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6/3 Marzo/"/>
    </mc:Choice>
  </mc:AlternateContent>
  <xr:revisionPtr revIDLastSave="6127" documentId="13_ncr:1_{B2FB591E-D1EE-4F90-AEAA-991509985A8D}" xr6:coauthVersionLast="47" xr6:coauthVersionMax="47" xr10:uidLastSave="{C2F6F360-FCC6-41BE-AD51-B86F4BCC0A28}"/>
  <bookViews>
    <workbookView xWindow="57480" yWindow="-60" windowWidth="29040" windowHeight="15720" tabRatio="914" xr2:uid="{C8218B18-23D5-482C-B42F-BAAD9E9E261C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'Resumen-DiarioHorario-Eólico'!$B$7:$AE$1861</definedName>
    <definedName name="_xlnm._FilterDatabase" localSheetId="4" hidden="1">'Resumen-DiarioHorario-HE'!$A$7:$AE$1055</definedName>
    <definedName name="_xlnm._FilterDatabase" localSheetId="3" hidden="1">'Resumen-DiarioHorario-HP'!$A$7:$AE$4325</definedName>
    <definedName name="_xlnm._FilterDatabase" localSheetId="2" hidden="1">'Resumen-DiarioHorario-Solar'!$A$7:$AE$2345</definedName>
    <definedName name="_xlnm._FilterDatabase" localSheetId="0" hidden="1">'Resumen-Mensual'!$D$2:$D$908</definedName>
    <definedName name="_xlnm.Print_Area" localSheetId="5">'Acumulado-Anual-Eólico'!$A$1:$AK$60</definedName>
    <definedName name="_xlnm.Print_Area" localSheetId="8">'Acumulado-Anual-HE'!$A$1:$AK$39</definedName>
    <definedName name="_xlnm.Print_Area" localSheetId="7">'Acumulado-Anual-HP'!$A$1:$AK$146</definedName>
    <definedName name="_xlnm.Print_Area" localSheetId="6">'Acumulado-Anual-Solar'!$A$1:$AK$79</definedName>
    <definedName name="_xlnm.Print_Area" localSheetId="1">'Resumen-DiarioHorario-Eólico'!$A$1:$AF$2168</definedName>
    <definedName name="_xlnm.Print_Area" localSheetId="4">'Resumen-DiarioHorario-HE'!$A$1:$AF$1058</definedName>
    <definedName name="_xlnm.Print_Area" localSheetId="3">'Resumen-DiarioHorario-HP'!$A$1:$AF$4327</definedName>
    <definedName name="_xlnm.Print_Area" localSheetId="2">'Resumen-DiarioHorario-Solar'!$A$1:$AF$2348</definedName>
    <definedName name="_xlnm.Print_Area" localSheetId="0">'Resumen-Mensual'!$A$1:$AM$908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4" l="1"/>
  <c r="I16" i="4"/>
  <c r="I15" i="4"/>
  <c r="I14" i="4"/>
  <c r="AG163" i="11"/>
  <c r="AH163" i="11"/>
  <c r="AI163" i="11"/>
  <c r="AG295" i="14"/>
  <c r="AH295" i="14" s="1"/>
  <c r="AI295" i="14" s="1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J434" i="14"/>
  <c r="AJ433" i="14"/>
  <c r="AJ432" i="14"/>
  <c r="AJ431" i="14"/>
  <c r="AJ430" i="14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4" i="14"/>
  <c r="AJ403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I296" i="14"/>
  <c r="AH296" i="14"/>
  <c r="AG296" i="14"/>
  <c r="AF296" i="14"/>
  <c r="AE296" i="14"/>
  <c r="AD296" i="14"/>
  <c r="AC296" i="14"/>
  <c r="AB296" i="14"/>
  <c r="AA296" i="14"/>
  <c r="Z296" i="14"/>
  <c r="Y296" i="14"/>
  <c r="X296" i="14"/>
  <c r="W296" i="14"/>
  <c r="V296" i="14"/>
  <c r="U296" i="14"/>
  <c r="T296" i="14"/>
  <c r="S296" i="14"/>
  <c r="R296" i="14"/>
  <c r="Q296" i="14"/>
  <c r="P296" i="14"/>
  <c r="O296" i="14"/>
  <c r="N296" i="14"/>
  <c r="M296" i="14"/>
  <c r="L296" i="14"/>
  <c r="K296" i="14"/>
  <c r="J296" i="14"/>
  <c r="I296" i="14"/>
  <c r="H296" i="14"/>
  <c r="G296" i="14"/>
  <c r="F296" i="14"/>
  <c r="E296" i="14"/>
  <c r="E295" i="14"/>
  <c r="F295" i="14" s="1"/>
  <c r="G295" i="14" s="1"/>
  <c r="H295" i="14" s="1"/>
  <c r="I295" i="14" s="1"/>
  <c r="J295" i="14" s="1"/>
  <c r="K295" i="14" s="1"/>
  <c r="L295" i="14" s="1"/>
  <c r="M295" i="14" s="1"/>
  <c r="N295" i="14" s="1"/>
  <c r="O295" i="14" s="1"/>
  <c r="P295" i="14" s="1"/>
  <c r="Q295" i="14" s="1"/>
  <c r="R295" i="14" s="1"/>
  <c r="S295" i="14" s="1"/>
  <c r="T295" i="14" s="1"/>
  <c r="U295" i="14" s="1"/>
  <c r="V295" i="14" s="1"/>
  <c r="W295" i="14" s="1"/>
  <c r="X295" i="14" s="1"/>
  <c r="Y295" i="14" s="1"/>
  <c r="Z295" i="14" s="1"/>
  <c r="AA295" i="14" s="1"/>
  <c r="AB295" i="14" s="1"/>
  <c r="AC295" i="14" s="1"/>
  <c r="AD295" i="14" s="1"/>
  <c r="AE295" i="14" s="1"/>
  <c r="AF295" i="14" s="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E163" i="11"/>
  <c r="F163" i="11" s="1"/>
  <c r="G163" i="11" s="1"/>
  <c r="H163" i="11" s="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E127" i="10"/>
  <c r="F127" i="10" s="1"/>
  <c r="G127" i="10" s="1"/>
  <c r="H127" i="10" s="1"/>
  <c r="I127" i="10" s="1"/>
  <c r="J127" i="10" s="1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AG127" i="10" s="1"/>
  <c r="AH127" i="10" s="1"/>
  <c r="AI127" i="10" s="1"/>
  <c r="B1055" i="13"/>
  <c r="B4325" i="12"/>
  <c r="B1020" i="13"/>
  <c r="B4181" i="12"/>
  <c r="B985" i="13"/>
  <c r="B4037" i="12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E212" i="13"/>
  <c r="F212" i="13"/>
  <c r="G212" i="13"/>
  <c r="H212" i="13"/>
  <c r="I212" i="13"/>
  <c r="J212" i="13"/>
  <c r="K212" i="13"/>
  <c r="L212" i="13"/>
  <c r="M212" i="13"/>
  <c r="N212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E247" i="13"/>
  <c r="F247" i="13"/>
  <c r="G247" i="13"/>
  <c r="H247" i="13"/>
  <c r="I247" i="13"/>
  <c r="J247" i="13"/>
  <c r="K247" i="13"/>
  <c r="L247" i="13"/>
  <c r="M247" i="13"/>
  <c r="N247" i="13"/>
  <c r="O247" i="13"/>
  <c r="P247" i="13"/>
  <c r="Q247" i="13"/>
  <c r="R247" i="13"/>
  <c r="S247" i="13"/>
  <c r="T247" i="13"/>
  <c r="U247" i="13"/>
  <c r="V247" i="13"/>
  <c r="W247" i="13"/>
  <c r="X247" i="13"/>
  <c r="Y247" i="13"/>
  <c r="Z247" i="13"/>
  <c r="AA247" i="13"/>
  <c r="AB247" i="13"/>
  <c r="AD2419" i="8"/>
  <c r="AD2418" i="8"/>
  <c r="AD2417" i="8"/>
  <c r="AD2416" i="8"/>
  <c r="AD2415" i="8"/>
  <c r="AD2414" i="8"/>
  <c r="AD2413" i="8"/>
  <c r="AD2412" i="8"/>
  <c r="AD2411" i="8"/>
  <c r="AD2410" i="8"/>
  <c r="AD2409" i="8"/>
  <c r="AD2408" i="8"/>
  <c r="AD2407" i="8"/>
  <c r="AD2406" i="8"/>
  <c r="AD2405" i="8"/>
  <c r="AD2404" i="8"/>
  <c r="AD2403" i="8"/>
  <c r="AD2402" i="8"/>
  <c r="AD2401" i="8"/>
  <c r="AD2400" i="8"/>
  <c r="AD2399" i="8"/>
  <c r="AD2398" i="8"/>
  <c r="AD2397" i="8"/>
  <c r="AD2396" i="8"/>
  <c r="AD2395" i="8"/>
  <c r="AD2394" i="8"/>
  <c r="AD2393" i="8"/>
  <c r="AD2392" i="8"/>
  <c r="AD2391" i="8"/>
  <c r="AD2390" i="8"/>
  <c r="AD2389" i="8"/>
  <c r="AD2388" i="8"/>
  <c r="AD2387" i="8"/>
  <c r="AD2386" i="8"/>
  <c r="AD2385" i="8"/>
  <c r="AD2384" i="8"/>
  <c r="AD2383" i="8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6" i="8"/>
  <c r="AD2355" i="8"/>
  <c r="AD2354" i="8"/>
  <c r="AD2353" i="8"/>
  <c r="AD2352" i="8"/>
  <c r="AD2351" i="8"/>
  <c r="AD2350" i="8"/>
  <c r="AD2349" i="8"/>
  <c r="AD2348" i="8"/>
  <c r="AC2420" i="8" s="1"/>
  <c r="AD2341" i="8"/>
  <c r="AD2340" i="8"/>
  <c r="AD2339" i="8"/>
  <c r="AD2338" i="8"/>
  <c r="AD2337" i="8"/>
  <c r="AD2336" i="8"/>
  <c r="AD2335" i="8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D2317" i="8"/>
  <c r="AD2316" i="8"/>
  <c r="AD2315" i="8"/>
  <c r="AD2314" i="8"/>
  <c r="AD2313" i="8"/>
  <c r="AD2312" i="8"/>
  <c r="AD2311" i="8"/>
  <c r="AD2310" i="8"/>
  <c r="AD2309" i="8"/>
  <c r="AD2308" i="8"/>
  <c r="AD2307" i="8"/>
  <c r="AD2306" i="8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D2275" i="8"/>
  <c r="AD2274" i="8"/>
  <c r="AD2273" i="8"/>
  <c r="AD2272" i="8"/>
  <c r="AD2271" i="8"/>
  <c r="AD2270" i="8"/>
  <c r="AC2342" i="8" s="1"/>
  <c r="AD2263" i="8"/>
  <c r="AD2262" i="8"/>
  <c r="AD2261" i="8"/>
  <c r="AD2260" i="8"/>
  <c r="AD2259" i="8"/>
  <c r="AD2258" i="8"/>
  <c r="AD2257" i="8"/>
  <c r="AD2256" i="8"/>
  <c r="AD2255" i="8"/>
  <c r="AD2254" i="8"/>
  <c r="AD2253" i="8"/>
  <c r="AD2252" i="8"/>
  <c r="AD2251" i="8"/>
  <c r="AD2250" i="8"/>
  <c r="AD2249" i="8"/>
  <c r="AD2248" i="8"/>
  <c r="AD2247" i="8"/>
  <c r="AD2246" i="8"/>
  <c r="AD2245" i="8"/>
  <c r="AD2244" i="8"/>
  <c r="AD2243" i="8"/>
  <c r="AD2242" i="8"/>
  <c r="AD2241" i="8"/>
  <c r="AD2240" i="8"/>
  <c r="AD2239" i="8"/>
  <c r="AD2238" i="8"/>
  <c r="AD2237" i="8"/>
  <c r="AD2236" i="8"/>
  <c r="AD2235" i="8"/>
  <c r="AD2234" i="8"/>
  <c r="AD2233" i="8"/>
  <c r="AD2232" i="8"/>
  <c r="AD2231" i="8"/>
  <c r="AD2230" i="8"/>
  <c r="AD2229" i="8"/>
  <c r="AD2228" i="8"/>
  <c r="AD2227" i="8"/>
  <c r="AD2226" i="8"/>
  <c r="AD2225" i="8"/>
  <c r="AD2224" i="8"/>
  <c r="AD2223" i="8"/>
  <c r="AD2222" i="8"/>
  <c r="AD2221" i="8"/>
  <c r="AD2220" i="8"/>
  <c r="AD2219" i="8"/>
  <c r="AD2218" i="8"/>
  <c r="AD2217" i="8"/>
  <c r="AD2216" i="8"/>
  <c r="AD2215" i="8"/>
  <c r="AD2214" i="8"/>
  <c r="AD2213" i="8"/>
  <c r="AD2212" i="8"/>
  <c r="AD2211" i="8"/>
  <c r="AD2210" i="8"/>
  <c r="AD2209" i="8"/>
  <c r="AD2208" i="8"/>
  <c r="AD2207" i="8"/>
  <c r="AD2206" i="8"/>
  <c r="AD2205" i="8"/>
  <c r="AD2204" i="8"/>
  <c r="AD2203" i="8"/>
  <c r="AD2202" i="8"/>
  <c r="AD2201" i="8"/>
  <c r="AD2200" i="8"/>
  <c r="AD2199" i="8"/>
  <c r="AD2198" i="8"/>
  <c r="AD2197" i="8"/>
  <c r="AD2196" i="8"/>
  <c r="AD2195" i="8"/>
  <c r="AD2194" i="8"/>
  <c r="AD2193" i="8"/>
  <c r="AD2192" i="8"/>
  <c r="AC2264" i="8" s="1"/>
  <c r="B1683" i="6"/>
  <c r="B1742" i="6"/>
  <c r="B1801" i="6"/>
  <c r="B2345" i="8"/>
  <c r="B2267" i="8"/>
  <c r="B2189" i="8"/>
  <c r="AJ78" i="15" l="1"/>
  <c r="AJ164" i="11"/>
  <c r="AJ128" i="10"/>
  <c r="AJ296" i="14"/>
  <c r="E1382" i="6"/>
  <c r="F1382" i="6"/>
  <c r="G1382" i="6"/>
  <c r="H1382" i="6"/>
  <c r="I1382" i="6"/>
  <c r="J1382" i="6"/>
  <c r="K1382" i="6"/>
  <c r="L1382" i="6"/>
  <c r="M1382" i="6"/>
  <c r="N1382" i="6"/>
  <c r="O1382" i="6"/>
  <c r="P1382" i="6"/>
  <c r="Q1382" i="6"/>
  <c r="R1382" i="6"/>
  <c r="S1382" i="6"/>
  <c r="T1382" i="6"/>
  <c r="U1382" i="6"/>
  <c r="V1382" i="6"/>
  <c r="W1382" i="6"/>
  <c r="X1382" i="6"/>
  <c r="Y1382" i="6"/>
  <c r="Z1382" i="6"/>
  <c r="AA1382" i="6"/>
  <c r="AB1382" i="6"/>
  <c r="AG26" i="4" l="1"/>
  <c r="AH26" i="4"/>
  <c r="AI26" i="4" s="1"/>
  <c r="F14" i="4"/>
  <c r="F15" i="4"/>
  <c r="F16" i="4"/>
  <c r="F17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9" i="15"/>
  <c r="AJ48" i="15"/>
  <c r="AJ47" i="15"/>
  <c r="AJ46" i="15"/>
  <c r="AJ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91" i="14"/>
  <c r="AJ290" i="14"/>
  <c r="AJ289" i="14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61" i="14"/>
  <c r="AJ260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3" i="14" s="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69" i="10" s="1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E282" i="13"/>
  <c r="F282" i="13"/>
  <c r="G282" i="13"/>
  <c r="H282" i="13"/>
  <c r="I282" i="13"/>
  <c r="J282" i="13"/>
  <c r="K282" i="13"/>
  <c r="L282" i="13"/>
  <c r="M282" i="13"/>
  <c r="N282" i="13"/>
  <c r="O282" i="13"/>
  <c r="P282" i="13"/>
  <c r="Q282" i="13"/>
  <c r="R282" i="13"/>
  <c r="S282" i="13"/>
  <c r="T282" i="13"/>
  <c r="U282" i="13"/>
  <c r="V282" i="13"/>
  <c r="W282" i="13"/>
  <c r="X282" i="13"/>
  <c r="Y282" i="13"/>
  <c r="Z282" i="13"/>
  <c r="AA282" i="13"/>
  <c r="AB282" i="13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I153" i="14"/>
  <c r="AH153" i="14"/>
  <c r="AG153" i="14"/>
  <c r="AF153" i="14"/>
  <c r="AE153" i="14"/>
  <c r="AD153" i="14"/>
  <c r="AC153" i="14"/>
  <c r="AB153" i="14"/>
  <c r="AA153" i="14"/>
  <c r="Z153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E152" i="14"/>
  <c r="F152" i="14" s="1"/>
  <c r="G152" i="14" s="1"/>
  <c r="H152" i="14" s="1"/>
  <c r="I152" i="14" s="1"/>
  <c r="J152" i="14" s="1"/>
  <c r="K152" i="14" s="1"/>
  <c r="L152" i="14" s="1"/>
  <c r="M152" i="14" s="1"/>
  <c r="N152" i="14" s="1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E86" i="11"/>
  <c r="F86" i="11" s="1"/>
  <c r="G86" i="11" s="1"/>
  <c r="H86" i="11" s="1"/>
  <c r="I86" i="11" s="1"/>
  <c r="J86" i="11" s="1"/>
  <c r="K86" i="11" s="1"/>
  <c r="L86" i="11" s="1"/>
  <c r="M86" i="11" s="1"/>
  <c r="N86" i="11" s="1"/>
  <c r="O86" i="11" s="1"/>
  <c r="P86" i="11" s="1"/>
  <c r="Q86" i="11" s="1"/>
  <c r="R86" i="11" s="1"/>
  <c r="S86" i="11" s="1"/>
  <c r="T86" i="11" s="1"/>
  <c r="U86" i="11" s="1"/>
  <c r="V86" i="11" s="1"/>
  <c r="W86" i="11" s="1"/>
  <c r="X86" i="11" s="1"/>
  <c r="Y86" i="11" s="1"/>
  <c r="Z86" i="11" s="1"/>
  <c r="AA86" i="11" s="1"/>
  <c r="AB86" i="11" s="1"/>
  <c r="AC86" i="11" s="1"/>
  <c r="AD86" i="11" s="1"/>
  <c r="AE86" i="11" s="1"/>
  <c r="AF86" i="11" s="1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E68" i="10"/>
  <c r="F68" i="10" s="1"/>
  <c r="G68" i="10" s="1"/>
  <c r="H68" i="10" s="1"/>
  <c r="I68" i="10" s="1"/>
  <c r="J68" i="10" s="1"/>
  <c r="K68" i="10" s="1"/>
  <c r="L68" i="10" s="1"/>
  <c r="M68" i="10" s="1"/>
  <c r="N68" i="10" s="1"/>
  <c r="O68" i="10" s="1"/>
  <c r="P68" i="10" s="1"/>
  <c r="Q68" i="10" s="1"/>
  <c r="R68" i="10" s="1"/>
  <c r="S68" i="10" s="1"/>
  <c r="T68" i="10" s="1"/>
  <c r="U68" i="10" s="1"/>
  <c r="V68" i="10" s="1"/>
  <c r="W68" i="10" s="1"/>
  <c r="X68" i="10" s="1"/>
  <c r="Y68" i="10" s="1"/>
  <c r="Z68" i="10" s="1"/>
  <c r="AA68" i="10" s="1"/>
  <c r="AB68" i="10" s="1"/>
  <c r="AC68" i="10" s="1"/>
  <c r="AD68" i="10" s="1"/>
  <c r="AE68" i="10" s="1"/>
  <c r="AF68" i="10" s="1"/>
  <c r="AG68" i="10" s="1"/>
  <c r="AH68" i="10" s="1"/>
  <c r="AI68" i="10" s="1"/>
  <c r="AJ44" i="15" l="1"/>
  <c r="AJ87" i="11"/>
  <c r="AJ147" i="14"/>
  <c r="AJ148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E10" i="14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AJ64" i="10"/>
  <c r="AJ63" i="10"/>
  <c r="AJ62" i="10"/>
  <c r="AJ61" i="10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J137" i="14"/>
  <c r="AJ138" i="14"/>
  <c r="AJ139" i="14"/>
  <c r="AJ140" i="14"/>
  <c r="AJ141" i="14"/>
  <c r="AJ142" i="14"/>
  <c r="AJ143" i="14"/>
  <c r="AJ144" i="14"/>
  <c r="AJ145" i="14"/>
  <c r="AJ146" i="14"/>
  <c r="H236" i="8"/>
  <c r="AD78" i="8"/>
  <c r="E158" i="4" s="1"/>
  <c r="AD156" i="8"/>
  <c r="F158" i="4" s="1"/>
  <c r="AD234" i="8"/>
  <c r="G158" i="4" s="1"/>
  <c r="AD312" i="8"/>
  <c r="H158" i="4" s="1"/>
  <c r="AD390" i="8"/>
  <c r="I158" i="4" s="1"/>
  <c r="AD468" i="8"/>
  <c r="J158" i="4" s="1"/>
  <c r="AD546" i="8"/>
  <c r="K158" i="4" s="1"/>
  <c r="AD624" i="8"/>
  <c r="L158" i="4" s="1"/>
  <c r="AD702" i="8"/>
  <c r="M158" i="4" s="1"/>
  <c r="AD780" i="8"/>
  <c r="N158" i="4" s="1"/>
  <c r="AD858" i="8"/>
  <c r="O158" i="4" s="1"/>
  <c r="AD936" i="8"/>
  <c r="P158" i="4" s="1"/>
  <c r="AD1014" i="8"/>
  <c r="Q158" i="4" s="1"/>
  <c r="AD1092" i="8"/>
  <c r="R158" i="4" s="1"/>
  <c r="AD1170" i="8"/>
  <c r="S158" i="4" s="1"/>
  <c r="AD1248" i="8"/>
  <c r="T158" i="4" s="1"/>
  <c r="AD1326" i="8"/>
  <c r="U158" i="4" s="1"/>
  <c r="AD1404" i="8"/>
  <c r="V158" i="4" s="1"/>
  <c r="AD1482" i="8"/>
  <c r="W158" i="4" s="1"/>
  <c r="AD1560" i="8"/>
  <c r="X158" i="4" s="1"/>
  <c r="AD1638" i="8"/>
  <c r="Y158" i="4" s="1"/>
  <c r="AD1716" i="8"/>
  <c r="Z158" i="4" s="1"/>
  <c r="AD1794" i="8"/>
  <c r="AA158" i="4" s="1"/>
  <c r="AD1872" i="8"/>
  <c r="AB158" i="4" s="1"/>
  <c r="AD1950" i="8"/>
  <c r="AC158" i="4" s="1"/>
  <c r="AD2028" i="8"/>
  <c r="AD158" i="4" s="1"/>
  <c r="AD2106" i="8"/>
  <c r="AE158" i="4" s="1"/>
  <c r="AD2184" i="8"/>
  <c r="AF158" i="4" s="1"/>
  <c r="AG158" i="4"/>
  <c r="AH158" i="4"/>
  <c r="AI158" i="4"/>
  <c r="AJ10" i="14" l="1"/>
  <c r="AJ10" i="11"/>
  <c r="AK158" i="4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2420" i="8"/>
  <c r="F2420" i="8"/>
  <c r="G2420" i="8"/>
  <c r="H2420" i="8"/>
  <c r="I2420" i="8"/>
  <c r="J2420" i="8"/>
  <c r="K2420" i="8"/>
  <c r="L2420" i="8"/>
  <c r="M2420" i="8"/>
  <c r="N2420" i="8"/>
  <c r="O2420" i="8"/>
  <c r="P2420" i="8"/>
  <c r="Q2420" i="8"/>
  <c r="R2420" i="8"/>
  <c r="S2420" i="8"/>
  <c r="T2420" i="8"/>
  <c r="U2420" i="8"/>
  <c r="V2420" i="8"/>
  <c r="W2420" i="8"/>
  <c r="X2420" i="8"/>
  <c r="Y2420" i="8"/>
  <c r="Z2420" i="8"/>
  <c r="AA2420" i="8"/>
  <c r="AB2420" i="8"/>
  <c r="E877" i="13"/>
  <c r="F877" i="13"/>
  <c r="G877" i="13"/>
  <c r="H877" i="13"/>
  <c r="I877" i="13"/>
  <c r="J877" i="13"/>
  <c r="K877" i="13"/>
  <c r="L877" i="13"/>
  <c r="M877" i="13"/>
  <c r="N877" i="13"/>
  <c r="O877" i="13"/>
  <c r="P877" i="13"/>
  <c r="Q877" i="13"/>
  <c r="R877" i="13"/>
  <c r="S877" i="13"/>
  <c r="T877" i="13"/>
  <c r="U877" i="13"/>
  <c r="V877" i="13"/>
  <c r="W877" i="13"/>
  <c r="X877" i="13"/>
  <c r="Y877" i="13"/>
  <c r="Z877" i="13"/>
  <c r="AA877" i="13"/>
  <c r="AB877" i="13"/>
  <c r="E912" i="13"/>
  <c r="F912" i="13"/>
  <c r="G912" i="13"/>
  <c r="H912" i="13"/>
  <c r="I912" i="13"/>
  <c r="J912" i="13"/>
  <c r="K912" i="13"/>
  <c r="L912" i="13"/>
  <c r="M912" i="13"/>
  <c r="N912" i="13"/>
  <c r="O912" i="13"/>
  <c r="P912" i="13"/>
  <c r="Q912" i="13"/>
  <c r="R912" i="13"/>
  <c r="S912" i="13"/>
  <c r="T912" i="13"/>
  <c r="U912" i="13"/>
  <c r="V912" i="13"/>
  <c r="W912" i="13"/>
  <c r="X912" i="13"/>
  <c r="Y912" i="13"/>
  <c r="Z912" i="13"/>
  <c r="AA912" i="13"/>
  <c r="AB912" i="13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F122" i="6" l="1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E122" i="6"/>
  <c r="E1622" i="6"/>
  <c r="F1622" i="6"/>
  <c r="G1622" i="6"/>
  <c r="H1622" i="6"/>
  <c r="I1622" i="6"/>
  <c r="J1622" i="6"/>
  <c r="K1622" i="6"/>
  <c r="L1622" i="6"/>
  <c r="M1622" i="6"/>
  <c r="N1622" i="6"/>
  <c r="O1622" i="6"/>
  <c r="P1622" i="6"/>
  <c r="Q1622" i="6"/>
  <c r="R1622" i="6"/>
  <c r="S1622" i="6"/>
  <c r="T1622" i="6"/>
  <c r="U1622" i="6"/>
  <c r="V1622" i="6"/>
  <c r="W1622" i="6"/>
  <c r="X1622" i="6"/>
  <c r="Y1622" i="6"/>
  <c r="Z1622" i="6"/>
  <c r="AA1622" i="6"/>
  <c r="AB1622" i="6"/>
  <c r="AD526" i="13"/>
  <c r="AD525" i="13"/>
  <c r="AD524" i="13"/>
  <c r="AD523" i="13"/>
  <c r="AD522" i="13"/>
  <c r="AD521" i="13"/>
  <c r="AD520" i="13"/>
  <c r="AD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D1724" i="8"/>
  <c r="AD1725" i="8"/>
  <c r="AD1726" i="8"/>
  <c r="AD1727" i="8"/>
  <c r="AD1728" i="8"/>
  <c r="AD1729" i="8"/>
  <c r="AD1730" i="8"/>
  <c r="AD1731" i="8"/>
  <c r="AD1732" i="8"/>
  <c r="AD1733" i="8"/>
  <c r="AD1734" i="8"/>
  <c r="AD1735" i="8"/>
  <c r="AD1736" i="8"/>
  <c r="AD1737" i="8"/>
  <c r="AD1738" i="8"/>
  <c r="AD1739" i="8"/>
  <c r="AD1740" i="8"/>
  <c r="AD1741" i="8"/>
  <c r="AD1742" i="8"/>
  <c r="AD1743" i="8"/>
  <c r="AD1744" i="8"/>
  <c r="AD1745" i="8"/>
  <c r="AD1746" i="8"/>
  <c r="AD1747" i="8"/>
  <c r="AD1748" i="8"/>
  <c r="AD1749" i="8"/>
  <c r="AD1750" i="8"/>
  <c r="AD1751" i="8"/>
  <c r="AD1752" i="8"/>
  <c r="AD1753" i="8"/>
  <c r="AD1754" i="8"/>
  <c r="AD1755" i="8"/>
  <c r="AD1756" i="8"/>
  <c r="AD1757" i="8"/>
  <c r="AD1758" i="8"/>
  <c r="AD1759" i="8"/>
  <c r="AD1760" i="8"/>
  <c r="AD1761" i="8"/>
  <c r="AD1762" i="8"/>
  <c r="AD1763" i="8"/>
  <c r="AD1764" i="8"/>
  <c r="AD1765" i="8"/>
  <c r="AD1766" i="8"/>
  <c r="AD1767" i="8"/>
  <c r="AD1768" i="8"/>
  <c r="AD1769" i="8"/>
  <c r="AD1770" i="8"/>
  <c r="AD1771" i="8"/>
  <c r="AD1772" i="8"/>
  <c r="AD1773" i="8"/>
  <c r="AD1774" i="8"/>
  <c r="AD1775" i="8"/>
  <c r="AD1776" i="8"/>
  <c r="AD1777" i="8"/>
  <c r="AD1778" i="8"/>
  <c r="AD1779" i="8"/>
  <c r="AD1780" i="8"/>
  <c r="AD1781" i="8"/>
  <c r="AD1782" i="8"/>
  <c r="AD1783" i="8"/>
  <c r="AD1784" i="8"/>
  <c r="AD1785" i="8"/>
  <c r="AD1786" i="8"/>
  <c r="AD1787" i="8"/>
  <c r="AD1788" i="8"/>
  <c r="AD1789" i="8"/>
  <c r="AD1790" i="8"/>
  <c r="AD1791" i="8"/>
  <c r="AD1792" i="8"/>
  <c r="AD1793" i="8"/>
  <c r="AD1795" i="8"/>
  <c r="AA159" i="4" s="1"/>
  <c r="AD1857" i="6"/>
  <c r="AI81" i="4" s="1"/>
  <c r="AD1856" i="6"/>
  <c r="AI80" i="4" s="1"/>
  <c r="AD1855" i="6"/>
  <c r="AI79" i="4" s="1"/>
  <c r="AD1798" i="6"/>
  <c r="AH81" i="4" s="1"/>
  <c r="AD1797" i="6"/>
  <c r="AH80" i="4" s="1"/>
  <c r="AD1796" i="6"/>
  <c r="AH79" i="4" s="1"/>
  <c r="AD1739" i="6"/>
  <c r="AG81" i="4" s="1"/>
  <c r="AD1738" i="6"/>
  <c r="AG80" i="4" s="1"/>
  <c r="AD1737" i="6"/>
  <c r="AG79" i="4" s="1"/>
  <c r="AD1680" i="6"/>
  <c r="AF81" i="4" s="1"/>
  <c r="AD1679" i="6"/>
  <c r="AF80" i="4" s="1"/>
  <c r="AD1678" i="6"/>
  <c r="AF79" i="4" s="1"/>
  <c r="AD1621" i="6"/>
  <c r="AE81" i="4" s="1"/>
  <c r="AD1620" i="6"/>
  <c r="AE80" i="4" s="1"/>
  <c r="AD1619" i="6"/>
  <c r="AE79" i="4" s="1"/>
  <c r="AD1561" i="6"/>
  <c r="AD81" i="4" s="1"/>
  <c r="AD1560" i="6"/>
  <c r="AD80" i="4" s="1"/>
  <c r="AD1559" i="6"/>
  <c r="AD79" i="4" s="1"/>
  <c r="AD1501" i="6"/>
  <c r="AC81" i="4" s="1"/>
  <c r="AD1500" i="6"/>
  <c r="AC80" i="4" s="1"/>
  <c r="AD1499" i="6"/>
  <c r="AC79" i="4" s="1"/>
  <c r="AD1441" i="6"/>
  <c r="AB81" i="4" s="1"/>
  <c r="AD1440" i="6"/>
  <c r="AB80" i="4" s="1"/>
  <c r="AD1439" i="6"/>
  <c r="AB79" i="4" s="1"/>
  <c r="AD1381" i="6"/>
  <c r="AA81" i="4" s="1"/>
  <c r="AD1380" i="6"/>
  <c r="AA80" i="4" s="1"/>
  <c r="AD1379" i="6"/>
  <c r="AA79" i="4" s="1"/>
  <c r="AD1321" i="6"/>
  <c r="Z81" i="4" s="1"/>
  <c r="AD1320" i="6"/>
  <c r="Z80" i="4" s="1"/>
  <c r="AD1319" i="6"/>
  <c r="Z79" i="4" s="1"/>
  <c r="AD1261" i="6"/>
  <c r="Y81" i="4" s="1"/>
  <c r="AD1260" i="6"/>
  <c r="Y80" i="4" s="1"/>
  <c r="AD1259" i="6"/>
  <c r="Y79" i="4" s="1"/>
  <c r="AD1201" i="6"/>
  <c r="X81" i="4" s="1"/>
  <c r="AD1200" i="6"/>
  <c r="X80" i="4" s="1"/>
  <c r="AD1199" i="6"/>
  <c r="X79" i="4" s="1"/>
  <c r="AD1141" i="6"/>
  <c r="W81" i="4" s="1"/>
  <c r="AD1140" i="6"/>
  <c r="W80" i="4" s="1"/>
  <c r="AD1139" i="6"/>
  <c r="W79" i="4" s="1"/>
  <c r="AD1081" i="6"/>
  <c r="V81" i="4" s="1"/>
  <c r="AD1080" i="6"/>
  <c r="V80" i="4" s="1"/>
  <c r="AD1079" i="6"/>
  <c r="V79" i="4" s="1"/>
  <c r="AD1021" i="6"/>
  <c r="U81" i="4" s="1"/>
  <c r="AD1020" i="6"/>
  <c r="U80" i="4" s="1"/>
  <c r="AD1019" i="6"/>
  <c r="U79" i="4" s="1"/>
  <c r="AD961" i="6"/>
  <c r="T81" i="4" s="1"/>
  <c r="AD960" i="6"/>
  <c r="T80" i="4" s="1"/>
  <c r="AD959" i="6"/>
  <c r="T79" i="4" s="1"/>
  <c r="AD901" i="6"/>
  <c r="S81" i="4" s="1"/>
  <c r="AD900" i="6"/>
  <c r="S80" i="4" s="1"/>
  <c r="AD899" i="6"/>
  <c r="S79" i="4" s="1"/>
  <c r="AD841" i="6"/>
  <c r="R81" i="4" s="1"/>
  <c r="AD840" i="6"/>
  <c r="R80" i="4" s="1"/>
  <c r="AD839" i="6"/>
  <c r="R79" i="4" s="1"/>
  <c r="AD781" i="6"/>
  <c r="Q81" i="4" s="1"/>
  <c r="AD780" i="6"/>
  <c r="Q80" i="4" s="1"/>
  <c r="AD779" i="6"/>
  <c r="Q79" i="4" s="1"/>
  <c r="AD721" i="6"/>
  <c r="P81" i="4" s="1"/>
  <c r="AD720" i="6"/>
  <c r="P80" i="4" s="1"/>
  <c r="AD719" i="6"/>
  <c r="P79" i="4" s="1"/>
  <c r="AD661" i="6"/>
  <c r="O81" i="4" s="1"/>
  <c r="AD660" i="6"/>
  <c r="O80" i="4" s="1"/>
  <c r="AD659" i="6"/>
  <c r="O79" i="4" s="1"/>
  <c r="AD601" i="6"/>
  <c r="N81" i="4" s="1"/>
  <c r="AD600" i="6"/>
  <c r="N80" i="4" s="1"/>
  <c r="AD599" i="6"/>
  <c r="N79" i="4" s="1"/>
  <c r="AD541" i="6"/>
  <c r="M81" i="4" s="1"/>
  <c r="AD540" i="6"/>
  <c r="M80" i="4" s="1"/>
  <c r="AD539" i="6"/>
  <c r="M79" i="4" s="1"/>
  <c r="AD481" i="6"/>
  <c r="L81" i="4" s="1"/>
  <c r="AD480" i="6"/>
  <c r="L80" i="4" s="1"/>
  <c r="AD479" i="6"/>
  <c r="L79" i="4" s="1"/>
  <c r="AD421" i="6"/>
  <c r="K81" i="4" s="1"/>
  <c r="AD420" i="6"/>
  <c r="K80" i="4" s="1"/>
  <c r="AD419" i="6"/>
  <c r="K79" i="4" s="1"/>
  <c r="AD361" i="6"/>
  <c r="J81" i="4" s="1"/>
  <c r="AD360" i="6"/>
  <c r="J80" i="4" s="1"/>
  <c r="AD359" i="6"/>
  <c r="J79" i="4" s="1"/>
  <c r="AD301" i="6"/>
  <c r="I81" i="4" s="1"/>
  <c r="AD300" i="6"/>
  <c r="I80" i="4" s="1"/>
  <c r="AD299" i="6"/>
  <c r="I79" i="4" s="1"/>
  <c r="AD241" i="6"/>
  <c r="H81" i="4" s="1"/>
  <c r="AD240" i="6"/>
  <c r="H80" i="4" s="1"/>
  <c r="AD239" i="6"/>
  <c r="H79" i="4" s="1"/>
  <c r="AD181" i="6"/>
  <c r="G81" i="4" s="1"/>
  <c r="AD180" i="6"/>
  <c r="G80" i="4" s="1"/>
  <c r="AD179" i="6"/>
  <c r="G79" i="4" s="1"/>
  <c r="AD121" i="6"/>
  <c r="F81" i="4" s="1"/>
  <c r="AD120" i="6"/>
  <c r="F80" i="4" s="1"/>
  <c r="AD119" i="6"/>
  <c r="F79" i="4" s="1"/>
  <c r="AD59" i="6"/>
  <c r="E79" i="4" s="1"/>
  <c r="AD60" i="6"/>
  <c r="E80" i="4" s="1"/>
  <c r="AD61" i="6"/>
  <c r="E81" i="4" s="1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E1681" i="6"/>
  <c r="F1681" i="6"/>
  <c r="G1681" i="6"/>
  <c r="H1681" i="6"/>
  <c r="I1681" i="6"/>
  <c r="J1681" i="6"/>
  <c r="K1681" i="6"/>
  <c r="L1681" i="6"/>
  <c r="M1681" i="6"/>
  <c r="N1681" i="6"/>
  <c r="O1681" i="6"/>
  <c r="P1681" i="6"/>
  <c r="Q1681" i="6"/>
  <c r="R1681" i="6"/>
  <c r="S1681" i="6"/>
  <c r="T1681" i="6"/>
  <c r="U1681" i="6"/>
  <c r="V1681" i="6"/>
  <c r="W1681" i="6"/>
  <c r="X1681" i="6"/>
  <c r="Y1681" i="6"/>
  <c r="Z1681" i="6"/>
  <c r="AA1681" i="6"/>
  <c r="AB1681" i="6"/>
  <c r="AD1854" i="6"/>
  <c r="AI78" i="4" s="1"/>
  <c r="AD1795" i="6"/>
  <c r="AH78" i="4" s="1"/>
  <c r="AD1736" i="6"/>
  <c r="AG78" i="4" s="1"/>
  <c r="AD1677" i="6"/>
  <c r="AF78" i="4" s="1"/>
  <c r="AD1618" i="6"/>
  <c r="AE78" i="4" s="1"/>
  <c r="AD1558" i="6"/>
  <c r="AD78" i="4" s="1"/>
  <c r="AD1498" i="6"/>
  <c r="AC78" i="4" s="1"/>
  <c r="AD1438" i="6"/>
  <c r="AB78" i="4" s="1"/>
  <c r="AD1378" i="6"/>
  <c r="AA78" i="4" s="1"/>
  <c r="AD1318" i="6"/>
  <c r="Z78" i="4" s="1"/>
  <c r="AD1258" i="6"/>
  <c r="Y78" i="4" s="1"/>
  <c r="AD1198" i="6"/>
  <c r="X78" i="4" s="1"/>
  <c r="AD1138" i="6"/>
  <c r="W78" i="4" s="1"/>
  <c r="AD1078" i="6"/>
  <c r="V78" i="4" s="1"/>
  <c r="AD1018" i="6"/>
  <c r="U78" i="4" s="1"/>
  <c r="AD958" i="6"/>
  <c r="T78" i="4" s="1"/>
  <c r="AD898" i="6"/>
  <c r="S78" i="4" s="1"/>
  <c r="AD838" i="6"/>
  <c r="R78" i="4" s="1"/>
  <c r="AD778" i="6"/>
  <c r="Q78" i="4" s="1"/>
  <c r="AD718" i="6"/>
  <c r="P78" i="4" s="1"/>
  <c r="AD658" i="6"/>
  <c r="O78" i="4" s="1"/>
  <c r="AD598" i="6"/>
  <c r="N78" i="4" s="1"/>
  <c r="AD538" i="6"/>
  <c r="M78" i="4" s="1"/>
  <c r="AD478" i="6"/>
  <c r="L78" i="4" s="1"/>
  <c r="AD418" i="6"/>
  <c r="K78" i="4" s="1"/>
  <c r="AD358" i="6"/>
  <c r="J78" i="4" s="1"/>
  <c r="AD298" i="6"/>
  <c r="I78" i="4" s="1"/>
  <c r="AD238" i="6"/>
  <c r="H78" i="4" s="1"/>
  <c r="AD178" i="6"/>
  <c r="G78" i="4" s="1"/>
  <c r="AD118" i="6"/>
  <c r="F78" i="4" s="1"/>
  <c r="AD58" i="6"/>
  <c r="E78" i="4" s="1"/>
  <c r="E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AD1686" i="6"/>
  <c r="AD1687" i="6"/>
  <c r="AD1688" i="6"/>
  <c r="AD1689" i="6"/>
  <c r="AD1690" i="6"/>
  <c r="AD1691" i="6"/>
  <c r="AD1692" i="6"/>
  <c r="AD1693" i="6"/>
  <c r="AD1694" i="6"/>
  <c r="AD1695" i="6"/>
  <c r="AD1696" i="6"/>
  <c r="AD1697" i="6"/>
  <c r="AD1698" i="6"/>
  <c r="AD1699" i="6"/>
  <c r="AD1700" i="6"/>
  <c r="AD1701" i="6"/>
  <c r="AD1702" i="6"/>
  <c r="AD1703" i="6"/>
  <c r="AD1704" i="6"/>
  <c r="AD1705" i="6"/>
  <c r="AD1706" i="6"/>
  <c r="AD1707" i="6"/>
  <c r="AD1708" i="6"/>
  <c r="AD1709" i="6"/>
  <c r="AD1710" i="6"/>
  <c r="AD1711" i="6"/>
  <c r="AD1712" i="6"/>
  <c r="AD1713" i="6"/>
  <c r="AD1714" i="6"/>
  <c r="AD1715" i="6"/>
  <c r="AD1716" i="6"/>
  <c r="AD1717" i="6"/>
  <c r="AD1718" i="6"/>
  <c r="AD1719" i="6"/>
  <c r="AD1720" i="6"/>
  <c r="AD1721" i="6"/>
  <c r="AD1722" i="6"/>
  <c r="AD1723" i="6"/>
  <c r="AD1724" i="6"/>
  <c r="AD1725" i="6"/>
  <c r="AD1726" i="6"/>
  <c r="AD1727" i="6"/>
  <c r="AD1728" i="6"/>
  <c r="AD1729" i="6"/>
  <c r="AD1730" i="6"/>
  <c r="AD1731" i="6"/>
  <c r="AD1732" i="6"/>
  <c r="AD1733" i="6"/>
  <c r="AD1734" i="6"/>
  <c r="AD1735" i="6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42" i="12"/>
  <c r="AA1442" i="12"/>
  <c r="Z1442" i="12"/>
  <c r="Y1442" i="12"/>
  <c r="X1442" i="12"/>
  <c r="W1442" i="12"/>
  <c r="V1442" i="12"/>
  <c r="U1442" i="12"/>
  <c r="T1442" i="12"/>
  <c r="S1442" i="12"/>
  <c r="R1442" i="12"/>
  <c r="Q1442" i="12"/>
  <c r="P1442" i="12"/>
  <c r="O1442" i="12"/>
  <c r="N1442" i="12"/>
  <c r="M1442" i="12"/>
  <c r="L1442" i="12"/>
  <c r="K1442" i="12"/>
  <c r="J1442" i="12"/>
  <c r="I1442" i="12"/>
  <c r="H1442" i="12"/>
  <c r="G1442" i="12"/>
  <c r="F1442" i="12"/>
  <c r="E1442" i="12"/>
  <c r="AD4400" i="12"/>
  <c r="AI238" i="4" s="1"/>
  <c r="AD4399" i="12"/>
  <c r="AI237" i="4" s="1"/>
  <c r="AD4256" i="12"/>
  <c r="AH238" i="4" s="1"/>
  <c r="AD4255" i="12"/>
  <c r="AH237" i="4" s="1"/>
  <c r="AD4112" i="12"/>
  <c r="AG238" i="4" s="1"/>
  <c r="AD4111" i="12"/>
  <c r="AG237" i="4" s="1"/>
  <c r="AD3968" i="12"/>
  <c r="AF238" i="4" s="1"/>
  <c r="AD3967" i="12"/>
  <c r="AF237" i="4" s="1"/>
  <c r="AD3824" i="12"/>
  <c r="AE238" i="4" s="1"/>
  <c r="AD3823" i="12"/>
  <c r="AE237" i="4" s="1"/>
  <c r="AD3680" i="12"/>
  <c r="AD238" i="4" s="1"/>
  <c r="AD3679" i="12"/>
  <c r="AD237" i="4" s="1"/>
  <c r="AD3536" i="12"/>
  <c r="AC238" i="4" s="1"/>
  <c r="AD3535" i="12"/>
  <c r="AC237" i="4" s="1"/>
  <c r="AD3392" i="12"/>
  <c r="AB238" i="4" s="1"/>
  <c r="AD3391" i="12"/>
  <c r="AB237" i="4" s="1"/>
  <c r="AD3248" i="12"/>
  <c r="AA238" i="4" s="1"/>
  <c r="AD3247" i="12"/>
  <c r="AA237" i="4" s="1"/>
  <c r="AD3104" i="12"/>
  <c r="Z238" i="4" s="1"/>
  <c r="AD3103" i="12"/>
  <c r="Z237" i="4" s="1"/>
  <c r="AD2960" i="12"/>
  <c r="Y238" i="4" s="1"/>
  <c r="AD2959" i="12"/>
  <c r="Y237" i="4" s="1"/>
  <c r="AD2806" i="12"/>
  <c r="X228" i="4" s="1"/>
  <c r="AD2805" i="12"/>
  <c r="X227" i="4" s="1"/>
  <c r="AD2672" i="12"/>
  <c r="W238" i="4" s="1"/>
  <c r="AD2671" i="12"/>
  <c r="W237" i="4" s="1"/>
  <c r="AD2528" i="12"/>
  <c r="V238" i="4" s="1"/>
  <c r="AD2527" i="12"/>
  <c r="V237" i="4" s="1"/>
  <c r="AD2384" i="12"/>
  <c r="U238" i="4" s="1"/>
  <c r="AD2383" i="12"/>
  <c r="U237" i="4" s="1"/>
  <c r="AD2240" i="12"/>
  <c r="T238" i="4" s="1"/>
  <c r="AD2239" i="12"/>
  <c r="T237" i="4" s="1"/>
  <c r="AD2096" i="12"/>
  <c r="S238" i="4" s="1"/>
  <c r="AD2095" i="12"/>
  <c r="S237" i="4" s="1"/>
  <c r="AD1952" i="12"/>
  <c r="R238" i="4" s="1"/>
  <c r="AD1951" i="12"/>
  <c r="R237" i="4" s="1"/>
  <c r="AD1808" i="12"/>
  <c r="Q238" i="4" s="1"/>
  <c r="AD1807" i="12"/>
  <c r="Q237" i="4" s="1"/>
  <c r="AD1664" i="12"/>
  <c r="P238" i="4" s="1"/>
  <c r="AD1663" i="12"/>
  <c r="P237" i="4" s="1"/>
  <c r="AD1520" i="12"/>
  <c r="O238" i="4" s="1"/>
  <c r="AD1519" i="12"/>
  <c r="O237" i="4" s="1"/>
  <c r="AD1376" i="12"/>
  <c r="N238" i="4" s="1"/>
  <c r="AD1375" i="12"/>
  <c r="N237" i="4" s="1"/>
  <c r="AD1232" i="12"/>
  <c r="M238" i="4" s="1"/>
  <c r="AD1231" i="12"/>
  <c r="M237" i="4" s="1"/>
  <c r="AD1088" i="12"/>
  <c r="L238" i="4" s="1"/>
  <c r="AD1087" i="12"/>
  <c r="L237" i="4" s="1"/>
  <c r="AD934" i="12"/>
  <c r="K228" i="4" s="1"/>
  <c r="AD933" i="12"/>
  <c r="K227" i="4" s="1"/>
  <c r="AD790" i="12"/>
  <c r="J228" i="4" s="1"/>
  <c r="AD789" i="12"/>
  <c r="J227" i="4" s="1"/>
  <c r="AD656" i="12"/>
  <c r="I238" i="4" s="1"/>
  <c r="AD655" i="12"/>
  <c r="I237" i="4" s="1"/>
  <c r="AD512" i="12"/>
  <c r="H238" i="4" s="1"/>
  <c r="AD511" i="12"/>
  <c r="H237" i="4" s="1"/>
  <c r="AD368" i="12"/>
  <c r="G238" i="4" s="1"/>
  <c r="AD367" i="12"/>
  <c r="G237" i="4" s="1"/>
  <c r="AD224" i="12"/>
  <c r="F238" i="4" s="1"/>
  <c r="AD223" i="12"/>
  <c r="F237" i="4" s="1"/>
  <c r="AD80" i="12"/>
  <c r="E238" i="4" s="1"/>
  <c r="AD79" i="12"/>
  <c r="E237" i="4" s="1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R1586" i="12"/>
  <c r="S1586" i="12"/>
  <c r="T1586" i="12"/>
  <c r="U1586" i="12"/>
  <c r="V1586" i="12"/>
  <c r="W1586" i="12"/>
  <c r="X1586" i="12"/>
  <c r="Y1586" i="12"/>
  <c r="Z1586" i="12"/>
  <c r="AA1586" i="12"/>
  <c r="AB1586" i="12"/>
  <c r="E4322" i="12"/>
  <c r="F4322" i="12"/>
  <c r="G4322" i="12"/>
  <c r="H4322" i="12"/>
  <c r="I4322" i="12"/>
  <c r="J4322" i="12"/>
  <c r="K4322" i="12"/>
  <c r="L4322" i="12"/>
  <c r="M4322" i="12"/>
  <c r="N4322" i="12"/>
  <c r="O4322" i="12"/>
  <c r="P4322" i="12"/>
  <c r="Q4322" i="12"/>
  <c r="R4322" i="12"/>
  <c r="S4322" i="12"/>
  <c r="T4322" i="12"/>
  <c r="U4322" i="12"/>
  <c r="V4322" i="12"/>
  <c r="W4322" i="12"/>
  <c r="X4322" i="12"/>
  <c r="Y4322" i="12"/>
  <c r="Z4322" i="12"/>
  <c r="AA4322" i="12"/>
  <c r="AB4322" i="12"/>
  <c r="AK80" i="4" l="1"/>
  <c r="AK81" i="4"/>
  <c r="AK79" i="4"/>
  <c r="AK78" i="4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AD154" i="8" l="1"/>
  <c r="F156" i="4" s="1"/>
  <c r="AD153" i="8"/>
  <c r="F155" i="4" s="1"/>
  <c r="AD232" i="8"/>
  <c r="G156" i="4" s="1"/>
  <c r="AD231" i="8"/>
  <c r="G155" i="4" s="1"/>
  <c r="AD310" i="8"/>
  <c r="H156" i="4" s="1"/>
  <c r="AD309" i="8"/>
  <c r="H155" i="4" s="1"/>
  <c r="AD388" i="8"/>
  <c r="I156" i="4" s="1"/>
  <c r="AD387" i="8"/>
  <c r="I155" i="4" s="1"/>
  <c r="AD466" i="8"/>
  <c r="J156" i="4" s="1"/>
  <c r="AD465" i="8"/>
  <c r="J155" i="4" s="1"/>
  <c r="AD544" i="8"/>
  <c r="K156" i="4" s="1"/>
  <c r="AD543" i="8"/>
  <c r="K155" i="4" s="1"/>
  <c r="AD622" i="8"/>
  <c r="L156" i="4" s="1"/>
  <c r="AD621" i="8"/>
  <c r="L155" i="4" s="1"/>
  <c r="AD700" i="8"/>
  <c r="M156" i="4" s="1"/>
  <c r="AD699" i="8"/>
  <c r="M155" i="4" s="1"/>
  <c r="AD778" i="8"/>
  <c r="N156" i="4" s="1"/>
  <c r="AD777" i="8"/>
  <c r="N155" i="4" s="1"/>
  <c r="AD856" i="8"/>
  <c r="O156" i="4" s="1"/>
  <c r="AD855" i="8"/>
  <c r="O155" i="4" s="1"/>
  <c r="AD935" i="8"/>
  <c r="P157" i="4" s="1"/>
  <c r="AD934" i="8"/>
  <c r="P156" i="4" s="1"/>
  <c r="AD933" i="8"/>
  <c r="P155" i="4" s="1"/>
  <c r="AD1012" i="8"/>
  <c r="Q156" i="4" s="1"/>
  <c r="AD1011" i="8"/>
  <c r="Q155" i="4" s="1"/>
  <c r="AD1090" i="8"/>
  <c r="R156" i="4" s="1"/>
  <c r="AD1089" i="8"/>
  <c r="R155" i="4" s="1"/>
  <c r="AD1168" i="8"/>
  <c r="S156" i="4" s="1"/>
  <c r="AD1167" i="8"/>
  <c r="S155" i="4" s="1"/>
  <c r="AD1246" i="8"/>
  <c r="T156" i="4" s="1"/>
  <c r="AD1245" i="8"/>
  <c r="T155" i="4" s="1"/>
  <c r="AD1324" i="8"/>
  <c r="U156" i="4" s="1"/>
  <c r="AD1323" i="8"/>
  <c r="U155" i="4" s="1"/>
  <c r="AD1402" i="8"/>
  <c r="V156" i="4" s="1"/>
  <c r="AD1401" i="8"/>
  <c r="V155" i="4" s="1"/>
  <c r="AD1480" i="8"/>
  <c r="W156" i="4" s="1"/>
  <c r="AD1479" i="8"/>
  <c r="W155" i="4" s="1"/>
  <c r="AD1557" i="8"/>
  <c r="X155" i="4" s="1"/>
  <c r="AD1558" i="8"/>
  <c r="X156" i="4" s="1"/>
  <c r="AD1635" i="8"/>
  <c r="Y155" i="4" s="1"/>
  <c r="AD1636" i="8"/>
  <c r="Y156" i="4" s="1"/>
  <c r="AD1713" i="8"/>
  <c r="Z155" i="4" s="1"/>
  <c r="AD1714" i="8"/>
  <c r="Z156" i="4" s="1"/>
  <c r="AA155" i="4"/>
  <c r="AA156" i="4"/>
  <c r="AD1869" i="8"/>
  <c r="AB155" i="4" s="1"/>
  <c r="AD1870" i="8"/>
  <c r="AB156" i="4" s="1"/>
  <c r="AD1947" i="8"/>
  <c r="AC155" i="4" s="1"/>
  <c r="AD1948" i="8"/>
  <c r="AC156" i="4" s="1"/>
  <c r="AD2026" i="8"/>
  <c r="AD156" i="4" s="1"/>
  <c r="AD2025" i="8"/>
  <c r="AD155" i="4" s="1"/>
  <c r="AD2104" i="8"/>
  <c r="AE156" i="4" s="1"/>
  <c r="AD2103" i="8"/>
  <c r="AE155" i="4" s="1"/>
  <c r="AD2182" i="8"/>
  <c r="AF156" i="4" s="1"/>
  <c r="AD2181" i="8"/>
  <c r="AF155" i="4" s="1"/>
  <c r="AG155" i="4"/>
  <c r="AG156" i="4"/>
  <c r="AH156" i="4"/>
  <c r="AH155" i="4"/>
  <c r="AI156" i="4"/>
  <c r="AI155" i="4"/>
  <c r="AD75" i="8"/>
  <c r="E155" i="4" s="1"/>
  <c r="AD76" i="8"/>
  <c r="E156" i="4" s="1"/>
  <c r="AD177" i="6"/>
  <c r="G77" i="4" s="1"/>
  <c r="AD237" i="6"/>
  <c r="H77" i="4" s="1"/>
  <c r="AD297" i="6"/>
  <c r="I77" i="4" s="1"/>
  <c r="AD357" i="6"/>
  <c r="J77" i="4" s="1"/>
  <c r="AD417" i="6"/>
  <c r="K77" i="4" s="1"/>
  <c r="AD477" i="6"/>
  <c r="L77" i="4" s="1"/>
  <c r="AD537" i="6"/>
  <c r="M77" i="4" s="1"/>
  <c r="AD597" i="6"/>
  <c r="N77" i="4" s="1"/>
  <c r="AD657" i="6"/>
  <c r="O77" i="4" s="1"/>
  <c r="AD717" i="6"/>
  <c r="P77" i="4" s="1"/>
  <c r="AD777" i="6"/>
  <c r="Q77" i="4" s="1"/>
  <c r="AD837" i="6"/>
  <c r="R77" i="4" s="1"/>
  <c r="AD897" i="6"/>
  <c r="S77" i="4" s="1"/>
  <c r="AD957" i="6"/>
  <c r="T77" i="4" s="1"/>
  <c r="AD1017" i="6"/>
  <c r="U77" i="4" s="1"/>
  <c r="AD1077" i="6"/>
  <c r="V77" i="4" s="1"/>
  <c r="AD1137" i="6"/>
  <c r="W77" i="4" s="1"/>
  <c r="AD1197" i="6"/>
  <c r="X77" i="4" s="1"/>
  <c r="AD1257" i="6"/>
  <c r="Y77" i="4" s="1"/>
  <c r="AD1317" i="6"/>
  <c r="Z77" i="4" s="1"/>
  <c r="AD1377" i="6"/>
  <c r="AA77" i="4" s="1"/>
  <c r="AD1437" i="6"/>
  <c r="AB77" i="4" s="1"/>
  <c r="AD1497" i="6"/>
  <c r="AC77" i="4" s="1"/>
  <c r="AD1557" i="6"/>
  <c r="AD77" i="4" s="1"/>
  <c r="AD1617" i="6"/>
  <c r="AE77" i="4" s="1"/>
  <c r="AD1676" i="6"/>
  <c r="AF77" i="4" s="1"/>
  <c r="AG77" i="4"/>
  <c r="AD1794" i="6"/>
  <c r="AH77" i="4" s="1"/>
  <c r="AD1853" i="6"/>
  <c r="AI77" i="4" s="1"/>
  <c r="AD117" i="6"/>
  <c r="F77" i="4" s="1"/>
  <c r="E62" i="6"/>
  <c r="AD57" i="6"/>
  <c r="E77" i="4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AB4466" i="12"/>
  <c r="AA4466" i="12"/>
  <c r="Z4466" i="12"/>
  <c r="Y4466" i="12"/>
  <c r="X4466" i="12"/>
  <c r="W4466" i="12"/>
  <c r="V4466" i="12"/>
  <c r="U4466" i="12"/>
  <c r="T4466" i="12"/>
  <c r="S4466" i="12"/>
  <c r="R4466" i="12"/>
  <c r="Q4466" i="12"/>
  <c r="P4466" i="12"/>
  <c r="O4466" i="12"/>
  <c r="N4466" i="12"/>
  <c r="M4466" i="12"/>
  <c r="L4466" i="12"/>
  <c r="K4466" i="12"/>
  <c r="J4466" i="12"/>
  <c r="I4466" i="12"/>
  <c r="H4466" i="12"/>
  <c r="G4466" i="12"/>
  <c r="F4466" i="12"/>
  <c r="E4466" i="12"/>
  <c r="AD4465" i="12"/>
  <c r="AI303" i="4" s="1"/>
  <c r="AD4464" i="12"/>
  <c r="AI302" i="4" s="1"/>
  <c r="AD4463" i="12"/>
  <c r="AI301" i="4" s="1"/>
  <c r="AD4462" i="12"/>
  <c r="AI300" i="4" s="1"/>
  <c r="AD4461" i="12"/>
  <c r="AI299" i="4" s="1"/>
  <c r="AD4460" i="12"/>
  <c r="AI298" i="4" s="1"/>
  <c r="AD4459" i="12"/>
  <c r="AI297" i="4" s="1"/>
  <c r="AD4458" i="12"/>
  <c r="AI296" i="4" s="1"/>
  <c r="AD4457" i="12"/>
  <c r="AI295" i="4" s="1"/>
  <c r="AD4456" i="12"/>
  <c r="AI294" i="4" s="1"/>
  <c r="AD4455" i="12"/>
  <c r="AI293" i="4" s="1"/>
  <c r="AD4454" i="12"/>
  <c r="AI292" i="4" s="1"/>
  <c r="AD4453" i="12"/>
  <c r="AI291" i="4" s="1"/>
  <c r="AD4452" i="12"/>
  <c r="AI290" i="4" s="1"/>
  <c r="AD4451" i="12"/>
  <c r="AI289" i="4" s="1"/>
  <c r="AD4450" i="12"/>
  <c r="AI288" i="4" s="1"/>
  <c r="AD4449" i="12"/>
  <c r="AI287" i="4" s="1"/>
  <c r="AD4448" i="12"/>
  <c r="AI286" i="4" s="1"/>
  <c r="AD4447" i="12"/>
  <c r="AI285" i="4" s="1"/>
  <c r="AD4446" i="12"/>
  <c r="AI284" i="4" s="1"/>
  <c r="AD4445" i="12"/>
  <c r="AI283" i="4" s="1"/>
  <c r="AD4444" i="12"/>
  <c r="AI282" i="4" s="1"/>
  <c r="AD4443" i="12"/>
  <c r="AI281" i="4" s="1"/>
  <c r="AD4442" i="12"/>
  <c r="AI280" i="4" s="1"/>
  <c r="AD4441" i="12"/>
  <c r="AI279" i="4" s="1"/>
  <c r="AD4440" i="12"/>
  <c r="AI278" i="4" s="1"/>
  <c r="AD4439" i="12"/>
  <c r="AI277" i="4" s="1"/>
  <c r="AD4438" i="12"/>
  <c r="AI276" i="4" s="1"/>
  <c r="AD4437" i="12"/>
  <c r="AI275" i="4" s="1"/>
  <c r="AD4436" i="12"/>
  <c r="AI274" i="4" s="1"/>
  <c r="AD4435" i="12"/>
  <c r="AI273" i="4" s="1"/>
  <c r="AD4434" i="12"/>
  <c r="AI272" i="4" s="1"/>
  <c r="AD4433" i="12"/>
  <c r="AI271" i="4" s="1"/>
  <c r="AD4432" i="12"/>
  <c r="AI270" i="4" s="1"/>
  <c r="AD4431" i="12"/>
  <c r="AI269" i="4" s="1"/>
  <c r="AD4430" i="12"/>
  <c r="AI268" i="4" s="1"/>
  <c r="AD4429" i="12"/>
  <c r="AI267" i="4" s="1"/>
  <c r="AD4428" i="12"/>
  <c r="AI266" i="4" s="1"/>
  <c r="AD4427" i="12"/>
  <c r="AI265" i="4" s="1"/>
  <c r="AD4426" i="12"/>
  <c r="AI264" i="4" s="1"/>
  <c r="AD4425" i="12"/>
  <c r="AI263" i="4" s="1"/>
  <c r="AD4424" i="12"/>
  <c r="AI262" i="4" s="1"/>
  <c r="AD4423" i="12"/>
  <c r="AI261" i="4" s="1"/>
  <c r="AD4422" i="12"/>
  <c r="AI260" i="4" s="1"/>
  <c r="AD4421" i="12"/>
  <c r="AI259" i="4" s="1"/>
  <c r="AD4420" i="12"/>
  <c r="AI258" i="4" s="1"/>
  <c r="AD4419" i="12"/>
  <c r="AI257" i="4" s="1"/>
  <c r="AD4418" i="12"/>
  <c r="AI256" i="4" s="1"/>
  <c r="AD4417" i="12"/>
  <c r="AI255" i="4" s="1"/>
  <c r="AD4416" i="12"/>
  <c r="AI254" i="4" s="1"/>
  <c r="AD4415" i="12"/>
  <c r="AI253" i="4" s="1"/>
  <c r="AD4414" i="12"/>
  <c r="AI252" i="4" s="1"/>
  <c r="AD4413" i="12"/>
  <c r="AI251" i="4" s="1"/>
  <c r="AD4412" i="12"/>
  <c r="AI250" i="4" s="1"/>
  <c r="AD4411" i="12"/>
  <c r="AI249" i="4" s="1"/>
  <c r="AD4410" i="12"/>
  <c r="AI248" i="4" s="1"/>
  <c r="AD4409" i="12"/>
  <c r="AI247" i="4" s="1"/>
  <c r="AD4408" i="12"/>
  <c r="AI246" i="4" s="1"/>
  <c r="AD4407" i="12"/>
  <c r="AI245" i="4" s="1"/>
  <c r="AD4406" i="12"/>
  <c r="AI244" i="4" s="1"/>
  <c r="AD4405" i="12"/>
  <c r="AI243" i="4" s="1"/>
  <c r="AD4404" i="12"/>
  <c r="AI242" i="4" s="1"/>
  <c r="AD4403" i="12"/>
  <c r="AI241" i="4" s="1"/>
  <c r="AD4402" i="12"/>
  <c r="AI240" i="4" s="1"/>
  <c r="AD4401" i="12"/>
  <c r="AI239" i="4" s="1"/>
  <c r="AD4398" i="12"/>
  <c r="AI236" i="4" s="1"/>
  <c r="AD4397" i="12"/>
  <c r="AI235" i="4" s="1"/>
  <c r="AD4396" i="12"/>
  <c r="AI234" i="4" s="1"/>
  <c r="AD4395" i="12"/>
  <c r="AI233" i="4" s="1"/>
  <c r="AD4394" i="12"/>
  <c r="AI232" i="4" s="1"/>
  <c r="AD4393" i="12"/>
  <c r="AI231" i="4" s="1"/>
  <c r="AD4392" i="12"/>
  <c r="AI230" i="4" s="1"/>
  <c r="AD4391" i="12"/>
  <c r="AI229" i="4" s="1"/>
  <c r="AD4390" i="12"/>
  <c r="AI228" i="4" s="1"/>
  <c r="AD4389" i="12"/>
  <c r="AI227" i="4" s="1"/>
  <c r="AD4388" i="12"/>
  <c r="AI226" i="4" s="1"/>
  <c r="AD4387" i="12"/>
  <c r="AI225" i="4" s="1"/>
  <c r="AD4386" i="12"/>
  <c r="AI224" i="4" s="1"/>
  <c r="AD4385" i="12"/>
  <c r="AI223" i="4" s="1"/>
  <c r="AD4384" i="12"/>
  <c r="AI222" i="4" s="1"/>
  <c r="AD4383" i="12"/>
  <c r="AI221" i="4" s="1"/>
  <c r="AD4382" i="12"/>
  <c r="AI220" i="4" s="1"/>
  <c r="AD4381" i="12"/>
  <c r="AI219" i="4" s="1"/>
  <c r="AD4380" i="12"/>
  <c r="AI218" i="4" s="1"/>
  <c r="AD4379" i="12"/>
  <c r="AI217" i="4" s="1"/>
  <c r="AD4378" i="12"/>
  <c r="AI216" i="4" s="1"/>
  <c r="AD4377" i="12"/>
  <c r="AI215" i="4" s="1"/>
  <c r="AD4376" i="12"/>
  <c r="AI214" i="4" s="1"/>
  <c r="AD4375" i="12"/>
  <c r="AI213" i="4" s="1"/>
  <c r="AD4374" i="12"/>
  <c r="AI212" i="4" s="1"/>
  <c r="AD4373" i="12"/>
  <c r="AI211" i="4" s="1"/>
  <c r="AD4372" i="12"/>
  <c r="AI210" i="4" s="1"/>
  <c r="AD4371" i="12"/>
  <c r="AI209" i="4" s="1"/>
  <c r="AD4370" i="12"/>
  <c r="AI208" i="4" s="1"/>
  <c r="AD4369" i="12"/>
  <c r="AI207" i="4" s="1"/>
  <c r="AD4368" i="12"/>
  <c r="AI206" i="4" s="1"/>
  <c r="AD4367" i="12"/>
  <c r="AI205" i="4" s="1"/>
  <c r="AD4366" i="12"/>
  <c r="AI204" i="4" s="1"/>
  <c r="AD4365" i="12"/>
  <c r="AI203" i="4" s="1"/>
  <c r="AD4364" i="12"/>
  <c r="AI202" i="4" s="1"/>
  <c r="AD4363" i="12"/>
  <c r="AI201" i="4" s="1"/>
  <c r="AD4362" i="12"/>
  <c r="AI200" i="4" s="1"/>
  <c r="AD4361" i="12"/>
  <c r="AI199" i="4" s="1"/>
  <c r="AD4360" i="12"/>
  <c r="AI198" i="4" s="1"/>
  <c r="AD4359" i="12"/>
  <c r="AI197" i="4" s="1"/>
  <c r="AD4358" i="12"/>
  <c r="AI196" i="4" s="1"/>
  <c r="AD4357" i="12"/>
  <c r="AI195" i="4" s="1"/>
  <c r="AD4356" i="12"/>
  <c r="AI194" i="4" s="1"/>
  <c r="AD4355" i="12"/>
  <c r="AI193" i="4" s="1"/>
  <c r="AD4354" i="12"/>
  <c r="AI192" i="4" s="1"/>
  <c r="AD4353" i="12"/>
  <c r="AI191" i="4" s="1"/>
  <c r="AD4352" i="12"/>
  <c r="AI190" i="4" s="1"/>
  <c r="AD4351" i="12"/>
  <c r="AI189" i="4" s="1"/>
  <c r="AD4350" i="12"/>
  <c r="AI188" i="4" s="1"/>
  <c r="AD4349" i="12"/>
  <c r="AI187" i="4" s="1"/>
  <c r="AD4348" i="12"/>
  <c r="AI186" i="4" s="1"/>
  <c r="AD4347" i="12"/>
  <c r="AI185" i="4" s="1"/>
  <c r="AD4346" i="12"/>
  <c r="AI184" i="4" s="1"/>
  <c r="AD4345" i="12"/>
  <c r="AI183" i="4" s="1"/>
  <c r="AD4344" i="12"/>
  <c r="AI182" i="4" s="1"/>
  <c r="AD4343" i="12"/>
  <c r="AI181" i="4" s="1"/>
  <c r="AD4342" i="12"/>
  <c r="AI180" i="4" s="1"/>
  <c r="AD4341" i="12"/>
  <c r="AI179" i="4" s="1"/>
  <c r="AD4340" i="12"/>
  <c r="AI178" i="4" s="1"/>
  <c r="AD4339" i="12"/>
  <c r="AI177" i="4" s="1"/>
  <c r="AD4338" i="12"/>
  <c r="AI176" i="4" s="1"/>
  <c r="AD4337" i="12"/>
  <c r="AI175" i="4" s="1"/>
  <c r="AD4336" i="12"/>
  <c r="AI174" i="4" s="1"/>
  <c r="AD4335" i="12"/>
  <c r="AI173" i="4" s="1"/>
  <c r="AD4334" i="12"/>
  <c r="AI172" i="4" s="1"/>
  <c r="AD4333" i="12"/>
  <c r="AI171" i="4" s="1"/>
  <c r="AD4332" i="12"/>
  <c r="AI170" i="4" s="1"/>
  <c r="AD4331" i="12"/>
  <c r="AI169" i="4" s="1"/>
  <c r="AD4330" i="12"/>
  <c r="AI168" i="4" s="1"/>
  <c r="AD4329" i="12"/>
  <c r="AI167" i="4" s="1"/>
  <c r="AD4328" i="12"/>
  <c r="AD4321" i="12"/>
  <c r="AH303" i="4" s="1"/>
  <c r="AD4320" i="12"/>
  <c r="AH302" i="4" s="1"/>
  <c r="AD4319" i="12"/>
  <c r="AH301" i="4" s="1"/>
  <c r="AD4318" i="12"/>
  <c r="AH300" i="4" s="1"/>
  <c r="AD4317" i="12"/>
  <c r="AH299" i="4" s="1"/>
  <c r="AD4316" i="12"/>
  <c r="AH298" i="4" s="1"/>
  <c r="AD4315" i="12"/>
  <c r="AH297" i="4" s="1"/>
  <c r="AD4314" i="12"/>
  <c r="AH296" i="4" s="1"/>
  <c r="AD4313" i="12"/>
  <c r="AH295" i="4" s="1"/>
  <c r="AD4312" i="12"/>
  <c r="AH294" i="4" s="1"/>
  <c r="AD4311" i="12"/>
  <c r="AH293" i="4" s="1"/>
  <c r="AD4310" i="12"/>
  <c r="AH292" i="4" s="1"/>
  <c r="AD4309" i="12"/>
  <c r="AH291" i="4" s="1"/>
  <c r="AD4308" i="12"/>
  <c r="AH290" i="4" s="1"/>
  <c r="AD4307" i="12"/>
  <c r="AH289" i="4" s="1"/>
  <c r="AD4306" i="12"/>
  <c r="AH288" i="4" s="1"/>
  <c r="AD4305" i="12"/>
  <c r="AH287" i="4" s="1"/>
  <c r="AD4304" i="12"/>
  <c r="AH286" i="4" s="1"/>
  <c r="AD4303" i="12"/>
  <c r="AH285" i="4" s="1"/>
  <c r="AD4302" i="12"/>
  <c r="AH284" i="4" s="1"/>
  <c r="AD4301" i="12"/>
  <c r="AH283" i="4" s="1"/>
  <c r="AD4300" i="12"/>
  <c r="AH282" i="4" s="1"/>
  <c r="AD4299" i="12"/>
  <c r="AH281" i="4" s="1"/>
  <c r="AD4298" i="12"/>
  <c r="AH280" i="4" s="1"/>
  <c r="AD4297" i="12"/>
  <c r="AH279" i="4" s="1"/>
  <c r="AD4296" i="12"/>
  <c r="AH278" i="4" s="1"/>
  <c r="AD4295" i="12"/>
  <c r="AH277" i="4" s="1"/>
  <c r="AD4294" i="12"/>
  <c r="AH276" i="4" s="1"/>
  <c r="AD4293" i="12"/>
  <c r="AH275" i="4" s="1"/>
  <c r="AD4292" i="12"/>
  <c r="AH274" i="4" s="1"/>
  <c r="AD4291" i="12"/>
  <c r="AH273" i="4" s="1"/>
  <c r="AD4290" i="12"/>
  <c r="AH272" i="4" s="1"/>
  <c r="AD4289" i="12"/>
  <c r="AH271" i="4" s="1"/>
  <c r="AD4288" i="12"/>
  <c r="AH270" i="4" s="1"/>
  <c r="AD4287" i="12"/>
  <c r="AH269" i="4" s="1"/>
  <c r="AD4286" i="12"/>
  <c r="AH268" i="4" s="1"/>
  <c r="AD4285" i="12"/>
  <c r="AH267" i="4" s="1"/>
  <c r="AD4284" i="12"/>
  <c r="AH266" i="4" s="1"/>
  <c r="AD4283" i="12"/>
  <c r="AH265" i="4" s="1"/>
  <c r="AD4282" i="12"/>
  <c r="AH264" i="4" s="1"/>
  <c r="AD4281" i="12"/>
  <c r="AH263" i="4" s="1"/>
  <c r="AD4280" i="12"/>
  <c r="AH262" i="4" s="1"/>
  <c r="AD4279" i="12"/>
  <c r="AH261" i="4" s="1"/>
  <c r="AD4278" i="12"/>
  <c r="AH260" i="4" s="1"/>
  <c r="AD4277" i="12"/>
  <c r="AH259" i="4" s="1"/>
  <c r="AD4276" i="12"/>
  <c r="AH258" i="4" s="1"/>
  <c r="AD4275" i="12"/>
  <c r="AH257" i="4" s="1"/>
  <c r="AD4274" i="12"/>
  <c r="AH256" i="4" s="1"/>
  <c r="AD4273" i="12"/>
  <c r="AH255" i="4" s="1"/>
  <c r="AD4272" i="12"/>
  <c r="AH254" i="4" s="1"/>
  <c r="AD4271" i="12"/>
  <c r="AH253" i="4" s="1"/>
  <c r="AD4270" i="12"/>
  <c r="AH252" i="4" s="1"/>
  <c r="AD4269" i="12"/>
  <c r="AH251" i="4" s="1"/>
  <c r="AD4268" i="12"/>
  <c r="AH250" i="4" s="1"/>
  <c r="AD4267" i="12"/>
  <c r="AH249" i="4" s="1"/>
  <c r="AD4266" i="12"/>
  <c r="AH248" i="4" s="1"/>
  <c r="AD4265" i="12"/>
  <c r="AH247" i="4" s="1"/>
  <c r="AD4264" i="12"/>
  <c r="AH246" i="4" s="1"/>
  <c r="AD4263" i="12"/>
  <c r="AH245" i="4" s="1"/>
  <c r="AD4262" i="12"/>
  <c r="AH244" i="4" s="1"/>
  <c r="AD4261" i="12"/>
  <c r="AH243" i="4" s="1"/>
  <c r="AD4260" i="12"/>
  <c r="AH242" i="4" s="1"/>
  <c r="AD4259" i="12"/>
  <c r="AH241" i="4" s="1"/>
  <c r="AD4258" i="12"/>
  <c r="AH240" i="4" s="1"/>
  <c r="AD4257" i="12"/>
  <c r="AH239" i="4" s="1"/>
  <c r="AD4254" i="12"/>
  <c r="AH236" i="4" s="1"/>
  <c r="AD4253" i="12"/>
  <c r="AH235" i="4" s="1"/>
  <c r="AD4252" i="12"/>
  <c r="AH234" i="4" s="1"/>
  <c r="AD4251" i="12"/>
  <c r="AH233" i="4" s="1"/>
  <c r="AD4250" i="12"/>
  <c r="AH232" i="4" s="1"/>
  <c r="AD4249" i="12"/>
  <c r="AH231" i="4" s="1"/>
  <c r="AD4248" i="12"/>
  <c r="AH230" i="4" s="1"/>
  <c r="AD4247" i="12"/>
  <c r="AH229" i="4" s="1"/>
  <c r="AD4246" i="12"/>
  <c r="AH228" i="4" s="1"/>
  <c r="AD4245" i="12"/>
  <c r="AH227" i="4" s="1"/>
  <c r="AD4244" i="12"/>
  <c r="AH226" i="4" s="1"/>
  <c r="AD4243" i="12"/>
  <c r="AH225" i="4" s="1"/>
  <c r="AD4242" i="12"/>
  <c r="AH224" i="4" s="1"/>
  <c r="AD4241" i="12"/>
  <c r="AH223" i="4" s="1"/>
  <c r="AD4240" i="12"/>
  <c r="AH222" i="4" s="1"/>
  <c r="AD4239" i="12"/>
  <c r="AH221" i="4" s="1"/>
  <c r="AD4238" i="12"/>
  <c r="AH220" i="4" s="1"/>
  <c r="AD4237" i="12"/>
  <c r="AH219" i="4" s="1"/>
  <c r="AD4236" i="12"/>
  <c r="AH218" i="4" s="1"/>
  <c r="AD4235" i="12"/>
  <c r="AH217" i="4" s="1"/>
  <c r="AD4234" i="12"/>
  <c r="AH216" i="4" s="1"/>
  <c r="AD4233" i="12"/>
  <c r="AH215" i="4" s="1"/>
  <c r="AD4232" i="12"/>
  <c r="AH214" i="4" s="1"/>
  <c r="AD4231" i="12"/>
  <c r="AH213" i="4" s="1"/>
  <c r="AD4230" i="12"/>
  <c r="AH212" i="4" s="1"/>
  <c r="AD4229" i="12"/>
  <c r="AH211" i="4" s="1"/>
  <c r="AD4228" i="12"/>
  <c r="AH210" i="4" s="1"/>
  <c r="AD4227" i="12"/>
  <c r="AH209" i="4" s="1"/>
  <c r="AD4226" i="12"/>
  <c r="AH208" i="4" s="1"/>
  <c r="AD4225" i="12"/>
  <c r="AH207" i="4" s="1"/>
  <c r="AD4224" i="12"/>
  <c r="AH206" i="4" s="1"/>
  <c r="AD4223" i="12"/>
  <c r="AH205" i="4" s="1"/>
  <c r="AD4222" i="12"/>
  <c r="AH204" i="4" s="1"/>
  <c r="AD4221" i="12"/>
  <c r="AH203" i="4" s="1"/>
  <c r="AD4220" i="12"/>
  <c r="AH202" i="4" s="1"/>
  <c r="AD4219" i="12"/>
  <c r="AH201" i="4" s="1"/>
  <c r="AD4218" i="12"/>
  <c r="AH200" i="4" s="1"/>
  <c r="AD4217" i="12"/>
  <c r="AH199" i="4" s="1"/>
  <c r="AD4216" i="12"/>
  <c r="AH198" i="4" s="1"/>
  <c r="AD4215" i="12"/>
  <c r="AH197" i="4" s="1"/>
  <c r="AD4214" i="12"/>
  <c r="AH196" i="4" s="1"/>
  <c r="AD4213" i="12"/>
  <c r="AH195" i="4" s="1"/>
  <c r="AD4212" i="12"/>
  <c r="AH194" i="4" s="1"/>
  <c r="AD4211" i="12"/>
  <c r="AH193" i="4" s="1"/>
  <c r="AD4210" i="12"/>
  <c r="AH192" i="4" s="1"/>
  <c r="AD4209" i="12"/>
  <c r="AH191" i="4" s="1"/>
  <c r="AD4208" i="12"/>
  <c r="AH190" i="4" s="1"/>
  <c r="AD4207" i="12"/>
  <c r="AH189" i="4" s="1"/>
  <c r="AD4206" i="12"/>
  <c r="AH188" i="4" s="1"/>
  <c r="AD4205" i="12"/>
  <c r="AH187" i="4" s="1"/>
  <c r="AD4204" i="12"/>
  <c r="AH186" i="4" s="1"/>
  <c r="AD4203" i="12"/>
  <c r="AH185" i="4" s="1"/>
  <c r="AD4202" i="12"/>
  <c r="AH184" i="4" s="1"/>
  <c r="AD4201" i="12"/>
  <c r="AH183" i="4" s="1"/>
  <c r="AD4200" i="12"/>
  <c r="AH182" i="4" s="1"/>
  <c r="AD4199" i="12"/>
  <c r="AH181" i="4" s="1"/>
  <c r="AD4198" i="12"/>
  <c r="AH180" i="4" s="1"/>
  <c r="AD4197" i="12"/>
  <c r="AH179" i="4" s="1"/>
  <c r="AD4196" i="12"/>
  <c r="AH178" i="4" s="1"/>
  <c r="AD4195" i="12"/>
  <c r="AH177" i="4" s="1"/>
  <c r="AD4194" i="12"/>
  <c r="AH176" i="4" s="1"/>
  <c r="AD4193" i="12"/>
  <c r="AH175" i="4" s="1"/>
  <c r="AD4192" i="12"/>
  <c r="AH174" i="4" s="1"/>
  <c r="AD4191" i="12"/>
  <c r="AH173" i="4" s="1"/>
  <c r="AD4190" i="12"/>
  <c r="AH172" i="4" s="1"/>
  <c r="AD4189" i="12"/>
  <c r="AH171" i="4" s="1"/>
  <c r="AD4188" i="12"/>
  <c r="AH170" i="4" s="1"/>
  <c r="AD4187" i="12"/>
  <c r="AH169" i="4" s="1"/>
  <c r="AD4186" i="12"/>
  <c r="AH168" i="4" s="1"/>
  <c r="AD4185" i="12"/>
  <c r="AH167" i="4" s="1"/>
  <c r="AD4184" i="12"/>
  <c r="AB4178" i="12"/>
  <c r="AA4178" i="12"/>
  <c r="Z4178" i="12"/>
  <c r="Y4178" i="12"/>
  <c r="X4178" i="12"/>
  <c r="W4178" i="12"/>
  <c r="V4178" i="12"/>
  <c r="U4178" i="12"/>
  <c r="T4178" i="12"/>
  <c r="S4178" i="12"/>
  <c r="R4178" i="12"/>
  <c r="Q4178" i="12"/>
  <c r="P4178" i="12"/>
  <c r="O4178" i="12"/>
  <c r="N4178" i="12"/>
  <c r="M4178" i="12"/>
  <c r="L4178" i="12"/>
  <c r="K4178" i="12"/>
  <c r="J4178" i="12"/>
  <c r="I4178" i="12"/>
  <c r="H4178" i="12"/>
  <c r="G4178" i="12"/>
  <c r="F4178" i="12"/>
  <c r="E4178" i="12"/>
  <c r="AD4177" i="12"/>
  <c r="AG303" i="4" s="1"/>
  <c r="AD4176" i="12"/>
  <c r="AG302" i="4" s="1"/>
  <c r="AD4175" i="12"/>
  <c r="AG301" i="4" s="1"/>
  <c r="AD4174" i="12"/>
  <c r="AG300" i="4" s="1"/>
  <c r="AD4173" i="12"/>
  <c r="AG299" i="4" s="1"/>
  <c r="AD4172" i="12"/>
  <c r="AG298" i="4" s="1"/>
  <c r="AD4171" i="12"/>
  <c r="AG297" i="4" s="1"/>
  <c r="AD4170" i="12"/>
  <c r="AG296" i="4" s="1"/>
  <c r="AD4169" i="12"/>
  <c r="AG295" i="4" s="1"/>
  <c r="AD4168" i="12"/>
  <c r="AG294" i="4" s="1"/>
  <c r="AD4167" i="12"/>
  <c r="AG293" i="4" s="1"/>
  <c r="AD4166" i="12"/>
  <c r="AG292" i="4" s="1"/>
  <c r="AD4165" i="12"/>
  <c r="AG291" i="4" s="1"/>
  <c r="AD4164" i="12"/>
  <c r="AG290" i="4" s="1"/>
  <c r="AD4163" i="12"/>
  <c r="AG289" i="4" s="1"/>
  <c r="AD4162" i="12"/>
  <c r="AG288" i="4" s="1"/>
  <c r="AD4161" i="12"/>
  <c r="AG287" i="4" s="1"/>
  <c r="AD4160" i="12"/>
  <c r="AG286" i="4" s="1"/>
  <c r="AD4159" i="12"/>
  <c r="AG285" i="4" s="1"/>
  <c r="AD4158" i="12"/>
  <c r="AG284" i="4" s="1"/>
  <c r="AD4157" i="12"/>
  <c r="AG283" i="4" s="1"/>
  <c r="AD4156" i="12"/>
  <c r="AG282" i="4" s="1"/>
  <c r="AD4155" i="12"/>
  <c r="AG281" i="4" s="1"/>
  <c r="AD4154" i="12"/>
  <c r="AG280" i="4" s="1"/>
  <c r="AD4153" i="12"/>
  <c r="AG279" i="4" s="1"/>
  <c r="AD4152" i="12"/>
  <c r="AG278" i="4" s="1"/>
  <c r="AD4151" i="12"/>
  <c r="AG277" i="4" s="1"/>
  <c r="AD4150" i="12"/>
  <c r="AG276" i="4" s="1"/>
  <c r="AD4149" i="12"/>
  <c r="AG275" i="4" s="1"/>
  <c r="AD4148" i="12"/>
  <c r="AG274" i="4" s="1"/>
  <c r="AD4147" i="12"/>
  <c r="AG273" i="4" s="1"/>
  <c r="AD4146" i="12"/>
  <c r="AG272" i="4" s="1"/>
  <c r="AD4145" i="12"/>
  <c r="AG271" i="4" s="1"/>
  <c r="AD4144" i="12"/>
  <c r="AG270" i="4" s="1"/>
  <c r="AD4143" i="12"/>
  <c r="AG269" i="4" s="1"/>
  <c r="AD4142" i="12"/>
  <c r="AG268" i="4" s="1"/>
  <c r="AD4141" i="12"/>
  <c r="AG267" i="4" s="1"/>
  <c r="AD4140" i="12"/>
  <c r="AG266" i="4" s="1"/>
  <c r="AD4139" i="12"/>
  <c r="AG265" i="4" s="1"/>
  <c r="AD4138" i="12"/>
  <c r="AG264" i="4" s="1"/>
  <c r="AD4137" i="12"/>
  <c r="AG263" i="4" s="1"/>
  <c r="AD4136" i="12"/>
  <c r="AG262" i="4" s="1"/>
  <c r="AD4135" i="12"/>
  <c r="AG261" i="4" s="1"/>
  <c r="AD4134" i="12"/>
  <c r="AG260" i="4" s="1"/>
  <c r="AD4133" i="12"/>
  <c r="AG259" i="4" s="1"/>
  <c r="AD4132" i="12"/>
  <c r="AG258" i="4" s="1"/>
  <c r="AD4131" i="12"/>
  <c r="AG257" i="4" s="1"/>
  <c r="AD4130" i="12"/>
  <c r="AG256" i="4" s="1"/>
  <c r="AD4129" i="12"/>
  <c r="AG255" i="4" s="1"/>
  <c r="AD4128" i="12"/>
  <c r="AG254" i="4" s="1"/>
  <c r="AD4127" i="12"/>
  <c r="AG253" i="4" s="1"/>
  <c r="AD4126" i="12"/>
  <c r="AG252" i="4" s="1"/>
  <c r="AD4125" i="12"/>
  <c r="AG251" i="4" s="1"/>
  <c r="AD4124" i="12"/>
  <c r="AG250" i="4" s="1"/>
  <c r="AD4123" i="12"/>
  <c r="AG249" i="4" s="1"/>
  <c r="AD4122" i="12"/>
  <c r="AG248" i="4" s="1"/>
  <c r="AD4121" i="12"/>
  <c r="AG247" i="4" s="1"/>
  <c r="AD4120" i="12"/>
  <c r="AG246" i="4" s="1"/>
  <c r="AD4119" i="12"/>
  <c r="AG245" i="4" s="1"/>
  <c r="AD4118" i="12"/>
  <c r="AG244" i="4" s="1"/>
  <c r="AD4117" i="12"/>
  <c r="AG243" i="4" s="1"/>
  <c r="AD4116" i="12"/>
  <c r="AG242" i="4" s="1"/>
  <c r="AD4115" i="12"/>
  <c r="AG241" i="4" s="1"/>
  <c r="AD4114" i="12"/>
  <c r="AG240" i="4" s="1"/>
  <c r="AD4113" i="12"/>
  <c r="AG239" i="4" s="1"/>
  <c r="AD4110" i="12"/>
  <c r="AG236" i="4" s="1"/>
  <c r="AD4109" i="12"/>
  <c r="AG235" i="4" s="1"/>
  <c r="AD4108" i="12"/>
  <c r="AG234" i="4" s="1"/>
  <c r="AD4107" i="12"/>
  <c r="AG233" i="4" s="1"/>
  <c r="AD4106" i="12"/>
  <c r="AG232" i="4" s="1"/>
  <c r="AD4105" i="12"/>
  <c r="AG231" i="4" s="1"/>
  <c r="AD4104" i="12"/>
  <c r="AG230" i="4" s="1"/>
  <c r="AD4103" i="12"/>
  <c r="AG229" i="4" s="1"/>
  <c r="AD4102" i="12"/>
  <c r="AG228" i="4" s="1"/>
  <c r="AD4101" i="12"/>
  <c r="AG227" i="4" s="1"/>
  <c r="AD4100" i="12"/>
  <c r="AG226" i="4" s="1"/>
  <c r="AD4099" i="12"/>
  <c r="AG225" i="4" s="1"/>
  <c r="AD4098" i="12"/>
  <c r="AG224" i="4" s="1"/>
  <c r="AD4097" i="12"/>
  <c r="AG223" i="4" s="1"/>
  <c r="AD4096" i="12"/>
  <c r="AG222" i="4" s="1"/>
  <c r="AD4095" i="12"/>
  <c r="AG221" i="4" s="1"/>
  <c r="AD4094" i="12"/>
  <c r="AG220" i="4" s="1"/>
  <c r="AD4093" i="12"/>
  <c r="AG219" i="4" s="1"/>
  <c r="AD4092" i="12"/>
  <c r="AG218" i="4" s="1"/>
  <c r="AD4091" i="12"/>
  <c r="AG217" i="4" s="1"/>
  <c r="AD4090" i="12"/>
  <c r="AG216" i="4" s="1"/>
  <c r="AD4089" i="12"/>
  <c r="AG215" i="4" s="1"/>
  <c r="AD4088" i="12"/>
  <c r="AG214" i="4" s="1"/>
  <c r="AD4087" i="12"/>
  <c r="AG213" i="4" s="1"/>
  <c r="AD4086" i="12"/>
  <c r="AG212" i="4" s="1"/>
  <c r="AD4085" i="12"/>
  <c r="AG211" i="4" s="1"/>
  <c r="AD4084" i="12"/>
  <c r="AG210" i="4" s="1"/>
  <c r="AD4083" i="12"/>
  <c r="AG209" i="4" s="1"/>
  <c r="AD4082" i="12"/>
  <c r="AG208" i="4" s="1"/>
  <c r="AD4081" i="12"/>
  <c r="AG207" i="4" s="1"/>
  <c r="AD4080" i="12"/>
  <c r="AG206" i="4" s="1"/>
  <c r="AD4079" i="12"/>
  <c r="AG205" i="4" s="1"/>
  <c r="AD4078" i="12"/>
  <c r="AG204" i="4" s="1"/>
  <c r="AD4077" i="12"/>
  <c r="AG203" i="4" s="1"/>
  <c r="AD4076" i="12"/>
  <c r="AG202" i="4" s="1"/>
  <c r="AD4075" i="12"/>
  <c r="AG201" i="4" s="1"/>
  <c r="AD4074" i="12"/>
  <c r="AG200" i="4" s="1"/>
  <c r="AD4073" i="12"/>
  <c r="AG199" i="4" s="1"/>
  <c r="AD4072" i="12"/>
  <c r="AG198" i="4" s="1"/>
  <c r="AD4071" i="12"/>
  <c r="AG197" i="4" s="1"/>
  <c r="AD4070" i="12"/>
  <c r="AG196" i="4" s="1"/>
  <c r="AD4069" i="12"/>
  <c r="AG195" i="4" s="1"/>
  <c r="AD4068" i="12"/>
  <c r="AG194" i="4" s="1"/>
  <c r="AD4067" i="12"/>
  <c r="AG193" i="4" s="1"/>
  <c r="AD4066" i="12"/>
  <c r="AG192" i="4" s="1"/>
  <c r="AD4065" i="12"/>
  <c r="AG191" i="4" s="1"/>
  <c r="AD4064" i="12"/>
  <c r="AG190" i="4" s="1"/>
  <c r="AD4063" i="12"/>
  <c r="AG189" i="4" s="1"/>
  <c r="AD4062" i="12"/>
  <c r="AG188" i="4" s="1"/>
  <c r="AD4061" i="12"/>
  <c r="AG187" i="4" s="1"/>
  <c r="AD4060" i="12"/>
  <c r="AG186" i="4" s="1"/>
  <c r="AD4059" i="12"/>
  <c r="AG185" i="4" s="1"/>
  <c r="AD4058" i="12"/>
  <c r="AG184" i="4" s="1"/>
  <c r="AD4057" i="12"/>
  <c r="AG183" i="4" s="1"/>
  <c r="AD4056" i="12"/>
  <c r="AG182" i="4" s="1"/>
  <c r="AD4055" i="12"/>
  <c r="AG181" i="4" s="1"/>
  <c r="AD4054" i="12"/>
  <c r="AG180" i="4" s="1"/>
  <c r="AD4053" i="12"/>
  <c r="AG179" i="4" s="1"/>
  <c r="AD4052" i="12"/>
  <c r="AG178" i="4" s="1"/>
  <c r="AD4051" i="12"/>
  <c r="AG177" i="4" s="1"/>
  <c r="AD4050" i="12"/>
  <c r="AG176" i="4" s="1"/>
  <c r="AD4049" i="12"/>
  <c r="AG175" i="4" s="1"/>
  <c r="AD4048" i="12"/>
  <c r="AG174" i="4" s="1"/>
  <c r="AD4047" i="12"/>
  <c r="AG173" i="4" s="1"/>
  <c r="AD4046" i="12"/>
  <c r="AG172" i="4" s="1"/>
  <c r="AD4045" i="12"/>
  <c r="AG171" i="4" s="1"/>
  <c r="AD4044" i="12"/>
  <c r="AG170" i="4" s="1"/>
  <c r="AD4043" i="12"/>
  <c r="AG169" i="4" s="1"/>
  <c r="AD4042" i="12"/>
  <c r="AG168" i="4" s="1"/>
  <c r="AD4041" i="12"/>
  <c r="AG167" i="4" s="1"/>
  <c r="AD4040" i="12"/>
  <c r="AI159" i="4"/>
  <c r="AI157" i="4"/>
  <c r="AI154" i="4"/>
  <c r="AI153" i="4"/>
  <c r="AB2342" i="8"/>
  <c r="AA2342" i="8"/>
  <c r="Z2342" i="8"/>
  <c r="Y2342" i="8"/>
  <c r="X2342" i="8"/>
  <c r="W2342" i="8"/>
  <c r="V2342" i="8"/>
  <c r="U2342" i="8"/>
  <c r="T2342" i="8"/>
  <c r="S2342" i="8"/>
  <c r="R2342" i="8"/>
  <c r="Q2342" i="8"/>
  <c r="P2342" i="8"/>
  <c r="O2342" i="8"/>
  <c r="N2342" i="8"/>
  <c r="M2342" i="8"/>
  <c r="L2342" i="8"/>
  <c r="K2342" i="8"/>
  <c r="J2342" i="8"/>
  <c r="I2342" i="8"/>
  <c r="H2342" i="8"/>
  <c r="G2342" i="8"/>
  <c r="F2342" i="8"/>
  <c r="E2342" i="8"/>
  <c r="AH159" i="4"/>
  <c r="AH157" i="4"/>
  <c r="AH154" i="4"/>
  <c r="AH153" i="4"/>
  <c r="AB2264" i="8"/>
  <c r="AA2264" i="8"/>
  <c r="Z2264" i="8"/>
  <c r="Y2264" i="8"/>
  <c r="X2264" i="8"/>
  <c r="W2264" i="8"/>
  <c r="V2264" i="8"/>
  <c r="U2264" i="8"/>
  <c r="T2264" i="8"/>
  <c r="S2264" i="8"/>
  <c r="R2264" i="8"/>
  <c r="Q2264" i="8"/>
  <c r="P2264" i="8"/>
  <c r="O2264" i="8"/>
  <c r="N2264" i="8"/>
  <c r="M2264" i="8"/>
  <c r="L2264" i="8"/>
  <c r="K2264" i="8"/>
  <c r="J2264" i="8"/>
  <c r="I2264" i="8"/>
  <c r="H2264" i="8"/>
  <c r="G2264" i="8"/>
  <c r="F2264" i="8"/>
  <c r="E2264" i="8"/>
  <c r="AG159" i="4"/>
  <c r="AG157" i="4"/>
  <c r="AG154" i="4"/>
  <c r="AG153" i="4"/>
  <c r="AB1858" i="6"/>
  <c r="AA1858" i="6"/>
  <c r="Z1858" i="6"/>
  <c r="Y1858" i="6"/>
  <c r="X1858" i="6"/>
  <c r="W1858" i="6"/>
  <c r="V1858" i="6"/>
  <c r="U1858" i="6"/>
  <c r="T1858" i="6"/>
  <c r="S1858" i="6"/>
  <c r="R1858" i="6"/>
  <c r="Q1858" i="6"/>
  <c r="P1858" i="6"/>
  <c r="O1858" i="6"/>
  <c r="N1858" i="6"/>
  <c r="M1858" i="6"/>
  <c r="L1858" i="6"/>
  <c r="K1858" i="6"/>
  <c r="J1858" i="6"/>
  <c r="I1858" i="6"/>
  <c r="H1858" i="6"/>
  <c r="G1858" i="6"/>
  <c r="F1858" i="6"/>
  <c r="E1858" i="6"/>
  <c r="AD1852" i="6"/>
  <c r="AI76" i="4" s="1"/>
  <c r="AD1851" i="6"/>
  <c r="AI75" i="4" s="1"/>
  <c r="AD1850" i="6"/>
  <c r="AI74" i="4" s="1"/>
  <c r="AD1849" i="6"/>
  <c r="AI73" i="4" s="1"/>
  <c r="AD1848" i="6"/>
  <c r="AI72" i="4" s="1"/>
  <c r="AD1847" i="6"/>
  <c r="AI71" i="4" s="1"/>
  <c r="AD1846" i="6"/>
  <c r="AI70" i="4" s="1"/>
  <c r="AD1845" i="6"/>
  <c r="AI69" i="4" s="1"/>
  <c r="AD1844" i="6"/>
  <c r="AI68" i="4" s="1"/>
  <c r="AD1843" i="6"/>
  <c r="AI67" i="4" s="1"/>
  <c r="AD1842" i="6"/>
  <c r="AI66" i="4" s="1"/>
  <c r="AD1841" i="6"/>
  <c r="AI65" i="4" s="1"/>
  <c r="AD1840" i="6"/>
  <c r="AI64" i="4" s="1"/>
  <c r="AD1839" i="6"/>
  <c r="AI63" i="4" s="1"/>
  <c r="AD1838" i="6"/>
  <c r="AI62" i="4" s="1"/>
  <c r="AD1837" i="6"/>
  <c r="AI61" i="4" s="1"/>
  <c r="AD1836" i="6"/>
  <c r="AI60" i="4" s="1"/>
  <c r="AD1835" i="6"/>
  <c r="AI59" i="4" s="1"/>
  <c r="AD1834" i="6"/>
  <c r="AI58" i="4" s="1"/>
  <c r="AD1833" i="6"/>
  <c r="AI57" i="4" s="1"/>
  <c r="AD1832" i="6"/>
  <c r="AI56" i="4" s="1"/>
  <c r="AD1831" i="6"/>
  <c r="AI55" i="4" s="1"/>
  <c r="AD1830" i="6"/>
  <c r="AI54" i="4" s="1"/>
  <c r="AD1829" i="6"/>
  <c r="AI53" i="4" s="1"/>
  <c r="AD1828" i="6"/>
  <c r="AI52" i="4" s="1"/>
  <c r="AD1827" i="6"/>
  <c r="AI51" i="4" s="1"/>
  <c r="AD1826" i="6"/>
  <c r="AI50" i="4" s="1"/>
  <c r="AD1825" i="6"/>
  <c r="AI49" i="4" s="1"/>
  <c r="AD1824" i="6"/>
  <c r="AI48" i="4" s="1"/>
  <c r="AD1823" i="6"/>
  <c r="AI47" i="4" s="1"/>
  <c r="AD1822" i="6"/>
  <c r="AI46" i="4" s="1"/>
  <c r="AD1821" i="6"/>
  <c r="AI45" i="4" s="1"/>
  <c r="AD1820" i="6"/>
  <c r="AI44" i="4" s="1"/>
  <c r="AD1819" i="6"/>
  <c r="AI43" i="4" s="1"/>
  <c r="AD1818" i="6"/>
  <c r="AI42" i="4" s="1"/>
  <c r="AD1817" i="6"/>
  <c r="AI41" i="4" s="1"/>
  <c r="AD1816" i="6"/>
  <c r="AI40" i="4" s="1"/>
  <c r="AD1815" i="6"/>
  <c r="AI39" i="4" s="1"/>
  <c r="AD1814" i="6"/>
  <c r="AI38" i="4" s="1"/>
  <c r="AD1813" i="6"/>
  <c r="AI37" i="4" s="1"/>
  <c r="AD1812" i="6"/>
  <c r="AI36" i="4" s="1"/>
  <c r="AD1811" i="6"/>
  <c r="AI35" i="4" s="1"/>
  <c r="AD1810" i="6"/>
  <c r="AI34" i="4" s="1"/>
  <c r="AD1809" i="6"/>
  <c r="AI33" i="4" s="1"/>
  <c r="AD1808" i="6"/>
  <c r="AI32" i="4" s="1"/>
  <c r="AD1807" i="6"/>
  <c r="AI31" i="4" s="1"/>
  <c r="AD1806" i="6"/>
  <c r="AI30" i="4" s="1"/>
  <c r="AD1805" i="6"/>
  <c r="AI29" i="4" s="1"/>
  <c r="AD1804" i="6"/>
  <c r="AI28" i="4" s="1"/>
  <c r="AB1799" i="6"/>
  <c r="AA1799" i="6"/>
  <c r="Z1799" i="6"/>
  <c r="Y1799" i="6"/>
  <c r="X1799" i="6"/>
  <c r="W1799" i="6"/>
  <c r="V1799" i="6"/>
  <c r="U1799" i="6"/>
  <c r="T1799" i="6"/>
  <c r="S1799" i="6"/>
  <c r="R1799" i="6"/>
  <c r="Q1799" i="6"/>
  <c r="P1799" i="6"/>
  <c r="O1799" i="6"/>
  <c r="N1799" i="6"/>
  <c r="M1799" i="6"/>
  <c r="L1799" i="6"/>
  <c r="K1799" i="6"/>
  <c r="J1799" i="6"/>
  <c r="I1799" i="6"/>
  <c r="H1799" i="6"/>
  <c r="G1799" i="6"/>
  <c r="F1799" i="6"/>
  <c r="E1799" i="6"/>
  <c r="AD1793" i="6"/>
  <c r="AH76" i="4" s="1"/>
  <c r="AD1792" i="6"/>
  <c r="AH75" i="4" s="1"/>
  <c r="AD1791" i="6"/>
  <c r="AH74" i="4" s="1"/>
  <c r="AD1790" i="6"/>
  <c r="AH73" i="4" s="1"/>
  <c r="AD1789" i="6"/>
  <c r="AH72" i="4" s="1"/>
  <c r="AD1788" i="6"/>
  <c r="AH71" i="4" s="1"/>
  <c r="AD1787" i="6"/>
  <c r="AH70" i="4" s="1"/>
  <c r="AD1786" i="6"/>
  <c r="AH69" i="4" s="1"/>
  <c r="AD1785" i="6"/>
  <c r="AH68" i="4" s="1"/>
  <c r="AD1784" i="6"/>
  <c r="AH67" i="4" s="1"/>
  <c r="AD1783" i="6"/>
  <c r="AH66" i="4" s="1"/>
  <c r="AD1782" i="6"/>
  <c r="AH65" i="4" s="1"/>
  <c r="AD1781" i="6"/>
  <c r="AH64" i="4" s="1"/>
  <c r="AD1780" i="6"/>
  <c r="AH63" i="4" s="1"/>
  <c r="AD1779" i="6"/>
  <c r="AH62" i="4" s="1"/>
  <c r="AD1778" i="6"/>
  <c r="AH61" i="4" s="1"/>
  <c r="AD1777" i="6"/>
  <c r="AH60" i="4" s="1"/>
  <c r="AD1776" i="6"/>
  <c r="AH59" i="4" s="1"/>
  <c r="AD1775" i="6"/>
  <c r="AH58" i="4" s="1"/>
  <c r="AD1774" i="6"/>
  <c r="AH57" i="4" s="1"/>
  <c r="AD1773" i="6"/>
  <c r="AH56" i="4" s="1"/>
  <c r="AD1772" i="6"/>
  <c r="AH55" i="4" s="1"/>
  <c r="AD1771" i="6"/>
  <c r="AH54" i="4" s="1"/>
  <c r="AD1770" i="6"/>
  <c r="AH53" i="4" s="1"/>
  <c r="AD1769" i="6"/>
  <c r="AH52" i="4" s="1"/>
  <c r="AD1768" i="6"/>
  <c r="AH51" i="4" s="1"/>
  <c r="AD1767" i="6"/>
  <c r="AH50" i="4" s="1"/>
  <c r="AD1766" i="6"/>
  <c r="AH49" i="4" s="1"/>
  <c r="AD1765" i="6"/>
  <c r="AH48" i="4" s="1"/>
  <c r="AD1764" i="6"/>
  <c r="AH47" i="4" s="1"/>
  <c r="AD1763" i="6"/>
  <c r="AH46" i="4" s="1"/>
  <c r="AD1762" i="6"/>
  <c r="AH45" i="4" s="1"/>
  <c r="AD1761" i="6"/>
  <c r="AH44" i="4" s="1"/>
  <c r="AD1760" i="6"/>
  <c r="AH43" i="4" s="1"/>
  <c r="AD1759" i="6"/>
  <c r="AH42" i="4" s="1"/>
  <c r="AD1758" i="6"/>
  <c r="AH41" i="4" s="1"/>
  <c r="AD1757" i="6"/>
  <c r="AH40" i="4" s="1"/>
  <c r="AD1756" i="6"/>
  <c r="AH39" i="4" s="1"/>
  <c r="AD1755" i="6"/>
  <c r="AH38" i="4" s="1"/>
  <c r="AD1754" i="6"/>
  <c r="AH37" i="4" s="1"/>
  <c r="AD1753" i="6"/>
  <c r="AH36" i="4" s="1"/>
  <c r="AD1752" i="6"/>
  <c r="AH35" i="4" s="1"/>
  <c r="AD1751" i="6"/>
  <c r="AH34" i="4" s="1"/>
  <c r="AD1750" i="6"/>
  <c r="AH33" i="4" s="1"/>
  <c r="AD1749" i="6"/>
  <c r="AH32" i="4" s="1"/>
  <c r="AD1748" i="6"/>
  <c r="AH31" i="4" s="1"/>
  <c r="AD1747" i="6"/>
  <c r="AH30" i="4" s="1"/>
  <c r="AD1746" i="6"/>
  <c r="AH29" i="4" s="1"/>
  <c r="AD1745" i="6"/>
  <c r="AH28" i="4" s="1"/>
  <c r="AB1740" i="6"/>
  <c r="AA1740" i="6"/>
  <c r="Z1740" i="6"/>
  <c r="Y1740" i="6"/>
  <c r="X1740" i="6"/>
  <c r="W1740" i="6"/>
  <c r="V1740" i="6"/>
  <c r="U1740" i="6"/>
  <c r="T1740" i="6"/>
  <c r="S1740" i="6"/>
  <c r="R1740" i="6"/>
  <c r="Q1740" i="6"/>
  <c r="P1740" i="6"/>
  <c r="O1740" i="6"/>
  <c r="N1740" i="6"/>
  <c r="M1740" i="6"/>
  <c r="L1740" i="6"/>
  <c r="K1740" i="6"/>
  <c r="J1740" i="6"/>
  <c r="I1740" i="6"/>
  <c r="H1740" i="6"/>
  <c r="G1740" i="6"/>
  <c r="F1740" i="6"/>
  <c r="E1740" i="6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902" i="6"/>
  <c r="F902" i="6"/>
  <c r="G902" i="6"/>
  <c r="H902" i="6"/>
  <c r="I902" i="6"/>
  <c r="J902" i="6"/>
  <c r="K902" i="6"/>
  <c r="L902" i="6"/>
  <c r="M902" i="6"/>
  <c r="N902" i="6"/>
  <c r="O902" i="6"/>
  <c r="P902" i="6"/>
  <c r="Q902" i="6"/>
  <c r="R902" i="6"/>
  <c r="S902" i="6"/>
  <c r="T902" i="6"/>
  <c r="U902" i="6"/>
  <c r="V902" i="6"/>
  <c r="W902" i="6"/>
  <c r="X902" i="6"/>
  <c r="Y902" i="6"/>
  <c r="Z902" i="6"/>
  <c r="AA902" i="6"/>
  <c r="AB902" i="6"/>
  <c r="AI10" i="15"/>
  <c r="E2108" i="8"/>
  <c r="F2108" i="8"/>
  <c r="G2108" i="8"/>
  <c r="H2108" i="8"/>
  <c r="I2108" i="8"/>
  <c r="J2108" i="8"/>
  <c r="K2108" i="8"/>
  <c r="L2108" i="8"/>
  <c r="M2108" i="8"/>
  <c r="N2108" i="8"/>
  <c r="O2108" i="8"/>
  <c r="P2108" i="8"/>
  <c r="Q2108" i="8"/>
  <c r="R2108" i="8"/>
  <c r="S2108" i="8"/>
  <c r="T2108" i="8"/>
  <c r="U2108" i="8"/>
  <c r="V2108" i="8"/>
  <c r="W2108" i="8"/>
  <c r="X2108" i="8"/>
  <c r="Y2108" i="8"/>
  <c r="Z2108" i="8"/>
  <c r="AA2108" i="8"/>
  <c r="AB2108" i="8"/>
  <c r="E2186" i="8"/>
  <c r="F2186" i="8"/>
  <c r="G2186" i="8"/>
  <c r="H2186" i="8"/>
  <c r="I2186" i="8"/>
  <c r="J2186" i="8"/>
  <c r="K2186" i="8"/>
  <c r="L2186" i="8"/>
  <c r="M2186" i="8"/>
  <c r="N2186" i="8"/>
  <c r="O2186" i="8"/>
  <c r="P2186" i="8"/>
  <c r="Q2186" i="8"/>
  <c r="R2186" i="8"/>
  <c r="S2186" i="8"/>
  <c r="T2186" i="8"/>
  <c r="U2186" i="8"/>
  <c r="V2186" i="8"/>
  <c r="W2186" i="8"/>
  <c r="X2186" i="8"/>
  <c r="Y2186" i="8"/>
  <c r="Z2186" i="8"/>
  <c r="AA2186" i="8"/>
  <c r="AB2186" i="8"/>
  <c r="AD242" i="8"/>
  <c r="AD243" i="8"/>
  <c r="H89" i="4" s="1"/>
  <c r="AD244" i="8"/>
  <c r="H90" i="4" s="1"/>
  <c r="AD245" i="8"/>
  <c r="H91" i="4" s="1"/>
  <c r="AD246" i="8"/>
  <c r="H92" i="4" s="1"/>
  <c r="AD247" i="8"/>
  <c r="H93" i="4" s="1"/>
  <c r="AD248" i="8"/>
  <c r="H94" i="4" s="1"/>
  <c r="AD249" i="8"/>
  <c r="H95" i="4" s="1"/>
  <c r="AD250" i="8"/>
  <c r="H96" i="4" s="1"/>
  <c r="AD251" i="8"/>
  <c r="H97" i="4" s="1"/>
  <c r="AD252" i="8"/>
  <c r="H98" i="4" s="1"/>
  <c r="AD253" i="8"/>
  <c r="H99" i="4" s="1"/>
  <c r="AD254" i="8"/>
  <c r="H100" i="4" s="1"/>
  <c r="AD255" i="8"/>
  <c r="H101" i="4" s="1"/>
  <c r="AD256" i="8"/>
  <c r="H102" i="4" s="1"/>
  <c r="AD257" i="8"/>
  <c r="H103" i="4" s="1"/>
  <c r="AD258" i="8"/>
  <c r="H104" i="4" s="1"/>
  <c r="AD259" i="8"/>
  <c r="H105" i="4" s="1"/>
  <c r="AD260" i="8"/>
  <c r="H106" i="4" s="1"/>
  <c r="AD261" i="8"/>
  <c r="H107" i="4" s="1"/>
  <c r="AD262" i="8"/>
  <c r="H108" i="4" s="1"/>
  <c r="AD263" i="8"/>
  <c r="H109" i="4" s="1"/>
  <c r="AD264" i="8"/>
  <c r="H110" i="4" s="1"/>
  <c r="AD265" i="8"/>
  <c r="H111" i="4" s="1"/>
  <c r="AD266" i="8"/>
  <c r="H112" i="4" s="1"/>
  <c r="AD267" i="8"/>
  <c r="H113" i="4" s="1"/>
  <c r="AD268" i="8"/>
  <c r="H114" i="4" s="1"/>
  <c r="AD269" i="8"/>
  <c r="H115" i="4" s="1"/>
  <c r="AD270" i="8"/>
  <c r="H116" i="4" s="1"/>
  <c r="AD271" i="8"/>
  <c r="H117" i="4" s="1"/>
  <c r="AD272" i="8"/>
  <c r="H118" i="4" s="1"/>
  <c r="AD273" i="8"/>
  <c r="H119" i="4" s="1"/>
  <c r="AD274" i="8"/>
  <c r="H120" i="4" s="1"/>
  <c r="AD275" i="8"/>
  <c r="H121" i="4" s="1"/>
  <c r="AD276" i="8"/>
  <c r="H122" i="4" s="1"/>
  <c r="AD277" i="8"/>
  <c r="H123" i="4" s="1"/>
  <c r="AD278" i="8"/>
  <c r="H124" i="4" s="1"/>
  <c r="AD279" i="8"/>
  <c r="H125" i="4" s="1"/>
  <c r="AD280" i="8"/>
  <c r="H126" i="4" s="1"/>
  <c r="AD281" i="8"/>
  <c r="H127" i="4" s="1"/>
  <c r="AD282" i="8"/>
  <c r="H128" i="4" s="1"/>
  <c r="AD283" i="8"/>
  <c r="H129" i="4" s="1"/>
  <c r="AD284" i="8"/>
  <c r="H130" i="4" s="1"/>
  <c r="AD285" i="8"/>
  <c r="H131" i="4" s="1"/>
  <c r="AD286" i="8"/>
  <c r="H132" i="4" s="1"/>
  <c r="AD287" i="8"/>
  <c r="H133" i="4" s="1"/>
  <c r="AD288" i="8"/>
  <c r="H134" i="4" s="1"/>
  <c r="AD289" i="8"/>
  <c r="H135" i="4" s="1"/>
  <c r="AD290" i="8"/>
  <c r="H136" i="4" s="1"/>
  <c r="AD291" i="8"/>
  <c r="H137" i="4" s="1"/>
  <c r="AD292" i="8"/>
  <c r="H138" i="4" s="1"/>
  <c r="AD293" i="8"/>
  <c r="H139" i="4" s="1"/>
  <c r="AD294" i="8"/>
  <c r="H140" i="4" s="1"/>
  <c r="AD295" i="8"/>
  <c r="H141" i="4" s="1"/>
  <c r="AD296" i="8"/>
  <c r="H142" i="4" s="1"/>
  <c r="AD297" i="8"/>
  <c r="H143" i="4" s="1"/>
  <c r="AD298" i="8"/>
  <c r="H144" i="4" s="1"/>
  <c r="AD299" i="8"/>
  <c r="H145" i="4" s="1"/>
  <c r="AD300" i="8"/>
  <c r="H146" i="4" s="1"/>
  <c r="AD301" i="8"/>
  <c r="H147" i="4" s="1"/>
  <c r="AD302" i="8"/>
  <c r="H148" i="4" s="1"/>
  <c r="AD303" i="8"/>
  <c r="H149" i="4" s="1"/>
  <c r="AD304" i="8"/>
  <c r="H150" i="4" s="1"/>
  <c r="AD305" i="8"/>
  <c r="H151" i="4" s="1"/>
  <c r="AD306" i="8"/>
  <c r="H152" i="4" s="1"/>
  <c r="AD307" i="8"/>
  <c r="H153" i="4" s="1"/>
  <c r="AD308" i="8"/>
  <c r="H154" i="4" s="1"/>
  <c r="AD311" i="8"/>
  <c r="H157" i="4" s="1"/>
  <c r="AD313" i="8"/>
  <c r="H159" i="4" s="1"/>
  <c r="AD2180" i="8"/>
  <c r="AF154" i="4" s="1"/>
  <c r="AD2183" i="8"/>
  <c r="AF157" i="4" s="1"/>
  <c r="AD2102" i="8"/>
  <c r="AE154" i="4" s="1"/>
  <c r="AD2105" i="8"/>
  <c r="AE157" i="4" s="1"/>
  <c r="AD2024" i="8"/>
  <c r="AD154" i="4" s="1"/>
  <c r="AD2027" i="8"/>
  <c r="AD157" i="4" s="1"/>
  <c r="AD1946" i="8"/>
  <c r="AC154" i="4" s="1"/>
  <c r="AD1949" i="8"/>
  <c r="AC157" i="4" s="1"/>
  <c r="AD1868" i="8"/>
  <c r="AB154" i="4" s="1"/>
  <c r="AD1871" i="8"/>
  <c r="AB157" i="4" s="1"/>
  <c r="AA154" i="4"/>
  <c r="AA157" i="4"/>
  <c r="AD1712" i="8"/>
  <c r="Z154" i="4" s="1"/>
  <c r="AD1715" i="8"/>
  <c r="Z157" i="4" s="1"/>
  <c r="AD1634" i="8"/>
  <c r="Y154" i="4" s="1"/>
  <c r="AD1637" i="8"/>
  <c r="Y157" i="4" s="1"/>
  <c r="AD1556" i="8"/>
  <c r="X154" i="4" s="1"/>
  <c r="AD1559" i="8"/>
  <c r="X157" i="4" s="1"/>
  <c r="AD1478" i="8"/>
  <c r="W154" i="4" s="1"/>
  <c r="AD1481" i="8"/>
  <c r="W157" i="4" s="1"/>
  <c r="AD1483" i="8"/>
  <c r="W159" i="4" s="1"/>
  <c r="AD1400" i="8"/>
  <c r="V154" i="4" s="1"/>
  <c r="AD1403" i="8"/>
  <c r="V157" i="4" s="1"/>
  <c r="AD1322" i="8"/>
  <c r="U154" i="4" s="1"/>
  <c r="AD1325" i="8"/>
  <c r="U157" i="4" s="1"/>
  <c r="AD1244" i="8"/>
  <c r="T154" i="4" s="1"/>
  <c r="AD1247" i="8"/>
  <c r="T157" i="4" s="1"/>
  <c r="AD1249" i="8"/>
  <c r="T159" i="4" s="1"/>
  <c r="AD1166" i="8"/>
  <c r="S154" i="4" s="1"/>
  <c r="AD1169" i="8"/>
  <c r="S157" i="4" s="1"/>
  <c r="AD1088" i="8"/>
  <c r="R154" i="4" s="1"/>
  <c r="AD1091" i="8"/>
  <c r="R157" i="4" s="1"/>
  <c r="AD1093" i="8"/>
  <c r="R159" i="4" s="1"/>
  <c r="AD1010" i="8"/>
  <c r="Q154" i="4" s="1"/>
  <c r="AD1013" i="8"/>
  <c r="Q157" i="4" s="1"/>
  <c r="AD932" i="8"/>
  <c r="P154" i="4" s="1"/>
  <c r="AD854" i="8"/>
  <c r="O154" i="4" s="1"/>
  <c r="AD857" i="8"/>
  <c r="O157" i="4" s="1"/>
  <c r="AD776" i="8"/>
  <c r="N154" i="4" s="1"/>
  <c r="AD779" i="8"/>
  <c r="N157" i="4" s="1"/>
  <c r="AD698" i="8"/>
  <c r="M154" i="4" s="1"/>
  <c r="AD701" i="8"/>
  <c r="M157" i="4" s="1"/>
  <c r="AD620" i="8"/>
  <c r="L154" i="4" s="1"/>
  <c r="AD623" i="8"/>
  <c r="L157" i="4" s="1"/>
  <c r="AD542" i="8"/>
  <c r="K154" i="4" s="1"/>
  <c r="AD545" i="8"/>
  <c r="K157" i="4" s="1"/>
  <c r="AD464" i="8"/>
  <c r="J154" i="4" s="1"/>
  <c r="AD467" i="8"/>
  <c r="J157" i="4" s="1"/>
  <c r="AD386" i="8"/>
  <c r="I154" i="4" s="1"/>
  <c r="AD389" i="8"/>
  <c r="I157" i="4" s="1"/>
  <c r="AD230" i="8"/>
  <c r="G154" i="4" s="1"/>
  <c r="AD233" i="8"/>
  <c r="G157" i="4" s="1"/>
  <c r="AD235" i="8"/>
  <c r="G159" i="4" s="1"/>
  <c r="AD152" i="8"/>
  <c r="F154" i="4" s="1"/>
  <c r="AD155" i="8"/>
  <c r="F157" i="4" s="1"/>
  <c r="AD74" i="8"/>
  <c r="E154" i="4" s="1"/>
  <c r="AD77" i="8"/>
  <c r="E157" i="4" s="1"/>
  <c r="AD1674" i="6"/>
  <c r="AF75" i="4" s="1"/>
  <c r="AD1675" i="6"/>
  <c r="AF76" i="4" s="1"/>
  <c r="AD1615" i="6"/>
  <c r="AE75" i="4" s="1"/>
  <c r="AD1616" i="6"/>
  <c r="AE76" i="4" s="1"/>
  <c r="AD1555" i="6"/>
  <c r="AD75" i="4" s="1"/>
  <c r="AD1556" i="6"/>
  <c r="AD76" i="4" s="1"/>
  <c r="AD1495" i="6"/>
  <c r="AC75" i="4" s="1"/>
  <c r="AD1496" i="6"/>
  <c r="AC76" i="4" s="1"/>
  <c r="AD1435" i="6"/>
  <c r="AB75" i="4" s="1"/>
  <c r="AD1436" i="6"/>
  <c r="AB76" i="4" s="1"/>
  <c r="AD1375" i="6"/>
  <c r="AA75" i="4" s="1"/>
  <c r="AD1376" i="6"/>
  <c r="AA76" i="4" s="1"/>
  <c r="AD1315" i="6"/>
  <c r="Z75" i="4" s="1"/>
  <c r="AD1316" i="6"/>
  <c r="Z76" i="4" s="1"/>
  <c r="AD1255" i="6"/>
  <c r="Y75" i="4" s="1"/>
  <c r="AD1256" i="6"/>
  <c r="Y76" i="4" s="1"/>
  <c r="AD1195" i="6"/>
  <c r="X75" i="4" s="1"/>
  <c r="AD1196" i="6"/>
  <c r="X76" i="4" s="1"/>
  <c r="AD1135" i="6"/>
  <c r="W75" i="4" s="1"/>
  <c r="AD1136" i="6"/>
  <c r="W76" i="4" s="1"/>
  <c r="AD1075" i="6"/>
  <c r="V75" i="4" s="1"/>
  <c r="AD1076" i="6"/>
  <c r="V76" i="4" s="1"/>
  <c r="AD1015" i="6"/>
  <c r="U75" i="4" s="1"/>
  <c r="AD1016" i="6"/>
  <c r="U76" i="4" s="1"/>
  <c r="AD955" i="6"/>
  <c r="T75" i="4" s="1"/>
  <c r="AD956" i="6"/>
  <c r="T76" i="4" s="1"/>
  <c r="AD895" i="6"/>
  <c r="S75" i="4" s="1"/>
  <c r="AD896" i="6"/>
  <c r="S76" i="4" s="1"/>
  <c r="AD835" i="6"/>
  <c r="R75" i="4" s="1"/>
  <c r="AD836" i="6"/>
  <c r="R76" i="4" s="1"/>
  <c r="AD775" i="6"/>
  <c r="Q75" i="4" s="1"/>
  <c r="AD776" i="6"/>
  <c r="Q76" i="4" s="1"/>
  <c r="AD715" i="6"/>
  <c r="P75" i="4" s="1"/>
  <c r="AD716" i="6"/>
  <c r="P76" i="4" s="1"/>
  <c r="AD655" i="6"/>
  <c r="O75" i="4" s="1"/>
  <c r="AD656" i="6"/>
  <c r="O76" i="4" s="1"/>
  <c r="AD595" i="6"/>
  <c r="N75" i="4" s="1"/>
  <c r="AD596" i="6"/>
  <c r="N76" i="4" s="1"/>
  <c r="AD535" i="6"/>
  <c r="M75" i="4" s="1"/>
  <c r="AD536" i="6"/>
  <c r="M76" i="4" s="1"/>
  <c r="AD475" i="6"/>
  <c r="L75" i="4" s="1"/>
  <c r="AD476" i="6"/>
  <c r="L76" i="4" s="1"/>
  <c r="AD415" i="6"/>
  <c r="K75" i="4" s="1"/>
  <c r="AD416" i="6"/>
  <c r="K76" i="4" s="1"/>
  <c r="AD355" i="6"/>
  <c r="J75" i="4" s="1"/>
  <c r="AD356" i="6"/>
  <c r="J76" i="4" s="1"/>
  <c r="AD295" i="6"/>
  <c r="I75" i="4" s="1"/>
  <c r="AD296" i="6"/>
  <c r="I76" i="4" s="1"/>
  <c r="AD235" i="6"/>
  <c r="H75" i="4" s="1"/>
  <c r="AD236" i="6"/>
  <c r="H76" i="4" s="1"/>
  <c r="AD175" i="6"/>
  <c r="G75" i="4" s="1"/>
  <c r="AD176" i="6"/>
  <c r="G76" i="4" s="1"/>
  <c r="AD115" i="6"/>
  <c r="F75" i="4" s="1"/>
  <c r="AD116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5" i="6"/>
  <c r="AD626" i="6"/>
  <c r="AD627" i="6"/>
  <c r="AD628" i="6"/>
  <c r="AD629" i="6"/>
  <c r="AD630" i="6"/>
  <c r="AD631" i="6"/>
  <c r="AD632" i="6"/>
  <c r="AD633" i="6"/>
  <c r="AD634" i="6"/>
  <c r="AD635" i="6"/>
  <c r="AD636" i="6"/>
  <c r="AD637" i="6"/>
  <c r="AD638" i="6"/>
  <c r="AD639" i="6"/>
  <c r="AD640" i="6"/>
  <c r="AD641" i="6"/>
  <c r="AD642" i="6"/>
  <c r="AD643" i="6"/>
  <c r="AD644" i="6"/>
  <c r="AD645" i="6"/>
  <c r="AD646" i="6"/>
  <c r="AD647" i="6"/>
  <c r="AD648" i="6"/>
  <c r="AD649" i="6"/>
  <c r="AD650" i="6"/>
  <c r="AD651" i="6"/>
  <c r="AD652" i="6"/>
  <c r="AD653" i="6"/>
  <c r="AD654" i="6"/>
  <c r="AD73" i="8"/>
  <c r="E153" i="4" s="1"/>
  <c r="AD151" i="8"/>
  <c r="F153" i="4" s="1"/>
  <c r="AD229" i="8"/>
  <c r="G153" i="4" s="1"/>
  <c r="AD385" i="8"/>
  <c r="I153" i="4" s="1"/>
  <c r="AD463" i="8"/>
  <c r="J153" i="4" s="1"/>
  <c r="AD541" i="8"/>
  <c r="K153" i="4" s="1"/>
  <c r="AD619" i="8"/>
  <c r="L153" i="4" s="1"/>
  <c r="AD697" i="8"/>
  <c r="M153" i="4" s="1"/>
  <c r="AD775" i="8"/>
  <c r="N153" i="4" s="1"/>
  <c r="AD853" i="8"/>
  <c r="O153" i="4" s="1"/>
  <c r="AD931" i="8"/>
  <c r="P153" i="4" s="1"/>
  <c r="AD1009" i="8"/>
  <c r="Q153" i="4" s="1"/>
  <c r="AD1087" i="8"/>
  <c r="R153" i="4" s="1"/>
  <c r="AD1165" i="8"/>
  <c r="S153" i="4" s="1"/>
  <c r="AD1243" i="8"/>
  <c r="T153" i="4" s="1"/>
  <c r="AD1321" i="8"/>
  <c r="U153" i="4" s="1"/>
  <c r="AD1399" i="8"/>
  <c r="V153" i="4" s="1"/>
  <c r="AD1477" i="8"/>
  <c r="W153" i="4" s="1"/>
  <c r="AD1555" i="8"/>
  <c r="X153" i="4" s="1"/>
  <c r="AD1633" i="8"/>
  <c r="Y153" i="4" s="1"/>
  <c r="AD1711" i="8"/>
  <c r="Z153" i="4" s="1"/>
  <c r="AA153" i="4"/>
  <c r="AD1867" i="8"/>
  <c r="AB153" i="4" s="1"/>
  <c r="AD1945" i="8"/>
  <c r="AC153" i="4" s="1"/>
  <c r="AD2023" i="8"/>
  <c r="AD153" i="4" s="1"/>
  <c r="AD2101" i="8"/>
  <c r="AE153" i="4" s="1"/>
  <c r="AD2179" i="8"/>
  <c r="AF153" i="4" s="1"/>
  <c r="AD2178" i="8"/>
  <c r="AF152" i="4" s="1"/>
  <c r="AJ10" i="10" l="1"/>
  <c r="AK157" i="4"/>
  <c r="AK77" i="4"/>
  <c r="AC4178" i="12"/>
  <c r="AC1799" i="6"/>
  <c r="AC4466" i="12"/>
  <c r="AD1052" i="13"/>
  <c r="AC4322" i="12"/>
  <c r="AD1017" i="13"/>
  <c r="AD1087" i="13"/>
  <c r="AC1858" i="6"/>
  <c r="AC1740" i="6"/>
  <c r="F18" i="4"/>
  <c r="AK153" i="4"/>
  <c r="AK154" i="4"/>
  <c r="AK155" i="4"/>
  <c r="C15" i="4"/>
  <c r="AK76" i="4"/>
  <c r="AK75" i="4"/>
  <c r="AB1562" i="6"/>
  <c r="AA1562" i="6"/>
  <c r="Z1562" i="6"/>
  <c r="Y1562" i="6"/>
  <c r="X1562" i="6"/>
  <c r="W1562" i="6"/>
  <c r="V1562" i="6"/>
  <c r="U1562" i="6"/>
  <c r="T1562" i="6"/>
  <c r="S1562" i="6"/>
  <c r="R1562" i="6"/>
  <c r="Q1562" i="6"/>
  <c r="P1562" i="6"/>
  <c r="O1562" i="6"/>
  <c r="N1562" i="6"/>
  <c r="M1562" i="6"/>
  <c r="L1562" i="6"/>
  <c r="K1562" i="6"/>
  <c r="J1562" i="6"/>
  <c r="I1562" i="6"/>
  <c r="H1562" i="6"/>
  <c r="G1562" i="6"/>
  <c r="F1562" i="6"/>
  <c r="E1562" i="6"/>
  <c r="AB1502" i="6"/>
  <c r="AA1502" i="6"/>
  <c r="Z1502" i="6"/>
  <c r="Y1502" i="6"/>
  <c r="X1502" i="6"/>
  <c r="W1502" i="6"/>
  <c r="V1502" i="6"/>
  <c r="U1502" i="6"/>
  <c r="T1502" i="6"/>
  <c r="S1502" i="6"/>
  <c r="R1502" i="6"/>
  <c r="Q1502" i="6"/>
  <c r="P1502" i="6"/>
  <c r="O1502" i="6"/>
  <c r="N1502" i="6"/>
  <c r="M1502" i="6"/>
  <c r="L1502" i="6"/>
  <c r="K1502" i="6"/>
  <c r="J1502" i="6"/>
  <c r="I1502" i="6"/>
  <c r="H1502" i="6"/>
  <c r="G1502" i="6"/>
  <c r="F1502" i="6"/>
  <c r="E1502" i="6"/>
  <c r="AB1442" i="6"/>
  <c r="AA1442" i="6"/>
  <c r="Z1442" i="6"/>
  <c r="Y1442" i="6"/>
  <c r="X1442" i="6"/>
  <c r="W1442" i="6"/>
  <c r="V1442" i="6"/>
  <c r="U1442" i="6"/>
  <c r="T1442" i="6"/>
  <c r="S1442" i="6"/>
  <c r="R1442" i="6"/>
  <c r="Q1442" i="6"/>
  <c r="P1442" i="6"/>
  <c r="O1442" i="6"/>
  <c r="N1442" i="6"/>
  <c r="M1442" i="6"/>
  <c r="L1442" i="6"/>
  <c r="K1442" i="6"/>
  <c r="J1442" i="6"/>
  <c r="I1442" i="6"/>
  <c r="H1442" i="6"/>
  <c r="G1442" i="6"/>
  <c r="F1442" i="6"/>
  <c r="E1442" i="6"/>
  <c r="AB1322" i="6"/>
  <c r="AA1322" i="6"/>
  <c r="Z1322" i="6"/>
  <c r="Y1322" i="6"/>
  <c r="X1322" i="6"/>
  <c r="W1322" i="6"/>
  <c r="V1322" i="6"/>
  <c r="U1322" i="6"/>
  <c r="T1322" i="6"/>
  <c r="S1322" i="6"/>
  <c r="R1322" i="6"/>
  <c r="Q1322" i="6"/>
  <c r="P1322" i="6"/>
  <c r="O1322" i="6"/>
  <c r="N1322" i="6"/>
  <c r="M1322" i="6"/>
  <c r="L1322" i="6"/>
  <c r="K1322" i="6"/>
  <c r="J1322" i="6"/>
  <c r="I1322" i="6"/>
  <c r="H1322" i="6"/>
  <c r="G1322" i="6"/>
  <c r="F1322" i="6"/>
  <c r="E1322" i="6"/>
  <c r="AB1262" i="6"/>
  <c r="AA1262" i="6"/>
  <c r="Z1262" i="6"/>
  <c r="Y1262" i="6"/>
  <c r="X1262" i="6"/>
  <c r="W1262" i="6"/>
  <c r="V1262" i="6"/>
  <c r="U1262" i="6"/>
  <c r="T1262" i="6"/>
  <c r="S1262" i="6"/>
  <c r="R1262" i="6"/>
  <c r="Q1262" i="6"/>
  <c r="P1262" i="6"/>
  <c r="O1262" i="6"/>
  <c r="N1262" i="6"/>
  <c r="M1262" i="6"/>
  <c r="L1262" i="6"/>
  <c r="K1262" i="6"/>
  <c r="J1262" i="6"/>
  <c r="I1262" i="6"/>
  <c r="H1262" i="6"/>
  <c r="G1262" i="6"/>
  <c r="F1262" i="6"/>
  <c r="E1262" i="6"/>
  <c r="AB1202" i="6"/>
  <c r="AA1202" i="6"/>
  <c r="Z1202" i="6"/>
  <c r="Y1202" i="6"/>
  <c r="X1202" i="6"/>
  <c r="W1202" i="6"/>
  <c r="V1202" i="6"/>
  <c r="U1202" i="6"/>
  <c r="T1202" i="6"/>
  <c r="S1202" i="6"/>
  <c r="R1202" i="6"/>
  <c r="Q1202" i="6"/>
  <c r="P1202" i="6"/>
  <c r="O1202" i="6"/>
  <c r="N1202" i="6"/>
  <c r="M1202" i="6"/>
  <c r="L1202" i="6"/>
  <c r="K1202" i="6"/>
  <c r="J1202" i="6"/>
  <c r="I1202" i="6"/>
  <c r="H1202" i="6"/>
  <c r="G1202" i="6"/>
  <c r="F1202" i="6"/>
  <c r="E1202" i="6"/>
  <c r="AB1142" i="6"/>
  <c r="AA1142" i="6"/>
  <c r="Z1142" i="6"/>
  <c r="Y1142" i="6"/>
  <c r="X1142" i="6"/>
  <c r="W1142" i="6"/>
  <c r="V1142" i="6"/>
  <c r="U1142" i="6"/>
  <c r="T1142" i="6"/>
  <c r="S1142" i="6"/>
  <c r="R1142" i="6"/>
  <c r="Q1142" i="6"/>
  <c r="P1142" i="6"/>
  <c r="O1142" i="6"/>
  <c r="N1142" i="6"/>
  <c r="M1142" i="6"/>
  <c r="L1142" i="6"/>
  <c r="K1142" i="6"/>
  <c r="J1142" i="6"/>
  <c r="I1142" i="6"/>
  <c r="H1142" i="6"/>
  <c r="G1142" i="6"/>
  <c r="F1142" i="6"/>
  <c r="E1142" i="6"/>
  <c r="AB1082" i="6"/>
  <c r="AA1082" i="6"/>
  <c r="Z1082" i="6"/>
  <c r="Y1082" i="6"/>
  <c r="X1082" i="6"/>
  <c r="W1082" i="6"/>
  <c r="V1082" i="6"/>
  <c r="U1082" i="6"/>
  <c r="T1082" i="6"/>
  <c r="S1082" i="6"/>
  <c r="R1082" i="6"/>
  <c r="Q1082" i="6"/>
  <c r="P1082" i="6"/>
  <c r="O1082" i="6"/>
  <c r="N1082" i="6"/>
  <c r="M1082" i="6"/>
  <c r="L1082" i="6"/>
  <c r="K1082" i="6"/>
  <c r="J1082" i="6"/>
  <c r="I1082" i="6"/>
  <c r="H1082" i="6"/>
  <c r="G1082" i="6"/>
  <c r="F1082" i="6"/>
  <c r="E1082" i="6"/>
  <c r="AB1022" i="6"/>
  <c r="AA1022" i="6"/>
  <c r="Z1022" i="6"/>
  <c r="Y1022" i="6"/>
  <c r="X1022" i="6"/>
  <c r="W1022" i="6"/>
  <c r="V1022" i="6"/>
  <c r="U1022" i="6"/>
  <c r="T1022" i="6"/>
  <c r="S1022" i="6"/>
  <c r="R1022" i="6"/>
  <c r="Q1022" i="6"/>
  <c r="P1022" i="6"/>
  <c r="O1022" i="6"/>
  <c r="N1022" i="6"/>
  <c r="M1022" i="6"/>
  <c r="L1022" i="6"/>
  <c r="K1022" i="6"/>
  <c r="J1022" i="6"/>
  <c r="I1022" i="6"/>
  <c r="H1022" i="6"/>
  <c r="G1022" i="6"/>
  <c r="F1022" i="6"/>
  <c r="E1022" i="6"/>
  <c r="AB962" i="6"/>
  <c r="AA962" i="6"/>
  <c r="Z962" i="6"/>
  <c r="Y962" i="6"/>
  <c r="X962" i="6"/>
  <c r="W962" i="6"/>
  <c r="V962" i="6"/>
  <c r="U962" i="6"/>
  <c r="T962" i="6"/>
  <c r="S962" i="6"/>
  <c r="R962" i="6"/>
  <c r="Q962" i="6"/>
  <c r="P962" i="6"/>
  <c r="O962" i="6"/>
  <c r="N962" i="6"/>
  <c r="M962" i="6"/>
  <c r="L962" i="6"/>
  <c r="K962" i="6"/>
  <c r="J962" i="6"/>
  <c r="I962" i="6"/>
  <c r="H962" i="6"/>
  <c r="G962" i="6"/>
  <c r="F962" i="6"/>
  <c r="E962" i="6"/>
  <c r="AB842" i="6"/>
  <c r="AA842" i="6"/>
  <c r="Z842" i="6"/>
  <c r="Y842" i="6"/>
  <c r="X842" i="6"/>
  <c r="W842" i="6"/>
  <c r="V842" i="6"/>
  <c r="U842" i="6"/>
  <c r="T842" i="6"/>
  <c r="S842" i="6"/>
  <c r="R842" i="6"/>
  <c r="Q842" i="6"/>
  <c r="P842" i="6"/>
  <c r="O842" i="6"/>
  <c r="N842" i="6"/>
  <c r="M842" i="6"/>
  <c r="L842" i="6"/>
  <c r="K842" i="6"/>
  <c r="J842" i="6"/>
  <c r="I842" i="6"/>
  <c r="H842" i="6"/>
  <c r="G842" i="6"/>
  <c r="F842" i="6"/>
  <c r="E842" i="6"/>
  <c r="AB782" i="6"/>
  <c r="AA782" i="6"/>
  <c r="Z782" i="6"/>
  <c r="Y782" i="6"/>
  <c r="X782" i="6"/>
  <c r="W782" i="6"/>
  <c r="V782" i="6"/>
  <c r="U782" i="6"/>
  <c r="T782" i="6"/>
  <c r="S782" i="6"/>
  <c r="R782" i="6"/>
  <c r="Q782" i="6"/>
  <c r="P782" i="6"/>
  <c r="O782" i="6"/>
  <c r="N782" i="6"/>
  <c r="M782" i="6"/>
  <c r="L782" i="6"/>
  <c r="K782" i="6"/>
  <c r="J782" i="6"/>
  <c r="I782" i="6"/>
  <c r="H782" i="6"/>
  <c r="G782" i="6"/>
  <c r="F782" i="6"/>
  <c r="E782" i="6"/>
  <c r="AB722" i="6"/>
  <c r="AA722" i="6"/>
  <c r="Z722" i="6"/>
  <c r="Y722" i="6"/>
  <c r="X722" i="6"/>
  <c r="W722" i="6"/>
  <c r="V722" i="6"/>
  <c r="U722" i="6"/>
  <c r="T722" i="6"/>
  <c r="S722" i="6"/>
  <c r="R722" i="6"/>
  <c r="Q722" i="6"/>
  <c r="P722" i="6"/>
  <c r="O722" i="6"/>
  <c r="N722" i="6"/>
  <c r="M722" i="6"/>
  <c r="L722" i="6"/>
  <c r="K722" i="6"/>
  <c r="J722" i="6"/>
  <c r="I722" i="6"/>
  <c r="H722" i="6"/>
  <c r="G722" i="6"/>
  <c r="F722" i="6"/>
  <c r="E722" i="6"/>
  <c r="AB662" i="6"/>
  <c r="AA662" i="6"/>
  <c r="Z662" i="6"/>
  <c r="Y662" i="6"/>
  <c r="X662" i="6"/>
  <c r="W662" i="6"/>
  <c r="V662" i="6"/>
  <c r="U662" i="6"/>
  <c r="T662" i="6"/>
  <c r="S662" i="6"/>
  <c r="R662" i="6"/>
  <c r="Q662" i="6"/>
  <c r="P662" i="6"/>
  <c r="O662" i="6"/>
  <c r="N662" i="6"/>
  <c r="M662" i="6"/>
  <c r="L662" i="6"/>
  <c r="K662" i="6"/>
  <c r="J662" i="6"/>
  <c r="I662" i="6"/>
  <c r="H662" i="6"/>
  <c r="G662" i="6"/>
  <c r="F662" i="6"/>
  <c r="E662" i="6"/>
  <c r="AB602" i="6"/>
  <c r="AA602" i="6"/>
  <c r="Z602" i="6"/>
  <c r="Y602" i="6"/>
  <c r="X602" i="6"/>
  <c r="W602" i="6"/>
  <c r="V602" i="6"/>
  <c r="U602" i="6"/>
  <c r="T602" i="6"/>
  <c r="S602" i="6"/>
  <c r="R602" i="6"/>
  <c r="Q602" i="6"/>
  <c r="P602" i="6"/>
  <c r="O602" i="6"/>
  <c r="N602" i="6"/>
  <c r="M602" i="6"/>
  <c r="L602" i="6"/>
  <c r="K602" i="6"/>
  <c r="J602" i="6"/>
  <c r="I602" i="6"/>
  <c r="H602" i="6"/>
  <c r="G602" i="6"/>
  <c r="F602" i="6"/>
  <c r="E602" i="6"/>
  <c r="AB542" i="6"/>
  <c r="AA542" i="6"/>
  <c r="Z542" i="6"/>
  <c r="Y542" i="6"/>
  <c r="X542" i="6"/>
  <c r="W542" i="6"/>
  <c r="V542" i="6"/>
  <c r="U542" i="6"/>
  <c r="T542" i="6"/>
  <c r="S542" i="6"/>
  <c r="R542" i="6"/>
  <c r="Q542" i="6"/>
  <c r="P542" i="6"/>
  <c r="O542" i="6"/>
  <c r="N542" i="6"/>
  <c r="M542" i="6"/>
  <c r="L542" i="6"/>
  <c r="K542" i="6"/>
  <c r="J542" i="6"/>
  <c r="I542" i="6"/>
  <c r="H542" i="6"/>
  <c r="G542" i="6"/>
  <c r="F542" i="6"/>
  <c r="E542" i="6"/>
  <c r="AB482" i="6"/>
  <c r="AA482" i="6"/>
  <c r="Z482" i="6"/>
  <c r="Y482" i="6"/>
  <c r="X482" i="6"/>
  <c r="W482" i="6"/>
  <c r="V482" i="6"/>
  <c r="U482" i="6"/>
  <c r="T482" i="6"/>
  <c r="S482" i="6"/>
  <c r="R482" i="6"/>
  <c r="Q482" i="6"/>
  <c r="P482" i="6"/>
  <c r="O482" i="6"/>
  <c r="N482" i="6"/>
  <c r="M482" i="6"/>
  <c r="L482" i="6"/>
  <c r="K482" i="6"/>
  <c r="J482" i="6"/>
  <c r="I482" i="6"/>
  <c r="H482" i="6"/>
  <c r="G482" i="6"/>
  <c r="F482" i="6"/>
  <c r="E482" i="6"/>
  <c r="AB422" i="6"/>
  <c r="AA422" i="6"/>
  <c r="Z422" i="6"/>
  <c r="Y422" i="6"/>
  <c r="X422" i="6"/>
  <c r="W422" i="6"/>
  <c r="V422" i="6"/>
  <c r="U422" i="6"/>
  <c r="T422" i="6"/>
  <c r="S422" i="6"/>
  <c r="R422" i="6"/>
  <c r="Q422" i="6"/>
  <c r="P422" i="6"/>
  <c r="O422" i="6"/>
  <c r="N422" i="6"/>
  <c r="M422" i="6"/>
  <c r="L422" i="6"/>
  <c r="K422" i="6"/>
  <c r="J422" i="6"/>
  <c r="I422" i="6"/>
  <c r="H422" i="6"/>
  <c r="G422" i="6"/>
  <c r="F422" i="6"/>
  <c r="E422" i="6"/>
  <c r="AB362" i="6"/>
  <c r="AA362" i="6"/>
  <c r="Z362" i="6"/>
  <c r="Y362" i="6"/>
  <c r="X362" i="6"/>
  <c r="W362" i="6"/>
  <c r="V362" i="6"/>
  <c r="U362" i="6"/>
  <c r="T362" i="6"/>
  <c r="S362" i="6"/>
  <c r="R362" i="6"/>
  <c r="Q362" i="6"/>
  <c r="P362" i="6"/>
  <c r="O362" i="6"/>
  <c r="N362" i="6"/>
  <c r="M362" i="6"/>
  <c r="L362" i="6"/>
  <c r="K362" i="6"/>
  <c r="J362" i="6"/>
  <c r="I362" i="6"/>
  <c r="H362" i="6"/>
  <c r="G362" i="6"/>
  <c r="F362" i="6"/>
  <c r="E362" i="6"/>
  <c r="AB302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M302" i="6"/>
  <c r="L302" i="6"/>
  <c r="K302" i="6"/>
  <c r="J302" i="6"/>
  <c r="I302" i="6"/>
  <c r="H302" i="6"/>
  <c r="G302" i="6"/>
  <c r="F302" i="6"/>
  <c r="E302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K242" i="6"/>
  <c r="J242" i="6"/>
  <c r="I242" i="6"/>
  <c r="H242" i="6"/>
  <c r="G242" i="6"/>
  <c r="F242" i="6"/>
  <c r="E24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AH152" i="4"/>
  <c r="AG152" i="4"/>
  <c r="AD2185" i="8"/>
  <c r="AF159" i="4" s="1"/>
  <c r="AD2107" i="8"/>
  <c r="AE159" i="4" s="1"/>
  <c r="AD2100" i="8"/>
  <c r="AE152" i="4" s="1"/>
  <c r="AD2029" i="8"/>
  <c r="AD159" i="4" s="1"/>
  <c r="AD2022" i="8"/>
  <c r="AD152" i="4" s="1"/>
  <c r="AD1951" i="8"/>
  <c r="AC159" i="4" s="1"/>
  <c r="AD1944" i="8"/>
  <c r="AC152" i="4" s="1"/>
  <c r="AD1873" i="8"/>
  <c r="AB159" i="4" s="1"/>
  <c r="AD1866" i="8"/>
  <c r="AB152" i="4" s="1"/>
  <c r="AA152" i="4"/>
  <c r="AD1717" i="8"/>
  <c r="Z159" i="4" s="1"/>
  <c r="AD1710" i="8"/>
  <c r="Z152" i="4" s="1"/>
  <c r="AD1639" i="8"/>
  <c r="Y159" i="4" s="1"/>
  <c r="AD1632" i="8"/>
  <c r="Y152" i="4" s="1"/>
  <c r="AD1561" i="8"/>
  <c r="X159" i="4" s="1"/>
  <c r="AD1554" i="8"/>
  <c r="X152" i="4" s="1"/>
  <c r="AD1553" i="8"/>
  <c r="X151" i="4" s="1"/>
  <c r="AD1476" i="8"/>
  <c r="W152" i="4" s="1"/>
  <c r="AD1405" i="8"/>
  <c r="V159" i="4" s="1"/>
  <c r="AD1398" i="8"/>
  <c r="V152" i="4" s="1"/>
  <c r="AD1327" i="8"/>
  <c r="U159" i="4" s="1"/>
  <c r="AD1320" i="8"/>
  <c r="U152" i="4" s="1"/>
  <c r="AD1242" i="8"/>
  <c r="T152" i="4" s="1"/>
  <c r="AD1171" i="8"/>
  <c r="S159" i="4" s="1"/>
  <c r="AD1164" i="8"/>
  <c r="S152" i="4" s="1"/>
  <c r="AD1086" i="8"/>
  <c r="R152" i="4" s="1"/>
  <c r="AD1015" i="8"/>
  <c r="Q159" i="4" s="1"/>
  <c r="AD1008" i="8"/>
  <c r="Q152" i="4" s="1"/>
  <c r="AD937" i="8"/>
  <c r="P159" i="4" s="1"/>
  <c r="AD930" i="8"/>
  <c r="P152" i="4" s="1"/>
  <c r="AD859" i="8"/>
  <c r="O159" i="4" s="1"/>
  <c r="AD852" i="8"/>
  <c r="O152" i="4" s="1"/>
  <c r="AD851" i="8"/>
  <c r="O151" i="4" s="1"/>
  <c r="AD781" i="8"/>
  <c r="N159" i="4" s="1"/>
  <c r="AD774" i="8"/>
  <c r="N152" i="4" s="1"/>
  <c r="AD703" i="8"/>
  <c r="M159" i="4" s="1"/>
  <c r="AD696" i="8"/>
  <c r="M152" i="4" s="1"/>
  <c r="AD625" i="8"/>
  <c r="L159" i="4" s="1"/>
  <c r="AD618" i="8"/>
  <c r="L152" i="4" s="1"/>
  <c r="AD547" i="8"/>
  <c r="K159" i="4" s="1"/>
  <c r="AD540" i="8"/>
  <c r="K152" i="4" s="1"/>
  <c r="AD469" i="8"/>
  <c r="J159" i="4" s="1"/>
  <c r="AD462" i="8"/>
  <c r="J152" i="4" s="1"/>
  <c r="AD391" i="8"/>
  <c r="I159" i="4" s="1"/>
  <c r="AD384" i="8"/>
  <c r="I152" i="4" s="1"/>
  <c r="AD228" i="8"/>
  <c r="G152" i="4" s="1"/>
  <c r="AD150" i="8"/>
  <c r="F152" i="4" s="1"/>
  <c r="AD72" i="8"/>
  <c r="E152" i="4" s="1"/>
  <c r="AI152" i="4"/>
  <c r="I18" i="4" l="1"/>
  <c r="AK152" i="4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D9" i="12"/>
  <c r="E167" i="4" s="1"/>
  <c r="AD10" i="12"/>
  <c r="E168" i="4" s="1"/>
  <c r="AD11" i="12"/>
  <c r="E169" i="4" s="1"/>
  <c r="AD12" i="12"/>
  <c r="E170" i="4" s="1"/>
  <c r="AD13" i="12"/>
  <c r="E171" i="4" s="1"/>
  <c r="AD14" i="12"/>
  <c r="E172" i="4" s="1"/>
  <c r="AD15" i="12"/>
  <c r="E173" i="4" s="1"/>
  <c r="AD16" i="12"/>
  <c r="E174" i="4" s="1"/>
  <c r="AD17" i="12"/>
  <c r="E175" i="4" s="1"/>
  <c r="AD18" i="12"/>
  <c r="E176" i="4" s="1"/>
  <c r="AD19" i="12"/>
  <c r="E177" i="4" s="1"/>
  <c r="AD20" i="12"/>
  <c r="E178" i="4" s="1"/>
  <c r="AD21" i="12"/>
  <c r="E179" i="4" s="1"/>
  <c r="AD22" i="12"/>
  <c r="E180" i="4" s="1"/>
  <c r="AD23" i="12"/>
  <c r="E181" i="4" s="1"/>
  <c r="AD24" i="12"/>
  <c r="E182" i="4" s="1"/>
  <c r="AD25" i="12"/>
  <c r="E183" i="4" s="1"/>
  <c r="AD26" i="12"/>
  <c r="E184" i="4" s="1"/>
  <c r="AD27" i="12"/>
  <c r="E185" i="4" s="1"/>
  <c r="AD28" i="12"/>
  <c r="E186" i="4" s="1"/>
  <c r="AD29" i="12"/>
  <c r="E187" i="4" s="1"/>
  <c r="AD30" i="12"/>
  <c r="E188" i="4" s="1"/>
  <c r="AD31" i="12"/>
  <c r="E189" i="4" s="1"/>
  <c r="AD32" i="12"/>
  <c r="E190" i="4" s="1"/>
  <c r="AD33" i="12"/>
  <c r="E191" i="4" s="1"/>
  <c r="AD34" i="12"/>
  <c r="E192" i="4" s="1"/>
  <c r="AD35" i="12"/>
  <c r="E193" i="4" s="1"/>
  <c r="AD36" i="12"/>
  <c r="E194" i="4" s="1"/>
  <c r="AD37" i="12"/>
  <c r="E195" i="4" s="1"/>
  <c r="AD38" i="12"/>
  <c r="E196" i="4" s="1"/>
  <c r="AD39" i="12"/>
  <c r="E197" i="4" s="1"/>
  <c r="AD40" i="12"/>
  <c r="E198" i="4" s="1"/>
  <c r="AD41" i="12"/>
  <c r="E199" i="4" s="1"/>
  <c r="AD42" i="12"/>
  <c r="E200" i="4" s="1"/>
  <c r="AD43" i="12"/>
  <c r="E201" i="4" s="1"/>
  <c r="AD44" i="12"/>
  <c r="E202" i="4" s="1"/>
  <c r="AD45" i="12"/>
  <c r="E203" i="4" s="1"/>
  <c r="AD46" i="12"/>
  <c r="E204" i="4" s="1"/>
  <c r="AD47" i="12"/>
  <c r="E205" i="4" s="1"/>
  <c r="AD48" i="12"/>
  <c r="E206" i="4" s="1"/>
  <c r="AD49" i="12"/>
  <c r="E207" i="4" s="1"/>
  <c r="AD50" i="12"/>
  <c r="E208" i="4" s="1"/>
  <c r="AD51" i="12"/>
  <c r="E209" i="4" s="1"/>
  <c r="AD52" i="12"/>
  <c r="E210" i="4" s="1"/>
  <c r="AD53" i="12"/>
  <c r="E211" i="4" s="1"/>
  <c r="AD54" i="12"/>
  <c r="E212" i="4" s="1"/>
  <c r="AD55" i="12"/>
  <c r="E213" i="4" s="1"/>
  <c r="AD56" i="12"/>
  <c r="E214" i="4" s="1"/>
  <c r="AD57" i="12"/>
  <c r="E215" i="4" s="1"/>
  <c r="AD58" i="12"/>
  <c r="E216" i="4" s="1"/>
  <c r="AD59" i="12"/>
  <c r="E217" i="4" s="1"/>
  <c r="AD60" i="12"/>
  <c r="E218" i="4" s="1"/>
  <c r="AD61" i="12"/>
  <c r="E219" i="4" s="1"/>
  <c r="AD62" i="12"/>
  <c r="E220" i="4" s="1"/>
  <c r="AD63" i="12"/>
  <c r="E221" i="4" s="1"/>
  <c r="AD64" i="12"/>
  <c r="E222" i="4" s="1"/>
  <c r="AD65" i="12"/>
  <c r="E223" i="4" s="1"/>
  <c r="AD66" i="12"/>
  <c r="E224" i="4" s="1"/>
  <c r="AD67" i="12"/>
  <c r="E225" i="4" s="1"/>
  <c r="AD68" i="12"/>
  <c r="E226" i="4" s="1"/>
  <c r="AD69" i="12"/>
  <c r="E227" i="4" s="1"/>
  <c r="AD70" i="12"/>
  <c r="E228" i="4" s="1"/>
  <c r="AD71" i="12"/>
  <c r="E229" i="4" s="1"/>
  <c r="AD72" i="12"/>
  <c r="E230" i="4" s="1"/>
  <c r="AD73" i="12"/>
  <c r="E231" i="4" s="1"/>
  <c r="AD74" i="12"/>
  <c r="E232" i="4" s="1"/>
  <c r="AD75" i="12"/>
  <c r="E233" i="4" s="1"/>
  <c r="AD76" i="12"/>
  <c r="E234" i="4" s="1"/>
  <c r="AD77" i="12"/>
  <c r="E235" i="4" s="1"/>
  <c r="AD78" i="12"/>
  <c r="E236" i="4" s="1"/>
  <c r="AD81" i="12"/>
  <c r="E239" i="4" s="1"/>
  <c r="AD82" i="12"/>
  <c r="E240" i="4" s="1"/>
  <c r="AD83" i="12"/>
  <c r="E241" i="4" s="1"/>
  <c r="AD84" i="12"/>
  <c r="E242" i="4" s="1"/>
  <c r="AD85" i="12"/>
  <c r="E243" i="4" s="1"/>
  <c r="AD86" i="12"/>
  <c r="E244" i="4" s="1"/>
  <c r="AD87" i="12"/>
  <c r="E245" i="4" s="1"/>
  <c r="AD88" i="12"/>
  <c r="E246" i="4" s="1"/>
  <c r="AD89" i="12"/>
  <c r="E247" i="4" s="1"/>
  <c r="AD90" i="12"/>
  <c r="E248" i="4" s="1"/>
  <c r="AD91" i="12"/>
  <c r="E249" i="4" s="1"/>
  <c r="AD92" i="12"/>
  <c r="E250" i="4" s="1"/>
  <c r="AD93" i="12"/>
  <c r="E251" i="4" s="1"/>
  <c r="AD94" i="12"/>
  <c r="E252" i="4" s="1"/>
  <c r="AD95" i="12"/>
  <c r="E253" i="4" s="1"/>
  <c r="AD96" i="12"/>
  <c r="E254" i="4" s="1"/>
  <c r="AD97" i="12"/>
  <c r="E255" i="4" s="1"/>
  <c r="AD98" i="12"/>
  <c r="E256" i="4" s="1"/>
  <c r="AD99" i="12"/>
  <c r="E257" i="4" s="1"/>
  <c r="AD100" i="12"/>
  <c r="E258" i="4" s="1"/>
  <c r="AD101" i="12"/>
  <c r="E259" i="4" s="1"/>
  <c r="AD102" i="12"/>
  <c r="E260" i="4" s="1"/>
  <c r="AD103" i="12"/>
  <c r="E261" i="4" s="1"/>
  <c r="AD104" i="12"/>
  <c r="E262" i="4" s="1"/>
  <c r="AD105" i="12"/>
  <c r="E263" i="4" s="1"/>
  <c r="AD106" i="12"/>
  <c r="E264" i="4" s="1"/>
  <c r="AD107" i="12"/>
  <c r="E265" i="4" s="1"/>
  <c r="AD108" i="12"/>
  <c r="E266" i="4" s="1"/>
  <c r="AD109" i="12"/>
  <c r="E267" i="4" s="1"/>
  <c r="AD110" i="12"/>
  <c r="E268" i="4" s="1"/>
  <c r="AD111" i="12"/>
  <c r="E269" i="4" s="1"/>
  <c r="AD112" i="12"/>
  <c r="E270" i="4" s="1"/>
  <c r="AD113" i="12"/>
  <c r="E271" i="4" s="1"/>
  <c r="AD114" i="12"/>
  <c r="E272" i="4" s="1"/>
  <c r="AD115" i="12"/>
  <c r="E273" i="4" s="1"/>
  <c r="AD116" i="12"/>
  <c r="E274" i="4" s="1"/>
  <c r="AD117" i="12"/>
  <c r="E275" i="4" s="1"/>
  <c r="AD118" i="12"/>
  <c r="E276" i="4" s="1"/>
  <c r="AD119" i="12"/>
  <c r="E277" i="4" s="1"/>
  <c r="AD120" i="12"/>
  <c r="E278" i="4" s="1"/>
  <c r="AD121" i="12"/>
  <c r="E279" i="4" s="1"/>
  <c r="AD122" i="12"/>
  <c r="E280" i="4" s="1"/>
  <c r="AD123" i="12"/>
  <c r="E281" i="4" s="1"/>
  <c r="AD124" i="12"/>
  <c r="E282" i="4" s="1"/>
  <c r="AD125" i="12"/>
  <c r="E283" i="4" s="1"/>
  <c r="AD126" i="12"/>
  <c r="E284" i="4" s="1"/>
  <c r="AD127" i="12"/>
  <c r="E285" i="4" s="1"/>
  <c r="AD128" i="12"/>
  <c r="E286" i="4" s="1"/>
  <c r="AD129" i="12"/>
  <c r="E287" i="4" s="1"/>
  <c r="AD130" i="12"/>
  <c r="E288" i="4" s="1"/>
  <c r="AD131" i="12"/>
  <c r="E289" i="4" s="1"/>
  <c r="AD132" i="12"/>
  <c r="E290" i="4" s="1"/>
  <c r="AD133" i="12"/>
  <c r="E291" i="4" s="1"/>
  <c r="AD134" i="12"/>
  <c r="E292" i="4" s="1"/>
  <c r="AD135" i="12"/>
  <c r="E293" i="4" s="1"/>
  <c r="AD136" i="12"/>
  <c r="E294" i="4" s="1"/>
  <c r="AD137" i="12"/>
  <c r="E295" i="4" s="1"/>
  <c r="AD138" i="12"/>
  <c r="E296" i="4" s="1"/>
  <c r="AD139" i="12"/>
  <c r="E297" i="4" s="1"/>
  <c r="AD140" i="12"/>
  <c r="E298" i="4" s="1"/>
  <c r="AD141" i="12"/>
  <c r="E299" i="4" s="1"/>
  <c r="AD142" i="12"/>
  <c r="E300" i="4" s="1"/>
  <c r="AD143" i="12"/>
  <c r="E301" i="4" s="1"/>
  <c r="AD144" i="12"/>
  <c r="E302" i="4" s="1"/>
  <c r="AD145" i="12"/>
  <c r="E303" i="4" s="1"/>
  <c r="AD153" i="12"/>
  <c r="F167" i="4" s="1"/>
  <c r="AD154" i="12"/>
  <c r="F168" i="4" s="1"/>
  <c r="AD155" i="12"/>
  <c r="F169" i="4" s="1"/>
  <c r="AD156" i="12"/>
  <c r="F170" i="4" s="1"/>
  <c r="AD157" i="12"/>
  <c r="F171" i="4" s="1"/>
  <c r="AD158" i="12"/>
  <c r="F172" i="4" s="1"/>
  <c r="AD159" i="12"/>
  <c r="F173" i="4" s="1"/>
  <c r="AD160" i="12"/>
  <c r="F174" i="4" s="1"/>
  <c r="AD161" i="12"/>
  <c r="F175" i="4" s="1"/>
  <c r="AD162" i="12"/>
  <c r="F176" i="4" s="1"/>
  <c r="AD163" i="12"/>
  <c r="F177" i="4" s="1"/>
  <c r="AD164" i="12"/>
  <c r="F178" i="4" s="1"/>
  <c r="AD165" i="12"/>
  <c r="F179" i="4" s="1"/>
  <c r="AD166" i="12"/>
  <c r="F180" i="4" s="1"/>
  <c r="AD167" i="12"/>
  <c r="F181" i="4" s="1"/>
  <c r="AD168" i="12"/>
  <c r="F182" i="4" s="1"/>
  <c r="AD169" i="12"/>
  <c r="F183" i="4" s="1"/>
  <c r="AD170" i="12"/>
  <c r="F184" i="4" s="1"/>
  <c r="AD171" i="12"/>
  <c r="F185" i="4" s="1"/>
  <c r="AD172" i="12"/>
  <c r="F186" i="4" s="1"/>
  <c r="AD173" i="12"/>
  <c r="F187" i="4" s="1"/>
  <c r="AD174" i="12"/>
  <c r="F188" i="4" s="1"/>
  <c r="AD175" i="12"/>
  <c r="F189" i="4" s="1"/>
  <c r="AD176" i="12"/>
  <c r="F190" i="4" s="1"/>
  <c r="AD177" i="12"/>
  <c r="F191" i="4" s="1"/>
  <c r="AD178" i="12"/>
  <c r="F192" i="4" s="1"/>
  <c r="AD179" i="12"/>
  <c r="F193" i="4" s="1"/>
  <c r="AD180" i="12"/>
  <c r="F194" i="4" s="1"/>
  <c r="AD181" i="12"/>
  <c r="F195" i="4" s="1"/>
  <c r="AD182" i="12"/>
  <c r="F196" i="4" s="1"/>
  <c r="AD183" i="12"/>
  <c r="F197" i="4" s="1"/>
  <c r="AD184" i="12"/>
  <c r="F198" i="4" s="1"/>
  <c r="AD185" i="12"/>
  <c r="F199" i="4" s="1"/>
  <c r="AD186" i="12"/>
  <c r="F200" i="4" s="1"/>
  <c r="AD187" i="12"/>
  <c r="F201" i="4" s="1"/>
  <c r="AD188" i="12"/>
  <c r="F202" i="4" s="1"/>
  <c r="AD189" i="12"/>
  <c r="F203" i="4" s="1"/>
  <c r="AD190" i="12"/>
  <c r="F204" i="4" s="1"/>
  <c r="AD191" i="12"/>
  <c r="F205" i="4" s="1"/>
  <c r="AD192" i="12"/>
  <c r="F206" i="4" s="1"/>
  <c r="AD193" i="12"/>
  <c r="F207" i="4" s="1"/>
  <c r="AD194" i="12"/>
  <c r="F208" i="4" s="1"/>
  <c r="AD195" i="12"/>
  <c r="F209" i="4" s="1"/>
  <c r="AD196" i="12"/>
  <c r="F210" i="4" s="1"/>
  <c r="AD197" i="12"/>
  <c r="F211" i="4" s="1"/>
  <c r="AD198" i="12"/>
  <c r="F212" i="4" s="1"/>
  <c r="AD199" i="12"/>
  <c r="F213" i="4" s="1"/>
  <c r="AD200" i="12"/>
  <c r="F214" i="4" s="1"/>
  <c r="AD201" i="12"/>
  <c r="F215" i="4" s="1"/>
  <c r="AD202" i="12"/>
  <c r="F216" i="4" s="1"/>
  <c r="AD203" i="12"/>
  <c r="F217" i="4" s="1"/>
  <c r="AD204" i="12"/>
  <c r="F218" i="4" s="1"/>
  <c r="AD205" i="12"/>
  <c r="F219" i="4" s="1"/>
  <c r="AD206" i="12"/>
  <c r="F220" i="4" s="1"/>
  <c r="AD207" i="12"/>
  <c r="F221" i="4" s="1"/>
  <c r="AD208" i="12"/>
  <c r="F222" i="4" s="1"/>
  <c r="AD209" i="12"/>
  <c r="F223" i="4" s="1"/>
  <c r="AD210" i="12"/>
  <c r="F224" i="4" s="1"/>
  <c r="AD211" i="12"/>
  <c r="F225" i="4" s="1"/>
  <c r="AD212" i="12"/>
  <c r="F226" i="4" s="1"/>
  <c r="AD213" i="12"/>
  <c r="F227" i="4" s="1"/>
  <c r="AD214" i="12"/>
  <c r="F228" i="4" s="1"/>
  <c r="AD215" i="12"/>
  <c r="F229" i="4" s="1"/>
  <c r="AD216" i="12"/>
  <c r="F230" i="4" s="1"/>
  <c r="AD217" i="12"/>
  <c r="F231" i="4" s="1"/>
  <c r="AD218" i="12"/>
  <c r="F232" i="4" s="1"/>
  <c r="AD219" i="12"/>
  <c r="F233" i="4" s="1"/>
  <c r="AD220" i="12"/>
  <c r="F234" i="4" s="1"/>
  <c r="AD221" i="12"/>
  <c r="F235" i="4" s="1"/>
  <c r="AD222" i="12"/>
  <c r="F236" i="4" s="1"/>
  <c r="AD225" i="12"/>
  <c r="F239" i="4" s="1"/>
  <c r="AD226" i="12"/>
  <c r="F240" i="4" s="1"/>
  <c r="AD227" i="12"/>
  <c r="F241" i="4" s="1"/>
  <c r="AD228" i="12"/>
  <c r="F242" i="4" s="1"/>
  <c r="AD229" i="12"/>
  <c r="F243" i="4" s="1"/>
  <c r="AD230" i="12"/>
  <c r="F244" i="4" s="1"/>
  <c r="AD231" i="12"/>
  <c r="F245" i="4" s="1"/>
  <c r="AD232" i="12"/>
  <c r="F246" i="4" s="1"/>
  <c r="AD233" i="12"/>
  <c r="F247" i="4" s="1"/>
  <c r="AD234" i="12"/>
  <c r="F248" i="4" s="1"/>
  <c r="AD235" i="12"/>
  <c r="F249" i="4" s="1"/>
  <c r="AD236" i="12"/>
  <c r="F250" i="4" s="1"/>
  <c r="AD237" i="12"/>
  <c r="F251" i="4" s="1"/>
  <c r="AD238" i="12"/>
  <c r="F252" i="4" s="1"/>
  <c r="AD239" i="12"/>
  <c r="F253" i="4" s="1"/>
  <c r="AD240" i="12"/>
  <c r="F254" i="4" s="1"/>
  <c r="AD241" i="12"/>
  <c r="F255" i="4" s="1"/>
  <c r="AD242" i="12"/>
  <c r="F256" i="4" s="1"/>
  <c r="AD243" i="12"/>
  <c r="F257" i="4" s="1"/>
  <c r="AD244" i="12"/>
  <c r="F258" i="4" s="1"/>
  <c r="AD245" i="12"/>
  <c r="F259" i="4" s="1"/>
  <c r="AD246" i="12"/>
  <c r="F260" i="4" s="1"/>
  <c r="AD247" i="12"/>
  <c r="F261" i="4" s="1"/>
  <c r="AD248" i="12"/>
  <c r="F262" i="4" s="1"/>
  <c r="AD249" i="12"/>
  <c r="F263" i="4" s="1"/>
  <c r="AD250" i="12"/>
  <c r="F264" i="4" s="1"/>
  <c r="AD251" i="12"/>
  <c r="F265" i="4" s="1"/>
  <c r="AD252" i="12"/>
  <c r="F266" i="4" s="1"/>
  <c r="AD253" i="12"/>
  <c r="F267" i="4" s="1"/>
  <c r="AD254" i="12"/>
  <c r="F268" i="4" s="1"/>
  <c r="AD255" i="12"/>
  <c r="F269" i="4" s="1"/>
  <c r="AD256" i="12"/>
  <c r="F270" i="4" s="1"/>
  <c r="AD257" i="12"/>
  <c r="F271" i="4" s="1"/>
  <c r="AD258" i="12"/>
  <c r="F272" i="4" s="1"/>
  <c r="AD259" i="12"/>
  <c r="F273" i="4" s="1"/>
  <c r="AD260" i="12"/>
  <c r="F274" i="4" s="1"/>
  <c r="AD261" i="12"/>
  <c r="F275" i="4" s="1"/>
  <c r="AD262" i="12"/>
  <c r="F276" i="4" s="1"/>
  <c r="AD263" i="12"/>
  <c r="F277" i="4" s="1"/>
  <c r="AD264" i="12"/>
  <c r="F278" i="4" s="1"/>
  <c r="AD265" i="12"/>
  <c r="F279" i="4" s="1"/>
  <c r="AD266" i="12"/>
  <c r="F280" i="4" s="1"/>
  <c r="AD267" i="12"/>
  <c r="F281" i="4" s="1"/>
  <c r="AD268" i="12"/>
  <c r="F282" i="4" s="1"/>
  <c r="AD269" i="12"/>
  <c r="F283" i="4" s="1"/>
  <c r="AD270" i="12"/>
  <c r="F284" i="4" s="1"/>
  <c r="AD271" i="12"/>
  <c r="F285" i="4" s="1"/>
  <c r="AD272" i="12"/>
  <c r="F286" i="4" s="1"/>
  <c r="AD273" i="12"/>
  <c r="F287" i="4" s="1"/>
  <c r="AD274" i="12"/>
  <c r="F288" i="4" s="1"/>
  <c r="AD275" i="12"/>
  <c r="F289" i="4" s="1"/>
  <c r="AD276" i="12"/>
  <c r="F290" i="4" s="1"/>
  <c r="AD277" i="12"/>
  <c r="F291" i="4" s="1"/>
  <c r="AD278" i="12"/>
  <c r="F292" i="4" s="1"/>
  <c r="AD279" i="12"/>
  <c r="F293" i="4" s="1"/>
  <c r="AD280" i="12"/>
  <c r="F294" i="4" s="1"/>
  <c r="AD281" i="12"/>
  <c r="F295" i="4" s="1"/>
  <c r="AD282" i="12"/>
  <c r="F296" i="4" s="1"/>
  <c r="AD283" i="12"/>
  <c r="F297" i="4" s="1"/>
  <c r="AD284" i="12"/>
  <c r="F298" i="4" s="1"/>
  <c r="AD285" i="12"/>
  <c r="F299" i="4" s="1"/>
  <c r="AD286" i="12"/>
  <c r="F300" i="4" s="1"/>
  <c r="AD287" i="12"/>
  <c r="F301" i="4" s="1"/>
  <c r="AD288" i="12"/>
  <c r="F302" i="4" s="1"/>
  <c r="AD289" i="12"/>
  <c r="F303" i="4" s="1"/>
  <c r="AD297" i="12"/>
  <c r="G167" i="4" s="1"/>
  <c r="AD298" i="12"/>
  <c r="G168" i="4" s="1"/>
  <c r="AD299" i="12"/>
  <c r="G169" i="4" s="1"/>
  <c r="AD300" i="12"/>
  <c r="G170" i="4" s="1"/>
  <c r="AD301" i="12"/>
  <c r="G171" i="4" s="1"/>
  <c r="AD302" i="12"/>
  <c r="G172" i="4" s="1"/>
  <c r="AD303" i="12"/>
  <c r="G173" i="4" s="1"/>
  <c r="AD304" i="12"/>
  <c r="G174" i="4" s="1"/>
  <c r="AD305" i="12"/>
  <c r="G175" i="4" s="1"/>
  <c r="AD306" i="12"/>
  <c r="G176" i="4" s="1"/>
  <c r="AD307" i="12"/>
  <c r="G177" i="4" s="1"/>
  <c r="AD308" i="12"/>
  <c r="G178" i="4" s="1"/>
  <c r="AD309" i="12"/>
  <c r="G179" i="4" s="1"/>
  <c r="AD310" i="12"/>
  <c r="G180" i="4" s="1"/>
  <c r="AD311" i="12"/>
  <c r="G181" i="4" s="1"/>
  <c r="AD312" i="12"/>
  <c r="G182" i="4" s="1"/>
  <c r="AD313" i="12"/>
  <c r="G183" i="4" s="1"/>
  <c r="AD314" i="12"/>
  <c r="G184" i="4" s="1"/>
  <c r="AD315" i="12"/>
  <c r="G185" i="4" s="1"/>
  <c r="AD316" i="12"/>
  <c r="G186" i="4" s="1"/>
  <c r="AD317" i="12"/>
  <c r="G187" i="4" s="1"/>
  <c r="AD318" i="12"/>
  <c r="G188" i="4" s="1"/>
  <c r="AD319" i="12"/>
  <c r="G189" i="4" s="1"/>
  <c r="AD320" i="12"/>
  <c r="G190" i="4" s="1"/>
  <c r="AD321" i="12"/>
  <c r="G191" i="4" s="1"/>
  <c r="AD322" i="12"/>
  <c r="G192" i="4" s="1"/>
  <c r="AD323" i="12"/>
  <c r="G193" i="4" s="1"/>
  <c r="AD324" i="12"/>
  <c r="G194" i="4" s="1"/>
  <c r="AD325" i="12"/>
  <c r="G195" i="4" s="1"/>
  <c r="AD326" i="12"/>
  <c r="G196" i="4" s="1"/>
  <c r="AD327" i="12"/>
  <c r="G197" i="4" s="1"/>
  <c r="AD328" i="12"/>
  <c r="G198" i="4" s="1"/>
  <c r="AD329" i="12"/>
  <c r="G199" i="4" s="1"/>
  <c r="AD330" i="12"/>
  <c r="G200" i="4" s="1"/>
  <c r="AD331" i="12"/>
  <c r="G201" i="4" s="1"/>
  <c r="AD332" i="12"/>
  <c r="G202" i="4" s="1"/>
  <c r="AD333" i="12"/>
  <c r="G203" i="4" s="1"/>
  <c r="AD334" i="12"/>
  <c r="G204" i="4" s="1"/>
  <c r="AD335" i="12"/>
  <c r="G205" i="4" s="1"/>
  <c r="AD336" i="12"/>
  <c r="G206" i="4" s="1"/>
  <c r="AD337" i="12"/>
  <c r="G207" i="4" s="1"/>
  <c r="AD338" i="12"/>
  <c r="G208" i="4" s="1"/>
  <c r="AD339" i="12"/>
  <c r="G209" i="4" s="1"/>
  <c r="AD340" i="12"/>
  <c r="G210" i="4" s="1"/>
  <c r="AD341" i="12"/>
  <c r="G211" i="4" s="1"/>
  <c r="AD342" i="12"/>
  <c r="G212" i="4" s="1"/>
  <c r="AD343" i="12"/>
  <c r="G213" i="4" s="1"/>
  <c r="AD344" i="12"/>
  <c r="G214" i="4" s="1"/>
  <c r="AD345" i="12"/>
  <c r="G215" i="4" s="1"/>
  <c r="AD346" i="12"/>
  <c r="G216" i="4" s="1"/>
  <c r="AD347" i="12"/>
  <c r="G217" i="4" s="1"/>
  <c r="AD348" i="12"/>
  <c r="G218" i="4" s="1"/>
  <c r="AD349" i="12"/>
  <c r="G219" i="4" s="1"/>
  <c r="AD350" i="12"/>
  <c r="G220" i="4" s="1"/>
  <c r="AD351" i="12"/>
  <c r="G221" i="4" s="1"/>
  <c r="AD352" i="12"/>
  <c r="G222" i="4" s="1"/>
  <c r="AD353" i="12"/>
  <c r="G223" i="4" s="1"/>
  <c r="AD354" i="12"/>
  <c r="G224" i="4" s="1"/>
  <c r="AD355" i="12"/>
  <c r="G225" i="4" s="1"/>
  <c r="AD356" i="12"/>
  <c r="G226" i="4" s="1"/>
  <c r="AD357" i="12"/>
  <c r="G227" i="4" s="1"/>
  <c r="AD358" i="12"/>
  <c r="G228" i="4" s="1"/>
  <c r="AD359" i="12"/>
  <c r="G229" i="4" s="1"/>
  <c r="AD360" i="12"/>
  <c r="G230" i="4" s="1"/>
  <c r="AD361" i="12"/>
  <c r="G231" i="4" s="1"/>
  <c r="AD362" i="12"/>
  <c r="G232" i="4" s="1"/>
  <c r="AD363" i="12"/>
  <c r="G233" i="4" s="1"/>
  <c r="AD364" i="12"/>
  <c r="G234" i="4" s="1"/>
  <c r="AD365" i="12"/>
  <c r="G235" i="4" s="1"/>
  <c r="AD366" i="12"/>
  <c r="G236" i="4" s="1"/>
  <c r="AD369" i="12"/>
  <c r="G239" i="4" s="1"/>
  <c r="AD370" i="12"/>
  <c r="G240" i="4" s="1"/>
  <c r="AD371" i="12"/>
  <c r="G241" i="4" s="1"/>
  <c r="AD372" i="12"/>
  <c r="G242" i="4" s="1"/>
  <c r="AD373" i="12"/>
  <c r="G243" i="4" s="1"/>
  <c r="AD374" i="12"/>
  <c r="G244" i="4" s="1"/>
  <c r="AD375" i="12"/>
  <c r="G245" i="4" s="1"/>
  <c r="AD376" i="12"/>
  <c r="G246" i="4" s="1"/>
  <c r="AD377" i="12"/>
  <c r="G247" i="4" s="1"/>
  <c r="AD378" i="12"/>
  <c r="G248" i="4" s="1"/>
  <c r="AD379" i="12"/>
  <c r="G249" i="4" s="1"/>
  <c r="AD380" i="12"/>
  <c r="G250" i="4" s="1"/>
  <c r="AD381" i="12"/>
  <c r="G251" i="4" s="1"/>
  <c r="AD382" i="12"/>
  <c r="G252" i="4" s="1"/>
  <c r="AD383" i="12"/>
  <c r="G253" i="4" s="1"/>
  <c r="AD384" i="12"/>
  <c r="G254" i="4" s="1"/>
  <c r="AD385" i="12"/>
  <c r="G255" i="4" s="1"/>
  <c r="AD386" i="12"/>
  <c r="G256" i="4" s="1"/>
  <c r="AD387" i="12"/>
  <c r="G257" i="4" s="1"/>
  <c r="AD388" i="12"/>
  <c r="G258" i="4" s="1"/>
  <c r="AD389" i="12"/>
  <c r="G259" i="4" s="1"/>
  <c r="AD390" i="12"/>
  <c r="G260" i="4" s="1"/>
  <c r="AD391" i="12"/>
  <c r="G261" i="4" s="1"/>
  <c r="AD392" i="12"/>
  <c r="G262" i="4" s="1"/>
  <c r="AD393" i="12"/>
  <c r="G263" i="4" s="1"/>
  <c r="AD394" i="12"/>
  <c r="G264" i="4" s="1"/>
  <c r="AD395" i="12"/>
  <c r="G265" i="4" s="1"/>
  <c r="AD396" i="12"/>
  <c r="G266" i="4" s="1"/>
  <c r="AD397" i="12"/>
  <c r="G267" i="4" s="1"/>
  <c r="AD398" i="12"/>
  <c r="G268" i="4" s="1"/>
  <c r="AD399" i="12"/>
  <c r="G269" i="4" s="1"/>
  <c r="AD400" i="12"/>
  <c r="G270" i="4" s="1"/>
  <c r="AD401" i="12"/>
  <c r="G271" i="4" s="1"/>
  <c r="AD402" i="12"/>
  <c r="G272" i="4" s="1"/>
  <c r="AD403" i="12"/>
  <c r="G273" i="4" s="1"/>
  <c r="AD404" i="12"/>
  <c r="G274" i="4" s="1"/>
  <c r="AD405" i="12"/>
  <c r="G275" i="4" s="1"/>
  <c r="AD406" i="12"/>
  <c r="G276" i="4" s="1"/>
  <c r="AD407" i="12"/>
  <c r="G277" i="4" s="1"/>
  <c r="AD408" i="12"/>
  <c r="G278" i="4" s="1"/>
  <c r="AD409" i="12"/>
  <c r="G279" i="4" s="1"/>
  <c r="AD410" i="12"/>
  <c r="G280" i="4" s="1"/>
  <c r="AD411" i="12"/>
  <c r="G281" i="4" s="1"/>
  <c r="AD412" i="12"/>
  <c r="G282" i="4" s="1"/>
  <c r="AD413" i="12"/>
  <c r="G283" i="4" s="1"/>
  <c r="AD414" i="12"/>
  <c r="G284" i="4" s="1"/>
  <c r="AD415" i="12"/>
  <c r="G285" i="4" s="1"/>
  <c r="AD416" i="12"/>
  <c r="G286" i="4" s="1"/>
  <c r="AD417" i="12"/>
  <c r="G287" i="4" s="1"/>
  <c r="AD418" i="12"/>
  <c r="G288" i="4" s="1"/>
  <c r="AD419" i="12"/>
  <c r="G289" i="4" s="1"/>
  <c r="AD420" i="12"/>
  <c r="G290" i="4" s="1"/>
  <c r="AD421" i="12"/>
  <c r="G291" i="4" s="1"/>
  <c r="AD422" i="12"/>
  <c r="G292" i="4" s="1"/>
  <c r="AD423" i="12"/>
  <c r="G293" i="4" s="1"/>
  <c r="AD424" i="12"/>
  <c r="G294" i="4" s="1"/>
  <c r="AD425" i="12"/>
  <c r="G295" i="4" s="1"/>
  <c r="AD426" i="12"/>
  <c r="G296" i="4" s="1"/>
  <c r="AD427" i="12"/>
  <c r="G297" i="4" s="1"/>
  <c r="AD428" i="12"/>
  <c r="G298" i="4" s="1"/>
  <c r="AD429" i="12"/>
  <c r="G299" i="4" s="1"/>
  <c r="AD430" i="12"/>
  <c r="G300" i="4" s="1"/>
  <c r="AD431" i="12"/>
  <c r="G301" i="4" s="1"/>
  <c r="AD432" i="12"/>
  <c r="G302" i="4" s="1"/>
  <c r="AD433" i="12"/>
  <c r="G303" i="4" s="1"/>
  <c r="AD441" i="12"/>
  <c r="H167" i="4" s="1"/>
  <c r="AD442" i="12"/>
  <c r="H168" i="4" s="1"/>
  <c r="AD443" i="12"/>
  <c r="H169" i="4" s="1"/>
  <c r="AD444" i="12"/>
  <c r="H170" i="4" s="1"/>
  <c r="AD445" i="12"/>
  <c r="H171" i="4" s="1"/>
  <c r="AD446" i="12"/>
  <c r="H172" i="4" s="1"/>
  <c r="AD447" i="12"/>
  <c r="H173" i="4" s="1"/>
  <c r="AD448" i="12"/>
  <c r="H174" i="4" s="1"/>
  <c r="AD449" i="12"/>
  <c r="H175" i="4" s="1"/>
  <c r="AD450" i="12"/>
  <c r="H176" i="4" s="1"/>
  <c r="AD451" i="12"/>
  <c r="H177" i="4" s="1"/>
  <c r="AD452" i="12"/>
  <c r="H178" i="4" s="1"/>
  <c r="AD453" i="12"/>
  <c r="H179" i="4" s="1"/>
  <c r="AD454" i="12"/>
  <c r="H180" i="4" s="1"/>
  <c r="AD455" i="12"/>
  <c r="H181" i="4" s="1"/>
  <c r="AD456" i="12"/>
  <c r="H182" i="4" s="1"/>
  <c r="AD457" i="12"/>
  <c r="H183" i="4" s="1"/>
  <c r="AD458" i="12"/>
  <c r="H184" i="4" s="1"/>
  <c r="AD459" i="12"/>
  <c r="H185" i="4" s="1"/>
  <c r="AD460" i="12"/>
  <c r="H186" i="4" s="1"/>
  <c r="AD461" i="12"/>
  <c r="H187" i="4" s="1"/>
  <c r="AD462" i="12"/>
  <c r="H188" i="4" s="1"/>
  <c r="AD463" i="12"/>
  <c r="H189" i="4" s="1"/>
  <c r="AD464" i="12"/>
  <c r="H190" i="4" s="1"/>
  <c r="AD465" i="12"/>
  <c r="H191" i="4" s="1"/>
  <c r="AD466" i="12"/>
  <c r="H192" i="4" s="1"/>
  <c r="AD467" i="12"/>
  <c r="H193" i="4" s="1"/>
  <c r="AD468" i="12"/>
  <c r="H194" i="4" s="1"/>
  <c r="AD469" i="12"/>
  <c r="H195" i="4" s="1"/>
  <c r="AD470" i="12"/>
  <c r="H196" i="4" s="1"/>
  <c r="AD471" i="12"/>
  <c r="H197" i="4" s="1"/>
  <c r="AD472" i="12"/>
  <c r="H198" i="4" s="1"/>
  <c r="AD473" i="12"/>
  <c r="H199" i="4" s="1"/>
  <c r="AD474" i="12"/>
  <c r="H200" i="4" s="1"/>
  <c r="AD475" i="12"/>
  <c r="H201" i="4" s="1"/>
  <c r="AD476" i="12"/>
  <c r="H202" i="4" s="1"/>
  <c r="AD477" i="12"/>
  <c r="H203" i="4" s="1"/>
  <c r="AD478" i="12"/>
  <c r="H204" i="4" s="1"/>
  <c r="AD479" i="12"/>
  <c r="H205" i="4" s="1"/>
  <c r="AD480" i="12"/>
  <c r="H206" i="4" s="1"/>
  <c r="AD481" i="12"/>
  <c r="H207" i="4" s="1"/>
  <c r="AD482" i="12"/>
  <c r="H208" i="4" s="1"/>
  <c r="AD483" i="12"/>
  <c r="H209" i="4" s="1"/>
  <c r="AD484" i="12"/>
  <c r="H210" i="4" s="1"/>
  <c r="AD485" i="12"/>
  <c r="H211" i="4" s="1"/>
  <c r="AD486" i="12"/>
  <c r="H212" i="4" s="1"/>
  <c r="AD487" i="12"/>
  <c r="H213" i="4" s="1"/>
  <c r="AD488" i="12"/>
  <c r="H214" i="4" s="1"/>
  <c r="AD489" i="12"/>
  <c r="H215" i="4" s="1"/>
  <c r="AD490" i="12"/>
  <c r="H216" i="4" s="1"/>
  <c r="AD491" i="12"/>
  <c r="H217" i="4" s="1"/>
  <c r="AD492" i="12"/>
  <c r="H218" i="4" s="1"/>
  <c r="AD493" i="12"/>
  <c r="H219" i="4" s="1"/>
  <c r="AD494" i="12"/>
  <c r="H220" i="4" s="1"/>
  <c r="AD495" i="12"/>
  <c r="H221" i="4" s="1"/>
  <c r="AD496" i="12"/>
  <c r="H222" i="4" s="1"/>
  <c r="AD497" i="12"/>
  <c r="H223" i="4" s="1"/>
  <c r="AD498" i="12"/>
  <c r="H224" i="4" s="1"/>
  <c r="AD499" i="12"/>
  <c r="H225" i="4" s="1"/>
  <c r="AD500" i="12"/>
  <c r="H226" i="4" s="1"/>
  <c r="AD501" i="12"/>
  <c r="H227" i="4" s="1"/>
  <c r="AD502" i="12"/>
  <c r="H228" i="4" s="1"/>
  <c r="AD503" i="12"/>
  <c r="H229" i="4" s="1"/>
  <c r="AD504" i="12"/>
  <c r="H230" i="4" s="1"/>
  <c r="AD505" i="12"/>
  <c r="H231" i="4" s="1"/>
  <c r="AD506" i="12"/>
  <c r="H232" i="4" s="1"/>
  <c r="AD507" i="12"/>
  <c r="H233" i="4" s="1"/>
  <c r="AD508" i="12"/>
  <c r="H234" i="4" s="1"/>
  <c r="AD509" i="12"/>
  <c r="H235" i="4" s="1"/>
  <c r="AD510" i="12"/>
  <c r="H236" i="4" s="1"/>
  <c r="AD513" i="12"/>
  <c r="H239" i="4" s="1"/>
  <c r="AD514" i="12"/>
  <c r="H240" i="4" s="1"/>
  <c r="AD515" i="12"/>
  <c r="H241" i="4" s="1"/>
  <c r="AD516" i="12"/>
  <c r="H242" i="4" s="1"/>
  <c r="AD517" i="12"/>
  <c r="H243" i="4" s="1"/>
  <c r="AD518" i="12"/>
  <c r="H244" i="4" s="1"/>
  <c r="AD519" i="12"/>
  <c r="H245" i="4" s="1"/>
  <c r="AD520" i="12"/>
  <c r="H246" i="4" s="1"/>
  <c r="AD521" i="12"/>
  <c r="H247" i="4" s="1"/>
  <c r="AD522" i="12"/>
  <c r="H248" i="4" s="1"/>
  <c r="AD523" i="12"/>
  <c r="H249" i="4" s="1"/>
  <c r="AD524" i="12"/>
  <c r="H250" i="4" s="1"/>
  <c r="AD525" i="12"/>
  <c r="H251" i="4" s="1"/>
  <c r="AD526" i="12"/>
  <c r="H252" i="4" s="1"/>
  <c r="AD527" i="12"/>
  <c r="H253" i="4" s="1"/>
  <c r="AD528" i="12"/>
  <c r="H254" i="4" s="1"/>
  <c r="AD529" i="12"/>
  <c r="H255" i="4" s="1"/>
  <c r="AD530" i="12"/>
  <c r="H256" i="4" s="1"/>
  <c r="AD531" i="12"/>
  <c r="H257" i="4" s="1"/>
  <c r="AD532" i="12"/>
  <c r="H258" i="4" s="1"/>
  <c r="AD533" i="12"/>
  <c r="H259" i="4" s="1"/>
  <c r="AD534" i="12"/>
  <c r="H260" i="4" s="1"/>
  <c r="AD535" i="12"/>
  <c r="H261" i="4" s="1"/>
  <c r="AD536" i="12"/>
  <c r="H262" i="4" s="1"/>
  <c r="AD537" i="12"/>
  <c r="H263" i="4" s="1"/>
  <c r="AD538" i="12"/>
  <c r="H264" i="4" s="1"/>
  <c r="AD539" i="12"/>
  <c r="H265" i="4" s="1"/>
  <c r="AD540" i="12"/>
  <c r="H266" i="4" s="1"/>
  <c r="AD541" i="12"/>
  <c r="H267" i="4" s="1"/>
  <c r="AD542" i="12"/>
  <c r="H268" i="4" s="1"/>
  <c r="AD543" i="12"/>
  <c r="H269" i="4" s="1"/>
  <c r="AD544" i="12"/>
  <c r="H270" i="4" s="1"/>
  <c r="AD545" i="12"/>
  <c r="H271" i="4" s="1"/>
  <c r="AD546" i="12"/>
  <c r="H272" i="4" s="1"/>
  <c r="AD547" i="12"/>
  <c r="H273" i="4" s="1"/>
  <c r="AD548" i="12"/>
  <c r="H274" i="4" s="1"/>
  <c r="AD549" i="12"/>
  <c r="H275" i="4" s="1"/>
  <c r="AD550" i="12"/>
  <c r="H276" i="4" s="1"/>
  <c r="AD551" i="12"/>
  <c r="H277" i="4" s="1"/>
  <c r="AD552" i="12"/>
  <c r="H278" i="4" s="1"/>
  <c r="AD553" i="12"/>
  <c r="H279" i="4" s="1"/>
  <c r="AD554" i="12"/>
  <c r="H280" i="4" s="1"/>
  <c r="AD555" i="12"/>
  <c r="H281" i="4" s="1"/>
  <c r="AD556" i="12"/>
  <c r="H282" i="4" s="1"/>
  <c r="AD557" i="12"/>
  <c r="H283" i="4" s="1"/>
  <c r="AD558" i="12"/>
  <c r="H284" i="4" s="1"/>
  <c r="AD559" i="12"/>
  <c r="H285" i="4" s="1"/>
  <c r="AD560" i="12"/>
  <c r="H286" i="4" s="1"/>
  <c r="AD561" i="12"/>
  <c r="H287" i="4" s="1"/>
  <c r="AD562" i="12"/>
  <c r="H288" i="4" s="1"/>
  <c r="AD563" i="12"/>
  <c r="H289" i="4" s="1"/>
  <c r="AD564" i="12"/>
  <c r="H290" i="4" s="1"/>
  <c r="AD565" i="12"/>
  <c r="H291" i="4" s="1"/>
  <c r="AD566" i="12"/>
  <c r="H292" i="4" s="1"/>
  <c r="AD567" i="12"/>
  <c r="H293" i="4" s="1"/>
  <c r="AD568" i="12"/>
  <c r="H294" i="4" s="1"/>
  <c r="AD569" i="12"/>
  <c r="H295" i="4" s="1"/>
  <c r="AD570" i="12"/>
  <c r="H296" i="4" s="1"/>
  <c r="AD571" i="12"/>
  <c r="H297" i="4" s="1"/>
  <c r="AD572" i="12"/>
  <c r="H298" i="4" s="1"/>
  <c r="AD573" i="12"/>
  <c r="H299" i="4" s="1"/>
  <c r="AD574" i="12"/>
  <c r="H300" i="4" s="1"/>
  <c r="AD575" i="12"/>
  <c r="H301" i="4" s="1"/>
  <c r="AD576" i="12"/>
  <c r="H302" i="4" s="1"/>
  <c r="AD577" i="12"/>
  <c r="H303" i="4" s="1"/>
  <c r="AD585" i="12"/>
  <c r="I167" i="4" s="1"/>
  <c r="AD586" i="12"/>
  <c r="I168" i="4" s="1"/>
  <c r="AD587" i="12"/>
  <c r="I169" i="4" s="1"/>
  <c r="AD588" i="12"/>
  <c r="I170" i="4" s="1"/>
  <c r="AD589" i="12"/>
  <c r="I171" i="4" s="1"/>
  <c r="AD590" i="12"/>
  <c r="I172" i="4" s="1"/>
  <c r="AD591" i="12"/>
  <c r="I173" i="4" s="1"/>
  <c r="AD592" i="12"/>
  <c r="I174" i="4" s="1"/>
  <c r="AD593" i="12"/>
  <c r="I175" i="4" s="1"/>
  <c r="AD594" i="12"/>
  <c r="I176" i="4" s="1"/>
  <c r="AD595" i="12"/>
  <c r="I177" i="4" s="1"/>
  <c r="AD596" i="12"/>
  <c r="I178" i="4" s="1"/>
  <c r="AD597" i="12"/>
  <c r="I179" i="4" s="1"/>
  <c r="AD598" i="12"/>
  <c r="I180" i="4" s="1"/>
  <c r="AD599" i="12"/>
  <c r="I181" i="4" s="1"/>
  <c r="AD600" i="12"/>
  <c r="I182" i="4" s="1"/>
  <c r="AD601" i="12"/>
  <c r="I183" i="4" s="1"/>
  <c r="AD602" i="12"/>
  <c r="I184" i="4" s="1"/>
  <c r="AD603" i="12"/>
  <c r="I185" i="4" s="1"/>
  <c r="AD604" i="12"/>
  <c r="I186" i="4" s="1"/>
  <c r="AD605" i="12"/>
  <c r="I187" i="4" s="1"/>
  <c r="AD606" i="12"/>
  <c r="I188" i="4" s="1"/>
  <c r="AD607" i="12"/>
  <c r="I189" i="4" s="1"/>
  <c r="AD608" i="12"/>
  <c r="I190" i="4" s="1"/>
  <c r="AD609" i="12"/>
  <c r="I191" i="4" s="1"/>
  <c r="AD610" i="12"/>
  <c r="I192" i="4" s="1"/>
  <c r="AD611" i="12"/>
  <c r="I193" i="4" s="1"/>
  <c r="AD612" i="12"/>
  <c r="I194" i="4" s="1"/>
  <c r="AD613" i="12"/>
  <c r="I195" i="4" s="1"/>
  <c r="AD614" i="12"/>
  <c r="I196" i="4" s="1"/>
  <c r="AD615" i="12"/>
  <c r="I197" i="4" s="1"/>
  <c r="AD616" i="12"/>
  <c r="I198" i="4" s="1"/>
  <c r="AD617" i="12"/>
  <c r="I199" i="4" s="1"/>
  <c r="AD618" i="12"/>
  <c r="I200" i="4" s="1"/>
  <c r="AD619" i="12"/>
  <c r="I201" i="4" s="1"/>
  <c r="AD620" i="12"/>
  <c r="I202" i="4" s="1"/>
  <c r="AD621" i="12"/>
  <c r="I203" i="4" s="1"/>
  <c r="AD622" i="12"/>
  <c r="I204" i="4" s="1"/>
  <c r="AD623" i="12"/>
  <c r="I205" i="4" s="1"/>
  <c r="AD624" i="12"/>
  <c r="I206" i="4" s="1"/>
  <c r="AD625" i="12"/>
  <c r="I207" i="4" s="1"/>
  <c r="AD626" i="12"/>
  <c r="I208" i="4" s="1"/>
  <c r="AD627" i="12"/>
  <c r="I209" i="4" s="1"/>
  <c r="AD628" i="12"/>
  <c r="I210" i="4" s="1"/>
  <c r="AD629" i="12"/>
  <c r="I211" i="4" s="1"/>
  <c r="AD630" i="12"/>
  <c r="I212" i="4" s="1"/>
  <c r="AD631" i="12"/>
  <c r="I213" i="4" s="1"/>
  <c r="AD632" i="12"/>
  <c r="I214" i="4" s="1"/>
  <c r="AD633" i="12"/>
  <c r="I215" i="4" s="1"/>
  <c r="AD634" i="12"/>
  <c r="I216" i="4" s="1"/>
  <c r="AD635" i="12"/>
  <c r="I217" i="4" s="1"/>
  <c r="AD636" i="12"/>
  <c r="I218" i="4" s="1"/>
  <c r="AD637" i="12"/>
  <c r="I219" i="4" s="1"/>
  <c r="AD638" i="12"/>
  <c r="I220" i="4" s="1"/>
  <c r="AD639" i="12"/>
  <c r="I221" i="4" s="1"/>
  <c r="AD640" i="12"/>
  <c r="I222" i="4" s="1"/>
  <c r="AD641" i="12"/>
  <c r="I223" i="4" s="1"/>
  <c r="AD642" i="12"/>
  <c r="I224" i="4" s="1"/>
  <c r="AD643" i="12"/>
  <c r="I225" i="4" s="1"/>
  <c r="AD644" i="12"/>
  <c r="I226" i="4" s="1"/>
  <c r="AD645" i="12"/>
  <c r="I227" i="4" s="1"/>
  <c r="AD646" i="12"/>
  <c r="I228" i="4" s="1"/>
  <c r="AD647" i="12"/>
  <c r="I229" i="4" s="1"/>
  <c r="AD648" i="12"/>
  <c r="I230" i="4" s="1"/>
  <c r="AD649" i="12"/>
  <c r="I231" i="4" s="1"/>
  <c r="AD650" i="12"/>
  <c r="I232" i="4" s="1"/>
  <c r="AD651" i="12"/>
  <c r="I233" i="4" s="1"/>
  <c r="AD652" i="12"/>
  <c r="I234" i="4" s="1"/>
  <c r="AD653" i="12"/>
  <c r="I235" i="4" s="1"/>
  <c r="AD654" i="12"/>
  <c r="I236" i="4" s="1"/>
  <c r="AD657" i="12"/>
  <c r="I239" i="4" s="1"/>
  <c r="AD658" i="12"/>
  <c r="I240" i="4" s="1"/>
  <c r="AD659" i="12"/>
  <c r="I241" i="4" s="1"/>
  <c r="AD660" i="12"/>
  <c r="I242" i="4" s="1"/>
  <c r="AD661" i="12"/>
  <c r="I243" i="4" s="1"/>
  <c r="AD662" i="12"/>
  <c r="I244" i="4" s="1"/>
  <c r="AD663" i="12"/>
  <c r="I245" i="4" s="1"/>
  <c r="AD664" i="12"/>
  <c r="I246" i="4" s="1"/>
  <c r="AD665" i="12"/>
  <c r="I247" i="4" s="1"/>
  <c r="AD666" i="12"/>
  <c r="I248" i="4" s="1"/>
  <c r="AD667" i="12"/>
  <c r="I249" i="4" s="1"/>
  <c r="AD668" i="12"/>
  <c r="I250" i="4" s="1"/>
  <c r="AD669" i="12"/>
  <c r="I251" i="4" s="1"/>
  <c r="AD670" i="12"/>
  <c r="I252" i="4" s="1"/>
  <c r="AD671" i="12"/>
  <c r="I253" i="4" s="1"/>
  <c r="AD672" i="12"/>
  <c r="I254" i="4" s="1"/>
  <c r="AD673" i="12"/>
  <c r="I255" i="4" s="1"/>
  <c r="AD674" i="12"/>
  <c r="I256" i="4" s="1"/>
  <c r="AD675" i="12"/>
  <c r="I257" i="4" s="1"/>
  <c r="AD676" i="12"/>
  <c r="I258" i="4" s="1"/>
  <c r="AD677" i="12"/>
  <c r="I259" i="4" s="1"/>
  <c r="AD678" i="12"/>
  <c r="I260" i="4" s="1"/>
  <c r="AD679" i="12"/>
  <c r="I261" i="4" s="1"/>
  <c r="AD680" i="12"/>
  <c r="I262" i="4" s="1"/>
  <c r="AD681" i="12"/>
  <c r="I263" i="4" s="1"/>
  <c r="AD682" i="12"/>
  <c r="I264" i="4" s="1"/>
  <c r="AD683" i="12"/>
  <c r="I265" i="4" s="1"/>
  <c r="AD684" i="12"/>
  <c r="I266" i="4" s="1"/>
  <c r="AD685" i="12"/>
  <c r="I267" i="4" s="1"/>
  <c r="AD686" i="12"/>
  <c r="I268" i="4" s="1"/>
  <c r="AD687" i="12"/>
  <c r="I269" i="4" s="1"/>
  <c r="AD688" i="12"/>
  <c r="I270" i="4" s="1"/>
  <c r="AD689" i="12"/>
  <c r="I271" i="4" s="1"/>
  <c r="AD690" i="12"/>
  <c r="I272" i="4" s="1"/>
  <c r="AD691" i="12"/>
  <c r="I273" i="4" s="1"/>
  <c r="AD692" i="12"/>
  <c r="I274" i="4" s="1"/>
  <c r="AD693" i="12"/>
  <c r="I275" i="4" s="1"/>
  <c r="AD694" i="12"/>
  <c r="I276" i="4" s="1"/>
  <c r="AD695" i="12"/>
  <c r="I277" i="4" s="1"/>
  <c r="AD696" i="12"/>
  <c r="I278" i="4" s="1"/>
  <c r="AD697" i="12"/>
  <c r="I279" i="4" s="1"/>
  <c r="AD698" i="12"/>
  <c r="I280" i="4" s="1"/>
  <c r="AD699" i="12"/>
  <c r="I281" i="4" s="1"/>
  <c r="AD700" i="12"/>
  <c r="I282" i="4" s="1"/>
  <c r="AD701" i="12"/>
  <c r="I283" i="4" s="1"/>
  <c r="AD702" i="12"/>
  <c r="I284" i="4" s="1"/>
  <c r="AD703" i="12"/>
  <c r="I285" i="4" s="1"/>
  <c r="AD704" i="12"/>
  <c r="I286" i="4" s="1"/>
  <c r="AD705" i="12"/>
  <c r="I287" i="4" s="1"/>
  <c r="AD706" i="12"/>
  <c r="I288" i="4" s="1"/>
  <c r="AD707" i="12"/>
  <c r="I289" i="4" s="1"/>
  <c r="AD708" i="12"/>
  <c r="I290" i="4" s="1"/>
  <c r="AD709" i="12"/>
  <c r="I291" i="4" s="1"/>
  <c r="AD710" i="12"/>
  <c r="I292" i="4" s="1"/>
  <c r="AD711" i="12"/>
  <c r="I293" i="4" s="1"/>
  <c r="AD712" i="12"/>
  <c r="I294" i="4" s="1"/>
  <c r="AD713" i="12"/>
  <c r="I295" i="4" s="1"/>
  <c r="AD714" i="12"/>
  <c r="I296" i="4" s="1"/>
  <c r="AD715" i="12"/>
  <c r="I297" i="4" s="1"/>
  <c r="AD716" i="12"/>
  <c r="I298" i="4" s="1"/>
  <c r="AD717" i="12"/>
  <c r="I299" i="4" s="1"/>
  <c r="AD718" i="12"/>
  <c r="I300" i="4" s="1"/>
  <c r="AD719" i="12"/>
  <c r="I301" i="4" s="1"/>
  <c r="AD720" i="12"/>
  <c r="I302" i="4" s="1"/>
  <c r="AD721" i="12"/>
  <c r="I303" i="4" s="1"/>
  <c r="AD729" i="12"/>
  <c r="J167" i="4" s="1"/>
  <c r="AD730" i="12"/>
  <c r="J168" i="4" s="1"/>
  <c r="AD731" i="12"/>
  <c r="J169" i="4" s="1"/>
  <c r="AD732" i="12"/>
  <c r="J170" i="4" s="1"/>
  <c r="AD733" i="12"/>
  <c r="J171" i="4" s="1"/>
  <c r="AD734" i="12"/>
  <c r="J172" i="4" s="1"/>
  <c r="AD735" i="12"/>
  <c r="J173" i="4" s="1"/>
  <c r="AD736" i="12"/>
  <c r="J174" i="4" s="1"/>
  <c r="AD737" i="12"/>
  <c r="J175" i="4" s="1"/>
  <c r="AD738" i="12"/>
  <c r="J176" i="4" s="1"/>
  <c r="AD739" i="12"/>
  <c r="J177" i="4" s="1"/>
  <c r="AD740" i="12"/>
  <c r="J178" i="4" s="1"/>
  <c r="AD741" i="12"/>
  <c r="J179" i="4" s="1"/>
  <c r="AD742" i="12"/>
  <c r="J180" i="4" s="1"/>
  <c r="AD743" i="12"/>
  <c r="J181" i="4" s="1"/>
  <c r="AD744" i="12"/>
  <c r="J182" i="4" s="1"/>
  <c r="AD745" i="12"/>
  <c r="J183" i="4" s="1"/>
  <c r="AD746" i="12"/>
  <c r="J184" i="4" s="1"/>
  <c r="AD747" i="12"/>
  <c r="J185" i="4" s="1"/>
  <c r="AD748" i="12"/>
  <c r="J186" i="4" s="1"/>
  <c r="AD749" i="12"/>
  <c r="J187" i="4" s="1"/>
  <c r="AD750" i="12"/>
  <c r="J188" i="4" s="1"/>
  <c r="AD751" i="12"/>
  <c r="J189" i="4" s="1"/>
  <c r="AD752" i="12"/>
  <c r="J190" i="4" s="1"/>
  <c r="AD753" i="12"/>
  <c r="J191" i="4" s="1"/>
  <c r="AD754" i="12"/>
  <c r="J192" i="4" s="1"/>
  <c r="AD755" i="12"/>
  <c r="J193" i="4" s="1"/>
  <c r="AD756" i="12"/>
  <c r="J194" i="4" s="1"/>
  <c r="AD757" i="12"/>
  <c r="J195" i="4" s="1"/>
  <c r="AD758" i="12"/>
  <c r="J196" i="4" s="1"/>
  <c r="AD759" i="12"/>
  <c r="J197" i="4" s="1"/>
  <c r="AD760" i="12"/>
  <c r="J198" i="4" s="1"/>
  <c r="AD761" i="12"/>
  <c r="J199" i="4" s="1"/>
  <c r="AD762" i="12"/>
  <c r="J200" i="4" s="1"/>
  <c r="AD763" i="12"/>
  <c r="J201" i="4" s="1"/>
  <c r="AD764" i="12"/>
  <c r="J202" i="4" s="1"/>
  <c r="AD765" i="12"/>
  <c r="J203" i="4" s="1"/>
  <c r="AD766" i="12"/>
  <c r="J204" i="4" s="1"/>
  <c r="AD767" i="12"/>
  <c r="J205" i="4" s="1"/>
  <c r="AD768" i="12"/>
  <c r="J206" i="4" s="1"/>
  <c r="AD769" i="12"/>
  <c r="J207" i="4" s="1"/>
  <c r="AD770" i="12"/>
  <c r="J208" i="4" s="1"/>
  <c r="AD771" i="12"/>
  <c r="J209" i="4" s="1"/>
  <c r="AD772" i="12"/>
  <c r="J210" i="4" s="1"/>
  <c r="AD773" i="12"/>
  <c r="J211" i="4" s="1"/>
  <c r="AD774" i="12"/>
  <c r="J212" i="4" s="1"/>
  <c r="AD775" i="12"/>
  <c r="J213" i="4" s="1"/>
  <c r="AD776" i="12"/>
  <c r="J214" i="4" s="1"/>
  <c r="AD777" i="12"/>
  <c r="J215" i="4" s="1"/>
  <c r="AD778" i="12"/>
  <c r="J216" i="4" s="1"/>
  <c r="AD779" i="12"/>
  <c r="J217" i="4" s="1"/>
  <c r="AD780" i="12"/>
  <c r="J218" i="4" s="1"/>
  <c r="AD781" i="12"/>
  <c r="J219" i="4" s="1"/>
  <c r="AD782" i="12"/>
  <c r="J220" i="4" s="1"/>
  <c r="AD783" i="12"/>
  <c r="J221" i="4" s="1"/>
  <c r="AD784" i="12"/>
  <c r="J222" i="4" s="1"/>
  <c r="AD785" i="12"/>
  <c r="J223" i="4" s="1"/>
  <c r="AD786" i="12"/>
  <c r="J224" i="4" s="1"/>
  <c r="AD787" i="12"/>
  <c r="J225" i="4" s="1"/>
  <c r="AD788" i="12"/>
  <c r="J226" i="4" s="1"/>
  <c r="AD791" i="12"/>
  <c r="J229" i="4" s="1"/>
  <c r="AD792" i="12"/>
  <c r="J230" i="4" s="1"/>
  <c r="AD793" i="12"/>
  <c r="J231" i="4" s="1"/>
  <c r="AD794" i="12"/>
  <c r="J232" i="4" s="1"/>
  <c r="AD795" i="12"/>
  <c r="J233" i="4" s="1"/>
  <c r="AD796" i="12"/>
  <c r="J234" i="4" s="1"/>
  <c r="AD797" i="12"/>
  <c r="J235" i="4" s="1"/>
  <c r="AD798" i="12"/>
  <c r="J236" i="4" s="1"/>
  <c r="AD799" i="12"/>
  <c r="J237" i="4" s="1"/>
  <c r="AD800" i="12"/>
  <c r="J238" i="4" s="1"/>
  <c r="AD801" i="12"/>
  <c r="J239" i="4" s="1"/>
  <c r="AD802" i="12"/>
  <c r="J240" i="4" s="1"/>
  <c r="AD803" i="12"/>
  <c r="J241" i="4" s="1"/>
  <c r="AD804" i="12"/>
  <c r="J242" i="4" s="1"/>
  <c r="AD805" i="12"/>
  <c r="J243" i="4" s="1"/>
  <c r="AD806" i="12"/>
  <c r="J244" i="4" s="1"/>
  <c r="AD807" i="12"/>
  <c r="J245" i="4" s="1"/>
  <c r="AD808" i="12"/>
  <c r="J246" i="4" s="1"/>
  <c r="AD809" i="12"/>
  <c r="J247" i="4" s="1"/>
  <c r="AD810" i="12"/>
  <c r="J248" i="4" s="1"/>
  <c r="AD811" i="12"/>
  <c r="J249" i="4" s="1"/>
  <c r="AD812" i="12"/>
  <c r="J250" i="4" s="1"/>
  <c r="AD813" i="12"/>
  <c r="J251" i="4" s="1"/>
  <c r="AD814" i="12"/>
  <c r="J252" i="4" s="1"/>
  <c r="AD815" i="12"/>
  <c r="J253" i="4" s="1"/>
  <c r="AD816" i="12"/>
  <c r="J254" i="4" s="1"/>
  <c r="AD817" i="12"/>
  <c r="J255" i="4" s="1"/>
  <c r="AD818" i="12"/>
  <c r="J256" i="4" s="1"/>
  <c r="AD819" i="12"/>
  <c r="J257" i="4" s="1"/>
  <c r="AD820" i="12"/>
  <c r="J258" i="4" s="1"/>
  <c r="AD821" i="12"/>
  <c r="J259" i="4" s="1"/>
  <c r="AD822" i="12"/>
  <c r="J260" i="4" s="1"/>
  <c r="AD823" i="12"/>
  <c r="J261" i="4" s="1"/>
  <c r="AD824" i="12"/>
  <c r="J262" i="4" s="1"/>
  <c r="AD825" i="12"/>
  <c r="J263" i="4" s="1"/>
  <c r="AD826" i="12"/>
  <c r="J264" i="4" s="1"/>
  <c r="AD827" i="12"/>
  <c r="J265" i="4" s="1"/>
  <c r="AD828" i="12"/>
  <c r="J266" i="4" s="1"/>
  <c r="AD829" i="12"/>
  <c r="J267" i="4" s="1"/>
  <c r="AD830" i="12"/>
  <c r="J268" i="4" s="1"/>
  <c r="AD831" i="12"/>
  <c r="J269" i="4" s="1"/>
  <c r="AD832" i="12"/>
  <c r="J270" i="4" s="1"/>
  <c r="AD833" i="12"/>
  <c r="J271" i="4" s="1"/>
  <c r="AD834" i="12"/>
  <c r="J272" i="4" s="1"/>
  <c r="AD835" i="12"/>
  <c r="J273" i="4" s="1"/>
  <c r="AD836" i="12"/>
  <c r="J274" i="4" s="1"/>
  <c r="AD837" i="12"/>
  <c r="J275" i="4" s="1"/>
  <c r="AD838" i="12"/>
  <c r="J276" i="4" s="1"/>
  <c r="AD839" i="12"/>
  <c r="J277" i="4" s="1"/>
  <c r="AD840" i="12"/>
  <c r="J278" i="4" s="1"/>
  <c r="AD841" i="12"/>
  <c r="J279" i="4" s="1"/>
  <c r="AD842" i="12"/>
  <c r="J280" i="4" s="1"/>
  <c r="AD843" i="12"/>
  <c r="J281" i="4" s="1"/>
  <c r="AD844" i="12"/>
  <c r="J282" i="4" s="1"/>
  <c r="AD845" i="12"/>
  <c r="J283" i="4" s="1"/>
  <c r="AD846" i="12"/>
  <c r="J284" i="4" s="1"/>
  <c r="AD847" i="12"/>
  <c r="J285" i="4" s="1"/>
  <c r="AD848" i="12"/>
  <c r="J286" i="4" s="1"/>
  <c r="AD849" i="12"/>
  <c r="J287" i="4" s="1"/>
  <c r="AD850" i="12"/>
  <c r="J288" i="4" s="1"/>
  <c r="AD851" i="12"/>
  <c r="J289" i="4" s="1"/>
  <c r="AD852" i="12"/>
  <c r="J290" i="4" s="1"/>
  <c r="AD853" i="12"/>
  <c r="J291" i="4" s="1"/>
  <c r="AD854" i="12"/>
  <c r="J292" i="4" s="1"/>
  <c r="AD855" i="12"/>
  <c r="J293" i="4" s="1"/>
  <c r="AD856" i="12"/>
  <c r="J294" i="4" s="1"/>
  <c r="AD857" i="12"/>
  <c r="J295" i="4" s="1"/>
  <c r="AD858" i="12"/>
  <c r="J296" i="4" s="1"/>
  <c r="AD859" i="12"/>
  <c r="J297" i="4" s="1"/>
  <c r="AD860" i="12"/>
  <c r="J298" i="4" s="1"/>
  <c r="AD861" i="12"/>
  <c r="J299" i="4" s="1"/>
  <c r="AD862" i="12"/>
  <c r="J300" i="4" s="1"/>
  <c r="AD863" i="12"/>
  <c r="J301" i="4" s="1"/>
  <c r="AD864" i="12"/>
  <c r="J302" i="4" s="1"/>
  <c r="AD865" i="12"/>
  <c r="J303" i="4" s="1"/>
  <c r="AD873" i="12"/>
  <c r="K167" i="4" s="1"/>
  <c r="AD874" i="12"/>
  <c r="K168" i="4" s="1"/>
  <c r="AD875" i="12"/>
  <c r="K169" i="4" s="1"/>
  <c r="AD876" i="12"/>
  <c r="K170" i="4" s="1"/>
  <c r="AD877" i="12"/>
  <c r="K171" i="4" s="1"/>
  <c r="AD878" i="12"/>
  <c r="K172" i="4" s="1"/>
  <c r="AD879" i="12"/>
  <c r="K173" i="4" s="1"/>
  <c r="AD880" i="12"/>
  <c r="K174" i="4" s="1"/>
  <c r="AD881" i="12"/>
  <c r="K175" i="4" s="1"/>
  <c r="AD882" i="12"/>
  <c r="K176" i="4" s="1"/>
  <c r="AD883" i="12"/>
  <c r="K177" i="4" s="1"/>
  <c r="AD884" i="12"/>
  <c r="K178" i="4" s="1"/>
  <c r="AD885" i="12"/>
  <c r="K179" i="4" s="1"/>
  <c r="AD886" i="12"/>
  <c r="K180" i="4" s="1"/>
  <c r="AD887" i="12"/>
  <c r="K181" i="4" s="1"/>
  <c r="AD888" i="12"/>
  <c r="K182" i="4" s="1"/>
  <c r="AD889" i="12"/>
  <c r="K183" i="4" s="1"/>
  <c r="AD890" i="12"/>
  <c r="K184" i="4" s="1"/>
  <c r="AD891" i="12"/>
  <c r="K185" i="4" s="1"/>
  <c r="AD892" i="12"/>
  <c r="K186" i="4" s="1"/>
  <c r="AD893" i="12"/>
  <c r="K187" i="4" s="1"/>
  <c r="AD894" i="12"/>
  <c r="K188" i="4" s="1"/>
  <c r="AD895" i="12"/>
  <c r="K189" i="4" s="1"/>
  <c r="AD896" i="12"/>
  <c r="K190" i="4" s="1"/>
  <c r="AD897" i="12"/>
  <c r="K191" i="4" s="1"/>
  <c r="AD898" i="12"/>
  <c r="K192" i="4" s="1"/>
  <c r="AD899" i="12"/>
  <c r="K193" i="4" s="1"/>
  <c r="AD900" i="12"/>
  <c r="K194" i="4" s="1"/>
  <c r="AD901" i="12"/>
  <c r="K195" i="4" s="1"/>
  <c r="AD902" i="12"/>
  <c r="K196" i="4" s="1"/>
  <c r="AD903" i="12"/>
  <c r="K197" i="4" s="1"/>
  <c r="AD904" i="12"/>
  <c r="K198" i="4" s="1"/>
  <c r="AD905" i="12"/>
  <c r="K199" i="4" s="1"/>
  <c r="AD906" i="12"/>
  <c r="K200" i="4" s="1"/>
  <c r="AD907" i="12"/>
  <c r="K201" i="4" s="1"/>
  <c r="AD908" i="12"/>
  <c r="K202" i="4" s="1"/>
  <c r="AD909" i="12"/>
  <c r="K203" i="4" s="1"/>
  <c r="AD910" i="12"/>
  <c r="K204" i="4" s="1"/>
  <c r="AD911" i="12"/>
  <c r="K205" i="4" s="1"/>
  <c r="AD912" i="12"/>
  <c r="K206" i="4" s="1"/>
  <c r="AD913" i="12"/>
  <c r="K207" i="4" s="1"/>
  <c r="AD914" i="12"/>
  <c r="K208" i="4" s="1"/>
  <c r="AD915" i="12"/>
  <c r="K209" i="4" s="1"/>
  <c r="AD916" i="12"/>
  <c r="K210" i="4" s="1"/>
  <c r="AD917" i="12"/>
  <c r="K211" i="4" s="1"/>
  <c r="AD918" i="12"/>
  <c r="K212" i="4" s="1"/>
  <c r="AD919" i="12"/>
  <c r="K213" i="4" s="1"/>
  <c r="AD920" i="12"/>
  <c r="K214" i="4" s="1"/>
  <c r="AD921" i="12"/>
  <c r="K215" i="4" s="1"/>
  <c r="AD922" i="12"/>
  <c r="K216" i="4" s="1"/>
  <c r="AD923" i="12"/>
  <c r="K217" i="4" s="1"/>
  <c r="AD924" i="12"/>
  <c r="K218" i="4" s="1"/>
  <c r="AD925" i="12"/>
  <c r="K219" i="4" s="1"/>
  <c r="AD926" i="12"/>
  <c r="K220" i="4" s="1"/>
  <c r="AD927" i="12"/>
  <c r="K221" i="4" s="1"/>
  <c r="AD928" i="12"/>
  <c r="K222" i="4" s="1"/>
  <c r="AD929" i="12"/>
  <c r="K223" i="4" s="1"/>
  <c r="AD930" i="12"/>
  <c r="K224" i="4" s="1"/>
  <c r="AD931" i="12"/>
  <c r="K225" i="4" s="1"/>
  <c r="AD932" i="12"/>
  <c r="K226" i="4" s="1"/>
  <c r="AD935" i="12"/>
  <c r="K229" i="4" s="1"/>
  <c r="AD936" i="12"/>
  <c r="K230" i="4" s="1"/>
  <c r="AD937" i="12"/>
  <c r="K231" i="4" s="1"/>
  <c r="AD938" i="12"/>
  <c r="K232" i="4" s="1"/>
  <c r="AD939" i="12"/>
  <c r="K233" i="4" s="1"/>
  <c r="AD940" i="12"/>
  <c r="K234" i="4" s="1"/>
  <c r="AD941" i="12"/>
  <c r="K235" i="4" s="1"/>
  <c r="AD942" i="12"/>
  <c r="K236" i="4" s="1"/>
  <c r="AD943" i="12"/>
  <c r="K237" i="4" s="1"/>
  <c r="AD944" i="12"/>
  <c r="K238" i="4" s="1"/>
  <c r="AD945" i="12"/>
  <c r="K239" i="4" s="1"/>
  <c r="AD946" i="12"/>
  <c r="K240" i="4" s="1"/>
  <c r="AD947" i="12"/>
  <c r="K241" i="4" s="1"/>
  <c r="AD948" i="12"/>
  <c r="K242" i="4" s="1"/>
  <c r="AD949" i="12"/>
  <c r="K243" i="4" s="1"/>
  <c r="AD950" i="12"/>
  <c r="K244" i="4" s="1"/>
  <c r="AD951" i="12"/>
  <c r="K245" i="4" s="1"/>
  <c r="AD952" i="12"/>
  <c r="K246" i="4" s="1"/>
  <c r="AD953" i="12"/>
  <c r="K247" i="4" s="1"/>
  <c r="AD954" i="12"/>
  <c r="K248" i="4" s="1"/>
  <c r="AD955" i="12"/>
  <c r="K249" i="4" s="1"/>
  <c r="AD956" i="12"/>
  <c r="K250" i="4" s="1"/>
  <c r="AD957" i="12"/>
  <c r="K251" i="4" s="1"/>
  <c r="AD958" i="12"/>
  <c r="K252" i="4" s="1"/>
  <c r="AD959" i="12"/>
  <c r="K253" i="4" s="1"/>
  <c r="AD960" i="12"/>
  <c r="K254" i="4" s="1"/>
  <c r="AD961" i="12"/>
  <c r="K255" i="4" s="1"/>
  <c r="AD962" i="12"/>
  <c r="K256" i="4" s="1"/>
  <c r="AD963" i="12"/>
  <c r="K257" i="4" s="1"/>
  <c r="AD964" i="12"/>
  <c r="K258" i="4" s="1"/>
  <c r="AD965" i="12"/>
  <c r="K259" i="4" s="1"/>
  <c r="AD966" i="12"/>
  <c r="K260" i="4" s="1"/>
  <c r="AD967" i="12"/>
  <c r="K261" i="4" s="1"/>
  <c r="AD968" i="12"/>
  <c r="K262" i="4" s="1"/>
  <c r="AD969" i="12"/>
  <c r="K263" i="4" s="1"/>
  <c r="AD970" i="12"/>
  <c r="K264" i="4" s="1"/>
  <c r="AD971" i="12"/>
  <c r="K265" i="4" s="1"/>
  <c r="AD972" i="12"/>
  <c r="K266" i="4" s="1"/>
  <c r="AD973" i="12"/>
  <c r="K267" i="4" s="1"/>
  <c r="AD974" i="12"/>
  <c r="K268" i="4" s="1"/>
  <c r="AD975" i="12"/>
  <c r="K269" i="4" s="1"/>
  <c r="AD976" i="12"/>
  <c r="K270" i="4" s="1"/>
  <c r="AD977" i="12"/>
  <c r="K271" i="4" s="1"/>
  <c r="AD978" i="12"/>
  <c r="K272" i="4" s="1"/>
  <c r="AD979" i="12"/>
  <c r="K273" i="4" s="1"/>
  <c r="AD980" i="12"/>
  <c r="K274" i="4" s="1"/>
  <c r="AD981" i="12"/>
  <c r="K275" i="4" s="1"/>
  <c r="AD982" i="12"/>
  <c r="K276" i="4" s="1"/>
  <c r="AD983" i="12"/>
  <c r="K277" i="4" s="1"/>
  <c r="AD984" i="12"/>
  <c r="K278" i="4" s="1"/>
  <c r="AD985" i="12"/>
  <c r="K279" i="4" s="1"/>
  <c r="AD986" i="12"/>
  <c r="K280" i="4" s="1"/>
  <c r="AD987" i="12"/>
  <c r="K281" i="4" s="1"/>
  <c r="AD988" i="12"/>
  <c r="K282" i="4" s="1"/>
  <c r="AD989" i="12"/>
  <c r="K283" i="4" s="1"/>
  <c r="AD990" i="12"/>
  <c r="K284" i="4" s="1"/>
  <c r="AD991" i="12"/>
  <c r="K285" i="4" s="1"/>
  <c r="AD992" i="12"/>
  <c r="K286" i="4" s="1"/>
  <c r="AD993" i="12"/>
  <c r="K287" i="4" s="1"/>
  <c r="AD994" i="12"/>
  <c r="K288" i="4" s="1"/>
  <c r="AD995" i="12"/>
  <c r="K289" i="4" s="1"/>
  <c r="AD996" i="12"/>
  <c r="K290" i="4" s="1"/>
  <c r="AD997" i="12"/>
  <c r="K291" i="4" s="1"/>
  <c r="AD998" i="12"/>
  <c r="K292" i="4" s="1"/>
  <c r="AD999" i="12"/>
  <c r="K293" i="4" s="1"/>
  <c r="AD1000" i="12"/>
  <c r="K294" i="4" s="1"/>
  <c r="AD1001" i="12"/>
  <c r="K295" i="4" s="1"/>
  <c r="AD1002" i="12"/>
  <c r="K296" i="4" s="1"/>
  <c r="AD1003" i="12"/>
  <c r="K297" i="4" s="1"/>
  <c r="AD1004" i="12"/>
  <c r="K298" i="4" s="1"/>
  <c r="AD1005" i="12"/>
  <c r="K299" i="4" s="1"/>
  <c r="AD1006" i="12"/>
  <c r="K300" i="4" s="1"/>
  <c r="AD1007" i="12"/>
  <c r="K301" i="4" s="1"/>
  <c r="AD1008" i="12"/>
  <c r="K302" i="4" s="1"/>
  <c r="AD1009" i="12"/>
  <c r="K303" i="4" s="1"/>
  <c r="AD1017" i="12"/>
  <c r="L167" i="4" s="1"/>
  <c r="AD1018" i="12"/>
  <c r="L168" i="4" s="1"/>
  <c r="AD1019" i="12"/>
  <c r="L169" i="4" s="1"/>
  <c r="AD1020" i="12"/>
  <c r="L170" i="4" s="1"/>
  <c r="AD1021" i="12"/>
  <c r="L171" i="4" s="1"/>
  <c r="AD1022" i="12"/>
  <c r="L172" i="4" s="1"/>
  <c r="AD1023" i="12"/>
  <c r="L173" i="4" s="1"/>
  <c r="AD1024" i="12"/>
  <c r="L174" i="4" s="1"/>
  <c r="AD1025" i="12"/>
  <c r="L175" i="4" s="1"/>
  <c r="AD1026" i="12"/>
  <c r="L176" i="4" s="1"/>
  <c r="AD1027" i="12"/>
  <c r="L177" i="4" s="1"/>
  <c r="AD1028" i="12"/>
  <c r="L178" i="4" s="1"/>
  <c r="AD1029" i="12"/>
  <c r="L179" i="4" s="1"/>
  <c r="AD1030" i="12"/>
  <c r="L180" i="4" s="1"/>
  <c r="AD1031" i="12"/>
  <c r="L181" i="4" s="1"/>
  <c r="AD1032" i="12"/>
  <c r="L182" i="4" s="1"/>
  <c r="AD1033" i="12"/>
  <c r="L183" i="4" s="1"/>
  <c r="AD1034" i="12"/>
  <c r="L184" i="4" s="1"/>
  <c r="AD1035" i="12"/>
  <c r="L185" i="4" s="1"/>
  <c r="AD1036" i="12"/>
  <c r="L186" i="4" s="1"/>
  <c r="AD1037" i="12"/>
  <c r="L187" i="4" s="1"/>
  <c r="AD1038" i="12"/>
  <c r="L188" i="4" s="1"/>
  <c r="AD1039" i="12"/>
  <c r="L189" i="4" s="1"/>
  <c r="AD1040" i="12"/>
  <c r="L190" i="4" s="1"/>
  <c r="AD1041" i="12"/>
  <c r="L191" i="4" s="1"/>
  <c r="AD1042" i="12"/>
  <c r="L192" i="4" s="1"/>
  <c r="AD1043" i="12"/>
  <c r="L193" i="4" s="1"/>
  <c r="AD1044" i="12"/>
  <c r="L194" i="4" s="1"/>
  <c r="AD1045" i="12"/>
  <c r="L195" i="4" s="1"/>
  <c r="AD1046" i="12"/>
  <c r="L196" i="4" s="1"/>
  <c r="AD1047" i="12"/>
  <c r="L197" i="4" s="1"/>
  <c r="AD1048" i="12"/>
  <c r="L198" i="4" s="1"/>
  <c r="AD1049" i="12"/>
  <c r="L199" i="4" s="1"/>
  <c r="AD1050" i="12"/>
  <c r="L200" i="4" s="1"/>
  <c r="AD1051" i="12"/>
  <c r="L201" i="4" s="1"/>
  <c r="AD1052" i="12"/>
  <c r="L202" i="4" s="1"/>
  <c r="AD1053" i="12"/>
  <c r="L203" i="4" s="1"/>
  <c r="AD1054" i="12"/>
  <c r="L204" i="4" s="1"/>
  <c r="AD1055" i="12"/>
  <c r="L205" i="4" s="1"/>
  <c r="AD1056" i="12"/>
  <c r="L206" i="4" s="1"/>
  <c r="AD1057" i="12"/>
  <c r="L207" i="4" s="1"/>
  <c r="AD1058" i="12"/>
  <c r="L208" i="4" s="1"/>
  <c r="AD1059" i="12"/>
  <c r="L209" i="4" s="1"/>
  <c r="AD1060" i="12"/>
  <c r="L210" i="4" s="1"/>
  <c r="AD1061" i="12"/>
  <c r="L211" i="4" s="1"/>
  <c r="AD1062" i="12"/>
  <c r="L212" i="4" s="1"/>
  <c r="AD1063" i="12"/>
  <c r="L213" i="4" s="1"/>
  <c r="AD1064" i="12"/>
  <c r="L214" i="4" s="1"/>
  <c r="AD1065" i="12"/>
  <c r="L215" i="4" s="1"/>
  <c r="AD1066" i="12"/>
  <c r="L216" i="4" s="1"/>
  <c r="AD1067" i="12"/>
  <c r="L217" i="4" s="1"/>
  <c r="AD1068" i="12"/>
  <c r="L218" i="4" s="1"/>
  <c r="AD1069" i="12"/>
  <c r="L219" i="4" s="1"/>
  <c r="AD1070" i="12"/>
  <c r="L220" i="4" s="1"/>
  <c r="AD1071" i="12"/>
  <c r="L221" i="4" s="1"/>
  <c r="AD1072" i="12"/>
  <c r="L222" i="4" s="1"/>
  <c r="AD1073" i="12"/>
  <c r="L223" i="4" s="1"/>
  <c r="AD1074" i="12"/>
  <c r="L224" i="4" s="1"/>
  <c r="AD1075" i="12"/>
  <c r="L225" i="4" s="1"/>
  <c r="AD1076" i="12"/>
  <c r="L226" i="4" s="1"/>
  <c r="AD1077" i="12"/>
  <c r="L227" i="4" s="1"/>
  <c r="AD1078" i="12"/>
  <c r="L228" i="4" s="1"/>
  <c r="AD1079" i="12"/>
  <c r="L229" i="4" s="1"/>
  <c r="AD1080" i="12"/>
  <c r="L230" i="4" s="1"/>
  <c r="AD1081" i="12"/>
  <c r="L231" i="4" s="1"/>
  <c r="AD1082" i="12"/>
  <c r="L232" i="4" s="1"/>
  <c r="AD1083" i="12"/>
  <c r="L233" i="4" s="1"/>
  <c r="AD1084" i="12"/>
  <c r="L234" i="4" s="1"/>
  <c r="AD1085" i="12"/>
  <c r="L235" i="4" s="1"/>
  <c r="AD1086" i="12"/>
  <c r="L236" i="4" s="1"/>
  <c r="AD1089" i="12"/>
  <c r="L239" i="4" s="1"/>
  <c r="AD1090" i="12"/>
  <c r="L240" i="4" s="1"/>
  <c r="AD1091" i="12"/>
  <c r="L241" i="4" s="1"/>
  <c r="AD1092" i="12"/>
  <c r="L242" i="4" s="1"/>
  <c r="AD1093" i="12"/>
  <c r="L243" i="4" s="1"/>
  <c r="AD1094" i="12"/>
  <c r="L244" i="4" s="1"/>
  <c r="AD1095" i="12"/>
  <c r="L245" i="4" s="1"/>
  <c r="AD1096" i="12"/>
  <c r="L246" i="4" s="1"/>
  <c r="AD1097" i="12"/>
  <c r="L247" i="4" s="1"/>
  <c r="AD1098" i="12"/>
  <c r="L248" i="4" s="1"/>
  <c r="AD1099" i="12"/>
  <c r="L249" i="4" s="1"/>
  <c r="AD1100" i="12"/>
  <c r="L250" i="4" s="1"/>
  <c r="AD1101" i="12"/>
  <c r="L251" i="4" s="1"/>
  <c r="AD1102" i="12"/>
  <c r="L252" i="4" s="1"/>
  <c r="AD1103" i="12"/>
  <c r="L253" i="4" s="1"/>
  <c r="AD1104" i="12"/>
  <c r="L254" i="4" s="1"/>
  <c r="AD1105" i="12"/>
  <c r="L255" i="4" s="1"/>
  <c r="AD1106" i="12"/>
  <c r="L256" i="4" s="1"/>
  <c r="AD1107" i="12"/>
  <c r="L257" i="4" s="1"/>
  <c r="AD1108" i="12"/>
  <c r="L258" i="4" s="1"/>
  <c r="AD1109" i="12"/>
  <c r="L259" i="4" s="1"/>
  <c r="AD1110" i="12"/>
  <c r="L260" i="4" s="1"/>
  <c r="AD1111" i="12"/>
  <c r="L261" i="4" s="1"/>
  <c r="AD1112" i="12"/>
  <c r="L262" i="4" s="1"/>
  <c r="AD1113" i="12"/>
  <c r="L263" i="4" s="1"/>
  <c r="AD1114" i="12"/>
  <c r="L264" i="4" s="1"/>
  <c r="AD1115" i="12"/>
  <c r="L265" i="4" s="1"/>
  <c r="AD1116" i="12"/>
  <c r="L266" i="4" s="1"/>
  <c r="AD1117" i="12"/>
  <c r="L267" i="4" s="1"/>
  <c r="AD1118" i="12"/>
  <c r="L268" i="4" s="1"/>
  <c r="AD1119" i="12"/>
  <c r="L269" i="4" s="1"/>
  <c r="AD1120" i="12"/>
  <c r="L270" i="4" s="1"/>
  <c r="AD1121" i="12"/>
  <c r="L271" i="4" s="1"/>
  <c r="AD1122" i="12"/>
  <c r="L272" i="4" s="1"/>
  <c r="AD1123" i="12"/>
  <c r="L273" i="4" s="1"/>
  <c r="AD1124" i="12"/>
  <c r="L274" i="4" s="1"/>
  <c r="AD1125" i="12"/>
  <c r="L275" i="4" s="1"/>
  <c r="AD1126" i="12"/>
  <c r="L276" i="4" s="1"/>
  <c r="AD1127" i="12"/>
  <c r="L277" i="4" s="1"/>
  <c r="AD1128" i="12"/>
  <c r="L278" i="4" s="1"/>
  <c r="AD1129" i="12"/>
  <c r="L279" i="4" s="1"/>
  <c r="AD1130" i="12"/>
  <c r="L280" i="4" s="1"/>
  <c r="AD1131" i="12"/>
  <c r="L281" i="4" s="1"/>
  <c r="AD1132" i="12"/>
  <c r="L282" i="4" s="1"/>
  <c r="AD1133" i="12"/>
  <c r="L283" i="4" s="1"/>
  <c r="AD1134" i="12"/>
  <c r="L284" i="4" s="1"/>
  <c r="AD1135" i="12"/>
  <c r="L285" i="4" s="1"/>
  <c r="AD1136" i="12"/>
  <c r="L286" i="4" s="1"/>
  <c r="AD1137" i="12"/>
  <c r="L287" i="4" s="1"/>
  <c r="AD1138" i="12"/>
  <c r="L288" i="4" s="1"/>
  <c r="AD1139" i="12"/>
  <c r="L289" i="4" s="1"/>
  <c r="AD1140" i="12"/>
  <c r="L290" i="4" s="1"/>
  <c r="AD1141" i="12"/>
  <c r="L291" i="4" s="1"/>
  <c r="AD1142" i="12"/>
  <c r="L292" i="4" s="1"/>
  <c r="AD1143" i="12"/>
  <c r="L293" i="4" s="1"/>
  <c r="AD1144" i="12"/>
  <c r="L294" i="4" s="1"/>
  <c r="AD1145" i="12"/>
  <c r="L295" i="4" s="1"/>
  <c r="AD1146" i="12"/>
  <c r="L296" i="4" s="1"/>
  <c r="AD1147" i="12"/>
  <c r="L297" i="4" s="1"/>
  <c r="AD1148" i="12"/>
  <c r="L298" i="4" s="1"/>
  <c r="AD1149" i="12"/>
  <c r="L299" i="4" s="1"/>
  <c r="AD1150" i="12"/>
  <c r="L300" i="4" s="1"/>
  <c r="AD1151" i="12"/>
  <c r="L301" i="4" s="1"/>
  <c r="AD1152" i="12"/>
  <c r="L302" i="4" s="1"/>
  <c r="AD1153" i="12"/>
  <c r="L303" i="4" s="1"/>
  <c r="AD1161" i="12"/>
  <c r="M167" i="4" s="1"/>
  <c r="AD1162" i="12"/>
  <c r="M168" i="4" s="1"/>
  <c r="AD1163" i="12"/>
  <c r="M169" i="4" s="1"/>
  <c r="AD1164" i="12"/>
  <c r="M170" i="4" s="1"/>
  <c r="AD1165" i="12"/>
  <c r="M171" i="4" s="1"/>
  <c r="AD1166" i="12"/>
  <c r="M172" i="4" s="1"/>
  <c r="AD1167" i="12"/>
  <c r="M173" i="4" s="1"/>
  <c r="AD1168" i="12"/>
  <c r="M174" i="4" s="1"/>
  <c r="AD1169" i="12"/>
  <c r="M175" i="4" s="1"/>
  <c r="AD1170" i="12"/>
  <c r="M176" i="4" s="1"/>
  <c r="AD1171" i="12"/>
  <c r="M177" i="4" s="1"/>
  <c r="AD1172" i="12"/>
  <c r="M178" i="4" s="1"/>
  <c r="AD1173" i="12"/>
  <c r="M179" i="4" s="1"/>
  <c r="AD1174" i="12"/>
  <c r="M180" i="4" s="1"/>
  <c r="AD1175" i="12"/>
  <c r="M181" i="4" s="1"/>
  <c r="AD1176" i="12"/>
  <c r="M182" i="4" s="1"/>
  <c r="AD1177" i="12"/>
  <c r="M183" i="4" s="1"/>
  <c r="AD1178" i="12"/>
  <c r="M184" i="4" s="1"/>
  <c r="AD1179" i="12"/>
  <c r="M185" i="4" s="1"/>
  <c r="AD1180" i="12"/>
  <c r="M186" i="4" s="1"/>
  <c r="AD1181" i="12"/>
  <c r="M187" i="4" s="1"/>
  <c r="AD1182" i="12"/>
  <c r="M188" i="4" s="1"/>
  <c r="AD1183" i="12"/>
  <c r="M189" i="4" s="1"/>
  <c r="AD1184" i="12"/>
  <c r="M190" i="4" s="1"/>
  <c r="AD1185" i="12"/>
  <c r="M191" i="4" s="1"/>
  <c r="AD1186" i="12"/>
  <c r="M192" i="4" s="1"/>
  <c r="AD1187" i="12"/>
  <c r="M193" i="4" s="1"/>
  <c r="AD1188" i="12"/>
  <c r="M194" i="4" s="1"/>
  <c r="AD1189" i="12"/>
  <c r="M195" i="4" s="1"/>
  <c r="AD1190" i="12"/>
  <c r="M196" i="4" s="1"/>
  <c r="AD1191" i="12"/>
  <c r="M197" i="4" s="1"/>
  <c r="AD1192" i="12"/>
  <c r="M198" i="4" s="1"/>
  <c r="AD1193" i="12"/>
  <c r="M199" i="4" s="1"/>
  <c r="AD1194" i="12"/>
  <c r="M200" i="4" s="1"/>
  <c r="AD1195" i="12"/>
  <c r="M201" i="4" s="1"/>
  <c r="AD1196" i="12"/>
  <c r="M202" i="4" s="1"/>
  <c r="AD1197" i="12"/>
  <c r="M203" i="4" s="1"/>
  <c r="AD1198" i="12"/>
  <c r="M204" i="4" s="1"/>
  <c r="AD1199" i="12"/>
  <c r="M205" i="4" s="1"/>
  <c r="AD1200" i="12"/>
  <c r="M206" i="4" s="1"/>
  <c r="AD1201" i="12"/>
  <c r="M207" i="4" s="1"/>
  <c r="AD1202" i="12"/>
  <c r="M208" i="4" s="1"/>
  <c r="AD1203" i="12"/>
  <c r="M209" i="4" s="1"/>
  <c r="AD1204" i="12"/>
  <c r="M210" i="4" s="1"/>
  <c r="AD1205" i="12"/>
  <c r="M211" i="4" s="1"/>
  <c r="AD1206" i="12"/>
  <c r="M212" i="4" s="1"/>
  <c r="AD1207" i="12"/>
  <c r="M213" i="4" s="1"/>
  <c r="AD1208" i="12"/>
  <c r="M214" i="4" s="1"/>
  <c r="AD1209" i="12"/>
  <c r="M215" i="4" s="1"/>
  <c r="AD1210" i="12"/>
  <c r="M216" i="4" s="1"/>
  <c r="AD1211" i="12"/>
  <c r="M217" i="4" s="1"/>
  <c r="AD1212" i="12"/>
  <c r="M218" i="4" s="1"/>
  <c r="AD1213" i="12"/>
  <c r="M219" i="4" s="1"/>
  <c r="AD1214" i="12"/>
  <c r="M220" i="4" s="1"/>
  <c r="AD1215" i="12"/>
  <c r="M221" i="4" s="1"/>
  <c r="AD1216" i="12"/>
  <c r="M222" i="4" s="1"/>
  <c r="AD1217" i="12"/>
  <c r="M223" i="4" s="1"/>
  <c r="AD1218" i="12"/>
  <c r="M224" i="4" s="1"/>
  <c r="AD1219" i="12"/>
  <c r="M225" i="4" s="1"/>
  <c r="AD1220" i="12"/>
  <c r="M226" i="4" s="1"/>
  <c r="AD1221" i="12"/>
  <c r="M227" i="4" s="1"/>
  <c r="AD1222" i="12"/>
  <c r="M228" i="4" s="1"/>
  <c r="AD1223" i="12"/>
  <c r="M229" i="4" s="1"/>
  <c r="AD1224" i="12"/>
  <c r="M230" i="4" s="1"/>
  <c r="AD1225" i="12"/>
  <c r="M231" i="4" s="1"/>
  <c r="AD1226" i="12"/>
  <c r="M232" i="4" s="1"/>
  <c r="AD1227" i="12"/>
  <c r="M233" i="4" s="1"/>
  <c r="AD1228" i="12"/>
  <c r="M234" i="4" s="1"/>
  <c r="AD1229" i="12"/>
  <c r="M235" i="4" s="1"/>
  <c r="AD1230" i="12"/>
  <c r="M236" i="4" s="1"/>
  <c r="AD1233" i="12"/>
  <c r="M239" i="4" s="1"/>
  <c r="AD1234" i="12"/>
  <c r="M240" i="4" s="1"/>
  <c r="AD1235" i="12"/>
  <c r="M241" i="4" s="1"/>
  <c r="AD1236" i="12"/>
  <c r="M242" i="4" s="1"/>
  <c r="AD1237" i="12"/>
  <c r="M243" i="4" s="1"/>
  <c r="AD1238" i="12"/>
  <c r="M244" i="4" s="1"/>
  <c r="AD1239" i="12"/>
  <c r="M245" i="4" s="1"/>
  <c r="AD1240" i="12"/>
  <c r="M246" i="4" s="1"/>
  <c r="AD1241" i="12"/>
  <c r="M247" i="4" s="1"/>
  <c r="AD1242" i="12"/>
  <c r="M248" i="4" s="1"/>
  <c r="AD1243" i="12"/>
  <c r="M249" i="4" s="1"/>
  <c r="AD1244" i="12"/>
  <c r="M250" i="4" s="1"/>
  <c r="AD1245" i="12"/>
  <c r="M251" i="4" s="1"/>
  <c r="AD1246" i="12"/>
  <c r="M252" i="4" s="1"/>
  <c r="AD1247" i="12"/>
  <c r="M253" i="4" s="1"/>
  <c r="AD1248" i="12"/>
  <c r="M254" i="4" s="1"/>
  <c r="AD1249" i="12"/>
  <c r="M255" i="4" s="1"/>
  <c r="AD1250" i="12"/>
  <c r="M256" i="4" s="1"/>
  <c r="AD1251" i="12"/>
  <c r="M257" i="4" s="1"/>
  <c r="AD1252" i="12"/>
  <c r="M258" i="4" s="1"/>
  <c r="AD1253" i="12"/>
  <c r="M259" i="4" s="1"/>
  <c r="AD1254" i="12"/>
  <c r="M260" i="4" s="1"/>
  <c r="AD1255" i="12"/>
  <c r="M261" i="4" s="1"/>
  <c r="AD1256" i="12"/>
  <c r="M262" i="4" s="1"/>
  <c r="AD1257" i="12"/>
  <c r="M263" i="4" s="1"/>
  <c r="AD1258" i="12"/>
  <c r="M264" i="4" s="1"/>
  <c r="AD1259" i="12"/>
  <c r="M265" i="4" s="1"/>
  <c r="AD1260" i="12"/>
  <c r="M266" i="4" s="1"/>
  <c r="AD1261" i="12"/>
  <c r="M267" i="4" s="1"/>
  <c r="AD1262" i="12"/>
  <c r="M268" i="4" s="1"/>
  <c r="AD1263" i="12"/>
  <c r="M269" i="4" s="1"/>
  <c r="AD1264" i="12"/>
  <c r="M270" i="4" s="1"/>
  <c r="AD1265" i="12"/>
  <c r="M271" i="4" s="1"/>
  <c r="AD1266" i="12"/>
  <c r="M272" i="4" s="1"/>
  <c r="AD1267" i="12"/>
  <c r="M273" i="4" s="1"/>
  <c r="AD1268" i="12"/>
  <c r="M274" i="4" s="1"/>
  <c r="AD1269" i="12"/>
  <c r="M275" i="4" s="1"/>
  <c r="AD1270" i="12"/>
  <c r="M276" i="4" s="1"/>
  <c r="AD1271" i="12"/>
  <c r="M277" i="4" s="1"/>
  <c r="AD1272" i="12"/>
  <c r="M278" i="4" s="1"/>
  <c r="AD1273" i="12"/>
  <c r="M279" i="4" s="1"/>
  <c r="AD1274" i="12"/>
  <c r="M280" i="4" s="1"/>
  <c r="AD1275" i="12"/>
  <c r="M281" i="4" s="1"/>
  <c r="AD1276" i="12"/>
  <c r="M282" i="4" s="1"/>
  <c r="AD1277" i="12"/>
  <c r="M283" i="4" s="1"/>
  <c r="AD1278" i="12"/>
  <c r="M284" i="4" s="1"/>
  <c r="AD1279" i="12"/>
  <c r="M285" i="4" s="1"/>
  <c r="AD1280" i="12"/>
  <c r="M286" i="4" s="1"/>
  <c r="AD1281" i="12"/>
  <c r="M287" i="4" s="1"/>
  <c r="AD1282" i="12"/>
  <c r="M288" i="4" s="1"/>
  <c r="AD1283" i="12"/>
  <c r="M289" i="4" s="1"/>
  <c r="AD1284" i="12"/>
  <c r="M290" i="4" s="1"/>
  <c r="AD1285" i="12"/>
  <c r="M291" i="4" s="1"/>
  <c r="AD1286" i="12"/>
  <c r="M292" i="4" s="1"/>
  <c r="AD1287" i="12"/>
  <c r="M293" i="4" s="1"/>
  <c r="AD1288" i="12"/>
  <c r="M294" i="4" s="1"/>
  <c r="AD1289" i="12"/>
  <c r="M295" i="4" s="1"/>
  <c r="AD1290" i="12"/>
  <c r="M296" i="4" s="1"/>
  <c r="AD1291" i="12"/>
  <c r="M297" i="4" s="1"/>
  <c r="AD1292" i="12"/>
  <c r="M298" i="4" s="1"/>
  <c r="AD1293" i="12"/>
  <c r="M299" i="4" s="1"/>
  <c r="AD1294" i="12"/>
  <c r="M300" i="4" s="1"/>
  <c r="AD1295" i="12"/>
  <c r="M301" i="4" s="1"/>
  <c r="AD1296" i="12"/>
  <c r="M302" i="4" s="1"/>
  <c r="AD1297" i="12"/>
  <c r="M303" i="4" s="1"/>
  <c r="AD1305" i="12"/>
  <c r="N167" i="4" s="1"/>
  <c r="AD1306" i="12"/>
  <c r="N168" i="4" s="1"/>
  <c r="AD1307" i="12"/>
  <c r="N169" i="4" s="1"/>
  <c r="AD1308" i="12"/>
  <c r="N170" i="4" s="1"/>
  <c r="AD1309" i="12"/>
  <c r="N171" i="4" s="1"/>
  <c r="AD1310" i="12"/>
  <c r="N172" i="4" s="1"/>
  <c r="AD1311" i="12"/>
  <c r="N173" i="4" s="1"/>
  <c r="AD1312" i="12"/>
  <c r="N174" i="4" s="1"/>
  <c r="AD1313" i="12"/>
  <c r="N175" i="4" s="1"/>
  <c r="AD1314" i="12"/>
  <c r="N176" i="4" s="1"/>
  <c r="AD1315" i="12"/>
  <c r="N177" i="4" s="1"/>
  <c r="AD1316" i="12"/>
  <c r="N178" i="4" s="1"/>
  <c r="AD1317" i="12"/>
  <c r="N179" i="4" s="1"/>
  <c r="AD1318" i="12"/>
  <c r="N180" i="4" s="1"/>
  <c r="AD1319" i="12"/>
  <c r="N181" i="4" s="1"/>
  <c r="AD1320" i="12"/>
  <c r="N182" i="4" s="1"/>
  <c r="AD1321" i="12"/>
  <c r="N183" i="4" s="1"/>
  <c r="AD1322" i="12"/>
  <c r="N184" i="4" s="1"/>
  <c r="AD1323" i="12"/>
  <c r="N185" i="4" s="1"/>
  <c r="AD1324" i="12"/>
  <c r="N186" i="4" s="1"/>
  <c r="AD1325" i="12"/>
  <c r="N187" i="4" s="1"/>
  <c r="AD1326" i="12"/>
  <c r="N188" i="4" s="1"/>
  <c r="AD1327" i="12"/>
  <c r="N189" i="4" s="1"/>
  <c r="AD1328" i="12"/>
  <c r="N190" i="4" s="1"/>
  <c r="AD1329" i="12"/>
  <c r="N191" i="4" s="1"/>
  <c r="AD1330" i="12"/>
  <c r="N192" i="4" s="1"/>
  <c r="AD1331" i="12"/>
  <c r="N193" i="4" s="1"/>
  <c r="AD1332" i="12"/>
  <c r="N194" i="4" s="1"/>
  <c r="AD1333" i="12"/>
  <c r="N195" i="4" s="1"/>
  <c r="AD1334" i="12"/>
  <c r="N196" i="4" s="1"/>
  <c r="AD1335" i="12"/>
  <c r="N197" i="4" s="1"/>
  <c r="AD1336" i="12"/>
  <c r="N198" i="4" s="1"/>
  <c r="AD1337" i="12"/>
  <c r="N199" i="4" s="1"/>
  <c r="AD1338" i="12"/>
  <c r="N200" i="4" s="1"/>
  <c r="AD1339" i="12"/>
  <c r="N201" i="4" s="1"/>
  <c r="AD1340" i="12"/>
  <c r="N202" i="4" s="1"/>
  <c r="AD1341" i="12"/>
  <c r="N203" i="4" s="1"/>
  <c r="AD1342" i="12"/>
  <c r="N204" i="4" s="1"/>
  <c r="AD1343" i="12"/>
  <c r="N205" i="4" s="1"/>
  <c r="AD1344" i="12"/>
  <c r="N206" i="4" s="1"/>
  <c r="AD1345" i="12"/>
  <c r="N207" i="4" s="1"/>
  <c r="AD1346" i="12"/>
  <c r="N208" i="4" s="1"/>
  <c r="AD1347" i="12"/>
  <c r="N209" i="4" s="1"/>
  <c r="AD1348" i="12"/>
  <c r="N210" i="4" s="1"/>
  <c r="AD1349" i="12"/>
  <c r="N211" i="4" s="1"/>
  <c r="AD1350" i="12"/>
  <c r="N212" i="4" s="1"/>
  <c r="AD1351" i="12"/>
  <c r="N213" i="4" s="1"/>
  <c r="AD1352" i="12"/>
  <c r="N214" i="4" s="1"/>
  <c r="AD1353" i="12"/>
  <c r="N215" i="4" s="1"/>
  <c r="AD1354" i="12"/>
  <c r="N216" i="4" s="1"/>
  <c r="AD1355" i="12"/>
  <c r="N217" i="4" s="1"/>
  <c r="AD1356" i="12"/>
  <c r="N218" i="4" s="1"/>
  <c r="AD1357" i="12"/>
  <c r="N219" i="4" s="1"/>
  <c r="AD1358" i="12"/>
  <c r="N220" i="4" s="1"/>
  <c r="AD1359" i="12"/>
  <c r="N221" i="4" s="1"/>
  <c r="AD1360" i="12"/>
  <c r="N222" i="4" s="1"/>
  <c r="AD1361" i="12"/>
  <c r="N223" i="4" s="1"/>
  <c r="AD1362" i="12"/>
  <c r="N224" i="4" s="1"/>
  <c r="AD1363" i="12"/>
  <c r="N225" i="4" s="1"/>
  <c r="AD1364" i="12"/>
  <c r="N226" i="4" s="1"/>
  <c r="AD1365" i="12"/>
  <c r="N227" i="4" s="1"/>
  <c r="AD1366" i="12"/>
  <c r="N228" i="4" s="1"/>
  <c r="AD1367" i="12"/>
  <c r="N229" i="4" s="1"/>
  <c r="AD1368" i="12"/>
  <c r="N230" i="4" s="1"/>
  <c r="AD1369" i="12"/>
  <c r="N231" i="4" s="1"/>
  <c r="AD1370" i="12"/>
  <c r="N232" i="4" s="1"/>
  <c r="AD1371" i="12"/>
  <c r="N233" i="4" s="1"/>
  <c r="AD1372" i="12"/>
  <c r="N234" i="4" s="1"/>
  <c r="AD1373" i="12"/>
  <c r="N235" i="4" s="1"/>
  <c r="AD1374" i="12"/>
  <c r="N236" i="4" s="1"/>
  <c r="AD1377" i="12"/>
  <c r="N239" i="4" s="1"/>
  <c r="AD1378" i="12"/>
  <c r="N240" i="4" s="1"/>
  <c r="AD1379" i="12"/>
  <c r="N241" i="4" s="1"/>
  <c r="AD1380" i="12"/>
  <c r="N242" i="4" s="1"/>
  <c r="AD1381" i="12"/>
  <c r="N243" i="4" s="1"/>
  <c r="AD1382" i="12"/>
  <c r="N244" i="4" s="1"/>
  <c r="AD1383" i="12"/>
  <c r="N245" i="4" s="1"/>
  <c r="AD1384" i="12"/>
  <c r="N246" i="4" s="1"/>
  <c r="AD1385" i="12"/>
  <c r="N247" i="4" s="1"/>
  <c r="AD1386" i="12"/>
  <c r="N248" i="4" s="1"/>
  <c r="AD1387" i="12"/>
  <c r="N249" i="4" s="1"/>
  <c r="AD1388" i="12"/>
  <c r="N250" i="4" s="1"/>
  <c r="AD1389" i="12"/>
  <c r="N251" i="4" s="1"/>
  <c r="AD1390" i="12"/>
  <c r="N252" i="4" s="1"/>
  <c r="AD1391" i="12"/>
  <c r="N253" i="4" s="1"/>
  <c r="AD1392" i="12"/>
  <c r="N254" i="4" s="1"/>
  <c r="AD1393" i="12"/>
  <c r="N255" i="4" s="1"/>
  <c r="AD1394" i="12"/>
  <c r="N256" i="4" s="1"/>
  <c r="AD1395" i="12"/>
  <c r="N257" i="4" s="1"/>
  <c r="AD1396" i="12"/>
  <c r="N258" i="4" s="1"/>
  <c r="AD1397" i="12"/>
  <c r="N259" i="4" s="1"/>
  <c r="AD1398" i="12"/>
  <c r="N260" i="4" s="1"/>
  <c r="AD1399" i="12"/>
  <c r="N261" i="4" s="1"/>
  <c r="AD1400" i="12"/>
  <c r="N262" i="4" s="1"/>
  <c r="AD1401" i="12"/>
  <c r="N263" i="4" s="1"/>
  <c r="AD1402" i="12"/>
  <c r="N264" i="4" s="1"/>
  <c r="AD1403" i="12"/>
  <c r="N265" i="4" s="1"/>
  <c r="AD1404" i="12"/>
  <c r="N266" i="4" s="1"/>
  <c r="AD1405" i="12"/>
  <c r="N267" i="4" s="1"/>
  <c r="AD1406" i="12"/>
  <c r="N268" i="4" s="1"/>
  <c r="AD1407" i="12"/>
  <c r="N269" i="4" s="1"/>
  <c r="AD1408" i="12"/>
  <c r="N270" i="4" s="1"/>
  <c r="AD1409" i="12"/>
  <c r="N271" i="4" s="1"/>
  <c r="AD1410" i="12"/>
  <c r="N272" i="4" s="1"/>
  <c r="AD1411" i="12"/>
  <c r="N273" i="4" s="1"/>
  <c r="AD1412" i="12"/>
  <c r="N274" i="4" s="1"/>
  <c r="AD1413" i="12"/>
  <c r="N275" i="4" s="1"/>
  <c r="AD1414" i="12"/>
  <c r="N276" i="4" s="1"/>
  <c r="AD1415" i="12"/>
  <c r="N277" i="4" s="1"/>
  <c r="AD1416" i="12"/>
  <c r="N278" i="4" s="1"/>
  <c r="AD1417" i="12"/>
  <c r="N279" i="4" s="1"/>
  <c r="AD1418" i="12"/>
  <c r="N280" i="4" s="1"/>
  <c r="AD1419" i="12"/>
  <c r="N281" i="4" s="1"/>
  <c r="AD1420" i="12"/>
  <c r="N282" i="4" s="1"/>
  <c r="AD1421" i="12"/>
  <c r="N283" i="4" s="1"/>
  <c r="AD1422" i="12"/>
  <c r="N284" i="4" s="1"/>
  <c r="AD1423" i="12"/>
  <c r="N285" i="4" s="1"/>
  <c r="AD1424" i="12"/>
  <c r="N286" i="4" s="1"/>
  <c r="AD1425" i="12"/>
  <c r="N287" i="4" s="1"/>
  <c r="AD1426" i="12"/>
  <c r="N288" i="4" s="1"/>
  <c r="AD1427" i="12"/>
  <c r="N289" i="4" s="1"/>
  <c r="AD1428" i="12"/>
  <c r="N290" i="4" s="1"/>
  <c r="AD1429" i="12"/>
  <c r="N291" i="4" s="1"/>
  <c r="AD1430" i="12"/>
  <c r="N292" i="4" s="1"/>
  <c r="AD1431" i="12"/>
  <c r="N293" i="4" s="1"/>
  <c r="AD1432" i="12"/>
  <c r="N294" i="4" s="1"/>
  <c r="AD1433" i="12"/>
  <c r="N295" i="4" s="1"/>
  <c r="AD1434" i="12"/>
  <c r="N296" i="4" s="1"/>
  <c r="AD1435" i="12"/>
  <c r="N297" i="4" s="1"/>
  <c r="AD1436" i="12"/>
  <c r="N298" i="4" s="1"/>
  <c r="AD1437" i="12"/>
  <c r="N299" i="4" s="1"/>
  <c r="AD1438" i="12"/>
  <c r="N300" i="4" s="1"/>
  <c r="AD1439" i="12"/>
  <c r="N301" i="4" s="1"/>
  <c r="AD1440" i="12"/>
  <c r="N302" i="4" s="1"/>
  <c r="AD1441" i="12"/>
  <c r="N303" i="4" s="1"/>
  <c r="AD1449" i="12"/>
  <c r="O167" i="4" s="1"/>
  <c r="AD1450" i="12"/>
  <c r="O168" i="4" s="1"/>
  <c r="AD1451" i="12"/>
  <c r="O169" i="4" s="1"/>
  <c r="AD1452" i="12"/>
  <c r="O170" i="4" s="1"/>
  <c r="AD1453" i="12"/>
  <c r="O171" i="4" s="1"/>
  <c r="AD1454" i="12"/>
  <c r="O172" i="4" s="1"/>
  <c r="AD1455" i="12"/>
  <c r="O173" i="4" s="1"/>
  <c r="AD1456" i="12"/>
  <c r="O174" i="4" s="1"/>
  <c r="AD1457" i="12"/>
  <c r="O175" i="4" s="1"/>
  <c r="AD1458" i="12"/>
  <c r="O176" i="4" s="1"/>
  <c r="AD1459" i="12"/>
  <c r="O177" i="4" s="1"/>
  <c r="AD1460" i="12"/>
  <c r="O178" i="4" s="1"/>
  <c r="AD1461" i="12"/>
  <c r="O179" i="4" s="1"/>
  <c r="AD1462" i="12"/>
  <c r="O180" i="4" s="1"/>
  <c r="AD1463" i="12"/>
  <c r="O181" i="4" s="1"/>
  <c r="AD1464" i="12"/>
  <c r="O182" i="4" s="1"/>
  <c r="AD1465" i="12"/>
  <c r="O183" i="4" s="1"/>
  <c r="AD1466" i="12"/>
  <c r="O184" i="4" s="1"/>
  <c r="AD1467" i="12"/>
  <c r="O185" i="4" s="1"/>
  <c r="AD1468" i="12"/>
  <c r="O186" i="4" s="1"/>
  <c r="AD1469" i="12"/>
  <c r="O187" i="4" s="1"/>
  <c r="AD1470" i="12"/>
  <c r="O188" i="4" s="1"/>
  <c r="AD1471" i="12"/>
  <c r="O189" i="4" s="1"/>
  <c r="AD1472" i="12"/>
  <c r="O190" i="4" s="1"/>
  <c r="AD1473" i="12"/>
  <c r="O191" i="4" s="1"/>
  <c r="AD1474" i="12"/>
  <c r="O192" i="4" s="1"/>
  <c r="AD1475" i="12"/>
  <c r="O193" i="4" s="1"/>
  <c r="AD1476" i="12"/>
  <c r="O194" i="4" s="1"/>
  <c r="AD1477" i="12"/>
  <c r="O195" i="4" s="1"/>
  <c r="AD1478" i="12"/>
  <c r="O196" i="4" s="1"/>
  <c r="AD1479" i="12"/>
  <c r="O197" i="4" s="1"/>
  <c r="AD1480" i="12"/>
  <c r="O198" i="4" s="1"/>
  <c r="AD1481" i="12"/>
  <c r="O199" i="4" s="1"/>
  <c r="AD1482" i="12"/>
  <c r="O200" i="4" s="1"/>
  <c r="AD1483" i="12"/>
  <c r="O201" i="4" s="1"/>
  <c r="AD1484" i="12"/>
  <c r="O202" i="4" s="1"/>
  <c r="AD1485" i="12"/>
  <c r="O203" i="4" s="1"/>
  <c r="AD1486" i="12"/>
  <c r="O204" i="4" s="1"/>
  <c r="AD1487" i="12"/>
  <c r="O205" i="4" s="1"/>
  <c r="AD1488" i="12"/>
  <c r="O206" i="4" s="1"/>
  <c r="AD1489" i="12"/>
  <c r="O207" i="4" s="1"/>
  <c r="AD1490" i="12"/>
  <c r="O208" i="4" s="1"/>
  <c r="AD1491" i="12"/>
  <c r="O209" i="4" s="1"/>
  <c r="AD1492" i="12"/>
  <c r="O210" i="4" s="1"/>
  <c r="AD1493" i="12"/>
  <c r="O211" i="4" s="1"/>
  <c r="AD1494" i="12"/>
  <c r="O212" i="4" s="1"/>
  <c r="AD1495" i="12"/>
  <c r="O213" i="4" s="1"/>
  <c r="AD1496" i="12"/>
  <c r="O214" i="4" s="1"/>
  <c r="AD1497" i="12"/>
  <c r="O215" i="4" s="1"/>
  <c r="AD1498" i="12"/>
  <c r="O216" i="4" s="1"/>
  <c r="AD1499" i="12"/>
  <c r="O217" i="4" s="1"/>
  <c r="AD1500" i="12"/>
  <c r="O218" i="4" s="1"/>
  <c r="AD1501" i="12"/>
  <c r="O219" i="4" s="1"/>
  <c r="AD1502" i="12"/>
  <c r="O220" i="4" s="1"/>
  <c r="AD1503" i="12"/>
  <c r="O221" i="4" s="1"/>
  <c r="AD1504" i="12"/>
  <c r="O222" i="4" s="1"/>
  <c r="AD1505" i="12"/>
  <c r="O223" i="4" s="1"/>
  <c r="AD1506" i="12"/>
  <c r="O224" i="4" s="1"/>
  <c r="AD1507" i="12"/>
  <c r="O225" i="4" s="1"/>
  <c r="AD1508" i="12"/>
  <c r="O226" i="4" s="1"/>
  <c r="AD1509" i="12"/>
  <c r="O227" i="4" s="1"/>
  <c r="AD1510" i="12"/>
  <c r="O228" i="4" s="1"/>
  <c r="AD1511" i="12"/>
  <c r="O229" i="4" s="1"/>
  <c r="AD1512" i="12"/>
  <c r="O230" i="4" s="1"/>
  <c r="AD1513" i="12"/>
  <c r="O231" i="4" s="1"/>
  <c r="AD1514" i="12"/>
  <c r="O232" i="4" s="1"/>
  <c r="AD1515" i="12"/>
  <c r="O233" i="4" s="1"/>
  <c r="AD1516" i="12"/>
  <c r="O234" i="4" s="1"/>
  <c r="AD1517" i="12"/>
  <c r="O235" i="4" s="1"/>
  <c r="AD1518" i="12"/>
  <c r="O236" i="4" s="1"/>
  <c r="AD1521" i="12"/>
  <c r="O239" i="4" s="1"/>
  <c r="AD1522" i="12"/>
  <c r="O240" i="4" s="1"/>
  <c r="AD1523" i="12"/>
  <c r="O241" i="4" s="1"/>
  <c r="AD1524" i="12"/>
  <c r="O242" i="4" s="1"/>
  <c r="AD1525" i="12"/>
  <c r="O243" i="4" s="1"/>
  <c r="AD1526" i="12"/>
  <c r="O244" i="4" s="1"/>
  <c r="AD1527" i="12"/>
  <c r="O245" i="4" s="1"/>
  <c r="AD1528" i="12"/>
  <c r="O246" i="4" s="1"/>
  <c r="AD1529" i="12"/>
  <c r="O247" i="4" s="1"/>
  <c r="AD1530" i="12"/>
  <c r="O248" i="4" s="1"/>
  <c r="AD1531" i="12"/>
  <c r="O249" i="4" s="1"/>
  <c r="AD1532" i="12"/>
  <c r="O250" i="4" s="1"/>
  <c r="AD1533" i="12"/>
  <c r="O251" i="4" s="1"/>
  <c r="AD1534" i="12"/>
  <c r="O252" i="4" s="1"/>
  <c r="AD1535" i="12"/>
  <c r="O253" i="4" s="1"/>
  <c r="AD1536" i="12"/>
  <c r="O254" i="4" s="1"/>
  <c r="AD1537" i="12"/>
  <c r="O255" i="4" s="1"/>
  <c r="AD1538" i="12"/>
  <c r="O256" i="4" s="1"/>
  <c r="AD1539" i="12"/>
  <c r="O257" i="4" s="1"/>
  <c r="AD1540" i="12"/>
  <c r="O258" i="4" s="1"/>
  <c r="AD1541" i="12"/>
  <c r="O259" i="4" s="1"/>
  <c r="AD1542" i="12"/>
  <c r="O260" i="4" s="1"/>
  <c r="AD1543" i="12"/>
  <c r="O261" i="4" s="1"/>
  <c r="AD1544" i="12"/>
  <c r="O262" i="4" s="1"/>
  <c r="AD1545" i="12"/>
  <c r="O263" i="4" s="1"/>
  <c r="AD1546" i="12"/>
  <c r="O264" i="4" s="1"/>
  <c r="AD1547" i="12"/>
  <c r="O265" i="4" s="1"/>
  <c r="AD1548" i="12"/>
  <c r="O266" i="4" s="1"/>
  <c r="AD1549" i="12"/>
  <c r="O267" i="4" s="1"/>
  <c r="AD1550" i="12"/>
  <c r="O268" i="4" s="1"/>
  <c r="AD1551" i="12"/>
  <c r="O269" i="4" s="1"/>
  <c r="AD1552" i="12"/>
  <c r="O270" i="4" s="1"/>
  <c r="AD1553" i="12"/>
  <c r="O271" i="4" s="1"/>
  <c r="AD1554" i="12"/>
  <c r="O272" i="4" s="1"/>
  <c r="AD1555" i="12"/>
  <c r="O273" i="4" s="1"/>
  <c r="AD1556" i="12"/>
  <c r="O274" i="4" s="1"/>
  <c r="AD1557" i="12"/>
  <c r="O275" i="4" s="1"/>
  <c r="AD1558" i="12"/>
  <c r="O276" i="4" s="1"/>
  <c r="AD1559" i="12"/>
  <c r="O277" i="4" s="1"/>
  <c r="AD1560" i="12"/>
  <c r="O278" i="4" s="1"/>
  <c r="AD1561" i="12"/>
  <c r="O279" i="4" s="1"/>
  <c r="AD1562" i="12"/>
  <c r="O280" i="4" s="1"/>
  <c r="AD1563" i="12"/>
  <c r="O281" i="4" s="1"/>
  <c r="AD1564" i="12"/>
  <c r="O282" i="4" s="1"/>
  <c r="AD1565" i="12"/>
  <c r="O283" i="4" s="1"/>
  <c r="AD1566" i="12"/>
  <c r="O284" i="4" s="1"/>
  <c r="AD1567" i="12"/>
  <c r="O285" i="4" s="1"/>
  <c r="AD1568" i="12"/>
  <c r="O286" i="4" s="1"/>
  <c r="AD1569" i="12"/>
  <c r="O287" i="4" s="1"/>
  <c r="AD1570" i="12"/>
  <c r="O288" i="4" s="1"/>
  <c r="AD1571" i="12"/>
  <c r="O289" i="4" s="1"/>
  <c r="AD1572" i="12"/>
  <c r="O290" i="4" s="1"/>
  <c r="AD1573" i="12"/>
  <c r="O291" i="4" s="1"/>
  <c r="AD1574" i="12"/>
  <c r="O292" i="4" s="1"/>
  <c r="AD1575" i="12"/>
  <c r="O293" i="4" s="1"/>
  <c r="AD1576" i="12"/>
  <c r="O294" i="4" s="1"/>
  <c r="AD1577" i="12"/>
  <c r="O295" i="4" s="1"/>
  <c r="AD1578" i="12"/>
  <c r="O296" i="4" s="1"/>
  <c r="AD1579" i="12"/>
  <c r="O297" i="4" s="1"/>
  <c r="AD1580" i="12"/>
  <c r="O298" i="4" s="1"/>
  <c r="AD1581" i="12"/>
  <c r="O299" i="4" s="1"/>
  <c r="AD1582" i="12"/>
  <c r="O300" i="4" s="1"/>
  <c r="AD1583" i="12"/>
  <c r="O301" i="4" s="1"/>
  <c r="AD1584" i="12"/>
  <c r="O302" i="4" s="1"/>
  <c r="AD1585" i="12"/>
  <c r="O303" i="4" s="1"/>
  <c r="AD1593" i="12"/>
  <c r="P167" i="4" s="1"/>
  <c r="AD1594" i="12"/>
  <c r="P168" i="4" s="1"/>
  <c r="AD1595" i="12"/>
  <c r="P169" i="4" s="1"/>
  <c r="AD1596" i="12"/>
  <c r="P170" i="4" s="1"/>
  <c r="AD1597" i="12"/>
  <c r="P171" i="4" s="1"/>
  <c r="AD1598" i="12"/>
  <c r="P172" i="4" s="1"/>
  <c r="AD1599" i="12"/>
  <c r="P173" i="4" s="1"/>
  <c r="AD1600" i="12"/>
  <c r="P174" i="4" s="1"/>
  <c r="AD1601" i="12"/>
  <c r="P175" i="4" s="1"/>
  <c r="AD1602" i="12"/>
  <c r="P176" i="4" s="1"/>
  <c r="AD1603" i="12"/>
  <c r="P177" i="4" s="1"/>
  <c r="AD1604" i="12"/>
  <c r="P178" i="4" s="1"/>
  <c r="AD1605" i="12"/>
  <c r="P179" i="4" s="1"/>
  <c r="AD1606" i="12"/>
  <c r="P180" i="4" s="1"/>
  <c r="AD1607" i="12"/>
  <c r="P181" i="4" s="1"/>
  <c r="AD1608" i="12"/>
  <c r="P182" i="4" s="1"/>
  <c r="AD1609" i="12"/>
  <c r="P183" i="4" s="1"/>
  <c r="AD1610" i="12"/>
  <c r="P184" i="4" s="1"/>
  <c r="AD1611" i="12"/>
  <c r="P185" i="4" s="1"/>
  <c r="AD1612" i="12"/>
  <c r="P186" i="4" s="1"/>
  <c r="AD1613" i="12"/>
  <c r="P187" i="4" s="1"/>
  <c r="AD1614" i="12"/>
  <c r="P188" i="4" s="1"/>
  <c r="AD1615" i="12"/>
  <c r="P189" i="4" s="1"/>
  <c r="AD1616" i="12"/>
  <c r="P190" i="4" s="1"/>
  <c r="AD1617" i="12"/>
  <c r="P191" i="4" s="1"/>
  <c r="AD1618" i="12"/>
  <c r="P192" i="4" s="1"/>
  <c r="AD1619" i="12"/>
  <c r="P193" i="4" s="1"/>
  <c r="AD1620" i="12"/>
  <c r="P194" i="4" s="1"/>
  <c r="AD1621" i="12"/>
  <c r="P195" i="4" s="1"/>
  <c r="AD1622" i="12"/>
  <c r="P196" i="4" s="1"/>
  <c r="AD1623" i="12"/>
  <c r="P197" i="4" s="1"/>
  <c r="AD1624" i="12"/>
  <c r="P198" i="4" s="1"/>
  <c r="AD1625" i="12"/>
  <c r="P199" i="4" s="1"/>
  <c r="AD1626" i="12"/>
  <c r="P200" i="4" s="1"/>
  <c r="AD1627" i="12"/>
  <c r="P201" i="4" s="1"/>
  <c r="AD1628" i="12"/>
  <c r="P202" i="4" s="1"/>
  <c r="AD1629" i="12"/>
  <c r="P203" i="4" s="1"/>
  <c r="AD1630" i="12"/>
  <c r="P204" i="4" s="1"/>
  <c r="AD1631" i="12"/>
  <c r="P205" i="4" s="1"/>
  <c r="AD1632" i="12"/>
  <c r="P206" i="4" s="1"/>
  <c r="AD1633" i="12"/>
  <c r="P207" i="4" s="1"/>
  <c r="AD1634" i="12"/>
  <c r="P208" i="4" s="1"/>
  <c r="AD1635" i="12"/>
  <c r="P209" i="4" s="1"/>
  <c r="AD1636" i="12"/>
  <c r="P210" i="4" s="1"/>
  <c r="AD1637" i="12"/>
  <c r="P211" i="4" s="1"/>
  <c r="AD1638" i="12"/>
  <c r="P212" i="4" s="1"/>
  <c r="AD1639" i="12"/>
  <c r="P213" i="4" s="1"/>
  <c r="AD1640" i="12"/>
  <c r="P214" i="4" s="1"/>
  <c r="AD1641" i="12"/>
  <c r="P215" i="4" s="1"/>
  <c r="AD1642" i="12"/>
  <c r="P216" i="4" s="1"/>
  <c r="AD1643" i="12"/>
  <c r="P217" i="4" s="1"/>
  <c r="AD1644" i="12"/>
  <c r="P218" i="4" s="1"/>
  <c r="AD1645" i="12"/>
  <c r="P219" i="4" s="1"/>
  <c r="AD1646" i="12"/>
  <c r="P220" i="4" s="1"/>
  <c r="AD1647" i="12"/>
  <c r="P221" i="4" s="1"/>
  <c r="AD1648" i="12"/>
  <c r="P222" i="4" s="1"/>
  <c r="AD1649" i="12"/>
  <c r="P223" i="4" s="1"/>
  <c r="AD1650" i="12"/>
  <c r="P224" i="4" s="1"/>
  <c r="AD1651" i="12"/>
  <c r="P225" i="4" s="1"/>
  <c r="AD1652" i="12"/>
  <c r="P226" i="4" s="1"/>
  <c r="AD1653" i="12"/>
  <c r="P227" i="4" s="1"/>
  <c r="AD1654" i="12"/>
  <c r="P228" i="4" s="1"/>
  <c r="AD1655" i="12"/>
  <c r="P229" i="4" s="1"/>
  <c r="AD1656" i="12"/>
  <c r="P230" i="4" s="1"/>
  <c r="AD1657" i="12"/>
  <c r="P231" i="4" s="1"/>
  <c r="AD1658" i="12"/>
  <c r="P232" i="4" s="1"/>
  <c r="AD1659" i="12"/>
  <c r="P233" i="4" s="1"/>
  <c r="AD1660" i="12"/>
  <c r="P234" i="4" s="1"/>
  <c r="AD1661" i="12"/>
  <c r="P235" i="4" s="1"/>
  <c r="AD1662" i="12"/>
  <c r="P236" i="4" s="1"/>
  <c r="AD1665" i="12"/>
  <c r="P239" i="4" s="1"/>
  <c r="AD1666" i="12"/>
  <c r="P240" i="4" s="1"/>
  <c r="AD1667" i="12"/>
  <c r="P241" i="4" s="1"/>
  <c r="AD1668" i="12"/>
  <c r="P242" i="4" s="1"/>
  <c r="AD1669" i="12"/>
  <c r="P243" i="4" s="1"/>
  <c r="AD1670" i="12"/>
  <c r="P244" i="4" s="1"/>
  <c r="AD1671" i="12"/>
  <c r="P245" i="4" s="1"/>
  <c r="AD1672" i="12"/>
  <c r="P246" i="4" s="1"/>
  <c r="AD1673" i="12"/>
  <c r="P247" i="4" s="1"/>
  <c r="AD1674" i="12"/>
  <c r="P248" i="4" s="1"/>
  <c r="AD1675" i="12"/>
  <c r="P249" i="4" s="1"/>
  <c r="AD1676" i="12"/>
  <c r="P250" i="4" s="1"/>
  <c r="AD1677" i="12"/>
  <c r="P251" i="4" s="1"/>
  <c r="AD1678" i="12"/>
  <c r="P252" i="4" s="1"/>
  <c r="AD1679" i="12"/>
  <c r="P253" i="4" s="1"/>
  <c r="AD1680" i="12"/>
  <c r="P254" i="4" s="1"/>
  <c r="AD1681" i="12"/>
  <c r="P255" i="4" s="1"/>
  <c r="AD1682" i="12"/>
  <c r="P256" i="4" s="1"/>
  <c r="AD1683" i="12"/>
  <c r="P257" i="4" s="1"/>
  <c r="AD1684" i="12"/>
  <c r="P258" i="4" s="1"/>
  <c r="AD1685" i="12"/>
  <c r="P259" i="4" s="1"/>
  <c r="AD1686" i="12"/>
  <c r="P260" i="4" s="1"/>
  <c r="AD1687" i="12"/>
  <c r="P261" i="4" s="1"/>
  <c r="AD1688" i="12"/>
  <c r="P262" i="4" s="1"/>
  <c r="AD1689" i="12"/>
  <c r="P263" i="4" s="1"/>
  <c r="AD1690" i="12"/>
  <c r="P264" i="4" s="1"/>
  <c r="AD1691" i="12"/>
  <c r="P265" i="4" s="1"/>
  <c r="AD1692" i="12"/>
  <c r="P266" i="4" s="1"/>
  <c r="AD1693" i="12"/>
  <c r="P267" i="4" s="1"/>
  <c r="AD1694" i="12"/>
  <c r="P268" i="4" s="1"/>
  <c r="AD1695" i="12"/>
  <c r="P269" i="4" s="1"/>
  <c r="AD1696" i="12"/>
  <c r="P270" i="4" s="1"/>
  <c r="AD1697" i="12"/>
  <c r="P271" i="4" s="1"/>
  <c r="AD1698" i="12"/>
  <c r="P272" i="4" s="1"/>
  <c r="AD1699" i="12"/>
  <c r="P273" i="4" s="1"/>
  <c r="AD1700" i="12"/>
  <c r="P274" i="4" s="1"/>
  <c r="AD1701" i="12"/>
  <c r="P275" i="4" s="1"/>
  <c r="AD1702" i="12"/>
  <c r="P276" i="4" s="1"/>
  <c r="AD1703" i="12"/>
  <c r="P277" i="4" s="1"/>
  <c r="AD1704" i="12"/>
  <c r="P278" i="4" s="1"/>
  <c r="AD1705" i="12"/>
  <c r="P279" i="4" s="1"/>
  <c r="AD1706" i="12"/>
  <c r="P280" i="4" s="1"/>
  <c r="AD1707" i="12"/>
  <c r="P281" i="4" s="1"/>
  <c r="AD1708" i="12"/>
  <c r="P282" i="4" s="1"/>
  <c r="AD1709" i="12"/>
  <c r="P283" i="4" s="1"/>
  <c r="AD1710" i="12"/>
  <c r="P284" i="4" s="1"/>
  <c r="AD1711" i="12"/>
  <c r="P285" i="4" s="1"/>
  <c r="AD1712" i="12"/>
  <c r="P286" i="4" s="1"/>
  <c r="AD1713" i="12"/>
  <c r="P287" i="4" s="1"/>
  <c r="AD1714" i="12"/>
  <c r="P288" i="4" s="1"/>
  <c r="AD1715" i="12"/>
  <c r="P289" i="4" s="1"/>
  <c r="AD1716" i="12"/>
  <c r="P290" i="4" s="1"/>
  <c r="AD1717" i="12"/>
  <c r="P291" i="4" s="1"/>
  <c r="AD1718" i="12"/>
  <c r="P292" i="4" s="1"/>
  <c r="AD1719" i="12"/>
  <c r="P293" i="4" s="1"/>
  <c r="AD1720" i="12"/>
  <c r="P294" i="4" s="1"/>
  <c r="AD1721" i="12"/>
  <c r="P295" i="4" s="1"/>
  <c r="AD1722" i="12"/>
  <c r="P296" i="4" s="1"/>
  <c r="AD1723" i="12"/>
  <c r="P297" i="4" s="1"/>
  <c r="AD1724" i="12"/>
  <c r="P298" i="4" s="1"/>
  <c r="AD1725" i="12"/>
  <c r="P299" i="4" s="1"/>
  <c r="AD1726" i="12"/>
  <c r="P300" i="4" s="1"/>
  <c r="AD1727" i="12"/>
  <c r="P301" i="4" s="1"/>
  <c r="AD1728" i="12"/>
  <c r="P302" i="4" s="1"/>
  <c r="AD1729" i="12"/>
  <c r="P303" i="4" s="1"/>
  <c r="AD1737" i="12"/>
  <c r="Q167" i="4" s="1"/>
  <c r="AD1738" i="12"/>
  <c r="Q168" i="4" s="1"/>
  <c r="AD1739" i="12"/>
  <c r="Q169" i="4" s="1"/>
  <c r="AD1740" i="12"/>
  <c r="Q170" i="4" s="1"/>
  <c r="AD1741" i="12"/>
  <c r="Q171" i="4" s="1"/>
  <c r="AD1742" i="12"/>
  <c r="Q172" i="4" s="1"/>
  <c r="AD1743" i="12"/>
  <c r="Q173" i="4" s="1"/>
  <c r="AD1744" i="12"/>
  <c r="Q174" i="4" s="1"/>
  <c r="AD1745" i="12"/>
  <c r="Q175" i="4" s="1"/>
  <c r="AD1746" i="12"/>
  <c r="Q176" i="4" s="1"/>
  <c r="AD1747" i="12"/>
  <c r="Q177" i="4" s="1"/>
  <c r="AD1748" i="12"/>
  <c r="Q178" i="4" s="1"/>
  <c r="AD1749" i="12"/>
  <c r="Q179" i="4" s="1"/>
  <c r="AD1750" i="12"/>
  <c r="Q180" i="4" s="1"/>
  <c r="AD1751" i="12"/>
  <c r="Q181" i="4" s="1"/>
  <c r="AD1752" i="12"/>
  <c r="Q182" i="4" s="1"/>
  <c r="AD1753" i="12"/>
  <c r="Q183" i="4" s="1"/>
  <c r="AD1754" i="12"/>
  <c r="Q184" i="4" s="1"/>
  <c r="AD1755" i="12"/>
  <c r="Q185" i="4" s="1"/>
  <c r="AD1756" i="12"/>
  <c r="Q186" i="4" s="1"/>
  <c r="AD1757" i="12"/>
  <c r="Q187" i="4" s="1"/>
  <c r="AD1758" i="12"/>
  <c r="Q188" i="4" s="1"/>
  <c r="AD1759" i="12"/>
  <c r="Q189" i="4" s="1"/>
  <c r="AD1760" i="12"/>
  <c r="Q190" i="4" s="1"/>
  <c r="AD1761" i="12"/>
  <c r="Q191" i="4" s="1"/>
  <c r="AD1762" i="12"/>
  <c r="Q192" i="4" s="1"/>
  <c r="AD1763" i="12"/>
  <c r="Q193" i="4" s="1"/>
  <c r="AD1764" i="12"/>
  <c r="Q194" i="4" s="1"/>
  <c r="AD1765" i="12"/>
  <c r="Q195" i="4" s="1"/>
  <c r="AD1766" i="12"/>
  <c r="Q196" i="4" s="1"/>
  <c r="AD1767" i="12"/>
  <c r="Q197" i="4" s="1"/>
  <c r="AD1768" i="12"/>
  <c r="Q198" i="4" s="1"/>
  <c r="AD1769" i="12"/>
  <c r="Q199" i="4" s="1"/>
  <c r="AD1770" i="12"/>
  <c r="Q200" i="4" s="1"/>
  <c r="AD1771" i="12"/>
  <c r="Q201" i="4" s="1"/>
  <c r="AD1772" i="12"/>
  <c r="Q202" i="4" s="1"/>
  <c r="AD1773" i="12"/>
  <c r="Q203" i="4" s="1"/>
  <c r="AD1774" i="12"/>
  <c r="Q204" i="4" s="1"/>
  <c r="AD1775" i="12"/>
  <c r="Q205" i="4" s="1"/>
  <c r="AD1776" i="12"/>
  <c r="Q206" i="4" s="1"/>
  <c r="AD1777" i="12"/>
  <c r="Q207" i="4" s="1"/>
  <c r="AD1778" i="12"/>
  <c r="Q208" i="4" s="1"/>
  <c r="AD1779" i="12"/>
  <c r="Q209" i="4" s="1"/>
  <c r="AD1780" i="12"/>
  <c r="Q210" i="4" s="1"/>
  <c r="AD1781" i="12"/>
  <c r="Q211" i="4" s="1"/>
  <c r="AD1782" i="12"/>
  <c r="Q212" i="4" s="1"/>
  <c r="AD1783" i="12"/>
  <c r="Q213" i="4" s="1"/>
  <c r="AD1784" i="12"/>
  <c r="Q214" i="4" s="1"/>
  <c r="AD1785" i="12"/>
  <c r="Q215" i="4" s="1"/>
  <c r="AD1786" i="12"/>
  <c r="Q216" i="4" s="1"/>
  <c r="AD1787" i="12"/>
  <c r="Q217" i="4" s="1"/>
  <c r="AD1788" i="12"/>
  <c r="Q218" i="4" s="1"/>
  <c r="AD1789" i="12"/>
  <c r="Q219" i="4" s="1"/>
  <c r="AD1790" i="12"/>
  <c r="Q220" i="4" s="1"/>
  <c r="AD1791" i="12"/>
  <c r="Q221" i="4" s="1"/>
  <c r="AD1792" i="12"/>
  <c r="Q222" i="4" s="1"/>
  <c r="AD1793" i="12"/>
  <c r="Q223" i="4" s="1"/>
  <c r="AD1794" i="12"/>
  <c r="Q224" i="4" s="1"/>
  <c r="AD1795" i="12"/>
  <c r="Q225" i="4" s="1"/>
  <c r="AD1796" i="12"/>
  <c r="Q226" i="4" s="1"/>
  <c r="AD1797" i="12"/>
  <c r="Q227" i="4" s="1"/>
  <c r="AD1798" i="12"/>
  <c r="Q228" i="4" s="1"/>
  <c r="AD1799" i="12"/>
  <c r="Q229" i="4" s="1"/>
  <c r="AD1800" i="12"/>
  <c r="Q230" i="4" s="1"/>
  <c r="AD1801" i="12"/>
  <c r="Q231" i="4" s="1"/>
  <c r="AD1802" i="12"/>
  <c r="Q232" i="4" s="1"/>
  <c r="AD1803" i="12"/>
  <c r="Q233" i="4" s="1"/>
  <c r="AD1804" i="12"/>
  <c r="Q234" i="4" s="1"/>
  <c r="AD1805" i="12"/>
  <c r="Q235" i="4" s="1"/>
  <c r="AD1806" i="12"/>
  <c r="Q236" i="4" s="1"/>
  <c r="AD1809" i="12"/>
  <c r="Q239" i="4" s="1"/>
  <c r="AD1810" i="12"/>
  <c r="Q240" i="4" s="1"/>
  <c r="AD1811" i="12"/>
  <c r="Q241" i="4" s="1"/>
  <c r="AD1812" i="12"/>
  <c r="Q242" i="4" s="1"/>
  <c r="AD1813" i="12"/>
  <c r="Q243" i="4" s="1"/>
  <c r="AD1814" i="12"/>
  <c r="Q244" i="4" s="1"/>
  <c r="AD1815" i="12"/>
  <c r="Q245" i="4" s="1"/>
  <c r="AD1816" i="12"/>
  <c r="Q246" i="4" s="1"/>
  <c r="AD1817" i="12"/>
  <c r="Q247" i="4" s="1"/>
  <c r="AD1818" i="12"/>
  <c r="Q248" i="4" s="1"/>
  <c r="AD1819" i="12"/>
  <c r="Q249" i="4" s="1"/>
  <c r="AD1820" i="12"/>
  <c r="Q250" i="4" s="1"/>
  <c r="AD1821" i="12"/>
  <c r="Q251" i="4" s="1"/>
  <c r="AD1822" i="12"/>
  <c r="Q252" i="4" s="1"/>
  <c r="AD1823" i="12"/>
  <c r="Q253" i="4" s="1"/>
  <c r="AD1824" i="12"/>
  <c r="Q254" i="4" s="1"/>
  <c r="AD1825" i="12"/>
  <c r="Q255" i="4" s="1"/>
  <c r="AD1826" i="12"/>
  <c r="Q256" i="4" s="1"/>
  <c r="AD1827" i="12"/>
  <c r="Q257" i="4" s="1"/>
  <c r="AD1828" i="12"/>
  <c r="Q258" i="4" s="1"/>
  <c r="AD1829" i="12"/>
  <c r="Q259" i="4" s="1"/>
  <c r="AD1830" i="12"/>
  <c r="Q260" i="4" s="1"/>
  <c r="AD1831" i="12"/>
  <c r="Q261" i="4" s="1"/>
  <c r="AD1832" i="12"/>
  <c r="Q262" i="4" s="1"/>
  <c r="AD1833" i="12"/>
  <c r="Q263" i="4" s="1"/>
  <c r="AD1834" i="12"/>
  <c r="Q264" i="4" s="1"/>
  <c r="AD1835" i="12"/>
  <c r="Q265" i="4" s="1"/>
  <c r="AD1836" i="12"/>
  <c r="Q266" i="4" s="1"/>
  <c r="AD1837" i="12"/>
  <c r="Q267" i="4" s="1"/>
  <c r="AD1838" i="12"/>
  <c r="Q268" i="4" s="1"/>
  <c r="AD1839" i="12"/>
  <c r="Q269" i="4" s="1"/>
  <c r="AD1840" i="12"/>
  <c r="Q270" i="4" s="1"/>
  <c r="AD1841" i="12"/>
  <c r="Q271" i="4" s="1"/>
  <c r="AD1842" i="12"/>
  <c r="Q272" i="4" s="1"/>
  <c r="AD1843" i="12"/>
  <c r="Q273" i="4" s="1"/>
  <c r="AD1844" i="12"/>
  <c r="Q274" i="4" s="1"/>
  <c r="AD1845" i="12"/>
  <c r="Q275" i="4" s="1"/>
  <c r="AD1846" i="12"/>
  <c r="Q276" i="4" s="1"/>
  <c r="AD1847" i="12"/>
  <c r="Q277" i="4" s="1"/>
  <c r="AD1848" i="12"/>
  <c r="Q278" i="4" s="1"/>
  <c r="AD1849" i="12"/>
  <c r="Q279" i="4" s="1"/>
  <c r="AD1850" i="12"/>
  <c r="Q280" i="4" s="1"/>
  <c r="AD1851" i="12"/>
  <c r="Q281" i="4" s="1"/>
  <c r="AD1852" i="12"/>
  <c r="Q282" i="4" s="1"/>
  <c r="AD1853" i="12"/>
  <c r="Q283" i="4" s="1"/>
  <c r="AD1854" i="12"/>
  <c r="Q284" i="4" s="1"/>
  <c r="AD1855" i="12"/>
  <c r="Q285" i="4" s="1"/>
  <c r="AD1856" i="12"/>
  <c r="Q286" i="4" s="1"/>
  <c r="AD1857" i="12"/>
  <c r="Q287" i="4" s="1"/>
  <c r="AD1858" i="12"/>
  <c r="Q288" i="4" s="1"/>
  <c r="AD1859" i="12"/>
  <c r="Q289" i="4" s="1"/>
  <c r="AD1860" i="12"/>
  <c r="Q290" i="4" s="1"/>
  <c r="AD1861" i="12"/>
  <c r="Q291" i="4" s="1"/>
  <c r="AD1862" i="12"/>
  <c r="Q292" i="4" s="1"/>
  <c r="AD1863" i="12"/>
  <c r="Q293" i="4" s="1"/>
  <c r="AD1864" i="12"/>
  <c r="Q294" i="4" s="1"/>
  <c r="AD1865" i="12"/>
  <c r="Q295" i="4" s="1"/>
  <c r="AD1866" i="12"/>
  <c r="Q296" i="4" s="1"/>
  <c r="AD1867" i="12"/>
  <c r="Q297" i="4" s="1"/>
  <c r="AD1868" i="12"/>
  <c r="Q298" i="4" s="1"/>
  <c r="AD1869" i="12"/>
  <c r="Q299" i="4" s="1"/>
  <c r="AD1870" i="12"/>
  <c r="Q300" i="4" s="1"/>
  <c r="AD1871" i="12"/>
  <c r="Q301" i="4" s="1"/>
  <c r="AD1872" i="12"/>
  <c r="Q302" i="4" s="1"/>
  <c r="AD1873" i="12"/>
  <c r="Q303" i="4" s="1"/>
  <c r="AD1881" i="12"/>
  <c r="R167" i="4" s="1"/>
  <c r="AD1882" i="12"/>
  <c r="R168" i="4" s="1"/>
  <c r="AD1883" i="12"/>
  <c r="R169" i="4" s="1"/>
  <c r="AD1884" i="12"/>
  <c r="R170" i="4" s="1"/>
  <c r="AD1885" i="12"/>
  <c r="R171" i="4" s="1"/>
  <c r="AD1886" i="12"/>
  <c r="R172" i="4" s="1"/>
  <c r="AD1887" i="12"/>
  <c r="R173" i="4" s="1"/>
  <c r="AD1888" i="12"/>
  <c r="R174" i="4" s="1"/>
  <c r="AD1889" i="12"/>
  <c r="R175" i="4" s="1"/>
  <c r="AD1890" i="12"/>
  <c r="R176" i="4" s="1"/>
  <c r="AD1891" i="12"/>
  <c r="R177" i="4" s="1"/>
  <c r="AD1892" i="12"/>
  <c r="R178" i="4" s="1"/>
  <c r="AD1893" i="12"/>
  <c r="R179" i="4" s="1"/>
  <c r="AD1894" i="12"/>
  <c r="R180" i="4" s="1"/>
  <c r="AD1895" i="12"/>
  <c r="R181" i="4" s="1"/>
  <c r="AD1896" i="12"/>
  <c r="R182" i="4" s="1"/>
  <c r="AD1897" i="12"/>
  <c r="R183" i="4" s="1"/>
  <c r="AD1898" i="12"/>
  <c r="R184" i="4" s="1"/>
  <c r="AD1899" i="12"/>
  <c r="R185" i="4" s="1"/>
  <c r="AD1900" i="12"/>
  <c r="R186" i="4" s="1"/>
  <c r="AD1901" i="12"/>
  <c r="R187" i="4" s="1"/>
  <c r="AD1902" i="12"/>
  <c r="R188" i="4" s="1"/>
  <c r="AD1903" i="12"/>
  <c r="R189" i="4" s="1"/>
  <c r="AD1904" i="12"/>
  <c r="R190" i="4" s="1"/>
  <c r="AD1905" i="12"/>
  <c r="R191" i="4" s="1"/>
  <c r="AD1906" i="12"/>
  <c r="R192" i="4" s="1"/>
  <c r="AD1907" i="12"/>
  <c r="R193" i="4" s="1"/>
  <c r="AD1908" i="12"/>
  <c r="R194" i="4" s="1"/>
  <c r="AD1909" i="12"/>
  <c r="R195" i="4" s="1"/>
  <c r="AD1910" i="12"/>
  <c r="R196" i="4" s="1"/>
  <c r="AD1911" i="12"/>
  <c r="R197" i="4" s="1"/>
  <c r="AD1912" i="12"/>
  <c r="R198" i="4" s="1"/>
  <c r="AD1913" i="12"/>
  <c r="R199" i="4" s="1"/>
  <c r="AD1914" i="12"/>
  <c r="R200" i="4" s="1"/>
  <c r="AD1915" i="12"/>
  <c r="R201" i="4" s="1"/>
  <c r="AD1916" i="12"/>
  <c r="R202" i="4" s="1"/>
  <c r="AD1917" i="12"/>
  <c r="R203" i="4" s="1"/>
  <c r="AD1918" i="12"/>
  <c r="R204" i="4" s="1"/>
  <c r="AD1919" i="12"/>
  <c r="R205" i="4" s="1"/>
  <c r="AD1920" i="12"/>
  <c r="R206" i="4" s="1"/>
  <c r="AD1921" i="12"/>
  <c r="R207" i="4" s="1"/>
  <c r="AD1922" i="12"/>
  <c r="R208" i="4" s="1"/>
  <c r="AD1923" i="12"/>
  <c r="R209" i="4" s="1"/>
  <c r="AD1924" i="12"/>
  <c r="R210" i="4" s="1"/>
  <c r="AD1925" i="12"/>
  <c r="R211" i="4" s="1"/>
  <c r="AD1926" i="12"/>
  <c r="R212" i="4" s="1"/>
  <c r="AD1927" i="12"/>
  <c r="R213" i="4" s="1"/>
  <c r="AD1928" i="12"/>
  <c r="R214" i="4" s="1"/>
  <c r="AD1929" i="12"/>
  <c r="R215" i="4" s="1"/>
  <c r="AD1930" i="12"/>
  <c r="R216" i="4" s="1"/>
  <c r="AD1931" i="12"/>
  <c r="R217" i="4" s="1"/>
  <c r="AD1932" i="12"/>
  <c r="R218" i="4" s="1"/>
  <c r="AD1933" i="12"/>
  <c r="R219" i="4" s="1"/>
  <c r="AD1934" i="12"/>
  <c r="R220" i="4" s="1"/>
  <c r="AD1935" i="12"/>
  <c r="R221" i="4" s="1"/>
  <c r="AD1936" i="12"/>
  <c r="R222" i="4" s="1"/>
  <c r="AD1937" i="12"/>
  <c r="R223" i="4" s="1"/>
  <c r="AD1938" i="12"/>
  <c r="R224" i="4" s="1"/>
  <c r="AD1939" i="12"/>
  <c r="R225" i="4" s="1"/>
  <c r="AD1940" i="12"/>
  <c r="R226" i="4" s="1"/>
  <c r="AD1941" i="12"/>
  <c r="R227" i="4" s="1"/>
  <c r="AD1942" i="12"/>
  <c r="R228" i="4" s="1"/>
  <c r="AD1943" i="12"/>
  <c r="R229" i="4" s="1"/>
  <c r="AD1944" i="12"/>
  <c r="R230" i="4" s="1"/>
  <c r="AD1945" i="12"/>
  <c r="R231" i="4" s="1"/>
  <c r="AD1946" i="12"/>
  <c r="R232" i="4" s="1"/>
  <c r="AD1947" i="12"/>
  <c r="R233" i="4" s="1"/>
  <c r="AD1948" i="12"/>
  <c r="R234" i="4" s="1"/>
  <c r="AD1949" i="12"/>
  <c r="R235" i="4" s="1"/>
  <c r="AD1950" i="12"/>
  <c r="R236" i="4" s="1"/>
  <c r="AD1953" i="12"/>
  <c r="R239" i="4" s="1"/>
  <c r="AD1954" i="12"/>
  <c r="R240" i="4" s="1"/>
  <c r="AD1955" i="12"/>
  <c r="R241" i="4" s="1"/>
  <c r="AD1956" i="12"/>
  <c r="R242" i="4" s="1"/>
  <c r="AD1957" i="12"/>
  <c r="R243" i="4" s="1"/>
  <c r="AD1958" i="12"/>
  <c r="R244" i="4" s="1"/>
  <c r="AD1959" i="12"/>
  <c r="R245" i="4" s="1"/>
  <c r="AD1960" i="12"/>
  <c r="R246" i="4" s="1"/>
  <c r="AD1961" i="12"/>
  <c r="R247" i="4" s="1"/>
  <c r="AD1962" i="12"/>
  <c r="R248" i="4" s="1"/>
  <c r="AD1963" i="12"/>
  <c r="R249" i="4" s="1"/>
  <c r="AD1964" i="12"/>
  <c r="R250" i="4" s="1"/>
  <c r="AD1965" i="12"/>
  <c r="R251" i="4" s="1"/>
  <c r="AD1966" i="12"/>
  <c r="R252" i="4" s="1"/>
  <c r="AD1967" i="12"/>
  <c r="R253" i="4" s="1"/>
  <c r="AD1968" i="12"/>
  <c r="R254" i="4" s="1"/>
  <c r="AD1969" i="12"/>
  <c r="R255" i="4" s="1"/>
  <c r="AD1970" i="12"/>
  <c r="R256" i="4" s="1"/>
  <c r="AD1971" i="12"/>
  <c r="R257" i="4" s="1"/>
  <c r="AD1972" i="12"/>
  <c r="R258" i="4" s="1"/>
  <c r="AD1973" i="12"/>
  <c r="R259" i="4" s="1"/>
  <c r="AD1974" i="12"/>
  <c r="R260" i="4" s="1"/>
  <c r="AD1975" i="12"/>
  <c r="R261" i="4" s="1"/>
  <c r="AD1976" i="12"/>
  <c r="R262" i="4" s="1"/>
  <c r="AD1977" i="12"/>
  <c r="R263" i="4" s="1"/>
  <c r="AD1978" i="12"/>
  <c r="R264" i="4" s="1"/>
  <c r="AD1979" i="12"/>
  <c r="R265" i="4" s="1"/>
  <c r="AD1980" i="12"/>
  <c r="R266" i="4" s="1"/>
  <c r="AD1981" i="12"/>
  <c r="R267" i="4" s="1"/>
  <c r="AD1982" i="12"/>
  <c r="R268" i="4" s="1"/>
  <c r="AD1983" i="12"/>
  <c r="R269" i="4" s="1"/>
  <c r="AD1984" i="12"/>
  <c r="R270" i="4" s="1"/>
  <c r="AD1985" i="12"/>
  <c r="R271" i="4" s="1"/>
  <c r="AD1986" i="12"/>
  <c r="R272" i="4" s="1"/>
  <c r="AD1987" i="12"/>
  <c r="R273" i="4" s="1"/>
  <c r="AD1988" i="12"/>
  <c r="R274" i="4" s="1"/>
  <c r="AD1989" i="12"/>
  <c r="R275" i="4" s="1"/>
  <c r="AD1990" i="12"/>
  <c r="R276" i="4" s="1"/>
  <c r="AD1991" i="12"/>
  <c r="R277" i="4" s="1"/>
  <c r="AD1992" i="12"/>
  <c r="R278" i="4" s="1"/>
  <c r="AD1993" i="12"/>
  <c r="R279" i="4" s="1"/>
  <c r="AD1994" i="12"/>
  <c r="R280" i="4" s="1"/>
  <c r="AD1995" i="12"/>
  <c r="R281" i="4" s="1"/>
  <c r="AD1996" i="12"/>
  <c r="R282" i="4" s="1"/>
  <c r="AD1997" i="12"/>
  <c r="R283" i="4" s="1"/>
  <c r="AD1998" i="12"/>
  <c r="R284" i="4" s="1"/>
  <c r="AD1999" i="12"/>
  <c r="R285" i="4" s="1"/>
  <c r="AD2000" i="12"/>
  <c r="R286" i="4" s="1"/>
  <c r="AD2001" i="12"/>
  <c r="R287" i="4" s="1"/>
  <c r="AD2002" i="12"/>
  <c r="R288" i="4" s="1"/>
  <c r="AD2003" i="12"/>
  <c r="R289" i="4" s="1"/>
  <c r="AD2004" i="12"/>
  <c r="R290" i="4" s="1"/>
  <c r="AD2005" i="12"/>
  <c r="R291" i="4" s="1"/>
  <c r="AD2006" i="12"/>
  <c r="R292" i="4" s="1"/>
  <c r="AD2007" i="12"/>
  <c r="R293" i="4" s="1"/>
  <c r="AD2008" i="12"/>
  <c r="R294" i="4" s="1"/>
  <c r="AD2009" i="12"/>
  <c r="R295" i="4" s="1"/>
  <c r="AD2010" i="12"/>
  <c r="R296" i="4" s="1"/>
  <c r="AD2011" i="12"/>
  <c r="R297" i="4" s="1"/>
  <c r="AD2012" i="12"/>
  <c r="R298" i="4" s="1"/>
  <c r="AD2013" i="12"/>
  <c r="R299" i="4" s="1"/>
  <c r="AD2014" i="12"/>
  <c r="R300" i="4" s="1"/>
  <c r="AD2015" i="12"/>
  <c r="R301" i="4" s="1"/>
  <c r="AD2016" i="12"/>
  <c r="R302" i="4" s="1"/>
  <c r="AD2017" i="12"/>
  <c r="R303" i="4" s="1"/>
  <c r="AD2025" i="12"/>
  <c r="S167" i="4" s="1"/>
  <c r="AD2026" i="12"/>
  <c r="S168" i="4" s="1"/>
  <c r="AD2027" i="12"/>
  <c r="S169" i="4" s="1"/>
  <c r="AD2028" i="12"/>
  <c r="S170" i="4" s="1"/>
  <c r="AD2029" i="12"/>
  <c r="S171" i="4" s="1"/>
  <c r="AD2030" i="12"/>
  <c r="S172" i="4" s="1"/>
  <c r="AD2031" i="12"/>
  <c r="S173" i="4" s="1"/>
  <c r="AD2032" i="12"/>
  <c r="S174" i="4" s="1"/>
  <c r="AD2033" i="12"/>
  <c r="S175" i="4" s="1"/>
  <c r="AD2034" i="12"/>
  <c r="S176" i="4" s="1"/>
  <c r="AD2035" i="12"/>
  <c r="S177" i="4" s="1"/>
  <c r="AD2036" i="12"/>
  <c r="S178" i="4" s="1"/>
  <c r="AD2037" i="12"/>
  <c r="S179" i="4" s="1"/>
  <c r="AD2038" i="12"/>
  <c r="S180" i="4" s="1"/>
  <c r="AD2039" i="12"/>
  <c r="S181" i="4" s="1"/>
  <c r="AD2040" i="12"/>
  <c r="S182" i="4" s="1"/>
  <c r="AD2041" i="12"/>
  <c r="S183" i="4" s="1"/>
  <c r="AD2042" i="12"/>
  <c r="S184" i="4" s="1"/>
  <c r="AD2043" i="12"/>
  <c r="S185" i="4" s="1"/>
  <c r="AD2044" i="12"/>
  <c r="S186" i="4" s="1"/>
  <c r="AD2045" i="12"/>
  <c r="S187" i="4" s="1"/>
  <c r="AD2046" i="12"/>
  <c r="S188" i="4" s="1"/>
  <c r="AD2047" i="12"/>
  <c r="S189" i="4" s="1"/>
  <c r="AD2048" i="12"/>
  <c r="S190" i="4" s="1"/>
  <c r="AD2049" i="12"/>
  <c r="S191" i="4" s="1"/>
  <c r="AD2050" i="12"/>
  <c r="S192" i="4" s="1"/>
  <c r="AD2051" i="12"/>
  <c r="S193" i="4" s="1"/>
  <c r="AD2052" i="12"/>
  <c r="S194" i="4" s="1"/>
  <c r="AD2053" i="12"/>
  <c r="S195" i="4" s="1"/>
  <c r="AD2054" i="12"/>
  <c r="S196" i="4" s="1"/>
  <c r="AD2055" i="12"/>
  <c r="S197" i="4" s="1"/>
  <c r="AD2056" i="12"/>
  <c r="S198" i="4" s="1"/>
  <c r="AD2057" i="12"/>
  <c r="S199" i="4" s="1"/>
  <c r="AD2058" i="12"/>
  <c r="S200" i="4" s="1"/>
  <c r="AD2059" i="12"/>
  <c r="S201" i="4" s="1"/>
  <c r="AD2060" i="12"/>
  <c r="S202" i="4" s="1"/>
  <c r="AD2061" i="12"/>
  <c r="S203" i="4" s="1"/>
  <c r="AD2062" i="12"/>
  <c r="S204" i="4" s="1"/>
  <c r="AD2063" i="12"/>
  <c r="S205" i="4" s="1"/>
  <c r="AD2064" i="12"/>
  <c r="S206" i="4" s="1"/>
  <c r="AD2065" i="12"/>
  <c r="S207" i="4" s="1"/>
  <c r="AD2066" i="12"/>
  <c r="S208" i="4" s="1"/>
  <c r="AD2067" i="12"/>
  <c r="S209" i="4" s="1"/>
  <c r="AD2068" i="12"/>
  <c r="S210" i="4" s="1"/>
  <c r="AD2069" i="12"/>
  <c r="S211" i="4" s="1"/>
  <c r="AD2070" i="12"/>
  <c r="S212" i="4" s="1"/>
  <c r="AD2071" i="12"/>
  <c r="S213" i="4" s="1"/>
  <c r="AD2072" i="12"/>
  <c r="S214" i="4" s="1"/>
  <c r="AD2073" i="12"/>
  <c r="S215" i="4" s="1"/>
  <c r="AD2074" i="12"/>
  <c r="S216" i="4" s="1"/>
  <c r="AD2075" i="12"/>
  <c r="S217" i="4" s="1"/>
  <c r="AD2076" i="12"/>
  <c r="S218" i="4" s="1"/>
  <c r="AD2077" i="12"/>
  <c r="S219" i="4" s="1"/>
  <c r="AD2078" i="12"/>
  <c r="S220" i="4" s="1"/>
  <c r="AD2079" i="12"/>
  <c r="S221" i="4" s="1"/>
  <c r="AD2080" i="12"/>
  <c r="S222" i="4" s="1"/>
  <c r="AD2081" i="12"/>
  <c r="S223" i="4" s="1"/>
  <c r="AD2082" i="12"/>
  <c r="S224" i="4" s="1"/>
  <c r="AD2083" i="12"/>
  <c r="S225" i="4" s="1"/>
  <c r="AD2084" i="12"/>
  <c r="S226" i="4" s="1"/>
  <c r="AD2085" i="12"/>
  <c r="S227" i="4" s="1"/>
  <c r="AD2086" i="12"/>
  <c r="S228" i="4" s="1"/>
  <c r="AD2087" i="12"/>
  <c r="S229" i="4" s="1"/>
  <c r="AD2088" i="12"/>
  <c r="S230" i="4" s="1"/>
  <c r="AD2089" i="12"/>
  <c r="S231" i="4" s="1"/>
  <c r="AD2090" i="12"/>
  <c r="S232" i="4" s="1"/>
  <c r="AD2091" i="12"/>
  <c r="S233" i="4" s="1"/>
  <c r="AD2092" i="12"/>
  <c r="S234" i="4" s="1"/>
  <c r="AD2093" i="12"/>
  <c r="S235" i="4" s="1"/>
  <c r="AD2094" i="12"/>
  <c r="S236" i="4" s="1"/>
  <c r="AD2097" i="12"/>
  <c r="S239" i="4" s="1"/>
  <c r="AD2098" i="12"/>
  <c r="S240" i="4" s="1"/>
  <c r="AD2099" i="12"/>
  <c r="S241" i="4" s="1"/>
  <c r="AD2100" i="12"/>
  <c r="S242" i="4" s="1"/>
  <c r="AD2101" i="12"/>
  <c r="S243" i="4" s="1"/>
  <c r="AD2102" i="12"/>
  <c r="S244" i="4" s="1"/>
  <c r="AD2103" i="12"/>
  <c r="S245" i="4" s="1"/>
  <c r="AD2104" i="12"/>
  <c r="S246" i="4" s="1"/>
  <c r="AD2105" i="12"/>
  <c r="S247" i="4" s="1"/>
  <c r="AD2106" i="12"/>
  <c r="S248" i="4" s="1"/>
  <c r="AD2107" i="12"/>
  <c r="S249" i="4" s="1"/>
  <c r="AD2108" i="12"/>
  <c r="S250" i="4" s="1"/>
  <c r="AD2109" i="12"/>
  <c r="S251" i="4" s="1"/>
  <c r="AD2110" i="12"/>
  <c r="S252" i="4" s="1"/>
  <c r="AD2111" i="12"/>
  <c r="S253" i="4" s="1"/>
  <c r="AD2112" i="12"/>
  <c r="S254" i="4" s="1"/>
  <c r="AD2113" i="12"/>
  <c r="S255" i="4" s="1"/>
  <c r="AD2114" i="12"/>
  <c r="S256" i="4" s="1"/>
  <c r="AD2115" i="12"/>
  <c r="S257" i="4" s="1"/>
  <c r="AD2116" i="12"/>
  <c r="S258" i="4" s="1"/>
  <c r="AD2117" i="12"/>
  <c r="S259" i="4" s="1"/>
  <c r="AD2118" i="12"/>
  <c r="S260" i="4" s="1"/>
  <c r="AD2119" i="12"/>
  <c r="S261" i="4" s="1"/>
  <c r="AD2120" i="12"/>
  <c r="S262" i="4" s="1"/>
  <c r="AD2121" i="12"/>
  <c r="S263" i="4" s="1"/>
  <c r="AD2122" i="12"/>
  <c r="S264" i="4" s="1"/>
  <c r="AD2123" i="12"/>
  <c r="S265" i="4" s="1"/>
  <c r="AD2124" i="12"/>
  <c r="S266" i="4" s="1"/>
  <c r="AD2125" i="12"/>
  <c r="S267" i="4" s="1"/>
  <c r="AD2126" i="12"/>
  <c r="S268" i="4" s="1"/>
  <c r="AD2127" i="12"/>
  <c r="S269" i="4" s="1"/>
  <c r="AD2128" i="12"/>
  <c r="S270" i="4" s="1"/>
  <c r="AD2129" i="12"/>
  <c r="S271" i="4" s="1"/>
  <c r="AD2130" i="12"/>
  <c r="S272" i="4" s="1"/>
  <c r="AD2131" i="12"/>
  <c r="S273" i="4" s="1"/>
  <c r="AD2132" i="12"/>
  <c r="S274" i="4" s="1"/>
  <c r="AD2133" i="12"/>
  <c r="S275" i="4" s="1"/>
  <c r="AD2134" i="12"/>
  <c r="S276" i="4" s="1"/>
  <c r="AD2135" i="12"/>
  <c r="S277" i="4" s="1"/>
  <c r="AD2136" i="12"/>
  <c r="S278" i="4" s="1"/>
  <c r="AD2137" i="12"/>
  <c r="S279" i="4" s="1"/>
  <c r="AD2138" i="12"/>
  <c r="S280" i="4" s="1"/>
  <c r="AD2139" i="12"/>
  <c r="S281" i="4" s="1"/>
  <c r="AD2140" i="12"/>
  <c r="S282" i="4" s="1"/>
  <c r="AD2141" i="12"/>
  <c r="S283" i="4" s="1"/>
  <c r="AD2142" i="12"/>
  <c r="S284" i="4" s="1"/>
  <c r="AD2143" i="12"/>
  <c r="S285" i="4" s="1"/>
  <c r="AD2144" i="12"/>
  <c r="S286" i="4" s="1"/>
  <c r="AD2145" i="12"/>
  <c r="S287" i="4" s="1"/>
  <c r="AD2146" i="12"/>
  <c r="S288" i="4" s="1"/>
  <c r="AD2147" i="12"/>
  <c r="S289" i="4" s="1"/>
  <c r="AD2148" i="12"/>
  <c r="S290" i="4" s="1"/>
  <c r="AD2149" i="12"/>
  <c r="S291" i="4" s="1"/>
  <c r="AD2150" i="12"/>
  <c r="S292" i="4" s="1"/>
  <c r="AD2151" i="12"/>
  <c r="S293" i="4" s="1"/>
  <c r="AD2152" i="12"/>
  <c r="S294" i="4" s="1"/>
  <c r="AD2153" i="12"/>
  <c r="S295" i="4" s="1"/>
  <c r="AD2154" i="12"/>
  <c r="S296" i="4" s="1"/>
  <c r="AD2155" i="12"/>
  <c r="S297" i="4" s="1"/>
  <c r="AD2156" i="12"/>
  <c r="S298" i="4" s="1"/>
  <c r="AD2157" i="12"/>
  <c r="S299" i="4" s="1"/>
  <c r="AD2158" i="12"/>
  <c r="S300" i="4" s="1"/>
  <c r="AD2159" i="12"/>
  <c r="S301" i="4" s="1"/>
  <c r="AD2160" i="12"/>
  <c r="S302" i="4" s="1"/>
  <c r="AD2161" i="12"/>
  <c r="S303" i="4" s="1"/>
  <c r="AD2169" i="12"/>
  <c r="T167" i="4" s="1"/>
  <c r="AD2170" i="12"/>
  <c r="T168" i="4" s="1"/>
  <c r="AD2171" i="12"/>
  <c r="T169" i="4" s="1"/>
  <c r="AD2172" i="12"/>
  <c r="T170" i="4" s="1"/>
  <c r="AD2173" i="12"/>
  <c r="T171" i="4" s="1"/>
  <c r="AD2174" i="12"/>
  <c r="T172" i="4" s="1"/>
  <c r="AD2175" i="12"/>
  <c r="T173" i="4" s="1"/>
  <c r="AD2176" i="12"/>
  <c r="T174" i="4" s="1"/>
  <c r="AD2177" i="12"/>
  <c r="T175" i="4" s="1"/>
  <c r="AD2178" i="12"/>
  <c r="T176" i="4" s="1"/>
  <c r="AD2179" i="12"/>
  <c r="T177" i="4" s="1"/>
  <c r="AD2180" i="12"/>
  <c r="T178" i="4" s="1"/>
  <c r="AD2181" i="12"/>
  <c r="T179" i="4" s="1"/>
  <c r="AD2182" i="12"/>
  <c r="T180" i="4" s="1"/>
  <c r="AD2183" i="12"/>
  <c r="T181" i="4" s="1"/>
  <c r="AD2184" i="12"/>
  <c r="T182" i="4" s="1"/>
  <c r="AD2185" i="12"/>
  <c r="T183" i="4" s="1"/>
  <c r="AD2186" i="12"/>
  <c r="T184" i="4" s="1"/>
  <c r="AD2187" i="12"/>
  <c r="T185" i="4" s="1"/>
  <c r="AD2188" i="12"/>
  <c r="T186" i="4" s="1"/>
  <c r="AD2189" i="12"/>
  <c r="T187" i="4" s="1"/>
  <c r="AD2190" i="12"/>
  <c r="T188" i="4" s="1"/>
  <c r="AD2191" i="12"/>
  <c r="T189" i="4" s="1"/>
  <c r="AD2192" i="12"/>
  <c r="T190" i="4" s="1"/>
  <c r="AD2193" i="12"/>
  <c r="T191" i="4" s="1"/>
  <c r="AD2194" i="12"/>
  <c r="T192" i="4" s="1"/>
  <c r="AD2195" i="12"/>
  <c r="T193" i="4" s="1"/>
  <c r="AD2196" i="12"/>
  <c r="T194" i="4" s="1"/>
  <c r="AD2197" i="12"/>
  <c r="T195" i="4" s="1"/>
  <c r="AD2198" i="12"/>
  <c r="T196" i="4" s="1"/>
  <c r="AD2199" i="12"/>
  <c r="T197" i="4" s="1"/>
  <c r="AD2200" i="12"/>
  <c r="T198" i="4" s="1"/>
  <c r="AD2201" i="12"/>
  <c r="T199" i="4" s="1"/>
  <c r="AD2202" i="12"/>
  <c r="T200" i="4" s="1"/>
  <c r="AD2203" i="12"/>
  <c r="T201" i="4" s="1"/>
  <c r="AD2204" i="12"/>
  <c r="T202" i="4" s="1"/>
  <c r="AD2205" i="12"/>
  <c r="T203" i="4" s="1"/>
  <c r="AD2206" i="12"/>
  <c r="T204" i="4" s="1"/>
  <c r="AD2207" i="12"/>
  <c r="T205" i="4" s="1"/>
  <c r="AD2208" i="12"/>
  <c r="T206" i="4" s="1"/>
  <c r="AD2209" i="12"/>
  <c r="T207" i="4" s="1"/>
  <c r="AD2210" i="12"/>
  <c r="T208" i="4" s="1"/>
  <c r="AD2211" i="12"/>
  <c r="T209" i="4" s="1"/>
  <c r="AD2212" i="12"/>
  <c r="T210" i="4" s="1"/>
  <c r="AD2213" i="12"/>
  <c r="T211" i="4" s="1"/>
  <c r="AD2214" i="12"/>
  <c r="T212" i="4" s="1"/>
  <c r="AD2215" i="12"/>
  <c r="T213" i="4" s="1"/>
  <c r="AD2216" i="12"/>
  <c r="T214" i="4" s="1"/>
  <c r="AD2217" i="12"/>
  <c r="T215" i="4" s="1"/>
  <c r="AD2218" i="12"/>
  <c r="T216" i="4" s="1"/>
  <c r="AD2219" i="12"/>
  <c r="T217" i="4" s="1"/>
  <c r="AD2220" i="12"/>
  <c r="T218" i="4" s="1"/>
  <c r="AD2221" i="12"/>
  <c r="T219" i="4" s="1"/>
  <c r="AD2222" i="12"/>
  <c r="T220" i="4" s="1"/>
  <c r="AD2223" i="12"/>
  <c r="T221" i="4" s="1"/>
  <c r="AD2224" i="12"/>
  <c r="T222" i="4" s="1"/>
  <c r="AD2225" i="12"/>
  <c r="T223" i="4" s="1"/>
  <c r="AD2226" i="12"/>
  <c r="T224" i="4" s="1"/>
  <c r="AD2227" i="12"/>
  <c r="T225" i="4" s="1"/>
  <c r="AD2228" i="12"/>
  <c r="T226" i="4" s="1"/>
  <c r="AD2229" i="12"/>
  <c r="T227" i="4" s="1"/>
  <c r="AD2230" i="12"/>
  <c r="T228" i="4" s="1"/>
  <c r="AD2231" i="12"/>
  <c r="T229" i="4" s="1"/>
  <c r="AD2232" i="12"/>
  <c r="T230" i="4" s="1"/>
  <c r="AD2233" i="12"/>
  <c r="T231" i="4" s="1"/>
  <c r="AD2234" i="12"/>
  <c r="T232" i="4" s="1"/>
  <c r="AD2235" i="12"/>
  <c r="T233" i="4" s="1"/>
  <c r="AD2236" i="12"/>
  <c r="T234" i="4" s="1"/>
  <c r="AD2237" i="12"/>
  <c r="T235" i="4" s="1"/>
  <c r="AD2238" i="12"/>
  <c r="T236" i="4" s="1"/>
  <c r="AD2241" i="12"/>
  <c r="T239" i="4" s="1"/>
  <c r="AD2242" i="12"/>
  <c r="T240" i="4" s="1"/>
  <c r="AD2243" i="12"/>
  <c r="T241" i="4" s="1"/>
  <c r="AD2244" i="12"/>
  <c r="T242" i="4" s="1"/>
  <c r="AD2245" i="12"/>
  <c r="T243" i="4" s="1"/>
  <c r="AD2246" i="12"/>
  <c r="T244" i="4" s="1"/>
  <c r="AD2247" i="12"/>
  <c r="T245" i="4" s="1"/>
  <c r="AD2248" i="12"/>
  <c r="T246" i="4" s="1"/>
  <c r="AD2249" i="12"/>
  <c r="T247" i="4" s="1"/>
  <c r="AD2250" i="12"/>
  <c r="T248" i="4" s="1"/>
  <c r="AD2251" i="12"/>
  <c r="T249" i="4" s="1"/>
  <c r="AD2252" i="12"/>
  <c r="T250" i="4" s="1"/>
  <c r="AD2253" i="12"/>
  <c r="T251" i="4" s="1"/>
  <c r="AD2254" i="12"/>
  <c r="T252" i="4" s="1"/>
  <c r="AD2255" i="12"/>
  <c r="T253" i="4" s="1"/>
  <c r="AD2256" i="12"/>
  <c r="T254" i="4" s="1"/>
  <c r="AD2257" i="12"/>
  <c r="T255" i="4" s="1"/>
  <c r="AD2258" i="12"/>
  <c r="T256" i="4" s="1"/>
  <c r="AD2259" i="12"/>
  <c r="T257" i="4" s="1"/>
  <c r="AD2260" i="12"/>
  <c r="T258" i="4" s="1"/>
  <c r="AD2261" i="12"/>
  <c r="T259" i="4" s="1"/>
  <c r="AD2262" i="12"/>
  <c r="T260" i="4" s="1"/>
  <c r="AD2263" i="12"/>
  <c r="T261" i="4" s="1"/>
  <c r="AD2264" i="12"/>
  <c r="T262" i="4" s="1"/>
  <c r="AD2265" i="12"/>
  <c r="T263" i="4" s="1"/>
  <c r="AD2266" i="12"/>
  <c r="T264" i="4" s="1"/>
  <c r="AD2267" i="12"/>
  <c r="T265" i="4" s="1"/>
  <c r="AD2268" i="12"/>
  <c r="T266" i="4" s="1"/>
  <c r="AD2269" i="12"/>
  <c r="T267" i="4" s="1"/>
  <c r="AD2270" i="12"/>
  <c r="T268" i="4" s="1"/>
  <c r="AD2271" i="12"/>
  <c r="T269" i="4" s="1"/>
  <c r="AD2272" i="12"/>
  <c r="T270" i="4" s="1"/>
  <c r="AD2273" i="12"/>
  <c r="T271" i="4" s="1"/>
  <c r="AD2274" i="12"/>
  <c r="T272" i="4" s="1"/>
  <c r="AD2275" i="12"/>
  <c r="T273" i="4" s="1"/>
  <c r="AD2276" i="12"/>
  <c r="T274" i="4" s="1"/>
  <c r="AD2277" i="12"/>
  <c r="T275" i="4" s="1"/>
  <c r="AD2278" i="12"/>
  <c r="T276" i="4" s="1"/>
  <c r="AD2279" i="12"/>
  <c r="T277" i="4" s="1"/>
  <c r="AD2280" i="12"/>
  <c r="T278" i="4" s="1"/>
  <c r="AD2281" i="12"/>
  <c r="T279" i="4" s="1"/>
  <c r="AD2282" i="12"/>
  <c r="T280" i="4" s="1"/>
  <c r="AD2283" i="12"/>
  <c r="T281" i="4" s="1"/>
  <c r="AD2284" i="12"/>
  <c r="T282" i="4" s="1"/>
  <c r="AD2285" i="12"/>
  <c r="T283" i="4" s="1"/>
  <c r="AD2286" i="12"/>
  <c r="T284" i="4" s="1"/>
  <c r="AD2287" i="12"/>
  <c r="T285" i="4" s="1"/>
  <c r="AD2288" i="12"/>
  <c r="T286" i="4" s="1"/>
  <c r="AD2289" i="12"/>
  <c r="T287" i="4" s="1"/>
  <c r="AD2290" i="12"/>
  <c r="T288" i="4" s="1"/>
  <c r="AD2291" i="12"/>
  <c r="T289" i="4" s="1"/>
  <c r="AD2292" i="12"/>
  <c r="T290" i="4" s="1"/>
  <c r="AD2293" i="12"/>
  <c r="T291" i="4" s="1"/>
  <c r="AD2294" i="12"/>
  <c r="T292" i="4" s="1"/>
  <c r="AD2295" i="12"/>
  <c r="T293" i="4" s="1"/>
  <c r="AD2296" i="12"/>
  <c r="T294" i="4" s="1"/>
  <c r="AD2297" i="12"/>
  <c r="T295" i="4" s="1"/>
  <c r="AD2298" i="12"/>
  <c r="T296" i="4" s="1"/>
  <c r="AD2299" i="12"/>
  <c r="T297" i="4" s="1"/>
  <c r="AD2300" i="12"/>
  <c r="T298" i="4" s="1"/>
  <c r="AD2301" i="12"/>
  <c r="T299" i="4" s="1"/>
  <c r="AD2302" i="12"/>
  <c r="T300" i="4" s="1"/>
  <c r="AD2303" i="12"/>
  <c r="T301" i="4" s="1"/>
  <c r="AD2304" i="12"/>
  <c r="T302" i="4" s="1"/>
  <c r="AD2305" i="12"/>
  <c r="T303" i="4" s="1"/>
  <c r="AD2313" i="12"/>
  <c r="U167" i="4" s="1"/>
  <c r="AD2314" i="12"/>
  <c r="U168" i="4" s="1"/>
  <c r="AD2315" i="12"/>
  <c r="U169" i="4" s="1"/>
  <c r="AD2316" i="12"/>
  <c r="U170" i="4" s="1"/>
  <c r="AD2317" i="12"/>
  <c r="U171" i="4" s="1"/>
  <c r="AD2318" i="12"/>
  <c r="U172" i="4" s="1"/>
  <c r="AD2319" i="12"/>
  <c r="U173" i="4" s="1"/>
  <c r="AD2320" i="12"/>
  <c r="U174" i="4" s="1"/>
  <c r="AD2321" i="12"/>
  <c r="U175" i="4" s="1"/>
  <c r="AD2322" i="12"/>
  <c r="U176" i="4" s="1"/>
  <c r="AD2323" i="12"/>
  <c r="U177" i="4" s="1"/>
  <c r="AD2324" i="12"/>
  <c r="U178" i="4" s="1"/>
  <c r="AD2325" i="12"/>
  <c r="U179" i="4" s="1"/>
  <c r="AD2326" i="12"/>
  <c r="U180" i="4" s="1"/>
  <c r="AD2327" i="12"/>
  <c r="U181" i="4" s="1"/>
  <c r="AD2328" i="12"/>
  <c r="U182" i="4" s="1"/>
  <c r="AD2329" i="12"/>
  <c r="U183" i="4" s="1"/>
  <c r="AD2330" i="12"/>
  <c r="U184" i="4" s="1"/>
  <c r="AD2331" i="12"/>
  <c r="U185" i="4" s="1"/>
  <c r="AD2332" i="12"/>
  <c r="U186" i="4" s="1"/>
  <c r="AD2333" i="12"/>
  <c r="U187" i="4" s="1"/>
  <c r="AD2334" i="12"/>
  <c r="U188" i="4" s="1"/>
  <c r="AD2335" i="12"/>
  <c r="U189" i="4" s="1"/>
  <c r="AD2336" i="12"/>
  <c r="U190" i="4" s="1"/>
  <c r="AD2337" i="12"/>
  <c r="U191" i="4" s="1"/>
  <c r="AD2338" i="12"/>
  <c r="U192" i="4" s="1"/>
  <c r="AD2339" i="12"/>
  <c r="U193" i="4" s="1"/>
  <c r="AD2340" i="12"/>
  <c r="U194" i="4" s="1"/>
  <c r="AD2341" i="12"/>
  <c r="U195" i="4" s="1"/>
  <c r="AD2342" i="12"/>
  <c r="U196" i="4" s="1"/>
  <c r="AD2343" i="12"/>
  <c r="U197" i="4" s="1"/>
  <c r="AD2344" i="12"/>
  <c r="U198" i="4" s="1"/>
  <c r="AD2345" i="12"/>
  <c r="U199" i="4" s="1"/>
  <c r="AD2346" i="12"/>
  <c r="U200" i="4" s="1"/>
  <c r="AD2347" i="12"/>
  <c r="U201" i="4" s="1"/>
  <c r="AD2348" i="12"/>
  <c r="U202" i="4" s="1"/>
  <c r="AD2349" i="12"/>
  <c r="U203" i="4" s="1"/>
  <c r="AD2350" i="12"/>
  <c r="U204" i="4" s="1"/>
  <c r="AD2351" i="12"/>
  <c r="U205" i="4" s="1"/>
  <c r="AD2352" i="12"/>
  <c r="U206" i="4" s="1"/>
  <c r="AD2353" i="12"/>
  <c r="U207" i="4" s="1"/>
  <c r="AD2354" i="12"/>
  <c r="U208" i="4" s="1"/>
  <c r="AD2355" i="12"/>
  <c r="U209" i="4" s="1"/>
  <c r="AD2356" i="12"/>
  <c r="U210" i="4" s="1"/>
  <c r="AD2357" i="12"/>
  <c r="U211" i="4" s="1"/>
  <c r="AD2358" i="12"/>
  <c r="U212" i="4" s="1"/>
  <c r="AD2359" i="12"/>
  <c r="U213" i="4" s="1"/>
  <c r="AD2360" i="12"/>
  <c r="U214" i="4" s="1"/>
  <c r="AD2361" i="12"/>
  <c r="U215" i="4" s="1"/>
  <c r="AD2362" i="12"/>
  <c r="U216" i="4" s="1"/>
  <c r="AD2363" i="12"/>
  <c r="U217" i="4" s="1"/>
  <c r="AD2364" i="12"/>
  <c r="U218" i="4" s="1"/>
  <c r="AD2365" i="12"/>
  <c r="U219" i="4" s="1"/>
  <c r="AD2366" i="12"/>
  <c r="U220" i="4" s="1"/>
  <c r="AD2367" i="12"/>
  <c r="U221" i="4" s="1"/>
  <c r="AD2368" i="12"/>
  <c r="U222" i="4" s="1"/>
  <c r="AD2369" i="12"/>
  <c r="U223" i="4" s="1"/>
  <c r="AD2370" i="12"/>
  <c r="U224" i="4" s="1"/>
  <c r="AD2371" i="12"/>
  <c r="U225" i="4" s="1"/>
  <c r="AD2372" i="12"/>
  <c r="U226" i="4" s="1"/>
  <c r="AD2373" i="12"/>
  <c r="U227" i="4" s="1"/>
  <c r="AD2374" i="12"/>
  <c r="U228" i="4" s="1"/>
  <c r="AD2375" i="12"/>
  <c r="U229" i="4" s="1"/>
  <c r="AD2376" i="12"/>
  <c r="U230" i="4" s="1"/>
  <c r="AD2377" i="12"/>
  <c r="U231" i="4" s="1"/>
  <c r="AD2378" i="12"/>
  <c r="U232" i="4" s="1"/>
  <c r="AD2379" i="12"/>
  <c r="U233" i="4" s="1"/>
  <c r="AD2380" i="12"/>
  <c r="U234" i="4" s="1"/>
  <c r="AD2381" i="12"/>
  <c r="U235" i="4" s="1"/>
  <c r="AD2382" i="12"/>
  <c r="U236" i="4" s="1"/>
  <c r="AD2385" i="12"/>
  <c r="U239" i="4" s="1"/>
  <c r="AD2386" i="12"/>
  <c r="U240" i="4" s="1"/>
  <c r="AD2387" i="12"/>
  <c r="U241" i="4" s="1"/>
  <c r="AD2388" i="12"/>
  <c r="U242" i="4" s="1"/>
  <c r="AD2389" i="12"/>
  <c r="U243" i="4" s="1"/>
  <c r="AD2390" i="12"/>
  <c r="U244" i="4" s="1"/>
  <c r="AD2391" i="12"/>
  <c r="U245" i="4" s="1"/>
  <c r="AD2392" i="12"/>
  <c r="U246" i="4" s="1"/>
  <c r="AD2393" i="12"/>
  <c r="U247" i="4" s="1"/>
  <c r="AD2394" i="12"/>
  <c r="U248" i="4" s="1"/>
  <c r="AD2395" i="12"/>
  <c r="U249" i="4" s="1"/>
  <c r="AD2396" i="12"/>
  <c r="U250" i="4" s="1"/>
  <c r="AD2397" i="12"/>
  <c r="U251" i="4" s="1"/>
  <c r="AD2398" i="12"/>
  <c r="U252" i="4" s="1"/>
  <c r="AD2399" i="12"/>
  <c r="U253" i="4" s="1"/>
  <c r="AD2400" i="12"/>
  <c r="U254" i="4" s="1"/>
  <c r="AD2401" i="12"/>
  <c r="U255" i="4" s="1"/>
  <c r="AD2402" i="12"/>
  <c r="U256" i="4" s="1"/>
  <c r="AD2403" i="12"/>
  <c r="U257" i="4" s="1"/>
  <c r="AD2404" i="12"/>
  <c r="U258" i="4" s="1"/>
  <c r="AD2405" i="12"/>
  <c r="U259" i="4" s="1"/>
  <c r="AD2406" i="12"/>
  <c r="U260" i="4" s="1"/>
  <c r="AD2407" i="12"/>
  <c r="U261" i="4" s="1"/>
  <c r="AD2408" i="12"/>
  <c r="U262" i="4" s="1"/>
  <c r="AD2409" i="12"/>
  <c r="U263" i="4" s="1"/>
  <c r="AD2410" i="12"/>
  <c r="U264" i="4" s="1"/>
  <c r="AD2411" i="12"/>
  <c r="U265" i="4" s="1"/>
  <c r="AD2412" i="12"/>
  <c r="U266" i="4" s="1"/>
  <c r="AD2413" i="12"/>
  <c r="U267" i="4" s="1"/>
  <c r="AD2414" i="12"/>
  <c r="U268" i="4" s="1"/>
  <c r="AD2415" i="12"/>
  <c r="U269" i="4" s="1"/>
  <c r="AD2416" i="12"/>
  <c r="U270" i="4" s="1"/>
  <c r="AD2417" i="12"/>
  <c r="U271" i="4" s="1"/>
  <c r="AD2418" i="12"/>
  <c r="U272" i="4" s="1"/>
  <c r="AD2419" i="12"/>
  <c r="U273" i="4" s="1"/>
  <c r="AD2420" i="12"/>
  <c r="U274" i="4" s="1"/>
  <c r="AD2421" i="12"/>
  <c r="U275" i="4" s="1"/>
  <c r="AD2422" i="12"/>
  <c r="U276" i="4" s="1"/>
  <c r="AD2423" i="12"/>
  <c r="U277" i="4" s="1"/>
  <c r="AD2424" i="12"/>
  <c r="U278" i="4" s="1"/>
  <c r="AD2425" i="12"/>
  <c r="U279" i="4" s="1"/>
  <c r="AD2426" i="12"/>
  <c r="U280" i="4" s="1"/>
  <c r="AD2427" i="12"/>
  <c r="U281" i="4" s="1"/>
  <c r="AD2428" i="12"/>
  <c r="U282" i="4" s="1"/>
  <c r="AD2429" i="12"/>
  <c r="U283" i="4" s="1"/>
  <c r="AD2430" i="12"/>
  <c r="U284" i="4" s="1"/>
  <c r="AD2431" i="12"/>
  <c r="U285" i="4" s="1"/>
  <c r="AD2432" i="12"/>
  <c r="U286" i="4" s="1"/>
  <c r="AD2433" i="12"/>
  <c r="U287" i="4" s="1"/>
  <c r="AD2434" i="12"/>
  <c r="U288" i="4" s="1"/>
  <c r="AD2435" i="12"/>
  <c r="U289" i="4" s="1"/>
  <c r="AD2436" i="12"/>
  <c r="U290" i="4" s="1"/>
  <c r="AD2437" i="12"/>
  <c r="U291" i="4" s="1"/>
  <c r="AD2438" i="12"/>
  <c r="U292" i="4" s="1"/>
  <c r="AD2439" i="12"/>
  <c r="U293" i="4" s="1"/>
  <c r="AD2440" i="12"/>
  <c r="U294" i="4" s="1"/>
  <c r="AD2441" i="12"/>
  <c r="U295" i="4" s="1"/>
  <c r="AD2442" i="12"/>
  <c r="U296" i="4" s="1"/>
  <c r="AD2443" i="12"/>
  <c r="U297" i="4" s="1"/>
  <c r="AD2444" i="12"/>
  <c r="U298" i="4" s="1"/>
  <c r="AD2445" i="12"/>
  <c r="U299" i="4" s="1"/>
  <c r="AD2446" i="12"/>
  <c r="U300" i="4" s="1"/>
  <c r="AD2447" i="12"/>
  <c r="U301" i="4" s="1"/>
  <c r="AD2448" i="12"/>
  <c r="U302" i="4" s="1"/>
  <c r="AD2449" i="12"/>
  <c r="U303" i="4" s="1"/>
  <c r="AD2457" i="12"/>
  <c r="V167" i="4" s="1"/>
  <c r="AD2458" i="12"/>
  <c r="V168" i="4" s="1"/>
  <c r="AD2459" i="12"/>
  <c r="V169" i="4" s="1"/>
  <c r="AD2460" i="12"/>
  <c r="V170" i="4" s="1"/>
  <c r="AD2461" i="12"/>
  <c r="V171" i="4" s="1"/>
  <c r="AD2462" i="12"/>
  <c r="V172" i="4" s="1"/>
  <c r="AD2463" i="12"/>
  <c r="V173" i="4" s="1"/>
  <c r="AD2464" i="12"/>
  <c r="V174" i="4" s="1"/>
  <c r="AD2465" i="12"/>
  <c r="V175" i="4" s="1"/>
  <c r="AD2466" i="12"/>
  <c r="V176" i="4" s="1"/>
  <c r="AD2467" i="12"/>
  <c r="V177" i="4" s="1"/>
  <c r="AD2468" i="12"/>
  <c r="V178" i="4" s="1"/>
  <c r="AD2469" i="12"/>
  <c r="V179" i="4" s="1"/>
  <c r="AD2470" i="12"/>
  <c r="V180" i="4" s="1"/>
  <c r="AD2471" i="12"/>
  <c r="V181" i="4" s="1"/>
  <c r="AD2472" i="12"/>
  <c r="V182" i="4" s="1"/>
  <c r="AD2473" i="12"/>
  <c r="V183" i="4" s="1"/>
  <c r="AD2474" i="12"/>
  <c r="V184" i="4" s="1"/>
  <c r="AD2475" i="12"/>
  <c r="V185" i="4" s="1"/>
  <c r="AD2476" i="12"/>
  <c r="V186" i="4" s="1"/>
  <c r="AD2477" i="12"/>
  <c r="V187" i="4" s="1"/>
  <c r="AD2478" i="12"/>
  <c r="V188" i="4" s="1"/>
  <c r="AD2479" i="12"/>
  <c r="V189" i="4" s="1"/>
  <c r="AD2480" i="12"/>
  <c r="V190" i="4" s="1"/>
  <c r="AD2481" i="12"/>
  <c r="V191" i="4" s="1"/>
  <c r="AD2482" i="12"/>
  <c r="V192" i="4" s="1"/>
  <c r="AD2483" i="12"/>
  <c r="V193" i="4" s="1"/>
  <c r="AD2484" i="12"/>
  <c r="V194" i="4" s="1"/>
  <c r="AD2485" i="12"/>
  <c r="V195" i="4" s="1"/>
  <c r="AD2486" i="12"/>
  <c r="V196" i="4" s="1"/>
  <c r="AD2487" i="12"/>
  <c r="V197" i="4" s="1"/>
  <c r="AD2488" i="12"/>
  <c r="V198" i="4" s="1"/>
  <c r="AD2489" i="12"/>
  <c r="V199" i="4" s="1"/>
  <c r="AD2490" i="12"/>
  <c r="V200" i="4" s="1"/>
  <c r="AD2491" i="12"/>
  <c r="V201" i="4" s="1"/>
  <c r="AD2492" i="12"/>
  <c r="V202" i="4" s="1"/>
  <c r="AD2493" i="12"/>
  <c r="V203" i="4" s="1"/>
  <c r="AD2494" i="12"/>
  <c r="V204" i="4" s="1"/>
  <c r="AD2495" i="12"/>
  <c r="V205" i="4" s="1"/>
  <c r="AD2496" i="12"/>
  <c r="V206" i="4" s="1"/>
  <c r="AD2497" i="12"/>
  <c r="V207" i="4" s="1"/>
  <c r="AD2498" i="12"/>
  <c r="V208" i="4" s="1"/>
  <c r="AD2499" i="12"/>
  <c r="V209" i="4" s="1"/>
  <c r="AD2500" i="12"/>
  <c r="V210" i="4" s="1"/>
  <c r="AD2501" i="12"/>
  <c r="V211" i="4" s="1"/>
  <c r="AD2502" i="12"/>
  <c r="V212" i="4" s="1"/>
  <c r="AD2503" i="12"/>
  <c r="V213" i="4" s="1"/>
  <c r="AD2504" i="12"/>
  <c r="V214" i="4" s="1"/>
  <c r="AD2505" i="12"/>
  <c r="V215" i="4" s="1"/>
  <c r="AD2506" i="12"/>
  <c r="V216" i="4" s="1"/>
  <c r="AD2507" i="12"/>
  <c r="V217" i="4" s="1"/>
  <c r="AD2508" i="12"/>
  <c r="V218" i="4" s="1"/>
  <c r="AD2509" i="12"/>
  <c r="V219" i="4" s="1"/>
  <c r="AD2510" i="12"/>
  <c r="V220" i="4" s="1"/>
  <c r="AD2511" i="12"/>
  <c r="V221" i="4" s="1"/>
  <c r="AD2512" i="12"/>
  <c r="V222" i="4" s="1"/>
  <c r="AD2513" i="12"/>
  <c r="V223" i="4" s="1"/>
  <c r="AD2514" i="12"/>
  <c r="V224" i="4" s="1"/>
  <c r="AD2515" i="12"/>
  <c r="V225" i="4" s="1"/>
  <c r="AD2516" i="12"/>
  <c r="V226" i="4" s="1"/>
  <c r="AD2517" i="12"/>
  <c r="V227" i="4" s="1"/>
  <c r="AD2518" i="12"/>
  <c r="V228" i="4" s="1"/>
  <c r="AD2519" i="12"/>
  <c r="V229" i="4" s="1"/>
  <c r="AD2520" i="12"/>
  <c r="V230" i="4" s="1"/>
  <c r="AD2521" i="12"/>
  <c r="V231" i="4" s="1"/>
  <c r="AD2522" i="12"/>
  <c r="V232" i="4" s="1"/>
  <c r="AD2523" i="12"/>
  <c r="V233" i="4" s="1"/>
  <c r="AD2524" i="12"/>
  <c r="V234" i="4" s="1"/>
  <c r="AD2525" i="12"/>
  <c r="V235" i="4" s="1"/>
  <c r="AD2526" i="12"/>
  <c r="V236" i="4" s="1"/>
  <c r="AD2529" i="12"/>
  <c r="V239" i="4" s="1"/>
  <c r="AD2530" i="12"/>
  <c r="V240" i="4" s="1"/>
  <c r="AD2531" i="12"/>
  <c r="V241" i="4" s="1"/>
  <c r="AD2532" i="12"/>
  <c r="V242" i="4" s="1"/>
  <c r="AD2533" i="12"/>
  <c r="V243" i="4" s="1"/>
  <c r="AD2534" i="12"/>
  <c r="V244" i="4" s="1"/>
  <c r="AD2535" i="12"/>
  <c r="V245" i="4" s="1"/>
  <c r="AD2536" i="12"/>
  <c r="V246" i="4" s="1"/>
  <c r="AD2537" i="12"/>
  <c r="V247" i="4" s="1"/>
  <c r="AD2538" i="12"/>
  <c r="V248" i="4" s="1"/>
  <c r="AD2539" i="12"/>
  <c r="V249" i="4" s="1"/>
  <c r="AD2540" i="12"/>
  <c r="V250" i="4" s="1"/>
  <c r="AD2541" i="12"/>
  <c r="V251" i="4" s="1"/>
  <c r="AD2542" i="12"/>
  <c r="V252" i="4" s="1"/>
  <c r="AD2543" i="12"/>
  <c r="V253" i="4" s="1"/>
  <c r="AD2544" i="12"/>
  <c r="V254" i="4" s="1"/>
  <c r="AD2545" i="12"/>
  <c r="V255" i="4" s="1"/>
  <c r="AD2546" i="12"/>
  <c r="V256" i="4" s="1"/>
  <c r="AD2547" i="12"/>
  <c r="V257" i="4" s="1"/>
  <c r="AD2548" i="12"/>
  <c r="V258" i="4" s="1"/>
  <c r="AD2549" i="12"/>
  <c r="V259" i="4" s="1"/>
  <c r="AD2550" i="12"/>
  <c r="V260" i="4" s="1"/>
  <c r="AD2551" i="12"/>
  <c r="V261" i="4" s="1"/>
  <c r="AD2552" i="12"/>
  <c r="V262" i="4" s="1"/>
  <c r="AD2553" i="12"/>
  <c r="V263" i="4" s="1"/>
  <c r="AD2554" i="12"/>
  <c r="V264" i="4" s="1"/>
  <c r="AD2555" i="12"/>
  <c r="V265" i="4" s="1"/>
  <c r="AD2556" i="12"/>
  <c r="V266" i="4" s="1"/>
  <c r="AD2557" i="12"/>
  <c r="V267" i="4" s="1"/>
  <c r="AD2558" i="12"/>
  <c r="V268" i="4" s="1"/>
  <c r="AD2559" i="12"/>
  <c r="V269" i="4" s="1"/>
  <c r="AD2560" i="12"/>
  <c r="V270" i="4" s="1"/>
  <c r="AD2561" i="12"/>
  <c r="V271" i="4" s="1"/>
  <c r="AD2562" i="12"/>
  <c r="V272" i="4" s="1"/>
  <c r="AD2563" i="12"/>
  <c r="V273" i="4" s="1"/>
  <c r="AD2564" i="12"/>
  <c r="V274" i="4" s="1"/>
  <c r="AD2565" i="12"/>
  <c r="V275" i="4" s="1"/>
  <c r="AD2566" i="12"/>
  <c r="V276" i="4" s="1"/>
  <c r="AD2567" i="12"/>
  <c r="V277" i="4" s="1"/>
  <c r="AD2568" i="12"/>
  <c r="V278" i="4" s="1"/>
  <c r="AD2569" i="12"/>
  <c r="V279" i="4" s="1"/>
  <c r="AD2570" i="12"/>
  <c r="V280" i="4" s="1"/>
  <c r="AD2571" i="12"/>
  <c r="V281" i="4" s="1"/>
  <c r="AD2572" i="12"/>
  <c r="V282" i="4" s="1"/>
  <c r="AD2573" i="12"/>
  <c r="V283" i="4" s="1"/>
  <c r="AD2574" i="12"/>
  <c r="V284" i="4" s="1"/>
  <c r="AD2575" i="12"/>
  <c r="V285" i="4" s="1"/>
  <c r="AD2576" i="12"/>
  <c r="V286" i="4" s="1"/>
  <c r="AD2577" i="12"/>
  <c r="V287" i="4" s="1"/>
  <c r="AD2578" i="12"/>
  <c r="V288" i="4" s="1"/>
  <c r="AD2579" i="12"/>
  <c r="V289" i="4" s="1"/>
  <c r="AD2580" i="12"/>
  <c r="V290" i="4" s="1"/>
  <c r="AD2581" i="12"/>
  <c r="V291" i="4" s="1"/>
  <c r="AD2582" i="12"/>
  <c r="V292" i="4" s="1"/>
  <c r="AD2583" i="12"/>
  <c r="V293" i="4" s="1"/>
  <c r="AD2584" i="12"/>
  <c r="V294" i="4" s="1"/>
  <c r="AD2585" i="12"/>
  <c r="V295" i="4" s="1"/>
  <c r="AD2586" i="12"/>
  <c r="V296" i="4" s="1"/>
  <c r="AD2587" i="12"/>
  <c r="V297" i="4" s="1"/>
  <c r="AD2588" i="12"/>
  <c r="V298" i="4" s="1"/>
  <c r="AD2589" i="12"/>
  <c r="V299" i="4" s="1"/>
  <c r="AD2590" i="12"/>
  <c r="V300" i="4" s="1"/>
  <c r="AD2591" i="12"/>
  <c r="V301" i="4" s="1"/>
  <c r="AD2592" i="12"/>
  <c r="V302" i="4" s="1"/>
  <c r="AD2593" i="12"/>
  <c r="V303" i="4" s="1"/>
  <c r="AD2601" i="12"/>
  <c r="W167" i="4" s="1"/>
  <c r="AD2602" i="12"/>
  <c r="W168" i="4" s="1"/>
  <c r="AD2603" i="12"/>
  <c r="W169" i="4" s="1"/>
  <c r="AD2604" i="12"/>
  <c r="W170" i="4" s="1"/>
  <c r="AD2605" i="12"/>
  <c r="W171" i="4" s="1"/>
  <c r="AD2606" i="12"/>
  <c r="W172" i="4" s="1"/>
  <c r="AD2607" i="12"/>
  <c r="W173" i="4" s="1"/>
  <c r="AD2608" i="12"/>
  <c r="W174" i="4" s="1"/>
  <c r="AD2609" i="12"/>
  <c r="W175" i="4" s="1"/>
  <c r="AD2610" i="12"/>
  <c r="W176" i="4" s="1"/>
  <c r="AD2611" i="12"/>
  <c r="W177" i="4" s="1"/>
  <c r="AD2612" i="12"/>
  <c r="W178" i="4" s="1"/>
  <c r="AD2613" i="12"/>
  <c r="W179" i="4" s="1"/>
  <c r="AD2614" i="12"/>
  <c r="W180" i="4" s="1"/>
  <c r="AD2615" i="12"/>
  <c r="W181" i="4" s="1"/>
  <c r="AD2616" i="12"/>
  <c r="W182" i="4" s="1"/>
  <c r="AD2617" i="12"/>
  <c r="W183" i="4" s="1"/>
  <c r="AD2618" i="12"/>
  <c r="W184" i="4" s="1"/>
  <c r="AD2619" i="12"/>
  <c r="W185" i="4" s="1"/>
  <c r="AD2620" i="12"/>
  <c r="W186" i="4" s="1"/>
  <c r="AD2621" i="12"/>
  <c r="W187" i="4" s="1"/>
  <c r="AD2622" i="12"/>
  <c r="W188" i="4" s="1"/>
  <c r="AD2623" i="12"/>
  <c r="W189" i="4" s="1"/>
  <c r="AD2624" i="12"/>
  <c r="W190" i="4" s="1"/>
  <c r="AD2625" i="12"/>
  <c r="W191" i="4" s="1"/>
  <c r="AD2626" i="12"/>
  <c r="W192" i="4" s="1"/>
  <c r="AD2627" i="12"/>
  <c r="W193" i="4" s="1"/>
  <c r="AD2628" i="12"/>
  <c r="W194" i="4" s="1"/>
  <c r="AD2629" i="12"/>
  <c r="W195" i="4" s="1"/>
  <c r="AD2630" i="12"/>
  <c r="W196" i="4" s="1"/>
  <c r="AD2631" i="12"/>
  <c r="W197" i="4" s="1"/>
  <c r="AD2632" i="12"/>
  <c r="W198" i="4" s="1"/>
  <c r="AD2633" i="12"/>
  <c r="W199" i="4" s="1"/>
  <c r="AD2634" i="12"/>
  <c r="W200" i="4" s="1"/>
  <c r="AD2635" i="12"/>
  <c r="W201" i="4" s="1"/>
  <c r="AD2636" i="12"/>
  <c r="W202" i="4" s="1"/>
  <c r="AD2637" i="12"/>
  <c r="W203" i="4" s="1"/>
  <c r="AD2638" i="12"/>
  <c r="W204" i="4" s="1"/>
  <c r="AD2639" i="12"/>
  <c r="W205" i="4" s="1"/>
  <c r="AD2640" i="12"/>
  <c r="W206" i="4" s="1"/>
  <c r="AD2641" i="12"/>
  <c r="W207" i="4" s="1"/>
  <c r="AD2642" i="12"/>
  <c r="W208" i="4" s="1"/>
  <c r="AD2643" i="12"/>
  <c r="W209" i="4" s="1"/>
  <c r="AD2644" i="12"/>
  <c r="W210" i="4" s="1"/>
  <c r="AD2645" i="12"/>
  <c r="W211" i="4" s="1"/>
  <c r="AD2646" i="12"/>
  <c r="W212" i="4" s="1"/>
  <c r="AD2647" i="12"/>
  <c r="W213" i="4" s="1"/>
  <c r="AD2648" i="12"/>
  <c r="W214" i="4" s="1"/>
  <c r="AD2649" i="12"/>
  <c r="W215" i="4" s="1"/>
  <c r="AD2650" i="12"/>
  <c r="W216" i="4" s="1"/>
  <c r="AD2651" i="12"/>
  <c r="W217" i="4" s="1"/>
  <c r="AD2652" i="12"/>
  <c r="W218" i="4" s="1"/>
  <c r="AD2653" i="12"/>
  <c r="W219" i="4" s="1"/>
  <c r="AD2654" i="12"/>
  <c r="W220" i="4" s="1"/>
  <c r="AD2655" i="12"/>
  <c r="W221" i="4" s="1"/>
  <c r="AD2656" i="12"/>
  <c r="W222" i="4" s="1"/>
  <c r="AD2657" i="12"/>
  <c r="W223" i="4" s="1"/>
  <c r="AD2658" i="12"/>
  <c r="W224" i="4" s="1"/>
  <c r="AD2659" i="12"/>
  <c r="W225" i="4" s="1"/>
  <c r="AD2660" i="12"/>
  <c r="W226" i="4" s="1"/>
  <c r="AD2661" i="12"/>
  <c r="W227" i="4" s="1"/>
  <c r="AD2662" i="12"/>
  <c r="W228" i="4" s="1"/>
  <c r="AD2663" i="12"/>
  <c r="W229" i="4" s="1"/>
  <c r="AD2664" i="12"/>
  <c r="W230" i="4" s="1"/>
  <c r="AD2665" i="12"/>
  <c r="W231" i="4" s="1"/>
  <c r="AD2666" i="12"/>
  <c r="W232" i="4" s="1"/>
  <c r="AD2667" i="12"/>
  <c r="W233" i="4" s="1"/>
  <c r="AD2668" i="12"/>
  <c r="W234" i="4" s="1"/>
  <c r="AD2669" i="12"/>
  <c r="W235" i="4" s="1"/>
  <c r="AD2670" i="12"/>
  <c r="W236" i="4" s="1"/>
  <c r="AD2673" i="12"/>
  <c r="W239" i="4" s="1"/>
  <c r="AD2674" i="12"/>
  <c r="W240" i="4" s="1"/>
  <c r="AD2675" i="12"/>
  <c r="W241" i="4" s="1"/>
  <c r="AD2676" i="12"/>
  <c r="W242" i="4" s="1"/>
  <c r="AD2677" i="12"/>
  <c r="W243" i="4" s="1"/>
  <c r="AD2678" i="12"/>
  <c r="W244" i="4" s="1"/>
  <c r="AD2679" i="12"/>
  <c r="W245" i="4" s="1"/>
  <c r="AD2680" i="12"/>
  <c r="W246" i="4" s="1"/>
  <c r="AD2681" i="12"/>
  <c r="W247" i="4" s="1"/>
  <c r="AD2682" i="12"/>
  <c r="W248" i="4" s="1"/>
  <c r="AD2683" i="12"/>
  <c r="W249" i="4" s="1"/>
  <c r="AD2684" i="12"/>
  <c r="W250" i="4" s="1"/>
  <c r="AD2685" i="12"/>
  <c r="W251" i="4" s="1"/>
  <c r="AD2686" i="12"/>
  <c r="W252" i="4" s="1"/>
  <c r="AD2687" i="12"/>
  <c r="W253" i="4" s="1"/>
  <c r="AD2688" i="12"/>
  <c r="W254" i="4" s="1"/>
  <c r="AD2689" i="12"/>
  <c r="W255" i="4" s="1"/>
  <c r="AD2690" i="12"/>
  <c r="W256" i="4" s="1"/>
  <c r="AD2691" i="12"/>
  <c r="W257" i="4" s="1"/>
  <c r="AD2692" i="12"/>
  <c r="W258" i="4" s="1"/>
  <c r="AD2693" i="12"/>
  <c r="W259" i="4" s="1"/>
  <c r="AD2694" i="12"/>
  <c r="W260" i="4" s="1"/>
  <c r="AD2695" i="12"/>
  <c r="W261" i="4" s="1"/>
  <c r="AD2696" i="12"/>
  <c r="W262" i="4" s="1"/>
  <c r="AD2697" i="12"/>
  <c r="W263" i="4" s="1"/>
  <c r="AD2698" i="12"/>
  <c r="W264" i="4" s="1"/>
  <c r="AD2699" i="12"/>
  <c r="W265" i="4" s="1"/>
  <c r="AD2700" i="12"/>
  <c r="W266" i="4" s="1"/>
  <c r="AD2701" i="12"/>
  <c r="W267" i="4" s="1"/>
  <c r="AD2702" i="12"/>
  <c r="W268" i="4" s="1"/>
  <c r="AD2703" i="12"/>
  <c r="W269" i="4" s="1"/>
  <c r="AD2704" i="12"/>
  <c r="W270" i="4" s="1"/>
  <c r="AD2705" i="12"/>
  <c r="W271" i="4" s="1"/>
  <c r="AD2706" i="12"/>
  <c r="W272" i="4" s="1"/>
  <c r="AD2707" i="12"/>
  <c r="W273" i="4" s="1"/>
  <c r="AD2708" i="12"/>
  <c r="W274" i="4" s="1"/>
  <c r="AD2709" i="12"/>
  <c r="W275" i="4" s="1"/>
  <c r="AD2710" i="12"/>
  <c r="W276" i="4" s="1"/>
  <c r="AD2711" i="12"/>
  <c r="W277" i="4" s="1"/>
  <c r="AD2712" i="12"/>
  <c r="W278" i="4" s="1"/>
  <c r="AD2713" i="12"/>
  <c r="W279" i="4" s="1"/>
  <c r="AD2714" i="12"/>
  <c r="W280" i="4" s="1"/>
  <c r="AD2715" i="12"/>
  <c r="W281" i="4" s="1"/>
  <c r="AD2716" i="12"/>
  <c r="W282" i="4" s="1"/>
  <c r="AD2717" i="12"/>
  <c r="W283" i="4" s="1"/>
  <c r="AD2718" i="12"/>
  <c r="W284" i="4" s="1"/>
  <c r="AD2719" i="12"/>
  <c r="W285" i="4" s="1"/>
  <c r="AD2720" i="12"/>
  <c r="W286" i="4" s="1"/>
  <c r="AD2721" i="12"/>
  <c r="W287" i="4" s="1"/>
  <c r="AD2722" i="12"/>
  <c r="W288" i="4" s="1"/>
  <c r="AD2723" i="12"/>
  <c r="W289" i="4" s="1"/>
  <c r="AD2724" i="12"/>
  <c r="W290" i="4" s="1"/>
  <c r="AD2725" i="12"/>
  <c r="W291" i="4" s="1"/>
  <c r="AD2726" i="12"/>
  <c r="W292" i="4" s="1"/>
  <c r="AD2727" i="12"/>
  <c r="W293" i="4" s="1"/>
  <c r="AD2728" i="12"/>
  <c r="W294" i="4" s="1"/>
  <c r="AD2729" i="12"/>
  <c r="W295" i="4" s="1"/>
  <c r="AD2730" i="12"/>
  <c r="W296" i="4" s="1"/>
  <c r="AD2731" i="12"/>
  <c r="W297" i="4" s="1"/>
  <c r="AD2732" i="12"/>
  <c r="W298" i="4" s="1"/>
  <c r="AD2733" i="12"/>
  <c r="W299" i="4" s="1"/>
  <c r="AD2734" i="12"/>
  <c r="W300" i="4" s="1"/>
  <c r="AD2735" i="12"/>
  <c r="W301" i="4" s="1"/>
  <c r="AD2736" i="12"/>
  <c r="W302" i="4" s="1"/>
  <c r="AD2737" i="12"/>
  <c r="W303" i="4" s="1"/>
  <c r="AD2745" i="12"/>
  <c r="X167" i="4" s="1"/>
  <c r="AD2746" i="12"/>
  <c r="X168" i="4" s="1"/>
  <c r="AD2747" i="12"/>
  <c r="X169" i="4" s="1"/>
  <c r="AD2748" i="12"/>
  <c r="X170" i="4" s="1"/>
  <c r="AD2749" i="12"/>
  <c r="X171" i="4" s="1"/>
  <c r="AD2750" i="12"/>
  <c r="X172" i="4" s="1"/>
  <c r="AD2751" i="12"/>
  <c r="X173" i="4" s="1"/>
  <c r="AD2752" i="12"/>
  <c r="X174" i="4" s="1"/>
  <c r="AD2753" i="12"/>
  <c r="X175" i="4" s="1"/>
  <c r="AD2754" i="12"/>
  <c r="X176" i="4" s="1"/>
  <c r="AD2755" i="12"/>
  <c r="X177" i="4" s="1"/>
  <c r="AD2756" i="12"/>
  <c r="X178" i="4" s="1"/>
  <c r="AD2757" i="12"/>
  <c r="X179" i="4" s="1"/>
  <c r="AD2758" i="12"/>
  <c r="X180" i="4" s="1"/>
  <c r="AD2759" i="12"/>
  <c r="X181" i="4" s="1"/>
  <c r="AD2760" i="12"/>
  <c r="X182" i="4" s="1"/>
  <c r="AD2761" i="12"/>
  <c r="X183" i="4" s="1"/>
  <c r="AD2762" i="12"/>
  <c r="X184" i="4" s="1"/>
  <c r="AD2763" i="12"/>
  <c r="X185" i="4" s="1"/>
  <c r="AD2764" i="12"/>
  <c r="X186" i="4" s="1"/>
  <c r="AD2765" i="12"/>
  <c r="X187" i="4" s="1"/>
  <c r="AD2766" i="12"/>
  <c r="X188" i="4" s="1"/>
  <c r="AD2767" i="12"/>
  <c r="X189" i="4" s="1"/>
  <c r="AD2768" i="12"/>
  <c r="X190" i="4" s="1"/>
  <c r="AD2769" i="12"/>
  <c r="X191" i="4" s="1"/>
  <c r="AD2770" i="12"/>
  <c r="X192" i="4" s="1"/>
  <c r="AD2771" i="12"/>
  <c r="X193" i="4" s="1"/>
  <c r="AD2772" i="12"/>
  <c r="X194" i="4" s="1"/>
  <c r="AD2773" i="12"/>
  <c r="X195" i="4" s="1"/>
  <c r="AD2774" i="12"/>
  <c r="X196" i="4" s="1"/>
  <c r="AD2775" i="12"/>
  <c r="X197" i="4" s="1"/>
  <c r="AD2776" i="12"/>
  <c r="X198" i="4" s="1"/>
  <c r="AD2777" i="12"/>
  <c r="X199" i="4" s="1"/>
  <c r="AD2778" i="12"/>
  <c r="X200" i="4" s="1"/>
  <c r="AD2779" i="12"/>
  <c r="X201" i="4" s="1"/>
  <c r="AD2780" i="12"/>
  <c r="X202" i="4" s="1"/>
  <c r="AD2781" i="12"/>
  <c r="X203" i="4" s="1"/>
  <c r="AD2782" i="12"/>
  <c r="X204" i="4" s="1"/>
  <c r="AD2783" i="12"/>
  <c r="X205" i="4" s="1"/>
  <c r="AD2784" i="12"/>
  <c r="X206" i="4" s="1"/>
  <c r="AD2785" i="12"/>
  <c r="X207" i="4" s="1"/>
  <c r="AD2786" i="12"/>
  <c r="X208" i="4" s="1"/>
  <c r="AD2787" i="12"/>
  <c r="X209" i="4" s="1"/>
  <c r="AD2788" i="12"/>
  <c r="X210" i="4" s="1"/>
  <c r="AD2789" i="12"/>
  <c r="X211" i="4" s="1"/>
  <c r="AD2790" i="12"/>
  <c r="X212" i="4" s="1"/>
  <c r="AD2791" i="12"/>
  <c r="X213" i="4" s="1"/>
  <c r="AD2792" i="12"/>
  <c r="X214" i="4" s="1"/>
  <c r="AD2793" i="12"/>
  <c r="X215" i="4" s="1"/>
  <c r="AD2794" i="12"/>
  <c r="X216" i="4" s="1"/>
  <c r="AD2795" i="12"/>
  <c r="X217" i="4" s="1"/>
  <c r="AD2796" i="12"/>
  <c r="X218" i="4" s="1"/>
  <c r="AD2797" i="12"/>
  <c r="X219" i="4" s="1"/>
  <c r="AD2798" i="12"/>
  <c r="X220" i="4" s="1"/>
  <c r="AD2799" i="12"/>
  <c r="X221" i="4" s="1"/>
  <c r="AD2800" i="12"/>
  <c r="X222" i="4" s="1"/>
  <c r="AD2801" i="12"/>
  <c r="X223" i="4" s="1"/>
  <c r="AD2802" i="12"/>
  <c r="X224" i="4" s="1"/>
  <c r="AD2803" i="12"/>
  <c r="X225" i="4" s="1"/>
  <c r="AD2804" i="12"/>
  <c r="X226" i="4" s="1"/>
  <c r="AD2807" i="12"/>
  <c r="X229" i="4" s="1"/>
  <c r="AD2808" i="12"/>
  <c r="X230" i="4" s="1"/>
  <c r="AD2809" i="12"/>
  <c r="X231" i="4" s="1"/>
  <c r="AD2810" i="12"/>
  <c r="X232" i="4" s="1"/>
  <c r="AD2811" i="12"/>
  <c r="X233" i="4" s="1"/>
  <c r="AD2812" i="12"/>
  <c r="X234" i="4" s="1"/>
  <c r="AD2813" i="12"/>
  <c r="X235" i="4" s="1"/>
  <c r="AD2814" i="12"/>
  <c r="X236" i="4" s="1"/>
  <c r="AD2815" i="12"/>
  <c r="X237" i="4" s="1"/>
  <c r="AD2816" i="12"/>
  <c r="X238" i="4" s="1"/>
  <c r="AD2817" i="12"/>
  <c r="X239" i="4" s="1"/>
  <c r="AD2818" i="12"/>
  <c r="X240" i="4" s="1"/>
  <c r="AD2819" i="12"/>
  <c r="X241" i="4" s="1"/>
  <c r="AD2820" i="12"/>
  <c r="X242" i="4" s="1"/>
  <c r="AD2821" i="12"/>
  <c r="X243" i="4" s="1"/>
  <c r="AD2822" i="12"/>
  <c r="X244" i="4" s="1"/>
  <c r="AD2823" i="12"/>
  <c r="X245" i="4" s="1"/>
  <c r="AD2824" i="12"/>
  <c r="X246" i="4" s="1"/>
  <c r="AD2825" i="12"/>
  <c r="X247" i="4" s="1"/>
  <c r="AD2826" i="12"/>
  <c r="X248" i="4" s="1"/>
  <c r="AD2827" i="12"/>
  <c r="X249" i="4" s="1"/>
  <c r="AD2828" i="12"/>
  <c r="X250" i="4" s="1"/>
  <c r="AD2829" i="12"/>
  <c r="X251" i="4" s="1"/>
  <c r="AD2830" i="12"/>
  <c r="X252" i="4" s="1"/>
  <c r="AD2831" i="12"/>
  <c r="X253" i="4" s="1"/>
  <c r="AD2832" i="12"/>
  <c r="X254" i="4" s="1"/>
  <c r="AD2833" i="12"/>
  <c r="X255" i="4" s="1"/>
  <c r="AD2834" i="12"/>
  <c r="X256" i="4" s="1"/>
  <c r="AD2835" i="12"/>
  <c r="X257" i="4" s="1"/>
  <c r="AD2836" i="12"/>
  <c r="X258" i="4" s="1"/>
  <c r="AD2837" i="12"/>
  <c r="X259" i="4" s="1"/>
  <c r="AD2838" i="12"/>
  <c r="X260" i="4" s="1"/>
  <c r="AD2839" i="12"/>
  <c r="X261" i="4" s="1"/>
  <c r="AD2840" i="12"/>
  <c r="X262" i="4" s="1"/>
  <c r="AD2841" i="12"/>
  <c r="X263" i="4" s="1"/>
  <c r="AD2842" i="12"/>
  <c r="X264" i="4" s="1"/>
  <c r="AD2843" i="12"/>
  <c r="X265" i="4" s="1"/>
  <c r="AD2844" i="12"/>
  <c r="X266" i="4" s="1"/>
  <c r="AD2845" i="12"/>
  <c r="X267" i="4" s="1"/>
  <c r="AD2846" i="12"/>
  <c r="X268" i="4" s="1"/>
  <c r="AD2847" i="12"/>
  <c r="X269" i="4" s="1"/>
  <c r="AD2848" i="12"/>
  <c r="X270" i="4" s="1"/>
  <c r="AD2849" i="12"/>
  <c r="X271" i="4" s="1"/>
  <c r="AD2850" i="12"/>
  <c r="X272" i="4" s="1"/>
  <c r="AD2851" i="12"/>
  <c r="X273" i="4" s="1"/>
  <c r="AD2852" i="12"/>
  <c r="X274" i="4" s="1"/>
  <c r="AD2853" i="12"/>
  <c r="X275" i="4" s="1"/>
  <c r="AD2854" i="12"/>
  <c r="X276" i="4" s="1"/>
  <c r="AD2855" i="12"/>
  <c r="X277" i="4" s="1"/>
  <c r="AD2856" i="12"/>
  <c r="X278" i="4" s="1"/>
  <c r="AD2857" i="12"/>
  <c r="X279" i="4" s="1"/>
  <c r="AD2858" i="12"/>
  <c r="X280" i="4" s="1"/>
  <c r="AD2859" i="12"/>
  <c r="X281" i="4" s="1"/>
  <c r="AD2860" i="12"/>
  <c r="X282" i="4" s="1"/>
  <c r="AD2861" i="12"/>
  <c r="X283" i="4" s="1"/>
  <c r="AD2862" i="12"/>
  <c r="X284" i="4" s="1"/>
  <c r="AD2863" i="12"/>
  <c r="X285" i="4" s="1"/>
  <c r="AD2864" i="12"/>
  <c r="X286" i="4" s="1"/>
  <c r="AD2865" i="12"/>
  <c r="X287" i="4" s="1"/>
  <c r="AD2866" i="12"/>
  <c r="X288" i="4" s="1"/>
  <c r="AD2867" i="12"/>
  <c r="X289" i="4" s="1"/>
  <c r="AD2868" i="12"/>
  <c r="X290" i="4" s="1"/>
  <c r="AD2869" i="12"/>
  <c r="X291" i="4" s="1"/>
  <c r="AD2870" i="12"/>
  <c r="X292" i="4" s="1"/>
  <c r="AD2871" i="12"/>
  <c r="X293" i="4" s="1"/>
  <c r="AD2872" i="12"/>
  <c r="X294" i="4" s="1"/>
  <c r="AD2873" i="12"/>
  <c r="X295" i="4" s="1"/>
  <c r="AD2874" i="12"/>
  <c r="X296" i="4" s="1"/>
  <c r="AD2875" i="12"/>
  <c r="X297" i="4" s="1"/>
  <c r="AD2876" i="12"/>
  <c r="X298" i="4" s="1"/>
  <c r="AD2877" i="12"/>
  <c r="X299" i="4" s="1"/>
  <c r="AD2878" i="12"/>
  <c r="X300" i="4" s="1"/>
  <c r="AD2879" i="12"/>
  <c r="X301" i="4" s="1"/>
  <c r="AD2880" i="12"/>
  <c r="X302" i="4" s="1"/>
  <c r="AD2881" i="12"/>
  <c r="X303" i="4" s="1"/>
  <c r="AD2889" i="12"/>
  <c r="Y167" i="4" s="1"/>
  <c r="AD2890" i="12"/>
  <c r="Y168" i="4" s="1"/>
  <c r="AD2891" i="12"/>
  <c r="Y169" i="4" s="1"/>
  <c r="AD2892" i="12"/>
  <c r="Y170" i="4" s="1"/>
  <c r="AD2893" i="12"/>
  <c r="Y171" i="4" s="1"/>
  <c r="AD2894" i="12"/>
  <c r="Y172" i="4" s="1"/>
  <c r="AD2895" i="12"/>
  <c r="Y173" i="4" s="1"/>
  <c r="AD2896" i="12"/>
  <c r="Y174" i="4" s="1"/>
  <c r="AD2897" i="12"/>
  <c r="Y175" i="4" s="1"/>
  <c r="AD2898" i="12"/>
  <c r="Y176" i="4" s="1"/>
  <c r="AD2899" i="12"/>
  <c r="Y177" i="4" s="1"/>
  <c r="AD2900" i="12"/>
  <c r="Y178" i="4" s="1"/>
  <c r="AD2901" i="12"/>
  <c r="Y179" i="4" s="1"/>
  <c r="AD2902" i="12"/>
  <c r="Y180" i="4" s="1"/>
  <c r="AD2903" i="12"/>
  <c r="Y181" i="4" s="1"/>
  <c r="AD2904" i="12"/>
  <c r="Y182" i="4" s="1"/>
  <c r="AD2905" i="12"/>
  <c r="Y183" i="4" s="1"/>
  <c r="AD2906" i="12"/>
  <c r="Y184" i="4" s="1"/>
  <c r="AD2907" i="12"/>
  <c r="Y185" i="4" s="1"/>
  <c r="AD2908" i="12"/>
  <c r="Y186" i="4" s="1"/>
  <c r="AD2909" i="12"/>
  <c r="Y187" i="4" s="1"/>
  <c r="AD2910" i="12"/>
  <c r="Y188" i="4" s="1"/>
  <c r="AD2911" i="12"/>
  <c r="Y189" i="4" s="1"/>
  <c r="AD2912" i="12"/>
  <c r="Y190" i="4" s="1"/>
  <c r="AD2913" i="12"/>
  <c r="Y191" i="4" s="1"/>
  <c r="AD2914" i="12"/>
  <c r="Y192" i="4" s="1"/>
  <c r="AD2915" i="12"/>
  <c r="Y193" i="4" s="1"/>
  <c r="AD2916" i="12"/>
  <c r="Y194" i="4" s="1"/>
  <c r="AD2917" i="12"/>
  <c r="Y195" i="4" s="1"/>
  <c r="AD2918" i="12"/>
  <c r="Y196" i="4" s="1"/>
  <c r="AD2919" i="12"/>
  <c r="Y197" i="4" s="1"/>
  <c r="AD2920" i="12"/>
  <c r="Y198" i="4" s="1"/>
  <c r="AD2921" i="12"/>
  <c r="Y199" i="4" s="1"/>
  <c r="AD2922" i="12"/>
  <c r="Y200" i="4" s="1"/>
  <c r="AD2923" i="12"/>
  <c r="Y201" i="4" s="1"/>
  <c r="AD2924" i="12"/>
  <c r="Y202" i="4" s="1"/>
  <c r="AD2925" i="12"/>
  <c r="Y203" i="4" s="1"/>
  <c r="AD2926" i="12"/>
  <c r="Y204" i="4" s="1"/>
  <c r="AD2927" i="12"/>
  <c r="Y205" i="4" s="1"/>
  <c r="AD2928" i="12"/>
  <c r="Y206" i="4" s="1"/>
  <c r="AD2929" i="12"/>
  <c r="Y207" i="4" s="1"/>
  <c r="AD2930" i="12"/>
  <c r="Y208" i="4" s="1"/>
  <c r="AD2931" i="12"/>
  <c r="Y209" i="4" s="1"/>
  <c r="AD2932" i="12"/>
  <c r="Y210" i="4" s="1"/>
  <c r="AD2933" i="12"/>
  <c r="Y211" i="4" s="1"/>
  <c r="AD2934" i="12"/>
  <c r="Y212" i="4" s="1"/>
  <c r="AD2935" i="12"/>
  <c r="Y213" i="4" s="1"/>
  <c r="AD2936" i="12"/>
  <c r="Y214" i="4" s="1"/>
  <c r="AD2937" i="12"/>
  <c r="Y215" i="4" s="1"/>
  <c r="AD2938" i="12"/>
  <c r="Y216" i="4" s="1"/>
  <c r="AD2939" i="12"/>
  <c r="Y217" i="4" s="1"/>
  <c r="AD2940" i="12"/>
  <c r="Y218" i="4" s="1"/>
  <c r="AD2941" i="12"/>
  <c r="Y219" i="4" s="1"/>
  <c r="AD2942" i="12"/>
  <c r="Y220" i="4" s="1"/>
  <c r="AD2943" i="12"/>
  <c r="Y221" i="4" s="1"/>
  <c r="AD2944" i="12"/>
  <c r="Y222" i="4" s="1"/>
  <c r="AD2945" i="12"/>
  <c r="Y223" i="4" s="1"/>
  <c r="AD2946" i="12"/>
  <c r="Y224" i="4" s="1"/>
  <c r="AD2947" i="12"/>
  <c r="Y225" i="4" s="1"/>
  <c r="AD2948" i="12"/>
  <c r="Y226" i="4" s="1"/>
  <c r="AD2949" i="12"/>
  <c r="Y227" i="4" s="1"/>
  <c r="AD2950" i="12"/>
  <c r="Y228" i="4" s="1"/>
  <c r="AD2951" i="12"/>
  <c r="Y229" i="4" s="1"/>
  <c r="AD2952" i="12"/>
  <c r="Y230" i="4" s="1"/>
  <c r="AD2953" i="12"/>
  <c r="Y231" i="4" s="1"/>
  <c r="AD2954" i="12"/>
  <c r="Y232" i="4" s="1"/>
  <c r="AD2955" i="12"/>
  <c r="Y233" i="4" s="1"/>
  <c r="AD2956" i="12"/>
  <c r="Y234" i="4" s="1"/>
  <c r="AD2957" i="12"/>
  <c r="Y235" i="4" s="1"/>
  <c r="AD2958" i="12"/>
  <c r="Y236" i="4" s="1"/>
  <c r="AD2961" i="12"/>
  <c r="Y239" i="4" s="1"/>
  <c r="AD2962" i="12"/>
  <c r="Y240" i="4" s="1"/>
  <c r="AD2963" i="12"/>
  <c r="Y241" i="4" s="1"/>
  <c r="AD2964" i="12"/>
  <c r="Y242" i="4" s="1"/>
  <c r="AD2965" i="12"/>
  <c r="Y243" i="4" s="1"/>
  <c r="AD2966" i="12"/>
  <c r="Y244" i="4" s="1"/>
  <c r="AD2967" i="12"/>
  <c r="Y245" i="4" s="1"/>
  <c r="AD2968" i="12"/>
  <c r="Y246" i="4" s="1"/>
  <c r="AD2969" i="12"/>
  <c r="Y247" i="4" s="1"/>
  <c r="AD2970" i="12"/>
  <c r="Y248" i="4" s="1"/>
  <c r="AD2971" i="12"/>
  <c r="Y249" i="4" s="1"/>
  <c r="AD2972" i="12"/>
  <c r="Y250" i="4" s="1"/>
  <c r="AD2973" i="12"/>
  <c r="Y251" i="4" s="1"/>
  <c r="AD2974" i="12"/>
  <c r="Y252" i="4" s="1"/>
  <c r="AD2975" i="12"/>
  <c r="Y253" i="4" s="1"/>
  <c r="AD2976" i="12"/>
  <c r="Y254" i="4" s="1"/>
  <c r="AD2977" i="12"/>
  <c r="Y255" i="4" s="1"/>
  <c r="AD2978" i="12"/>
  <c r="Y256" i="4" s="1"/>
  <c r="AD2979" i="12"/>
  <c r="Y257" i="4" s="1"/>
  <c r="AD2980" i="12"/>
  <c r="Y258" i="4" s="1"/>
  <c r="AD2981" i="12"/>
  <c r="Y259" i="4" s="1"/>
  <c r="AD2982" i="12"/>
  <c r="Y260" i="4" s="1"/>
  <c r="AD2983" i="12"/>
  <c r="Y261" i="4" s="1"/>
  <c r="AD2984" i="12"/>
  <c r="Y262" i="4" s="1"/>
  <c r="AD2985" i="12"/>
  <c r="Y263" i="4" s="1"/>
  <c r="AD2986" i="12"/>
  <c r="Y264" i="4" s="1"/>
  <c r="AD2987" i="12"/>
  <c r="Y265" i="4" s="1"/>
  <c r="AD2988" i="12"/>
  <c r="Y266" i="4" s="1"/>
  <c r="AD2989" i="12"/>
  <c r="Y267" i="4" s="1"/>
  <c r="AD2990" i="12"/>
  <c r="Y268" i="4" s="1"/>
  <c r="AD2991" i="12"/>
  <c r="Y269" i="4" s="1"/>
  <c r="AD2992" i="12"/>
  <c r="Y270" i="4" s="1"/>
  <c r="AD2993" i="12"/>
  <c r="Y271" i="4" s="1"/>
  <c r="AD2994" i="12"/>
  <c r="Y272" i="4" s="1"/>
  <c r="AD2995" i="12"/>
  <c r="Y273" i="4" s="1"/>
  <c r="AD2996" i="12"/>
  <c r="Y274" i="4" s="1"/>
  <c r="AD2997" i="12"/>
  <c r="Y275" i="4" s="1"/>
  <c r="AD2998" i="12"/>
  <c r="Y276" i="4" s="1"/>
  <c r="AD2999" i="12"/>
  <c r="Y277" i="4" s="1"/>
  <c r="AD3000" i="12"/>
  <c r="Y278" i="4" s="1"/>
  <c r="AD3001" i="12"/>
  <c r="Y279" i="4" s="1"/>
  <c r="AD3002" i="12"/>
  <c r="Y280" i="4" s="1"/>
  <c r="AD3003" i="12"/>
  <c r="Y281" i="4" s="1"/>
  <c r="AD3004" i="12"/>
  <c r="Y282" i="4" s="1"/>
  <c r="AD3005" i="12"/>
  <c r="Y283" i="4" s="1"/>
  <c r="AD3006" i="12"/>
  <c r="Y284" i="4" s="1"/>
  <c r="AD3007" i="12"/>
  <c r="Y285" i="4" s="1"/>
  <c r="AD3008" i="12"/>
  <c r="Y286" i="4" s="1"/>
  <c r="AD3009" i="12"/>
  <c r="Y287" i="4" s="1"/>
  <c r="AD3010" i="12"/>
  <c r="Y288" i="4" s="1"/>
  <c r="AD3011" i="12"/>
  <c r="Y289" i="4" s="1"/>
  <c r="AD3012" i="12"/>
  <c r="Y290" i="4" s="1"/>
  <c r="AD3013" i="12"/>
  <c r="Y291" i="4" s="1"/>
  <c r="AD3014" i="12"/>
  <c r="Y292" i="4" s="1"/>
  <c r="AD3015" i="12"/>
  <c r="Y293" i="4" s="1"/>
  <c r="AD3016" i="12"/>
  <c r="Y294" i="4" s="1"/>
  <c r="AD3017" i="12"/>
  <c r="Y295" i="4" s="1"/>
  <c r="AD3018" i="12"/>
  <c r="Y296" i="4" s="1"/>
  <c r="AD3019" i="12"/>
  <c r="Y297" i="4" s="1"/>
  <c r="AD3020" i="12"/>
  <c r="Y298" i="4" s="1"/>
  <c r="AD3021" i="12"/>
  <c r="Y299" i="4" s="1"/>
  <c r="AD3022" i="12"/>
  <c r="Y300" i="4" s="1"/>
  <c r="AD3023" i="12"/>
  <c r="Y301" i="4" s="1"/>
  <c r="AD3024" i="12"/>
  <c r="Y302" i="4" s="1"/>
  <c r="AD3025" i="12"/>
  <c r="Y303" i="4" s="1"/>
  <c r="AD3033" i="12"/>
  <c r="Z167" i="4" s="1"/>
  <c r="AD3034" i="12"/>
  <c r="Z168" i="4" s="1"/>
  <c r="AD3035" i="12"/>
  <c r="Z169" i="4" s="1"/>
  <c r="AD3036" i="12"/>
  <c r="Z170" i="4" s="1"/>
  <c r="AD3037" i="12"/>
  <c r="Z171" i="4" s="1"/>
  <c r="AD3038" i="12"/>
  <c r="Z172" i="4" s="1"/>
  <c r="AD3039" i="12"/>
  <c r="Z173" i="4" s="1"/>
  <c r="AD3040" i="12"/>
  <c r="Z174" i="4" s="1"/>
  <c r="AD3041" i="12"/>
  <c r="Z175" i="4" s="1"/>
  <c r="AD3042" i="12"/>
  <c r="Z176" i="4" s="1"/>
  <c r="AD3043" i="12"/>
  <c r="Z177" i="4" s="1"/>
  <c r="AD3044" i="12"/>
  <c r="Z178" i="4" s="1"/>
  <c r="AD3045" i="12"/>
  <c r="Z179" i="4" s="1"/>
  <c r="AD3046" i="12"/>
  <c r="Z180" i="4" s="1"/>
  <c r="AD3047" i="12"/>
  <c r="Z181" i="4" s="1"/>
  <c r="AD3048" i="12"/>
  <c r="Z182" i="4" s="1"/>
  <c r="AD3049" i="12"/>
  <c r="Z183" i="4" s="1"/>
  <c r="AD3050" i="12"/>
  <c r="Z184" i="4" s="1"/>
  <c r="AD3051" i="12"/>
  <c r="Z185" i="4" s="1"/>
  <c r="AD3052" i="12"/>
  <c r="Z186" i="4" s="1"/>
  <c r="AD3053" i="12"/>
  <c r="Z187" i="4" s="1"/>
  <c r="AD3054" i="12"/>
  <c r="Z188" i="4" s="1"/>
  <c r="AD3055" i="12"/>
  <c r="Z189" i="4" s="1"/>
  <c r="AD3056" i="12"/>
  <c r="Z190" i="4" s="1"/>
  <c r="AD3057" i="12"/>
  <c r="Z191" i="4" s="1"/>
  <c r="AD3058" i="12"/>
  <c r="Z192" i="4" s="1"/>
  <c r="AD3059" i="12"/>
  <c r="Z193" i="4" s="1"/>
  <c r="AD3060" i="12"/>
  <c r="Z194" i="4" s="1"/>
  <c r="AD3061" i="12"/>
  <c r="Z195" i="4" s="1"/>
  <c r="AD3062" i="12"/>
  <c r="Z196" i="4" s="1"/>
  <c r="AD3063" i="12"/>
  <c r="Z197" i="4" s="1"/>
  <c r="AD3064" i="12"/>
  <c r="Z198" i="4" s="1"/>
  <c r="AD3065" i="12"/>
  <c r="Z199" i="4" s="1"/>
  <c r="AD3066" i="12"/>
  <c r="Z200" i="4" s="1"/>
  <c r="AD3067" i="12"/>
  <c r="Z201" i="4" s="1"/>
  <c r="AD3068" i="12"/>
  <c r="Z202" i="4" s="1"/>
  <c r="AD3069" i="12"/>
  <c r="Z203" i="4" s="1"/>
  <c r="AD3070" i="12"/>
  <c r="Z204" i="4" s="1"/>
  <c r="AD3071" i="12"/>
  <c r="Z205" i="4" s="1"/>
  <c r="AD3072" i="12"/>
  <c r="Z206" i="4" s="1"/>
  <c r="AD3073" i="12"/>
  <c r="Z207" i="4" s="1"/>
  <c r="AD3074" i="12"/>
  <c r="Z208" i="4" s="1"/>
  <c r="AD3075" i="12"/>
  <c r="Z209" i="4" s="1"/>
  <c r="AD3076" i="12"/>
  <c r="Z210" i="4" s="1"/>
  <c r="AD3077" i="12"/>
  <c r="Z211" i="4" s="1"/>
  <c r="AD3078" i="12"/>
  <c r="Z212" i="4" s="1"/>
  <c r="AD3079" i="12"/>
  <c r="Z213" i="4" s="1"/>
  <c r="AD3080" i="12"/>
  <c r="Z214" i="4" s="1"/>
  <c r="AD3081" i="12"/>
  <c r="Z215" i="4" s="1"/>
  <c r="AD3082" i="12"/>
  <c r="Z216" i="4" s="1"/>
  <c r="AD3083" i="12"/>
  <c r="Z217" i="4" s="1"/>
  <c r="AD3084" i="12"/>
  <c r="Z218" i="4" s="1"/>
  <c r="AD3085" i="12"/>
  <c r="Z219" i="4" s="1"/>
  <c r="AD3086" i="12"/>
  <c r="Z220" i="4" s="1"/>
  <c r="AD3087" i="12"/>
  <c r="Z221" i="4" s="1"/>
  <c r="AD3088" i="12"/>
  <c r="Z222" i="4" s="1"/>
  <c r="AD3089" i="12"/>
  <c r="Z223" i="4" s="1"/>
  <c r="AD3090" i="12"/>
  <c r="Z224" i="4" s="1"/>
  <c r="AD3091" i="12"/>
  <c r="Z225" i="4" s="1"/>
  <c r="AD3092" i="12"/>
  <c r="Z226" i="4" s="1"/>
  <c r="AD3093" i="12"/>
  <c r="Z227" i="4" s="1"/>
  <c r="AD3094" i="12"/>
  <c r="Z228" i="4" s="1"/>
  <c r="AD3095" i="12"/>
  <c r="Z229" i="4" s="1"/>
  <c r="AD3096" i="12"/>
  <c r="Z230" i="4" s="1"/>
  <c r="AD3097" i="12"/>
  <c r="Z231" i="4" s="1"/>
  <c r="AD3098" i="12"/>
  <c r="Z232" i="4" s="1"/>
  <c r="AD3099" i="12"/>
  <c r="Z233" i="4" s="1"/>
  <c r="AD3100" i="12"/>
  <c r="Z234" i="4" s="1"/>
  <c r="AD3101" i="12"/>
  <c r="Z235" i="4" s="1"/>
  <c r="AD3102" i="12"/>
  <c r="Z236" i="4" s="1"/>
  <c r="AD3105" i="12"/>
  <c r="Z239" i="4" s="1"/>
  <c r="AD3106" i="12"/>
  <c r="Z240" i="4" s="1"/>
  <c r="AD3107" i="12"/>
  <c r="Z241" i="4" s="1"/>
  <c r="AD3108" i="12"/>
  <c r="Z242" i="4" s="1"/>
  <c r="AD3109" i="12"/>
  <c r="Z243" i="4" s="1"/>
  <c r="AD3110" i="12"/>
  <c r="Z244" i="4" s="1"/>
  <c r="AD3111" i="12"/>
  <c r="Z245" i="4" s="1"/>
  <c r="AD3112" i="12"/>
  <c r="Z246" i="4" s="1"/>
  <c r="AD3113" i="12"/>
  <c r="Z247" i="4" s="1"/>
  <c r="AD3114" i="12"/>
  <c r="Z248" i="4" s="1"/>
  <c r="AD3115" i="12"/>
  <c r="Z249" i="4" s="1"/>
  <c r="AD3116" i="12"/>
  <c r="Z250" i="4" s="1"/>
  <c r="AD3117" i="12"/>
  <c r="Z251" i="4" s="1"/>
  <c r="AD3118" i="12"/>
  <c r="Z252" i="4" s="1"/>
  <c r="AD3119" i="12"/>
  <c r="Z253" i="4" s="1"/>
  <c r="AD3120" i="12"/>
  <c r="Z254" i="4" s="1"/>
  <c r="AD3121" i="12"/>
  <c r="Z255" i="4" s="1"/>
  <c r="AD3122" i="12"/>
  <c r="Z256" i="4" s="1"/>
  <c r="AD3123" i="12"/>
  <c r="Z257" i="4" s="1"/>
  <c r="AD3124" i="12"/>
  <c r="Z258" i="4" s="1"/>
  <c r="AD3125" i="12"/>
  <c r="Z259" i="4" s="1"/>
  <c r="AD3126" i="12"/>
  <c r="Z260" i="4" s="1"/>
  <c r="AD3127" i="12"/>
  <c r="Z261" i="4" s="1"/>
  <c r="AD3128" i="12"/>
  <c r="Z262" i="4" s="1"/>
  <c r="AD3129" i="12"/>
  <c r="Z263" i="4" s="1"/>
  <c r="AD3130" i="12"/>
  <c r="Z264" i="4" s="1"/>
  <c r="AD3131" i="12"/>
  <c r="Z265" i="4" s="1"/>
  <c r="AD3132" i="12"/>
  <c r="Z266" i="4" s="1"/>
  <c r="AD3133" i="12"/>
  <c r="Z267" i="4" s="1"/>
  <c r="AD3134" i="12"/>
  <c r="Z268" i="4" s="1"/>
  <c r="AD3135" i="12"/>
  <c r="Z269" i="4" s="1"/>
  <c r="AD3136" i="12"/>
  <c r="Z270" i="4" s="1"/>
  <c r="AD3137" i="12"/>
  <c r="Z271" i="4" s="1"/>
  <c r="AD3138" i="12"/>
  <c r="Z272" i="4" s="1"/>
  <c r="AD3139" i="12"/>
  <c r="Z273" i="4" s="1"/>
  <c r="AD3140" i="12"/>
  <c r="Z274" i="4" s="1"/>
  <c r="AD3141" i="12"/>
  <c r="Z275" i="4" s="1"/>
  <c r="AD3142" i="12"/>
  <c r="Z276" i="4" s="1"/>
  <c r="AD3143" i="12"/>
  <c r="Z277" i="4" s="1"/>
  <c r="AD3144" i="12"/>
  <c r="Z278" i="4" s="1"/>
  <c r="AD3145" i="12"/>
  <c r="Z279" i="4" s="1"/>
  <c r="AD3146" i="12"/>
  <c r="Z280" i="4" s="1"/>
  <c r="AD3147" i="12"/>
  <c r="Z281" i="4" s="1"/>
  <c r="AD3148" i="12"/>
  <c r="Z282" i="4" s="1"/>
  <c r="AD3149" i="12"/>
  <c r="Z283" i="4" s="1"/>
  <c r="AD3150" i="12"/>
  <c r="Z284" i="4" s="1"/>
  <c r="AD3151" i="12"/>
  <c r="Z285" i="4" s="1"/>
  <c r="AD3152" i="12"/>
  <c r="Z286" i="4" s="1"/>
  <c r="AD3153" i="12"/>
  <c r="Z287" i="4" s="1"/>
  <c r="AD3154" i="12"/>
  <c r="Z288" i="4" s="1"/>
  <c r="AD3155" i="12"/>
  <c r="Z289" i="4" s="1"/>
  <c r="AD3156" i="12"/>
  <c r="Z290" i="4" s="1"/>
  <c r="AD3157" i="12"/>
  <c r="Z291" i="4" s="1"/>
  <c r="AD3158" i="12"/>
  <c r="Z292" i="4" s="1"/>
  <c r="AD3159" i="12"/>
  <c r="Z293" i="4" s="1"/>
  <c r="AD3160" i="12"/>
  <c r="Z294" i="4" s="1"/>
  <c r="AD3161" i="12"/>
  <c r="Z295" i="4" s="1"/>
  <c r="AD3162" i="12"/>
  <c r="Z296" i="4" s="1"/>
  <c r="AD3163" i="12"/>
  <c r="Z297" i="4" s="1"/>
  <c r="AD3164" i="12"/>
  <c r="Z298" i="4" s="1"/>
  <c r="AD3165" i="12"/>
  <c r="Z299" i="4" s="1"/>
  <c r="AD3166" i="12"/>
  <c r="Z300" i="4" s="1"/>
  <c r="AD3167" i="12"/>
  <c r="Z301" i="4" s="1"/>
  <c r="AD3168" i="12"/>
  <c r="Z302" i="4" s="1"/>
  <c r="AD3169" i="12"/>
  <c r="Z303" i="4" s="1"/>
  <c r="AD3177" i="12"/>
  <c r="AA167" i="4" s="1"/>
  <c r="AD3178" i="12"/>
  <c r="AA168" i="4" s="1"/>
  <c r="AD3179" i="12"/>
  <c r="AA169" i="4" s="1"/>
  <c r="AD3180" i="12"/>
  <c r="AA170" i="4" s="1"/>
  <c r="AD3181" i="12"/>
  <c r="AA171" i="4" s="1"/>
  <c r="AD3182" i="12"/>
  <c r="AA172" i="4" s="1"/>
  <c r="AD3183" i="12"/>
  <c r="AA173" i="4" s="1"/>
  <c r="AD3184" i="12"/>
  <c r="AA174" i="4" s="1"/>
  <c r="AD3185" i="12"/>
  <c r="AA175" i="4" s="1"/>
  <c r="AD3186" i="12"/>
  <c r="AA176" i="4" s="1"/>
  <c r="AD3187" i="12"/>
  <c r="AA177" i="4" s="1"/>
  <c r="AD3188" i="12"/>
  <c r="AA178" i="4" s="1"/>
  <c r="AD3189" i="12"/>
  <c r="AA179" i="4" s="1"/>
  <c r="AD3190" i="12"/>
  <c r="AA180" i="4" s="1"/>
  <c r="AD3191" i="12"/>
  <c r="AA181" i="4" s="1"/>
  <c r="AD3192" i="12"/>
  <c r="AA182" i="4" s="1"/>
  <c r="AD3193" i="12"/>
  <c r="AA183" i="4" s="1"/>
  <c r="AD3194" i="12"/>
  <c r="AA184" i="4" s="1"/>
  <c r="AD3195" i="12"/>
  <c r="AA185" i="4" s="1"/>
  <c r="AD3196" i="12"/>
  <c r="AA186" i="4" s="1"/>
  <c r="AD3197" i="12"/>
  <c r="AA187" i="4" s="1"/>
  <c r="AD3198" i="12"/>
  <c r="AA188" i="4" s="1"/>
  <c r="AD3199" i="12"/>
  <c r="AA189" i="4" s="1"/>
  <c r="AD3200" i="12"/>
  <c r="AA190" i="4" s="1"/>
  <c r="AD3201" i="12"/>
  <c r="AA191" i="4" s="1"/>
  <c r="AD3202" i="12"/>
  <c r="AA192" i="4" s="1"/>
  <c r="AD3203" i="12"/>
  <c r="AA193" i="4" s="1"/>
  <c r="AD3204" i="12"/>
  <c r="AA194" i="4" s="1"/>
  <c r="AD3205" i="12"/>
  <c r="AA195" i="4" s="1"/>
  <c r="AD3206" i="12"/>
  <c r="AA196" i="4" s="1"/>
  <c r="AD3207" i="12"/>
  <c r="AA197" i="4" s="1"/>
  <c r="AD3208" i="12"/>
  <c r="AA198" i="4" s="1"/>
  <c r="AD3209" i="12"/>
  <c r="AA199" i="4" s="1"/>
  <c r="AD3210" i="12"/>
  <c r="AA200" i="4" s="1"/>
  <c r="AD3211" i="12"/>
  <c r="AA201" i="4" s="1"/>
  <c r="AD3212" i="12"/>
  <c r="AA202" i="4" s="1"/>
  <c r="AD3213" i="12"/>
  <c r="AA203" i="4" s="1"/>
  <c r="AD3214" i="12"/>
  <c r="AA204" i="4" s="1"/>
  <c r="AD3215" i="12"/>
  <c r="AA205" i="4" s="1"/>
  <c r="AD3216" i="12"/>
  <c r="AA206" i="4" s="1"/>
  <c r="AD3217" i="12"/>
  <c r="AA207" i="4" s="1"/>
  <c r="AD3218" i="12"/>
  <c r="AA208" i="4" s="1"/>
  <c r="AD3219" i="12"/>
  <c r="AA209" i="4" s="1"/>
  <c r="AD3220" i="12"/>
  <c r="AA210" i="4" s="1"/>
  <c r="AD3221" i="12"/>
  <c r="AA211" i="4" s="1"/>
  <c r="AD3222" i="12"/>
  <c r="AA212" i="4" s="1"/>
  <c r="AD3223" i="12"/>
  <c r="AA213" i="4" s="1"/>
  <c r="AD3224" i="12"/>
  <c r="AA214" i="4" s="1"/>
  <c r="AD3225" i="12"/>
  <c r="AA215" i="4" s="1"/>
  <c r="AD3226" i="12"/>
  <c r="AA216" i="4" s="1"/>
  <c r="AD3227" i="12"/>
  <c r="AA217" i="4" s="1"/>
  <c r="AD3228" i="12"/>
  <c r="AA218" i="4" s="1"/>
  <c r="AD3229" i="12"/>
  <c r="AA219" i="4" s="1"/>
  <c r="AD3230" i="12"/>
  <c r="AA220" i="4" s="1"/>
  <c r="AD3231" i="12"/>
  <c r="AA221" i="4" s="1"/>
  <c r="AD3232" i="12"/>
  <c r="AA222" i="4" s="1"/>
  <c r="AD3233" i="12"/>
  <c r="AA223" i="4" s="1"/>
  <c r="AD3234" i="12"/>
  <c r="AA224" i="4" s="1"/>
  <c r="AD3235" i="12"/>
  <c r="AA225" i="4" s="1"/>
  <c r="AD3236" i="12"/>
  <c r="AA226" i="4" s="1"/>
  <c r="AD3237" i="12"/>
  <c r="AA227" i="4" s="1"/>
  <c r="AD3238" i="12"/>
  <c r="AA228" i="4" s="1"/>
  <c r="AD3239" i="12"/>
  <c r="AA229" i="4" s="1"/>
  <c r="AD3240" i="12"/>
  <c r="AA230" i="4" s="1"/>
  <c r="AD3241" i="12"/>
  <c r="AA231" i="4" s="1"/>
  <c r="AD3242" i="12"/>
  <c r="AA232" i="4" s="1"/>
  <c r="AD3243" i="12"/>
  <c r="AA233" i="4" s="1"/>
  <c r="AD3244" i="12"/>
  <c r="AA234" i="4" s="1"/>
  <c r="AD3245" i="12"/>
  <c r="AA235" i="4" s="1"/>
  <c r="AD3246" i="12"/>
  <c r="AA236" i="4" s="1"/>
  <c r="AD3249" i="12"/>
  <c r="AA239" i="4" s="1"/>
  <c r="AD3250" i="12"/>
  <c r="AA240" i="4" s="1"/>
  <c r="AD3251" i="12"/>
  <c r="AA241" i="4" s="1"/>
  <c r="AD3252" i="12"/>
  <c r="AA242" i="4" s="1"/>
  <c r="AD3253" i="12"/>
  <c r="AA243" i="4" s="1"/>
  <c r="AD3254" i="12"/>
  <c r="AA244" i="4" s="1"/>
  <c r="AD3255" i="12"/>
  <c r="AA245" i="4" s="1"/>
  <c r="AD3256" i="12"/>
  <c r="AA246" i="4" s="1"/>
  <c r="AD3257" i="12"/>
  <c r="AA247" i="4" s="1"/>
  <c r="AD3258" i="12"/>
  <c r="AA248" i="4" s="1"/>
  <c r="AD3259" i="12"/>
  <c r="AA249" i="4" s="1"/>
  <c r="AD3260" i="12"/>
  <c r="AA250" i="4" s="1"/>
  <c r="AD3261" i="12"/>
  <c r="AA251" i="4" s="1"/>
  <c r="AD3262" i="12"/>
  <c r="AA252" i="4" s="1"/>
  <c r="AD3263" i="12"/>
  <c r="AA253" i="4" s="1"/>
  <c r="AD3264" i="12"/>
  <c r="AA254" i="4" s="1"/>
  <c r="AD3265" i="12"/>
  <c r="AA255" i="4" s="1"/>
  <c r="AD3266" i="12"/>
  <c r="AA256" i="4" s="1"/>
  <c r="AD3267" i="12"/>
  <c r="AA257" i="4" s="1"/>
  <c r="AD3268" i="12"/>
  <c r="AA258" i="4" s="1"/>
  <c r="AD3269" i="12"/>
  <c r="AA259" i="4" s="1"/>
  <c r="AD3270" i="12"/>
  <c r="AA260" i="4" s="1"/>
  <c r="AD3271" i="12"/>
  <c r="AA261" i="4" s="1"/>
  <c r="AD3272" i="12"/>
  <c r="AA262" i="4" s="1"/>
  <c r="AD3273" i="12"/>
  <c r="AA263" i="4" s="1"/>
  <c r="AD3274" i="12"/>
  <c r="AA264" i="4" s="1"/>
  <c r="AD3275" i="12"/>
  <c r="AA265" i="4" s="1"/>
  <c r="AD3276" i="12"/>
  <c r="AA266" i="4" s="1"/>
  <c r="AD3277" i="12"/>
  <c r="AA267" i="4" s="1"/>
  <c r="AD3278" i="12"/>
  <c r="AA268" i="4" s="1"/>
  <c r="AD3279" i="12"/>
  <c r="AA269" i="4" s="1"/>
  <c r="AD3280" i="12"/>
  <c r="AA270" i="4" s="1"/>
  <c r="AD3281" i="12"/>
  <c r="AA271" i="4" s="1"/>
  <c r="AD3282" i="12"/>
  <c r="AA272" i="4" s="1"/>
  <c r="AD3283" i="12"/>
  <c r="AA273" i="4" s="1"/>
  <c r="AD3284" i="12"/>
  <c r="AA274" i="4" s="1"/>
  <c r="AD3285" i="12"/>
  <c r="AA275" i="4" s="1"/>
  <c r="AD3286" i="12"/>
  <c r="AA276" i="4" s="1"/>
  <c r="AD3287" i="12"/>
  <c r="AA277" i="4" s="1"/>
  <c r="AD3288" i="12"/>
  <c r="AA278" i="4" s="1"/>
  <c r="AD3289" i="12"/>
  <c r="AA279" i="4" s="1"/>
  <c r="AD3290" i="12"/>
  <c r="AA280" i="4" s="1"/>
  <c r="AD3291" i="12"/>
  <c r="AA281" i="4" s="1"/>
  <c r="AD3292" i="12"/>
  <c r="AA282" i="4" s="1"/>
  <c r="AD3293" i="12"/>
  <c r="AA283" i="4" s="1"/>
  <c r="AD3294" i="12"/>
  <c r="AA284" i="4" s="1"/>
  <c r="AD3295" i="12"/>
  <c r="AA285" i="4" s="1"/>
  <c r="AD3296" i="12"/>
  <c r="AA286" i="4" s="1"/>
  <c r="AD3297" i="12"/>
  <c r="AA287" i="4" s="1"/>
  <c r="AD3298" i="12"/>
  <c r="AA288" i="4" s="1"/>
  <c r="AD3299" i="12"/>
  <c r="AA289" i="4" s="1"/>
  <c r="AD3300" i="12"/>
  <c r="AA290" i="4" s="1"/>
  <c r="AD3301" i="12"/>
  <c r="AA291" i="4" s="1"/>
  <c r="AD3302" i="12"/>
  <c r="AA292" i="4" s="1"/>
  <c r="AD3303" i="12"/>
  <c r="AA293" i="4" s="1"/>
  <c r="AD3304" i="12"/>
  <c r="AA294" i="4" s="1"/>
  <c r="AD3305" i="12"/>
  <c r="AA295" i="4" s="1"/>
  <c r="AD3306" i="12"/>
  <c r="AA296" i="4" s="1"/>
  <c r="AD3307" i="12"/>
  <c r="AA297" i="4" s="1"/>
  <c r="AD3308" i="12"/>
  <c r="AA298" i="4" s="1"/>
  <c r="AD3309" i="12"/>
  <c r="AA299" i="4" s="1"/>
  <c r="AD3310" i="12"/>
  <c r="AA300" i="4" s="1"/>
  <c r="AD3311" i="12"/>
  <c r="AA301" i="4" s="1"/>
  <c r="AD3312" i="12"/>
  <c r="AA302" i="4" s="1"/>
  <c r="AD3313" i="12"/>
  <c r="AA303" i="4" s="1"/>
  <c r="AD3321" i="12"/>
  <c r="AB167" i="4" s="1"/>
  <c r="AD3322" i="12"/>
  <c r="AB168" i="4" s="1"/>
  <c r="AD3323" i="12"/>
  <c r="AB169" i="4" s="1"/>
  <c r="AD3324" i="12"/>
  <c r="AB170" i="4" s="1"/>
  <c r="AD3325" i="12"/>
  <c r="AB171" i="4" s="1"/>
  <c r="AD3326" i="12"/>
  <c r="AB172" i="4" s="1"/>
  <c r="AD3327" i="12"/>
  <c r="AB173" i="4" s="1"/>
  <c r="AD3328" i="12"/>
  <c r="AB174" i="4" s="1"/>
  <c r="AD3329" i="12"/>
  <c r="AB175" i="4" s="1"/>
  <c r="AD3330" i="12"/>
  <c r="AB176" i="4" s="1"/>
  <c r="AD3331" i="12"/>
  <c r="AB177" i="4" s="1"/>
  <c r="AD3332" i="12"/>
  <c r="AB178" i="4" s="1"/>
  <c r="AD3333" i="12"/>
  <c r="AB179" i="4" s="1"/>
  <c r="AD3334" i="12"/>
  <c r="AB180" i="4" s="1"/>
  <c r="AD3335" i="12"/>
  <c r="AB181" i="4" s="1"/>
  <c r="AD3336" i="12"/>
  <c r="AB182" i="4" s="1"/>
  <c r="AD3337" i="12"/>
  <c r="AB183" i="4" s="1"/>
  <c r="AD3338" i="12"/>
  <c r="AB184" i="4" s="1"/>
  <c r="AD3339" i="12"/>
  <c r="AB185" i="4" s="1"/>
  <c r="AD3340" i="12"/>
  <c r="AB186" i="4" s="1"/>
  <c r="AD3341" i="12"/>
  <c r="AB187" i="4" s="1"/>
  <c r="AD3342" i="12"/>
  <c r="AB188" i="4" s="1"/>
  <c r="AD3343" i="12"/>
  <c r="AB189" i="4" s="1"/>
  <c r="AD3344" i="12"/>
  <c r="AB190" i="4" s="1"/>
  <c r="AD3345" i="12"/>
  <c r="AB191" i="4" s="1"/>
  <c r="AD3346" i="12"/>
  <c r="AB192" i="4" s="1"/>
  <c r="AD3347" i="12"/>
  <c r="AB193" i="4" s="1"/>
  <c r="AD3348" i="12"/>
  <c r="AB194" i="4" s="1"/>
  <c r="AD3349" i="12"/>
  <c r="AB195" i="4" s="1"/>
  <c r="AD3350" i="12"/>
  <c r="AB196" i="4" s="1"/>
  <c r="AD3351" i="12"/>
  <c r="AB197" i="4" s="1"/>
  <c r="AD3352" i="12"/>
  <c r="AB198" i="4" s="1"/>
  <c r="AD3353" i="12"/>
  <c r="AB199" i="4" s="1"/>
  <c r="AD3354" i="12"/>
  <c r="AB200" i="4" s="1"/>
  <c r="AD3355" i="12"/>
  <c r="AB201" i="4" s="1"/>
  <c r="AD3356" i="12"/>
  <c r="AB202" i="4" s="1"/>
  <c r="AD3357" i="12"/>
  <c r="AB203" i="4" s="1"/>
  <c r="AD3358" i="12"/>
  <c r="AB204" i="4" s="1"/>
  <c r="AD3359" i="12"/>
  <c r="AB205" i="4" s="1"/>
  <c r="AD3360" i="12"/>
  <c r="AB206" i="4" s="1"/>
  <c r="AD3361" i="12"/>
  <c r="AB207" i="4" s="1"/>
  <c r="AD3362" i="12"/>
  <c r="AB208" i="4" s="1"/>
  <c r="AD3363" i="12"/>
  <c r="AB209" i="4" s="1"/>
  <c r="AD3364" i="12"/>
  <c r="AB210" i="4" s="1"/>
  <c r="AD3365" i="12"/>
  <c r="AB211" i="4" s="1"/>
  <c r="AD3366" i="12"/>
  <c r="AB212" i="4" s="1"/>
  <c r="AD3367" i="12"/>
  <c r="AB213" i="4" s="1"/>
  <c r="AD3368" i="12"/>
  <c r="AB214" i="4" s="1"/>
  <c r="AD3369" i="12"/>
  <c r="AB215" i="4" s="1"/>
  <c r="AD3370" i="12"/>
  <c r="AB216" i="4" s="1"/>
  <c r="AD3371" i="12"/>
  <c r="AB217" i="4" s="1"/>
  <c r="AD3372" i="12"/>
  <c r="AB218" i="4" s="1"/>
  <c r="AD3373" i="12"/>
  <c r="AB219" i="4" s="1"/>
  <c r="AD3374" i="12"/>
  <c r="AB220" i="4" s="1"/>
  <c r="AD3375" i="12"/>
  <c r="AB221" i="4" s="1"/>
  <c r="AD3376" i="12"/>
  <c r="AB222" i="4" s="1"/>
  <c r="AD3377" i="12"/>
  <c r="AB223" i="4" s="1"/>
  <c r="AD3378" i="12"/>
  <c r="AB224" i="4" s="1"/>
  <c r="AD3379" i="12"/>
  <c r="AB225" i="4" s="1"/>
  <c r="AD3380" i="12"/>
  <c r="AB226" i="4" s="1"/>
  <c r="AD3381" i="12"/>
  <c r="AB227" i="4" s="1"/>
  <c r="AD3382" i="12"/>
  <c r="AB228" i="4" s="1"/>
  <c r="AD3383" i="12"/>
  <c r="AB229" i="4" s="1"/>
  <c r="AD3384" i="12"/>
  <c r="AB230" i="4" s="1"/>
  <c r="AD3385" i="12"/>
  <c r="AB231" i="4" s="1"/>
  <c r="AD3386" i="12"/>
  <c r="AB232" i="4" s="1"/>
  <c r="AD3387" i="12"/>
  <c r="AB233" i="4" s="1"/>
  <c r="AD3388" i="12"/>
  <c r="AB234" i="4" s="1"/>
  <c r="AD3389" i="12"/>
  <c r="AB235" i="4" s="1"/>
  <c r="AD3390" i="12"/>
  <c r="AB236" i="4" s="1"/>
  <c r="AD3393" i="12"/>
  <c r="AB239" i="4" s="1"/>
  <c r="AD3394" i="12"/>
  <c r="AB240" i="4" s="1"/>
  <c r="AD3395" i="12"/>
  <c r="AB241" i="4" s="1"/>
  <c r="AD3396" i="12"/>
  <c r="AB242" i="4" s="1"/>
  <c r="AD3397" i="12"/>
  <c r="AB243" i="4" s="1"/>
  <c r="AD3398" i="12"/>
  <c r="AB244" i="4" s="1"/>
  <c r="AD3399" i="12"/>
  <c r="AB245" i="4" s="1"/>
  <c r="AD3400" i="12"/>
  <c r="AB246" i="4" s="1"/>
  <c r="AD3401" i="12"/>
  <c r="AB247" i="4" s="1"/>
  <c r="AD3402" i="12"/>
  <c r="AB248" i="4" s="1"/>
  <c r="AD3403" i="12"/>
  <c r="AB249" i="4" s="1"/>
  <c r="AD3404" i="12"/>
  <c r="AB250" i="4" s="1"/>
  <c r="AD3405" i="12"/>
  <c r="AB251" i="4" s="1"/>
  <c r="AD3406" i="12"/>
  <c r="AB252" i="4" s="1"/>
  <c r="AD3407" i="12"/>
  <c r="AB253" i="4" s="1"/>
  <c r="AD3408" i="12"/>
  <c r="AB254" i="4" s="1"/>
  <c r="AD3409" i="12"/>
  <c r="AB255" i="4" s="1"/>
  <c r="AD3410" i="12"/>
  <c r="AB256" i="4" s="1"/>
  <c r="AD3411" i="12"/>
  <c r="AB257" i="4" s="1"/>
  <c r="AD3412" i="12"/>
  <c r="AB258" i="4" s="1"/>
  <c r="AD3413" i="12"/>
  <c r="AB259" i="4" s="1"/>
  <c r="AD3414" i="12"/>
  <c r="AB260" i="4" s="1"/>
  <c r="AD3415" i="12"/>
  <c r="AB261" i="4" s="1"/>
  <c r="AD3416" i="12"/>
  <c r="AB262" i="4" s="1"/>
  <c r="AD3417" i="12"/>
  <c r="AB263" i="4" s="1"/>
  <c r="AD3418" i="12"/>
  <c r="AB264" i="4" s="1"/>
  <c r="AD3419" i="12"/>
  <c r="AB265" i="4" s="1"/>
  <c r="AD3420" i="12"/>
  <c r="AB266" i="4" s="1"/>
  <c r="AD3421" i="12"/>
  <c r="AB267" i="4" s="1"/>
  <c r="AD3422" i="12"/>
  <c r="AB268" i="4" s="1"/>
  <c r="AD3423" i="12"/>
  <c r="AB269" i="4" s="1"/>
  <c r="AD3424" i="12"/>
  <c r="AB270" i="4" s="1"/>
  <c r="AD3425" i="12"/>
  <c r="AB271" i="4" s="1"/>
  <c r="AD3426" i="12"/>
  <c r="AB272" i="4" s="1"/>
  <c r="AD3427" i="12"/>
  <c r="AB273" i="4" s="1"/>
  <c r="AD3428" i="12"/>
  <c r="AB274" i="4" s="1"/>
  <c r="AD3429" i="12"/>
  <c r="AB275" i="4" s="1"/>
  <c r="AD3430" i="12"/>
  <c r="AB276" i="4" s="1"/>
  <c r="AD3431" i="12"/>
  <c r="AB277" i="4" s="1"/>
  <c r="AD3432" i="12"/>
  <c r="AB278" i="4" s="1"/>
  <c r="AD3433" i="12"/>
  <c r="AB279" i="4" s="1"/>
  <c r="AD3434" i="12"/>
  <c r="AB280" i="4" s="1"/>
  <c r="AD3435" i="12"/>
  <c r="AB281" i="4" s="1"/>
  <c r="AD3436" i="12"/>
  <c r="AB282" i="4" s="1"/>
  <c r="AD3437" i="12"/>
  <c r="AB283" i="4" s="1"/>
  <c r="AD3438" i="12"/>
  <c r="AB284" i="4" s="1"/>
  <c r="AD3439" i="12"/>
  <c r="AB285" i="4" s="1"/>
  <c r="AD3440" i="12"/>
  <c r="AB286" i="4" s="1"/>
  <c r="AD3441" i="12"/>
  <c r="AB287" i="4" s="1"/>
  <c r="AD3442" i="12"/>
  <c r="AB288" i="4" s="1"/>
  <c r="AD3443" i="12"/>
  <c r="AB289" i="4" s="1"/>
  <c r="AD3444" i="12"/>
  <c r="AB290" i="4" s="1"/>
  <c r="AD3445" i="12"/>
  <c r="AB291" i="4" s="1"/>
  <c r="AD3446" i="12"/>
  <c r="AB292" i="4" s="1"/>
  <c r="AD3447" i="12"/>
  <c r="AB293" i="4" s="1"/>
  <c r="AD3448" i="12"/>
  <c r="AB294" i="4" s="1"/>
  <c r="AD3449" i="12"/>
  <c r="AB295" i="4" s="1"/>
  <c r="AD3450" i="12"/>
  <c r="AB296" i="4" s="1"/>
  <c r="AD3451" i="12"/>
  <c r="AB297" i="4" s="1"/>
  <c r="AD3452" i="12"/>
  <c r="AB298" i="4" s="1"/>
  <c r="AD3453" i="12"/>
  <c r="AB299" i="4" s="1"/>
  <c r="AD3454" i="12"/>
  <c r="AB300" i="4" s="1"/>
  <c r="AD3455" i="12"/>
  <c r="AB301" i="4" s="1"/>
  <c r="AD3456" i="12"/>
  <c r="AB302" i="4" s="1"/>
  <c r="AD3457" i="12"/>
  <c r="AB303" i="4" s="1"/>
  <c r="AD3465" i="12"/>
  <c r="AC167" i="4" s="1"/>
  <c r="AD3466" i="12"/>
  <c r="AC168" i="4" s="1"/>
  <c r="AD3467" i="12"/>
  <c r="AC169" i="4" s="1"/>
  <c r="AD3468" i="12"/>
  <c r="AC170" i="4" s="1"/>
  <c r="AD3469" i="12"/>
  <c r="AC171" i="4" s="1"/>
  <c r="AD3470" i="12"/>
  <c r="AC172" i="4" s="1"/>
  <c r="AD3471" i="12"/>
  <c r="AC173" i="4" s="1"/>
  <c r="AD3472" i="12"/>
  <c r="AC174" i="4" s="1"/>
  <c r="AD3473" i="12"/>
  <c r="AC175" i="4" s="1"/>
  <c r="AD3474" i="12"/>
  <c r="AC176" i="4" s="1"/>
  <c r="AD3475" i="12"/>
  <c r="AC177" i="4" s="1"/>
  <c r="AD3476" i="12"/>
  <c r="AC178" i="4" s="1"/>
  <c r="AD3477" i="12"/>
  <c r="AC179" i="4" s="1"/>
  <c r="AD3478" i="12"/>
  <c r="AC180" i="4" s="1"/>
  <c r="AD3479" i="12"/>
  <c r="AC181" i="4" s="1"/>
  <c r="AD3480" i="12"/>
  <c r="AC182" i="4" s="1"/>
  <c r="AD3481" i="12"/>
  <c r="AC183" i="4" s="1"/>
  <c r="AD3482" i="12"/>
  <c r="AC184" i="4" s="1"/>
  <c r="AD3483" i="12"/>
  <c r="AC185" i="4" s="1"/>
  <c r="AD3484" i="12"/>
  <c r="AC186" i="4" s="1"/>
  <c r="AD3485" i="12"/>
  <c r="AC187" i="4" s="1"/>
  <c r="AD3486" i="12"/>
  <c r="AC188" i="4" s="1"/>
  <c r="AD3487" i="12"/>
  <c r="AC189" i="4" s="1"/>
  <c r="AD3488" i="12"/>
  <c r="AC190" i="4" s="1"/>
  <c r="AD3489" i="12"/>
  <c r="AC191" i="4" s="1"/>
  <c r="AD3490" i="12"/>
  <c r="AC192" i="4" s="1"/>
  <c r="AD3491" i="12"/>
  <c r="AC193" i="4" s="1"/>
  <c r="AD3492" i="12"/>
  <c r="AC194" i="4" s="1"/>
  <c r="AD3493" i="12"/>
  <c r="AC195" i="4" s="1"/>
  <c r="AD3494" i="12"/>
  <c r="AC196" i="4" s="1"/>
  <c r="AD3495" i="12"/>
  <c r="AC197" i="4" s="1"/>
  <c r="AD3496" i="12"/>
  <c r="AC198" i="4" s="1"/>
  <c r="AD3497" i="12"/>
  <c r="AC199" i="4" s="1"/>
  <c r="AD3498" i="12"/>
  <c r="AC200" i="4" s="1"/>
  <c r="AD3499" i="12"/>
  <c r="AC201" i="4" s="1"/>
  <c r="AD3500" i="12"/>
  <c r="AC202" i="4" s="1"/>
  <c r="AD3501" i="12"/>
  <c r="AC203" i="4" s="1"/>
  <c r="AD3502" i="12"/>
  <c r="AC204" i="4" s="1"/>
  <c r="AD3503" i="12"/>
  <c r="AC205" i="4" s="1"/>
  <c r="AD3504" i="12"/>
  <c r="AC206" i="4" s="1"/>
  <c r="AD3505" i="12"/>
  <c r="AC207" i="4" s="1"/>
  <c r="AD3506" i="12"/>
  <c r="AC208" i="4" s="1"/>
  <c r="AD3507" i="12"/>
  <c r="AC209" i="4" s="1"/>
  <c r="AD3508" i="12"/>
  <c r="AC210" i="4" s="1"/>
  <c r="AD3509" i="12"/>
  <c r="AC211" i="4" s="1"/>
  <c r="AD3510" i="12"/>
  <c r="AC212" i="4" s="1"/>
  <c r="AD3511" i="12"/>
  <c r="AC213" i="4" s="1"/>
  <c r="AD3512" i="12"/>
  <c r="AC214" i="4" s="1"/>
  <c r="AD3513" i="12"/>
  <c r="AC215" i="4" s="1"/>
  <c r="AD3514" i="12"/>
  <c r="AC216" i="4" s="1"/>
  <c r="AD3515" i="12"/>
  <c r="AC217" i="4" s="1"/>
  <c r="AD3516" i="12"/>
  <c r="AC218" i="4" s="1"/>
  <c r="AD3517" i="12"/>
  <c r="AC219" i="4" s="1"/>
  <c r="AD3518" i="12"/>
  <c r="AC220" i="4" s="1"/>
  <c r="AD3519" i="12"/>
  <c r="AC221" i="4" s="1"/>
  <c r="AD3520" i="12"/>
  <c r="AC222" i="4" s="1"/>
  <c r="AD3521" i="12"/>
  <c r="AC223" i="4" s="1"/>
  <c r="AD3522" i="12"/>
  <c r="AC224" i="4" s="1"/>
  <c r="AD3523" i="12"/>
  <c r="AC225" i="4" s="1"/>
  <c r="AD3524" i="12"/>
  <c r="AC226" i="4" s="1"/>
  <c r="AD3525" i="12"/>
  <c r="AC227" i="4" s="1"/>
  <c r="AD3526" i="12"/>
  <c r="AC228" i="4" s="1"/>
  <c r="AD3527" i="12"/>
  <c r="AC229" i="4" s="1"/>
  <c r="AD3528" i="12"/>
  <c r="AC230" i="4" s="1"/>
  <c r="AD3529" i="12"/>
  <c r="AC231" i="4" s="1"/>
  <c r="AD3530" i="12"/>
  <c r="AC232" i="4" s="1"/>
  <c r="AD3531" i="12"/>
  <c r="AC233" i="4" s="1"/>
  <c r="AD3532" i="12"/>
  <c r="AC234" i="4" s="1"/>
  <c r="AD3533" i="12"/>
  <c r="AC235" i="4" s="1"/>
  <c r="AD3534" i="12"/>
  <c r="AC236" i="4" s="1"/>
  <c r="AD3537" i="12"/>
  <c r="AC239" i="4" s="1"/>
  <c r="AD3538" i="12"/>
  <c r="AC240" i="4" s="1"/>
  <c r="AD3539" i="12"/>
  <c r="AC241" i="4" s="1"/>
  <c r="AD3540" i="12"/>
  <c r="AC242" i="4" s="1"/>
  <c r="AD3541" i="12"/>
  <c r="AC243" i="4" s="1"/>
  <c r="AD3542" i="12"/>
  <c r="AC244" i="4" s="1"/>
  <c r="AD3543" i="12"/>
  <c r="AC245" i="4" s="1"/>
  <c r="AD3544" i="12"/>
  <c r="AC246" i="4" s="1"/>
  <c r="AD3545" i="12"/>
  <c r="AC247" i="4" s="1"/>
  <c r="AD3546" i="12"/>
  <c r="AC248" i="4" s="1"/>
  <c r="AD3547" i="12"/>
  <c r="AC249" i="4" s="1"/>
  <c r="AD3548" i="12"/>
  <c r="AC250" i="4" s="1"/>
  <c r="AD3549" i="12"/>
  <c r="AC251" i="4" s="1"/>
  <c r="AD3550" i="12"/>
  <c r="AC252" i="4" s="1"/>
  <c r="AD3551" i="12"/>
  <c r="AC253" i="4" s="1"/>
  <c r="AD3552" i="12"/>
  <c r="AC254" i="4" s="1"/>
  <c r="AD3553" i="12"/>
  <c r="AC255" i="4" s="1"/>
  <c r="AD3554" i="12"/>
  <c r="AC256" i="4" s="1"/>
  <c r="AD3555" i="12"/>
  <c r="AC257" i="4" s="1"/>
  <c r="AD3556" i="12"/>
  <c r="AC258" i="4" s="1"/>
  <c r="AD3557" i="12"/>
  <c r="AC259" i="4" s="1"/>
  <c r="AD3558" i="12"/>
  <c r="AC260" i="4" s="1"/>
  <c r="AD3559" i="12"/>
  <c r="AC261" i="4" s="1"/>
  <c r="AD3560" i="12"/>
  <c r="AC262" i="4" s="1"/>
  <c r="AD3561" i="12"/>
  <c r="AC263" i="4" s="1"/>
  <c r="AD3562" i="12"/>
  <c r="AC264" i="4" s="1"/>
  <c r="AD3563" i="12"/>
  <c r="AC265" i="4" s="1"/>
  <c r="AD3564" i="12"/>
  <c r="AC266" i="4" s="1"/>
  <c r="AD3565" i="12"/>
  <c r="AC267" i="4" s="1"/>
  <c r="AD3566" i="12"/>
  <c r="AC268" i="4" s="1"/>
  <c r="AD3567" i="12"/>
  <c r="AC269" i="4" s="1"/>
  <c r="AD3568" i="12"/>
  <c r="AC270" i="4" s="1"/>
  <c r="AD3569" i="12"/>
  <c r="AC271" i="4" s="1"/>
  <c r="AD3570" i="12"/>
  <c r="AC272" i="4" s="1"/>
  <c r="AD3571" i="12"/>
  <c r="AC273" i="4" s="1"/>
  <c r="AD3572" i="12"/>
  <c r="AC274" i="4" s="1"/>
  <c r="AD3573" i="12"/>
  <c r="AC275" i="4" s="1"/>
  <c r="AD3574" i="12"/>
  <c r="AC276" i="4" s="1"/>
  <c r="AD3575" i="12"/>
  <c r="AC277" i="4" s="1"/>
  <c r="AD3576" i="12"/>
  <c r="AC278" i="4" s="1"/>
  <c r="AD3577" i="12"/>
  <c r="AC279" i="4" s="1"/>
  <c r="AD3578" i="12"/>
  <c r="AC280" i="4" s="1"/>
  <c r="AD3579" i="12"/>
  <c r="AC281" i="4" s="1"/>
  <c r="AD3580" i="12"/>
  <c r="AC282" i="4" s="1"/>
  <c r="AD3581" i="12"/>
  <c r="AC283" i="4" s="1"/>
  <c r="AD3582" i="12"/>
  <c r="AC284" i="4" s="1"/>
  <c r="AD3583" i="12"/>
  <c r="AC285" i="4" s="1"/>
  <c r="AD3584" i="12"/>
  <c r="AC286" i="4" s="1"/>
  <c r="AD3585" i="12"/>
  <c r="AC287" i="4" s="1"/>
  <c r="AD3586" i="12"/>
  <c r="AC288" i="4" s="1"/>
  <c r="AD3587" i="12"/>
  <c r="AC289" i="4" s="1"/>
  <c r="AD3588" i="12"/>
  <c r="AC290" i="4" s="1"/>
  <c r="AD3589" i="12"/>
  <c r="AC291" i="4" s="1"/>
  <c r="AD3590" i="12"/>
  <c r="AC292" i="4" s="1"/>
  <c r="AD3591" i="12"/>
  <c r="AC293" i="4" s="1"/>
  <c r="AD3592" i="12"/>
  <c r="AC294" i="4" s="1"/>
  <c r="AD3593" i="12"/>
  <c r="AC295" i="4" s="1"/>
  <c r="AD3594" i="12"/>
  <c r="AC296" i="4" s="1"/>
  <c r="AD3595" i="12"/>
  <c r="AC297" i="4" s="1"/>
  <c r="AD3596" i="12"/>
  <c r="AC298" i="4" s="1"/>
  <c r="AD3597" i="12"/>
  <c r="AC299" i="4" s="1"/>
  <c r="AD3598" i="12"/>
  <c r="AC300" i="4" s="1"/>
  <c r="AD3599" i="12"/>
  <c r="AC301" i="4" s="1"/>
  <c r="AD3600" i="12"/>
  <c r="AC302" i="4" s="1"/>
  <c r="AD3601" i="12"/>
  <c r="AC303" i="4" s="1"/>
  <c r="AD3609" i="12"/>
  <c r="AD167" i="4" s="1"/>
  <c r="AD3610" i="12"/>
  <c r="AD168" i="4" s="1"/>
  <c r="AD3611" i="12"/>
  <c r="AD169" i="4" s="1"/>
  <c r="AD3612" i="12"/>
  <c r="AD170" i="4" s="1"/>
  <c r="AD3613" i="12"/>
  <c r="AD171" i="4" s="1"/>
  <c r="AD3614" i="12"/>
  <c r="AD172" i="4" s="1"/>
  <c r="AD3615" i="12"/>
  <c r="AD173" i="4" s="1"/>
  <c r="AD3616" i="12"/>
  <c r="AD174" i="4" s="1"/>
  <c r="AD3617" i="12"/>
  <c r="AD175" i="4" s="1"/>
  <c r="AD3618" i="12"/>
  <c r="AD176" i="4" s="1"/>
  <c r="AD3619" i="12"/>
  <c r="AD177" i="4" s="1"/>
  <c r="AD3620" i="12"/>
  <c r="AD178" i="4" s="1"/>
  <c r="AD3621" i="12"/>
  <c r="AD179" i="4" s="1"/>
  <c r="AD3622" i="12"/>
  <c r="AD180" i="4" s="1"/>
  <c r="AD3623" i="12"/>
  <c r="AD181" i="4" s="1"/>
  <c r="AD3624" i="12"/>
  <c r="AD182" i="4" s="1"/>
  <c r="AD3625" i="12"/>
  <c r="AD183" i="4" s="1"/>
  <c r="AD3626" i="12"/>
  <c r="AD184" i="4" s="1"/>
  <c r="AD3627" i="12"/>
  <c r="AD185" i="4" s="1"/>
  <c r="AD3628" i="12"/>
  <c r="AD186" i="4" s="1"/>
  <c r="AD3629" i="12"/>
  <c r="AD187" i="4" s="1"/>
  <c r="AD3630" i="12"/>
  <c r="AD188" i="4" s="1"/>
  <c r="AD3631" i="12"/>
  <c r="AD189" i="4" s="1"/>
  <c r="AD3632" i="12"/>
  <c r="AD190" i="4" s="1"/>
  <c r="AD3633" i="12"/>
  <c r="AD191" i="4" s="1"/>
  <c r="AD3634" i="12"/>
  <c r="AD192" i="4" s="1"/>
  <c r="AD3635" i="12"/>
  <c r="AD193" i="4" s="1"/>
  <c r="AD3636" i="12"/>
  <c r="AD194" i="4" s="1"/>
  <c r="AD3637" i="12"/>
  <c r="AD195" i="4" s="1"/>
  <c r="AD3638" i="12"/>
  <c r="AD196" i="4" s="1"/>
  <c r="AD3639" i="12"/>
  <c r="AD197" i="4" s="1"/>
  <c r="AD3640" i="12"/>
  <c r="AD198" i="4" s="1"/>
  <c r="AD3641" i="12"/>
  <c r="AD199" i="4" s="1"/>
  <c r="AD3642" i="12"/>
  <c r="AD200" i="4" s="1"/>
  <c r="AD3643" i="12"/>
  <c r="AD201" i="4" s="1"/>
  <c r="AD3644" i="12"/>
  <c r="AD202" i="4" s="1"/>
  <c r="AD3645" i="12"/>
  <c r="AD203" i="4" s="1"/>
  <c r="AD3646" i="12"/>
  <c r="AD204" i="4" s="1"/>
  <c r="AD3647" i="12"/>
  <c r="AD205" i="4" s="1"/>
  <c r="AD3648" i="12"/>
  <c r="AD206" i="4" s="1"/>
  <c r="AD3649" i="12"/>
  <c r="AD207" i="4" s="1"/>
  <c r="AD3650" i="12"/>
  <c r="AD208" i="4" s="1"/>
  <c r="AD3651" i="12"/>
  <c r="AD209" i="4" s="1"/>
  <c r="AD3652" i="12"/>
  <c r="AD210" i="4" s="1"/>
  <c r="AD3653" i="12"/>
  <c r="AD211" i="4" s="1"/>
  <c r="AD3654" i="12"/>
  <c r="AD212" i="4" s="1"/>
  <c r="AD3655" i="12"/>
  <c r="AD213" i="4" s="1"/>
  <c r="AD3656" i="12"/>
  <c r="AD214" i="4" s="1"/>
  <c r="AD3657" i="12"/>
  <c r="AD215" i="4" s="1"/>
  <c r="AD3658" i="12"/>
  <c r="AD216" i="4" s="1"/>
  <c r="AD3659" i="12"/>
  <c r="AD217" i="4" s="1"/>
  <c r="AD3660" i="12"/>
  <c r="AD218" i="4" s="1"/>
  <c r="AD3661" i="12"/>
  <c r="AD219" i="4" s="1"/>
  <c r="AD3662" i="12"/>
  <c r="AD220" i="4" s="1"/>
  <c r="AD3663" i="12"/>
  <c r="AD221" i="4" s="1"/>
  <c r="AD3664" i="12"/>
  <c r="AD222" i="4" s="1"/>
  <c r="AD3665" i="12"/>
  <c r="AD223" i="4" s="1"/>
  <c r="AD3666" i="12"/>
  <c r="AD224" i="4" s="1"/>
  <c r="AD3667" i="12"/>
  <c r="AD225" i="4" s="1"/>
  <c r="AD3668" i="12"/>
  <c r="AD226" i="4" s="1"/>
  <c r="AD3669" i="12"/>
  <c r="AD227" i="4" s="1"/>
  <c r="AD3670" i="12"/>
  <c r="AD228" i="4" s="1"/>
  <c r="AD3671" i="12"/>
  <c r="AD229" i="4" s="1"/>
  <c r="AD3672" i="12"/>
  <c r="AD230" i="4" s="1"/>
  <c r="AD3673" i="12"/>
  <c r="AD231" i="4" s="1"/>
  <c r="AD3674" i="12"/>
  <c r="AD232" i="4" s="1"/>
  <c r="AD3675" i="12"/>
  <c r="AD233" i="4" s="1"/>
  <c r="AD3676" i="12"/>
  <c r="AD234" i="4" s="1"/>
  <c r="AD3677" i="12"/>
  <c r="AD235" i="4" s="1"/>
  <c r="AD3678" i="12"/>
  <c r="AD236" i="4" s="1"/>
  <c r="AD3681" i="12"/>
  <c r="AD239" i="4" s="1"/>
  <c r="AD3682" i="12"/>
  <c r="AD240" i="4" s="1"/>
  <c r="AD3683" i="12"/>
  <c r="AD241" i="4" s="1"/>
  <c r="AD3684" i="12"/>
  <c r="AD242" i="4" s="1"/>
  <c r="AD3685" i="12"/>
  <c r="AD243" i="4" s="1"/>
  <c r="AD3686" i="12"/>
  <c r="AD244" i="4" s="1"/>
  <c r="AD3687" i="12"/>
  <c r="AD245" i="4" s="1"/>
  <c r="AD3688" i="12"/>
  <c r="AD246" i="4" s="1"/>
  <c r="AD3689" i="12"/>
  <c r="AD247" i="4" s="1"/>
  <c r="AD3690" i="12"/>
  <c r="AD248" i="4" s="1"/>
  <c r="AD3691" i="12"/>
  <c r="AD249" i="4" s="1"/>
  <c r="AD3692" i="12"/>
  <c r="AD250" i="4" s="1"/>
  <c r="AD3693" i="12"/>
  <c r="AD251" i="4" s="1"/>
  <c r="AD3694" i="12"/>
  <c r="AD252" i="4" s="1"/>
  <c r="AD3695" i="12"/>
  <c r="AD253" i="4" s="1"/>
  <c r="AD3696" i="12"/>
  <c r="AD254" i="4" s="1"/>
  <c r="AD3697" i="12"/>
  <c r="AD255" i="4" s="1"/>
  <c r="AD3698" i="12"/>
  <c r="AD256" i="4" s="1"/>
  <c r="AD3699" i="12"/>
  <c r="AD257" i="4" s="1"/>
  <c r="AD3700" i="12"/>
  <c r="AD258" i="4" s="1"/>
  <c r="AD3701" i="12"/>
  <c r="AD259" i="4" s="1"/>
  <c r="AD3702" i="12"/>
  <c r="AD260" i="4" s="1"/>
  <c r="AD3703" i="12"/>
  <c r="AD261" i="4" s="1"/>
  <c r="AD3704" i="12"/>
  <c r="AD262" i="4" s="1"/>
  <c r="AD3705" i="12"/>
  <c r="AD263" i="4" s="1"/>
  <c r="AD3706" i="12"/>
  <c r="AD264" i="4" s="1"/>
  <c r="AD3707" i="12"/>
  <c r="AD265" i="4" s="1"/>
  <c r="AD3708" i="12"/>
  <c r="AD266" i="4" s="1"/>
  <c r="AD3709" i="12"/>
  <c r="AD267" i="4" s="1"/>
  <c r="AD3710" i="12"/>
  <c r="AD268" i="4" s="1"/>
  <c r="AD3711" i="12"/>
  <c r="AD269" i="4" s="1"/>
  <c r="AD3712" i="12"/>
  <c r="AD270" i="4" s="1"/>
  <c r="AD3713" i="12"/>
  <c r="AD271" i="4" s="1"/>
  <c r="AD3714" i="12"/>
  <c r="AD272" i="4" s="1"/>
  <c r="AD3715" i="12"/>
  <c r="AD273" i="4" s="1"/>
  <c r="AD3716" i="12"/>
  <c r="AD274" i="4" s="1"/>
  <c r="AD3717" i="12"/>
  <c r="AD275" i="4" s="1"/>
  <c r="AD3718" i="12"/>
  <c r="AD276" i="4" s="1"/>
  <c r="AD3719" i="12"/>
  <c r="AD277" i="4" s="1"/>
  <c r="AD3720" i="12"/>
  <c r="AD278" i="4" s="1"/>
  <c r="AD3721" i="12"/>
  <c r="AD279" i="4" s="1"/>
  <c r="AD3722" i="12"/>
  <c r="AD280" i="4" s="1"/>
  <c r="AD3723" i="12"/>
  <c r="AD281" i="4" s="1"/>
  <c r="AD3724" i="12"/>
  <c r="AD282" i="4" s="1"/>
  <c r="AD3725" i="12"/>
  <c r="AD283" i="4" s="1"/>
  <c r="AD3726" i="12"/>
  <c r="AD284" i="4" s="1"/>
  <c r="AD3727" i="12"/>
  <c r="AD285" i="4" s="1"/>
  <c r="AD3728" i="12"/>
  <c r="AD286" i="4" s="1"/>
  <c r="AD3729" i="12"/>
  <c r="AD287" i="4" s="1"/>
  <c r="AD3730" i="12"/>
  <c r="AD288" i="4" s="1"/>
  <c r="AD3731" i="12"/>
  <c r="AD289" i="4" s="1"/>
  <c r="AD3732" i="12"/>
  <c r="AD290" i="4" s="1"/>
  <c r="AD3733" i="12"/>
  <c r="AD291" i="4" s="1"/>
  <c r="AD3734" i="12"/>
  <c r="AD292" i="4" s="1"/>
  <c r="AD3735" i="12"/>
  <c r="AD293" i="4" s="1"/>
  <c r="AD3736" i="12"/>
  <c r="AD294" i="4" s="1"/>
  <c r="AD3737" i="12"/>
  <c r="AD295" i="4" s="1"/>
  <c r="AD3738" i="12"/>
  <c r="AD296" i="4" s="1"/>
  <c r="AD3739" i="12"/>
  <c r="AD297" i="4" s="1"/>
  <c r="AD3740" i="12"/>
  <c r="AD298" i="4" s="1"/>
  <c r="AD3741" i="12"/>
  <c r="AD299" i="4" s="1"/>
  <c r="AD3742" i="12"/>
  <c r="AD300" i="4" s="1"/>
  <c r="AD3743" i="12"/>
  <c r="AD301" i="4" s="1"/>
  <c r="AD3744" i="12"/>
  <c r="AD302" i="4" s="1"/>
  <c r="AD3745" i="12"/>
  <c r="AD303" i="4" s="1"/>
  <c r="AD3753" i="12"/>
  <c r="AE167" i="4" s="1"/>
  <c r="AD3754" i="12"/>
  <c r="AE168" i="4" s="1"/>
  <c r="AD3755" i="12"/>
  <c r="AE169" i="4" s="1"/>
  <c r="AD3756" i="12"/>
  <c r="AE170" i="4" s="1"/>
  <c r="AD3757" i="12"/>
  <c r="AE171" i="4" s="1"/>
  <c r="AD3758" i="12"/>
  <c r="AE172" i="4" s="1"/>
  <c r="AD3759" i="12"/>
  <c r="AE173" i="4" s="1"/>
  <c r="AD3760" i="12"/>
  <c r="AE174" i="4" s="1"/>
  <c r="AD3761" i="12"/>
  <c r="AE175" i="4" s="1"/>
  <c r="AD3762" i="12"/>
  <c r="AE176" i="4" s="1"/>
  <c r="AD3763" i="12"/>
  <c r="AE177" i="4" s="1"/>
  <c r="AD3764" i="12"/>
  <c r="AE178" i="4" s="1"/>
  <c r="AD3765" i="12"/>
  <c r="AE179" i="4" s="1"/>
  <c r="AD3766" i="12"/>
  <c r="AE180" i="4" s="1"/>
  <c r="AD3767" i="12"/>
  <c r="AE181" i="4" s="1"/>
  <c r="AD3768" i="12"/>
  <c r="AE182" i="4" s="1"/>
  <c r="AD3769" i="12"/>
  <c r="AE183" i="4" s="1"/>
  <c r="AD3770" i="12"/>
  <c r="AE184" i="4" s="1"/>
  <c r="AD3771" i="12"/>
  <c r="AE185" i="4" s="1"/>
  <c r="AD3772" i="12"/>
  <c r="AE186" i="4" s="1"/>
  <c r="AD3773" i="12"/>
  <c r="AE187" i="4" s="1"/>
  <c r="AD3774" i="12"/>
  <c r="AE188" i="4" s="1"/>
  <c r="AD3775" i="12"/>
  <c r="AE189" i="4" s="1"/>
  <c r="AD3776" i="12"/>
  <c r="AE190" i="4" s="1"/>
  <c r="AD3777" i="12"/>
  <c r="AE191" i="4" s="1"/>
  <c r="AD3778" i="12"/>
  <c r="AE192" i="4" s="1"/>
  <c r="AD3779" i="12"/>
  <c r="AE193" i="4" s="1"/>
  <c r="AD3780" i="12"/>
  <c r="AE194" i="4" s="1"/>
  <c r="AD3781" i="12"/>
  <c r="AE195" i="4" s="1"/>
  <c r="AD3782" i="12"/>
  <c r="AE196" i="4" s="1"/>
  <c r="AD3783" i="12"/>
  <c r="AE197" i="4" s="1"/>
  <c r="AD3784" i="12"/>
  <c r="AE198" i="4" s="1"/>
  <c r="AD3785" i="12"/>
  <c r="AE199" i="4" s="1"/>
  <c r="AD3786" i="12"/>
  <c r="AE200" i="4" s="1"/>
  <c r="AD3787" i="12"/>
  <c r="AE201" i="4" s="1"/>
  <c r="AD3788" i="12"/>
  <c r="AE202" i="4" s="1"/>
  <c r="AD3789" i="12"/>
  <c r="AE203" i="4" s="1"/>
  <c r="AD3790" i="12"/>
  <c r="AE204" i="4" s="1"/>
  <c r="AD3791" i="12"/>
  <c r="AE205" i="4" s="1"/>
  <c r="AD3792" i="12"/>
  <c r="AE206" i="4" s="1"/>
  <c r="AD3793" i="12"/>
  <c r="AE207" i="4" s="1"/>
  <c r="AD3794" i="12"/>
  <c r="AE208" i="4" s="1"/>
  <c r="AD3795" i="12"/>
  <c r="AE209" i="4" s="1"/>
  <c r="AD3796" i="12"/>
  <c r="AE210" i="4" s="1"/>
  <c r="AD3797" i="12"/>
  <c r="AE211" i="4" s="1"/>
  <c r="AD3798" i="12"/>
  <c r="AE212" i="4" s="1"/>
  <c r="AD3799" i="12"/>
  <c r="AE213" i="4" s="1"/>
  <c r="AD3800" i="12"/>
  <c r="AE214" i="4" s="1"/>
  <c r="AD3801" i="12"/>
  <c r="AE215" i="4" s="1"/>
  <c r="AD3802" i="12"/>
  <c r="AE216" i="4" s="1"/>
  <c r="AD3803" i="12"/>
  <c r="AE217" i="4" s="1"/>
  <c r="AD3804" i="12"/>
  <c r="AE218" i="4" s="1"/>
  <c r="AD3805" i="12"/>
  <c r="AE219" i="4" s="1"/>
  <c r="AD3806" i="12"/>
  <c r="AE220" i="4" s="1"/>
  <c r="AD3807" i="12"/>
  <c r="AE221" i="4" s="1"/>
  <c r="AD3808" i="12"/>
  <c r="AE222" i="4" s="1"/>
  <c r="AD3809" i="12"/>
  <c r="AE223" i="4" s="1"/>
  <c r="AD3810" i="12"/>
  <c r="AE224" i="4" s="1"/>
  <c r="AD3811" i="12"/>
  <c r="AE225" i="4" s="1"/>
  <c r="AD3812" i="12"/>
  <c r="AE226" i="4" s="1"/>
  <c r="AD3813" i="12"/>
  <c r="AE227" i="4" s="1"/>
  <c r="AD3814" i="12"/>
  <c r="AE228" i="4" s="1"/>
  <c r="AD3815" i="12"/>
  <c r="AE229" i="4" s="1"/>
  <c r="AD3816" i="12"/>
  <c r="AE230" i="4" s="1"/>
  <c r="AD3817" i="12"/>
  <c r="AE231" i="4" s="1"/>
  <c r="AD3818" i="12"/>
  <c r="AE232" i="4" s="1"/>
  <c r="AD3819" i="12"/>
  <c r="AE233" i="4" s="1"/>
  <c r="AD3820" i="12"/>
  <c r="AE234" i="4" s="1"/>
  <c r="AD3821" i="12"/>
  <c r="AE235" i="4" s="1"/>
  <c r="AD3822" i="12"/>
  <c r="AE236" i="4" s="1"/>
  <c r="AD3825" i="12"/>
  <c r="AE239" i="4" s="1"/>
  <c r="AD3826" i="12"/>
  <c r="AE240" i="4" s="1"/>
  <c r="AD3827" i="12"/>
  <c r="AE241" i="4" s="1"/>
  <c r="AD3828" i="12"/>
  <c r="AE242" i="4" s="1"/>
  <c r="AD3829" i="12"/>
  <c r="AE243" i="4" s="1"/>
  <c r="AD3830" i="12"/>
  <c r="AE244" i="4" s="1"/>
  <c r="AD3831" i="12"/>
  <c r="AE245" i="4" s="1"/>
  <c r="AD3832" i="12"/>
  <c r="AE246" i="4" s="1"/>
  <c r="AD3833" i="12"/>
  <c r="AE247" i="4" s="1"/>
  <c r="AD3834" i="12"/>
  <c r="AE248" i="4" s="1"/>
  <c r="AD3835" i="12"/>
  <c r="AE249" i="4" s="1"/>
  <c r="AD3836" i="12"/>
  <c r="AE250" i="4" s="1"/>
  <c r="AD3837" i="12"/>
  <c r="AE251" i="4" s="1"/>
  <c r="AD3838" i="12"/>
  <c r="AE252" i="4" s="1"/>
  <c r="AD3839" i="12"/>
  <c r="AE253" i="4" s="1"/>
  <c r="AD3840" i="12"/>
  <c r="AE254" i="4" s="1"/>
  <c r="AD3841" i="12"/>
  <c r="AE255" i="4" s="1"/>
  <c r="AD3842" i="12"/>
  <c r="AE256" i="4" s="1"/>
  <c r="AD3843" i="12"/>
  <c r="AE257" i="4" s="1"/>
  <c r="AD3844" i="12"/>
  <c r="AE258" i="4" s="1"/>
  <c r="AD3845" i="12"/>
  <c r="AE259" i="4" s="1"/>
  <c r="AD3846" i="12"/>
  <c r="AE260" i="4" s="1"/>
  <c r="AD3847" i="12"/>
  <c r="AE261" i="4" s="1"/>
  <c r="AD3848" i="12"/>
  <c r="AE262" i="4" s="1"/>
  <c r="AD3849" i="12"/>
  <c r="AE263" i="4" s="1"/>
  <c r="AD3850" i="12"/>
  <c r="AE264" i="4" s="1"/>
  <c r="AD3851" i="12"/>
  <c r="AE265" i="4" s="1"/>
  <c r="AD3852" i="12"/>
  <c r="AE266" i="4" s="1"/>
  <c r="AD3853" i="12"/>
  <c r="AE267" i="4" s="1"/>
  <c r="AD3854" i="12"/>
  <c r="AE268" i="4" s="1"/>
  <c r="AD3855" i="12"/>
  <c r="AE269" i="4" s="1"/>
  <c r="AD3856" i="12"/>
  <c r="AE270" i="4" s="1"/>
  <c r="AD3857" i="12"/>
  <c r="AE271" i="4" s="1"/>
  <c r="AD3858" i="12"/>
  <c r="AE272" i="4" s="1"/>
  <c r="AD3859" i="12"/>
  <c r="AE273" i="4" s="1"/>
  <c r="AD3860" i="12"/>
  <c r="AE274" i="4" s="1"/>
  <c r="AD3861" i="12"/>
  <c r="AE275" i="4" s="1"/>
  <c r="AD3862" i="12"/>
  <c r="AE276" i="4" s="1"/>
  <c r="AD3863" i="12"/>
  <c r="AE277" i="4" s="1"/>
  <c r="AD3864" i="12"/>
  <c r="AE278" i="4" s="1"/>
  <c r="AD3865" i="12"/>
  <c r="AE279" i="4" s="1"/>
  <c r="AD3866" i="12"/>
  <c r="AE280" i="4" s="1"/>
  <c r="AD3867" i="12"/>
  <c r="AE281" i="4" s="1"/>
  <c r="AD3868" i="12"/>
  <c r="AE282" i="4" s="1"/>
  <c r="AD3869" i="12"/>
  <c r="AE283" i="4" s="1"/>
  <c r="AD3870" i="12"/>
  <c r="AE284" i="4" s="1"/>
  <c r="AD3871" i="12"/>
  <c r="AE285" i="4" s="1"/>
  <c r="AD3872" i="12"/>
  <c r="AE286" i="4" s="1"/>
  <c r="AD3873" i="12"/>
  <c r="AE287" i="4" s="1"/>
  <c r="AD3874" i="12"/>
  <c r="AE288" i="4" s="1"/>
  <c r="AD3875" i="12"/>
  <c r="AE289" i="4" s="1"/>
  <c r="AD3876" i="12"/>
  <c r="AE290" i="4" s="1"/>
  <c r="AD3877" i="12"/>
  <c r="AE291" i="4" s="1"/>
  <c r="AD3878" i="12"/>
  <c r="AE292" i="4" s="1"/>
  <c r="AD3879" i="12"/>
  <c r="AE293" i="4" s="1"/>
  <c r="AD3880" i="12"/>
  <c r="AE294" i="4" s="1"/>
  <c r="AD3881" i="12"/>
  <c r="AE295" i="4" s="1"/>
  <c r="AD3882" i="12"/>
  <c r="AE296" i="4" s="1"/>
  <c r="AD3883" i="12"/>
  <c r="AE297" i="4" s="1"/>
  <c r="AD3884" i="12"/>
  <c r="AE298" i="4" s="1"/>
  <c r="AD3885" i="12"/>
  <c r="AE299" i="4" s="1"/>
  <c r="AD3886" i="12"/>
  <c r="AE300" i="4" s="1"/>
  <c r="AD3887" i="12"/>
  <c r="AE301" i="4" s="1"/>
  <c r="AD3888" i="12"/>
  <c r="AE302" i="4" s="1"/>
  <c r="AD3889" i="12"/>
  <c r="AE303" i="4" s="1"/>
  <c r="AD3897" i="12"/>
  <c r="AF167" i="4" s="1"/>
  <c r="AD3898" i="12"/>
  <c r="AF168" i="4" s="1"/>
  <c r="AD3899" i="12"/>
  <c r="AF169" i="4" s="1"/>
  <c r="AD3900" i="12"/>
  <c r="AF170" i="4" s="1"/>
  <c r="AD3901" i="12"/>
  <c r="AF171" i="4" s="1"/>
  <c r="AD3902" i="12"/>
  <c r="AF172" i="4" s="1"/>
  <c r="AD3903" i="12"/>
  <c r="AF173" i="4" s="1"/>
  <c r="AD3904" i="12"/>
  <c r="AF174" i="4" s="1"/>
  <c r="AD3905" i="12"/>
  <c r="AF175" i="4" s="1"/>
  <c r="AD3906" i="12"/>
  <c r="AF176" i="4" s="1"/>
  <c r="AD3907" i="12"/>
  <c r="AF177" i="4" s="1"/>
  <c r="AD3908" i="12"/>
  <c r="AF178" i="4" s="1"/>
  <c r="AD3909" i="12"/>
  <c r="AF179" i="4" s="1"/>
  <c r="AD3910" i="12"/>
  <c r="AF180" i="4" s="1"/>
  <c r="AD3911" i="12"/>
  <c r="AF181" i="4" s="1"/>
  <c r="AD3912" i="12"/>
  <c r="AF182" i="4" s="1"/>
  <c r="AD3913" i="12"/>
  <c r="AF183" i="4" s="1"/>
  <c r="AD3914" i="12"/>
  <c r="AF184" i="4" s="1"/>
  <c r="AD3915" i="12"/>
  <c r="AF185" i="4" s="1"/>
  <c r="AD3916" i="12"/>
  <c r="AF186" i="4" s="1"/>
  <c r="AD3917" i="12"/>
  <c r="AF187" i="4" s="1"/>
  <c r="AD3918" i="12"/>
  <c r="AF188" i="4" s="1"/>
  <c r="AD3919" i="12"/>
  <c r="AF189" i="4" s="1"/>
  <c r="AD3920" i="12"/>
  <c r="AF190" i="4" s="1"/>
  <c r="AD3921" i="12"/>
  <c r="AF191" i="4" s="1"/>
  <c r="AD3922" i="12"/>
  <c r="AF192" i="4" s="1"/>
  <c r="AD3923" i="12"/>
  <c r="AF193" i="4" s="1"/>
  <c r="AD3924" i="12"/>
  <c r="AF194" i="4" s="1"/>
  <c r="AD3925" i="12"/>
  <c r="AF195" i="4" s="1"/>
  <c r="AD3926" i="12"/>
  <c r="AF196" i="4" s="1"/>
  <c r="AD3927" i="12"/>
  <c r="AF197" i="4" s="1"/>
  <c r="AD3928" i="12"/>
  <c r="AF198" i="4" s="1"/>
  <c r="AD3929" i="12"/>
  <c r="AF199" i="4" s="1"/>
  <c r="AD3930" i="12"/>
  <c r="AF200" i="4" s="1"/>
  <c r="AD3931" i="12"/>
  <c r="AF201" i="4" s="1"/>
  <c r="AD3932" i="12"/>
  <c r="AF202" i="4" s="1"/>
  <c r="AD3933" i="12"/>
  <c r="AF203" i="4" s="1"/>
  <c r="AD3934" i="12"/>
  <c r="AF204" i="4" s="1"/>
  <c r="AD3935" i="12"/>
  <c r="AF205" i="4" s="1"/>
  <c r="AD3936" i="12"/>
  <c r="AF206" i="4" s="1"/>
  <c r="AD3937" i="12"/>
  <c r="AF207" i="4" s="1"/>
  <c r="AD3938" i="12"/>
  <c r="AF208" i="4" s="1"/>
  <c r="AD3939" i="12"/>
  <c r="AF209" i="4" s="1"/>
  <c r="AD3940" i="12"/>
  <c r="AF210" i="4" s="1"/>
  <c r="AD3941" i="12"/>
  <c r="AF211" i="4" s="1"/>
  <c r="AD3942" i="12"/>
  <c r="AF212" i="4" s="1"/>
  <c r="AD3943" i="12"/>
  <c r="AF213" i="4" s="1"/>
  <c r="AD3944" i="12"/>
  <c r="AF214" i="4" s="1"/>
  <c r="AD3945" i="12"/>
  <c r="AF215" i="4" s="1"/>
  <c r="AD3946" i="12"/>
  <c r="AF216" i="4" s="1"/>
  <c r="AD3947" i="12"/>
  <c r="AF217" i="4" s="1"/>
  <c r="AD3948" i="12"/>
  <c r="AF218" i="4" s="1"/>
  <c r="AD3949" i="12"/>
  <c r="AF219" i="4" s="1"/>
  <c r="AD3950" i="12"/>
  <c r="AF220" i="4" s="1"/>
  <c r="AD3951" i="12"/>
  <c r="AF221" i="4" s="1"/>
  <c r="AD3952" i="12"/>
  <c r="AF222" i="4" s="1"/>
  <c r="AD3953" i="12"/>
  <c r="AF223" i="4" s="1"/>
  <c r="AD3954" i="12"/>
  <c r="AF224" i="4" s="1"/>
  <c r="AD3955" i="12"/>
  <c r="AF225" i="4" s="1"/>
  <c r="AD3956" i="12"/>
  <c r="AF226" i="4" s="1"/>
  <c r="AD3957" i="12"/>
  <c r="AF227" i="4" s="1"/>
  <c r="AD3958" i="12"/>
  <c r="AF228" i="4" s="1"/>
  <c r="AD3959" i="12"/>
  <c r="AF229" i="4" s="1"/>
  <c r="AD3960" i="12"/>
  <c r="AF230" i="4" s="1"/>
  <c r="AD3961" i="12"/>
  <c r="AF231" i="4" s="1"/>
  <c r="AD3962" i="12"/>
  <c r="AF232" i="4" s="1"/>
  <c r="AD3963" i="12"/>
  <c r="AF233" i="4" s="1"/>
  <c r="AD3964" i="12"/>
  <c r="AF234" i="4" s="1"/>
  <c r="AD3965" i="12"/>
  <c r="AF235" i="4" s="1"/>
  <c r="AD3966" i="12"/>
  <c r="AF236" i="4" s="1"/>
  <c r="AD3969" i="12"/>
  <c r="AF239" i="4" s="1"/>
  <c r="AD3970" i="12"/>
  <c r="AF240" i="4" s="1"/>
  <c r="AD3971" i="12"/>
  <c r="AF241" i="4" s="1"/>
  <c r="AD3972" i="12"/>
  <c r="AF242" i="4" s="1"/>
  <c r="AD3973" i="12"/>
  <c r="AF243" i="4" s="1"/>
  <c r="AD3974" i="12"/>
  <c r="AF244" i="4" s="1"/>
  <c r="AD3975" i="12"/>
  <c r="AF245" i="4" s="1"/>
  <c r="AD3976" i="12"/>
  <c r="AF246" i="4" s="1"/>
  <c r="AD3977" i="12"/>
  <c r="AF247" i="4" s="1"/>
  <c r="AD3978" i="12"/>
  <c r="AF248" i="4" s="1"/>
  <c r="AD3979" i="12"/>
  <c r="AF249" i="4" s="1"/>
  <c r="AD3980" i="12"/>
  <c r="AF250" i="4" s="1"/>
  <c r="AD3981" i="12"/>
  <c r="AF251" i="4" s="1"/>
  <c r="AD3982" i="12"/>
  <c r="AF252" i="4" s="1"/>
  <c r="AD3983" i="12"/>
  <c r="AF253" i="4" s="1"/>
  <c r="AD3984" i="12"/>
  <c r="AF254" i="4" s="1"/>
  <c r="AD3985" i="12"/>
  <c r="AF255" i="4" s="1"/>
  <c r="AD3986" i="12"/>
  <c r="AF256" i="4" s="1"/>
  <c r="AD3987" i="12"/>
  <c r="AF257" i="4" s="1"/>
  <c r="AD3988" i="12"/>
  <c r="AF258" i="4" s="1"/>
  <c r="AD3989" i="12"/>
  <c r="AF259" i="4" s="1"/>
  <c r="AD3990" i="12"/>
  <c r="AF260" i="4" s="1"/>
  <c r="AD3991" i="12"/>
  <c r="AF261" i="4" s="1"/>
  <c r="AD3992" i="12"/>
  <c r="AF262" i="4" s="1"/>
  <c r="AD3993" i="12"/>
  <c r="AF263" i="4" s="1"/>
  <c r="AD3994" i="12"/>
  <c r="AF264" i="4" s="1"/>
  <c r="AD3995" i="12"/>
  <c r="AF265" i="4" s="1"/>
  <c r="AD3996" i="12"/>
  <c r="AF266" i="4" s="1"/>
  <c r="AD3997" i="12"/>
  <c r="AF267" i="4" s="1"/>
  <c r="AD3998" i="12"/>
  <c r="AF268" i="4" s="1"/>
  <c r="AD3999" i="12"/>
  <c r="AF269" i="4" s="1"/>
  <c r="AD4000" i="12"/>
  <c r="AF270" i="4" s="1"/>
  <c r="AD4001" i="12"/>
  <c r="AF271" i="4" s="1"/>
  <c r="AD4002" i="12"/>
  <c r="AF272" i="4" s="1"/>
  <c r="AD4003" i="12"/>
  <c r="AF273" i="4" s="1"/>
  <c r="AD4004" i="12"/>
  <c r="AF274" i="4" s="1"/>
  <c r="AD4005" i="12"/>
  <c r="AF275" i="4" s="1"/>
  <c r="AD4006" i="12"/>
  <c r="AF276" i="4" s="1"/>
  <c r="AD4007" i="12"/>
  <c r="AF277" i="4" s="1"/>
  <c r="AD4008" i="12"/>
  <c r="AF278" i="4" s="1"/>
  <c r="AD4009" i="12"/>
  <c r="AF279" i="4" s="1"/>
  <c r="AD4010" i="12"/>
  <c r="AF280" i="4" s="1"/>
  <c r="AD4011" i="12"/>
  <c r="AF281" i="4" s="1"/>
  <c r="AD4012" i="12"/>
  <c r="AF282" i="4" s="1"/>
  <c r="AD4013" i="12"/>
  <c r="AF283" i="4" s="1"/>
  <c r="AD4014" i="12"/>
  <c r="AF284" i="4" s="1"/>
  <c r="AD4015" i="12"/>
  <c r="AF285" i="4" s="1"/>
  <c r="AD4016" i="12"/>
  <c r="AF286" i="4" s="1"/>
  <c r="AD4017" i="12"/>
  <c r="AF287" i="4" s="1"/>
  <c r="AD4018" i="12"/>
  <c r="AF288" i="4" s="1"/>
  <c r="AD4019" i="12"/>
  <c r="AF289" i="4" s="1"/>
  <c r="AD4020" i="12"/>
  <c r="AF290" i="4" s="1"/>
  <c r="AD4021" i="12"/>
  <c r="AF291" i="4" s="1"/>
  <c r="AD4022" i="12"/>
  <c r="AF292" i="4" s="1"/>
  <c r="AD4023" i="12"/>
  <c r="AF293" i="4" s="1"/>
  <c r="AD4024" i="12"/>
  <c r="AF294" i="4" s="1"/>
  <c r="AD4025" i="12"/>
  <c r="AF295" i="4" s="1"/>
  <c r="AD4026" i="12"/>
  <c r="AF296" i="4" s="1"/>
  <c r="AD4027" i="12"/>
  <c r="AF297" i="4" s="1"/>
  <c r="AD4028" i="12"/>
  <c r="AF298" i="4" s="1"/>
  <c r="AD4029" i="12"/>
  <c r="AF299" i="4" s="1"/>
  <c r="AD4030" i="12"/>
  <c r="AF300" i="4" s="1"/>
  <c r="AD4031" i="12"/>
  <c r="AF301" i="4" s="1"/>
  <c r="AD4032" i="12"/>
  <c r="AF302" i="4" s="1"/>
  <c r="AD4033" i="12"/>
  <c r="AF303" i="4" s="1"/>
  <c r="AK237" i="4" l="1"/>
  <c r="AK238" i="4"/>
  <c r="AK240" i="4"/>
  <c r="AK239" i="4"/>
  <c r="AK241" i="4"/>
  <c r="AK302" i="4"/>
  <c r="AK270" i="4"/>
  <c r="AK228" i="4"/>
  <c r="AK172" i="4"/>
  <c r="AK293" i="4"/>
  <c r="AK261" i="4"/>
  <c r="AK235" i="4"/>
  <c r="AK171" i="4"/>
  <c r="AK300" i="4"/>
  <c r="AK292" i="4"/>
  <c r="AK284" i="4"/>
  <c r="AK276" i="4"/>
  <c r="AK268" i="4"/>
  <c r="AK260" i="4"/>
  <c r="AK252" i="4"/>
  <c r="AK244" i="4"/>
  <c r="AK234" i="4"/>
  <c r="AK226" i="4"/>
  <c r="AK218" i="4"/>
  <c r="AK210" i="4"/>
  <c r="AK202" i="4"/>
  <c r="AK194" i="4"/>
  <c r="AK186" i="4"/>
  <c r="AK178" i="4"/>
  <c r="AK170" i="4"/>
  <c r="AK219" i="4"/>
  <c r="AK299" i="4"/>
  <c r="AK291" i="4"/>
  <c r="AK283" i="4"/>
  <c r="AK275" i="4"/>
  <c r="AK267" i="4"/>
  <c r="AK259" i="4"/>
  <c r="AK251" i="4"/>
  <c r="AK243" i="4"/>
  <c r="AK233" i="4"/>
  <c r="AK225" i="4"/>
  <c r="AK217" i="4"/>
  <c r="AK209" i="4"/>
  <c r="AK201" i="4"/>
  <c r="AK193" i="4"/>
  <c r="AK185" i="4"/>
  <c r="AK177" i="4"/>
  <c r="AK169" i="4"/>
  <c r="AK278" i="4"/>
  <c r="AK246" i="4"/>
  <c r="AK204" i="4"/>
  <c r="AK180" i="4"/>
  <c r="AK301" i="4"/>
  <c r="AK269" i="4"/>
  <c r="AK253" i="4"/>
  <c r="AK227" i="4"/>
  <c r="AK211" i="4"/>
  <c r="AK179" i="4"/>
  <c r="AK298" i="4"/>
  <c r="AK290" i="4"/>
  <c r="AK282" i="4"/>
  <c r="AK274" i="4"/>
  <c r="AK266" i="4"/>
  <c r="AK258" i="4"/>
  <c r="AK250" i="4"/>
  <c r="AK242" i="4"/>
  <c r="AK232" i="4"/>
  <c r="AK224" i="4"/>
  <c r="AK216" i="4"/>
  <c r="AK208" i="4"/>
  <c r="AK200" i="4"/>
  <c r="AK192" i="4"/>
  <c r="AK184" i="4"/>
  <c r="AK176" i="4"/>
  <c r="AK168" i="4"/>
  <c r="AK236" i="4"/>
  <c r="AK187" i="4"/>
  <c r="AK297" i="4"/>
  <c r="AK289" i="4"/>
  <c r="AK281" i="4"/>
  <c r="AK273" i="4"/>
  <c r="AK265" i="4"/>
  <c r="AK257" i="4"/>
  <c r="AK249" i="4"/>
  <c r="AK231" i="4"/>
  <c r="AK223" i="4"/>
  <c r="AK215" i="4"/>
  <c r="AK207" i="4"/>
  <c r="AK199" i="4"/>
  <c r="AK191" i="4"/>
  <c r="AK183" i="4"/>
  <c r="AK175" i="4"/>
  <c r="AK167" i="4"/>
  <c r="AK294" i="4"/>
  <c r="AK254" i="4"/>
  <c r="AK220" i="4"/>
  <c r="AK188" i="4"/>
  <c r="AK277" i="4"/>
  <c r="AK203" i="4"/>
  <c r="AK296" i="4"/>
  <c r="AK288" i="4"/>
  <c r="AK280" i="4"/>
  <c r="AK272" i="4"/>
  <c r="AK264" i="4"/>
  <c r="AK256" i="4"/>
  <c r="AK248" i="4"/>
  <c r="AK230" i="4"/>
  <c r="AK222" i="4"/>
  <c r="AK214" i="4"/>
  <c r="AK206" i="4"/>
  <c r="AK198" i="4"/>
  <c r="AK190" i="4"/>
  <c r="AK182" i="4"/>
  <c r="AK174" i="4"/>
  <c r="AK286" i="4"/>
  <c r="AK262" i="4"/>
  <c r="AK212" i="4"/>
  <c r="AK196" i="4"/>
  <c r="AK285" i="4"/>
  <c r="AK245" i="4"/>
  <c r="AK195" i="4"/>
  <c r="AK303" i="4"/>
  <c r="AK295" i="4"/>
  <c r="AK287" i="4"/>
  <c r="AK279" i="4"/>
  <c r="AK271" i="4"/>
  <c r="AK263" i="4"/>
  <c r="AK255" i="4"/>
  <c r="AK247" i="4"/>
  <c r="AK229" i="4"/>
  <c r="AK221" i="4"/>
  <c r="AK213" i="4"/>
  <c r="AK205" i="4"/>
  <c r="AK197" i="4"/>
  <c r="AK189" i="4"/>
  <c r="AK181" i="4"/>
  <c r="AK173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D2177" i="8"/>
  <c r="AF151" i="4" s="1"/>
  <c r="AD2176" i="8"/>
  <c r="AF150" i="4" s="1"/>
  <c r="AD2175" i="8"/>
  <c r="AF149" i="4" s="1"/>
  <c r="AD2174" i="8"/>
  <c r="AF148" i="4" s="1"/>
  <c r="AD2173" i="8"/>
  <c r="AF147" i="4" s="1"/>
  <c r="AD2172" i="8"/>
  <c r="AF146" i="4" s="1"/>
  <c r="AD2171" i="8"/>
  <c r="AF145" i="4" s="1"/>
  <c r="AD2170" i="8"/>
  <c r="AF144" i="4" s="1"/>
  <c r="AD2169" i="8"/>
  <c r="AF143" i="4" s="1"/>
  <c r="AD2168" i="8"/>
  <c r="AF142" i="4" s="1"/>
  <c r="AD2167" i="8"/>
  <c r="AF141" i="4" s="1"/>
  <c r="AD2166" i="8"/>
  <c r="AF140" i="4" s="1"/>
  <c r="AD2165" i="8"/>
  <c r="AF139" i="4" s="1"/>
  <c r="AD2164" i="8"/>
  <c r="AF138" i="4" s="1"/>
  <c r="AD2163" i="8"/>
  <c r="AF137" i="4" s="1"/>
  <c r="AD2162" i="8"/>
  <c r="AF136" i="4" s="1"/>
  <c r="AD2161" i="8"/>
  <c r="AF135" i="4" s="1"/>
  <c r="AD2160" i="8"/>
  <c r="AF134" i="4" s="1"/>
  <c r="AD2159" i="8"/>
  <c r="AF133" i="4" s="1"/>
  <c r="AD2158" i="8"/>
  <c r="AF132" i="4" s="1"/>
  <c r="AD2157" i="8"/>
  <c r="AF131" i="4" s="1"/>
  <c r="AD2156" i="8"/>
  <c r="AF130" i="4" s="1"/>
  <c r="AD2155" i="8"/>
  <c r="AF129" i="4" s="1"/>
  <c r="AD2154" i="8"/>
  <c r="AF128" i="4" s="1"/>
  <c r="AD2153" i="8"/>
  <c r="AF127" i="4" s="1"/>
  <c r="AD2152" i="8"/>
  <c r="AF126" i="4" s="1"/>
  <c r="AD2151" i="8"/>
  <c r="AF125" i="4" s="1"/>
  <c r="AD2150" i="8"/>
  <c r="AF124" i="4" s="1"/>
  <c r="AD2149" i="8"/>
  <c r="AF123" i="4" s="1"/>
  <c r="AD2148" i="8"/>
  <c r="AF122" i="4" s="1"/>
  <c r="AD2147" i="8"/>
  <c r="AF121" i="4" s="1"/>
  <c r="AD2146" i="8"/>
  <c r="AF120" i="4" s="1"/>
  <c r="AD2145" i="8"/>
  <c r="AF119" i="4" s="1"/>
  <c r="AD2144" i="8"/>
  <c r="AF118" i="4" s="1"/>
  <c r="AD2143" i="8"/>
  <c r="AF117" i="4" s="1"/>
  <c r="AD2142" i="8"/>
  <c r="AF116" i="4" s="1"/>
  <c r="AD2141" i="8"/>
  <c r="AF115" i="4" s="1"/>
  <c r="AD2140" i="8"/>
  <c r="AF114" i="4" s="1"/>
  <c r="AD2139" i="8"/>
  <c r="AF113" i="4" s="1"/>
  <c r="AD2138" i="8"/>
  <c r="AF112" i="4" s="1"/>
  <c r="AD2137" i="8"/>
  <c r="AF111" i="4" s="1"/>
  <c r="AD2136" i="8"/>
  <c r="AF110" i="4" s="1"/>
  <c r="AD2135" i="8"/>
  <c r="AF109" i="4" s="1"/>
  <c r="AD2134" i="8"/>
  <c r="AF108" i="4" s="1"/>
  <c r="AD2133" i="8"/>
  <c r="AF107" i="4" s="1"/>
  <c r="AD2132" i="8"/>
  <c r="AF106" i="4" s="1"/>
  <c r="AD2131" i="8"/>
  <c r="AF105" i="4" s="1"/>
  <c r="AD2130" i="8"/>
  <c r="AF104" i="4" s="1"/>
  <c r="AD2129" i="8"/>
  <c r="AF103" i="4" s="1"/>
  <c r="AD2128" i="8"/>
  <c r="AF102" i="4" s="1"/>
  <c r="AD2127" i="8"/>
  <c r="AF101" i="4" s="1"/>
  <c r="AD2126" i="8"/>
  <c r="AF100" i="4" s="1"/>
  <c r="AD2125" i="8"/>
  <c r="AF99" i="4" s="1"/>
  <c r="AD2124" i="8"/>
  <c r="AF98" i="4" s="1"/>
  <c r="AD2123" i="8"/>
  <c r="AF97" i="4" s="1"/>
  <c r="AD2122" i="8"/>
  <c r="AF96" i="4" s="1"/>
  <c r="AD2121" i="8"/>
  <c r="AF95" i="4" s="1"/>
  <c r="AD2120" i="8"/>
  <c r="AF94" i="4" s="1"/>
  <c r="AD2119" i="8"/>
  <c r="AF93" i="4" s="1"/>
  <c r="AD2118" i="8"/>
  <c r="AF92" i="4" s="1"/>
  <c r="AD2117" i="8"/>
  <c r="AF91" i="4" s="1"/>
  <c r="AD2116" i="8"/>
  <c r="AF90" i="4" s="1"/>
  <c r="AD2115" i="8"/>
  <c r="AF89" i="4" s="1"/>
  <c r="AD2114" i="8"/>
  <c r="AD2099" i="8"/>
  <c r="AE151" i="4" s="1"/>
  <c r="AD2098" i="8"/>
  <c r="AE150" i="4" s="1"/>
  <c r="AD2097" i="8"/>
  <c r="AE149" i="4" s="1"/>
  <c r="AD2096" i="8"/>
  <c r="AE148" i="4" s="1"/>
  <c r="AD2095" i="8"/>
  <c r="AE147" i="4" s="1"/>
  <c r="AD2094" i="8"/>
  <c r="AE146" i="4" s="1"/>
  <c r="AD2093" i="8"/>
  <c r="AE145" i="4" s="1"/>
  <c r="AD2092" i="8"/>
  <c r="AE144" i="4" s="1"/>
  <c r="AD2091" i="8"/>
  <c r="AE143" i="4" s="1"/>
  <c r="AD2090" i="8"/>
  <c r="AE142" i="4" s="1"/>
  <c r="AD2089" i="8"/>
  <c r="AE141" i="4" s="1"/>
  <c r="AD2088" i="8"/>
  <c r="AE140" i="4" s="1"/>
  <c r="AD2087" i="8"/>
  <c r="AE139" i="4" s="1"/>
  <c r="AD2086" i="8"/>
  <c r="AE138" i="4" s="1"/>
  <c r="AD2085" i="8"/>
  <c r="AE137" i="4" s="1"/>
  <c r="AD2084" i="8"/>
  <c r="AE136" i="4" s="1"/>
  <c r="AD2083" i="8"/>
  <c r="AE135" i="4" s="1"/>
  <c r="AD2082" i="8"/>
  <c r="AE134" i="4" s="1"/>
  <c r="AD2081" i="8"/>
  <c r="AE133" i="4" s="1"/>
  <c r="AD2080" i="8"/>
  <c r="AE132" i="4" s="1"/>
  <c r="AD2079" i="8"/>
  <c r="AE131" i="4" s="1"/>
  <c r="AD2078" i="8"/>
  <c r="AE130" i="4" s="1"/>
  <c r="AD2077" i="8"/>
  <c r="AE129" i="4" s="1"/>
  <c r="AD2076" i="8"/>
  <c r="AE128" i="4" s="1"/>
  <c r="AD2075" i="8"/>
  <c r="AE127" i="4" s="1"/>
  <c r="AD2074" i="8"/>
  <c r="AE126" i="4" s="1"/>
  <c r="AD2073" i="8"/>
  <c r="AE125" i="4" s="1"/>
  <c r="AD2072" i="8"/>
  <c r="AE124" i="4" s="1"/>
  <c r="AD2071" i="8"/>
  <c r="AE123" i="4" s="1"/>
  <c r="AD2070" i="8"/>
  <c r="AE122" i="4" s="1"/>
  <c r="AD2069" i="8"/>
  <c r="AE121" i="4" s="1"/>
  <c r="AD2068" i="8"/>
  <c r="AE120" i="4" s="1"/>
  <c r="AD2067" i="8"/>
  <c r="AE119" i="4" s="1"/>
  <c r="AD2066" i="8"/>
  <c r="AE118" i="4" s="1"/>
  <c r="AD2065" i="8"/>
  <c r="AE117" i="4" s="1"/>
  <c r="AD2064" i="8"/>
  <c r="AE116" i="4" s="1"/>
  <c r="AD2063" i="8"/>
  <c r="AE115" i="4" s="1"/>
  <c r="AD2062" i="8"/>
  <c r="AE114" i="4" s="1"/>
  <c r="AD2061" i="8"/>
  <c r="AE113" i="4" s="1"/>
  <c r="AD2060" i="8"/>
  <c r="AE112" i="4" s="1"/>
  <c r="AD2059" i="8"/>
  <c r="AE111" i="4" s="1"/>
  <c r="AD2058" i="8"/>
  <c r="AE110" i="4" s="1"/>
  <c r="AD2057" i="8"/>
  <c r="AE109" i="4" s="1"/>
  <c r="AD2056" i="8"/>
  <c r="AE108" i="4" s="1"/>
  <c r="AD2055" i="8"/>
  <c r="AE107" i="4" s="1"/>
  <c r="AD2054" i="8"/>
  <c r="AE106" i="4" s="1"/>
  <c r="AD2053" i="8"/>
  <c r="AE105" i="4" s="1"/>
  <c r="AD2052" i="8"/>
  <c r="AE104" i="4" s="1"/>
  <c r="AD2051" i="8"/>
  <c r="AE103" i="4" s="1"/>
  <c r="AD2050" i="8"/>
  <c r="AE102" i="4" s="1"/>
  <c r="AD2049" i="8"/>
  <c r="AE101" i="4" s="1"/>
  <c r="AD2048" i="8"/>
  <c r="AE100" i="4" s="1"/>
  <c r="AD2047" i="8"/>
  <c r="AE99" i="4" s="1"/>
  <c r="AD2046" i="8"/>
  <c r="AE98" i="4" s="1"/>
  <c r="AD2045" i="8"/>
  <c r="AE97" i="4" s="1"/>
  <c r="AD2044" i="8"/>
  <c r="AE96" i="4" s="1"/>
  <c r="AD2043" i="8"/>
  <c r="AE95" i="4" s="1"/>
  <c r="AD2042" i="8"/>
  <c r="AE94" i="4" s="1"/>
  <c r="AD2041" i="8"/>
  <c r="AE93" i="4" s="1"/>
  <c r="AD2040" i="8"/>
  <c r="AE92" i="4" s="1"/>
  <c r="AD2039" i="8"/>
  <c r="AE91" i="4" s="1"/>
  <c r="AD2038" i="8"/>
  <c r="AE90" i="4" s="1"/>
  <c r="AD2037" i="8"/>
  <c r="AE89" i="4" s="1"/>
  <c r="AD2036" i="8"/>
  <c r="AD2021" i="8"/>
  <c r="AD151" i="4" s="1"/>
  <c r="AD2020" i="8"/>
  <c r="AD150" i="4" s="1"/>
  <c r="AD2019" i="8"/>
  <c r="AD149" i="4" s="1"/>
  <c r="AD2018" i="8"/>
  <c r="AD148" i="4" s="1"/>
  <c r="AD2017" i="8"/>
  <c r="AD147" i="4" s="1"/>
  <c r="AD2016" i="8"/>
  <c r="AD146" i="4" s="1"/>
  <c r="AD2015" i="8"/>
  <c r="AD145" i="4" s="1"/>
  <c r="AD2014" i="8"/>
  <c r="AD144" i="4" s="1"/>
  <c r="AD2013" i="8"/>
  <c r="AD143" i="4" s="1"/>
  <c r="AD2012" i="8"/>
  <c r="AD142" i="4" s="1"/>
  <c r="AD2011" i="8"/>
  <c r="AD141" i="4" s="1"/>
  <c r="AD2010" i="8"/>
  <c r="AD140" i="4" s="1"/>
  <c r="AD2009" i="8"/>
  <c r="AD139" i="4" s="1"/>
  <c r="AD2008" i="8"/>
  <c r="AD138" i="4" s="1"/>
  <c r="AD2007" i="8"/>
  <c r="AD137" i="4" s="1"/>
  <c r="AD2006" i="8"/>
  <c r="AD136" i="4" s="1"/>
  <c r="AD2005" i="8"/>
  <c r="AD135" i="4" s="1"/>
  <c r="AD2004" i="8"/>
  <c r="AD134" i="4" s="1"/>
  <c r="AD2003" i="8"/>
  <c r="AD133" i="4" s="1"/>
  <c r="AD2002" i="8"/>
  <c r="AD132" i="4" s="1"/>
  <c r="AD2001" i="8"/>
  <c r="AD131" i="4" s="1"/>
  <c r="AD2000" i="8"/>
  <c r="AD130" i="4" s="1"/>
  <c r="AD1999" i="8"/>
  <c r="AD129" i="4" s="1"/>
  <c r="AD1998" i="8"/>
  <c r="AD128" i="4" s="1"/>
  <c r="AD1997" i="8"/>
  <c r="AD127" i="4" s="1"/>
  <c r="AD1996" i="8"/>
  <c r="AD126" i="4" s="1"/>
  <c r="AD1995" i="8"/>
  <c r="AD125" i="4" s="1"/>
  <c r="AD1994" i="8"/>
  <c r="AD124" i="4" s="1"/>
  <c r="AD1993" i="8"/>
  <c r="AD123" i="4" s="1"/>
  <c r="AD1992" i="8"/>
  <c r="AD122" i="4" s="1"/>
  <c r="AD1991" i="8"/>
  <c r="AD121" i="4" s="1"/>
  <c r="AD1990" i="8"/>
  <c r="AD120" i="4" s="1"/>
  <c r="AD1989" i="8"/>
  <c r="AD119" i="4" s="1"/>
  <c r="AD1988" i="8"/>
  <c r="AD118" i="4" s="1"/>
  <c r="AD1987" i="8"/>
  <c r="AD117" i="4" s="1"/>
  <c r="AD1986" i="8"/>
  <c r="AD116" i="4" s="1"/>
  <c r="AD1985" i="8"/>
  <c r="AD115" i="4" s="1"/>
  <c r="AD1984" i="8"/>
  <c r="AD114" i="4" s="1"/>
  <c r="AD1983" i="8"/>
  <c r="AD113" i="4" s="1"/>
  <c r="AD1982" i="8"/>
  <c r="AD112" i="4" s="1"/>
  <c r="AD1981" i="8"/>
  <c r="AD111" i="4" s="1"/>
  <c r="AD1980" i="8"/>
  <c r="AD110" i="4" s="1"/>
  <c r="AD1979" i="8"/>
  <c r="AD109" i="4" s="1"/>
  <c r="AD1978" i="8"/>
  <c r="AD108" i="4" s="1"/>
  <c r="AD1977" i="8"/>
  <c r="AD107" i="4" s="1"/>
  <c r="AD1976" i="8"/>
  <c r="AD106" i="4" s="1"/>
  <c r="AD1975" i="8"/>
  <c r="AD105" i="4" s="1"/>
  <c r="AD1974" i="8"/>
  <c r="AD104" i="4" s="1"/>
  <c r="AD1973" i="8"/>
  <c r="AD103" i="4" s="1"/>
  <c r="AD1972" i="8"/>
  <c r="AD102" i="4" s="1"/>
  <c r="AD1971" i="8"/>
  <c r="AD101" i="4" s="1"/>
  <c r="AD1970" i="8"/>
  <c r="AD100" i="4" s="1"/>
  <c r="AD1969" i="8"/>
  <c r="AD99" i="4" s="1"/>
  <c r="AD1968" i="8"/>
  <c r="AD98" i="4" s="1"/>
  <c r="AD1967" i="8"/>
  <c r="AD97" i="4" s="1"/>
  <c r="AD1966" i="8"/>
  <c r="AD96" i="4" s="1"/>
  <c r="AD1965" i="8"/>
  <c r="AD95" i="4" s="1"/>
  <c r="AD1964" i="8"/>
  <c r="AD94" i="4" s="1"/>
  <c r="AD1963" i="8"/>
  <c r="AD93" i="4" s="1"/>
  <c r="AD1962" i="8"/>
  <c r="AD92" i="4" s="1"/>
  <c r="AD1961" i="8"/>
  <c r="AD91" i="4" s="1"/>
  <c r="AD1960" i="8"/>
  <c r="AD90" i="4" s="1"/>
  <c r="AD1959" i="8"/>
  <c r="AD89" i="4" s="1"/>
  <c r="AD1958" i="8"/>
  <c r="AD1943" i="8"/>
  <c r="AC151" i="4" s="1"/>
  <c r="AD1942" i="8"/>
  <c r="AC150" i="4" s="1"/>
  <c r="AD1941" i="8"/>
  <c r="AC149" i="4" s="1"/>
  <c r="AD1940" i="8"/>
  <c r="AC148" i="4" s="1"/>
  <c r="AD1939" i="8"/>
  <c r="AC147" i="4" s="1"/>
  <c r="AD1938" i="8"/>
  <c r="AC146" i="4" s="1"/>
  <c r="AD1937" i="8"/>
  <c r="AC145" i="4" s="1"/>
  <c r="AD1936" i="8"/>
  <c r="AC144" i="4" s="1"/>
  <c r="AD1935" i="8"/>
  <c r="AC143" i="4" s="1"/>
  <c r="AD1934" i="8"/>
  <c r="AC142" i="4" s="1"/>
  <c r="AD1933" i="8"/>
  <c r="AC141" i="4" s="1"/>
  <c r="AD1932" i="8"/>
  <c r="AC140" i="4" s="1"/>
  <c r="AD1931" i="8"/>
  <c r="AC139" i="4" s="1"/>
  <c r="AD1930" i="8"/>
  <c r="AC138" i="4" s="1"/>
  <c r="AD1929" i="8"/>
  <c r="AC137" i="4" s="1"/>
  <c r="AD1928" i="8"/>
  <c r="AC136" i="4" s="1"/>
  <c r="AD1927" i="8"/>
  <c r="AC135" i="4" s="1"/>
  <c r="AD1926" i="8"/>
  <c r="AC134" i="4" s="1"/>
  <c r="AD1925" i="8"/>
  <c r="AC133" i="4" s="1"/>
  <c r="AD1924" i="8"/>
  <c r="AC132" i="4" s="1"/>
  <c r="AD1923" i="8"/>
  <c r="AC131" i="4" s="1"/>
  <c r="AD1922" i="8"/>
  <c r="AC130" i="4" s="1"/>
  <c r="AD1921" i="8"/>
  <c r="AC129" i="4" s="1"/>
  <c r="AD1920" i="8"/>
  <c r="AC128" i="4" s="1"/>
  <c r="AD1919" i="8"/>
  <c r="AC127" i="4" s="1"/>
  <c r="AD1918" i="8"/>
  <c r="AC126" i="4" s="1"/>
  <c r="AD1917" i="8"/>
  <c r="AC125" i="4" s="1"/>
  <c r="AD1916" i="8"/>
  <c r="AC124" i="4" s="1"/>
  <c r="AD1915" i="8"/>
  <c r="AC123" i="4" s="1"/>
  <c r="AD1914" i="8"/>
  <c r="AC122" i="4" s="1"/>
  <c r="AD1913" i="8"/>
  <c r="AC121" i="4" s="1"/>
  <c r="AD1912" i="8"/>
  <c r="AC120" i="4" s="1"/>
  <c r="AD1911" i="8"/>
  <c r="AC119" i="4" s="1"/>
  <c r="AD1910" i="8"/>
  <c r="AC118" i="4" s="1"/>
  <c r="AD1909" i="8"/>
  <c r="AC117" i="4" s="1"/>
  <c r="AD1908" i="8"/>
  <c r="AC116" i="4" s="1"/>
  <c r="AD1907" i="8"/>
  <c r="AC115" i="4" s="1"/>
  <c r="AD1906" i="8"/>
  <c r="AC114" i="4" s="1"/>
  <c r="AD1905" i="8"/>
  <c r="AC113" i="4" s="1"/>
  <c r="AD1904" i="8"/>
  <c r="AC112" i="4" s="1"/>
  <c r="AD1903" i="8"/>
  <c r="AC111" i="4" s="1"/>
  <c r="AD1902" i="8"/>
  <c r="AC110" i="4" s="1"/>
  <c r="AD1901" i="8"/>
  <c r="AC109" i="4" s="1"/>
  <c r="AD1900" i="8"/>
  <c r="AC108" i="4" s="1"/>
  <c r="AD1899" i="8"/>
  <c r="AC107" i="4" s="1"/>
  <c r="AD1898" i="8"/>
  <c r="AC106" i="4" s="1"/>
  <c r="AD1897" i="8"/>
  <c r="AC105" i="4" s="1"/>
  <c r="AD1896" i="8"/>
  <c r="AC104" i="4" s="1"/>
  <c r="AD1895" i="8"/>
  <c r="AC103" i="4" s="1"/>
  <c r="AD1894" i="8"/>
  <c r="AC102" i="4" s="1"/>
  <c r="AD1893" i="8"/>
  <c r="AC101" i="4" s="1"/>
  <c r="AD1892" i="8"/>
  <c r="AC100" i="4" s="1"/>
  <c r="AD1891" i="8"/>
  <c r="AC99" i="4" s="1"/>
  <c r="AD1890" i="8"/>
  <c r="AC98" i="4" s="1"/>
  <c r="AD1889" i="8"/>
  <c r="AC97" i="4" s="1"/>
  <c r="AD1888" i="8"/>
  <c r="AC96" i="4" s="1"/>
  <c r="AD1887" i="8"/>
  <c r="AC95" i="4" s="1"/>
  <c r="AD1886" i="8"/>
  <c r="AC94" i="4" s="1"/>
  <c r="AD1885" i="8"/>
  <c r="AC93" i="4" s="1"/>
  <c r="AD1884" i="8"/>
  <c r="AC92" i="4" s="1"/>
  <c r="AD1883" i="8"/>
  <c r="AC91" i="4" s="1"/>
  <c r="AD1882" i="8"/>
  <c r="AC90" i="4" s="1"/>
  <c r="AD1881" i="8"/>
  <c r="AC89" i="4" s="1"/>
  <c r="AD1880" i="8"/>
  <c r="AD1865" i="8"/>
  <c r="AB151" i="4" s="1"/>
  <c r="AD1864" i="8"/>
  <c r="AB150" i="4" s="1"/>
  <c r="AD1863" i="8"/>
  <c r="AB149" i="4" s="1"/>
  <c r="AD1862" i="8"/>
  <c r="AB148" i="4" s="1"/>
  <c r="AD1861" i="8"/>
  <c r="AB147" i="4" s="1"/>
  <c r="AD1860" i="8"/>
  <c r="AB146" i="4" s="1"/>
  <c r="AD1859" i="8"/>
  <c r="AB145" i="4" s="1"/>
  <c r="AD1858" i="8"/>
  <c r="AB144" i="4" s="1"/>
  <c r="AD1857" i="8"/>
  <c r="AB143" i="4" s="1"/>
  <c r="AD1856" i="8"/>
  <c r="AB142" i="4" s="1"/>
  <c r="AD1855" i="8"/>
  <c r="AB141" i="4" s="1"/>
  <c r="AD1854" i="8"/>
  <c r="AB140" i="4" s="1"/>
  <c r="AD1853" i="8"/>
  <c r="AB139" i="4" s="1"/>
  <c r="AD1852" i="8"/>
  <c r="AB138" i="4" s="1"/>
  <c r="AD1851" i="8"/>
  <c r="AB137" i="4" s="1"/>
  <c r="AD1850" i="8"/>
  <c r="AB136" i="4" s="1"/>
  <c r="AD1849" i="8"/>
  <c r="AB135" i="4" s="1"/>
  <c r="AD1848" i="8"/>
  <c r="AB134" i="4" s="1"/>
  <c r="AD1847" i="8"/>
  <c r="AB133" i="4" s="1"/>
  <c r="AD1846" i="8"/>
  <c r="AB132" i="4" s="1"/>
  <c r="AD1845" i="8"/>
  <c r="AB131" i="4" s="1"/>
  <c r="AD1844" i="8"/>
  <c r="AB130" i="4" s="1"/>
  <c r="AD1843" i="8"/>
  <c r="AB129" i="4" s="1"/>
  <c r="AD1842" i="8"/>
  <c r="AB128" i="4" s="1"/>
  <c r="AD1841" i="8"/>
  <c r="AB127" i="4" s="1"/>
  <c r="AD1840" i="8"/>
  <c r="AB126" i="4" s="1"/>
  <c r="AD1839" i="8"/>
  <c r="AB125" i="4" s="1"/>
  <c r="AD1838" i="8"/>
  <c r="AB124" i="4" s="1"/>
  <c r="AD1837" i="8"/>
  <c r="AB123" i="4" s="1"/>
  <c r="AD1836" i="8"/>
  <c r="AB122" i="4" s="1"/>
  <c r="AD1835" i="8"/>
  <c r="AB121" i="4" s="1"/>
  <c r="AD1834" i="8"/>
  <c r="AB120" i="4" s="1"/>
  <c r="AD1833" i="8"/>
  <c r="AB119" i="4" s="1"/>
  <c r="AD1832" i="8"/>
  <c r="AB118" i="4" s="1"/>
  <c r="AD1831" i="8"/>
  <c r="AB117" i="4" s="1"/>
  <c r="AD1830" i="8"/>
  <c r="AB116" i="4" s="1"/>
  <c r="AD1829" i="8"/>
  <c r="AB115" i="4" s="1"/>
  <c r="AD1828" i="8"/>
  <c r="AB114" i="4" s="1"/>
  <c r="AD1827" i="8"/>
  <c r="AB113" i="4" s="1"/>
  <c r="AD1826" i="8"/>
  <c r="AB112" i="4" s="1"/>
  <c r="AD1825" i="8"/>
  <c r="AB111" i="4" s="1"/>
  <c r="AD1824" i="8"/>
  <c r="AB110" i="4" s="1"/>
  <c r="AD1823" i="8"/>
  <c r="AB109" i="4" s="1"/>
  <c r="AD1822" i="8"/>
  <c r="AB108" i="4" s="1"/>
  <c r="AD1821" i="8"/>
  <c r="AB107" i="4" s="1"/>
  <c r="AD1820" i="8"/>
  <c r="AB106" i="4" s="1"/>
  <c r="AD1819" i="8"/>
  <c r="AB105" i="4" s="1"/>
  <c r="AD1818" i="8"/>
  <c r="AB104" i="4" s="1"/>
  <c r="AD1817" i="8"/>
  <c r="AB103" i="4" s="1"/>
  <c r="AD1816" i="8"/>
  <c r="AB102" i="4" s="1"/>
  <c r="AD1815" i="8"/>
  <c r="AB101" i="4" s="1"/>
  <c r="AD1814" i="8"/>
  <c r="AB100" i="4" s="1"/>
  <c r="AD1813" i="8"/>
  <c r="AB99" i="4" s="1"/>
  <c r="AD1812" i="8"/>
  <c r="AB98" i="4" s="1"/>
  <c r="AD1811" i="8"/>
  <c r="AB97" i="4" s="1"/>
  <c r="AD1810" i="8"/>
  <c r="AB96" i="4" s="1"/>
  <c r="AD1809" i="8"/>
  <c r="AB95" i="4" s="1"/>
  <c r="AD1808" i="8"/>
  <c r="AB94" i="4" s="1"/>
  <c r="AD1807" i="8"/>
  <c r="AB93" i="4" s="1"/>
  <c r="AD1806" i="8"/>
  <c r="AB92" i="4" s="1"/>
  <c r="AD1805" i="8"/>
  <c r="AB91" i="4" s="1"/>
  <c r="AD1804" i="8"/>
  <c r="AB90" i="4" s="1"/>
  <c r="AD1803" i="8"/>
  <c r="AB89" i="4" s="1"/>
  <c r="AD1802" i="8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D1709" i="8"/>
  <c r="Z151" i="4" s="1"/>
  <c r="AD1708" i="8"/>
  <c r="Z150" i="4" s="1"/>
  <c r="AD1707" i="8"/>
  <c r="Z149" i="4" s="1"/>
  <c r="AD1706" i="8"/>
  <c r="Z148" i="4" s="1"/>
  <c r="AD1705" i="8"/>
  <c r="Z147" i="4" s="1"/>
  <c r="AD1704" i="8"/>
  <c r="Z146" i="4" s="1"/>
  <c r="AD1703" i="8"/>
  <c r="Z145" i="4" s="1"/>
  <c r="AD1702" i="8"/>
  <c r="Z144" i="4" s="1"/>
  <c r="AD1701" i="8"/>
  <c r="Z143" i="4" s="1"/>
  <c r="AD1700" i="8"/>
  <c r="Z142" i="4" s="1"/>
  <c r="AD1699" i="8"/>
  <c r="Z141" i="4" s="1"/>
  <c r="AD1698" i="8"/>
  <c r="Z140" i="4" s="1"/>
  <c r="AD1697" i="8"/>
  <c r="Z139" i="4" s="1"/>
  <c r="AD1696" i="8"/>
  <c r="Z138" i="4" s="1"/>
  <c r="AD1695" i="8"/>
  <c r="Z137" i="4" s="1"/>
  <c r="AD1694" i="8"/>
  <c r="Z136" i="4" s="1"/>
  <c r="AD1693" i="8"/>
  <c r="Z135" i="4" s="1"/>
  <c r="AD1692" i="8"/>
  <c r="Z134" i="4" s="1"/>
  <c r="AD1691" i="8"/>
  <c r="Z133" i="4" s="1"/>
  <c r="AD1690" i="8"/>
  <c r="Z132" i="4" s="1"/>
  <c r="AD1689" i="8"/>
  <c r="Z131" i="4" s="1"/>
  <c r="AD1688" i="8"/>
  <c r="Z130" i="4" s="1"/>
  <c r="AD1687" i="8"/>
  <c r="Z129" i="4" s="1"/>
  <c r="AD1686" i="8"/>
  <c r="Z128" i="4" s="1"/>
  <c r="AD1685" i="8"/>
  <c r="Z127" i="4" s="1"/>
  <c r="AD1684" i="8"/>
  <c r="Z126" i="4" s="1"/>
  <c r="AD1683" i="8"/>
  <c r="Z125" i="4" s="1"/>
  <c r="AD1682" i="8"/>
  <c r="Z124" i="4" s="1"/>
  <c r="AD1681" i="8"/>
  <c r="Z123" i="4" s="1"/>
  <c r="AD1680" i="8"/>
  <c r="Z122" i="4" s="1"/>
  <c r="AD1679" i="8"/>
  <c r="Z121" i="4" s="1"/>
  <c r="AD1678" i="8"/>
  <c r="Z120" i="4" s="1"/>
  <c r="AD1677" i="8"/>
  <c r="Z119" i="4" s="1"/>
  <c r="AD1676" i="8"/>
  <c r="Z118" i="4" s="1"/>
  <c r="AD1675" i="8"/>
  <c r="Z117" i="4" s="1"/>
  <c r="AD1674" i="8"/>
  <c r="Z116" i="4" s="1"/>
  <c r="AD1673" i="8"/>
  <c r="Z115" i="4" s="1"/>
  <c r="AD1672" i="8"/>
  <c r="Z114" i="4" s="1"/>
  <c r="AD1671" i="8"/>
  <c r="Z113" i="4" s="1"/>
  <c r="AD1670" i="8"/>
  <c r="Z112" i="4" s="1"/>
  <c r="AD1669" i="8"/>
  <c r="Z111" i="4" s="1"/>
  <c r="AD1668" i="8"/>
  <c r="Z110" i="4" s="1"/>
  <c r="AD1667" i="8"/>
  <c r="Z109" i="4" s="1"/>
  <c r="AD1666" i="8"/>
  <c r="Z108" i="4" s="1"/>
  <c r="AD1665" i="8"/>
  <c r="Z107" i="4" s="1"/>
  <c r="AD1664" i="8"/>
  <c r="Z106" i="4" s="1"/>
  <c r="AD1663" i="8"/>
  <c r="Z105" i="4" s="1"/>
  <c r="AD1662" i="8"/>
  <c r="Z104" i="4" s="1"/>
  <c r="AD1661" i="8"/>
  <c r="Z103" i="4" s="1"/>
  <c r="AD1660" i="8"/>
  <c r="Z102" i="4" s="1"/>
  <c r="AD1659" i="8"/>
  <c r="Z101" i="4" s="1"/>
  <c r="AD1658" i="8"/>
  <c r="Z100" i="4" s="1"/>
  <c r="AD1657" i="8"/>
  <c r="Z99" i="4" s="1"/>
  <c r="AD1656" i="8"/>
  <c r="Z98" i="4" s="1"/>
  <c r="AD1655" i="8"/>
  <c r="Z97" i="4" s="1"/>
  <c r="AD1654" i="8"/>
  <c r="Z96" i="4" s="1"/>
  <c r="AD1653" i="8"/>
  <c r="Z95" i="4" s="1"/>
  <c r="AD1652" i="8"/>
  <c r="Z94" i="4" s="1"/>
  <c r="AD1651" i="8"/>
  <c r="Z93" i="4" s="1"/>
  <c r="AD1650" i="8"/>
  <c r="Z92" i="4" s="1"/>
  <c r="AD1649" i="8"/>
  <c r="Z91" i="4" s="1"/>
  <c r="AD1648" i="8"/>
  <c r="Z90" i="4" s="1"/>
  <c r="AD1647" i="8"/>
  <c r="Z89" i="4" s="1"/>
  <c r="AD1646" i="8"/>
  <c r="AD1631" i="8"/>
  <c r="Y151" i="4" s="1"/>
  <c r="AD1630" i="8"/>
  <c r="Y150" i="4" s="1"/>
  <c r="AD1629" i="8"/>
  <c r="Y149" i="4" s="1"/>
  <c r="AD1628" i="8"/>
  <c r="Y148" i="4" s="1"/>
  <c r="AD1627" i="8"/>
  <c r="Y147" i="4" s="1"/>
  <c r="AD1626" i="8"/>
  <c r="Y146" i="4" s="1"/>
  <c r="AD1625" i="8"/>
  <c r="Y145" i="4" s="1"/>
  <c r="AD1624" i="8"/>
  <c r="Y144" i="4" s="1"/>
  <c r="AD1623" i="8"/>
  <c r="Y143" i="4" s="1"/>
  <c r="AD1622" i="8"/>
  <c r="Y142" i="4" s="1"/>
  <c r="AD1621" i="8"/>
  <c r="Y141" i="4" s="1"/>
  <c r="AD1620" i="8"/>
  <c r="Y140" i="4" s="1"/>
  <c r="AD1619" i="8"/>
  <c r="Y139" i="4" s="1"/>
  <c r="AD1618" i="8"/>
  <c r="Y138" i="4" s="1"/>
  <c r="AD1617" i="8"/>
  <c r="Y137" i="4" s="1"/>
  <c r="AD1616" i="8"/>
  <c r="Y136" i="4" s="1"/>
  <c r="AD1615" i="8"/>
  <c r="Y135" i="4" s="1"/>
  <c r="AD1614" i="8"/>
  <c r="Y134" i="4" s="1"/>
  <c r="AD1613" i="8"/>
  <c r="Y133" i="4" s="1"/>
  <c r="AD1612" i="8"/>
  <c r="Y132" i="4" s="1"/>
  <c r="AD1611" i="8"/>
  <c r="Y131" i="4" s="1"/>
  <c r="AD1610" i="8"/>
  <c r="Y130" i="4" s="1"/>
  <c r="AD1609" i="8"/>
  <c r="Y129" i="4" s="1"/>
  <c r="AD1608" i="8"/>
  <c r="Y128" i="4" s="1"/>
  <c r="AD1607" i="8"/>
  <c r="Y127" i="4" s="1"/>
  <c r="AD1606" i="8"/>
  <c r="Y126" i="4" s="1"/>
  <c r="AD1605" i="8"/>
  <c r="Y125" i="4" s="1"/>
  <c r="AD1604" i="8"/>
  <c r="Y124" i="4" s="1"/>
  <c r="AD1603" i="8"/>
  <c r="Y123" i="4" s="1"/>
  <c r="AD1602" i="8"/>
  <c r="Y122" i="4" s="1"/>
  <c r="AD1601" i="8"/>
  <c r="Y121" i="4" s="1"/>
  <c r="AD1600" i="8"/>
  <c r="Y120" i="4" s="1"/>
  <c r="AD1599" i="8"/>
  <c r="Y119" i="4" s="1"/>
  <c r="AD1598" i="8"/>
  <c r="Y118" i="4" s="1"/>
  <c r="AD1597" i="8"/>
  <c r="Y117" i="4" s="1"/>
  <c r="AD1596" i="8"/>
  <c r="Y116" i="4" s="1"/>
  <c r="AD1595" i="8"/>
  <c r="Y115" i="4" s="1"/>
  <c r="AD1594" i="8"/>
  <c r="Y114" i="4" s="1"/>
  <c r="AD1593" i="8"/>
  <c r="Y113" i="4" s="1"/>
  <c r="AD1592" i="8"/>
  <c r="Y112" i="4" s="1"/>
  <c r="AD1591" i="8"/>
  <c r="Y111" i="4" s="1"/>
  <c r="AD1590" i="8"/>
  <c r="Y110" i="4" s="1"/>
  <c r="AD1589" i="8"/>
  <c r="Y109" i="4" s="1"/>
  <c r="AD1588" i="8"/>
  <c r="Y108" i="4" s="1"/>
  <c r="AD1587" i="8"/>
  <c r="Y107" i="4" s="1"/>
  <c r="AD1586" i="8"/>
  <c r="Y106" i="4" s="1"/>
  <c r="AD1585" i="8"/>
  <c r="Y105" i="4" s="1"/>
  <c r="AD1584" i="8"/>
  <c r="Y104" i="4" s="1"/>
  <c r="AD1583" i="8"/>
  <c r="Y103" i="4" s="1"/>
  <c r="AD1582" i="8"/>
  <c r="Y102" i="4" s="1"/>
  <c r="AD1581" i="8"/>
  <c r="Y101" i="4" s="1"/>
  <c r="AD1580" i="8"/>
  <c r="Y100" i="4" s="1"/>
  <c r="AD1579" i="8"/>
  <c r="Y99" i="4" s="1"/>
  <c r="AD1578" i="8"/>
  <c r="Y98" i="4" s="1"/>
  <c r="AD1577" i="8"/>
  <c r="Y97" i="4" s="1"/>
  <c r="AD1576" i="8"/>
  <c r="Y96" i="4" s="1"/>
  <c r="AD1575" i="8"/>
  <c r="Y95" i="4" s="1"/>
  <c r="AD1574" i="8"/>
  <c r="Y94" i="4" s="1"/>
  <c r="AD1573" i="8"/>
  <c r="Y93" i="4" s="1"/>
  <c r="AD1572" i="8"/>
  <c r="Y92" i="4" s="1"/>
  <c r="AD1571" i="8"/>
  <c r="Y91" i="4" s="1"/>
  <c r="AD1570" i="8"/>
  <c r="Y90" i="4" s="1"/>
  <c r="AD1569" i="8"/>
  <c r="Y89" i="4" s="1"/>
  <c r="AD1568" i="8"/>
  <c r="AD1552" i="8"/>
  <c r="X150" i="4" s="1"/>
  <c r="AD1551" i="8"/>
  <c r="X149" i="4" s="1"/>
  <c r="AD1550" i="8"/>
  <c r="X148" i="4" s="1"/>
  <c r="AD1549" i="8"/>
  <c r="X147" i="4" s="1"/>
  <c r="AD1548" i="8"/>
  <c r="X146" i="4" s="1"/>
  <c r="AD1547" i="8"/>
  <c r="X145" i="4" s="1"/>
  <c r="AD1546" i="8"/>
  <c r="X144" i="4" s="1"/>
  <c r="AD1545" i="8"/>
  <c r="X143" i="4" s="1"/>
  <c r="AD1544" i="8"/>
  <c r="X142" i="4" s="1"/>
  <c r="AD1543" i="8"/>
  <c r="X141" i="4" s="1"/>
  <c r="AD1542" i="8"/>
  <c r="X140" i="4" s="1"/>
  <c r="AD1541" i="8"/>
  <c r="X139" i="4" s="1"/>
  <c r="AD1540" i="8"/>
  <c r="X138" i="4" s="1"/>
  <c r="AD1539" i="8"/>
  <c r="X137" i="4" s="1"/>
  <c r="AD1538" i="8"/>
  <c r="X136" i="4" s="1"/>
  <c r="AD1537" i="8"/>
  <c r="X135" i="4" s="1"/>
  <c r="AD1536" i="8"/>
  <c r="X134" i="4" s="1"/>
  <c r="AD1535" i="8"/>
  <c r="X133" i="4" s="1"/>
  <c r="AD1534" i="8"/>
  <c r="X132" i="4" s="1"/>
  <c r="AD1533" i="8"/>
  <c r="X131" i="4" s="1"/>
  <c r="AD1532" i="8"/>
  <c r="X130" i="4" s="1"/>
  <c r="AD1531" i="8"/>
  <c r="X129" i="4" s="1"/>
  <c r="AD1530" i="8"/>
  <c r="X128" i="4" s="1"/>
  <c r="AD1529" i="8"/>
  <c r="X127" i="4" s="1"/>
  <c r="AD1528" i="8"/>
  <c r="X126" i="4" s="1"/>
  <c r="AD1527" i="8"/>
  <c r="X125" i="4" s="1"/>
  <c r="AD1526" i="8"/>
  <c r="X124" i="4" s="1"/>
  <c r="AD1525" i="8"/>
  <c r="X123" i="4" s="1"/>
  <c r="AD1524" i="8"/>
  <c r="X122" i="4" s="1"/>
  <c r="AD1523" i="8"/>
  <c r="X121" i="4" s="1"/>
  <c r="AD1522" i="8"/>
  <c r="X120" i="4" s="1"/>
  <c r="AD1521" i="8"/>
  <c r="X119" i="4" s="1"/>
  <c r="AD1520" i="8"/>
  <c r="X118" i="4" s="1"/>
  <c r="AD1519" i="8"/>
  <c r="X117" i="4" s="1"/>
  <c r="AD1518" i="8"/>
  <c r="X116" i="4" s="1"/>
  <c r="AD1517" i="8"/>
  <c r="X115" i="4" s="1"/>
  <c r="AD1516" i="8"/>
  <c r="X114" i="4" s="1"/>
  <c r="AD1515" i="8"/>
  <c r="X113" i="4" s="1"/>
  <c r="AD1514" i="8"/>
  <c r="X112" i="4" s="1"/>
  <c r="AD1513" i="8"/>
  <c r="X111" i="4" s="1"/>
  <c r="AD1512" i="8"/>
  <c r="X110" i="4" s="1"/>
  <c r="AD1511" i="8"/>
  <c r="X109" i="4" s="1"/>
  <c r="AD1510" i="8"/>
  <c r="X108" i="4" s="1"/>
  <c r="AD1509" i="8"/>
  <c r="X107" i="4" s="1"/>
  <c r="AD1508" i="8"/>
  <c r="X106" i="4" s="1"/>
  <c r="AD1507" i="8"/>
  <c r="X105" i="4" s="1"/>
  <c r="AD1506" i="8"/>
  <c r="X104" i="4" s="1"/>
  <c r="AD1505" i="8"/>
  <c r="X103" i="4" s="1"/>
  <c r="AD1504" i="8"/>
  <c r="X102" i="4" s="1"/>
  <c r="AD1503" i="8"/>
  <c r="X101" i="4" s="1"/>
  <c r="AD1502" i="8"/>
  <c r="X100" i="4" s="1"/>
  <c r="AD1501" i="8"/>
  <c r="X99" i="4" s="1"/>
  <c r="AD1500" i="8"/>
  <c r="X98" i="4" s="1"/>
  <c r="AD1499" i="8"/>
  <c r="X97" i="4" s="1"/>
  <c r="AD1498" i="8"/>
  <c r="X96" i="4" s="1"/>
  <c r="AD1497" i="8"/>
  <c r="X95" i="4" s="1"/>
  <c r="AD1496" i="8"/>
  <c r="X94" i="4" s="1"/>
  <c r="AD1495" i="8"/>
  <c r="X93" i="4" s="1"/>
  <c r="AD1494" i="8"/>
  <c r="X92" i="4" s="1"/>
  <c r="AD1493" i="8"/>
  <c r="X91" i="4" s="1"/>
  <c r="AD1492" i="8"/>
  <c r="X90" i="4" s="1"/>
  <c r="AD1491" i="8"/>
  <c r="X89" i="4" s="1"/>
  <c r="AD1490" i="8"/>
  <c r="AD1475" i="8"/>
  <c r="W151" i="4" s="1"/>
  <c r="AD1474" i="8"/>
  <c r="W150" i="4" s="1"/>
  <c r="AD1473" i="8"/>
  <c r="W149" i="4" s="1"/>
  <c r="AD1472" i="8"/>
  <c r="W148" i="4" s="1"/>
  <c r="AD1471" i="8"/>
  <c r="W147" i="4" s="1"/>
  <c r="AD1470" i="8"/>
  <c r="W146" i="4" s="1"/>
  <c r="AD1469" i="8"/>
  <c r="W145" i="4" s="1"/>
  <c r="AD1468" i="8"/>
  <c r="W144" i="4" s="1"/>
  <c r="AD1467" i="8"/>
  <c r="W143" i="4" s="1"/>
  <c r="AD1466" i="8"/>
  <c r="W142" i="4" s="1"/>
  <c r="AD1465" i="8"/>
  <c r="W141" i="4" s="1"/>
  <c r="AD1464" i="8"/>
  <c r="W140" i="4" s="1"/>
  <c r="AD1463" i="8"/>
  <c r="W139" i="4" s="1"/>
  <c r="AD1462" i="8"/>
  <c r="W138" i="4" s="1"/>
  <c r="AD1461" i="8"/>
  <c r="W137" i="4" s="1"/>
  <c r="AD1460" i="8"/>
  <c r="W136" i="4" s="1"/>
  <c r="AD1459" i="8"/>
  <c r="W135" i="4" s="1"/>
  <c r="AD1458" i="8"/>
  <c r="W134" i="4" s="1"/>
  <c r="AD1457" i="8"/>
  <c r="W133" i="4" s="1"/>
  <c r="AD1456" i="8"/>
  <c r="W132" i="4" s="1"/>
  <c r="AD1455" i="8"/>
  <c r="W131" i="4" s="1"/>
  <c r="AD1454" i="8"/>
  <c r="W130" i="4" s="1"/>
  <c r="AD1453" i="8"/>
  <c r="W129" i="4" s="1"/>
  <c r="AD1452" i="8"/>
  <c r="W128" i="4" s="1"/>
  <c r="AD1451" i="8"/>
  <c r="W127" i="4" s="1"/>
  <c r="AD1450" i="8"/>
  <c r="W126" i="4" s="1"/>
  <c r="AD1449" i="8"/>
  <c r="W125" i="4" s="1"/>
  <c r="AD1448" i="8"/>
  <c r="W124" i="4" s="1"/>
  <c r="AD1447" i="8"/>
  <c r="W123" i="4" s="1"/>
  <c r="AD1446" i="8"/>
  <c r="W122" i="4" s="1"/>
  <c r="AD1445" i="8"/>
  <c r="W121" i="4" s="1"/>
  <c r="AD1444" i="8"/>
  <c r="W120" i="4" s="1"/>
  <c r="AD1443" i="8"/>
  <c r="W119" i="4" s="1"/>
  <c r="AD1442" i="8"/>
  <c r="W118" i="4" s="1"/>
  <c r="AD1441" i="8"/>
  <c r="W117" i="4" s="1"/>
  <c r="AD1440" i="8"/>
  <c r="W116" i="4" s="1"/>
  <c r="AD1439" i="8"/>
  <c r="W115" i="4" s="1"/>
  <c r="AD1438" i="8"/>
  <c r="W114" i="4" s="1"/>
  <c r="AD1437" i="8"/>
  <c r="W113" i="4" s="1"/>
  <c r="AD1436" i="8"/>
  <c r="W112" i="4" s="1"/>
  <c r="AD1435" i="8"/>
  <c r="W111" i="4" s="1"/>
  <c r="AD1434" i="8"/>
  <c r="W110" i="4" s="1"/>
  <c r="AD1433" i="8"/>
  <c r="W109" i="4" s="1"/>
  <c r="AD1432" i="8"/>
  <c r="W108" i="4" s="1"/>
  <c r="AD1431" i="8"/>
  <c r="W107" i="4" s="1"/>
  <c r="AD1430" i="8"/>
  <c r="W106" i="4" s="1"/>
  <c r="AD1429" i="8"/>
  <c r="W105" i="4" s="1"/>
  <c r="AD1428" i="8"/>
  <c r="W104" i="4" s="1"/>
  <c r="AD1427" i="8"/>
  <c r="W103" i="4" s="1"/>
  <c r="AD1426" i="8"/>
  <c r="W102" i="4" s="1"/>
  <c r="AD1425" i="8"/>
  <c r="W101" i="4" s="1"/>
  <c r="AD1424" i="8"/>
  <c r="W100" i="4" s="1"/>
  <c r="AD1423" i="8"/>
  <c r="W99" i="4" s="1"/>
  <c r="AD1422" i="8"/>
  <c r="W98" i="4" s="1"/>
  <c r="AD1421" i="8"/>
  <c r="W97" i="4" s="1"/>
  <c r="AD1420" i="8"/>
  <c r="W96" i="4" s="1"/>
  <c r="AD1419" i="8"/>
  <c r="W95" i="4" s="1"/>
  <c r="AD1418" i="8"/>
  <c r="W94" i="4" s="1"/>
  <c r="AD1417" i="8"/>
  <c r="W93" i="4" s="1"/>
  <c r="AD1416" i="8"/>
  <c r="W92" i="4" s="1"/>
  <c r="AD1415" i="8"/>
  <c r="W91" i="4" s="1"/>
  <c r="AD1414" i="8"/>
  <c r="W90" i="4" s="1"/>
  <c r="AD1413" i="8"/>
  <c r="W89" i="4" s="1"/>
  <c r="AD1412" i="8"/>
  <c r="AD1397" i="8"/>
  <c r="V151" i="4" s="1"/>
  <c r="AD1396" i="8"/>
  <c r="V150" i="4" s="1"/>
  <c r="AD1395" i="8"/>
  <c r="V149" i="4" s="1"/>
  <c r="AD1394" i="8"/>
  <c r="V148" i="4" s="1"/>
  <c r="AD1393" i="8"/>
  <c r="V147" i="4" s="1"/>
  <c r="AD1392" i="8"/>
  <c r="V146" i="4" s="1"/>
  <c r="AD1391" i="8"/>
  <c r="V145" i="4" s="1"/>
  <c r="AD1390" i="8"/>
  <c r="V144" i="4" s="1"/>
  <c r="AD1389" i="8"/>
  <c r="V143" i="4" s="1"/>
  <c r="AD1388" i="8"/>
  <c r="V142" i="4" s="1"/>
  <c r="AD1387" i="8"/>
  <c r="V141" i="4" s="1"/>
  <c r="AD1386" i="8"/>
  <c r="V140" i="4" s="1"/>
  <c r="AD1385" i="8"/>
  <c r="V139" i="4" s="1"/>
  <c r="AD1384" i="8"/>
  <c r="V138" i="4" s="1"/>
  <c r="AD1383" i="8"/>
  <c r="V137" i="4" s="1"/>
  <c r="AD1382" i="8"/>
  <c r="V136" i="4" s="1"/>
  <c r="AD1381" i="8"/>
  <c r="V135" i="4" s="1"/>
  <c r="AD1380" i="8"/>
  <c r="V134" i="4" s="1"/>
  <c r="AD1379" i="8"/>
  <c r="V133" i="4" s="1"/>
  <c r="AD1378" i="8"/>
  <c r="V132" i="4" s="1"/>
  <c r="AD1377" i="8"/>
  <c r="V131" i="4" s="1"/>
  <c r="AD1376" i="8"/>
  <c r="V130" i="4" s="1"/>
  <c r="AD1375" i="8"/>
  <c r="V129" i="4" s="1"/>
  <c r="AD1374" i="8"/>
  <c r="V128" i="4" s="1"/>
  <c r="AD1373" i="8"/>
  <c r="V127" i="4" s="1"/>
  <c r="AD1372" i="8"/>
  <c r="V126" i="4" s="1"/>
  <c r="AD1371" i="8"/>
  <c r="V125" i="4" s="1"/>
  <c r="AD1370" i="8"/>
  <c r="V124" i="4" s="1"/>
  <c r="AD1369" i="8"/>
  <c r="V123" i="4" s="1"/>
  <c r="AD1368" i="8"/>
  <c r="V122" i="4" s="1"/>
  <c r="AD1367" i="8"/>
  <c r="V121" i="4" s="1"/>
  <c r="AD1366" i="8"/>
  <c r="V120" i="4" s="1"/>
  <c r="AD1365" i="8"/>
  <c r="V119" i="4" s="1"/>
  <c r="AD1364" i="8"/>
  <c r="V118" i="4" s="1"/>
  <c r="AD1363" i="8"/>
  <c r="V117" i="4" s="1"/>
  <c r="AD1362" i="8"/>
  <c r="V116" i="4" s="1"/>
  <c r="AD1361" i="8"/>
  <c r="V115" i="4" s="1"/>
  <c r="AD1360" i="8"/>
  <c r="V114" i="4" s="1"/>
  <c r="AD1359" i="8"/>
  <c r="V113" i="4" s="1"/>
  <c r="AD1358" i="8"/>
  <c r="V112" i="4" s="1"/>
  <c r="AD1357" i="8"/>
  <c r="V111" i="4" s="1"/>
  <c r="AD1356" i="8"/>
  <c r="V110" i="4" s="1"/>
  <c r="AD1355" i="8"/>
  <c r="V109" i="4" s="1"/>
  <c r="AD1354" i="8"/>
  <c r="V108" i="4" s="1"/>
  <c r="AD1353" i="8"/>
  <c r="V107" i="4" s="1"/>
  <c r="AD1352" i="8"/>
  <c r="V106" i="4" s="1"/>
  <c r="AD1351" i="8"/>
  <c r="V105" i="4" s="1"/>
  <c r="AD1350" i="8"/>
  <c r="V104" i="4" s="1"/>
  <c r="AD1349" i="8"/>
  <c r="V103" i="4" s="1"/>
  <c r="AD1348" i="8"/>
  <c r="V102" i="4" s="1"/>
  <c r="AD1347" i="8"/>
  <c r="V101" i="4" s="1"/>
  <c r="AD1346" i="8"/>
  <c r="V100" i="4" s="1"/>
  <c r="AD1345" i="8"/>
  <c r="V99" i="4" s="1"/>
  <c r="AD1344" i="8"/>
  <c r="V98" i="4" s="1"/>
  <c r="AD1343" i="8"/>
  <c r="V97" i="4" s="1"/>
  <c r="AD1342" i="8"/>
  <c r="V96" i="4" s="1"/>
  <c r="AD1341" i="8"/>
  <c r="V95" i="4" s="1"/>
  <c r="AD1340" i="8"/>
  <c r="V94" i="4" s="1"/>
  <c r="AD1339" i="8"/>
  <c r="V93" i="4" s="1"/>
  <c r="AD1338" i="8"/>
  <c r="V92" i="4" s="1"/>
  <c r="AD1337" i="8"/>
  <c r="V91" i="4" s="1"/>
  <c r="AD1336" i="8"/>
  <c r="V90" i="4" s="1"/>
  <c r="AD1335" i="8"/>
  <c r="V89" i="4" s="1"/>
  <c r="AD1334" i="8"/>
  <c r="AD1319" i="8"/>
  <c r="U151" i="4" s="1"/>
  <c r="AD1318" i="8"/>
  <c r="U150" i="4" s="1"/>
  <c r="AD1317" i="8"/>
  <c r="U149" i="4" s="1"/>
  <c r="AD1316" i="8"/>
  <c r="U148" i="4" s="1"/>
  <c r="AD1315" i="8"/>
  <c r="U147" i="4" s="1"/>
  <c r="AD1314" i="8"/>
  <c r="U146" i="4" s="1"/>
  <c r="AD1313" i="8"/>
  <c r="U145" i="4" s="1"/>
  <c r="AD1312" i="8"/>
  <c r="U144" i="4" s="1"/>
  <c r="AD1311" i="8"/>
  <c r="U143" i="4" s="1"/>
  <c r="AD1310" i="8"/>
  <c r="U142" i="4" s="1"/>
  <c r="AD1309" i="8"/>
  <c r="U141" i="4" s="1"/>
  <c r="AD1308" i="8"/>
  <c r="U140" i="4" s="1"/>
  <c r="AD1307" i="8"/>
  <c r="U139" i="4" s="1"/>
  <c r="AD1306" i="8"/>
  <c r="U138" i="4" s="1"/>
  <c r="AD1305" i="8"/>
  <c r="U137" i="4" s="1"/>
  <c r="AD1304" i="8"/>
  <c r="U136" i="4" s="1"/>
  <c r="AD1303" i="8"/>
  <c r="U135" i="4" s="1"/>
  <c r="AD1302" i="8"/>
  <c r="U134" i="4" s="1"/>
  <c r="AD1301" i="8"/>
  <c r="U133" i="4" s="1"/>
  <c r="AD1300" i="8"/>
  <c r="U132" i="4" s="1"/>
  <c r="AD1299" i="8"/>
  <c r="U131" i="4" s="1"/>
  <c r="AD1298" i="8"/>
  <c r="U130" i="4" s="1"/>
  <c r="AD1297" i="8"/>
  <c r="U129" i="4" s="1"/>
  <c r="AD1296" i="8"/>
  <c r="U128" i="4" s="1"/>
  <c r="AD1295" i="8"/>
  <c r="U127" i="4" s="1"/>
  <c r="AD1294" i="8"/>
  <c r="U126" i="4" s="1"/>
  <c r="AD1293" i="8"/>
  <c r="U125" i="4" s="1"/>
  <c r="AD1292" i="8"/>
  <c r="U124" i="4" s="1"/>
  <c r="AD1291" i="8"/>
  <c r="U123" i="4" s="1"/>
  <c r="AD1290" i="8"/>
  <c r="U122" i="4" s="1"/>
  <c r="AD1289" i="8"/>
  <c r="U121" i="4" s="1"/>
  <c r="AD1288" i="8"/>
  <c r="U120" i="4" s="1"/>
  <c r="AD1287" i="8"/>
  <c r="U119" i="4" s="1"/>
  <c r="AD1286" i="8"/>
  <c r="U118" i="4" s="1"/>
  <c r="AD1285" i="8"/>
  <c r="U117" i="4" s="1"/>
  <c r="AD1284" i="8"/>
  <c r="U116" i="4" s="1"/>
  <c r="AD1283" i="8"/>
  <c r="U115" i="4" s="1"/>
  <c r="AD1282" i="8"/>
  <c r="U114" i="4" s="1"/>
  <c r="AD1281" i="8"/>
  <c r="U113" i="4" s="1"/>
  <c r="AD1280" i="8"/>
  <c r="U112" i="4" s="1"/>
  <c r="AD1279" i="8"/>
  <c r="U111" i="4" s="1"/>
  <c r="AD1278" i="8"/>
  <c r="U110" i="4" s="1"/>
  <c r="AD1277" i="8"/>
  <c r="U109" i="4" s="1"/>
  <c r="AD1276" i="8"/>
  <c r="U108" i="4" s="1"/>
  <c r="AD1275" i="8"/>
  <c r="U107" i="4" s="1"/>
  <c r="AD1274" i="8"/>
  <c r="U106" i="4" s="1"/>
  <c r="AD1273" i="8"/>
  <c r="U105" i="4" s="1"/>
  <c r="AD1272" i="8"/>
  <c r="U104" i="4" s="1"/>
  <c r="AD1271" i="8"/>
  <c r="U103" i="4" s="1"/>
  <c r="AD1270" i="8"/>
  <c r="U102" i="4" s="1"/>
  <c r="AD1269" i="8"/>
  <c r="U101" i="4" s="1"/>
  <c r="AD1268" i="8"/>
  <c r="U100" i="4" s="1"/>
  <c r="AD1267" i="8"/>
  <c r="U99" i="4" s="1"/>
  <c r="AD1266" i="8"/>
  <c r="U98" i="4" s="1"/>
  <c r="AD1265" i="8"/>
  <c r="U97" i="4" s="1"/>
  <c r="AD1264" i="8"/>
  <c r="U96" i="4" s="1"/>
  <c r="AD1263" i="8"/>
  <c r="U95" i="4" s="1"/>
  <c r="AD1262" i="8"/>
  <c r="U94" i="4" s="1"/>
  <c r="AD1261" i="8"/>
  <c r="U93" i="4" s="1"/>
  <c r="AD1260" i="8"/>
  <c r="U92" i="4" s="1"/>
  <c r="AD1259" i="8"/>
  <c r="U91" i="4" s="1"/>
  <c r="AD1258" i="8"/>
  <c r="U90" i="4" s="1"/>
  <c r="AD1257" i="8"/>
  <c r="U89" i="4" s="1"/>
  <c r="AD1256" i="8"/>
  <c r="AD1241" i="8"/>
  <c r="T151" i="4" s="1"/>
  <c r="AD1240" i="8"/>
  <c r="T150" i="4" s="1"/>
  <c r="AD1239" i="8"/>
  <c r="T149" i="4" s="1"/>
  <c r="AD1238" i="8"/>
  <c r="T148" i="4" s="1"/>
  <c r="AD1237" i="8"/>
  <c r="T147" i="4" s="1"/>
  <c r="AD1236" i="8"/>
  <c r="T146" i="4" s="1"/>
  <c r="AD1235" i="8"/>
  <c r="T145" i="4" s="1"/>
  <c r="AD1234" i="8"/>
  <c r="T144" i="4" s="1"/>
  <c r="AD1233" i="8"/>
  <c r="T143" i="4" s="1"/>
  <c r="AD1232" i="8"/>
  <c r="T142" i="4" s="1"/>
  <c r="AD1231" i="8"/>
  <c r="T141" i="4" s="1"/>
  <c r="AD1230" i="8"/>
  <c r="T140" i="4" s="1"/>
  <c r="AD1229" i="8"/>
  <c r="T139" i="4" s="1"/>
  <c r="AD1228" i="8"/>
  <c r="T138" i="4" s="1"/>
  <c r="AD1227" i="8"/>
  <c r="T137" i="4" s="1"/>
  <c r="AD1226" i="8"/>
  <c r="T136" i="4" s="1"/>
  <c r="AD1225" i="8"/>
  <c r="T135" i="4" s="1"/>
  <c r="AD1224" i="8"/>
  <c r="T134" i="4" s="1"/>
  <c r="AD1223" i="8"/>
  <c r="T133" i="4" s="1"/>
  <c r="AD1222" i="8"/>
  <c r="T132" i="4" s="1"/>
  <c r="AD1221" i="8"/>
  <c r="T131" i="4" s="1"/>
  <c r="AD1220" i="8"/>
  <c r="T130" i="4" s="1"/>
  <c r="AD1219" i="8"/>
  <c r="T129" i="4" s="1"/>
  <c r="AD1218" i="8"/>
  <c r="T128" i="4" s="1"/>
  <c r="AD1217" i="8"/>
  <c r="T127" i="4" s="1"/>
  <c r="AD1216" i="8"/>
  <c r="T126" i="4" s="1"/>
  <c r="AD1215" i="8"/>
  <c r="T125" i="4" s="1"/>
  <c r="AD1214" i="8"/>
  <c r="T124" i="4" s="1"/>
  <c r="AD1213" i="8"/>
  <c r="T123" i="4" s="1"/>
  <c r="AD1212" i="8"/>
  <c r="T122" i="4" s="1"/>
  <c r="AD1211" i="8"/>
  <c r="T121" i="4" s="1"/>
  <c r="AD1210" i="8"/>
  <c r="T120" i="4" s="1"/>
  <c r="AD1209" i="8"/>
  <c r="T119" i="4" s="1"/>
  <c r="AD1208" i="8"/>
  <c r="T118" i="4" s="1"/>
  <c r="AD1207" i="8"/>
  <c r="T117" i="4" s="1"/>
  <c r="AD1206" i="8"/>
  <c r="T116" i="4" s="1"/>
  <c r="AD1205" i="8"/>
  <c r="T115" i="4" s="1"/>
  <c r="AD1204" i="8"/>
  <c r="T114" i="4" s="1"/>
  <c r="AD1203" i="8"/>
  <c r="T113" i="4" s="1"/>
  <c r="AD1202" i="8"/>
  <c r="T112" i="4" s="1"/>
  <c r="AD1201" i="8"/>
  <c r="T111" i="4" s="1"/>
  <c r="AD1200" i="8"/>
  <c r="T110" i="4" s="1"/>
  <c r="AD1199" i="8"/>
  <c r="T109" i="4" s="1"/>
  <c r="AD1198" i="8"/>
  <c r="T108" i="4" s="1"/>
  <c r="AD1197" i="8"/>
  <c r="T107" i="4" s="1"/>
  <c r="AD1196" i="8"/>
  <c r="T106" i="4" s="1"/>
  <c r="AD1195" i="8"/>
  <c r="T105" i="4" s="1"/>
  <c r="AD1194" i="8"/>
  <c r="T104" i="4" s="1"/>
  <c r="AD1193" i="8"/>
  <c r="T103" i="4" s="1"/>
  <c r="AD1192" i="8"/>
  <c r="T102" i="4" s="1"/>
  <c r="AD1191" i="8"/>
  <c r="T101" i="4" s="1"/>
  <c r="AD1190" i="8"/>
  <c r="T100" i="4" s="1"/>
  <c r="AD1189" i="8"/>
  <c r="T99" i="4" s="1"/>
  <c r="AD1188" i="8"/>
  <c r="T98" i="4" s="1"/>
  <c r="AD1187" i="8"/>
  <c r="T97" i="4" s="1"/>
  <c r="AD1186" i="8"/>
  <c r="T96" i="4" s="1"/>
  <c r="AD1185" i="8"/>
  <c r="T95" i="4" s="1"/>
  <c r="AD1184" i="8"/>
  <c r="T94" i="4" s="1"/>
  <c r="AD1183" i="8"/>
  <c r="T93" i="4" s="1"/>
  <c r="AD1182" i="8"/>
  <c r="T92" i="4" s="1"/>
  <c r="AD1181" i="8"/>
  <c r="T91" i="4" s="1"/>
  <c r="AD1180" i="8"/>
  <c r="T90" i="4" s="1"/>
  <c r="AD1179" i="8"/>
  <c r="T89" i="4" s="1"/>
  <c r="AD1178" i="8"/>
  <c r="AD1163" i="8"/>
  <c r="S151" i="4" s="1"/>
  <c r="AD1162" i="8"/>
  <c r="S150" i="4" s="1"/>
  <c r="AD1161" i="8"/>
  <c r="S149" i="4" s="1"/>
  <c r="AD1160" i="8"/>
  <c r="S148" i="4" s="1"/>
  <c r="AD1159" i="8"/>
  <c r="S147" i="4" s="1"/>
  <c r="AD1158" i="8"/>
  <c r="S146" i="4" s="1"/>
  <c r="AD1157" i="8"/>
  <c r="S145" i="4" s="1"/>
  <c r="AD1156" i="8"/>
  <c r="S144" i="4" s="1"/>
  <c r="AD1155" i="8"/>
  <c r="S143" i="4" s="1"/>
  <c r="AD1154" i="8"/>
  <c r="S142" i="4" s="1"/>
  <c r="AD1153" i="8"/>
  <c r="S141" i="4" s="1"/>
  <c r="AD1152" i="8"/>
  <c r="S140" i="4" s="1"/>
  <c r="AD1151" i="8"/>
  <c r="S139" i="4" s="1"/>
  <c r="AD1150" i="8"/>
  <c r="S138" i="4" s="1"/>
  <c r="AD1149" i="8"/>
  <c r="S137" i="4" s="1"/>
  <c r="AD1148" i="8"/>
  <c r="S136" i="4" s="1"/>
  <c r="AD1147" i="8"/>
  <c r="S135" i="4" s="1"/>
  <c r="AD1146" i="8"/>
  <c r="S134" i="4" s="1"/>
  <c r="AD1145" i="8"/>
  <c r="S133" i="4" s="1"/>
  <c r="AD1144" i="8"/>
  <c r="S132" i="4" s="1"/>
  <c r="AD1143" i="8"/>
  <c r="S131" i="4" s="1"/>
  <c r="AD1142" i="8"/>
  <c r="S130" i="4" s="1"/>
  <c r="AD1141" i="8"/>
  <c r="S129" i="4" s="1"/>
  <c r="AD1140" i="8"/>
  <c r="S128" i="4" s="1"/>
  <c r="AD1139" i="8"/>
  <c r="S127" i="4" s="1"/>
  <c r="AD1138" i="8"/>
  <c r="S126" i="4" s="1"/>
  <c r="AD1137" i="8"/>
  <c r="S125" i="4" s="1"/>
  <c r="AD1136" i="8"/>
  <c r="S124" i="4" s="1"/>
  <c r="AD1135" i="8"/>
  <c r="S123" i="4" s="1"/>
  <c r="AD1134" i="8"/>
  <c r="S122" i="4" s="1"/>
  <c r="AD1133" i="8"/>
  <c r="S121" i="4" s="1"/>
  <c r="AD1132" i="8"/>
  <c r="S120" i="4" s="1"/>
  <c r="AD1131" i="8"/>
  <c r="S119" i="4" s="1"/>
  <c r="AD1130" i="8"/>
  <c r="S118" i="4" s="1"/>
  <c r="AD1129" i="8"/>
  <c r="S117" i="4" s="1"/>
  <c r="AD1128" i="8"/>
  <c r="S116" i="4" s="1"/>
  <c r="AD1127" i="8"/>
  <c r="S115" i="4" s="1"/>
  <c r="AD1126" i="8"/>
  <c r="S114" i="4" s="1"/>
  <c r="AD1125" i="8"/>
  <c r="S113" i="4" s="1"/>
  <c r="AD1124" i="8"/>
  <c r="S112" i="4" s="1"/>
  <c r="AD1123" i="8"/>
  <c r="S111" i="4" s="1"/>
  <c r="AD1122" i="8"/>
  <c r="S110" i="4" s="1"/>
  <c r="AD1121" i="8"/>
  <c r="S109" i="4" s="1"/>
  <c r="AD1120" i="8"/>
  <c r="S108" i="4" s="1"/>
  <c r="AD1119" i="8"/>
  <c r="S107" i="4" s="1"/>
  <c r="AD1118" i="8"/>
  <c r="S106" i="4" s="1"/>
  <c r="AD1117" i="8"/>
  <c r="S105" i="4" s="1"/>
  <c r="AD1116" i="8"/>
  <c r="S104" i="4" s="1"/>
  <c r="AD1115" i="8"/>
  <c r="S103" i="4" s="1"/>
  <c r="AD1114" i="8"/>
  <c r="S102" i="4" s="1"/>
  <c r="AD1113" i="8"/>
  <c r="S101" i="4" s="1"/>
  <c r="AD1112" i="8"/>
  <c r="S100" i="4" s="1"/>
  <c r="AD1111" i="8"/>
  <c r="S99" i="4" s="1"/>
  <c r="AD1110" i="8"/>
  <c r="S98" i="4" s="1"/>
  <c r="AD1109" i="8"/>
  <c r="S97" i="4" s="1"/>
  <c r="AD1108" i="8"/>
  <c r="S96" i="4" s="1"/>
  <c r="AD1107" i="8"/>
  <c r="S95" i="4" s="1"/>
  <c r="AD1106" i="8"/>
  <c r="S94" i="4" s="1"/>
  <c r="AD1105" i="8"/>
  <c r="S93" i="4" s="1"/>
  <c r="AD1104" i="8"/>
  <c r="S92" i="4" s="1"/>
  <c r="AD1103" i="8"/>
  <c r="S91" i="4" s="1"/>
  <c r="AD1102" i="8"/>
  <c r="S90" i="4" s="1"/>
  <c r="AD1101" i="8"/>
  <c r="S89" i="4" s="1"/>
  <c r="AD1100" i="8"/>
  <c r="AD1085" i="8"/>
  <c r="R151" i="4" s="1"/>
  <c r="AD1084" i="8"/>
  <c r="R150" i="4" s="1"/>
  <c r="AD1083" i="8"/>
  <c r="R149" i="4" s="1"/>
  <c r="AD1082" i="8"/>
  <c r="R148" i="4" s="1"/>
  <c r="AD1081" i="8"/>
  <c r="R147" i="4" s="1"/>
  <c r="AD1080" i="8"/>
  <c r="R146" i="4" s="1"/>
  <c r="AD1079" i="8"/>
  <c r="R145" i="4" s="1"/>
  <c r="AD1078" i="8"/>
  <c r="R144" i="4" s="1"/>
  <c r="AD1077" i="8"/>
  <c r="R143" i="4" s="1"/>
  <c r="AD1076" i="8"/>
  <c r="R142" i="4" s="1"/>
  <c r="AD1075" i="8"/>
  <c r="R141" i="4" s="1"/>
  <c r="AD1074" i="8"/>
  <c r="R140" i="4" s="1"/>
  <c r="AD1073" i="8"/>
  <c r="R139" i="4" s="1"/>
  <c r="AD1072" i="8"/>
  <c r="R138" i="4" s="1"/>
  <c r="AD1071" i="8"/>
  <c r="R137" i="4" s="1"/>
  <c r="AD1070" i="8"/>
  <c r="R136" i="4" s="1"/>
  <c r="AD1069" i="8"/>
  <c r="R135" i="4" s="1"/>
  <c r="AD1068" i="8"/>
  <c r="R134" i="4" s="1"/>
  <c r="AD1067" i="8"/>
  <c r="R133" i="4" s="1"/>
  <c r="AD1066" i="8"/>
  <c r="R132" i="4" s="1"/>
  <c r="AD1065" i="8"/>
  <c r="R131" i="4" s="1"/>
  <c r="AD1064" i="8"/>
  <c r="R130" i="4" s="1"/>
  <c r="AD1063" i="8"/>
  <c r="R129" i="4" s="1"/>
  <c r="AD1062" i="8"/>
  <c r="R128" i="4" s="1"/>
  <c r="AD1061" i="8"/>
  <c r="R127" i="4" s="1"/>
  <c r="AD1060" i="8"/>
  <c r="R126" i="4" s="1"/>
  <c r="AD1059" i="8"/>
  <c r="R125" i="4" s="1"/>
  <c r="AD1058" i="8"/>
  <c r="R124" i="4" s="1"/>
  <c r="AD1057" i="8"/>
  <c r="R123" i="4" s="1"/>
  <c r="AD1056" i="8"/>
  <c r="R122" i="4" s="1"/>
  <c r="AD1055" i="8"/>
  <c r="R121" i="4" s="1"/>
  <c r="AD1054" i="8"/>
  <c r="R120" i="4" s="1"/>
  <c r="AD1053" i="8"/>
  <c r="R119" i="4" s="1"/>
  <c r="AD1052" i="8"/>
  <c r="R118" i="4" s="1"/>
  <c r="AD1051" i="8"/>
  <c r="R117" i="4" s="1"/>
  <c r="AD1050" i="8"/>
  <c r="R116" i="4" s="1"/>
  <c r="AD1049" i="8"/>
  <c r="R115" i="4" s="1"/>
  <c r="AD1048" i="8"/>
  <c r="R114" i="4" s="1"/>
  <c r="AD1047" i="8"/>
  <c r="R113" i="4" s="1"/>
  <c r="AD1046" i="8"/>
  <c r="R112" i="4" s="1"/>
  <c r="AD1045" i="8"/>
  <c r="R111" i="4" s="1"/>
  <c r="AD1044" i="8"/>
  <c r="R110" i="4" s="1"/>
  <c r="AD1043" i="8"/>
  <c r="R109" i="4" s="1"/>
  <c r="AD1042" i="8"/>
  <c r="R108" i="4" s="1"/>
  <c r="AD1041" i="8"/>
  <c r="R107" i="4" s="1"/>
  <c r="AD1040" i="8"/>
  <c r="R106" i="4" s="1"/>
  <c r="AD1039" i="8"/>
  <c r="R105" i="4" s="1"/>
  <c r="AD1038" i="8"/>
  <c r="R104" i="4" s="1"/>
  <c r="AD1037" i="8"/>
  <c r="R103" i="4" s="1"/>
  <c r="AD1036" i="8"/>
  <c r="R102" i="4" s="1"/>
  <c r="AD1035" i="8"/>
  <c r="R101" i="4" s="1"/>
  <c r="AD1034" i="8"/>
  <c r="R100" i="4" s="1"/>
  <c r="AD1033" i="8"/>
  <c r="R99" i="4" s="1"/>
  <c r="AD1032" i="8"/>
  <c r="R98" i="4" s="1"/>
  <c r="AD1031" i="8"/>
  <c r="R97" i="4" s="1"/>
  <c r="AD1030" i="8"/>
  <c r="R96" i="4" s="1"/>
  <c r="AD1029" i="8"/>
  <c r="R95" i="4" s="1"/>
  <c r="AD1028" i="8"/>
  <c r="R94" i="4" s="1"/>
  <c r="AD1027" i="8"/>
  <c r="R93" i="4" s="1"/>
  <c r="AD1026" i="8"/>
  <c r="R92" i="4" s="1"/>
  <c r="AD1025" i="8"/>
  <c r="R91" i="4" s="1"/>
  <c r="AD1024" i="8"/>
  <c r="R90" i="4" s="1"/>
  <c r="AD1023" i="8"/>
  <c r="R89" i="4" s="1"/>
  <c r="AD1022" i="8"/>
  <c r="AD1007" i="8"/>
  <c r="Q151" i="4" s="1"/>
  <c r="AD1006" i="8"/>
  <c r="Q150" i="4" s="1"/>
  <c r="AD1005" i="8"/>
  <c r="Q149" i="4" s="1"/>
  <c r="AD1004" i="8"/>
  <c r="Q148" i="4" s="1"/>
  <c r="AD1003" i="8"/>
  <c r="Q147" i="4" s="1"/>
  <c r="AD1002" i="8"/>
  <c r="Q146" i="4" s="1"/>
  <c r="AD1001" i="8"/>
  <c r="Q145" i="4" s="1"/>
  <c r="AD1000" i="8"/>
  <c r="Q144" i="4" s="1"/>
  <c r="AD999" i="8"/>
  <c r="Q143" i="4" s="1"/>
  <c r="AD998" i="8"/>
  <c r="Q142" i="4" s="1"/>
  <c r="AD997" i="8"/>
  <c r="Q141" i="4" s="1"/>
  <c r="AD996" i="8"/>
  <c r="Q140" i="4" s="1"/>
  <c r="AD995" i="8"/>
  <c r="Q139" i="4" s="1"/>
  <c r="AD994" i="8"/>
  <c r="Q138" i="4" s="1"/>
  <c r="AD993" i="8"/>
  <c r="Q137" i="4" s="1"/>
  <c r="AD992" i="8"/>
  <c r="Q136" i="4" s="1"/>
  <c r="AD991" i="8"/>
  <c r="Q135" i="4" s="1"/>
  <c r="AD990" i="8"/>
  <c r="Q134" i="4" s="1"/>
  <c r="AD989" i="8"/>
  <c r="Q133" i="4" s="1"/>
  <c r="AD988" i="8"/>
  <c r="Q132" i="4" s="1"/>
  <c r="AD987" i="8"/>
  <c r="Q131" i="4" s="1"/>
  <c r="AD986" i="8"/>
  <c r="Q130" i="4" s="1"/>
  <c r="AD985" i="8"/>
  <c r="Q129" i="4" s="1"/>
  <c r="AD984" i="8"/>
  <c r="Q128" i="4" s="1"/>
  <c r="AD983" i="8"/>
  <c r="Q127" i="4" s="1"/>
  <c r="AD982" i="8"/>
  <c r="Q126" i="4" s="1"/>
  <c r="AD981" i="8"/>
  <c r="Q125" i="4" s="1"/>
  <c r="AD980" i="8"/>
  <c r="Q124" i="4" s="1"/>
  <c r="AD979" i="8"/>
  <c r="Q123" i="4" s="1"/>
  <c r="AD978" i="8"/>
  <c r="Q122" i="4" s="1"/>
  <c r="AD977" i="8"/>
  <c r="Q121" i="4" s="1"/>
  <c r="AD976" i="8"/>
  <c r="Q120" i="4" s="1"/>
  <c r="AD975" i="8"/>
  <c r="Q119" i="4" s="1"/>
  <c r="AD974" i="8"/>
  <c r="Q118" i="4" s="1"/>
  <c r="AD973" i="8"/>
  <c r="Q117" i="4" s="1"/>
  <c r="AD972" i="8"/>
  <c r="Q116" i="4" s="1"/>
  <c r="AD971" i="8"/>
  <c r="Q115" i="4" s="1"/>
  <c r="AD970" i="8"/>
  <c r="Q114" i="4" s="1"/>
  <c r="AD969" i="8"/>
  <c r="Q113" i="4" s="1"/>
  <c r="AD968" i="8"/>
  <c r="Q112" i="4" s="1"/>
  <c r="AD967" i="8"/>
  <c r="Q111" i="4" s="1"/>
  <c r="AD966" i="8"/>
  <c r="Q110" i="4" s="1"/>
  <c r="AD965" i="8"/>
  <c r="Q109" i="4" s="1"/>
  <c r="AD964" i="8"/>
  <c r="Q108" i="4" s="1"/>
  <c r="AD963" i="8"/>
  <c r="Q107" i="4" s="1"/>
  <c r="AD962" i="8"/>
  <c r="Q106" i="4" s="1"/>
  <c r="AD961" i="8"/>
  <c r="Q105" i="4" s="1"/>
  <c r="AD960" i="8"/>
  <c r="Q104" i="4" s="1"/>
  <c r="AD959" i="8"/>
  <c r="Q103" i="4" s="1"/>
  <c r="AD958" i="8"/>
  <c r="Q102" i="4" s="1"/>
  <c r="AD957" i="8"/>
  <c r="Q101" i="4" s="1"/>
  <c r="AD956" i="8"/>
  <c r="Q100" i="4" s="1"/>
  <c r="AD955" i="8"/>
  <c r="Q99" i="4" s="1"/>
  <c r="AD954" i="8"/>
  <c r="Q98" i="4" s="1"/>
  <c r="AD953" i="8"/>
  <c r="Q97" i="4" s="1"/>
  <c r="AD952" i="8"/>
  <c r="Q96" i="4" s="1"/>
  <c r="AD951" i="8"/>
  <c r="Q95" i="4" s="1"/>
  <c r="AD950" i="8"/>
  <c r="Q94" i="4" s="1"/>
  <c r="AD949" i="8"/>
  <c r="Q93" i="4" s="1"/>
  <c r="AD948" i="8"/>
  <c r="Q92" i="4" s="1"/>
  <c r="AD947" i="8"/>
  <c r="Q91" i="4" s="1"/>
  <c r="AD946" i="8"/>
  <c r="Q90" i="4" s="1"/>
  <c r="AD945" i="8"/>
  <c r="Q89" i="4" s="1"/>
  <c r="AD944" i="8"/>
  <c r="AD929" i="8"/>
  <c r="P151" i="4" s="1"/>
  <c r="AD928" i="8"/>
  <c r="P150" i="4" s="1"/>
  <c r="AD927" i="8"/>
  <c r="P149" i="4" s="1"/>
  <c r="AD926" i="8"/>
  <c r="P148" i="4" s="1"/>
  <c r="AD925" i="8"/>
  <c r="P147" i="4" s="1"/>
  <c r="AD924" i="8"/>
  <c r="P146" i="4" s="1"/>
  <c r="AD923" i="8"/>
  <c r="P145" i="4" s="1"/>
  <c r="AD922" i="8"/>
  <c r="P144" i="4" s="1"/>
  <c r="AD921" i="8"/>
  <c r="P143" i="4" s="1"/>
  <c r="AD920" i="8"/>
  <c r="P142" i="4" s="1"/>
  <c r="AD919" i="8"/>
  <c r="P141" i="4" s="1"/>
  <c r="AD918" i="8"/>
  <c r="P140" i="4" s="1"/>
  <c r="AD917" i="8"/>
  <c r="P139" i="4" s="1"/>
  <c r="AD916" i="8"/>
  <c r="P138" i="4" s="1"/>
  <c r="AD915" i="8"/>
  <c r="P137" i="4" s="1"/>
  <c r="AD914" i="8"/>
  <c r="P136" i="4" s="1"/>
  <c r="AD913" i="8"/>
  <c r="P135" i="4" s="1"/>
  <c r="AD912" i="8"/>
  <c r="P134" i="4" s="1"/>
  <c r="AD911" i="8"/>
  <c r="P133" i="4" s="1"/>
  <c r="AD910" i="8"/>
  <c r="P132" i="4" s="1"/>
  <c r="AD909" i="8"/>
  <c r="P131" i="4" s="1"/>
  <c r="AD908" i="8"/>
  <c r="P130" i="4" s="1"/>
  <c r="AD907" i="8"/>
  <c r="P129" i="4" s="1"/>
  <c r="AD906" i="8"/>
  <c r="P128" i="4" s="1"/>
  <c r="AD905" i="8"/>
  <c r="P127" i="4" s="1"/>
  <c r="AD904" i="8"/>
  <c r="P126" i="4" s="1"/>
  <c r="AD903" i="8"/>
  <c r="P125" i="4" s="1"/>
  <c r="AD902" i="8"/>
  <c r="P124" i="4" s="1"/>
  <c r="AD901" i="8"/>
  <c r="P123" i="4" s="1"/>
  <c r="AD900" i="8"/>
  <c r="P122" i="4" s="1"/>
  <c r="AD899" i="8"/>
  <c r="P121" i="4" s="1"/>
  <c r="AD898" i="8"/>
  <c r="P120" i="4" s="1"/>
  <c r="AD897" i="8"/>
  <c r="P119" i="4" s="1"/>
  <c r="AD896" i="8"/>
  <c r="P118" i="4" s="1"/>
  <c r="AD895" i="8"/>
  <c r="P117" i="4" s="1"/>
  <c r="AD894" i="8"/>
  <c r="P116" i="4" s="1"/>
  <c r="AD893" i="8"/>
  <c r="P115" i="4" s="1"/>
  <c r="AD892" i="8"/>
  <c r="P114" i="4" s="1"/>
  <c r="AD891" i="8"/>
  <c r="P113" i="4" s="1"/>
  <c r="AD890" i="8"/>
  <c r="P112" i="4" s="1"/>
  <c r="AD889" i="8"/>
  <c r="P111" i="4" s="1"/>
  <c r="AD888" i="8"/>
  <c r="P110" i="4" s="1"/>
  <c r="AD887" i="8"/>
  <c r="P109" i="4" s="1"/>
  <c r="AD886" i="8"/>
  <c r="P108" i="4" s="1"/>
  <c r="AD885" i="8"/>
  <c r="P107" i="4" s="1"/>
  <c r="AD884" i="8"/>
  <c r="P106" i="4" s="1"/>
  <c r="AD883" i="8"/>
  <c r="P105" i="4" s="1"/>
  <c r="AD882" i="8"/>
  <c r="P104" i="4" s="1"/>
  <c r="AD881" i="8"/>
  <c r="P103" i="4" s="1"/>
  <c r="AD880" i="8"/>
  <c r="P102" i="4" s="1"/>
  <c r="AD879" i="8"/>
  <c r="P101" i="4" s="1"/>
  <c r="AD878" i="8"/>
  <c r="P100" i="4" s="1"/>
  <c r="AD877" i="8"/>
  <c r="P99" i="4" s="1"/>
  <c r="AD876" i="8"/>
  <c r="P98" i="4" s="1"/>
  <c r="AD875" i="8"/>
  <c r="P97" i="4" s="1"/>
  <c r="AD874" i="8"/>
  <c r="P96" i="4" s="1"/>
  <c r="AD873" i="8"/>
  <c r="P95" i="4" s="1"/>
  <c r="AD872" i="8"/>
  <c r="P94" i="4" s="1"/>
  <c r="AD871" i="8"/>
  <c r="P93" i="4" s="1"/>
  <c r="AD870" i="8"/>
  <c r="P92" i="4" s="1"/>
  <c r="AD869" i="8"/>
  <c r="P91" i="4" s="1"/>
  <c r="AD868" i="8"/>
  <c r="P90" i="4" s="1"/>
  <c r="AD867" i="8"/>
  <c r="P89" i="4" s="1"/>
  <c r="AD866" i="8"/>
  <c r="AD850" i="8"/>
  <c r="O150" i="4" s="1"/>
  <c r="AD849" i="8"/>
  <c r="O149" i="4" s="1"/>
  <c r="AD848" i="8"/>
  <c r="O148" i="4" s="1"/>
  <c r="AD847" i="8"/>
  <c r="O147" i="4" s="1"/>
  <c r="AD846" i="8"/>
  <c r="O146" i="4" s="1"/>
  <c r="AD845" i="8"/>
  <c r="O145" i="4" s="1"/>
  <c r="AD844" i="8"/>
  <c r="O144" i="4" s="1"/>
  <c r="AD843" i="8"/>
  <c r="O143" i="4" s="1"/>
  <c r="AD842" i="8"/>
  <c r="O142" i="4" s="1"/>
  <c r="AD841" i="8"/>
  <c r="O141" i="4" s="1"/>
  <c r="AD840" i="8"/>
  <c r="O140" i="4" s="1"/>
  <c r="AD839" i="8"/>
  <c r="O139" i="4" s="1"/>
  <c r="AD838" i="8"/>
  <c r="O138" i="4" s="1"/>
  <c r="AD837" i="8"/>
  <c r="O137" i="4" s="1"/>
  <c r="AD836" i="8"/>
  <c r="O136" i="4" s="1"/>
  <c r="AD835" i="8"/>
  <c r="O135" i="4" s="1"/>
  <c r="AD834" i="8"/>
  <c r="O134" i="4" s="1"/>
  <c r="AD833" i="8"/>
  <c r="O133" i="4" s="1"/>
  <c r="AD832" i="8"/>
  <c r="O132" i="4" s="1"/>
  <c r="AD831" i="8"/>
  <c r="O131" i="4" s="1"/>
  <c r="AD830" i="8"/>
  <c r="O130" i="4" s="1"/>
  <c r="AD829" i="8"/>
  <c r="O129" i="4" s="1"/>
  <c r="AD828" i="8"/>
  <c r="O128" i="4" s="1"/>
  <c r="AD827" i="8"/>
  <c r="O127" i="4" s="1"/>
  <c r="AD826" i="8"/>
  <c r="O126" i="4" s="1"/>
  <c r="AD825" i="8"/>
  <c r="O125" i="4" s="1"/>
  <c r="AD824" i="8"/>
  <c r="O124" i="4" s="1"/>
  <c r="AD823" i="8"/>
  <c r="O123" i="4" s="1"/>
  <c r="AD822" i="8"/>
  <c r="O122" i="4" s="1"/>
  <c r="AD821" i="8"/>
  <c r="O121" i="4" s="1"/>
  <c r="AD820" i="8"/>
  <c r="O120" i="4" s="1"/>
  <c r="AD819" i="8"/>
  <c r="O119" i="4" s="1"/>
  <c r="AD818" i="8"/>
  <c r="O118" i="4" s="1"/>
  <c r="AD817" i="8"/>
  <c r="O117" i="4" s="1"/>
  <c r="AD816" i="8"/>
  <c r="O116" i="4" s="1"/>
  <c r="AD815" i="8"/>
  <c r="O115" i="4" s="1"/>
  <c r="AD814" i="8"/>
  <c r="O114" i="4" s="1"/>
  <c r="AD813" i="8"/>
  <c r="O113" i="4" s="1"/>
  <c r="AD812" i="8"/>
  <c r="O112" i="4" s="1"/>
  <c r="AD811" i="8"/>
  <c r="O111" i="4" s="1"/>
  <c r="AD810" i="8"/>
  <c r="O110" i="4" s="1"/>
  <c r="AD809" i="8"/>
  <c r="O109" i="4" s="1"/>
  <c r="AD808" i="8"/>
  <c r="O108" i="4" s="1"/>
  <c r="AD807" i="8"/>
  <c r="O107" i="4" s="1"/>
  <c r="AD806" i="8"/>
  <c r="O106" i="4" s="1"/>
  <c r="AD805" i="8"/>
  <c r="O105" i="4" s="1"/>
  <c r="AD804" i="8"/>
  <c r="O104" i="4" s="1"/>
  <c r="AD803" i="8"/>
  <c r="O103" i="4" s="1"/>
  <c r="AD802" i="8"/>
  <c r="O102" i="4" s="1"/>
  <c r="AD801" i="8"/>
  <c r="O101" i="4" s="1"/>
  <c r="AD800" i="8"/>
  <c r="O100" i="4" s="1"/>
  <c r="AD799" i="8"/>
  <c r="O99" i="4" s="1"/>
  <c r="AD798" i="8"/>
  <c r="O98" i="4" s="1"/>
  <c r="AD797" i="8"/>
  <c r="O97" i="4" s="1"/>
  <c r="AD796" i="8"/>
  <c r="O96" i="4" s="1"/>
  <c r="AD795" i="8"/>
  <c r="O95" i="4" s="1"/>
  <c r="AD794" i="8"/>
  <c r="O94" i="4" s="1"/>
  <c r="AD793" i="8"/>
  <c r="O93" i="4" s="1"/>
  <c r="AD792" i="8"/>
  <c r="O92" i="4" s="1"/>
  <c r="AD791" i="8"/>
  <c r="O91" i="4" s="1"/>
  <c r="AD790" i="8"/>
  <c r="O90" i="4" s="1"/>
  <c r="AD789" i="8"/>
  <c r="O89" i="4" s="1"/>
  <c r="AD788" i="8"/>
  <c r="AD773" i="8"/>
  <c r="N151" i="4" s="1"/>
  <c r="AD772" i="8"/>
  <c r="N150" i="4" s="1"/>
  <c r="AD771" i="8"/>
  <c r="N149" i="4" s="1"/>
  <c r="AD770" i="8"/>
  <c r="N148" i="4" s="1"/>
  <c r="AD769" i="8"/>
  <c r="N147" i="4" s="1"/>
  <c r="AD768" i="8"/>
  <c r="N146" i="4" s="1"/>
  <c r="AD767" i="8"/>
  <c r="N145" i="4" s="1"/>
  <c r="AD766" i="8"/>
  <c r="N144" i="4" s="1"/>
  <c r="AD765" i="8"/>
  <c r="N143" i="4" s="1"/>
  <c r="AD764" i="8"/>
  <c r="N142" i="4" s="1"/>
  <c r="AD763" i="8"/>
  <c r="N141" i="4" s="1"/>
  <c r="AD762" i="8"/>
  <c r="N140" i="4" s="1"/>
  <c r="AD761" i="8"/>
  <c r="N139" i="4" s="1"/>
  <c r="AD760" i="8"/>
  <c r="N138" i="4" s="1"/>
  <c r="AD759" i="8"/>
  <c r="N137" i="4" s="1"/>
  <c r="AD758" i="8"/>
  <c r="N136" i="4" s="1"/>
  <c r="AD757" i="8"/>
  <c r="N135" i="4" s="1"/>
  <c r="AD756" i="8"/>
  <c r="N134" i="4" s="1"/>
  <c r="AD755" i="8"/>
  <c r="N133" i="4" s="1"/>
  <c r="AD754" i="8"/>
  <c r="N132" i="4" s="1"/>
  <c r="AD753" i="8"/>
  <c r="N131" i="4" s="1"/>
  <c r="AD752" i="8"/>
  <c r="N130" i="4" s="1"/>
  <c r="AD751" i="8"/>
  <c r="N129" i="4" s="1"/>
  <c r="AD750" i="8"/>
  <c r="N128" i="4" s="1"/>
  <c r="AD749" i="8"/>
  <c r="N127" i="4" s="1"/>
  <c r="AD748" i="8"/>
  <c r="N126" i="4" s="1"/>
  <c r="AD747" i="8"/>
  <c r="N125" i="4" s="1"/>
  <c r="AD746" i="8"/>
  <c r="N124" i="4" s="1"/>
  <c r="AD745" i="8"/>
  <c r="N123" i="4" s="1"/>
  <c r="AD744" i="8"/>
  <c r="N122" i="4" s="1"/>
  <c r="AD743" i="8"/>
  <c r="N121" i="4" s="1"/>
  <c r="AD742" i="8"/>
  <c r="N120" i="4" s="1"/>
  <c r="AD741" i="8"/>
  <c r="N119" i="4" s="1"/>
  <c r="AD740" i="8"/>
  <c r="N118" i="4" s="1"/>
  <c r="AD739" i="8"/>
  <c r="N117" i="4" s="1"/>
  <c r="AD738" i="8"/>
  <c r="N116" i="4" s="1"/>
  <c r="AD737" i="8"/>
  <c r="N115" i="4" s="1"/>
  <c r="AD736" i="8"/>
  <c r="N114" i="4" s="1"/>
  <c r="AD735" i="8"/>
  <c r="N113" i="4" s="1"/>
  <c r="AD734" i="8"/>
  <c r="N112" i="4" s="1"/>
  <c r="AD733" i="8"/>
  <c r="N111" i="4" s="1"/>
  <c r="AD732" i="8"/>
  <c r="N110" i="4" s="1"/>
  <c r="AD731" i="8"/>
  <c r="N109" i="4" s="1"/>
  <c r="AD730" i="8"/>
  <c r="N108" i="4" s="1"/>
  <c r="AD729" i="8"/>
  <c r="N107" i="4" s="1"/>
  <c r="AD728" i="8"/>
  <c r="N106" i="4" s="1"/>
  <c r="AD727" i="8"/>
  <c r="N105" i="4" s="1"/>
  <c r="AD726" i="8"/>
  <c r="N104" i="4" s="1"/>
  <c r="AD725" i="8"/>
  <c r="N103" i="4" s="1"/>
  <c r="AD724" i="8"/>
  <c r="N102" i="4" s="1"/>
  <c r="AD723" i="8"/>
  <c r="N101" i="4" s="1"/>
  <c r="AD722" i="8"/>
  <c r="N100" i="4" s="1"/>
  <c r="AD721" i="8"/>
  <c r="N99" i="4" s="1"/>
  <c r="AD720" i="8"/>
  <c r="N98" i="4" s="1"/>
  <c r="AD719" i="8"/>
  <c r="N97" i="4" s="1"/>
  <c r="AD718" i="8"/>
  <c r="N96" i="4" s="1"/>
  <c r="AD717" i="8"/>
  <c r="N95" i="4" s="1"/>
  <c r="AD716" i="8"/>
  <c r="N94" i="4" s="1"/>
  <c r="AD715" i="8"/>
  <c r="N93" i="4" s="1"/>
  <c r="AD714" i="8"/>
  <c r="N92" i="4" s="1"/>
  <c r="AD713" i="8"/>
  <c r="N91" i="4" s="1"/>
  <c r="AD712" i="8"/>
  <c r="N90" i="4" s="1"/>
  <c r="AD711" i="8"/>
  <c r="N89" i="4" s="1"/>
  <c r="AD710" i="8"/>
  <c r="AD695" i="8"/>
  <c r="M151" i="4" s="1"/>
  <c r="AD617" i="8"/>
  <c r="L151" i="4" s="1"/>
  <c r="AD539" i="8"/>
  <c r="K151" i="4" s="1"/>
  <c r="AD149" i="8"/>
  <c r="F151" i="4" s="1"/>
  <c r="AD227" i="8"/>
  <c r="G151" i="4" s="1"/>
  <c r="AD461" i="8"/>
  <c r="J151" i="4" s="1"/>
  <c r="AD383" i="8"/>
  <c r="I151" i="4" s="1"/>
  <c r="AD71" i="8"/>
  <c r="E151" i="4" s="1"/>
  <c r="AB1484" i="8"/>
  <c r="AA1484" i="8"/>
  <c r="Z1484" i="8"/>
  <c r="Y1484" i="8"/>
  <c r="X1484" i="8"/>
  <c r="W1484" i="8"/>
  <c r="V1484" i="8"/>
  <c r="U1484" i="8"/>
  <c r="T1484" i="8"/>
  <c r="S1484" i="8"/>
  <c r="R1484" i="8"/>
  <c r="Q1484" i="8"/>
  <c r="P1484" i="8"/>
  <c r="O1484" i="8"/>
  <c r="N1484" i="8"/>
  <c r="M1484" i="8"/>
  <c r="L1484" i="8"/>
  <c r="K1484" i="8"/>
  <c r="J1484" i="8"/>
  <c r="I1484" i="8"/>
  <c r="H1484" i="8"/>
  <c r="G1484" i="8"/>
  <c r="F1484" i="8"/>
  <c r="E1484" i="8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5" i="12"/>
  <c r="B149" i="12" s="1"/>
  <c r="B293" i="12" s="1"/>
  <c r="B437" i="12" s="1"/>
  <c r="B581" i="12" s="1"/>
  <c r="B725" i="12" s="1"/>
  <c r="B869" i="12" s="1"/>
  <c r="B1013" i="12" s="1"/>
  <c r="B1157" i="12" s="1"/>
  <c r="B1301" i="12" s="1"/>
  <c r="B1445" i="12" s="1"/>
  <c r="B1589" i="12" s="1"/>
  <c r="B1733" i="12" s="1"/>
  <c r="B1877" i="12" s="1"/>
  <c r="B2021" i="12" s="1"/>
  <c r="B2165" i="12" s="1"/>
  <c r="B2309" i="12" s="1"/>
  <c r="B2453" i="12" s="1"/>
  <c r="B2597" i="12" s="1"/>
  <c r="B2741" i="12" s="1"/>
  <c r="B2885" i="12" s="1"/>
  <c r="B3029" i="12" s="1"/>
  <c r="B3173" i="12" s="1"/>
  <c r="B3317" i="12" s="1"/>
  <c r="B3461" i="12" s="1"/>
  <c r="B3605" i="12" s="1"/>
  <c r="B3749" i="12" s="1"/>
  <c r="B3893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E9" i="14"/>
  <c r="F9" i="14" s="1"/>
  <c r="G9" i="14" s="1"/>
  <c r="H9" i="14" s="1"/>
  <c r="I9" i="14" s="1"/>
  <c r="J9" i="14" s="1"/>
  <c r="K9" i="14" s="1"/>
  <c r="L9" i="14" s="1"/>
  <c r="M9" i="14" s="1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I9" i="14" s="1"/>
  <c r="AI338" i="4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H338" i="4"/>
  <c r="AH337" i="4"/>
  <c r="AH336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H312" i="4"/>
  <c r="AH311" i="4"/>
  <c r="AH310" i="4"/>
  <c r="AG338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D981" i="13"/>
  <c r="AF338" i="4" s="1"/>
  <c r="AD980" i="13"/>
  <c r="AF337" i="4" s="1"/>
  <c r="AD979" i="13"/>
  <c r="AF336" i="4" s="1"/>
  <c r="AD978" i="13"/>
  <c r="AF335" i="4" s="1"/>
  <c r="AD977" i="13"/>
  <c r="AF334" i="4" s="1"/>
  <c r="AD976" i="13"/>
  <c r="AF333" i="4" s="1"/>
  <c r="AD975" i="13"/>
  <c r="AF332" i="4" s="1"/>
  <c r="AD974" i="13"/>
  <c r="AF331" i="4" s="1"/>
  <c r="AD973" i="13"/>
  <c r="AF330" i="4" s="1"/>
  <c r="AD972" i="13"/>
  <c r="AF329" i="4" s="1"/>
  <c r="AD971" i="13"/>
  <c r="AF328" i="4" s="1"/>
  <c r="AD970" i="13"/>
  <c r="AF327" i="4" s="1"/>
  <c r="AD969" i="13"/>
  <c r="AF326" i="4" s="1"/>
  <c r="AD968" i="13"/>
  <c r="AF325" i="4" s="1"/>
  <c r="AD967" i="13"/>
  <c r="AF324" i="4" s="1"/>
  <c r="AD966" i="13"/>
  <c r="AF323" i="4" s="1"/>
  <c r="AD965" i="13"/>
  <c r="AF322" i="4" s="1"/>
  <c r="AD964" i="13"/>
  <c r="AF321" i="4" s="1"/>
  <c r="AD963" i="13"/>
  <c r="AF320" i="4" s="1"/>
  <c r="AD962" i="13"/>
  <c r="AF319" i="4" s="1"/>
  <c r="AD961" i="13"/>
  <c r="AF318" i="4" s="1"/>
  <c r="AD960" i="13"/>
  <c r="AF317" i="4" s="1"/>
  <c r="AD959" i="13"/>
  <c r="AF316" i="4" s="1"/>
  <c r="AD958" i="13"/>
  <c r="AF315" i="4" s="1"/>
  <c r="AD957" i="13"/>
  <c r="AF314" i="4" s="1"/>
  <c r="AD956" i="13"/>
  <c r="AF313" i="4" s="1"/>
  <c r="AD955" i="13"/>
  <c r="AF312" i="4" s="1"/>
  <c r="AD954" i="13"/>
  <c r="AF311" i="4" s="1"/>
  <c r="AD953" i="13"/>
  <c r="AF310" i="4" s="1"/>
  <c r="AD946" i="13"/>
  <c r="AE338" i="4" s="1"/>
  <c r="AD945" i="13"/>
  <c r="AE337" i="4" s="1"/>
  <c r="AD944" i="13"/>
  <c r="AE336" i="4" s="1"/>
  <c r="AD943" i="13"/>
  <c r="AE335" i="4" s="1"/>
  <c r="AD942" i="13"/>
  <c r="AE334" i="4" s="1"/>
  <c r="AD941" i="13"/>
  <c r="AE333" i="4" s="1"/>
  <c r="AD940" i="13"/>
  <c r="AE332" i="4" s="1"/>
  <c r="AD939" i="13"/>
  <c r="AE331" i="4" s="1"/>
  <c r="AD938" i="13"/>
  <c r="AE330" i="4" s="1"/>
  <c r="AD937" i="13"/>
  <c r="AE329" i="4" s="1"/>
  <c r="AD936" i="13"/>
  <c r="AE328" i="4" s="1"/>
  <c r="AD935" i="13"/>
  <c r="AE327" i="4" s="1"/>
  <c r="AD934" i="13"/>
  <c r="AE326" i="4" s="1"/>
  <c r="AD933" i="13"/>
  <c r="AE325" i="4" s="1"/>
  <c r="AD932" i="13"/>
  <c r="AE324" i="4" s="1"/>
  <c r="AD931" i="13"/>
  <c r="AE323" i="4" s="1"/>
  <c r="AD930" i="13"/>
  <c r="AE322" i="4" s="1"/>
  <c r="AD929" i="13"/>
  <c r="AE321" i="4" s="1"/>
  <c r="AD928" i="13"/>
  <c r="AE320" i="4" s="1"/>
  <c r="AD927" i="13"/>
  <c r="AE319" i="4" s="1"/>
  <c r="AD926" i="13"/>
  <c r="AE318" i="4" s="1"/>
  <c r="AD925" i="13"/>
  <c r="AE317" i="4" s="1"/>
  <c r="AD924" i="13"/>
  <c r="AE316" i="4" s="1"/>
  <c r="AD923" i="13"/>
  <c r="AE315" i="4" s="1"/>
  <c r="AD922" i="13"/>
  <c r="AE314" i="4" s="1"/>
  <c r="AD921" i="13"/>
  <c r="AE313" i="4" s="1"/>
  <c r="AD920" i="13"/>
  <c r="AE312" i="4" s="1"/>
  <c r="AD919" i="13"/>
  <c r="AE311" i="4" s="1"/>
  <c r="AD918" i="13"/>
  <c r="AD911" i="13"/>
  <c r="AD338" i="4" s="1"/>
  <c r="AD910" i="13"/>
  <c r="AD337" i="4" s="1"/>
  <c r="AD909" i="13"/>
  <c r="AD336" i="4" s="1"/>
  <c r="AD908" i="13"/>
  <c r="AD335" i="4" s="1"/>
  <c r="AD907" i="13"/>
  <c r="AD334" i="4" s="1"/>
  <c r="AD906" i="13"/>
  <c r="AD333" i="4" s="1"/>
  <c r="AD905" i="13"/>
  <c r="AD332" i="4" s="1"/>
  <c r="AD904" i="13"/>
  <c r="AD331" i="4" s="1"/>
  <c r="AD903" i="13"/>
  <c r="AD330" i="4" s="1"/>
  <c r="AD902" i="13"/>
  <c r="AD329" i="4" s="1"/>
  <c r="AD901" i="13"/>
  <c r="AD328" i="4" s="1"/>
  <c r="AD900" i="13"/>
  <c r="AD327" i="4" s="1"/>
  <c r="AD899" i="13"/>
  <c r="AD326" i="4" s="1"/>
  <c r="AD898" i="13"/>
  <c r="AD325" i="4" s="1"/>
  <c r="AD897" i="13"/>
  <c r="AD324" i="4" s="1"/>
  <c r="AD896" i="13"/>
  <c r="AD323" i="4" s="1"/>
  <c r="AD895" i="13"/>
  <c r="AD322" i="4" s="1"/>
  <c r="AD894" i="13"/>
  <c r="AD321" i="4" s="1"/>
  <c r="AD893" i="13"/>
  <c r="AD320" i="4" s="1"/>
  <c r="AD892" i="13"/>
  <c r="AD319" i="4" s="1"/>
  <c r="AD891" i="13"/>
  <c r="AD318" i="4" s="1"/>
  <c r="AD890" i="13"/>
  <c r="AD317" i="4" s="1"/>
  <c r="AD889" i="13"/>
  <c r="AD316" i="4" s="1"/>
  <c r="AD888" i="13"/>
  <c r="AD315" i="4" s="1"/>
  <c r="AD887" i="13"/>
  <c r="AD314" i="4" s="1"/>
  <c r="AD886" i="13"/>
  <c r="AD313" i="4" s="1"/>
  <c r="AD885" i="13"/>
  <c r="AD312" i="4" s="1"/>
  <c r="AD884" i="13"/>
  <c r="AD311" i="4" s="1"/>
  <c r="AD883" i="13"/>
  <c r="AD310" i="4" s="1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D841" i="13"/>
  <c r="AB338" i="4" s="1"/>
  <c r="AD840" i="13"/>
  <c r="AB337" i="4" s="1"/>
  <c r="AD839" i="13"/>
  <c r="AB336" i="4" s="1"/>
  <c r="AD838" i="13"/>
  <c r="AB335" i="4" s="1"/>
  <c r="AD837" i="13"/>
  <c r="AB334" i="4" s="1"/>
  <c r="AD836" i="13"/>
  <c r="AB333" i="4" s="1"/>
  <c r="AD835" i="13"/>
  <c r="AB332" i="4" s="1"/>
  <c r="AD834" i="13"/>
  <c r="AB331" i="4" s="1"/>
  <c r="AD833" i="13"/>
  <c r="AB330" i="4" s="1"/>
  <c r="AD832" i="13"/>
  <c r="AB329" i="4" s="1"/>
  <c r="AD831" i="13"/>
  <c r="AB328" i="4" s="1"/>
  <c r="AD830" i="13"/>
  <c r="AB327" i="4" s="1"/>
  <c r="AD829" i="13"/>
  <c r="AB326" i="4" s="1"/>
  <c r="AD828" i="13"/>
  <c r="AB325" i="4" s="1"/>
  <c r="AD827" i="13"/>
  <c r="AB324" i="4" s="1"/>
  <c r="AD826" i="13"/>
  <c r="AB323" i="4" s="1"/>
  <c r="AD825" i="13"/>
  <c r="AB322" i="4" s="1"/>
  <c r="AD824" i="13"/>
  <c r="AB321" i="4" s="1"/>
  <c r="AD823" i="13"/>
  <c r="AB320" i="4" s="1"/>
  <c r="AD822" i="13"/>
  <c r="AB319" i="4" s="1"/>
  <c r="AD821" i="13"/>
  <c r="AB318" i="4" s="1"/>
  <c r="AD820" i="13"/>
  <c r="AB317" i="4" s="1"/>
  <c r="AD819" i="13"/>
  <c r="AB316" i="4" s="1"/>
  <c r="AD818" i="13"/>
  <c r="AB315" i="4" s="1"/>
  <c r="AD817" i="13"/>
  <c r="AB314" i="4" s="1"/>
  <c r="AD816" i="13"/>
  <c r="AB313" i="4" s="1"/>
  <c r="AD815" i="13"/>
  <c r="AB312" i="4" s="1"/>
  <c r="AD814" i="13"/>
  <c r="AB311" i="4" s="1"/>
  <c r="AD813" i="13"/>
  <c r="AD806" i="13"/>
  <c r="AA338" i="4" s="1"/>
  <c r="AD805" i="13"/>
  <c r="AA337" i="4" s="1"/>
  <c r="AD804" i="13"/>
  <c r="AA336" i="4" s="1"/>
  <c r="AD803" i="13"/>
  <c r="AA335" i="4" s="1"/>
  <c r="AD802" i="13"/>
  <c r="AA334" i="4" s="1"/>
  <c r="AD801" i="13"/>
  <c r="AA333" i="4" s="1"/>
  <c r="AD800" i="13"/>
  <c r="AA332" i="4" s="1"/>
  <c r="AD799" i="13"/>
  <c r="AA331" i="4" s="1"/>
  <c r="AD798" i="13"/>
  <c r="AA330" i="4" s="1"/>
  <c r="AD797" i="13"/>
  <c r="AA329" i="4" s="1"/>
  <c r="AD796" i="13"/>
  <c r="AA328" i="4" s="1"/>
  <c r="AD795" i="13"/>
  <c r="AA327" i="4" s="1"/>
  <c r="AD794" i="13"/>
  <c r="AA326" i="4" s="1"/>
  <c r="AD793" i="13"/>
  <c r="AA325" i="4" s="1"/>
  <c r="AD792" i="13"/>
  <c r="AA324" i="4" s="1"/>
  <c r="AD791" i="13"/>
  <c r="AA323" i="4" s="1"/>
  <c r="AD790" i="13"/>
  <c r="AA322" i="4" s="1"/>
  <c r="AD789" i="13"/>
  <c r="AA321" i="4" s="1"/>
  <c r="AD788" i="13"/>
  <c r="AA320" i="4" s="1"/>
  <c r="AD787" i="13"/>
  <c r="AA319" i="4" s="1"/>
  <c r="AD786" i="13"/>
  <c r="AA318" i="4" s="1"/>
  <c r="AD785" i="13"/>
  <c r="AA317" i="4" s="1"/>
  <c r="AD784" i="13"/>
  <c r="AA316" i="4" s="1"/>
  <c r="AD783" i="13"/>
  <c r="AA315" i="4" s="1"/>
  <c r="AD782" i="13"/>
  <c r="AA314" i="4" s="1"/>
  <c r="AD781" i="13"/>
  <c r="AA313" i="4" s="1"/>
  <c r="AD780" i="13"/>
  <c r="AA312" i="4" s="1"/>
  <c r="AD779" i="13"/>
  <c r="AA311" i="4" s="1"/>
  <c r="AD778" i="13"/>
  <c r="AA310" i="4" s="1"/>
  <c r="AD771" i="13"/>
  <c r="Z338" i="4" s="1"/>
  <c r="AD770" i="13"/>
  <c r="Z337" i="4" s="1"/>
  <c r="AD769" i="13"/>
  <c r="Z336" i="4" s="1"/>
  <c r="AD768" i="13"/>
  <c r="Z335" i="4" s="1"/>
  <c r="AD767" i="13"/>
  <c r="Z334" i="4" s="1"/>
  <c r="AD766" i="13"/>
  <c r="Z333" i="4" s="1"/>
  <c r="AD765" i="13"/>
  <c r="Z332" i="4" s="1"/>
  <c r="AD764" i="13"/>
  <c r="Z331" i="4" s="1"/>
  <c r="AD763" i="13"/>
  <c r="Z330" i="4" s="1"/>
  <c r="AD762" i="13"/>
  <c r="Z329" i="4" s="1"/>
  <c r="AD761" i="13"/>
  <c r="Z328" i="4" s="1"/>
  <c r="AD760" i="13"/>
  <c r="Z327" i="4" s="1"/>
  <c r="AD759" i="13"/>
  <c r="Z326" i="4" s="1"/>
  <c r="AD758" i="13"/>
  <c r="Z325" i="4" s="1"/>
  <c r="AD757" i="13"/>
  <c r="Z324" i="4" s="1"/>
  <c r="AD756" i="13"/>
  <c r="Z323" i="4" s="1"/>
  <c r="AD755" i="13"/>
  <c r="Z322" i="4" s="1"/>
  <c r="AD754" i="13"/>
  <c r="Z321" i="4" s="1"/>
  <c r="AD753" i="13"/>
  <c r="Z320" i="4" s="1"/>
  <c r="AD752" i="13"/>
  <c r="Z319" i="4" s="1"/>
  <c r="AD751" i="13"/>
  <c r="Z318" i="4" s="1"/>
  <c r="AD750" i="13"/>
  <c r="Z317" i="4" s="1"/>
  <c r="AD749" i="13"/>
  <c r="Z316" i="4" s="1"/>
  <c r="AD748" i="13"/>
  <c r="Z315" i="4" s="1"/>
  <c r="AD747" i="13"/>
  <c r="Z314" i="4" s="1"/>
  <c r="AD746" i="13"/>
  <c r="Z313" i="4" s="1"/>
  <c r="AD745" i="13"/>
  <c r="Z312" i="4" s="1"/>
  <c r="AD744" i="13"/>
  <c r="Z311" i="4" s="1"/>
  <c r="AD743" i="13"/>
  <c r="AD736" i="13"/>
  <c r="Y338" i="4" s="1"/>
  <c r="AD735" i="13"/>
  <c r="Y337" i="4" s="1"/>
  <c r="AD734" i="13"/>
  <c r="Y336" i="4" s="1"/>
  <c r="AD733" i="13"/>
  <c r="Y335" i="4" s="1"/>
  <c r="AD732" i="13"/>
  <c r="Y334" i="4" s="1"/>
  <c r="AD731" i="13"/>
  <c r="Y333" i="4" s="1"/>
  <c r="AD730" i="13"/>
  <c r="Y332" i="4" s="1"/>
  <c r="AD729" i="13"/>
  <c r="Y331" i="4" s="1"/>
  <c r="AD728" i="13"/>
  <c r="Y330" i="4" s="1"/>
  <c r="AD727" i="13"/>
  <c r="Y329" i="4" s="1"/>
  <c r="AD726" i="13"/>
  <c r="Y328" i="4" s="1"/>
  <c r="AD725" i="13"/>
  <c r="Y327" i="4" s="1"/>
  <c r="AD724" i="13"/>
  <c r="Y326" i="4" s="1"/>
  <c r="AD723" i="13"/>
  <c r="Y325" i="4" s="1"/>
  <c r="AD722" i="13"/>
  <c r="Y324" i="4" s="1"/>
  <c r="AD721" i="13"/>
  <c r="Y323" i="4" s="1"/>
  <c r="AD720" i="13"/>
  <c r="Y322" i="4" s="1"/>
  <c r="AD719" i="13"/>
  <c r="Y321" i="4" s="1"/>
  <c r="AD718" i="13"/>
  <c r="Y320" i="4" s="1"/>
  <c r="AD717" i="13"/>
  <c r="Y319" i="4" s="1"/>
  <c r="AD716" i="13"/>
  <c r="Y318" i="4" s="1"/>
  <c r="AD715" i="13"/>
  <c r="Y317" i="4" s="1"/>
  <c r="AD714" i="13"/>
  <c r="Y316" i="4" s="1"/>
  <c r="AD713" i="13"/>
  <c r="Y315" i="4" s="1"/>
  <c r="AD712" i="13"/>
  <c r="Y314" i="4" s="1"/>
  <c r="AD711" i="13"/>
  <c r="Y313" i="4" s="1"/>
  <c r="AD710" i="13"/>
  <c r="Y312" i="4" s="1"/>
  <c r="AD709" i="13"/>
  <c r="Y311" i="4" s="1"/>
  <c r="AD708" i="13"/>
  <c r="Y310" i="4" s="1"/>
  <c r="AD701" i="13"/>
  <c r="X338" i="4" s="1"/>
  <c r="AD700" i="13"/>
  <c r="X337" i="4" s="1"/>
  <c r="AD699" i="13"/>
  <c r="X336" i="4" s="1"/>
  <c r="AD698" i="13"/>
  <c r="X335" i="4" s="1"/>
  <c r="AD697" i="13"/>
  <c r="X334" i="4" s="1"/>
  <c r="AD696" i="13"/>
  <c r="X333" i="4" s="1"/>
  <c r="AD695" i="13"/>
  <c r="X332" i="4" s="1"/>
  <c r="AD694" i="13"/>
  <c r="X331" i="4" s="1"/>
  <c r="AD693" i="13"/>
  <c r="X330" i="4" s="1"/>
  <c r="AD692" i="13"/>
  <c r="X329" i="4" s="1"/>
  <c r="AD691" i="13"/>
  <c r="X328" i="4" s="1"/>
  <c r="AD690" i="13"/>
  <c r="X327" i="4" s="1"/>
  <c r="AD689" i="13"/>
  <c r="X326" i="4" s="1"/>
  <c r="AD688" i="13"/>
  <c r="X325" i="4" s="1"/>
  <c r="AD687" i="13"/>
  <c r="X324" i="4" s="1"/>
  <c r="AD686" i="13"/>
  <c r="X323" i="4" s="1"/>
  <c r="AD685" i="13"/>
  <c r="X322" i="4" s="1"/>
  <c r="AD684" i="13"/>
  <c r="X321" i="4" s="1"/>
  <c r="AD683" i="13"/>
  <c r="X320" i="4" s="1"/>
  <c r="AD682" i="13"/>
  <c r="X319" i="4" s="1"/>
  <c r="AD681" i="13"/>
  <c r="X318" i="4" s="1"/>
  <c r="AD680" i="13"/>
  <c r="X317" i="4" s="1"/>
  <c r="AD679" i="13"/>
  <c r="X316" i="4" s="1"/>
  <c r="AD678" i="13"/>
  <c r="X315" i="4" s="1"/>
  <c r="AD677" i="13"/>
  <c r="X314" i="4" s="1"/>
  <c r="AD676" i="13"/>
  <c r="X313" i="4" s="1"/>
  <c r="AD675" i="13"/>
  <c r="X312" i="4" s="1"/>
  <c r="AD674" i="13"/>
  <c r="X311" i="4" s="1"/>
  <c r="AD673" i="13"/>
  <c r="X310" i="4" s="1"/>
  <c r="AD666" i="13"/>
  <c r="W338" i="4" s="1"/>
  <c r="AD665" i="13"/>
  <c r="W337" i="4" s="1"/>
  <c r="AD664" i="13"/>
  <c r="W336" i="4" s="1"/>
  <c r="AD663" i="13"/>
  <c r="W335" i="4" s="1"/>
  <c r="AD662" i="13"/>
  <c r="W334" i="4" s="1"/>
  <c r="AD661" i="13"/>
  <c r="W333" i="4" s="1"/>
  <c r="AD660" i="13"/>
  <c r="W332" i="4" s="1"/>
  <c r="AD659" i="13"/>
  <c r="W331" i="4" s="1"/>
  <c r="AD658" i="13"/>
  <c r="W330" i="4" s="1"/>
  <c r="AD657" i="13"/>
  <c r="W329" i="4" s="1"/>
  <c r="AD656" i="13"/>
  <c r="W328" i="4" s="1"/>
  <c r="AD655" i="13"/>
  <c r="W327" i="4" s="1"/>
  <c r="AD654" i="13"/>
  <c r="W326" i="4" s="1"/>
  <c r="AD653" i="13"/>
  <c r="W325" i="4" s="1"/>
  <c r="AD652" i="13"/>
  <c r="W324" i="4" s="1"/>
  <c r="AD651" i="13"/>
  <c r="W323" i="4" s="1"/>
  <c r="AD650" i="13"/>
  <c r="W322" i="4" s="1"/>
  <c r="AD649" i="13"/>
  <c r="W321" i="4" s="1"/>
  <c r="AD648" i="13"/>
  <c r="W320" i="4" s="1"/>
  <c r="AD647" i="13"/>
  <c r="W319" i="4" s="1"/>
  <c r="AD646" i="13"/>
  <c r="W318" i="4" s="1"/>
  <c r="AD645" i="13"/>
  <c r="W317" i="4" s="1"/>
  <c r="AD644" i="13"/>
  <c r="W316" i="4" s="1"/>
  <c r="AD643" i="13"/>
  <c r="W315" i="4" s="1"/>
  <c r="AD642" i="13"/>
  <c r="W314" i="4" s="1"/>
  <c r="AD641" i="13"/>
  <c r="W313" i="4" s="1"/>
  <c r="AD640" i="13"/>
  <c r="W312" i="4" s="1"/>
  <c r="AD639" i="13"/>
  <c r="W311" i="4" s="1"/>
  <c r="AD638" i="13"/>
  <c r="W310" i="4" s="1"/>
  <c r="AD631" i="13"/>
  <c r="V338" i="4" s="1"/>
  <c r="AD630" i="13"/>
  <c r="V337" i="4" s="1"/>
  <c r="AD629" i="13"/>
  <c r="V336" i="4" s="1"/>
  <c r="AD628" i="13"/>
  <c r="V335" i="4" s="1"/>
  <c r="AD627" i="13"/>
  <c r="V334" i="4" s="1"/>
  <c r="AD626" i="13"/>
  <c r="V333" i="4" s="1"/>
  <c r="AD625" i="13"/>
  <c r="V332" i="4" s="1"/>
  <c r="AD624" i="13"/>
  <c r="V331" i="4" s="1"/>
  <c r="AD623" i="13"/>
  <c r="V330" i="4" s="1"/>
  <c r="AD622" i="13"/>
  <c r="V329" i="4" s="1"/>
  <c r="AD621" i="13"/>
  <c r="V328" i="4" s="1"/>
  <c r="AD620" i="13"/>
  <c r="V327" i="4" s="1"/>
  <c r="AD619" i="13"/>
  <c r="V326" i="4" s="1"/>
  <c r="AD618" i="13"/>
  <c r="V325" i="4" s="1"/>
  <c r="AD617" i="13"/>
  <c r="V324" i="4" s="1"/>
  <c r="AD616" i="13"/>
  <c r="V323" i="4" s="1"/>
  <c r="AD615" i="13"/>
  <c r="V322" i="4" s="1"/>
  <c r="AD614" i="13"/>
  <c r="V321" i="4" s="1"/>
  <c r="AD613" i="13"/>
  <c r="V320" i="4" s="1"/>
  <c r="AD612" i="13"/>
  <c r="V319" i="4" s="1"/>
  <c r="AD611" i="13"/>
  <c r="V318" i="4" s="1"/>
  <c r="AD610" i="13"/>
  <c r="V317" i="4" s="1"/>
  <c r="AD609" i="13"/>
  <c r="V316" i="4" s="1"/>
  <c r="AD608" i="13"/>
  <c r="V315" i="4" s="1"/>
  <c r="AD607" i="13"/>
  <c r="V314" i="4" s="1"/>
  <c r="AD606" i="13"/>
  <c r="V313" i="4" s="1"/>
  <c r="AD605" i="13"/>
  <c r="V312" i="4" s="1"/>
  <c r="AD604" i="13"/>
  <c r="V311" i="4" s="1"/>
  <c r="AD603" i="13"/>
  <c r="V310" i="4" s="1"/>
  <c r="AD596" i="13"/>
  <c r="U338" i="4" s="1"/>
  <c r="AD595" i="13"/>
  <c r="U337" i="4" s="1"/>
  <c r="AD594" i="13"/>
  <c r="U336" i="4" s="1"/>
  <c r="AD593" i="13"/>
  <c r="U335" i="4" s="1"/>
  <c r="AD592" i="13"/>
  <c r="U334" i="4" s="1"/>
  <c r="AD591" i="13"/>
  <c r="U333" i="4" s="1"/>
  <c r="AD590" i="13"/>
  <c r="U332" i="4" s="1"/>
  <c r="AD589" i="13"/>
  <c r="U331" i="4" s="1"/>
  <c r="AD588" i="13"/>
  <c r="U330" i="4" s="1"/>
  <c r="AD587" i="13"/>
  <c r="U329" i="4" s="1"/>
  <c r="AD586" i="13"/>
  <c r="U328" i="4" s="1"/>
  <c r="AD585" i="13"/>
  <c r="U327" i="4" s="1"/>
  <c r="AD584" i="13"/>
  <c r="U326" i="4" s="1"/>
  <c r="AD583" i="13"/>
  <c r="U325" i="4" s="1"/>
  <c r="AD582" i="13"/>
  <c r="U324" i="4" s="1"/>
  <c r="AD581" i="13"/>
  <c r="U323" i="4" s="1"/>
  <c r="AD580" i="13"/>
  <c r="U322" i="4" s="1"/>
  <c r="AD579" i="13"/>
  <c r="U321" i="4" s="1"/>
  <c r="AD578" i="13"/>
  <c r="U320" i="4" s="1"/>
  <c r="AD577" i="13"/>
  <c r="U319" i="4" s="1"/>
  <c r="AD576" i="13"/>
  <c r="U318" i="4" s="1"/>
  <c r="AD575" i="13"/>
  <c r="U317" i="4" s="1"/>
  <c r="AD574" i="13"/>
  <c r="U316" i="4" s="1"/>
  <c r="AD573" i="13"/>
  <c r="U315" i="4" s="1"/>
  <c r="AD572" i="13"/>
  <c r="U314" i="4" s="1"/>
  <c r="AD571" i="13"/>
  <c r="U313" i="4" s="1"/>
  <c r="AD570" i="13"/>
  <c r="U312" i="4" s="1"/>
  <c r="AD569" i="13"/>
  <c r="U311" i="4" s="1"/>
  <c r="AD568" i="13"/>
  <c r="AD561" i="13"/>
  <c r="T338" i="4" s="1"/>
  <c r="AD560" i="13"/>
  <c r="T337" i="4" s="1"/>
  <c r="AD559" i="13"/>
  <c r="T336" i="4" s="1"/>
  <c r="AD558" i="13"/>
  <c r="T335" i="4" s="1"/>
  <c r="AD557" i="13"/>
  <c r="T334" i="4" s="1"/>
  <c r="AD556" i="13"/>
  <c r="T333" i="4" s="1"/>
  <c r="AD555" i="13"/>
  <c r="T332" i="4" s="1"/>
  <c r="AD554" i="13"/>
  <c r="T331" i="4" s="1"/>
  <c r="AD553" i="13"/>
  <c r="T330" i="4" s="1"/>
  <c r="AD552" i="13"/>
  <c r="T329" i="4" s="1"/>
  <c r="AD551" i="13"/>
  <c r="T328" i="4" s="1"/>
  <c r="AD550" i="13"/>
  <c r="T327" i="4" s="1"/>
  <c r="AD549" i="13"/>
  <c r="T326" i="4" s="1"/>
  <c r="AD548" i="13"/>
  <c r="T325" i="4" s="1"/>
  <c r="AD547" i="13"/>
  <c r="T324" i="4" s="1"/>
  <c r="AD546" i="13"/>
  <c r="T323" i="4" s="1"/>
  <c r="AD545" i="13"/>
  <c r="T322" i="4" s="1"/>
  <c r="AD544" i="13"/>
  <c r="T321" i="4" s="1"/>
  <c r="AD543" i="13"/>
  <c r="T320" i="4" s="1"/>
  <c r="AD542" i="13"/>
  <c r="T319" i="4" s="1"/>
  <c r="AD541" i="13"/>
  <c r="T318" i="4" s="1"/>
  <c r="AD540" i="13"/>
  <c r="T317" i="4" s="1"/>
  <c r="AD539" i="13"/>
  <c r="T316" i="4" s="1"/>
  <c r="AD538" i="13"/>
  <c r="T315" i="4" s="1"/>
  <c r="AD537" i="13"/>
  <c r="T314" i="4" s="1"/>
  <c r="AD536" i="13"/>
  <c r="T313" i="4" s="1"/>
  <c r="AD535" i="13"/>
  <c r="T312" i="4" s="1"/>
  <c r="AD534" i="13"/>
  <c r="T311" i="4" s="1"/>
  <c r="AD533" i="13"/>
  <c r="T310" i="4" s="1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AD491" i="13"/>
  <c r="R338" i="4" s="1"/>
  <c r="AD490" i="13"/>
  <c r="R337" i="4" s="1"/>
  <c r="AD489" i="13"/>
  <c r="R336" i="4" s="1"/>
  <c r="AD488" i="13"/>
  <c r="R335" i="4" s="1"/>
  <c r="AD487" i="13"/>
  <c r="R334" i="4" s="1"/>
  <c r="AD486" i="13"/>
  <c r="R333" i="4" s="1"/>
  <c r="AD485" i="13"/>
  <c r="R332" i="4" s="1"/>
  <c r="AD484" i="13"/>
  <c r="R331" i="4" s="1"/>
  <c r="AD483" i="13"/>
  <c r="R330" i="4" s="1"/>
  <c r="AD482" i="13"/>
  <c r="R329" i="4" s="1"/>
  <c r="AD481" i="13"/>
  <c r="R328" i="4" s="1"/>
  <c r="AD480" i="13"/>
  <c r="R327" i="4" s="1"/>
  <c r="AD479" i="13"/>
  <c r="R326" i="4" s="1"/>
  <c r="AD478" i="13"/>
  <c r="R325" i="4" s="1"/>
  <c r="AD477" i="13"/>
  <c r="R324" i="4" s="1"/>
  <c r="AD476" i="13"/>
  <c r="R323" i="4" s="1"/>
  <c r="AD475" i="13"/>
  <c r="R322" i="4" s="1"/>
  <c r="AD474" i="13"/>
  <c r="R321" i="4" s="1"/>
  <c r="AD473" i="13"/>
  <c r="R320" i="4" s="1"/>
  <c r="AD472" i="13"/>
  <c r="R319" i="4" s="1"/>
  <c r="AD471" i="13"/>
  <c r="R318" i="4" s="1"/>
  <c r="AD470" i="13"/>
  <c r="R317" i="4" s="1"/>
  <c r="AD469" i="13"/>
  <c r="R316" i="4" s="1"/>
  <c r="AD468" i="13"/>
  <c r="R315" i="4" s="1"/>
  <c r="AD467" i="13"/>
  <c r="R314" i="4" s="1"/>
  <c r="AD466" i="13"/>
  <c r="R313" i="4" s="1"/>
  <c r="AD465" i="13"/>
  <c r="R312" i="4" s="1"/>
  <c r="AD464" i="13"/>
  <c r="R311" i="4" s="1"/>
  <c r="AD463" i="13"/>
  <c r="R310" i="4" s="1"/>
  <c r="AD456" i="13"/>
  <c r="Q338" i="4" s="1"/>
  <c r="AD455" i="13"/>
  <c r="Q337" i="4" s="1"/>
  <c r="AD454" i="13"/>
  <c r="Q336" i="4" s="1"/>
  <c r="AD453" i="13"/>
  <c r="Q335" i="4" s="1"/>
  <c r="AD452" i="13"/>
  <c r="Q334" i="4" s="1"/>
  <c r="AD451" i="13"/>
  <c r="Q333" i="4" s="1"/>
  <c r="AD450" i="13"/>
  <c r="Q332" i="4" s="1"/>
  <c r="AD449" i="13"/>
  <c r="Q331" i="4" s="1"/>
  <c r="AD448" i="13"/>
  <c r="Q330" i="4" s="1"/>
  <c r="AD447" i="13"/>
  <c r="Q329" i="4" s="1"/>
  <c r="AD446" i="13"/>
  <c r="Q328" i="4" s="1"/>
  <c r="AD445" i="13"/>
  <c r="Q327" i="4" s="1"/>
  <c r="AD444" i="13"/>
  <c r="Q326" i="4" s="1"/>
  <c r="AD443" i="13"/>
  <c r="Q325" i="4" s="1"/>
  <c r="AD442" i="13"/>
  <c r="Q324" i="4" s="1"/>
  <c r="AD441" i="13"/>
  <c r="Q323" i="4" s="1"/>
  <c r="AD440" i="13"/>
  <c r="Q322" i="4" s="1"/>
  <c r="AD439" i="13"/>
  <c r="Q321" i="4" s="1"/>
  <c r="AD438" i="13"/>
  <c r="Q320" i="4" s="1"/>
  <c r="AD437" i="13"/>
  <c r="Q319" i="4" s="1"/>
  <c r="AD436" i="13"/>
  <c r="Q318" i="4" s="1"/>
  <c r="AD435" i="13"/>
  <c r="Q317" i="4" s="1"/>
  <c r="AD434" i="13"/>
  <c r="Q316" i="4" s="1"/>
  <c r="AD433" i="13"/>
  <c r="Q315" i="4" s="1"/>
  <c r="AD432" i="13"/>
  <c r="Q314" i="4" s="1"/>
  <c r="AD431" i="13"/>
  <c r="Q313" i="4" s="1"/>
  <c r="AD430" i="13"/>
  <c r="Q312" i="4" s="1"/>
  <c r="AD429" i="13"/>
  <c r="Q311" i="4" s="1"/>
  <c r="AD428" i="13"/>
  <c r="AD421" i="13"/>
  <c r="P338" i="4" s="1"/>
  <c r="AD420" i="13"/>
  <c r="P337" i="4" s="1"/>
  <c r="AD419" i="13"/>
  <c r="P336" i="4" s="1"/>
  <c r="AD418" i="13"/>
  <c r="P335" i="4" s="1"/>
  <c r="AD417" i="13"/>
  <c r="P334" i="4" s="1"/>
  <c r="AD416" i="13"/>
  <c r="P333" i="4" s="1"/>
  <c r="AD415" i="13"/>
  <c r="P332" i="4" s="1"/>
  <c r="AD414" i="13"/>
  <c r="P331" i="4" s="1"/>
  <c r="AD413" i="13"/>
  <c r="P330" i="4" s="1"/>
  <c r="AD412" i="13"/>
  <c r="P329" i="4" s="1"/>
  <c r="AD411" i="13"/>
  <c r="P328" i="4" s="1"/>
  <c r="AD410" i="13"/>
  <c r="P327" i="4" s="1"/>
  <c r="AD409" i="13"/>
  <c r="P326" i="4" s="1"/>
  <c r="AD408" i="13"/>
  <c r="P325" i="4" s="1"/>
  <c r="AD407" i="13"/>
  <c r="P324" i="4" s="1"/>
  <c r="AD406" i="13"/>
  <c r="P323" i="4" s="1"/>
  <c r="AD405" i="13"/>
  <c r="P322" i="4" s="1"/>
  <c r="AD404" i="13"/>
  <c r="P321" i="4" s="1"/>
  <c r="AD403" i="13"/>
  <c r="P320" i="4" s="1"/>
  <c r="AD402" i="13"/>
  <c r="P319" i="4" s="1"/>
  <c r="AD401" i="13"/>
  <c r="P318" i="4" s="1"/>
  <c r="AD400" i="13"/>
  <c r="P317" i="4" s="1"/>
  <c r="AD399" i="13"/>
  <c r="P316" i="4" s="1"/>
  <c r="AD398" i="13"/>
  <c r="P315" i="4" s="1"/>
  <c r="AD397" i="13"/>
  <c r="P314" i="4" s="1"/>
  <c r="AD396" i="13"/>
  <c r="P313" i="4" s="1"/>
  <c r="AD395" i="13"/>
  <c r="P312" i="4" s="1"/>
  <c r="AD394" i="13"/>
  <c r="P311" i="4" s="1"/>
  <c r="AD393" i="13"/>
  <c r="P310" i="4" s="1"/>
  <c r="AD386" i="13"/>
  <c r="O338" i="4" s="1"/>
  <c r="AD385" i="13"/>
  <c r="O337" i="4" s="1"/>
  <c r="AD384" i="13"/>
  <c r="O336" i="4" s="1"/>
  <c r="AD383" i="13"/>
  <c r="O335" i="4" s="1"/>
  <c r="AD382" i="13"/>
  <c r="O334" i="4" s="1"/>
  <c r="AD381" i="13"/>
  <c r="O333" i="4" s="1"/>
  <c r="AD380" i="13"/>
  <c r="O332" i="4" s="1"/>
  <c r="AD379" i="13"/>
  <c r="O331" i="4" s="1"/>
  <c r="AD378" i="13"/>
  <c r="O330" i="4" s="1"/>
  <c r="AD377" i="13"/>
  <c r="O329" i="4" s="1"/>
  <c r="AD376" i="13"/>
  <c r="O328" i="4" s="1"/>
  <c r="AD375" i="13"/>
  <c r="O327" i="4" s="1"/>
  <c r="AD374" i="13"/>
  <c r="O326" i="4" s="1"/>
  <c r="AD373" i="13"/>
  <c r="O325" i="4" s="1"/>
  <c r="AD372" i="13"/>
  <c r="O324" i="4" s="1"/>
  <c r="AD371" i="13"/>
  <c r="O323" i="4" s="1"/>
  <c r="AD370" i="13"/>
  <c r="O322" i="4" s="1"/>
  <c r="AD369" i="13"/>
  <c r="O321" i="4" s="1"/>
  <c r="AD368" i="13"/>
  <c r="O320" i="4" s="1"/>
  <c r="AD367" i="13"/>
  <c r="O319" i="4" s="1"/>
  <c r="AD366" i="13"/>
  <c r="O318" i="4" s="1"/>
  <c r="AD365" i="13"/>
  <c r="O317" i="4" s="1"/>
  <c r="AD364" i="13"/>
  <c r="O316" i="4" s="1"/>
  <c r="AD363" i="13"/>
  <c r="O315" i="4" s="1"/>
  <c r="AD362" i="13"/>
  <c r="O314" i="4" s="1"/>
  <c r="AD361" i="13"/>
  <c r="O313" i="4" s="1"/>
  <c r="AD360" i="13"/>
  <c r="O312" i="4" s="1"/>
  <c r="AD359" i="13"/>
  <c r="O311" i="4" s="1"/>
  <c r="AD358" i="13"/>
  <c r="O310" i="4" s="1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38" i="4" s="1"/>
  <c r="AD350" i="13"/>
  <c r="N337" i="4" s="1"/>
  <c r="AD349" i="13"/>
  <c r="N336" i="4" s="1"/>
  <c r="AD348" i="13"/>
  <c r="N335" i="4" s="1"/>
  <c r="AD347" i="13"/>
  <c r="N334" i="4" s="1"/>
  <c r="AD346" i="13"/>
  <c r="N333" i="4" s="1"/>
  <c r="AD345" i="13"/>
  <c r="N332" i="4" s="1"/>
  <c r="AD344" i="13"/>
  <c r="N331" i="4" s="1"/>
  <c r="AD343" i="13"/>
  <c r="N330" i="4" s="1"/>
  <c r="AD342" i="13"/>
  <c r="N329" i="4" s="1"/>
  <c r="AD341" i="13"/>
  <c r="N328" i="4" s="1"/>
  <c r="AD340" i="13"/>
  <c r="N327" i="4" s="1"/>
  <c r="AD339" i="13"/>
  <c r="N326" i="4" s="1"/>
  <c r="AD338" i="13"/>
  <c r="N325" i="4" s="1"/>
  <c r="AD337" i="13"/>
  <c r="N324" i="4" s="1"/>
  <c r="AD336" i="13"/>
  <c r="N323" i="4" s="1"/>
  <c r="AD335" i="13"/>
  <c r="N322" i="4" s="1"/>
  <c r="AD334" i="13"/>
  <c r="N321" i="4" s="1"/>
  <c r="AD333" i="13"/>
  <c r="N320" i="4" s="1"/>
  <c r="AD332" i="13"/>
  <c r="N319" i="4" s="1"/>
  <c r="AD331" i="13"/>
  <c r="N318" i="4" s="1"/>
  <c r="AD330" i="13"/>
  <c r="N317" i="4" s="1"/>
  <c r="AD329" i="13"/>
  <c r="N316" i="4" s="1"/>
  <c r="AD328" i="13"/>
  <c r="N315" i="4" s="1"/>
  <c r="AD327" i="13"/>
  <c r="N314" i="4" s="1"/>
  <c r="AD326" i="13"/>
  <c r="N313" i="4" s="1"/>
  <c r="AD325" i="13"/>
  <c r="N312" i="4" s="1"/>
  <c r="AD324" i="13"/>
  <c r="N311" i="4" s="1"/>
  <c r="AD323" i="13"/>
  <c r="AD316" i="13"/>
  <c r="M338" i="4" s="1"/>
  <c r="AD315" i="13"/>
  <c r="M337" i="4" s="1"/>
  <c r="AD314" i="13"/>
  <c r="M336" i="4" s="1"/>
  <c r="AD313" i="13"/>
  <c r="M335" i="4" s="1"/>
  <c r="AD312" i="13"/>
  <c r="M334" i="4" s="1"/>
  <c r="AD311" i="13"/>
  <c r="M333" i="4" s="1"/>
  <c r="AD310" i="13"/>
  <c r="M332" i="4" s="1"/>
  <c r="AD309" i="13"/>
  <c r="M331" i="4" s="1"/>
  <c r="AD308" i="13"/>
  <c r="M330" i="4" s="1"/>
  <c r="AD307" i="13"/>
  <c r="M329" i="4" s="1"/>
  <c r="AD306" i="13"/>
  <c r="M328" i="4" s="1"/>
  <c r="AD305" i="13"/>
  <c r="M327" i="4" s="1"/>
  <c r="AD304" i="13"/>
  <c r="M326" i="4" s="1"/>
  <c r="AD303" i="13"/>
  <c r="M325" i="4" s="1"/>
  <c r="AD302" i="13"/>
  <c r="M324" i="4" s="1"/>
  <c r="AD301" i="13"/>
  <c r="M323" i="4" s="1"/>
  <c r="AD300" i="13"/>
  <c r="M322" i="4" s="1"/>
  <c r="AD299" i="13"/>
  <c r="M321" i="4" s="1"/>
  <c r="AD298" i="13"/>
  <c r="M320" i="4" s="1"/>
  <c r="AD297" i="13"/>
  <c r="M319" i="4" s="1"/>
  <c r="AD296" i="13"/>
  <c r="M318" i="4" s="1"/>
  <c r="AD295" i="13"/>
  <c r="M317" i="4" s="1"/>
  <c r="AD294" i="13"/>
  <c r="M316" i="4" s="1"/>
  <c r="AD293" i="13"/>
  <c r="M315" i="4" s="1"/>
  <c r="AD292" i="13"/>
  <c r="M314" i="4" s="1"/>
  <c r="AD291" i="13"/>
  <c r="M313" i="4" s="1"/>
  <c r="AD290" i="13"/>
  <c r="M312" i="4" s="1"/>
  <c r="AD289" i="13"/>
  <c r="M311" i="4" s="1"/>
  <c r="AD288" i="13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AD246" i="13"/>
  <c r="K338" i="4" s="1"/>
  <c r="AD245" i="13"/>
  <c r="K337" i="4" s="1"/>
  <c r="AD244" i="13"/>
  <c r="K336" i="4" s="1"/>
  <c r="AD243" i="13"/>
  <c r="K335" i="4" s="1"/>
  <c r="AD242" i="13"/>
  <c r="K334" i="4" s="1"/>
  <c r="AD241" i="13"/>
  <c r="K333" i="4" s="1"/>
  <c r="AD240" i="13"/>
  <c r="K332" i="4" s="1"/>
  <c r="AD239" i="13"/>
  <c r="K331" i="4" s="1"/>
  <c r="AD238" i="13"/>
  <c r="K330" i="4" s="1"/>
  <c r="AD237" i="13"/>
  <c r="K329" i="4" s="1"/>
  <c r="AD236" i="13"/>
  <c r="K328" i="4" s="1"/>
  <c r="AD235" i="13"/>
  <c r="K327" i="4" s="1"/>
  <c r="AD234" i="13"/>
  <c r="K326" i="4" s="1"/>
  <c r="AD233" i="13"/>
  <c r="K325" i="4" s="1"/>
  <c r="AD232" i="13"/>
  <c r="K324" i="4" s="1"/>
  <c r="AD231" i="13"/>
  <c r="K323" i="4" s="1"/>
  <c r="AD230" i="13"/>
  <c r="K322" i="4" s="1"/>
  <c r="AD229" i="13"/>
  <c r="K321" i="4" s="1"/>
  <c r="AD228" i="13"/>
  <c r="K320" i="4" s="1"/>
  <c r="AD227" i="13"/>
  <c r="K319" i="4" s="1"/>
  <c r="AD226" i="13"/>
  <c r="K318" i="4" s="1"/>
  <c r="AD225" i="13"/>
  <c r="K317" i="4" s="1"/>
  <c r="AD224" i="13"/>
  <c r="K316" i="4" s="1"/>
  <c r="AD223" i="13"/>
  <c r="K315" i="4" s="1"/>
  <c r="AD222" i="13"/>
  <c r="K314" i="4" s="1"/>
  <c r="AD221" i="13"/>
  <c r="K313" i="4" s="1"/>
  <c r="AD220" i="13"/>
  <c r="K312" i="4" s="1"/>
  <c r="AD219" i="13"/>
  <c r="K311" i="4" s="1"/>
  <c r="AD218" i="13"/>
  <c r="K310" i="4" s="1"/>
  <c r="AD211" i="13"/>
  <c r="J338" i="4" s="1"/>
  <c r="AD210" i="13"/>
  <c r="J337" i="4" s="1"/>
  <c r="AD209" i="13"/>
  <c r="J336" i="4" s="1"/>
  <c r="AD208" i="13"/>
  <c r="J335" i="4" s="1"/>
  <c r="AD207" i="13"/>
  <c r="J334" i="4" s="1"/>
  <c r="AD206" i="13"/>
  <c r="J333" i="4" s="1"/>
  <c r="AD205" i="13"/>
  <c r="J332" i="4" s="1"/>
  <c r="AD204" i="13"/>
  <c r="J331" i="4" s="1"/>
  <c r="AD203" i="13"/>
  <c r="J330" i="4" s="1"/>
  <c r="AD202" i="13"/>
  <c r="J329" i="4" s="1"/>
  <c r="AD201" i="13"/>
  <c r="J328" i="4" s="1"/>
  <c r="AD200" i="13"/>
  <c r="J327" i="4" s="1"/>
  <c r="AD199" i="13"/>
  <c r="J326" i="4" s="1"/>
  <c r="AD198" i="13"/>
  <c r="J325" i="4" s="1"/>
  <c r="AD197" i="13"/>
  <c r="J324" i="4" s="1"/>
  <c r="AD196" i="13"/>
  <c r="J323" i="4" s="1"/>
  <c r="AD195" i="13"/>
  <c r="J322" i="4" s="1"/>
  <c r="AD194" i="13"/>
  <c r="J321" i="4" s="1"/>
  <c r="AD193" i="13"/>
  <c r="J320" i="4" s="1"/>
  <c r="AD192" i="13"/>
  <c r="J319" i="4" s="1"/>
  <c r="AD191" i="13"/>
  <c r="J318" i="4" s="1"/>
  <c r="AD190" i="13"/>
  <c r="J317" i="4" s="1"/>
  <c r="AD189" i="13"/>
  <c r="J316" i="4" s="1"/>
  <c r="AD188" i="13"/>
  <c r="J315" i="4" s="1"/>
  <c r="AD187" i="13"/>
  <c r="J314" i="4" s="1"/>
  <c r="AD186" i="13"/>
  <c r="J313" i="4" s="1"/>
  <c r="AD185" i="13"/>
  <c r="J312" i="4" s="1"/>
  <c r="AD184" i="13"/>
  <c r="J311" i="4" s="1"/>
  <c r="AD183" i="13"/>
  <c r="J310" i="4" s="1"/>
  <c r="AD176" i="13"/>
  <c r="I338" i="4" s="1"/>
  <c r="AD175" i="13"/>
  <c r="I337" i="4" s="1"/>
  <c r="AD174" i="13"/>
  <c r="I336" i="4" s="1"/>
  <c r="AD173" i="13"/>
  <c r="I335" i="4" s="1"/>
  <c r="AD172" i="13"/>
  <c r="I334" i="4" s="1"/>
  <c r="AD171" i="13"/>
  <c r="I333" i="4" s="1"/>
  <c r="AD170" i="13"/>
  <c r="I332" i="4" s="1"/>
  <c r="AD169" i="13"/>
  <c r="I331" i="4" s="1"/>
  <c r="AD168" i="13"/>
  <c r="I330" i="4" s="1"/>
  <c r="AD167" i="13"/>
  <c r="I329" i="4" s="1"/>
  <c r="AD166" i="13"/>
  <c r="I328" i="4" s="1"/>
  <c r="AD165" i="13"/>
  <c r="I327" i="4" s="1"/>
  <c r="AD164" i="13"/>
  <c r="I326" i="4" s="1"/>
  <c r="AD163" i="13"/>
  <c r="I325" i="4" s="1"/>
  <c r="AD162" i="13"/>
  <c r="I324" i="4" s="1"/>
  <c r="AD161" i="13"/>
  <c r="I323" i="4" s="1"/>
  <c r="AD160" i="13"/>
  <c r="I322" i="4" s="1"/>
  <c r="AD159" i="13"/>
  <c r="I321" i="4" s="1"/>
  <c r="AD158" i="13"/>
  <c r="I320" i="4" s="1"/>
  <c r="AD157" i="13"/>
  <c r="I319" i="4" s="1"/>
  <c r="AD156" i="13"/>
  <c r="I318" i="4" s="1"/>
  <c r="AD155" i="13"/>
  <c r="I317" i="4" s="1"/>
  <c r="AD154" i="13"/>
  <c r="I316" i="4" s="1"/>
  <c r="AD153" i="13"/>
  <c r="I315" i="4" s="1"/>
  <c r="AD152" i="13"/>
  <c r="I314" i="4" s="1"/>
  <c r="AD151" i="13"/>
  <c r="I313" i="4" s="1"/>
  <c r="AD150" i="13"/>
  <c r="I312" i="4" s="1"/>
  <c r="AD149" i="13"/>
  <c r="I311" i="4" s="1"/>
  <c r="AD148" i="13"/>
  <c r="I310" i="4" s="1"/>
  <c r="AD141" i="13"/>
  <c r="H338" i="4" s="1"/>
  <c r="AD140" i="13"/>
  <c r="H337" i="4" s="1"/>
  <c r="AD139" i="13"/>
  <c r="H336" i="4" s="1"/>
  <c r="AD138" i="13"/>
  <c r="H335" i="4" s="1"/>
  <c r="AD137" i="13"/>
  <c r="H334" i="4" s="1"/>
  <c r="AD136" i="13"/>
  <c r="H333" i="4" s="1"/>
  <c r="AD135" i="13"/>
  <c r="H332" i="4" s="1"/>
  <c r="AD134" i="13"/>
  <c r="H331" i="4" s="1"/>
  <c r="AD133" i="13"/>
  <c r="H330" i="4" s="1"/>
  <c r="AD132" i="13"/>
  <c r="H329" i="4" s="1"/>
  <c r="AD131" i="13"/>
  <c r="H328" i="4" s="1"/>
  <c r="AD130" i="13"/>
  <c r="H327" i="4" s="1"/>
  <c r="AD129" i="13"/>
  <c r="H326" i="4" s="1"/>
  <c r="AD128" i="13"/>
  <c r="H325" i="4" s="1"/>
  <c r="AD127" i="13"/>
  <c r="H324" i="4" s="1"/>
  <c r="AD126" i="13"/>
  <c r="H323" i="4" s="1"/>
  <c r="AD125" i="13"/>
  <c r="H322" i="4" s="1"/>
  <c r="AD124" i="13"/>
  <c r="H321" i="4" s="1"/>
  <c r="AD123" i="13"/>
  <c r="H320" i="4" s="1"/>
  <c r="AD122" i="13"/>
  <c r="H319" i="4" s="1"/>
  <c r="AD121" i="13"/>
  <c r="H318" i="4" s="1"/>
  <c r="AD120" i="13"/>
  <c r="H317" i="4" s="1"/>
  <c r="AD119" i="13"/>
  <c r="H316" i="4" s="1"/>
  <c r="AD118" i="13"/>
  <c r="H315" i="4" s="1"/>
  <c r="AD117" i="13"/>
  <c r="H314" i="4" s="1"/>
  <c r="AD116" i="13"/>
  <c r="H313" i="4" s="1"/>
  <c r="AD115" i="13"/>
  <c r="H312" i="4" s="1"/>
  <c r="AD114" i="13"/>
  <c r="H311" i="4" s="1"/>
  <c r="AD113" i="13"/>
  <c r="H310" i="4" s="1"/>
  <c r="AD106" i="13"/>
  <c r="G338" i="4" s="1"/>
  <c r="AD105" i="13"/>
  <c r="G337" i="4" s="1"/>
  <c r="AD104" i="13"/>
  <c r="G336" i="4" s="1"/>
  <c r="AD103" i="13"/>
  <c r="G335" i="4" s="1"/>
  <c r="AD102" i="13"/>
  <c r="G334" i="4" s="1"/>
  <c r="AD101" i="13"/>
  <c r="G333" i="4" s="1"/>
  <c r="AD100" i="13"/>
  <c r="G332" i="4" s="1"/>
  <c r="AD99" i="13"/>
  <c r="G331" i="4" s="1"/>
  <c r="AD98" i="13"/>
  <c r="G330" i="4" s="1"/>
  <c r="AD97" i="13"/>
  <c r="G329" i="4" s="1"/>
  <c r="AD96" i="13"/>
  <c r="G328" i="4" s="1"/>
  <c r="AD95" i="13"/>
  <c r="G327" i="4" s="1"/>
  <c r="AD94" i="13"/>
  <c r="G326" i="4" s="1"/>
  <c r="AD93" i="13"/>
  <c r="G325" i="4" s="1"/>
  <c r="AD92" i="13"/>
  <c r="G324" i="4" s="1"/>
  <c r="AD91" i="13"/>
  <c r="G323" i="4" s="1"/>
  <c r="AD90" i="13"/>
  <c r="G322" i="4" s="1"/>
  <c r="AD89" i="13"/>
  <c r="G321" i="4" s="1"/>
  <c r="AD88" i="13"/>
  <c r="G320" i="4" s="1"/>
  <c r="AD87" i="13"/>
  <c r="G319" i="4" s="1"/>
  <c r="AD86" i="13"/>
  <c r="G318" i="4" s="1"/>
  <c r="AD85" i="13"/>
  <c r="G317" i="4" s="1"/>
  <c r="AD84" i="13"/>
  <c r="G316" i="4" s="1"/>
  <c r="AD83" i="13"/>
  <c r="G315" i="4" s="1"/>
  <c r="AD82" i="13"/>
  <c r="G314" i="4" s="1"/>
  <c r="AD81" i="13"/>
  <c r="G313" i="4" s="1"/>
  <c r="AD80" i="13"/>
  <c r="G312" i="4" s="1"/>
  <c r="AD79" i="13"/>
  <c r="G311" i="4" s="1"/>
  <c r="AD78" i="13"/>
  <c r="G310" i="4" s="1"/>
  <c r="AD71" i="13"/>
  <c r="F338" i="4" s="1"/>
  <c r="AD70" i="13"/>
  <c r="F337" i="4" s="1"/>
  <c r="AD69" i="13"/>
  <c r="F336" i="4" s="1"/>
  <c r="AD68" i="13"/>
  <c r="F335" i="4" s="1"/>
  <c r="AD67" i="13"/>
  <c r="F334" i="4" s="1"/>
  <c r="AD66" i="13"/>
  <c r="F333" i="4" s="1"/>
  <c r="AD65" i="13"/>
  <c r="F332" i="4" s="1"/>
  <c r="AD64" i="13"/>
  <c r="F331" i="4" s="1"/>
  <c r="AD63" i="13"/>
  <c r="F330" i="4" s="1"/>
  <c r="AD62" i="13"/>
  <c r="F329" i="4" s="1"/>
  <c r="AD61" i="13"/>
  <c r="F328" i="4" s="1"/>
  <c r="AD60" i="13"/>
  <c r="F327" i="4" s="1"/>
  <c r="AD59" i="13"/>
  <c r="F326" i="4" s="1"/>
  <c r="AD58" i="13"/>
  <c r="F325" i="4" s="1"/>
  <c r="AD57" i="13"/>
  <c r="F324" i="4" s="1"/>
  <c r="AD56" i="13"/>
  <c r="F323" i="4" s="1"/>
  <c r="AD55" i="13"/>
  <c r="F322" i="4" s="1"/>
  <c r="AD54" i="13"/>
  <c r="F321" i="4" s="1"/>
  <c r="AD53" i="13"/>
  <c r="F320" i="4" s="1"/>
  <c r="AD52" i="13"/>
  <c r="F319" i="4" s="1"/>
  <c r="AD51" i="13"/>
  <c r="F318" i="4" s="1"/>
  <c r="AD50" i="13"/>
  <c r="F317" i="4" s="1"/>
  <c r="AD49" i="13"/>
  <c r="F316" i="4" s="1"/>
  <c r="AD48" i="13"/>
  <c r="F315" i="4" s="1"/>
  <c r="AD47" i="13"/>
  <c r="F314" i="4" s="1"/>
  <c r="AD46" i="13"/>
  <c r="F313" i="4" s="1"/>
  <c r="AD45" i="13"/>
  <c r="F312" i="4" s="1"/>
  <c r="AD44" i="13"/>
  <c r="F311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38" i="4" s="1"/>
  <c r="AD35" i="13"/>
  <c r="E337" i="4" s="1"/>
  <c r="AD34" i="13"/>
  <c r="E336" i="4" s="1"/>
  <c r="AD33" i="13"/>
  <c r="E335" i="4" s="1"/>
  <c r="AD32" i="13"/>
  <c r="E334" i="4" s="1"/>
  <c r="AD31" i="13"/>
  <c r="E333" i="4" s="1"/>
  <c r="AD30" i="13"/>
  <c r="E332" i="4" s="1"/>
  <c r="AD29" i="13"/>
  <c r="E331" i="4" s="1"/>
  <c r="AD28" i="13"/>
  <c r="E330" i="4" s="1"/>
  <c r="AD27" i="13"/>
  <c r="E329" i="4" s="1"/>
  <c r="AD26" i="13"/>
  <c r="E328" i="4" s="1"/>
  <c r="AD25" i="13"/>
  <c r="E327" i="4" s="1"/>
  <c r="AD24" i="13"/>
  <c r="E326" i="4" s="1"/>
  <c r="AD23" i="13"/>
  <c r="E325" i="4" s="1"/>
  <c r="AD22" i="13"/>
  <c r="E324" i="4" s="1"/>
  <c r="AD21" i="13"/>
  <c r="E323" i="4" s="1"/>
  <c r="AD20" i="13"/>
  <c r="E322" i="4" s="1"/>
  <c r="AD19" i="13"/>
  <c r="E321" i="4" s="1"/>
  <c r="AD18" i="13"/>
  <c r="E320" i="4" s="1"/>
  <c r="AD17" i="13"/>
  <c r="E319" i="4" s="1"/>
  <c r="AD16" i="13"/>
  <c r="E318" i="4" s="1"/>
  <c r="AD15" i="13"/>
  <c r="E317" i="4" s="1"/>
  <c r="AD14" i="13"/>
  <c r="E316" i="4" s="1"/>
  <c r="AD13" i="13"/>
  <c r="E315" i="4" s="1"/>
  <c r="AD12" i="13"/>
  <c r="E314" i="4" s="1"/>
  <c r="AD11" i="13"/>
  <c r="E313" i="4" s="1"/>
  <c r="AD10" i="13"/>
  <c r="E312" i="4" s="1"/>
  <c r="AD9" i="13"/>
  <c r="E311" i="4" s="1"/>
  <c r="AD8" i="13"/>
  <c r="AI166" i="4"/>
  <c r="AB4034" i="12"/>
  <c r="AA4034" i="12"/>
  <c r="Z4034" i="12"/>
  <c r="Y4034" i="12"/>
  <c r="X4034" i="12"/>
  <c r="W4034" i="12"/>
  <c r="V4034" i="12"/>
  <c r="U4034" i="12"/>
  <c r="T4034" i="12"/>
  <c r="S4034" i="12"/>
  <c r="R4034" i="12"/>
  <c r="Q4034" i="12"/>
  <c r="P4034" i="12"/>
  <c r="O4034" i="12"/>
  <c r="N4034" i="12"/>
  <c r="M4034" i="12"/>
  <c r="L4034" i="12"/>
  <c r="K4034" i="12"/>
  <c r="J4034" i="12"/>
  <c r="I4034" i="12"/>
  <c r="H4034" i="12"/>
  <c r="G4034" i="12"/>
  <c r="F4034" i="12"/>
  <c r="E4034" i="12"/>
  <c r="AD3896" i="12"/>
  <c r="AB3890" i="12"/>
  <c r="AA3890" i="12"/>
  <c r="Z3890" i="12"/>
  <c r="Y3890" i="12"/>
  <c r="X3890" i="12"/>
  <c r="W3890" i="12"/>
  <c r="V3890" i="12"/>
  <c r="U3890" i="12"/>
  <c r="T3890" i="12"/>
  <c r="S3890" i="12"/>
  <c r="R3890" i="12"/>
  <c r="Q3890" i="12"/>
  <c r="P3890" i="12"/>
  <c r="O3890" i="12"/>
  <c r="N3890" i="12"/>
  <c r="M3890" i="12"/>
  <c r="L3890" i="12"/>
  <c r="K3890" i="12"/>
  <c r="J3890" i="12"/>
  <c r="I3890" i="12"/>
  <c r="H3890" i="12"/>
  <c r="G3890" i="12"/>
  <c r="F3890" i="12"/>
  <c r="E3890" i="12"/>
  <c r="AD3752" i="12"/>
  <c r="AB3746" i="12"/>
  <c r="AA3746" i="12"/>
  <c r="Z3746" i="12"/>
  <c r="Y3746" i="12"/>
  <c r="X3746" i="12"/>
  <c r="W3746" i="12"/>
  <c r="V3746" i="12"/>
  <c r="U3746" i="12"/>
  <c r="T3746" i="12"/>
  <c r="S3746" i="12"/>
  <c r="R3746" i="12"/>
  <c r="Q3746" i="12"/>
  <c r="P3746" i="12"/>
  <c r="O3746" i="12"/>
  <c r="N3746" i="12"/>
  <c r="M3746" i="12"/>
  <c r="L3746" i="12"/>
  <c r="K3746" i="12"/>
  <c r="J3746" i="12"/>
  <c r="I3746" i="12"/>
  <c r="H3746" i="12"/>
  <c r="G3746" i="12"/>
  <c r="F3746" i="12"/>
  <c r="E3746" i="12"/>
  <c r="AD3608" i="12"/>
  <c r="AB3602" i="12"/>
  <c r="AA3602" i="12"/>
  <c r="Z3602" i="12"/>
  <c r="Y3602" i="12"/>
  <c r="X3602" i="12"/>
  <c r="W3602" i="12"/>
  <c r="V3602" i="12"/>
  <c r="U3602" i="12"/>
  <c r="T3602" i="12"/>
  <c r="S3602" i="12"/>
  <c r="R3602" i="12"/>
  <c r="Q3602" i="12"/>
  <c r="P3602" i="12"/>
  <c r="O3602" i="12"/>
  <c r="N3602" i="12"/>
  <c r="M3602" i="12"/>
  <c r="L3602" i="12"/>
  <c r="K3602" i="12"/>
  <c r="J3602" i="12"/>
  <c r="I3602" i="12"/>
  <c r="H3602" i="12"/>
  <c r="G3602" i="12"/>
  <c r="F3602" i="12"/>
  <c r="E3602" i="12"/>
  <c r="AD3464" i="12"/>
  <c r="AC166" i="4" s="1"/>
  <c r="AB3458" i="12"/>
  <c r="AA3458" i="12"/>
  <c r="Z3458" i="12"/>
  <c r="Y3458" i="12"/>
  <c r="X3458" i="12"/>
  <c r="W3458" i="12"/>
  <c r="V3458" i="12"/>
  <c r="U3458" i="12"/>
  <c r="T3458" i="12"/>
  <c r="S3458" i="12"/>
  <c r="R3458" i="12"/>
  <c r="Q3458" i="12"/>
  <c r="P3458" i="12"/>
  <c r="O3458" i="12"/>
  <c r="N3458" i="12"/>
  <c r="M3458" i="12"/>
  <c r="L3458" i="12"/>
  <c r="K3458" i="12"/>
  <c r="J3458" i="12"/>
  <c r="I3458" i="12"/>
  <c r="H3458" i="12"/>
  <c r="G3458" i="12"/>
  <c r="F3458" i="12"/>
  <c r="E3458" i="12"/>
  <c r="AD3320" i="12"/>
  <c r="AB3314" i="12"/>
  <c r="AA3314" i="12"/>
  <c r="Z3314" i="12"/>
  <c r="Y3314" i="12"/>
  <c r="X3314" i="12"/>
  <c r="W3314" i="12"/>
  <c r="V3314" i="12"/>
  <c r="U3314" i="12"/>
  <c r="T3314" i="12"/>
  <c r="S3314" i="12"/>
  <c r="R3314" i="12"/>
  <c r="Q3314" i="12"/>
  <c r="P3314" i="12"/>
  <c r="O3314" i="12"/>
  <c r="N3314" i="12"/>
  <c r="M3314" i="12"/>
  <c r="L3314" i="12"/>
  <c r="K3314" i="12"/>
  <c r="J3314" i="12"/>
  <c r="I3314" i="12"/>
  <c r="H3314" i="12"/>
  <c r="G3314" i="12"/>
  <c r="F3314" i="12"/>
  <c r="E3314" i="12"/>
  <c r="AD3176" i="12"/>
  <c r="AA166" i="4" s="1"/>
  <c r="AB3170" i="12"/>
  <c r="AA3170" i="12"/>
  <c r="Z3170" i="12"/>
  <c r="Y3170" i="12"/>
  <c r="X3170" i="12"/>
  <c r="W3170" i="12"/>
  <c r="V3170" i="12"/>
  <c r="U3170" i="12"/>
  <c r="T3170" i="12"/>
  <c r="S3170" i="12"/>
  <c r="R3170" i="12"/>
  <c r="Q3170" i="12"/>
  <c r="P3170" i="12"/>
  <c r="O3170" i="12"/>
  <c r="N3170" i="12"/>
  <c r="M3170" i="12"/>
  <c r="L3170" i="12"/>
  <c r="K3170" i="12"/>
  <c r="J3170" i="12"/>
  <c r="I3170" i="12"/>
  <c r="H3170" i="12"/>
  <c r="G3170" i="12"/>
  <c r="F3170" i="12"/>
  <c r="E3170" i="12"/>
  <c r="AD3032" i="12"/>
  <c r="AB3026" i="12"/>
  <c r="AA3026" i="12"/>
  <c r="Z3026" i="12"/>
  <c r="Y3026" i="12"/>
  <c r="X3026" i="12"/>
  <c r="W3026" i="12"/>
  <c r="V3026" i="12"/>
  <c r="U3026" i="12"/>
  <c r="T3026" i="12"/>
  <c r="S3026" i="12"/>
  <c r="R3026" i="12"/>
  <c r="Q3026" i="12"/>
  <c r="P3026" i="12"/>
  <c r="O3026" i="12"/>
  <c r="N3026" i="12"/>
  <c r="M3026" i="12"/>
  <c r="L3026" i="12"/>
  <c r="K3026" i="12"/>
  <c r="J3026" i="12"/>
  <c r="I3026" i="12"/>
  <c r="H3026" i="12"/>
  <c r="G3026" i="12"/>
  <c r="F3026" i="12"/>
  <c r="E3026" i="12"/>
  <c r="AD2888" i="12"/>
  <c r="AB2882" i="12"/>
  <c r="AA2882" i="12"/>
  <c r="Z2882" i="12"/>
  <c r="Y2882" i="12"/>
  <c r="X2882" i="12"/>
  <c r="W2882" i="12"/>
  <c r="V2882" i="12"/>
  <c r="U2882" i="12"/>
  <c r="T2882" i="12"/>
  <c r="S2882" i="12"/>
  <c r="R2882" i="12"/>
  <c r="Q2882" i="12"/>
  <c r="P2882" i="12"/>
  <c r="O2882" i="12"/>
  <c r="N2882" i="12"/>
  <c r="M2882" i="12"/>
  <c r="L2882" i="12"/>
  <c r="K2882" i="12"/>
  <c r="J2882" i="12"/>
  <c r="I2882" i="12"/>
  <c r="H2882" i="12"/>
  <c r="G2882" i="12"/>
  <c r="F2882" i="12"/>
  <c r="E2882" i="12"/>
  <c r="AD2744" i="12"/>
  <c r="AB2738" i="12"/>
  <c r="AA2738" i="12"/>
  <c r="Z2738" i="12"/>
  <c r="Y2738" i="12"/>
  <c r="X2738" i="12"/>
  <c r="W2738" i="12"/>
  <c r="V2738" i="12"/>
  <c r="U2738" i="12"/>
  <c r="T2738" i="12"/>
  <c r="S2738" i="12"/>
  <c r="R2738" i="12"/>
  <c r="Q2738" i="12"/>
  <c r="P2738" i="12"/>
  <c r="O2738" i="12"/>
  <c r="N2738" i="12"/>
  <c r="M2738" i="12"/>
  <c r="L2738" i="12"/>
  <c r="K2738" i="12"/>
  <c r="J2738" i="12"/>
  <c r="I2738" i="12"/>
  <c r="H2738" i="12"/>
  <c r="G2738" i="12"/>
  <c r="F2738" i="12"/>
  <c r="E2738" i="12"/>
  <c r="AD2600" i="12"/>
  <c r="W166" i="4" s="1"/>
  <c r="AB2594" i="12"/>
  <c r="AA2594" i="12"/>
  <c r="Z2594" i="12"/>
  <c r="Y2594" i="12"/>
  <c r="X2594" i="12"/>
  <c r="W2594" i="12"/>
  <c r="V2594" i="12"/>
  <c r="U2594" i="12"/>
  <c r="T2594" i="12"/>
  <c r="S2594" i="12"/>
  <c r="R2594" i="12"/>
  <c r="Q2594" i="12"/>
  <c r="P2594" i="12"/>
  <c r="O2594" i="12"/>
  <c r="N2594" i="12"/>
  <c r="M2594" i="12"/>
  <c r="L2594" i="12"/>
  <c r="K2594" i="12"/>
  <c r="J2594" i="12"/>
  <c r="I2594" i="12"/>
  <c r="H2594" i="12"/>
  <c r="G2594" i="12"/>
  <c r="F2594" i="12"/>
  <c r="E2594" i="12"/>
  <c r="AD2456" i="12"/>
  <c r="AB2450" i="12"/>
  <c r="AA2450" i="12"/>
  <c r="Z2450" i="12"/>
  <c r="Y2450" i="12"/>
  <c r="X2450" i="12"/>
  <c r="W2450" i="12"/>
  <c r="V2450" i="12"/>
  <c r="U2450" i="12"/>
  <c r="T2450" i="12"/>
  <c r="S2450" i="12"/>
  <c r="R2450" i="12"/>
  <c r="Q2450" i="12"/>
  <c r="P2450" i="12"/>
  <c r="O2450" i="12"/>
  <c r="N2450" i="12"/>
  <c r="M2450" i="12"/>
  <c r="L2450" i="12"/>
  <c r="K2450" i="12"/>
  <c r="J2450" i="12"/>
  <c r="I2450" i="12"/>
  <c r="H2450" i="12"/>
  <c r="G2450" i="12"/>
  <c r="F2450" i="12"/>
  <c r="E2450" i="12"/>
  <c r="AD2312" i="12"/>
  <c r="AB2306" i="12"/>
  <c r="AA2306" i="12"/>
  <c r="Z2306" i="12"/>
  <c r="Y2306" i="12"/>
  <c r="X2306" i="12"/>
  <c r="W2306" i="12"/>
  <c r="V2306" i="12"/>
  <c r="U2306" i="12"/>
  <c r="T2306" i="12"/>
  <c r="S2306" i="12"/>
  <c r="R2306" i="12"/>
  <c r="Q2306" i="12"/>
  <c r="P2306" i="12"/>
  <c r="O2306" i="12"/>
  <c r="N2306" i="12"/>
  <c r="M2306" i="12"/>
  <c r="L2306" i="12"/>
  <c r="K2306" i="12"/>
  <c r="J2306" i="12"/>
  <c r="I2306" i="12"/>
  <c r="H2306" i="12"/>
  <c r="G2306" i="12"/>
  <c r="F2306" i="12"/>
  <c r="E2306" i="12"/>
  <c r="AD2168" i="12"/>
  <c r="AB2162" i="12"/>
  <c r="AA2162" i="12"/>
  <c r="Z2162" i="12"/>
  <c r="Y2162" i="12"/>
  <c r="X2162" i="12"/>
  <c r="W2162" i="12"/>
  <c r="V2162" i="12"/>
  <c r="U2162" i="12"/>
  <c r="T2162" i="12"/>
  <c r="S2162" i="12"/>
  <c r="R2162" i="12"/>
  <c r="Q2162" i="12"/>
  <c r="P2162" i="12"/>
  <c r="O2162" i="12"/>
  <c r="N2162" i="12"/>
  <c r="M2162" i="12"/>
  <c r="L2162" i="12"/>
  <c r="K2162" i="12"/>
  <c r="J2162" i="12"/>
  <c r="I2162" i="12"/>
  <c r="H2162" i="12"/>
  <c r="G2162" i="12"/>
  <c r="F2162" i="12"/>
  <c r="E2162" i="12"/>
  <c r="AD2024" i="12"/>
  <c r="S166" i="4" s="1"/>
  <c r="AB2018" i="12"/>
  <c r="AA2018" i="12"/>
  <c r="Z2018" i="12"/>
  <c r="Y2018" i="12"/>
  <c r="X2018" i="12"/>
  <c r="W2018" i="12"/>
  <c r="V2018" i="12"/>
  <c r="U2018" i="12"/>
  <c r="T2018" i="12"/>
  <c r="S2018" i="12"/>
  <c r="R2018" i="12"/>
  <c r="Q2018" i="12"/>
  <c r="P2018" i="12"/>
  <c r="O2018" i="12"/>
  <c r="N2018" i="12"/>
  <c r="M2018" i="12"/>
  <c r="L2018" i="12"/>
  <c r="K2018" i="12"/>
  <c r="J2018" i="12"/>
  <c r="I2018" i="12"/>
  <c r="H2018" i="12"/>
  <c r="G2018" i="12"/>
  <c r="F2018" i="12"/>
  <c r="E2018" i="12"/>
  <c r="AD1880" i="12"/>
  <c r="R166" i="4" s="1"/>
  <c r="AB1874" i="12"/>
  <c r="AA1874" i="12"/>
  <c r="Z1874" i="12"/>
  <c r="Y1874" i="12"/>
  <c r="X1874" i="12"/>
  <c r="W1874" i="12"/>
  <c r="V1874" i="12"/>
  <c r="U1874" i="12"/>
  <c r="T1874" i="12"/>
  <c r="S1874" i="12"/>
  <c r="R1874" i="12"/>
  <c r="Q1874" i="12"/>
  <c r="P1874" i="12"/>
  <c r="O1874" i="12"/>
  <c r="N1874" i="12"/>
  <c r="M1874" i="12"/>
  <c r="L1874" i="12"/>
  <c r="K1874" i="12"/>
  <c r="J1874" i="12"/>
  <c r="I1874" i="12"/>
  <c r="H1874" i="12"/>
  <c r="G1874" i="12"/>
  <c r="F1874" i="12"/>
  <c r="E1874" i="12"/>
  <c r="AD1736" i="12"/>
  <c r="AB1730" i="12"/>
  <c r="AA1730" i="12"/>
  <c r="Z1730" i="12"/>
  <c r="Y1730" i="12"/>
  <c r="X1730" i="12"/>
  <c r="W1730" i="12"/>
  <c r="V1730" i="12"/>
  <c r="U1730" i="12"/>
  <c r="T1730" i="12"/>
  <c r="S1730" i="12"/>
  <c r="R1730" i="12"/>
  <c r="Q1730" i="12"/>
  <c r="P1730" i="12"/>
  <c r="O1730" i="12"/>
  <c r="N1730" i="12"/>
  <c r="M1730" i="12"/>
  <c r="L1730" i="12"/>
  <c r="K1730" i="12"/>
  <c r="J1730" i="12"/>
  <c r="I1730" i="12"/>
  <c r="H1730" i="12"/>
  <c r="G1730" i="12"/>
  <c r="F1730" i="12"/>
  <c r="E1730" i="12"/>
  <c r="AD1592" i="12"/>
  <c r="AD1448" i="12"/>
  <c r="AD1304" i="12"/>
  <c r="AC1442" i="12" s="1"/>
  <c r="AB1298" i="12"/>
  <c r="AA1298" i="12"/>
  <c r="Z1298" i="12"/>
  <c r="Y1298" i="12"/>
  <c r="X1298" i="12"/>
  <c r="W1298" i="12"/>
  <c r="V1298" i="12"/>
  <c r="U1298" i="12"/>
  <c r="T1298" i="12"/>
  <c r="S1298" i="12"/>
  <c r="R1298" i="12"/>
  <c r="Q1298" i="12"/>
  <c r="P1298" i="12"/>
  <c r="O1298" i="12"/>
  <c r="N1298" i="12"/>
  <c r="M1298" i="12"/>
  <c r="L1298" i="12"/>
  <c r="K1298" i="12"/>
  <c r="J1298" i="12"/>
  <c r="I1298" i="12"/>
  <c r="H1298" i="12"/>
  <c r="G1298" i="12"/>
  <c r="F1298" i="12"/>
  <c r="E1298" i="12"/>
  <c r="AD1160" i="12"/>
  <c r="AB1154" i="12"/>
  <c r="AA1154" i="12"/>
  <c r="Z1154" i="12"/>
  <c r="Y1154" i="12"/>
  <c r="X1154" i="12"/>
  <c r="W1154" i="12"/>
  <c r="V1154" i="12"/>
  <c r="U1154" i="12"/>
  <c r="T1154" i="12"/>
  <c r="S1154" i="12"/>
  <c r="R1154" i="12"/>
  <c r="Q1154" i="12"/>
  <c r="P1154" i="12"/>
  <c r="O1154" i="12"/>
  <c r="N1154" i="12"/>
  <c r="M1154" i="12"/>
  <c r="L1154" i="12"/>
  <c r="K1154" i="12"/>
  <c r="J1154" i="12"/>
  <c r="I1154" i="12"/>
  <c r="H1154" i="12"/>
  <c r="G1154" i="12"/>
  <c r="F1154" i="12"/>
  <c r="E1154" i="12"/>
  <c r="AD1016" i="12"/>
  <c r="L166" i="4" s="1"/>
  <c r="AB1010" i="12"/>
  <c r="AA1010" i="12"/>
  <c r="Z1010" i="12"/>
  <c r="Y1010" i="12"/>
  <c r="X1010" i="12"/>
  <c r="W1010" i="12"/>
  <c r="V1010" i="12"/>
  <c r="U1010" i="12"/>
  <c r="T1010" i="12"/>
  <c r="S1010" i="12"/>
  <c r="R1010" i="12"/>
  <c r="Q1010" i="12"/>
  <c r="P1010" i="12"/>
  <c r="O1010" i="12"/>
  <c r="N1010" i="12"/>
  <c r="M1010" i="12"/>
  <c r="L1010" i="12"/>
  <c r="K1010" i="12"/>
  <c r="J1010" i="12"/>
  <c r="I1010" i="12"/>
  <c r="H1010" i="12"/>
  <c r="G1010" i="12"/>
  <c r="F1010" i="12"/>
  <c r="E1010" i="12"/>
  <c r="AD872" i="12"/>
  <c r="AB866" i="12"/>
  <c r="AA866" i="12"/>
  <c r="Z866" i="12"/>
  <c r="Y866" i="12"/>
  <c r="X866" i="12"/>
  <c r="W866" i="12"/>
  <c r="V866" i="12"/>
  <c r="U866" i="12"/>
  <c r="T866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G866" i="12"/>
  <c r="F866" i="12"/>
  <c r="E866" i="12"/>
  <c r="AD728" i="12"/>
  <c r="J166" i="4" s="1"/>
  <c r="AB722" i="12"/>
  <c r="AA722" i="12"/>
  <c r="Z722" i="12"/>
  <c r="Y722" i="12"/>
  <c r="X722" i="12"/>
  <c r="W722" i="12"/>
  <c r="V722" i="12"/>
  <c r="U722" i="12"/>
  <c r="T722" i="12"/>
  <c r="S722" i="12"/>
  <c r="R722" i="12"/>
  <c r="Q722" i="12"/>
  <c r="P722" i="12"/>
  <c r="O722" i="12"/>
  <c r="N722" i="12"/>
  <c r="M722" i="12"/>
  <c r="L722" i="12"/>
  <c r="K722" i="12"/>
  <c r="J722" i="12"/>
  <c r="I722" i="12"/>
  <c r="H722" i="12"/>
  <c r="G722" i="12"/>
  <c r="F722" i="12"/>
  <c r="E722" i="12"/>
  <c r="AD584" i="12"/>
  <c r="AB578" i="12"/>
  <c r="AA578" i="12"/>
  <c r="Z578" i="12"/>
  <c r="Y578" i="12"/>
  <c r="X578" i="12"/>
  <c r="W578" i="12"/>
  <c r="V578" i="12"/>
  <c r="U578" i="12"/>
  <c r="T578" i="12"/>
  <c r="S578" i="12"/>
  <c r="R578" i="12"/>
  <c r="Q578" i="12"/>
  <c r="P578" i="12"/>
  <c r="O578" i="12"/>
  <c r="N578" i="12"/>
  <c r="M578" i="12"/>
  <c r="L578" i="12"/>
  <c r="K578" i="12"/>
  <c r="J578" i="12"/>
  <c r="I578" i="12"/>
  <c r="H578" i="12"/>
  <c r="G578" i="12"/>
  <c r="F578" i="12"/>
  <c r="E578" i="12"/>
  <c r="AD440" i="12"/>
  <c r="AB434" i="12"/>
  <c r="AA434" i="12"/>
  <c r="Z434" i="12"/>
  <c r="Y434" i="12"/>
  <c r="X434" i="12"/>
  <c r="W434" i="12"/>
  <c r="V434" i="12"/>
  <c r="U434" i="12"/>
  <c r="T434" i="12"/>
  <c r="S434" i="12"/>
  <c r="R434" i="12"/>
  <c r="Q434" i="12"/>
  <c r="P434" i="12"/>
  <c r="O434" i="12"/>
  <c r="N434" i="12"/>
  <c r="M434" i="12"/>
  <c r="L434" i="12"/>
  <c r="K434" i="12"/>
  <c r="J434" i="12"/>
  <c r="I434" i="12"/>
  <c r="H434" i="12"/>
  <c r="G434" i="12"/>
  <c r="F434" i="12"/>
  <c r="E434" i="12"/>
  <c r="AD296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AD152" i="12"/>
  <c r="AD8" i="12"/>
  <c r="AC146" i="12" s="1"/>
  <c r="AC1484" i="8" l="1"/>
  <c r="AK151" i="4"/>
  <c r="AI87" i="4"/>
  <c r="AD457" i="13"/>
  <c r="AD877" i="13"/>
  <c r="AD72" i="13"/>
  <c r="AD352" i="13"/>
  <c r="AD772" i="13"/>
  <c r="AD597" i="13"/>
  <c r="Q310" i="4"/>
  <c r="Q309" i="4" s="1"/>
  <c r="AD37" i="13"/>
  <c r="AD387" i="13"/>
  <c r="AD527" i="13"/>
  <c r="AD947" i="13"/>
  <c r="AD317" i="13"/>
  <c r="AD562" i="13"/>
  <c r="AD842" i="13"/>
  <c r="Z310" i="4"/>
  <c r="Z309" i="4" s="1"/>
  <c r="X18" i="4"/>
  <c r="AI310" i="4"/>
  <c r="AI309" i="4" s="1"/>
  <c r="AD982" i="13"/>
  <c r="AE310" i="4"/>
  <c r="AE309" i="4" s="1"/>
  <c r="AD912" i="13"/>
  <c r="AC310" i="4"/>
  <c r="AC309" i="4" s="1"/>
  <c r="AB310" i="4"/>
  <c r="AB309" i="4" s="1"/>
  <c r="AD807" i="13"/>
  <c r="AD737" i="13"/>
  <c r="AD702" i="13"/>
  <c r="AD667" i="13"/>
  <c r="AD632" i="13"/>
  <c r="U310" i="4"/>
  <c r="U309" i="4" s="1"/>
  <c r="S310" i="4"/>
  <c r="S309" i="4" s="1"/>
  <c r="AD492" i="13"/>
  <c r="AD422" i="13"/>
  <c r="N310" i="4"/>
  <c r="N309" i="4" s="1"/>
  <c r="M310" i="4"/>
  <c r="M309" i="4" s="1"/>
  <c r="AD282" i="13"/>
  <c r="AD247" i="13"/>
  <c r="AD212" i="13"/>
  <c r="AD177" i="13"/>
  <c r="AD142" i="13"/>
  <c r="AD107" i="13"/>
  <c r="F310" i="4"/>
  <c r="F309" i="4" s="1"/>
  <c r="E310" i="4"/>
  <c r="E309" i="4" s="1"/>
  <c r="C16" i="4"/>
  <c r="C9" i="4" s="1"/>
  <c r="AC3458" i="12"/>
  <c r="AB166" i="4"/>
  <c r="AB165" i="4" s="1"/>
  <c r="AC1298" i="12"/>
  <c r="M166" i="4"/>
  <c r="M165" i="4" s="1"/>
  <c r="AC1010" i="12"/>
  <c r="K166" i="4"/>
  <c r="K165" i="4" s="1"/>
  <c r="AC290" i="12"/>
  <c r="F166" i="4"/>
  <c r="F165" i="4" s="1"/>
  <c r="AC2594" i="12"/>
  <c r="V166" i="4"/>
  <c r="V165" i="4" s="1"/>
  <c r="AC3746" i="12"/>
  <c r="AD166" i="4"/>
  <c r="AD165" i="4" s="1"/>
  <c r="AC2306" i="12"/>
  <c r="AC1730" i="12"/>
  <c r="P166" i="4"/>
  <c r="P165" i="4" s="1"/>
  <c r="E166" i="4"/>
  <c r="E165" i="4" s="1"/>
  <c r="AC1154" i="12"/>
  <c r="N166" i="4"/>
  <c r="N165" i="4" s="1"/>
  <c r="AC434" i="12"/>
  <c r="G166" i="4"/>
  <c r="G165" i="4" s="1"/>
  <c r="AC578" i="12"/>
  <c r="H166" i="4"/>
  <c r="H165" i="4" s="1"/>
  <c r="AC722" i="12"/>
  <c r="I166" i="4"/>
  <c r="I165" i="4" s="1"/>
  <c r="AC866" i="12"/>
  <c r="T166" i="4"/>
  <c r="T165" i="4" s="1"/>
  <c r="AC2450" i="12"/>
  <c r="AC3602" i="12"/>
  <c r="AC1586" i="12"/>
  <c r="AC3890" i="12"/>
  <c r="U166" i="4"/>
  <c r="U165" i="4" s="1"/>
  <c r="AC2882" i="12"/>
  <c r="AC4034" i="12"/>
  <c r="AE166" i="4"/>
  <c r="AE165" i="4" s="1"/>
  <c r="AC1874" i="12"/>
  <c r="AC3026" i="12"/>
  <c r="O166" i="4"/>
  <c r="O165" i="4" s="1"/>
  <c r="X166" i="4"/>
  <c r="X165" i="4" s="1"/>
  <c r="AF166" i="4"/>
  <c r="AF165" i="4" s="1"/>
  <c r="AC2018" i="12"/>
  <c r="AC3170" i="12"/>
  <c r="Y166" i="4"/>
  <c r="Y165" i="4" s="1"/>
  <c r="AG166" i="4"/>
  <c r="AG165" i="4" s="1"/>
  <c r="AC2162" i="12"/>
  <c r="AC3314" i="12"/>
  <c r="Q166" i="4"/>
  <c r="Q165" i="4" s="1"/>
  <c r="Z166" i="4"/>
  <c r="Z165" i="4" s="1"/>
  <c r="AH166" i="4"/>
  <c r="AH165" i="4" s="1"/>
  <c r="AJ10" i="15"/>
  <c r="C17" i="4" s="1"/>
  <c r="C10" i="4" s="1"/>
  <c r="AC2738" i="12"/>
  <c r="Y309" i="4"/>
  <c r="AC165" i="4"/>
  <c r="S165" i="4"/>
  <c r="AA165" i="4"/>
  <c r="AI165" i="4"/>
  <c r="V309" i="4"/>
  <c r="AD309" i="4"/>
  <c r="I309" i="4"/>
  <c r="AG309" i="4"/>
  <c r="J309" i="4"/>
  <c r="R309" i="4"/>
  <c r="AH309" i="4"/>
  <c r="K309" i="4"/>
  <c r="AA309" i="4"/>
  <c r="L165" i="4"/>
  <c r="W165" i="4"/>
  <c r="J165" i="4"/>
  <c r="R165" i="4"/>
  <c r="L309" i="4"/>
  <c r="T309" i="4"/>
  <c r="AK311" i="4"/>
  <c r="AK319" i="4"/>
  <c r="AK327" i="4"/>
  <c r="AK335" i="4"/>
  <c r="G309" i="4"/>
  <c r="O309" i="4"/>
  <c r="W309" i="4"/>
  <c r="AK317" i="4"/>
  <c r="AK325" i="4"/>
  <c r="AK333" i="4"/>
  <c r="AK326" i="4"/>
  <c r="H309" i="4"/>
  <c r="P309" i="4"/>
  <c r="X309" i="4"/>
  <c r="AF309" i="4"/>
  <c r="AK316" i="4"/>
  <c r="AK324" i="4"/>
  <c r="AK332" i="4"/>
  <c r="AK315" i="4"/>
  <c r="AK323" i="4"/>
  <c r="AK331" i="4"/>
  <c r="AK318" i="4"/>
  <c r="AK334" i="4"/>
  <c r="AK314" i="4"/>
  <c r="AK322" i="4"/>
  <c r="AK330" i="4"/>
  <c r="AK338" i="4"/>
  <c r="AK313" i="4"/>
  <c r="AK321" i="4"/>
  <c r="AK329" i="4"/>
  <c r="AK337" i="4"/>
  <c r="AK312" i="4"/>
  <c r="AK320" i="4"/>
  <c r="AK328" i="4"/>
  <c r="AK336" i="4"/>
  <c r="AK310" i="4" l="1"/>
  <c r="AK309" i="4" s="1"/>
  <c r="AK166" i="4"/>
  <c r="AK165" i="4" s="1"/>
  <c r="AD54" i="6" l="1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4" i="6"/>
  <c r="F74" i="4" s="1"/>
  <c r="AD113" i="6"/>
  <c r="F73" i="4" s="1"/>
  <c r="AD112" i="6"/>
  <c r="F72" i="4" s="1"/>
  <c r="AD111" i="6"/>
  <c r="F71" i="4" s="1"/>
  <c r="AD110" i="6"/>
  <c r="F70" i="4" s="1"/>
  <c r="AD109" i="6"/>
  <c r="F69" i="4" s="1"/>
  <c r="AD108" i="6"/>
  <c r="F68" i="4" s="1"/>
  <c r="AD107" i="6"/>
  <c r="F67" i="4" s="1"/>
  <c r="AD106" i="6"/>
  <c r="F66" i="4" s="1"/>
  <c r="AD105" i="6"/>
  <c r="F65" i="4" s="1"/>
  <c r="AD104" i="6"/>
  <c r="F64" i="4" s="1"/>
  <c r="AD103" i="6"/>
  <c r="F63" i="4" s="1"/>
  <c r="AD102" i="6"/>
  <c r="F62" i="4" s="1"/>
  <c r="AD101" i="6"/>
  <c r="F61" i="4" s="1"/>
  <c r="AD100" i="6"/>
  <c r="F60" i="4" s="1"/>
  <c r="AD99" i="6"/>
  <c r="F59" i="4" s="1"/>
  <c r="AD98" i="6"/>
  <c r="F58" i="4" s="1"/>
  <c r="AD97" i="6"/>
  <c r="F57" i="4" s="1"/>
  <c r="AD96" i="6"/>
  <c r="F56" i="4" s="1"/>
  <c r="AD95" i="6"/>
  <c r="F55" i="4" s="1"/>
  <c r="AD94" i="6"/>
  <c r="F54" i="4" s="1"/>
  <c r="AD93" i="6"/>
  <c r="F53" i="4" s="1"/>
  <c r="AD92" i="6"/>
  <c r="F52" i="4" s="1"/>
  <c r="AD91" i="6"/>
  <c r="F51" i="4" s="1"/>
  <c r="AD90" i="6"/>
  <c r="F50" i="4" s="1"/>
  <c r="AD89" i="6"/>
  <c r="F49" i="4" s="1"/>
  <c r="AD88" i="6"/>
  <c r="F48" i="4" s="1"/>
  <c r="AD87" i="6"/>
  <c r="F47" i="4" s="1"/>
  <c r="AD86" i="6"/>
  <c r="F46" i="4" s="1"/>
  <c r="AD85" i="6"/>
  <c r="F45" i="4" s="1"/>
  <c r="AD84" i="6"/>
  <c r="F44" i="4" s="1"/>
  <c r="AD83" i="6"/>
  <c r="F43" i="4" s="1"/>
  <c r="AD82" i="6"/>
  <c r="F42" i="4" s="1"/>
  <c r="AD81" i="6"/>
  <c r="F41" i="4" s="1"/>
  <c r="AD80" i="6"/>
  <c r="F40" i="4" s="1"/>
  <c r="AD79" i="6"/>
  <c r="F39" i="4" s="1"/>
  <c r="AD78" i="6"/>
  <c r="F38" i="4" s="1"/>
  <c r="AD77" i="6"/>
  <c r="F37" i="4" s="1"/>
  <c r="AD76" i="6"/>
  <c r="F36" i="4" s="1"/>
  <c r="AD75" i="6"/>
  <c r="F35" i="4" s="1"/>
  <c r="AD74" i="6"/>
  <c r="F34" i="4" s="1"/>
  <c r="AD73" i="6"/>
  <c r="F33" i="4" s="1"/>
  <c r="AD72" i="6"/>
  <c r="F32" i="4" s="1"/>
  <c r="AD71" i="6"/>
  <c r="F31" i="4" s="1"/>
  <c r="AD70" i="6"/>
  <c r="F30" i="4" s="1"/>
  <c r="AD69" i="6"/>
  <c r="F29" i="4" s="1"/>
  <c r="AD68" i="6"/>
  <c r="AD174" i="6"/>
  <c r="G74" i="4" s="1"/>
  <c r="AD173" i="6"/>
  <c r="G73" i="4" s="1"/>
  <c r="AD172" i="6"/>
  <c r="G72" i="4" s="1"/>
  <c r="AD171" i="6"/>
  <c r="G71" i="4" s="1"/>
  <c r="AD170" i="6"/>
  <c r="G70" i="4" s="1"/>
  <c r="AD169" i="6"/>
  <c r="G69" i="4" s="1"/>
  <c r="AD168" i="6"/>
  <c r="G68" i="4" s="1"/>
  <c r="AD167" i="6"/>
  <c r="G67" i="4" s="1"/>
  <c r="AD166" i="6"/>
  <c r="G66" i="4" s="1"/>
  <c r="AD165" i="6"/>
  <c r="G65" i="4" s="1"/>
  <c r="AD164" i="6"/>
  <c r="G64" i="4" s="1"/>
  <c r="AD163" i="6"/>
  <c r="G63" i="4" s="1"/>
  <c r="AD162" i="6"/>
  <c r="G62" i="4" s="1"/>
  <c r="AD161" i="6"/>
  <c r="G61" i="4" s="1"/>
  <c r="AD160" i="6"/>
  <c r="G60" i="4" s="1"/>
  <c r="AD159" i="6"/>
  <c r="G59" i="4" s="1"/>
  <c r="AD158" i="6"/>
  <c r="G58" i="4" s="1"/>
  <c r="AD157" i="6"/>
  <c r="G57" i="4" s="1"/>
  <c r="AD156" i="6"/>
  <c r="G56" i="4" s="1"/>
  <c r="AD155" i="6"/>
  <c r="G55" i="4" s="1"/>
  <c r="AD154" i="6"/>
  <c r="G54" i="4" s="1"/>
  <c r="AD153" i="6"/>
  <c r="G53" i="4" s="1"/>
  <c r="AD152" i="6"/>
  <c r="G52" i="4" s="1"/>
  <c r="AD151" i="6"/>
  <c r="G51" i="4" s="1"/>
  <c r="AD150" i="6"/>
  <c r="G50" i="4" s="1"/>
  <c r="AD149" i="6"/>
  <c r="G49" i="4" s="1"/>
  <c r="AD148" i="6"/>
  <c r="G48" i="4" s="1"/>
  <c r="AD147" i="6"/>
  <c r="G47" i="4" s="1"/>
  <c r="AD146" i="6"/>
  <c r="G46" i="4" s="1"/>
  <c r="AD145" i="6"/>
  <c r="G45" i="4" s="1"/>
  <c r="AD144" i="6"/>
  <c r="G44" i="4" s="1"/>
  <c r="AD143" i="6"/>
  <c r="G43" i="4" s="1"/>
  <c r="AD142" i="6"/>
  <c r="G42" i="4" s="1"/>
  <c r="AD141" i="6"/>
  <c r="G41" i="4" s="1"/>
  <c r="AD140" i="6"/>
  <c r="G40" i="4" s="1"/>
  <c r="AD139" i="6"/>
  <c r="G39" i="4" s="1"/>
  <c r="AD138" i="6"/>
  <c r="G38" i="4" s="1"/>
  <c r="AD137" i="6"/>
  <c r="G37" i="4" s="1"/>
  <c r="AD136" i="6"/>
  <c r="G36" i="4" s="1"/>
  <c r="AD135" i="6"/>
  <c r="G35" i="4" s="1"/>
  <c r="AD134" i="6"/>
  <c r="G34" i="4" s="1"/>
  <c r="AD133" i="6"/>
  <c r="G33" i="4" s="1"/>
  <c r="AD132" i="6"/>
  <c r="G32" i="4" s="1"/>
  <c r="AD131" i="6"/>
  <c r="G31" i="4" s="1"/>
  <c r="AD130" i="6"/>
  <c r="G30" i="4" s="1"/>
  <c r="AD129" i="6"/>
  <c r="G29" i="4" s="1"/>
  <c r="AD128" i="6"/>
  <c r="AD234" i="6"/>
  <c r="H74" i="4" s="1"/>
  <c r="AD233" i="6"/>
  <c r="H73" i="4" s="1"/>
  <c r="AD232" i="6"/>
  <c r="H72" i="4" s="1"/>
  <c r="AD231" i="6"/>
  <c r="H71" i="4" s="1"/>
  <c r="AD230" i="6"/>
  <c r="H70" i="4" s="1"/>
  <c r="AD229" i="6"/>
  <c r="H69" i="4" s="1"/>
  <c r="AD228" i="6"/>
  <c r="H68" i="4" s="1"/>
  <c r="AD227" i="6"/>
  <c r="H67" i="4" s="1"/>
  <c r="AD226" i="6"/>
  <c r="H66" i="4" s="1"/>
  <c r="AD225" i="6"/>
  <c r="H65" i="4" s="1"/>
  <c r="AD224" i="6"/>
  <c r="H64" i="4" s="1"/>
  <c r="AD223" i="6"/>
  <c r="H63" i="4" s="1"/>
  <c r="AD222" i="6"/>
  <c r="H62" i="4" s="1"/>
  <c r="AD221" i="6"/>
  <c r="H61" i="4" s="1"/>
  <c r="AD220" i="6"/>
  <c r="H60" i="4" s="1"/>
  <c r="AD219" i="6"/>
  <c r="H59" i="4" s="1"/>
  <c r="AD218" i="6"/>
  <c r="H58" i="4" s="1"/>
  <c r="AD217" i="6"/>
  <c r="H57" i="4" s="1"/>
  <c r="AD216" i="6"/>
  <c r="H56" i="4" s="1"/>
  <c r="AD215" i="6"/>
  <c r="H55" i="4" s="1"/>
  <c r="AD214" i="6"/>
  <c r="H54" i="4" s="1"/>
  <c r="AD213" i="6"/>
  <c r="H53" i="4" s="1"/>
  <c r="AD212" i="6"/>
  <c r="H52" i="4" s="1"/>
  <c r="AD211" i="6"/>
  <c r="H51" i="4" s="1"/>
  <c r="AD210" i="6"/>
  <c r="H50" i="4" s="1"/>
  <c r="AD209" i="6"/>
  <c r="H49" i="4" s="1"/>
  <c r="AD208" i="6"/>
  <c r="H48" i="4" s="1"/>
  <c r="AD207" i="6"/>
  <c r="H47" i="4" s="1"/>
  <c r="AD206" i="6"/>
  <c r="H46" i="4" s="1"/>
  <c r="AD205" i="6"/>
  <c r="H45" i="4" s="1"/>
  <c r="AD204" i="6"/>
  <c r="H44" i="4" s="1"/>
  <c r="AD203" i="6"/>
  <c r="H43" i="4" s="1"/>
  <c r="AD202" i="6"/>
  <c r="H42" i="4" s="1"/>
  <c r="AD201" i="6"/>
  <c r="H41" i="4" s="1"/>
  <c r="AD200" i="6"/>
  <c r="H40" i="4" s="1"/>
  <c r="AD199" i="6"/>
  <c r="H39" i="4" s="1"/>
  <c r="AD198" i="6"/>
  <c r="H38" i="4" s="1"/>
  <c r="AD197" i="6"/>
  <c r="H37" i="4" s="1"/>
  <c r="AD196" i="6"/>
  <c r="H36" i="4" s="1"/>
  <c r="AD195" i="6"/>
  <c r="H35" i="4" s="1"/>
  <c r="AD194" i="6"/>
  <c r="H34" i="4" s="1"/>
  <c r="AD193" i="6"/>
  <c r="H33" i="4" s="1"/>
  <c r="AD192" i="6"/>
  <c r="H32" i="4" s="1"/>
  <c r="AD191" i="6"/>
  <c r="H31" i="4" s="1"/>
  <c r="AD190" i="6"/>
  <c r="H30" i="4" s="1"/>
  <c r="AD189" i="6"/>
  <c r="H29" i="4" s="1"/>
  <c r="AD188" i="6"/>
  <c r="AD294" i="6"/>
  <c r="I74" i="4" s="1"/>
  <c r="AD293" i="6"/>
  <c r="I73" i="4" s="1"/>
  <c r="AD292" i="6"/>
  <c r="I72" i="4" s="1"/>
  <c r="AD291" i="6"/>
  <c r="I71" i="4" s="1"/>
  <c r="AD290" i="6"/>
  <c r="I70" i="4" s="1"/>
  <c r="AD289" i="6"/>
  <c r="I69" i="4" s="1"/>
  <c r="AD288" i="6"/>
  <c r="I68" i="4" s="1"/>
  <c r="AD287" i="6"/>
  <c r="I67" i="4" s="1"/>
  <c r="AD286" i="6"/>
  <c r="I66" i="4" s="1"/>
  <c r="AD285" i="6"/>
  <c r="I65" i="4" s="1"/>
  <c r="AD284" i="6"/>
  <c r="I64" i="4" s="1"/>
  <c r="AD283" i="6"/>
  <c r="I63" i="4" s="1"/>
  <c r="AD282" i="6"/>
  <c r="I62" i="4" s="1"/>
  <c r="AD281" i="6"/>
  <c r="I61" i="4" s="1"/>
  <c r="AD280" i="6"/>
  <c r="I60" i="4" s="1"/>
  <c r="AD279" i="6"/>
  <c r="I59" i="4" s="1"/>
  <c r="AD278" i="6"/>
  <c r="I58" i="4" s="1"/>
  <c r="AD277" i="6"/>
  <c r="I57" i="4" s="1"/>
  <c r="AD276" i="6"/>
  <c r="I56" i="4" s="1"/>
  <c r="AD275" i="6"/>
  <c r="I55" i="4" s="1"/>
  <c r="AD274" i="6"/>
  <c r="I54" i="4" s="1"/>
  <c r="AD273" i="6"/>
  <c r="I53" i="4" s="1"/>
  <c r="AD272" i="6"/>
  <c r="I52" i="4" s="1"/>
  <c r="AD271" i="6"/>
  <c r="I51" i="4" s="1"/>
  <c r="AD270" i="6"/>
  <c r="I50" i="4" s="1"/>
  <c r="AD269" i="6"/>
  <c r="I49" i="4" s="1"/>
  <c r="AD268" i="6"/>
  <c r="I48" i="4" s="1"/>
  <c r="AD267" i="6"/>
  <c r="I47" i="4" s="1"/>
  <c r="AD266" i="6"/>
  <c r="I46" i="4" s="1"/>
  <c r="AD265" i="6"/>
  <c r="I45" i="4" s="1"/>
  <c r="AD264" i="6"/>
  <c r="I44" i="4" s="1"/>
  <c r="AD263" i="6"/>
  <c r="I43" i="4" s="1"/>
  <c r="AD262" i="6"/>
  <c r="I42" i="4" s="1"/>
  <c r="AD261" i="6"/>
  <c r="I41" i="4" s="1"/>
  <c r="AD260" i="6"/>
  <c r="I40" i="4" s="1"/>
  <c r="AD259" i="6"/>
  <c r="I39" i="4" s="1"/>
  <c r="AD258" i="6"/>
  <c r="I38" i="4" s="1"/>
  <c r="AD257" i="6"/>
  <c r="I37" i="4" s="1"/>
  <c r="AD256" i="6"/>
  <c r="I36" i="4" s="1"/>
  <c r="AD255" i="6"/>
  <c r="I35" i="4" s="1"/>
  <c r="AD254" i="6"/>
  <c r="I34" i="4" s="1"/>
  <c r="AD253" i="6"/>
  <c r="I33" i="4" s="1"/>
  <c r="AD252" i="6"/>
  <c r="I32" i="4" s="1"/>
  <c r="AD251" i="6"/>
  <c r="I31" i="4" s="1"/>
  <c r="AD250" i="6"/>
  <c r="I30" i="4" s="1"/>
  <c r="AD249" i="6"/>
  <c r="I29" i="4" s="1"/>
  <c r="AD248" i="6"/>
  <c r="AD354" i="6"/>
  <c r="J74" i="4" s="1"/>
  <c r="AD353" i="6"/>
  <c r="J73" i="4" s="1"/>
  <c r="AD352" i="6"/>
  <c r="J72" i="4" s="1"/>
  <c r="AD351" i="6"/>
  <c r="J71" i="4" s="1"/>
  <c r="AD350" i="6"/>
  <c r="J70" i="4" s="1"/>
  <c r="AD349" i="6"/>
  <c r="J69" i="4" s="1"/>
  <c r="AD348" i="6"/>
  <c r="J68" i="4" s="1"/>
  <c r="AD347" i="6"/>
  <c r="J67" i="4" s="1"/>
  <c r="AD346" i="6"/>
  <c r="J66" i="4" s="1"/>
  <c r="AD345" i="6"/>
  <c r="J65" i="4" s="1"/>
  <c r="AD344" i="6"/>
  <c r="J64" i="4" s="1"/>
  <c r="AD343" i="6"/>
  <c r="J63" i="4" s="1"/>
  <c r="AD342" i="6"/>
  <c r="J62" i="4" s="1"/>
  <c r="AD341" i="6"/>
  <c r="J61" i="4" s="1"/>
  <c r="AD340" i="6"/>
  <c r="J60" i="4" s="1"/>
  <c r="AD339" i="6"/>
  <c r="J59" i="4" s="1"/>
  <c r="AD338" i="6"/>
  <c r="J58" i="4" s="1"/>
  <c r="AD337" i="6"/>
  <c r="J57" i="4" s="1"/>
  <c r="AD336" i="6"/>
  <c r="J56" i="4" s="1"/>
  <c r="AD335" i="6"/>
  <c r="J55" i="4" s="1"/>
  <c r="AD334" i="6"/>
  <c r="J54" i="4" s="1"/>
  <c r="AD333" i="6"/>
  <c r="J53" i="4" s="1"/>
  <c r="AD332" i="6"/>
  <c r="J52" i="4" s="1"/>
  <c r="AD331" i="6"/>
  <c r="J51" i="4" s="1"/>
  <c r="AD330" i="6"/>
  <c r="J50" i="4" s="1"/>
  <c r="AD329" i="6"/>
  <c r="J49" i="4" s="1"/>
  <c r="AD328" i="6"/>
  <c r="J48" i="4" s="1"/>
  <c r="AD327" i="6"/>
  <c r="J47" i="4" s="1"/>
  <c r="AD326" i="6"/>
  <c r="J46" i="4" s="1"/>
  <c r="AD325" i="6"/>
  <c r="J45" i="4" s="1"/>
  <c r="AD324" i="6"/>
  <c r="J44" i="4" s="1"/>
  <c r="AD323" i="6"/>
  <c r="J43" i="4" s="1"/>
  <c r="AD322" i="6"/>
  <c r="J42" i="4" s="1"/>
  <c r="AD321" i="6"/>
  <c r="J41" i="4" s="1"/>
  <c r="AD320" i="6"/>
  <c r="J40" i="4" s="1"/>
  <c r="AD319" i="6"/>
  <c r="J39" i="4" s="1"/>
  <c r="AD318" i="6"/>
  <c r="J38" i="4" s="1"/>
  <c r="AD317" i="6"/>
  <c r="J37" i="4" s="1"/>
  <c r="AD316" i="6"/>
  <c r="J36" i="4" s="1"/>
  <c r="AD315" i="6"/>
  <c r="J35" i="4" s="1"/>
  <c r="AD314" i="6"/>
  <c r="J34" i="4" s="1"/>
  <c r="AD313" i="6"/>
  <c r="J33" i="4" s="1"/>
  <c r="AD312" i="6"/>
  <c r="J32" i="4" s="1"/>
  <c r="AD311" i="6"/>
  <c r="J31" i="4" s="1"/>
  <c r="AD310" i="6"/>
  <c r="J30" i="4" s="1"/>
  <c r="AD309" i="6"/>
  <c r="J29" i="4" s="1"/>
  <c r="AD308" i="6"/>
  <c r="AD414" i="6"/>
  <c r="K74" i="4" s="1"/>
  <c r="AD413" i="6"/>
  <c r="K73" i="4" s="1"/>
  <c r="AD412" i="6"/>
  <c r="K72" i="4" s="1"/>
  <c r="AD411" i="6"/>
  <c r="K71" i="4" s="1"/>
  <c r="AD410" i="6"/>
  <c r="K70" i="4" s="1"/>
  <c r="AD409" i="6"/>
  <c r="K69" i="4" s="1"/>
  <c r="AD408" i="6"/>
  <c r="K68" i="4" s="1"/>
  <c r="AD407" i="6"/>
  <c r="K67" i="4" s="1"/>
  <c r="AD406" i="6"/>
  <c r="K66" i="4" s="1"/>
  <c r="AD405" i="6"/>
  <c r="K65" i="4" s="1"/>
  <c r="AD404" i="6"/>
  <c r="K64" i="4" s="1"/>
  <c r="AD403" i="6"/>
  <c r="K63" i="4" s="1"/>
  <c r="AD402" i="6"/>
  <c r="K62" i="4" s="1"/>
  <c r="AD401" i="6"/>
  <c r="K61" i="4" s="1"/>
  <c r="AD400" i="6"/>
  <c r="K60" i="4" s="1"/>
  <c r="AD399" i="6"/>
  <c r="K59" i="4" s="1"/>
  <c r="AD398" i="6"/>
  <c r="K58" i="4" s="1"/>
  <c r="AD397" i="6"/>
  <c r="K57" i="4" s="1"/>
  <c r="AD396" i="6"/>
  <c r="K56" i="4" s="1"/>
  <c r="AD395" i="6"/>
  <c r="K55" i="4" s="1"/>
  <c r="AD394" i="6"/>
  <c r="K54" i="4" s="1"/>
  <c r="AD393" i="6"/>
  <c r="K53" i="4" s="1"/>
  <c r="AD392" i="6"/>
  <c r="K52" i="4" s="1"/>
  <c r="AD391" i="6"/>
  <c r="K51" i="4" s="1"/>
  <c r="AD390" i="6"/>
  <c r="K50" i="4" s="1"/>
  <c r="AD389" i="6"/>
  <c r="K49" i="4" s="1"/>
  <c r="AD388" i="6"/>
  <c r="K48" i="4" s="1"/>
  <c r="AD387" i="6"/>
  <c r="K47" i="4" s="1"/>
  <c r="AD386" i="6"/>
  <c r="K46" i="4" s="1"/>
  <c r="AD385" i="6"/>
  <c r="K45" i="4" s="1"/>
  <c r="AD384" i="6"/>
  <c r="K44" i="4" s="1"/>
  <c r="AD383" i="6"/>
  <c r="K43" i="4" s="1"/>
  <c r="AD382" i="6"/>
  <c r="K42" i="4" s="1"/>
  <c r="AD381" i="6"/>
  <c r="K41" i="4" s="1"/>
  <c r="AD380" i="6"/>
  <c r="K40" i="4" s="1"/>
  <c r="AD379" i="6"/>
  <c r="K39" i="4" s="1"/>
  <c r="AD378" i="6"/>
  <c r="K38" i="4" s="1"/>
  <c r="AD377" i="6"/>
  <c r="K37" i="4" s="1"/>
  <c r="AD376" i="6"/>
  <c r="K36" i="4" s="1"/>
  <c r="AD375" i="6"/>
  <c r="K35" i="4" s="1"/>
  <c r="AD374" i="6"/>
  <c r="K34" i="4" s="1"/>
  <c r="AD373" i="6"/>
  <c r="K33" i="4" s="1"/>
  <c r="AD372" i="6"/>
  <c r="K32" i="4" s="1"/>
  <c r="AD371" i="6"/>
  <c r="K31" i="4" s="1"/>
  <c r="AD370" i="6"/>
  <c r="K30" i="4" s="1"/>
  <c r="AD369" i="6"/>
  <c r="K29" i="4" s="1"/>
  <c r="AD368" i="6"/>
  <c r="AD474" i="6"/>
  <c r="L74" i="4" s="1"/>
  <c r="AD473" i="6"/>
  <c r="L73" i="4" s="1"/>
  <c r="AD472" i="6"/>
  <c r="L72" i="4" s="1"/>
  <c r="AD471" i="6"/>
  <c r="L71" i="4" s="1"/>
  <c r="AD470" i="6"/>
  <c r="L70" i="4" s="1"/>
  <c r="AD469" i="6"/>
  <c r="L69" i="4" s="1"/>
  <c r="AD468" i="6"/>
  <c r="L68" i="4" s="1"/>
  <c r="AD467" i="6"/>
  <c r="L67" i="4" s="1"/>
  <c r="AD466" i="6"/>
  <c r="L66" i="4" s="1"/>
  <c r="AD465" i="6"/>
  <c r="L65" i="4" s="1"/>
  <c r="AD464" i="6"/>
  <c r="L64" i="4" s="1"/>
  <c r="AD463" i="6"/>
  <c r="L63" i="4" s="1"/>
  <c r="AD462" i="6"/>
  <c r="L62" i="4" s="1"/>
  <c r="AD461" i="6"/>
  <c r="L61" i="4" s="1"/>
  <c r="AD460" i="6"/>
  <c r="L60" i="4" s="1"/>
  <c r="AD459" i="6"/>
  <c r="L59" i="4" s="1"/>
  <c r="AD458" i="6"/>
  <c r="L58" i="4" s="1"/>
  <c r="AD457" i="6"/>
  <c r="L57" i="4" s="1"/>
  <c r="AD456" i="6"/>
  <c r="L56" i="4" s="1"/>
  <c r="AD455" i="6"/>
  <c r="L55" i="4" s="1"/>
  <c r="AD454" i="6"/>
  <c r="L54" i="4" s="1"/>
  <c r="AD453" i="6"/>
  <c r="L53" i="4" s="1"/>
  <c r="AD452" i="6"/>
  <c r="L52" i="4" s="1"/>
  <c r="AD451" i="6"/>
  <c r="L51" i="4" s="1"/>
  <c r="AD450" i="6"/>
  <c r="L50" i="4" s="1"/>
  <c r="AD449" i="6"/>
  <c r="L49" i="4" s="1"/>
  <c r="AD448" i="6"/>
  <c r="L48" i="4" s="1"/>
  <c r="AD447" i="6"/>
  <c r="L47" i="4" s="1"/>
  <c r="AD446" i="6"/>
  <c r="L46" i="4" s="1"/>
  <c r="AD445" i="6"/>
  <c r="L45" i="4" s="1"/>
  <c r="AD444" i="6"/>
  <c r="L44" i="4" s="1"/>
  <c r="AD443" i="6"/>
  <c r="L43" i="4" s="1"/>
  <c r="AD442" i="6"/>
  <c r="L42" i="4" s="1"/>
  <c r="AD441" i="6"/>
  <c r="L41" i="4" s="1"/>
  <c r="AD440" i="6"/>
  <c r="L40" i="4" s="1"/>
  <c r="AD439" i="6"/>
  <c r="L39" i="4" s="1"/>
  <c r="AD438" i="6"/>
  <c r="L38" i="4" s="1"/>
  <c r="AD437" i="6"/>
  <c r="L37" i="4" s="1"/>
  <c r="AD436" i="6"/>
  <c r="L36" i="4" s="1"/>
  <c r="AD435" i="6"/>
  <c r="L35" i="4" s="1"/>
  <c r="AD434" i="6"/>
  <c r="L34" i="4" s="1"/>
  <c r="AD433" i="6"/>
  <c r="L33" i="4" s="1"/>
  <c r="AD432" i="6"/>
  <c r="L32" i="4" s="1"/>
  <c r="AD431" i="6"/>
  <c r="L31" i="4" s="1"/>
  <c r="AD430" i="6"/>
  <c r="L30" i="4" s="1"/>
  <c r="AD429" i="6"/>
  <c r="L29" i="4" s="1"/>
  <c r="AD428" i="6"/>
  <c r="AD534" i="6"/>
  <c r="M74" i="4" s="1"/>
  <c r="AD533" i="6"/>
  <c r="M73" i="4" s="1"/>
  <c r="AD532" i="6"/>
  <c r="M72" i="4" s="1"/>
  <c r="AD531" i="6"/>
  <c r="M71" i="4" s="1"/>
  <c r="AD530" i="6"/>
  <c r="M70" i="4" s="1"/>
  <c r="AD529" i="6"/>
  <c r="M69" i="4" s="1"/>
  <c r="AD528" i="6"/>
  <c r="M68" i="4" s="1"/>
  <c r="AD527" i="6"/>
  <c r="M67" i="4" s="1"/>
  <c r="AD526" i="6"/>
  <c r="M66" i="4" s="1"/>
  <c r="AD525" i="6"/>
  <c r="M65" i="4" s="1"/>
  <c r="AD524" i="6"/>
  <c r="M64" i="4" s="1"/>
  <c r="AD523" i="6"/>
  <c r="M63" i="4" s="1"/>
  <c r="AD522" i="6"/>
  <c r="M62" i="4" s="1"/>
  <c r="AD521" i="6"/>
  <c r="M61" i="4" s="1"/>
  <c r="AD520" i="6"/>
  <c r="M60" i="4" s="1"/>
  <c r="AD519" i="6"/>
  <c r="M59" i="4" s="1"/>
  <c r="AD518" i="6"/>
  <c r="M58" i="4" s="1"/>
  <c r="AD517" i="6"/>
  <c r="M57" i="4" s="1"/>
  <c r="AD516" i="6"/>
  <c r="M56" i="4" s="1"/>
  <c r="AD515" i="6"/>
  <c r="M55" i="4" s="1"/>
  <c r="AD514" i="6"/>
  <c r="M54" i="4" s="1"/>
  <c r="AD513" i="6"/>
  <c r="M53" i="4" s="1"/>
  <c r="AD512" i="6"/>
  <c r="M52" i="4" s="1"/>
  <c r="AD511" i="6"/>
  <c r="M51" i="4" s="1"/>
  <c r="AD510" i="6"/>
  <c r="M50" i="4" s="1"/>
  <c r="AD509" i="6"/>
  <c r="M49" i="4" s="1"/>
  <c r="AD508" i="6"/>
  <c r="M48" i="4" s="1"/>
  <c r="AD507" i="6"/>
  <c r="M47" i="4" s="1"/>
  <c r="AD506" i="6"/>
  <c r="M46" i="4" s="1"/>
  <c r="AD505" i="6"/>
  <c r="M45" i="4" s="1"/>
  <c r="AD504" i="6"/>
  <c r="M44" i="4" s="1"/>
  <c r="AD503" i="6"/>
  <c r="M43" i="4" s="1"/>
  <c r="AD502" i="6"/>
  <c r="M42" i="4" s="1"/>
  <c r="AD501" i="6"/>
  <c r="M41" i="4" s="1"/>
  <c r="AD500" i="6"/>
  <c r="M40" i="4" s="1"/>
  <c r="AD499" i="6"/>
  <c r="M39" i="4" s="1"/>
  <c r="AD498" i="6"/>
  <c r="M38" i="4" s="1"/>
  <c r="AD497" i="6"/>
  <c r="M37" i="4" s="1"/>
  <c r="AD496" i="6"/>
  <c r="M36" i="4" s="1"/>
  <c r="AD495" i="6"/>
  <c r="M35" i="4" s="1"/>
  <c r="AD494" i="6"/>
  <c r="M34" i="4" s="1"/>
  <c r="AD493" i="6"/>
  <c r="M33" i="4" s="1"/>
  <c r="AD492" i="6"/>
  <c r="M32" i="4" s="1"/>
  <c r="AD491" i="6"/>
  <c r="M31" i="4" s="1"/>
  <c r="AD490" i="6"/>
  <c r="M30" i="4" s="1"/>
  <c r="AD489" i="6"/>
  <c r="M29" i="4" s="1"/>
  <c r="AD488" i="6"/>
  <c r="AD594" i="6"/>
  <c r="N74" i="4" s="1"/>
  <c r="AD593" i="6"/>
  <c r="N73" i="4" s="1"/>
  <c r="AD592" i="6"/>
  <c r="N72" i="4" s="1"/>
  <c r="AD591" i="6"/>
  <c r="N71" i="4" s="1"/>
  <c r="AD590" i="6"/>
  <c r="N70" i="4" s="1"/>
  <c r="AD589" i="6"/>
  <c r="N69" i="4" s="1"/>
  <c r="AD588" i="6"/>
  <c r="N68" i="4" s="1"/>
  <c r="AD587" i="6"/>
  <c r="N67" i="4" s="1"/>
  <c r="AD586" i="6"/>
  <c r="N66" i="4" s="1"/>
  <c r="AD585" i="6"/>
  <c r="N65" i="4" s="1"/>
  <c r="AD584" i="6"/>
  <c r="N64" i="4" s="1"/>
  <c r="AD583" i="6"/>
  <c r="N63" i="4" s="1"/>
  <c r="AD582" i="6"/>
  <c r="N62" i="4" s="1"/>
  <c r="AD581" i="6"/>
  <c r="N61" i="4" s="1"/>
  <c r="AD580" i="6"/>
  <c r="N60" i="4" s="1"/>
  <c r="AD579" i="6"/>
  <c r="N59" i="4" s="1"/>
  <c r="AD578" i="6"/>
  <c r="N58" i="4" s="1"/>
  <c r="AD577" i="6"/>
  <c r="N57" i="4" s="1"/>
  <c r="AD576" i="6"/>
  <c r="N56" i="4" s="1"/>
  <c r="AD575" i="6"/>
  <c r="N55" i="4" s="1"/>
  <c r="AD574" i="6"/>
  <c r="N54" i="4" s="1"/>
  <c r="AD573" i="6"/>
  <c r="N53" i="4" s="1"/>
  <c r="AD572" i="6"/>
  <c r="N52" i="4" s="1"/>
  <c r="AD571" i="6"/>
  <c r="N51" i="4" s="1"/>
  <c r="AD570" i="6"/>
  <c r="N50" i="4" s="1"/>
  <c r="AD569" i="6"/>
  <c r="N49" i="4" s="1"/>
  <c r="AD568" i="6"/>
  <c r="N48" i="4" s="1"/>
  <c r="AD567" i="6"/>
  <c r="N47" i="4" s="1"/>
  <c r="AD566" i="6"/>
  <c r="N46" i="4" s="1"/>
  <c r="AD565" i="6"/>
  <c r="N45" i="4" s="1"/>
  <c r="AD564" i="6"/>
  <c r="N44" i="4" s="1"/>
  <c r="AD563" i="6"/>
  <c r="N43" i="4" s="1"/>
  <c r="AD562" i="6"/>
  <c r="N42" i="4" s="1"/>
  <c r="AD561" i="6"/>
  <c r="N41" i="4" s="1"/>
  <c r="AD560" i="6"/>
  <c r="N40" i="4" s="1"/>
  <c r="AD559" i="6"/>
  <c r="N39" i="4" s="1"/>
  <c r="AD558" i="6"/>
  <c r="N38" i="4" s="1"/>
  <c r="AD557" i="6"/>
  <c r="N37" i="4" s="1"/>
  <c r="AD556" i="6"/>
  <c r="N36" i="4" s="1"/>
  <c r="AD555" i="6"/>
  <c r="N35" i="4" s="1"/>
  <c r="AD554" i="6"/>
  <c r="N34" i="4" s="1"/>
  <c r="AD553" i="6"/>
  <c r="N33" i="4" s="1"/>
  <c r="AD552" i="6"/>
  <c r="N32" i="4" s="1"/>
  <c r="AD551" i="6"/>
  <c r="N31" i="4" s="1"/>
  <c r="AD550" i="6"/>
  <c r="N30" i="4" s="1"/>
  <c r="AD549" i="6"/>
  <c r="N29" i="4" s="1"/>
  <c r="AD548" i="6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AD714" i="6"/>
  <c r="P74" i="4" s="1"/>
  <c r="AD713" i="6"/>
  <c r="P73" i="4" s="1"/>
  <c r="AD712" i="6"/>
  <c r="P72" i="4" s="1"/>
  <c r="AD711" i="6"/>
  <c r="P71" i="4" s="1"/>
  <c r="AD710" i="6"/>
  <c r="P70" i="4" s="1"/>
  <c r="AD709" i="6"/>
  <c r="P69" i="4" s="1"/>
  <c r="AD708" i="6"/>
  <c r="P68" i="4" s="1"/>
  <c r="AD707" i="6"/>
  <c r="P67" i="4" s="1"/>
  <c r="AD706" i="6"/>
  <c r="P66" i="4" s="1"/>
  <c r="AD705" i="6"/>
  <c r="P65" i="4" s="1"/>
  <c r="AD704" i="6"/>
  <c r="P64" i="4" s="1"/>
  <c r="AD703" i="6"/>
  <c r="P63" i="4" s="1"/>
  <c r="AD702" i="6"/>
  <c r="P62" i="4" s="1"/>
  <c r="AD701" i="6"/>
  <c r="P61" i="4" s="1"/>
  <c r="AD700" i="6"/>
  <c r="P60" i="4" s="1"/>
  <c r="AD699" i="6"/>
  <c r="P59" i="4" s="1"/>
  <c r="AD698" i="6"/>
  <c r="P58" i="4" s="1"/>
  <c r="AD697" i="6"/>
  <c r="P57" i="4" s="1"/>
  <c r="AD696" i="6"/>
  <c r="P56" i="4" s="1"/>
  <c r="AD695" i="6"/>
  <c r="P55" i="4" s="1"/>
  <c r="AD694" i="6"/>
  <c r="P54" i="4" s="1"/>
  <c r="AD693" i="6"/>
  <c r="P53" i="4" s="1"/>
  <c r="AD692" i="6"/>
  <c r="P52" i="4" s="1"/>
  <c r="AD691" i="6"/>
  <c r="P51" i="4" s="1"/>
  <c r="AD690" i="6"/>
  <c r="P50" i="4" s="1"/>
  <c r="AD689" i="6"/>
  <c r="P49" i="4" s="1"/>
  <c r="AD688" i="6"/>
  <c r="P48" i="4" s="1"/>
  <c r="AD687" i="6"/>
  <c r="P47" i="4" s="1"/>
  <c r="AD686" i="6"/>
  <c r="P46" i="4" s="1"/>
  <c r="AD685" i="6"/>
  <c r="P45" i="4" s="1"/>
  <c r="AD684" i="6"/>
  <c r="P44" i="4" s="1"/>
  <c r="AD683" i="6"/>
  <c r="P43" i="4" s="1"/>
  <c r="AD682" i="6"/>
  <c r="P42" i="4" s="1"/>
  <c r="AD681" i="6"/>
  <c r="P41" i="4" s="1"/>
  <c r="AD680" i="6"/>
  <c r="P40" i="4" s="1"/>
  <c r="AD679" i="6"/>
  <c r="P39" i="4" s="1"/>
  <c r="AD678" i="6"/>
  <c r="P38" i="4" s="1"/>
  <c r="AD677" i="6"/>
  <c r="P37" i="4" s="1"/>
  <c r="AD676" i="6"/>
  <c r="P36" i="4" s="1"/>
  <c r="AD675" i="6"/>
  <c r="P35" i="4" s="1"/>
  <c r="AD674" i="6"/>
  <c r="P34" i="4" s="1"/>
  <c r="AD673" i="6"/>
  <c r="P33" i="4" s="1"/>
  <c r="AD672" i="6"/>
  <c r="P32" i="4" s="1"/>
  <c r="AD671" i="6"/>
  <c r="P31" i="4" s="1"/>
  <c r="AD670" i="6"/>
  <c r="P30" i="4" s="1"/>
  <c r="AD669" i="6"/>
  <c r="P29" i="4" s="1"/>
  <c r="AD668" i="6"/>
  <c r="AD774" i="6"/>
  <c r="Q74" i="4" s="1"/>
  <c r="AD773" i="6"/>
  <c r="Q73" i="4" s="1"/>
  <c r="AD772" i="6"/>
  <c r="Q72" i="4" s="1"/>
  <c r="AD771" i="6"/>
  <c r="Q71" i="4" s="1"/>
  <c r="AD770" i="6"/>
  <c r="Q70" i="4" s="1"/>
  <c r="AD769" i="6"/>
  <c r="Q69" i="4" s="1"/>
  <c r="AD768" i="6"/>
  <c r="Q68" i="4" s="1"/>
  <c r="AD767" i="6"/>
  <c r="Q67" i="4" s="1"/>
  <c r="AD766" i="6"/>
  <c r="Q66" i="4" s="1"/>
  <c r="AD765" i="6"/>
  <c r="Q65" i="4" s="1"/>
  <c r="AD764" i="6"/>
  <c r="Q64" i="4" s="1"/>
  <c r="AD763" i="6"/>
  <c r="Q63" i="4" s="1"/>
  <c r="AD762" i="6"/>
  <c r="Q62" i="4" s="1"/>
  <c r="AD761" i="6"/>
  <c r="Q61" i="4" s="1"/>
  <c r="AD760" i="6"/>
  <c r="Q60" i="4" s="1"/>
  <c r="AD759" i="6"/>
  <c r="Q59" i="4" s="1"/>
  <c r="AD758" i="6"/>
  <c r="Q58" i="4" s="1"/>
  <c r="AD757" i="6"/>
  <c r="Q57" i="4" s="1"/>
  <c r="AD756" i="6"/>
  <c r="Q56" i="4" s="1"/>
  <c r="AD755" i="6"/>
  <c r="Q55" i="4" s="1"/>
  <c r="AD754" i="6"/>
  <c r="Q54" i="4" s="1"/>
  <c r="AD753" i="6"/>
  <c r="Q53" i="4" s="1"/>
  <c r="AD752" i="6"/>
  <c r="Q52" i="4" s="1"/>
  <c r="AD751" i="6"/>
  <c r="Q51" i="4" s="1"/>
  <c r="AD750" i="6"/>
  <c r="Q50" i="4" s="1"/>
  <c r="AD749" i="6"/>
  <c r="Q49" i="4" s="1"/>
  <c r="AD748" i="6"/>
  <c r="Q48" i="4" s="1"/>
  <c r="AD747" i="6"/>
  <c r="Q47" i="4" s="1"/>
  <c r="AD746" i="6"/>
  <c r="Q46" i="4" s="1"/>
  <c r="AD745" i="6"/>
  <c r="Q45" i="4" s="1"/>
  <c r="AD744" i="6"/>
  <c r="Q44" i="4" s="1"/>
  <c r="AD743" i="6"/>
  <c r="Q43" i="4" s="1"/>
  <c r="AD742" i="6"/>
  <c r="Q42" i="4" s="1"/>
  <c r="AD741" i="6"/>
  <c r="Q41" i="4" s="1"/>
  <c r="AD740" i="6"/>
  <c r="Q40" i="4" s="1"/>
  <c r="AD739" i="6"/>
  <c r="Q39" i="4" s="1"/>
  <c r="AD738" i="6"/>
  <c r="Q38" i="4" s="1"/>
  <c r="AD737" i="6"/>
  <c r="Q37" i="4" s="1"/>
  <c r="AD736" i="6"/>
  <c r="Q36" i="4" s="1"/>
  <c r="AD735" i="6"/>
  <c r="Q35" i="4" s="1"/>
  <c r="AD734" i="6"/>
  <c r="Q34" i="4" s="1"/>
  <c r="AD733" i="6"/>
  <c r="Q33" i="4" s="1"/>
  <c r="AD732" i="6"/>
  <c r="Q32" i="4" s="1"/>
  <c r="AD731" i="6"/>
  <c r="Q31" i="4" s="1"/>
  <c r="AD730" i="6"/>
  <c r="Q30" i="4" s="1"/>
  <c r="AD729" i="6"/>
  <c r="Q29" i="4" s="1"/>
  <c r="AD728" i="6"/>
  <c r="AD834" i="6"/>
  <c r="R74" i="4" s="1"/>
  <c r="AD833" i="6"/>
  <c r="R73" i="4" s="1"/>
  <c r="AD832" i="6"/>
  <c r="R72" i="4" s="1"/>
  <c r="AD831" i="6"/>
  <c r="R71" i="4" s="1"/>
  <c r="AD830" i="6"/>
  <c r="R70" i="4" s="1"/>
  <c r="AD829" i="6"/>
  <c r="R69" i="4" s="1"/>
  <c r="AD828" i="6"/>
  <c r="R68" i="4" s="1"/>
  <c r="AD827" i="6"/>
  <c r="R67" i="4" s="1"/>
  <c r="AD826" i="6"/>
  <c r="R66" i="4" s="1"/>
  <c r="AD825" i="6"/>
  <c r="R65" i="4" s="1"/>
  <c r="AD824" i="6"/>
  <c r="R64" i="4" s="1"/>
  <c r="AD823" i="6"/>
  <c r="R63" i="4" s="1"/>
  <c r="AD822" i="6"/>
  <c r="R62" i="4" s="1"/>
  <c r="AD821" i="6"/>
  <c r="R61" i="4" s="1"/>
  <c r="AD820" i="6"/>
  <c r="R60" i="4" s="1"/>
  <c r="AD819" i="6"/>
  <c r="R59" i="4" s="1"/>
  <c r="AD818" i="6"/>
  <c r="R58" i="4" s="1"/>
  <c r="AD817" i="6"/>
  <c r="R57" i="4" s="1"/>
  <c r="AD816" i="6"/>
  <c r="R56" i="4" s="1"/>
  <c r="AD815" i="6"/>
  <c r="R55" i="4" s="1"/>
  <c r="AD814" i="6"/>
  <c r="R54" i="4" s="1"/>
  <c r="AD813" i="6"/>
  <c r="R53" i="4" s="1"/>
  <c r="AD812" i="6"/>
  <c r="R52" i="4" s="1"/>
  <c r="AD811" i="6"/>
  <c r="R51" i="4" s="1"/>
  <c r="AD810" i="6"/>
  <c r="R50" i="4" s="1"/>
  <c r="AD809" i="6"/>
  <c r="R49" i="4" s="1"/>
  <c r="AD808" i="6"/>
  <c r="R48" i="4" s="1"/>
  <c r="AD807" i="6"/>
  <c r="R47" i="4" s="1"/>
  <c r="AD806" i="6"/>
  <c r="R46" i="4" s="1"/>
  <c r="AD805" i="6"/>
  <c r="R45" i="4" s="1"/>
  <c r="AD804" i="6"/>
  <c r="R44" i="4" s="1"/>
  <c r="AD803" i="6"/>
  <c r="R43" i="4" s="1"/>
  <c r="AD802" i="6"/>
  <c r="R42" i="4" s="1"/>
  <c r="AD801" i="6"/>
  <c r="R41" i="4" s="1"/>
  <c r="AD800" i="6"/>
  <c r="R40" i="4" s="1"/>
  <c r="AD799" i="6"/>
  <c r="R39" i="4" s="1"/>
  <c r="AD798" i="6"/>
  <c r="R38" i="4" s="1"/>
  <c r="AD797" i="6"/>
  <c r="R37" i="4" s="1"/>
  <c r="AD796" i="6"/>
  <c r="R36" i="4" s="1"/>
  <c r="AD795" i="6"/>
  <c r="R35" i="4" s="1"/>
  <c r="AD794" i="6"/>
  <c r="R34" i="4" s="1"/>
  <c r="AD793" i="6"/>
  <c r="R33" i="4" s="1"/>
  <c r="AD792" i="6"/>
  <c r="R32" i="4" s="1"/>
  <c r="AD791" i="6"/>
  <c r="R31" i="4" s="1"/>
  <c r="AD790" i="6"/>
  <c r="R30" i="4" s="1"/>
  <c r="AD789" i="6"/>
  <c r="R29" i="4" s="1"/>
  <c r="AD788" i="6"/>
  <c r="AD894" i="6"/>
  <c r="S74" i="4" s="1"/>
  <c r="AD893" i="6"/>
  <c r="S73" i="4" s="1"/>
  <c r="AD892" i="6"/>
  <c r="S72" i="4" s="1"/>
  <c r="AD891" i="6"/>
  <c r="S71" i="4" s="1"/>
  <c r="AD890" i="6"/>
  <c r="S70" i="4" s="1"/>
  <c r="AD889" i="6"/>
  <c r="S69" i="4" s="1"/>
  <c r="AD888" i="6"/>
  <c r="S68" i="4" s="1"/>
  <c r="AD887" i="6"/>
  <c r="S67" i="4" s="1"/>
  <c r="AD886" i="6"/>
  <c r="S66" i="4" s="1"/>
  <c r="AD885" i="6"/>
  <c r="S65" i="4" s="1"/>
  <c r="AD884" i="6"/>
  <c r="S64" i="4" s="1"/>
  <c r="AD883" i="6"/>
  <c r="S63" i="4" s="1"/>
  <c r="AD882" i="6"/>
  <c r="S62" i="4" s="1"/>
  <c r="AD881" i="6"/>
  <c r="S61" i="4" s="1"/>
  <c r="AD880" i="6"/>
  <c r="S60" i="4" s="1"/>
  <c r="AD879" i="6"/>
  <c r="S59" i="4" s="1"/>
  <c r="AD878" i="6"/>
  <c r="S58" i="4" s="1"/>
  <c r="AD877" i="6"/>
  <c r="S57" i="4" s="1"/>
  <c r="AD876" i="6"/>
  <c r="S56" i="4" s="1"/>
  <c r="AD875" i="6"/>
  <c r="S55" i="4" s="1"/>
  <c r="AD874" i="6"/>
  <c r="S54" i="4" s="1"/>
  <c r="AD873" i="6"/>
  <c r="S53" i="4" s="1"/>
  <c r="AD872" i="6"/>
  <c r="S52" i="4" s="1"/>
  <c r="AD871" i="6"/>
  <c r="S51" i="4" s="1"/>
  <c r="AD870" i="6"/>
  <c r="S50" i="4" s="1"/>
  <c r="AD869" i="6"/>
  <c r="S49" i="4" s="1"/>
  <c r="AD868" i="6"/>
  <c r="S48" i="4" s="1"/>
  <c r="AD867" i="6"/>
  <c r="S47" i="4" s="1"/>
  <c r="AD866" i="6"/>
  <c r="S46" i="4" s="1"/>
  <c r="AD865" i="6"/>
  <c r="S45" i="4" s="1"/>
  <c r="AD864" i="6"/>
  <c r="S44" i="4" s="1"/>
  <c r="AD863" i="6"/>
  <c r="S43" i="4" s="1"/>
  <c r="AD862" i="6"/>
  <c r="S42" i="4" s="1"/>
  <c r="AD861" i="6"/>
  <c r="S41" i="4" s="1"/>
  <c r="AD860" i="6"/>
  <c r="S40" i="4" s="1"/>
  <c r="AD859" i="6"/>
  <c r="S39" i="4" s="1"/>
  <c r="AD858" i="6"/>
  <c r="S38" i="4" s="1"/>
  <c r="AD857" i="6"/>
  <c r="S37" i="4" s="1"/>
  <c r="AD856" i="6"/>
  <c r="S36" i="4" s="1"/>
  <c r="AD855" i="6"/>
  <c r="S35" i="4" s="1"/>
  <c r="AD854" i="6"/>
  <c r="S34" i="4" s="1"/>
  <c r="AD853" i="6"/>
  <c r="S33" i="4" s="1"/>
  <c r="AD852" i="6"/>
  <c r="S32" i="4" s="1"/>
  <c r="AD851" i="6"/>
  <c r="S31" i="4" s="1"/>
  <c r="AD850" i="6"/>
  <c r="S30" i="4" s="1"/>
  <c r="AD849" i="6"/>
  <c r="S29" i="4" s="1"/>
  <c r="AD848" i="6"/>
  <c r="AD954" i="6"/>
  <c r="T74" i="4" s="1"/>
  <c r="AD953" i="6"/>
  <c r="T73" i="4" s="1"/>
  <c r="AD952" i="6"/>
  <c r="T72" i="4" s="1"/>
  <c r="AD951" i="6"/>
  <c r="T71" i="4" s="1"/>
  <c r="AD950" i="6"/>
  <c r="T70" i="4" s="1"/>
  <c r="AD949" i="6"/>
  <c r="T69" i="4" s="1"/>
  <c r="AD948" i="6"/>
  <c r="T68" i="4" s="1"/>
  <c r="AD947" i="6"/>
  <c r="T67" i="4" s="1"/>
  <c r="AD946" i="6"/>
  <c r="T66" i="4" s="1"/>
  <c r="AD945" i="6"/>
  <c r="T65" i="4" s="1"/>
  <c r="AD944" i="6"/>
  <c r="T64" i="4" s="1"/>
  <c r="AD943" i="6"/>
  <c r="T63" i="4" s="1"/>
  <c r="AD942" i="6"/>
  <c r="T62" i="4" s="1"/>
  <c r="AD941" i="6"/>
  <c r="T61" i="4" s="1"/>
  <c r="AD940" i="6"/>
  <c r="T60" i="4" s="1"/>
  <c r="AD939" i="6"/>
  <c r="T59" i="4" s="1"/>
  <c r="AD938" i="6"/>
  <c r="T58" i="4" s="1"/>
  <c r="AD937" i="6"/>
  <c r="T57" i="4" s="1"/>
  <c r="AD936" i="6"/>
  <c r="T56" i="4" s="1"/>
  <c r="AD935" i="6"/>
  <c r="T55" i="4" s="1"/>
  <c r="AD934" i="6"/>
  <c r="T54" i="4" s="1"/>
  <c r="AD933" i="6"/>
  <c r="T53" i="4" s="1"/>
  <c r="AD932" i="6"/>
  <c r="T52" i="4" s="1"/>
  <c r="AD931" i="6"/>
  <c r="T51" i="4" s="1"/>
  <c r="AD930" i="6"/>
  <c r="T50" i="4" s="1"/>
  <c r="AD929" i="6"/>
  <c r="T49" i="4" s="1"/>
  <c r="AD928" i="6"/>
  <c r="T48" i="4" s="1"/>
  <c r="AD927" i="6"/>
  <c r="T47" i="4" s="1"/>
  <c r="AD926" i="6"/>
  <c r="T46" i="4" s="1"/>
  <c r="AD925" i="6"/>
  <c r="T45" i="4" s="1"/>
  <c r="AD924" i="6"/>
  <c r="T44" i="4" s="1"/>
  <c r="AD923" i="6"/>
  <c r="T43" i="4" s="1"/>
  <c r="AD922" i="6"/>
  <c r="T42" i="4" s="1"/>
  <c r="AD921" i="6"/>
  <c r="T41" i="4" s="1"/>
  <c r="AD920" i="6"/>
  <c r="T40" i="4" s="1"/>
  <c r="AD919" i="6"/>
  <c r="T39" i="4" s="1"/>
  <c r="AD918" i="6"/>
  <c r="T38" i="4" s="1"/>
  <c r="AD917" i="6"/>
  <c r="T37" i="4" s="1"/>
  <c r="AD916" i="6"/>
  <c r="T36" i="4" s="1"/>
  <c r="AD915" i="6"/>
  <c r="T35" i="4" s="1"/>
  <c r="AD914" i="6"/>
  <c r="T34" i="4" s="1"/>
  <c r="AD913" i="6"/>
  <c r="T33" i="4" s="1"/>
  <c r="AD912" i="6"/>
  <c r="T32" i="4" s="1"/>
  <c r="AD911" i="6"/>
  <c r="T31" i="4" s="1"/>
  <c r="AD910" i="6"/>
  <c r="T30" i="4" s="1"/>
  <c r="AD909" i="6"/>
  <c r="T29" i="4" s="1"/>
  <c r="AD908" i="6"/>
  <c r="AD1014" i="6"/>
  <c r="U74" i="4" s="1"/>
  <c r="AD1013" i="6"/>
  <c r="U73" i="4" s="1"/>
  <c r="AD1012" i="6"/>
  <c r="U72" i="4" s="1"/>
  <c r="AD1011" i="6"/>
  <c r="U71" i="4" s="1"/>
  <c r="AD1010" i="6"/>
  <c r="U70" i="4" s="1"/>
  <c r="AD1009" i="6"/>
  <c r="U69" i="4" s="1"/>
  <c r="AD1008" i="6"/>
  <c r="U68" i="4" s="1"/>
  <c r="AD1007" i="6"/>
  <c r="U67" i="4" s="1"/>
  <c r="AD1006" i="6"/>
  <c r="U66" i="4" s="1"/>
  <c r="AD1005" i="6"/>
  <c r="U65" i="4" s="1"/>
  <c r="AD1004" i="6"/>
  <c r="U64" i="4" s="1"/>
  <c r="AD1003" i="6"/>
  <c r="U63" i="4" s="1"/>
  <c r="AD1002" i="6"/>
  <c r="U62" i="4" s="1"/>
  <c r="AD1001" i="6"/>
  <c r="U61" i="4" s="1"/>
  <c r="AD1000" i="6"/>
  <c r="U60" i="4" s="1"/>
  <c r="AD999" i="6"/>
  <c r="U59" i="4" s="1"/>
  <c r="AD998" i="6"/>
  <c r="U58" i="4" s="1"/>
  <c r="AD997" i="6"/>
  <c r="U57" i="4" s="1"/>
  <c r="AD996" i="6"/>
  <c r="U56" i="4" s="1"/>
  <c r="AD995" i="6"/>
  <c r="U55" i="4" s="1"/>
  <c r="AD994" i="6"/>
  <c r="U54" i="4" s="1"/>
  <c r="AD993" i="6"/>
  <c r="U53" i="4" s="1"/>
  <c r="AD992" i="6"/>
  <c r="U52" i="4" s="1"/>
  <c r="AD991" i="6"/>
  <c r="U51" i="4" s="1"/>
  <c r="AD990" i="6"/>
  <c r="U50" i="4" s="1"/>
  <c r="AD989" i="6"/>
  <c r="U49" i="4" s="1"/>
  <c r="AD988" i="6"/>
  <c r="U48" i="4" s="1"/>
  <c r="AD987" i="6"/>
  <c r="U47" i="4" s="1"/>
  <c r="AD986" i="6"/>
  <c r="U46" i="4" s="1"/>
  <c r="AD985" i="6"/>
  <c r="U45" i="4" s="1"/>
  <c r="AD984" i="6"/>
  <c r="U44" i="4" s="1"/>
  <c r="AD983" i="6"/>
  <c r="U43" i="4" s="1"/>
  <c r="AD982" i="6"/>
  <c r="U42" i="4" s="1"/>
  <c r="AD981" i="6"/>
  <c r="U41" i="4" s="1"/>
  <c r="AD980" i="6"/>
  <c r="U40" i="4" s="1"/>
  <c r="AD979" i="6"/>
  <c r="U39" i="4" s="1"/>
  <c r="AD978" i="6"/>
  <c r="U38" i="4" s="1"/>
  <c r="AD977" i="6"/>
  <c r="U37" i="4" s="1"/>
  <c r="AD976" i="6"/>
  <c r="U36" i="4" s="1"/>
  <c r="AD975" i="6"/>
  <c r="U35" i="4" s="1"/>
  <c r="AD974" i="6"/>
  <c r="U34" i="4" s="1"/>
  <c r="AD973" i="6"/>
  <c r="U33" i="4" s="1"/>
  <c r="AD972" i="6"/>
  <c r="U32" i="4" s="1"/>
  <c r="AD971" i="6"/>
  <c r="U31" i="4" s="1"/>
  <c r="AD970" i="6"/>
  <c r="U30" i="4" s="1"/>
  <c r="AD969" i="6"/>
  <c r="U29" i="4" s="1"/>
  <c r="AD968" i="6"/>
  <c r="AD1074" i="6"/>
  <c r="V74" i="4" s="1"/>
  <c r="AD1073" i="6"/>
  <c r="V73" i="4" s="1"/>
  <c r="AD1072" i="6"/>
  <c r="V72" i="4" s="1"/>
  <c r="AD1071" i="6"/>
  <c r="V71" i="4" s="1"/>
  <c r="AD1070" i="6"/>
  <c r="V70" i="4" s="1"/>
  <c r="AD1069" i="6"/>
  <c r="V69" i="4" s="1"/>
  <c r="AD1068" i="6"/>
  <c r="V68" i="4" s="1"/>
  <c r="AD1067" i="6"/>
  <c r="V67" i="4" s="1"/>
  <c r="AD1066" i="6"/>
  <c r="V66" i="4" s="1"/>
  <c r="AD1065" i="6"/>
  <c r="V65" i="4" s="1"/>
  <c r="AD1064" i="6"/>
  <c r="V64" i="4" s="1"/>
  <c r="AD1063" i="6"/>
  <c r="V63" i="4" s="1"/>
  <c r="AD1062" i="6"/>
  <c r="V62" i="4" s="1"/>
  <c r="AD1061" i="6"/>
  <c r="V61" i="4" s="1"/>
  <c r="AD1060" i="6"/>
  <c r="V60" i="4" s="1"/>
  <c r="AD1059" i="6"/>
  <c r="V59" i="4" s="1"/>
  <c r="AD1058" i="6"/>
  <c r="V58" i="4" s="1"/>
  <c r="AD1057" i="6"/>
  <c r="V57" i="4" s="1"/>
  <c r="AD1056" i="6"/>
  <c r="V56" i="4" s="1"/>
  <c r="AD1055" i="6"/>
  <c r="V55" i="4" s="1"/>
  <c r="AD1054" i="6"/>
  <c r="V54" i="4" s="1"/>
  <c r="AD1053" i="6"/>
  <c r="V53" i="4" s="1"/>
  <c r="AD1052" i="6"/>
  <c r="V52" i="4" s="1"/>
  <c r="AD1051" i="6"/>
  <c r="V51" i="4" s="1"/>
  <c r="AD1050" i="6"/>
  <c r="V50" i="4" s="1"/>
  <c r="AD1049" i="6"/>
  <c r="V49" i="4" s="1"/>
  <c r="AD1048" i="6"/>
  <c r="V48" i="4" s="1"/>
  <c r="AD1047" i="6"/>
  <c r="V47" i="4" s="1"/>
  <c r="AD1046" i="6"/>
  <c r="V46" i="4" s="1"/>
  <c r="AD1045" i="6"/>
  <c r="V45" i="4" s="1"/>
  <c r="AD1044" i="6"/>
  <c r="V44" i="4" s="1"/>
  <c r="AD1043" i="6"/>
  <c r="V43" i="4" s="1"/>
  <c r="AD1042" i="6"/>
  <c r="V42" i="4" s="1"/>
  <c r="AD1041" i="6"/>
  <c r="V41" i="4" s="1"/>
  <c r="AD1040" i="6"/>
  <c r="V40" i="4" s="1"/>
  <c r="AD1039" i="6"/>
  <c r="V39" i="4" s="1"/>
  <c r="AD1038" i="6"/>
  <c r="V38" i="4" s="1"/>
  <c r="AD1037" i="6"/>
  <c r="V37" i="4" s="1"/>
  <c r="AD1036" i="6"/>
  <c r="V36" i="4" s="1"/>
  <c r="AD1035" i="6"/>
  <c r="V35" i="4" s="1"/>
  <c r="AD1034" i="6"/>
  <c r="V34" i="4" s="1"/>
  <c r="AD1033" i="6"/>
  <c r="V33" i="4" s="1"/>
  <c r="AD1032" i="6"/>
  <c r="V32" i="4" s="1"/>
  <c r="AD1031" i="6"/>
  <c r="V31" i="4" s="1"/>
  <c r="AD1030" i="6"/>
  <c r="V30" i="4" s="1"/>
  <c r="AD1029" i="6"/>
  <c r="V29" i="4" s="1"/>
  <c r="AD1028" i="6"/>
  <c r="AD1134" i="6"/>
  <c r="W74" i="4" s="1"/>
  <c r="AD1133" i="6"/>
  <c r="W73" i="4" s="1"/>
  <c r="AD1132" i="6"/>
  <c r="W72" i="4" s="1"/>
  <c r="AD1131" i="6"/>
  <c r="W71" i="4" s="1"/>
  <c r="AD1130" i="6"/>
  <c r="W70" i="4" s="1"/>
  <c r="AD1129" i="6"/>
  <c r="W69" i="4" s="1"/>
  <c r="AD1128" i="6"/>
  <c r="W68" i="4" s="1"/>
  <c r="AD1127" i="6"/>
  <c r="W67" i="4" s="1"/>
  <c r="AD1126" i="6"/>
  <c r="W66" i="4" s="1"/>
  <c r="AD1125" i="6"/>
  <c r="W65" i="4" s="1"/>
  <c r="AD1124" i="6"/>
  <c r="W64" i="4" s="1"/>
  <c r="AD1123" i="6"/>
  <c r="W63" i="4" s="1"/>
  <c r="AD1122" i="6"/>
  <c r="W62" i="4" s="1"/>
  <c r="AD1121" i="6"/>
  <c r="W61" i="4" s="1"/>
  <c r="AD1120" i="6"/>
  <c r="W60" i="4" s="1"/>
  <c r="AD1119" i="6"/>
  <c r="W59" i="4" s="1"/>
  <c r="AD1118" i="6"/>
  <c r="W58" i="4" s="1"/>
  <c r="AD1117" i="6"/>
  <c r="W57" i="4" s="1"/>
  <c r="AD1116" i="6"/>
  <c r="W56" i="4" s="1"/>
  <c r="AD1115" i="6"/>
  <c r="W55" i="4" s="1"/>
  <c r="AD1114" i="6"/>
  <c r="W54" i="4" s="1"/>
  <c r="AD1113" i="6"/>
  <c r="W53" i="4" s="1"/>
  <c r="AD1112" i="6"/>
  <c r="W52" i="4" s="1"/>
  <c r="AD1111" i="6"/>
  <c r="W51" i="4" s="1"/>
  <c r="AD1110" i="6"/>
  <c r="W50" i="4" s="1"/>
  <c r="AD1109" i="6"/>
  <c r="W49" i="4" s="1"/>
  <c r="AD1108" i="6"/>
  <c r="W48" i="4" s="1"/>
  <c r="AD1107" i="6"/>
  <c r="W47" i="4" s="1"/>
  <c r="AD1106" i="6"/>
  <c r="W46" i="4" s="1"/>
  <c r="AD1105" i="6"/>
  <c r="W45" i="4" s="1"/>
  <c r="AD1104" i="6"/>
  <c r="W44" i="4" s="1"/>
  <c r="AD1103" i="6"/>
  <c r="W43" i="4" s="1"/>
  <c r="AD1102" i="6"/>
  <c r="W42" i="4" s="1"/>
  <c r="AD1101" i="6"/>
  <c r="W41" i="4" s="1"/>
  <c r="AD1100" i="6"/>
  <c r="W40" i="4" s="1"/>
  <c r="AD1099" i="6"/>
  <c r="W39" i="4" s="1"/>
  <c r="AD1098" i="6"/>
  <c r="W38" i="4" s="1"/>
  <c r="AD1097" i="6"/>
  <c r="W37" i="4" s="1"/>
  <c r="AD1096" i="6"/>
  <c r="W36" i="4" s="1"/>
  <c r="AD1095" i="6"/>
  <c r="W35" i="4" s="1"/>
  <c r="AD1094" i="6"/>
  <c r="W34" i="4" s="1"/>
  <c r="AD1093" i="6"/>
  <c r="W33" i="4" s="1"/>
  <c r="AD1092" i="6"/>
  <c r="W32" i="4" s="1"/>
  <c r="AD1091" i="6"/>
  <c r="W31" i="4" s="1"/>
  <c r="AD1090" i="6"/>
  <c r="W30" i="4" s="1"/>
  <c r="AD1089" i="6"/>
  <c r="W29" i="4" s="1"/>
  <c r="AD1088" i="6"/>
  <c r="AD1194" i="6"/>
  <c r="X74" i="4" s="1"/>
  <c r="AD1193" i="6"/>
  <c r="X73" i="4" s="1"/>
  <c r="AD1192" i="6"/>
  <c r="X72" i="4" s="1"/>
  <c r="AD1191" i="6"/>
  <c r="X71" i="4" s="1"/>
  <c r="AD1190" i="6"/>
  <c r="X70" i="4" s="1"/>
  <c r="AD1189" i="6"/>
  <c r="X69" i="4" s="1"/>
  <c r="AD1188" i="6"/>
  <c r="X68" i="4" s="1"/>
  <c r="AD1187" i="6"/>
  <c r="X67" i="4" s="1"/>
  <c r="AD1186" i="6"/>
  <c r="X66" i="4" s="1"/>
  <c r="AD1185" i="6"/>
  <c r="X65" i="4" s="1"/>
  <c r="AD1184" i="6"/>
  <c r="X64" i="4" s="1"/>
  <c r="AD1183" i="6"/>
  <c r="X63" i="4" s="1"/>
  <c r="AD1182" i="6"/>
  <c r="X62" i="4" s="1"/>
  <c r="AD1181" i="6"/>
  <c r="X61" i="4" s="1"/>
  <c r="AD1180" i="6"/>
  <c r="X60" i="4" s="1"/>
  <c r="AD1179" i="6"/>
  <c r="X59" i="4" s="1"/>
  <c r="AD1178" i="6"/>
  <c r="X58" i="4" s="1"/>
  <c r="AD1177" i="6"/>
  <c r="X57" i="4" s="1"/>
  <c r="AD1176" i="6"/>
  <c r="X56" i="4" s="1"/>
  <c r="AD1175" i="6"/>
  <c r="X55" i="4" s="1"/>
  <c r="AD1174" i="6"/>
  <c r="X54" i="4" s="1"/>
  <c r="AD1173" i="6"/>
  <c r="X53" i="4" s="1"/>
  <c r="AD1172" i="6"/>
  <c r="X52" i="4" s="1"/>
  <c r="AD1171" i="6"/>
  <c r="X51" i="4" s="1"/>
  <c r="AD1170" i="6"/>
  <c r="X50" i="4" s="1"/>
  <c r="AD1169" i="6"/>
  <c r="X49" i="4" s="1"/>
  <c r="AD1168" i="6"/>
  <c r="X48" i="4" s="1"/>
  <c r="AD1167" i="6"/>
  <c r="X47" i="4" s="1"/>
  <c r="AD1166" i="6"/>
  <c r="X46" i="4" s="1"/>
  <c r="AD1165" i="6"/>
  <c r="X45" i="4" s="1"/>
  <c r="AD1164" i="6"/>
  <c r="X44" i="4" s="1"/>
  <c r="AD1163" i="6"/>
  <c r="X43" i="4" s="1"/>
  <c r="AD1162" i="6"/>
  <c r="X42" i="4" s="1"/>
  <c r="AD1161" i="6"/>
  <c r="X41" i="4" s="1"/>
  <c r="AD1160" i="6"/>
  <c r="X40" i="4" s="1"/>
  <c r="AD1159" i="6"/>
  <c r="X39" i="4" s="1"/>
  <c r="AD1158" i="6"/>
  <c r="X38" i="4" s="1"/>
  <c r="AD1157" i="6"/>
  <c r="X37" i="4" s="1"/>
  <c r="AD1156" i="6"/>
  <c r="X36" i="4" s="1"/>
  <c r="AD1155" i="6"/>
  <c r="X35" i="4" s="1"/>
  <c r="AD1154" i="6"/>
  <c r="X34" i="4" s="1"/>
  <c r="AD1153" i="6"/>
  <c r="X33" i="4" s="1"/>
  <c r="AD1152" i="6"/>
  <c r="X32" i="4" s="1"/>
  <c r="AD1151" i="6"/>
  <c r="X31" i="4" s="1"/>
  <c r="AD1150" i="6"/>
  <c r="X30" i="4" s="1"/>
  <c r="AD1149" i="6"/>
  <c r="X29" i="4" s="1"/>
  <c r="AD1148" i="6"/>
  <c r="AD1254" i="6"/>
  <c r="Y74" i="4" s="1"/>
  <c r="AD1253" i="6"/>
  <c r="Y73" i="4" s="1"/>
  <c r="AD1252" i="6"/>
  <c r="Y72" i="4" s="1"/>
  <c r="AD1251" i="6"/>
  <c r="Y71" i="4" s="1"/>
  <c r="AD1250" i="6"/>
  <c r="Y70" i="4" s="1"/>
  <c r="AD1249" i="6"/>
  <c r="Y69" i="4" s="1"/>
  <c r="AD1248" i="6"/>
  <c r="Y68" i="4" s="1"/>
  <c r="AD1247" i="6"/>
  <c r="Y67" i="4" s="1"/>
  <c r="AD1246" i="6"/>
  <c r="Y66" i="4" s="1"/>
  <c r="AD1245" i="6"/>
  <c r="Y65" i="4" s="1"/>
  <c r="AD1244" i="6"/>
  <c r="Y64" i="4" s="1"/>
  <c r="AD1243" i="6"/>
  <c r="Y63" i="4" s="1"/>
  <c r="AD1242" i="6"/>
  <c r="Y62" i="4" s="1"/>
  <c r="AD1241" i="6"/>
  <c r="Y61" i="4" s="1"/>
  <c r="AD1240" i="6"/>
  <c r="Y60" i="4" s="1"/>
  <c r="AD1239" i="6"/>
  <c r="Y59" i="4" s="1"/>
  <c r="AD1238" i="6"/>
  <c r="Y58" i="4" s="1"/>
  <c r="AD1237" i="6"/>
  <c r="Y57" i="4" s="1"/>
  <c r="AD1236" i="6"/>
  <c r="Y56" i="4" s="1"/>
  <c r="AD1235" i="6"/>
  <c r="Y55" i="4" s="1"/>
  <c r="AD1234" i="6"/>
  <c r="Y54" i="4" s="1"/>
  <c r="AD1233" i="6"/>
  <c r="Y53" i="4" s="1"/>
  <c r="AD1232" i="6"/>
  <c r="Y52" i="4" s="1"/>
  <c r="AD1231" i="6"/>
  <c r="Y51" i="4" s="1"/>
  <c r="AD1230" i="6"/>
  <c r="Y50" i="4" s="1"/>
  <c r="AD1229" i="6"/>
  <c r="Y49" i="4" s="1"/>
  <c r="AD1228" i="6"/>
  <c r="Y48" i="4" s="1"/>
  <c r="AD1227" i="6"/>
  <c r="Y47" i="4" s="1"/>
  <c r="AD1226" i="6"/>
  <c r="Y46" i="4" s="1"/>
  <c r="AD1225" i="6"/>
  <c r="Y45" i="4" s="1"/>
  <c r="AD1224" i="6"/>
  <c r="Y44" i="4" s="1"/>
  <c r="AD1223" i="6"/>
  <c r="Y43" i="4" s="1"/>
  <c r="AD1222" i="6"/>
  <c r="Y42" i="4" s="1"/>
  <c r="AD1221" i="6"/>
  <c r="Y41" i="4" s="1"/>
  <c r="AD1220" i="6"/>
  <c r="Y40" i="4" s="1"/>
  <c r="AD1219" i="6"/>
  <c r="Y39" i="4" s="1"/>
  <c r="AD1218" i="6"/>
  <c r="Y38" i="4" s="1"/>
  <c r="AD1217" i="6"/>
  <c r="Y37" i="4" s="1"/>
  <c r="AD1216" i="6"/>
  <c r="Y36" i="4" s="1"/>
  <c r="AD1215" i="6"/>
  <c r="Y35" i="4" s="1"/>
  <c r="AD1214" i="6"/>
  <c r="Y34" i="4" s="1"/>
  <c r="AD1213" i="6"/>
  <c r="Y33" i="4" s="1"/>
  <c r="AD1212" i="6"/>
  <c r="Y32" i="4" s="1"/>
  <c r="AD1211" i="6"/>
  <c r="Y31" i="4" s="1"/>
  <c r="AD1210" i="6"/>
  <c r="Y30" i="4" s="1"/>
  <c r="AD1209" i="6"/>
  <c r="Y29" i="4" s="1"/>
  <c r="AD1208" i="6"/>
  <c r="AD1314" i="6"/>
  <c r="Z74" i="4" s="1"/>
  <c r="AD1313" i="6"/>
  <c r="Z73" i="4" s="1"/>
  <c r="AD1312" i="6"/>
  <c r="Z72" i="4" s="1"/>
  <c r="AD1311" i="6"/>
  <c r="Z71" i="4" s="1"/>
  <c r="AD1310" i="6"/>
  <c r="Z70" i="4" s="1"/>
  <c r="AD1309" i="6"/>
  <c r="Z69" i="4" s="1"/>
  <c r="AD1308" i="6"/>
  <c r="Z68" i="4" s="1"/>
  <c r="AD1307" i="6"/>
  <c r="Z67" i="4" s="1"/>
  <c r="AD1306" i="6"/>
  <c r="Z66" i="4" s="1"/>
  <c r="AD1305" i="6"/>
  <c r="Z65" i="4" s="1"/>
  <c r="AD1304" i="6"/>
  <c r="Z64" i="4" s="1"/>
  <c r="AD1303" i="6"/>
  <c r="Z63" i="4" s="1"/>
  <c r="AD1302" i="6"/>
  <c r="Z62" i="4" s="1"/>
  <c r="AD1301" i="6"/>
  <c r="Z61" i="4" s="1"/>
  <c r="AD1300" i="6"/>
  <c r="Z60" i="4" s="1"/>
  <c r="AD1299" i="6"/>
  <c r="Z59" i="4" s="1"/>
  <c r="AD1298" i="6"/>
  <c r="Z58" i="4" s="1"/>
  <c r="AD1297" i="6"/>
  <c r="Z57" i="4" s="1"/>
  <c r="AD1296" i="6"/>
  <c r="Z56" i="4" s="1"/>
  <c r="AD1295" i="6"/>
  <c r="Z55" i="4" s="1"/>
  <c r="AD1294" i="6"/>
  <c r="Z54" i="4" s="1"/>
  <c r="AD1293" i="6"/>
  <c r="Z53" i="4" s="1"/>
  <c r="AD1292" i="6"/>
  <c r="Z52" i="4" s="1"/>
  <c r="AD1291" i="6"/>
  <c r="Z51" i="4" s="1"/>
  <c r="AD1290" i="6"/>
  <c r="Z50" i="4" s="1"/>
  <c r="AD1289" i="6"/>
  <c r="Z49" i="4" s="1"/>
  <c r="AD1288" i="6"/>
  <c r="Z48" i="4" s="1"/>
  <c r="AD1287" i="6"/>
  <c r="Z47" i="4" s="1"/>
  <c r="AD1286" i="6"/>
  <c r="Z46" i="4" s="1"/>
  <c r="AD1285" i="6"/>
  <c r="Z45" i="4" s="1"/>
  <c r="AD1284" i="6"/>
  <c r="Z44" i="4" s="1"/>
  <c r="AD1283" i="6"/>
  <c r="Z43" i="4" s="1"/>
  <c r="AD1282" i="6"/>
  <c r="Z42" i="4" s="1"/>
  <c r="AD1281" i="6"/>
  <c r="Z41" i="4" s="1"/>
  <c r="AD1280" i="6"/>
  <c r="Z40" i="4" s="1"/>
  <c r="AD1279" i="6"/>
  <c r="Z39" i="4" s="1"/>
  <c r="AD1278" i="6"/>
  <c r="Z38" i="4" s="1"/>
  <c r="AD1277" i="6"/>
  <c r="Z37" i="4" s="1"/>
  <c r="AD1276" i="6"/>
  <c r="Z36" i="4" s="1"/>
  <c r="AD1275" i="6"/>
  <c r="Z35" i="4" s="1"/>
  <c r="AD1274" i="6"/>
  <c r="Z34" i="4" s="1"/>
  <c r="AD1273" i="6"/>
  <c r="Z33" i="4" s="1"/>
  <c r="AD1272" i="6"/>
  <c r="Z32" i="4" s="1"/>
  <c r="AD1271" i="6"/>
  <c r="Z31" i="4" s="1"/>
  <c r="AD1270" i="6"/>
  <c r="Z30" i="4" s="1"/>
  <c r="AD1269" i="6"/>
  <c r="Z29" i="4" s="1"/>
  <c r="AD1268" i="6"/>
  <c r="AD1374" i="6"/>
  <c r="AA74" i="4" s="1"/>
  <c r="AD1373" i="6"/>
  <c r="AA73" i="4" s="1"/>
  <c r="AD1372" i="6"/>
  <c r="AA72" i="4" s="1"/>
  <c r="AD1371" i="6"/>
  <c r="AA71" i="4" s="1"/>
  <c r="AD1370" i="6"/>
  <c r="AA70" i="4" s="1"/>
  <c r="AD1369" i="6"/>
  <c r="AA69" i="4" s="1"/>
  <c r="AD1368" i="6"/>
  <c r="AA68" i="4" s="1"/>
  <c r="AD1367" i="6"/>
  <c r="AA67" i="4" s="1"/>
  <c r="AD1366" i="6"/>
  <c r="AA66" i="4" s="1"/>
  <c r="AD1365" i="6"/>
  <c r="AA65" i="4" s="1"/>
  <c r="AD1364" i="6"/>
  <c r="AA64" i="4" s="1"/>
  <c r="AD1363" i="6"/>
  <c r="AA63" i="4" s="1"/>
  <c r="AD1362" i="6"/>
  <c r="AA62" i="4" s="1"/>
  <c r="AD1361" i="6"/>
  <c r="AA61" i="4" s="1"/>
  <c r="AD1360" i="6"/>
  <c r="AA60" i="4" s="1"/>
  <c r="AD1359" i="6"/>
  <c r="AA59" i="4" s="1"/>
  <c r="AD1358" i="6"/>
  <c r="AA58" i="4" s="1"/>
  <c r="AD1357" i="6"/>
  <c r="AA57" i="4" s="1"/>
  <c r="AD1356" i="6"/>
  <c r="AA56" i="4" s="1"/>
  <c r="AD1355" i="6"/>
  <c r="AA55" i="4" s="1"/>
  <c r="AD1354" i="6"/>
  <c r="AA54" i="4" s="1"/>
  <c r="AD1353" i="6"/>
  <c r="AA53" i="4" s="1"/>
  <c r="AD1352" i="6"/>
  <c r="AA52" i="4" s="1"/>
  <c r="AD1351" i="6"/>
  <c r="AA51" i="4" s="1"/>
  <c r="AD1350" i="6"/>
  <c r="AA50" i="4" s="1"/>
  <c r="AD1349" i="6"/>
  <c r="AA49" i="4" s="1"/>
  <c r="AD1348" i="6"/>
  <c r="AA48" i="4" s="1"/>
  <c r="AD1347" i="6"/>
  <c r="AA47" i="4" s="1"/>
  <c r="AD1346" i="6"/>
  <c r="AA46" i="4" s="1"/>
  <c r="AD1345" i="6"/>
  <c r="AA45" i="4" s="1"/>
  <c r="AD1344" i="6"/>
  <c r="AA44" i="4" s="1"/>
  <c r="AD1343" i="6"/>
  <c r="AA43" i="4" s="1"/>
  <c r="AD1342" i="6"/>
  <c r="AA42" i="4" s="1"/>
  <c r="AD1341" i="6"/>
  <c r="AA41" i="4" s="1"/>
  <c r="AD1340" i="6"/>
  <c r="AA40" i="4" s="1"/>
  <c r="AD1339" i="6"/>
  <c r="AA39" i="4" s="1"/>
  <c r="AD1338" i="6"/>
  <c r="AA38" i="4" s="1"/>
  <c r="AD1337" i="6"/>
  <c r="AA37" i="4" s="1"/>
  <c r="AD1336" i="6"/>
  <c r="AA36" i="4" s="1"/>
  <c r="AD1335" i="6"/>
  <c r="AA35" i="4" s="1"/>
  <c r="AD1334" i="6"/>
  <c r="AA34" i="4" s="1"/>
  <c r="AD1333" i="6"/>
  <c r="AA33" i="4" s="1"/>
  <c r="AD1332" i="6"/>
  <c r="AA32" i="4" s="1"/>
  <c r="AD1331" i="6"/>
  <c r="AA31" i="4" s="1"/>
  <c r="AD1330" i="6"/>
  <c r="AA30" i="4" s="1"/>
  <c r="AD1329" i="6"/>
  <c r="AA29" i="4" s="1"/>
  <c r="AD1328" i="6"/>
  <c r="AD1434" i="6"/>
  <c r="AB74" i="4" s="1"/>
  <c r="AD1433" i="6"/>
  <c r="AB73" i="4" s="1"/>
  <c r="AD1432" i="6"/>
  <c r="AB72" i="4" s="1"/>
  <c r="AD1431" i="6"/>
  <c r="AB71" i="4" s="1"/>
  <c r="AD1430" i="6"/>
  <c r="AB70" i="4" s="1"/>
  <c r="AD1429" i="6"/>
  <c r="AB69" i="4" s="1"/>
  <c r="AD1428" i="6"/>
  <c r="AB68" i="4" s="1"/>
  <c r="AD1427" i="6"/>
  <c r="AB67" i="4" s="1"/>
  <c r="AD1426" i="6"/>
  <c r="AB66" i="4" s="1"/>
  <c r="AD1425" i="6"/>
  <c r="AB65" i="4" s="1"/>
  <c r="AD1424" i="6"/>
  <c r="AB64" i="4" s="1"/>
  <c r="AD1423" i="6"/>
  <c r="AB63" i="4" s="1"/>
  <c r="AD1422" i="6"/>
  <c r="AB62" i="4" s="1"/>
  <c r="AD1421" i="6"/>
  <c r="AB61" i="4" s="1"/>
  <c r="AD1420" i="6"/>
  <c r="AB60" i="4" s="1"/>
  <c r="AD1419" i="6"/>
  <c r="AB59" i="4" s="1"/>
  <c r="AD1418" i="6"/>
  <c r="AB58" i="4" s="1"/>
  <c r="AD1417" i="6"/>
  <c r="AB57" i="4" s="1"/>
  <c r="AD1416" i="6"/>
  <c r="AB56" i="4" s="1"/>
  <c r="AD1415" i="6"/>
  <c r="AB55" i="4" s="1"/>
  <c r="AD1414" i="6"/>
  <c r="AB54" i="4" s="1"/>
  <c r="AD1413" i="6"/>
  <c r="AB53" i="4" s="1"/>
  <c r="AD1412" i="6"/>
  <c r="AB52" i="4" s="1"/>
  <c r="AD1411" i="6"/>
  <c r="AB51" i="4" s="1"/>
  <c r="AD1410" i="6"/>
  <c r="AB50" i="4" s="1"/>
  <c r="AD1409" i="6"/>
  <c r="AB49" i="4" s="1"/>
  <c r="AD1408" i="6"/>
  <c r="AB48" i="4" s="1"/>
  <c r="AD1407" i="6"/>
  <c r="AB47" i="4" s="1"/>
  <c r="AD1406" i="6"/>
  <c r="AB46" i="4" s="1"/>
  <c r="AD1405" i="6"/>
  <c r="AB45" i="4" s="1"/>
  <c r="AD1404" i="6"/>
  <c r="AB44" i="4" s="1"/>
  <c r="AD1403" i="6"/>
  <c r="AB43" i="4" s="1"/>
  <c r="AD1402" i="6"/>
  <c r="AB42" i="4" s="1"/>
  <c r="AD1401" i="6"/>
  <c r="AB41" i="4" s="1"/>
  <c r="AD1400" i="6"/>
  <c r="AB40" i="4" s="1"/>
  <c r="AD1399" i="6"/>
  <c r="AB39" i="4" s="1"/>
  <c r="AD1398" i="6"/>
  <c r="AB38" i="4" s="1"/>
  <c r="AD1397" i="6"/>
  <c r="AB37" i="4" s="1"/>
  <c r="AD1396" i="6"/>
  <c r="AB36" i="4" s="1"/>
  <c r="AD1395" i="6"/>
  <c r="AB35" i="4" s="1"/>
  <c r="AD1394" i="6"/>
  <c r="AB34" i="4" s="1"/>
  <c r="AD1393" i="6"/>
  <c r="AB33" i="4" s="1"/>
  <c r="AD1392" i="6"/>
  <c r="AB32" i="4" s="1"/>
  <c r="AD1391" i="6"/>
  <c r="AB31" i="4" s="1"/>
  <c r="AD1390" i="6"/>
  <c r="AB30" i="4" s="1"/>
  <c r="AD1389" i="6"/>
  <c r="AB29" i="4" s="1"/>
  <c r="AD1388" i="6"/>
  <c r="AD1494" i="6"/>
  <c r="AC74" i="4" s="1"/>
  <c r="AD1493" i="6"/>
  <c r="AC73" i="4" s="1"/>
  <c r="AD1492" i="6"/>
  <c r="AC72" i="4" s="1"/>
  <c r="AD1491" i="6"/>
  <c r="AC71" i="4" s="1"/>
  <c r="AD1490" i="6"/>
  <c r="AC70" i="4" s="1"/>
  <c r="AD1489" i="6"/>
  <c r="AC69" i="4" s="1"/>
  <c r="AD1488" i="6"/>
  <c r="AC68" i="4" s="1"/>
  <c r="AD1487" i="6"/>
  <c r="AC67" i="4" s="1"/>
  <c r="AD1486" i="6"/>
  <c r="AC66" i="4" s="1"/>
  <c r="AD1485" i="6"/>
  <c r="AC65" i="4" s="1"/>
  <c r="AD1484" i="6"/>
  <c r="AC64" i="4" s="1"/>
  <c r="AD1483" i="6"/>
  <c r="AC63" i="4" s="1"/>
  <c r="AD1482" i="6"/>
  <c r="AC62" i="4" s="1"/>
  <c r="AD1481" i="6"/>
  <c r="AC61" i="4" s="1"/>
  <c r="AD1480" i="6"/>
  <c r="AC60" i="4" s="1"/>
  <c r="AD1479" i="6"/>
  <c r="AC59" i="4" s="1"/>
  <c r="AD1478" i="6"/>
  <c r="AC58" i="4" s="1"/>
  <c r="AD1477" i="6"/>
  <c r="AC57" i="4" s="1"/>
  <c r="AD1476" i="6"/>
  <c r="AC56" i="4" s="1"/>
  <c r="AD1475" i="6"/>
  <c r="AC55" i="4" s="1"/>
  <c r="AD1474" i="6"/>
  <c r="AC54" i="4" s="1"/>
  <c r="AD1473" i="6"/>
  <c r="AC53" i="4" s="1"/>
  <c r="AD1472" i="6"/>
  <c r="AC52" i="4" s="1"/>
  <c r="AD1471" i="6"/>
  <c r="AC51" i="4" s="1"/>
  <c r="AD1470" i="6"/>
  <c r="AC50" i="4" s="1"/>
  <c r="AD1469" i="6"/>
  <c r="AC49" i="4" s="1"/>
  <c r="AD1468" i="6"/>
  <c r="AC48" i="4" s="1"/>
  <c r="AD1467" i="6"/>
  <c r="AC47" i="4" s="1"/>
  <c r="AD1466" i="6"/>
  <c r="AC46" i="4" s="1"/>
  <c r="AD1465" i="6"/>
  <c r="AC45" i="4" s="1"/>
  <c r="AD1464" i="6"/>
  <c r="AC44" i="4" s="1"/>
  <c r="AD1463" i="6"/>
  <c r="AC43" i="4" s="1"/>
  <c r="AD1462" i="6"/>
  <c r="AC42" i="4" s="1"/>
  <c r="AD1461" i="6"/>
  <c r="AC41" i="4" s="1"/>
  <c r="AD1460" i="6"/>
  <c r="AC40" i="4" s="1"/>
  <c r="AD1459" i="6"/>
  <c r="AC39" i="4" s="1"/>
  <c r="AD1458" i="6"/>
  <c r="AC38" i="4" s="1"/>
  <c r="AD1457" i="6"/>
  <c r="AC37" i="4" s="1"/>
  <c r="AD1456" i="6"/>
  <c r="AC36" i="4" s="1"/>
  <c r="AD1455" i="6"/>
  <c r="AC35" i="4" s="1"/>
  <c r="AD1454" i="6"/>
  <c r="AC34" i="4" s="1"/>
  <c r="AD1453" i="6"/>
  <c r="AC33" i="4" s="1"/>
  <c r="AD1452" i="6"/>
  <c r="AC32" i="4" s="1"/>
  <c r="AD1451" i="6"/>
  <c r="AC31" i="4" s="1"/>
  <c r="AD1450" i="6"/>
  <c r="AC30" i="4" s="1"/>
  <c r="AD1449" i="6"/>
  <c r="AC29" i="4" s="1"/>
  <c r="AD1448" i="6"/>
  <c r="AD1554" i="6"/>
  <c r="AD74" i="4" s="1"/>
  <c r="AD1553" i="6"/>
  <c r="AD73" i="4" s="1"/>
  <c r="AD1552" i="6"/>
  <c r="AD72" i="4" s="1"/>
  <c r="AD1551" i="6"/>
  <c r="AD71" i="4" s="1"/>
  <c r="AD1550" i="6"/>
  <c r="AD70" i="4" s="1"/>
  <c r="AD1549" i="6"/>
  <c r="AD69" i="4" s="1"/>
  <c r="AD1548" i="6"/>
  <c r="AD68" i="4" s="1"/>
  <c r="AD1547" i="6"/>
  <c r="AD67" i="4" s="1"/>
  <c r="AD1546" i="6"/>
  <c r="AD66" i="4" s="1"/>
  <c r="AD1545" i="6"/>
  <c r="AD65" i="4" s="1"/>
  <c r="AD1544" i="6"/>
  <c r="AD64" i="4" s="1"/>
  <c r="AD1543" i="6"/>
  <c r="AD63" i="4" s="1"/>
  <c r="AD1542" i="6"/>
  <c r="AD62" i="4" s="1"/>
  <c r="AD1541" i="6"/>
  <c r="AD61" i="4" s="1"/>
  <c r="AD1540" i="6"/>
  <c r="AD60" i="4" s="1"/>
  <c r="AD1539" i="6"/>
  <c r="AD59" i="4" s="1"/>
  <c r="AD1538" i="6"/>
  <c r="AD58" i="4" s="1"/>
  <c r="AD1537" i="6"/>
  <c r="AD57" i="4" s="1"/>
  <c r="AD1536" i="6"/>
  <c r="AD56" i="4" s="1"/>
  <c r="AD1535" i="6"/>
  <c r="AD55" i="4" s="1"/>
  <c r="AD1534" i="6"/>
  <c r="AD54" i="4" s="1"/>
  <c r="AD1533" i="6"/>
  <c r="AD53" i="4" s="1"/>
  <c r="AD1532" i="6"/>
  <c r="AD52" i="4" s="1"/>
  <c r="AD1531" i="6"/>
  <c r="AD51" i="4" s="1"/>
  <c r="AD1530" i="6"/>
  <c r="AD50" i="4" s="1"/>
  <c r="AD1529" i="6"/>
  <c r="AD49" i="4" s="1"/>
  <c r="AD1528" i="6"/>
  <c r="AD48" i="4" s="1"/>
  <c r="AD1527" i="6"/>
  <c r="AD47" i="4" s="1"/>
  <c r="AD1526" i="6"/>
  <c r="AD46" i="4" s="1"/>
  <c r="AD1525" i="6"/>
  <c r="AD45" i="4" s="1"/>
  <c r="AD1524" i="6"/>
  <c r="AD44" i="4" s="1"/>
  <c r="AD1523" i="6"/>
  <c r="AD43" i="4" s="1"/>
  <c r="AD1522" i="6"/>
  <c r="AD42" i="4" s="1"/>
  <c r="AD1521" i="6"/>
  <c r="AD41" i="4" s="1"/>
  <c r="AD1520" i="6"/>
  <c r="AD40" i="4" s="1"/>
  <c r="AD1519" i="6"/>
  <c r="AD39" i="4" s="1"/>
  <c r="AD1518" i="6"/>
  <c r="AD38" i="4" s="1"/>
  <c r="AD1517" i="6"/>
  <c r="AD37" i="4" s="1"/>
  <c r="AD1516" i="6"/>
  <c r="AD36" i="4" s="1"/>
  <c r="AD1515" i="6"/>
  <c r="AD35" i="4" s="1"/>
  <c r="AD1514" i="6"/>
  <c r="AD34" i="4" s="1"/>
  <c r="AD1513" i="6"/>
  <c r="AD33" i="4" s="1"/>
  <c r="AD1512" i="6"/>
  <c r="AD32" i="4" s="1"/>
  <c r="AD1511" i="6"/>
  <c r="AD31" i="4" s="1"/>
  <c r="AD1510" i="6"/>
  <c r="AD30" i="4" s="1"/>
  <c r="AD1509" i="6"/>
  <c r="AD29" i="4" s="1"/>
  <c r="AD1508" i="6"/>
  <c r="AD1614" i="6"/>
  <c r="AE74" i="4" s="1"/>
  <c r="AD1613" i="6"/>
  <c r="AE73" i="4" s="1"/>
  <c r="AD1612" i="6"/>
  <c r="AE72" i="4" s="1"/>
  <c r="AD1611" i="6"/>
  <c r="AE71" i="4" s="1"/>
  <c r="AD1610" i="6"/>
  <c r="AE70" i="4" s="1"/>
  <c r="AD1609" i="6"/>
  <c r="AE69" i="4" s="1"/>
  <c r="AD1608" i="6"/>
  <c r="AE68" i="4" s="1"/>
  <c r="AD1607" i="6"/>
  <c r="AE67" i="4" s="1"/>
  <c r="AD1606" i="6"/>
  <c r="AE66" i="4" s="1"/>
  <c r="AD1605" i="6"/>
  <c r="AE65" i="4" s="1"/>
  <c r="AD1604" i="6"/>
  <c r="AE64" i="4" s="1"/>
  <c r="AD1603" i="6"/>
  <c r="AE63" i="4" s="1"/>
  <c r="AD1602" i="6"/>
  <c r="AE62" i="4" s="1"/>
  <c r="AD1601" i="6"/>
  <c r="AE61" i="4" s="1"/>
  <c r="AD1600" i="6"/>
  <c r="AE60" i="4" s="1"/>
  <c r="AD1599" i="6"/>
  <c r="AE59" i="4" s="1"/>
  <c r="AD1598" i="6"/>
  <c r="AE58" i="4" s="1"/>
  <c r="AD1597" i="6"/>
  <c r="AE57" i="4" s="1"/>
  <c r="AD1596" i="6"/>
  <c r="AE56" i="4" s="1"/>
  <c r="AD1595" i="6"/>
  <c r="AE55" i="4" s="1"/>
  <c r="AD1594" i="6"/>
  <c r="AE54" i="4" s="1"/>
  <c r="AD1593" i="6"/>
  <c r="AE53" i="4" s="1"/>
  <c r="AD1592" i="6"/>
  <c r="AE52" i="4" s="1"/>
  <c r="AD1591" i="6"/>
  <c r="AE51" i="4" s="1"/>
  <c r="AD1590" i="6"/>
  <c r="AE50" i="4" s="1"/>
  <c r="AD1589" i="6"/>
  <c r="AE49" i="4" s="1"/>
  <c r="AD1588" i="6"/>
  <c r="AE48" i="4" s="1"/>
  <c r="AD1587" i="6"/>
  <c r="AE47" i="4" s="1"/>
  <c r="AD1586" i="6"/>
  <c r="AE46" i="4" s="1"/>
  <c r="AD1585" i="6"/>
  <c r="AE45" i="4" s="1"/>
  <c r="AD1584" i="6"/>
  <c r="AE44" i="4" s="1"/>
  <c r="AD1583" i="6"/>
  <c r="AE43" i="4" s="1"/>
  <c r="AD1582" i="6"/>
  <c r="AE42" i="4" s="1"/>
  <c r="AD1581" i="6"/>
  <c r="AE41" i="4" s="1"/>
  <c r="AD1580" i="6"/>
  <c r="AE40" i="4" s="1"/>
  <c r="AD1579" i="6"/>
  <c r="AE39" i="4" s="1"/>
  <c r="AD1578" i="6"/>
  <c r="AE38" i="4" s="1"/>
  <c r="AD1577" i="6"/>
  <c r="AE37" i="4" s="1"/>
  <c r="AD1576" i="6"/>
  <c r="AE36" i="4" s="1"/>
  <c r="AD1575" i="6"/>
  <c r="AE35" i="4" s="1"/>
  <c r="AD1574" i="6"/>
  <c r="AE34" i="4" s="1"/>
  <c r="AD1573" i="6"/>
  <c r="AE33" i="4" s="1"/>
  <c r="AD1572" i="6"/>
  <c r="AE32" i="4" s="1"/>
  <c r="AD1571" i="6"/>
  <c r="AE31" i="4" s="1"/>
  <c r="AD1570" i="6"/>
  <c r="AE30" i="4" s="1"/>
  <c r="AD1569" i="6"/>
  <c r="AE29" i="4" s="1"/>
  <c r="AD1568" i="6"/>
  <c r="AD1673" i="6"/>
  <c r="AF74" i="4" s="1"/>
  <c r="AD1672" i="6"/>
  <c r="AF73" i="4" s="1"/>
  <c r="AD1671" i="6"/>
  <c r="AF72" i="4" s="1"/>
  <c r="AD1670" i="6"/>
  <c r="AF71" i="4" s="1"/>
  <c r="AD1669" i="6"/>
  <c r="AF70" i="4" s="1"/>
  <c r="AD1668" i="6"/>
  <c r="AF69" i="4" s="1"/>
  <c r="AD1667" i="6"/>
  <c r="AF68" i="4" s="1"/>
  <c r="AD1666" i="6"/>
  <c r="AF67" i="4" s="1"/>
  <c r="AD1665" i="6"/>
  <c r="AF66" i="4" s="1"/>
  <c r="AD1664" i="6"/>
  <c r="AF65" i="4" s="1"/>
  <c r="AD1663" i="6"/>
  <c r="AF64" i="4" s="1"/>
  <c r="AD1662" i="6"/>
  <c r="AF63" i="4" s="1"/>
  <c r="AD1661" i="6"/>
  <c r="AF62" i="4" s="1"/>
  <c r="AD1660" i="6"/>
  <c r="AF61" i="4" s="1"/>
  <c r="AD1659" i="6"/>
  <c r="AF60" i="4" s="1"/>
  <c r="AD1658" i="6"/>
  <c r="AF59" i="4" s="1"/>
  <c r="AD1657" i="6"/>
  <c r="AF58" i="4" s="1"/>
  <c r="AD1656" i="6"/>
  <c r="AF57" i="4" s="1"/>
  <c r="AD1655" i="6"/>
  <c r="AF56" i="4" s="1"/>
  <c r="AD1654" i="6"/>
  <c r="AF55" i="4" s="1"/>
  <c r="AD1653" i="6"/>
  <c r="AF54" i="4" s="1"/>
  <c r="AD1652" i="6"/>
  <c r="AF53" i="4" s="1"/>
  <c r="AD1651" i="6"/>
  <c r="AF52" i="4" s="1"/>
  <c r="AD1650" i="6"/>
  <c r="AF51" i="4" s="1"/>
  <c r="AD1649" i="6"/>
  <c r="AF50" i="4" s="1"/>
  <c r="AD1648" i="6"/>
  <c r="AF49" i="4" s="1"/>
  <c r="AD1647" i="6"/>
  <c r="AF48" i="4" s="1"/>
  <c r="AD1646" i="6"/>
  <c r="AF47" i="4" s="1"/>
  <c r="AD1645" i="6"/>
  <c r="AF46" i="4" s="1"/>
  <c r="AD1644" i="6"/>
  <c r="AF45" i="4" s="1"/>
  <c r="AD1643" i="6"/>
  <c r="AF44" i="4" s="1"/>
  <c r="AD1642" i="6"/>
  <c r="AF43" i="4" s="1"/>
  <c r="AD1641" i="6"/>
  <c r="AF42" i="4" s="1"/>
  <c r="AD1640" i="6"/>
  <c r="AF41" i="4" s="1"/>
  <c r="AD1639" i="6"/>
  <c r="AF40" i="4" s="1"/>
  <c r="AD1638" i="6"/>
  <c r="AF39" i="4" s="1"/>
  <c r="AD1637" i="6"/>
  <c r="AF38" i="4" s="1"/>
  <c r="AD1636" i="6"/>
  <c r="AF37" i="4" s="1"/>
  <c r="AD1635" i="6"/>
  <c r="AF36" i="4" s="1"/>
  <c r="AD1634" i="6"/>
  <c r="AF35" i="4" s="1"/>
  <c r="AD1633" i="6"/>
  <c r="AF34" i="4" s="1"/>
  <c r="AD1632" i="6"/>
  <c r="AF33" i="4" s="1"/>
  <c r="AD1631" i="6"/>
  <c r="AF32" i="4" s="1"/>
  <c r="AD1630" i="6"/>
  <c r="AF31" i="4" s="1"/>
  <c r="AD1629" i="6"/>
  <c r="AF30" i="4" s="1"/>
  <c r="AD1628" i="6"/>
  <c r="AF29" i="4" s="1"/>
  <c r="AD1627" i="6"/>
  <c r="AD79" i="8"/>
  <c r="E159" i="4" s="1"/>
  <c r="AD70" i="8"/>
  <c r="E150" i="4" s="1"/>
  <c r="AD69" i="8"/>
  <c r="E149" i="4" s="1"/>
  <c r="AD68" i="8"/>
  <c r="E148" i="4" s="1"/>
  <c r="AD67" i="8"/>
  <c r="E147" i="4" s="1"/>
  <c r="AD66" i="8"/>
  <c r="E146" i="4" s="1"/>
  <c r="AD65" i="8"/>
  <c r="E145" i="4" s="1"/>
  <c r="AD64" i="8"/>
  <c r="E144" i="4" s="1"/>
  <c r="AD63" i="8"/>
  <c r="E143" i="4" s="1"/>
  <c r="AD62" i="8"/>
  <c r="E142" i="4" s="1"/>
  <c r="AD61" i="8"/>
  <c r="E141" i="4" s="1"/>
  <c r="AD60" i="8"/>
  <c r="E140" i="4" s="1"/>
  <c r="AD59" i="8"/>
  <c r="E139" i="4" s="1"/>
  <c r="AD58" i="8"/>
  <c r="E138" i="4" s="1"/>
  <c r="AD57" i="8"/>
  <c r="E137" i="4" s="1"/>
  <c r="AD56" i="8"/>
  <c r="E136" i="4" s="1"/>
  <c r="AD55" i="8"/>
  <c r="E135" i="4" s="1"/>
  <c r="AD54" i="8"/>
  <c r="E134" i="4" s="1"/>
  <c r="AD53" i="8"/>
  <c r="E133" i="4" s="1"/>
  <c r="AD52" i="8"/>
  <c r="E132" i="4" s="1"/>
  <c r="AD51" i="8"/>
  <c r="E131" i="4" s="1"/>
  <c r="AD50" i="8"/>
  <c r="E130" i="4" s="1"/>
  <c r="AD49" i="8"/>
  <c r="E129" i="4" s="1"/>
  <c r="AD48" i="8"/>
  <c r="E128" i="4" s="1"/>
  <c r="AD47" i="8"/>
  <c r="E127" i="4" s="1"/>
  <c r="AD46" i="8"/>
  <c r="E126" i="4" s="1"/>
  <c r="AD45" i="8"/>
  <c r="E125" i="4" s="1"/>
  <c r="AD44" i="8"/>
  <c r="E124" i="4" s="1"/>
  <c r="AD43" i="8"/>
  <c r="E123" i="4" s="1"/>
  <c r="AD42" i="8"/>
  <c r="E122" i="4" s="1"/>
  <c r="AD41" i="8"/>
  <c r="E121" i="4" s="1"/>
  <c r="AD40" i="8"/>
  <c r="E120" i="4" s="1"/>
  <c r="AD39" i="8"/>
  <c r="E119" i="4" s="1"/>
  <c r="AD38" i="8"/>
  <c r="E118" i="4" s="1"/>
  <c r="AD37" i="8"/>
  <c r="E117" i="4" s="1"/>
  <c r="AD36" i="8"/>
  <c r="E116" i="4" s="1"/>
  <c r="AD35" i="8"/>
  <c r="E115" i="4" s="1"/>
  <c r="AD34" i="8"/>
  <c r="E114" i="4" s="1"/>
  <c r="AD33" i="8"/>
  <c r="E113" i="4" s="1"/>
  <c r="AD32" i="8"/>
  <c r="E112" i="4" s="1"/>
  <c r="AD31" i="8"/>
  <c r="E111" i="4" s="1"/>
  <c r="AD30" i="8"/>
  <c r="E110" i="4" s="1"/>
  <c r="AD29" i="8"/>
  <c r="E109" i="4" s="1"/>
  <c r="AD28" i="8"/>
  <c r="E108" i="4" s="1"/>
  <c r="AD27" i="8"/>
  <c r="E107" i="4" s="1"/>
  <c r="AD26" i="8"/>
  <c r="E106" i="4" s="1"/>
  <c r="AD25" i="8"/>
  <c r="E105" i="4" s="1"/>
  <c r="AD24" i="8"/>
  <c r="E104" i="4" s="1"/>
  <c r="AD23" i="8"/>
  <c r="E103" i="4" s="1"/>
  <c r="AD22" i="8"/>
  <c r="E102" i="4" s="1"/>
  <c r="AD21" i="8"/>
  <c r="E101" i="4" s="1"/>
  <c r="AD20" i="8"/>
  <c r="E100" i="4" s="1"/>
  <c r="AD19" i="8"/>
  <c r="E99" i="4" s="1"/>
  <c r="AD18" i="8"/>
  <c r="E98" i="4" s="1"/>
  <c r="AD17" i="8"/>
  <c r="E97" i="4" s="1"/>
  <c r="AD16" i="8"/>
  <c r="E96" i="4" s="1"/>
  <c r="AD15" i="8"/>
  <c r="E95" i="4" s="1"/>
  <c r="AD14" i="8"/>
  <c r="E94" i="4" s="1"/>
  <c r="AD13" i="8"/>
  <c r="E93" i="4" s="1"/>
  <c r="AD12" i="8"/>
  <c r="E92" i="4" s="1"/>
  <c r="AD11" i="8"/>
  <c r="E91" i="4" s="1"/>
  <c r="AD10" i="8"/>
  <c r="E90" i="4" s="1"/>
  <c r="AD9" i="8"/>
  <c r="E89" i="4" s="1"/>
  <c r="AD8" i="8"/>
  <c r="AD157" i="8"/>
  <c r="F159" i="4" s="1"/>
  <c r="AD148" i="8"/>
  <c r="F150" i="4" s="1"/>
  <c r="AD147" i="8"/>
  <c r="F149" i="4" s="1"/>
  <c r="AD146" i="8"/>
  <c r="F148" i="4" s="1"/>
  <c r="AD145" i="8"/>
  <c r="F147" i="4" s="1"/>
  <c r="AD144" i="8"/>
  <c r="F146" i="4" s="1"/>
  <c r="AD143" i="8"/>
  <c r="F145" i="4" s="1"/>
  <c r="AD142" i="8"/>
  <c r="F144" i="4" s="1"/>
  <c r="AD141" i="8"/>
  <c r="F143" i="4" s="1"/>
  <c r="AD140" i="8"/>
  <c r="F142" i="4" s="1"/>
  <c r="AD139" i="8"/>
  <c r="F141" i="4" s="1"/>
  <c r="AD138" i="8"/>
  <c r="F140" i="4" s="1"/>
  <c r="AD137" i="8"/>
  <c r="F139" i="4" s="1"/>
  <c r="AD136" i="8"/>
  <c r="F138" i="4" s="1"/>
  <c r="AD135" i="8"/>
  <c r="F137" i="4" s="1"/>
  <c r="AD134" i="8"/>
  <c r="F136" i="4" s="1"/>
  <c r="AD133" i="8"/>
  <c r="F135" i="4" s="1"/>
  <c r="AD132" i="8"/>
  <c r="F134" i="4" s="1"/>
  <c r="AD131" i="8"/>
  <c r="F133" i="4" s="1"/>
  <c r="AD130" i="8"/>
  <c r="F132" i="4" s="1"/>
  <c r="AD129" i="8"/>
  <c r="F131" i="4" s="1"/>
  <c r="AD128" i="8"/>
  <c r="F130" i="4" s="1"/>
  <c r="AD127" i="8"/>
  <c r="F129" i="4" s="1"/>
  <c r="AD126" i="8"/>
  <c r="F128" i="4" s="1"/>
  <c r="AD125" i="8"/>
  <c r="F127" i="4" s="1"/>
  <c r="AD124" i="8"/>
  <c r="F126" i="4" s="1"/>
  <c r="AD123" i="8"/>
  <c r="F125" i="4" s="1"/>
  <c r="AD122" i="8"/>
  <c r="F124" i="4" s="1"/>
  <c r="AD121" i="8"/>
  <c r="F123" i="4" s="1"/>
  <c r="AD120" i="8"/>
  <c r="F122" i="4" s="1"/>
  <c r="AD119" i="8"/>
  <c r="F121" i="4" s="1"/>
  <c r="AD118" i="8"/>
  <c r="F120" i="4" s="1"/>
  <c r="AD117" i="8"/>
  <c r="F119" i="4" s="1"/>
  <c r="AD116" i="8"/>
  <c r="F118" i="4" s="1"/>
  <c r="AD115" i="8"/>
  <c r="F117" i="4" s="1"/>
  <c r="AD114" i="8"/>
  <c r="F116" i="4" s="1"/>
  <c r="AD113" i="8"/>
  <c r="F115" i="4" s="1"/>
  <c r="AD112" i="8"/>
  <c r="F114" i="4" s="1"/>
  <c r="AD111" i="8"/>
  <c r="F113" i="4" s="1"/>
  <c r="AD110" i="8"/>
  <c r="F112" i="4" s="1"/>
  <c r="AD109" i="8"/>
  <c r="F111" i="4" s="1"/>
  <c r="AD108" i="8"/>
  <c r="F110" i="4" s="1"/>
  <c r="AD107" i="8"/>
  <c r="F109" i="4" s="1"/>
  <c r="AD106" i="8"/>
  <c r="F108" i="4" s="1"/>
  <c r="AD105" i="8"/>
  <c r="F107" i="4" s="1"/>
  <c r="AD104" i="8"/>
  <c r="F106" i="4" s="1"/>
  <c r="AD103" i="8"/>
  <c r="F105" i="4" s="1"/>
  <c r="AD102" i="8"/>
  <c r="F104" i="4" s="1"/>
  <c r="AD101" i="8"/>
  <c r="F103" i="4" s="1"/>
  <c r="AD100" i="8"/>
  <c r="F102" i="4" s="1"/>
  <c r="AD99" i="8"/>
  <c r="F101" i="4" s="1"/>
  <c r="AD98" i="8"/>
  <c r="F100" i="4" s="1"/>
  <c r="AD97" i="8"/>
  <c r="F99" i="4" s="1"/>
  <c r="AD96" i="8"/>
  <c r="F98" i="4" s="1"/>
  <c r="AD95" i="8"/>
  <c r="F97" i="4" s="1"/>
  <c r="AD94" i="8"/>
  <c r="F96" i="4" s="1"/>
  <c r="AD93" i="8"/>
  <c r="F95" i="4" s="1"/>
  <c r="AD92" i="8"/>
  <c r="F94" i="4" s="1"/>
  <c r="AD91" i="8"/>
  <c r="F93" i="4" s="1"/>
  <c r="AD90" i="8"/>
  <c r="F92" i="4" s="1"/>
  <c r="AD89" i="8"/>
  <c r="F91" i="4" s="1"/>
  <c r="AD88" i="8"/>
  <c r="F90" i="4" s="1"/>
  <c r="AD87" i="8"/>
  <c r="F89" i="4" s="1"/>
  <c r="AD86" i="8"/>
  <c r="AD226" i="8"/>
  <c r="G150" i="4" s="1"/>
  <c r="AD225" i="8"/>
  <c r="G149" i="4" s="1"/>
  <c r="AD224" i="8"/>
  <c r="G148" i="4" s="1"/>
  <c r="AD223" i="8"/>
  <c r="G147" i="4" s="1"/>
  <c r="AD222" i="8"/>
  <c r="G146" i="4" s="1"/>
  <c r="AD221" i="8"/>
  <c r="G145" i="4" s="1"/>
  <c r="AD220" i="8"/>
  <c r="G144" i="4" s="1"/>
  <c r="AD219" i="8"/>
  <c r="G143" i="4" s="1"/>
  <c r="AD218" i="8"/>
  <c r="G142" i="4" s="1"/>
  <c r="AD217" i="8"/>
  <c r="G141" i="4" s="1"/>
  <c r="AD216" i="8"/>
  <c r="G140" i="4" s="1"/>
  <c r="AD215" i="8"/>
  <c r="G139" i="4" s="1"/>
  <c r="AD214" i="8"/>
  <c r="G138" i="4" s="1"/>
  <c r="AD213" i="8"/>
  <c r="G137" i="4" s="1"/>
  <c r="AD212" i="8"/>
  <c r="G136" i="4" s="1"/>
  <c r="AD211" i="8"/>
  <c r="G135" i="4" s="1"/>
  <c r="AD210" i="8"/>
  <c r="G134" i="4" s="1"/>
  <c r="AD209" i="8"/>
  <c r="G133" i="4" s="1"/>
  <c r="AD208" i="8"/>
  <c r="G132" i="4" s="1"/>
  <c r="AD207" i="8"/>
  <c r="G131" i="4" s="1"/>
  <c r="AD206" i="8"/>
  <c r="G130" i="4" s="1"/>
  <c r="AD205" i="8"/>
  <c r="G129" i="4" s="1"/>
  <c r="AD204" i="8"/>
  <c r="G128" i="4" s="1"/>
  <c r="AD203" i="8"/>
  <c r="G127" i="4" s="1"/>
  <c r="AD202" i="8"/>
  <c r="G126" i="4" s="1"/>
  <c r="AD201" i="8"/>
  <c r="G125" i="4" s="1"/>
  <c r="AD200" i="8"/>
  <c r="G124" i="4" s="1"/>
  <c r="AD199" i="8"/>
  <c r="G123" i="4" s="1"/>
  <c r="AD198" i="8"/>
  <c r="G122" i="4" s="1"/>
  <c r="AD197" i="8"/>
  <c r="G121" i="4" s="1"/>
  <c r="AD196" i="8"/>
  <c r="G120" i="4" s="1"/>
  <c r="AD195" i="8"/>
  <c r="G119" i="4" s="1"/>
  <c r="AD194" i="8"/>
  <c r="G118" i="4" s="1"/>
  <c r="AD193" i="8"/>
  <c r="G117" i="4" s="1"/>
  <c r="AD192" i="8"/>
  <c r="G116" i="4" s="1"/>
  <c r="AD191" i="8"/>
  <c r="G115" i="4" s="1"/>
  <c r="AD190" i="8"/>
  <c r="G114" i="4" s="1"/>
  <c r="AD189" i="8"/>
  <c r="G113" i="4" s="1"/>
  <c r="AD188" i="8"/>
  <c r="G112" i="4" s="1"/>
  <c r="AD187" i="8"/>
  <c r="G111" i="4" s="1"/>
  <c r="AD186" i="8"/>
  <c r="G110" i="4" s="1"/>
  <c r="AD185" i="8"/>
  <c r="G109" i="4" s="1"/>
  <c r="AD184" i="8"/>
  <c r="G108" i="4" s="1"/>
  <c r="AD183" i="8"/>
  <c r="G107" i="4" s="1"/>
  <c r="AD182" i="8"/>
  <c r="G106" i="4" s="1"/>
  <c r="AD181" i="8"/>
  <c r="G105" i="4" s="1"/>
  <c r="AD180" i="8"/>
  <c r="G104" i="4" s="1"/>
  <c r="AD179" i="8"/>
  <c r="G103" i="4" s="1"/>
  <c r="AD178" i="8"/>
  <c r="G102" i="4" s="1"/>
  <c r="AD177" i="8"/>
  <c r="G101" i="4" s="1"/>
  <c r="AD176" i="8"/>
  <c r="G100" i="4" s="1"/>
  <c r="AD175" i="8"/>
  <c r="G99" i="4" s="1"/>
  <c r="AD174" i="8"/>
  <c r="G98" i="4" s="1"/>
  <c r="AD173" i="8"/>
  <c r="G97" i="4" s="1"/>
  <c r="AD172" i="8"/>
  <c r="G96" i="4" s="1"/>
  <c r="AD171" i="8"/>
  <c r="G95" i="4" s="1"/>
  <c r="AD170" i="8"/>
  <c r="G94" i="4" s="1"/>
  <c r="AD169" i="8"/>
  <c r="G93" i="4" s="1"/>
  <c r="AD168" i="8"/>
  <c r="G92" i="4" s="1"/>
  <c r="AD167" i="8"/>
  <c r="G91" i="4" s="1"/>
  <c r="AD166" i="8"/>
  <c r="G90" i="4" s="1"/>
  <c r="AD165" i="8"/>
  <c r="G89" i="4" s="1"/>
  <c r="AD164" i="8"/>
  <c r="AD382" i="8"/>
  <c r="I150" i="4" s="1"/>
  <c r="AD381" i="8"/>
  <c r="I149" i="4" s="1"/>
  <c r="AD380" i="8"/>
  <c r="I148" i="4" s="1"/>
  <c r="AD379" i="8"/>
  <c r="I147" i="4" s="1"/>
  <c r="AD378" i="8"/>
  <c r="I146" i="4" s="1"/>
  <c r="AD377" i="8"/>
  <c r="I145" i="4" s="1"/>
  <c r="AD376" i="8"/>
  <c r="I144" i="4" s="1"/>
  <c r="AD375" i="8"/>
  <c r="I143" i="4" s="1"/>
  <c r="AD374" i="8"/>
  <c r="I142" i="4" s="1"/>
  <c r="AD373" i="8"/>
  <c r="I141" i="4" s="1"/>
  <c r="AD372" i="8"/>
  <c r="I140" i="4" s="1"/>
  <c r="AD371" i="8"/>
  <c r="I139" i="4" s="1"/>
  <c r="AD370" i="8"/>
  <c r="I138" i="4" s="1"/>
  <c r="AD369" i="8"/>
  <c r="I137" i="4" s="1"/>
  <c r="AD368" i="8"/>
  <c r="I136" i="4" s="1"/>
  <c r="AD367" i="8"/>
  <c r="I135" i="4" s="1"/>
  <c r="AD366" i="8"/>
  <c r="I134" i="4" s="1"/>
  <c r="AD365" i="8"/>
  <c r="I133" i="4" s="1"/>
  <c r="AD364" i="8"/>
  <c r="I132" i="4" s="1"/>
  <c r="AD363" i="8"/>
  <c r="I131" i="4" s="1"/>
  <c r="AD362" i="8"/>
  <c r="I130" i="4" s="1"/>
  <c r="AD361" i="8"/>
  <c r="I129" i="4" s="1"/>
  <c r="AD360" i="8"/>
  <c r="I128" i="4" s="1"/>
  <c r="AD359" i="8"/>
  <c r="I127" i="4" s="1"/>
  <c r="AD358" i="8"/>
  <c r="I126" i="4" s="1"/>
  <c r="AD357" i="8"/>
  <c r="I125" i="4" s="1"/>
  <c r="AD356" i="8"/>
  <c r="I124" i="4" s="1"/>
  <c r="AD355" i="8"/>
  <c r="I123" i="4" s="1"/>
  <c r="AD354" i="8"/>
  <c r="I122" i="4" s="1"/>
  <c r="AD353" i="8"/>
  <c r="I121" i="4" s="1"/>
  <c r="AD352" i="8"/>
  <c r="I120" i="4" s="1"/>
  <c r="AD351" i="8"/>
  <c r="I119" i="4" s="1"/>
  <c r="AD350" i="8"/>
  <c r="I118" i="4" s="1"/>
  <c r="AD349" i="8"/>
  <c r="I117" i="4" s="1"/>
  <c r="AD348" i="8"/>
  <c r="I116" i="4" s="1"/>
  <c r="AD347" i="8"/>
  <c r="I115" i="4" s="1"/>
  <c r="AD346" i="8"/>
  <c r="I114" i="4" s="1"/>
  <c r="AD345" i="8"/>
  <c r="I113" i="4" s="1"/>
  <c r="AD344" i="8"/>
  <c r="I112" i="4" s="1"/>
  <c r="AD343" i="8"/>
  <c r="I111" i="4" s="1"/>
  <c r="AD342" i="8"/>
  <c r="I110" i="4" s="1"/>
  <c r="AD341" i="8"/>
  <c r="I109" i="4" s="1"/>
  <c r="AD340" i="8"/>
  <c r="I108" i="4" s="1"/>
  <c r="AD339" i="8"/>
  <c r="I107" i="4" s="1"/>
  <c r="AD338" i="8"/>
  <c r="I106" i="4" s="1"/>
  <c r="AD337" i="8"/>
  <c r="I105" i="4" s="1"/>
  <c r="AD336" i="8"/>
  <c r="I104" i="4" s="1"/>
  <c r="AD335" i="8"/>
  <c r="I103" i="4" s="1"/>
  <c r="AD334" i="8"/>
  <c r="I102" i="4" s="1"/>
  <c r="AD333" i="8"/>
  <c r="I101" i="4" s="1"/>
  <c r="AD332" i="8"/>
  <c r="I100" i="4" s="1"/>
  <c r="AD331" i="8"/>
  <c r="I99" i="4" s="1"/>
  <c r="AD330" i="8"/>
  <c r="I98" i="4" s="1"/>
  <c r="AD329" i="8"/>
  <c r="I97" i="4" s="1"/>
  <c r="AD328" i="8"/>
  <c r="I96" i="4" s="1"/>
  <c r="AD327" i="8"/>
  <c r="I95" i="4" s="1"/>
  <c r="AD326" i="8"/>
  <c r="I94" i="4" s="1"/>
  <c r="AD325" i="8"/>
  <c r="I93" i="4" s="1"/>
  <c r="AD324" i="8"/>
  <c r="I92" i="4" s="1"/>
  <c r="AD323" i="8"/>
  <c r="I91" i="4" s="1"/>
  <c r="AD322" i="8"/>
  <c r="I90" i="4" s="1"/>
  <c r="AD321" i="8"/>
  <c r="I89" i="4" s="1"/>
  <c r="AD320" i="8"/>
  <c r="AD460" i="8"/>
  <c r="J150" i="4" s="1"/>
  <c r="AD459" i="8"/>
  <c r="J149" i="4" s="1"/>
  <c r="AD458" i="8"/>
  <c r="J148" i="4" s="1"/>
  <c r="AD457" i="8"/>
  <c r="J147" i="4" s="1"/>
  <c r="AD456" i="8"/>
  <c r="J146" i="4" s="1"/>
  <c r="AD455" i="8"/>
  <c r="J145" i="4" s="1"/>
  <c r="AD454" i="8"/>
  <c r="J144" i="4" s="1"/>
  <c r="AD453" i="8"/>
  <c r="J143" i="4" s="1"/>
  <c r="AD452" i="8"/>
  <c r="J142" i="4" s="1"/>
  <c r="AD451" i="8"/>
  <c r="J141" i="4" s="1"/>
  <c r="AD450" i="8"/>
  <c r="J140" i="4" s="1"/>
  <c r="AD449" i="8"/>
  <c r="J139" i="4" s="1"/>
  <c r="AD448" i="8"/>
  <c r="J138" i="4" s="1"/>
  <c r="AD447" i="8"/>
  <c r="J137" i="4" s="1"/>
  <c r="AD446" i="8"/>
  <c r="J136" i="4" s="1"/>
  <c r="AD445" i="8"/>
  <c r="J135" i="4" s="1"/>
  <c r="AD444" i="8"/>
  <c r="J134" i="4" s="1"/>
  <c r="AD443" i="8"/>
  <c r="J133" i="4" s="1"/>
  <c r="AD442" i="8"/>
  <c r="J132" i="4" s="1"/>
  <c r="AD441" i="8"/>
  <c r="J131" i="4" s="1"/>
  <c r="AD440" i="8"/>
  <c r="J130" i="4" s="1"/>
  <c r="AD439" i="8"/>
  <c r="J129" i="4" s="1"/>
  <c r="AD438" i="8"/>
  <c r="J128" i="4" s="1"/>
  <c r="AD437" i="8"/>
  <c r="J127" i="4" s="1"/>
  <c r="AD436" i="8"/>
  <c r="J126" i="4" s="1"/>
  <c r="AD435" i="8"/>
  <c r="J125" i="4" s="1"/>
  <c r="AD434" i="8"/>
  <c r="J124" i="4" s="1"/>
  <c r="AD433" i="8"/>
  <c r="J123" i="4" s="1"/>
  <c r="AD432" i="8"/>
  <c r="J122" i="4" s="1"/>
  <c r="AD431" i="8"/>
  <c r="J121" i="4" s="1"/>
  <c r="AD430" i="8"/>
  <c r="J120" i="4" s="1"/>
  <c r="AD429" i="8"/>
  <c r="J119" i="4" s="1"/>
  <c r="AD428" i="8"/>
  <c r="J118" i="4" s="1"/>
  <c r="AD427" i="8"/>
  <c r="J117" i="4" s="1"/>
  <c r="AD426" i="8"/>
  <c r="J116" i="4" s="1"/>
  <c r="AD425" i="8"/>
  <c r="J115" i="4" s="1"/>
  <c r="AD424" i="8"/>
  <c r="J114" i="4" s="1"/>
  <c r="AD423" i="8"/>
  <c r="J113" i="4" s="1"/>
  <c r="AD422" i="8"/>
  <c r="J112" i="4" s="1"/>
  <c r="AD421" i="8"/>
  <c r="J111" i="4" s="1"/>
  <c r="AD420" i="8"/>
  <c r="J110" i="4" s="1"/>
  <c r="AD419" i="8"/>
  <c r="J109" i="4" s="1"/>
  <c r="AD418" i="8"/>
  <c r="J108" i="4" s="1"/>
  <c r="AD417" i="8"/>
  <c r="J107" i="4" s="1"/>
  <c r="AD416" i="8"/>
  <c r="J106" i="4" s="1"/>
  <c r="AD415" i="8"/>
  <c r="J105" i="4" s="1"/>
  <c r="AD414" i="8"/>
  <c r="J104" i="4" s="1"/>
  <c r="AD413" i="8"/>
  <c r="J103" i="4" s="1"/>
  <c r="AD412" i="8"/>
  <c r="J102" i="4" s="1"/>
  <c r="AD411" i="8"/>
  <c r="J101" i="4" s="1"/>
  <c r="AD410" i="8"/>
  <c r="J100" i="4" s="1"/>
  <c r="AD409" i="8"/>
  <c r="J99" i="4" s="1"/>
  <c r="AD408" i="8"/>
  <c r="J98" i="4" s="1"/>
  <c r="AD407" i="8"/>
  <c r="J97" i="4" s="1"/>
  <c r="AD406" i="8"/>
  <c r="J96" i="4" s="1"/>
  <c r="AD405" i="8"/>
  <c r="J95" i="4" s="1"/>
  <c r="AD404" i="8"/>
  <c r="J94" i="4" s="1"/>
  <c r="AD403" i="8"/>
  <c r="J93" i="4" s="1"/>
  <c r="AD402" i="8"/>
  <c r="J92" i="4" s="1"/>
  <c r="AD401" i="8"/>
  <c r="J91" i="4" s="1"/>
  <c r="AD400" i="8"/>
  <c r="J90" i="4" s="1"/>
  <c r="AD399" i="8"/>
  <c r="J89" i="4" s="1"/>
  <c r="AD398" i="8"/>
  <c r="AD538" i="8"/>
  <c r="K150" i="4" s="1"/>
  <c r="AD537" i="8"/>
  <c r="K149" i="4" s="1"/>
  <c r="AD536" i="8"/>
  <c r="K148" i="4" s="1"/>
  <c r="AD535" i="8"/>
  <c r="K147" i="4" s="1"/>
  <c r="AD534" i="8"/>
  <c r="K146" i="4" s="1"/>
  <c r="AD533" i="8"/>
  <c r="K145" i="4" s="1"/>
  <c r="AD532" i="8"/>
  <c r="K144" i="4" s="1"/>
  <c r="AD531" i="8"/>
  <c r="K143" i="4" s="1"/>
  <c r="AD530" i="8"/>
  <c r="K142" i="4" s="1"/>
  <c r="AD529" i="8"/>
  <c r="K141" i="4" s="1"/>
  <c r="AD528" i="8"/>
  <c r="K140" i="4" s="1"/>
  <c r="AD527" i="8"/>
  <c r="K139" i="4" s="1"/>
  <c r="AD526" i="8"/>
  <c r="K138" i="4" s="1"/>
  <c r="AD525" i="8"/>
  <c r="K137" i="4" s="1"/>
  <c r="AD524" i="8"/>
  <c r="K136" i="4" s="1"/>
  <c r="AD523" i="8"/>
  <c r="K135" i="4" s="1"/>
  <c r="AD522" i="8"/>
  <c r="K134" i="4" s="1"/>
  <c r="AD521" i="8"/>
  <c r="K133" i="4" s="1"/>
  <c r="AD520" i="8"/>
  <c r="K132" i="4" s="1"/>
  <c r="AD519" i="8"/>
  <c r="K131" i="4" s="1"/>
  <c r="AD518" i="8"/>
  <c r="K130" i="4" s="1"/>
  <c r="AD517" i="8"/>
  <c r="K129" i="4" s="1"/>
  <c r="AD516" i="8"/>
  <c r="K128" i="4" s="1"/>
  <c r="AD515" i="8"/>
  <c r="K127" i="4" s="1"/>
  <c r="AD514" i="8"/>
  <c r="K126" i="4" s="1"/>
  <c r="AD513" i="8"/>
  <c r="K125" i="4" s="1"/>
  <c r="AD512" i="8"/>
  <c r="K124" i="4" s="1"/>
  <c r="AD511" i="8"/>
  <c r="K123" i="4" s="1"/>
  <c r="AD510" i="8"/>
  <c r="K122" i="4" s="1"/>
  <c r="AD509" i="8"/>
  <c r="K121" i="4" s="1"/>
  <c r="AD508" i="8"/>
  <c r="K120" i="4" s="1"/>
  <c r="AD507" i="8"/>
  <c r="K119" i="4" s="1"/>
  <c r="AD506" i="8"/>
  <c r="K118" i="4" s="1"/>
  <c r="AD505" i="8"/>
  <c r="K117" i="4" s="1"/>
  <c r="AD504" i="8"/>
  <c r="K116" i="4" s="1"/>
  <c r="AD503" i="8"/>
  <c r="K115" i="4" s="1"/>
  <c r="AD502" i="8"/>
  <c r="K114" i="4" s="1"/>
  <c r="AD501" i="8"/>
  <c r="K113" i="4" s="1"/>
  <c r="AD500" i="8"/>
  <c r="K112" i="4" s="1"/>
  <c r="AD499" i="8"/>
  <c r="K111" i="4" s="1"/>
  <c r="AD498" i="8"/>
  <c r="K110" i="4" s="1"/>
  <c r="AD497" i="8"/>
  <c r="K109" i="4" s="1"/>
  <c r="AD496" i="8"/>
  <c r="K108" i="4" s="1"/>
  <c r="AD495" i="8"/>
  <c r="K107" i="4" s="1"/>
  <c r="AD494" i="8"/>
  <c r="K106" i="4" s="1"/>
  <c r="AD493" i="8"/>
  <c r="K105" i="4" s="1"/>
  <c r="AD492" i="8"/>
  <c r="K104" i="4" s="1"/>
  <c r="AD491" i="8"/>
  <c r="K103" i="4" s="1"/>
  <c r="AD490" i="8"/>
  <c r="K102" i="4" s="1"/>
  <c r="AD489" i="8"/>
  <c r="K101" i="4" s="1"/>
  <c r="AD488" i="8"/>
  <c r="K100" i="4" s="1"/>
  <c r="AD487" i="8"/>
  <c r="K99" i="4" s="1"/>
  <c r="AD486" i="8"/>
  <c r="K98" i="4" s="1"/>
  <c r="AD485" i="8"/>
  <c r="K97" i="4" s="1"/>
  <c r="AD484" i="8"/>
  <c r="K96" i="4" s="1"/>
  <c r="AD483" i="8"/>
  <c r="K95" i="4" s="1"/>
  <c r="AD482" i="8"/>
  <c r="K94" i="4" s="1"/>
  <c r="AD481" i="8"/>
  <c r="K93" i="4" s="1"/>
  <c r="AD480" i="8"/>
  <c r="K92" i="4" s="1"/>
  <c r="AD479" i="8"/>
  <c r="K91" i="4" s="1"/>
  <c r="AD478" i="8"/>
  <c r="K90" i="4" s="1"/>
  <c r="AD477" i="8"/>
  <c r="K89" i="4" s="1"/>
  <c r="AD476" i="8"/>
  <c r="AD616" i="8"/>
  <c r="L150" i="4" s="1"/>
  <c r="AD615" i="8"/>
  <c r="L149" i="4" s="1"/>
  <c r="AD614" i="8"/>
  <c r="L148" i="4" s="1"/>
  <c r="AD613" i="8"/>
  <c r="L147" i="4" s="1"/>
  <c r="AD612" i="8"/>
  <c r="L146" i="4" s="1"/>
  <c r="AD611" i="8"/>
  <c r="L145" i="4" s="1"/>
  <c r="AD610" i="8"/>
  <c r="L144" i="4" s="1"/>
  <c r="AD609" i="8"/>
  <c r="L143" i="4" s="1"/>
  <c r="AD608" i="8"/>
  <c r="L142" i="4" s="1"/>
  <c r="AD607" i="8"/>
  <c r="L141" i="4" s="1"/>
  <c r="AD606" i="8"/>
  <c r="L140" i="4" s="1"/>
  <c r="AD605" i="8"/>
  <c r="L139" i="4" s="1"/>
  <c r="AD604" i="8"/>
  <c r="L138" i="4" s="1"/>
  <c r="AD603" i="8"/>
  <c r="L137" i="4" s="1"/>
  <c r="AD602" i="8"/>
  <c r="L136" i="4" s="1"/>
  <c r="AD601" i="8"/>
  <c r="L135" i="4" s="1"/>
  <c r="AD600" i="8"/>
  <c r="L134" i="4" s="1"/>
  <c r="AD599" i="8"/>
  <c r="L133" i="4" s="1"/>
  <c r="AD598" i="8"/>
  <c r="L132" i="4" s="1"/>
  <c r="AD597" i="8"/>
  <c r="L131" i="4" s="1"/>
  <c r="AD596" i="8"/>
  <c r="L130" i="4" s="1"/>
  <c r="AD595" i="8"/>
  <c r="L129" i="4" s="1"/>
  <c r="AD594" i="8"/>
  <c r="L128" i="4" s="1"/>
  <c r="AD593" i="8"/>
  <c r="L127" i="4" s="1"/>
  <c r="AD592" i="8"/>
  <c r="L126" i="4" s="1"/>
  <c r="AD591" i="8"/>
  <c r="L125" i="4" s="1"/>
  <c r="AD590" i="8"/>
  <c r="L124" i="4" s="1"/>
  <c r="AD589" i="8"/>
  <c r="L123" i="4" s="1"/>
  <c r="AD588" i="8"/>
  <c r="L122" i="4" s="1"/>
  <c r="AD587" i="8"/>
  <c r="L121" i="4" s="1"/>
  <c r="AD586" i="8"/>
  <c r="L120" i="4" s="1"/>
  <c r="AD585" i="8"/>
  <c r="L119" i="4" s="1"/>
  <c r="AD584" i="8"/>
  <c r="L118" i="4" s="1"/>
  <c r="AD583" i="8"/>
  <c r="L117" i="4" s="1"/>
  <c r="AD582" i="8"/>
  <c r="L116" i="4" s="1"/>
  <c r="AD581" i="8"/>
  <c r="L115" i="4" s="1"/>
  <c r="AD580" i="8"/>
  <c r="L114" i="4" s="1"/>
  <c r="AD579" i="8"/>
  <c r="L113" i="4" s="1"/>
  <c r="AD578" i="8"/>
  <c r="L112" i="4" s="1"/>
  <c r="AD577" i="8"/>
  <c r="L111" i="4" s="1"/>
  <c r="AD576" i="8"/>
  <c r="L110" i="4" s="1"/>
  <c r="AD575" i="8"/>
  <c r="L109" i="4" s="1"/>
  <c r="AD574" i="8"/>
  <c r="L108" i="4" s="1"/>
  <c r="AD573" i="8"/>
  <c r="L107" i="4" s="1"/>
  <c r="AD572" i="8"/>
  <c r="L106" i="4" s="1"/>
  <c r="AD571" i="8"/>
  <c r="L105" i="4" s="1"/>
  <c r="AD570" i="8"/>
  <c r="L104" i="4" s="1"/>
  <c r="AD569" i="8"/>
  <c r="L103" i="4" s="1"/>
  <c r="AD568" i="8"/>
  <c r="L102" i="4" s="1"/>
  <c r="AD567" i="8"/>
  <c r="L101" i="4" s="1"/>
  <c r="AD566" i="8"/>
  <c r="L100" i="4" s="1"/>
  <c r="AD565" i="8"/>
  <c r="L99" i="4" s="1"/>
  <c r="AD564" i="8"/>
  <c r="L98" i="4" s="1"/>
  <c r="AD563" i="8"/>
  <c r="L97" i="4" s="1"/>
  <c r="AD562" i="8"/>
  <c r="L96" i="4" s="1"/>
  <c r="AD561" i="8"/>
  <c r="L95" i="4" s="1"/>
  <c r="AD560" i="8"/>
  <c r="L94" i="4" s="1"/>
  <c r="AD559" i="8"/>
  <c r="L93" i="4" s="1"/>
  <c r="AD558" i="8"/>
  <c r="L92" i="4" s="1"/>
  <c r="AD557" i="8"/>
  <c r="L91" i="4" s="1"/>
  <c r="AD556" i="8"/>
  <c r="L90" i="4" s="1"/>
  <c r="AD555" i="8"/>
  <c r="L89" i="4" s="1"/>
  <c r="AD554" i="8"/>
  <c r="AD694" i="8"/>
  <c r="M150" i="4" s="1"/>
  <c r="AD693" i="8"/>
  <c r="M149" i="4" s="1"/>
  <c r="AD692" i="8"/>
  <c r="M148" i="4" s="1"/>
  <c r="AD691" i="8"/>
  <c r="M147" i="4" s="1"/>
  <c r="AD690" i="8"/>
  <c r="M146" i="4" s="1"/>
  <c r="AD689" i="8"/>
  <c r="M145" i="4" s="1"/>
  <c r="AD688" i="8"/>
  <c r="M144" i="4" s="1"/>
  <c r="AD687" i="8"/>
  <c r="M143" i="4" s="1"/>
  <c r="AD686" i="8"/>
  <c r="M142" i="4" s="1"/>
  <c r="AD685" i="8"/>
  <c r="M141" i="4" s="1"/>
  <c r="AD684" i="8"/>
  <c r="M140" i="4" s="1"/>
  <c r="AD683" i="8"/>
  <c r="M139" i="4" s="1"/>
  <c r="AD682" i="8"/>
  <c r="M138" i="4" s="1"/>
  <c r="AD681" i="8"/>
  <c r="M137" i="4" s="1"/>
  <c r="AD680" i="8"/>
  <c r="M136" i="4" s="1"/>
  <c r="AD679" i="8"/>
  <c r="M135" i="4" s="1"/>
  <c r="AD678" i="8"/>
  <c r="M134" i="4" s="1"/>
  <c r="AD677" i="8"/>
  <c r="M133" i="4" s="1"/>
  <c r="AD676" i="8"/>
  <c r="M132" i="4" s="1"/>
  <c r="AD675" i="8"/>
  <c r="M131" i="4" s="1"/>
  <c r="AD674" i="8"/>
  <c r="M130" i="4" s="1"/>
  <c r="AD673" i="8"/>
  <c r="M129" i="4" s="1"/>
  <c r="AD672" i="8"/>
  <c r="M128" i="4" s="1"/>
  <c r="AD671" i="8"/>
  <c r="M127" i="4" s="1"/>
  <c r="AD670" i="8"/>
  <c r="M126" i="4" s="1"/>
  <c r="AD669" i="8"/>
  <c r="M125" i="4" s="1"/>
  <c r="AD668" i="8"/>
  <c r="M124" i="4" s="1"/>
  <c r="AD667" i="8"/>
  <c r="M123" i="4" s="1"/>
  <c r="AD666" i="8"/>
  <c r="M122" i="4" s="1"/>
  <c r="AD665" i="8"/>
  <c r="M121" i="4" s="1"/>
  <c r="AD664" i="8"/>
  <c r="M120" i="4" s="1"/>
  <c r="AD663" i="8"/>
  <c r="M119" i="4" s="1"/>
  <c r="AD662" i="8"/>
  <c r="M118" i="4" s="1"/>
  <c r="AD661" i="8"/>
  <c r="M117" i="4" s="1"/>
  <c r="AD660" i="8"/>
  <c r="M116" i="4" s="1"/>
  <c r="AD659" i="8"/>
  <c r="M115" i="4" s="1"/>
  <c r="AD658" i="8"/>
  <c r="M114" i="4" s="1"/>
  <c r="AD657" i="8"/>
  <c r="M113" i="4" s="1"/>
  <c r="AD656" i="8"/>
  <c r="M112" i="4" s="1"/>
  <c r="AD655" i="8"/>
  <c r="M111" i="4" s="1"/>
  <c r="AD654" i="8"/>
  <c r="M110" i="4" s="1"/>
  <c r="AD653" i="8"/>
  <c r="M109" i="4" s="1"/>
  <c r="AD652" i="8"/>
  <c r="M108" i="4" s="1"/>
  <c r="AD651" i="8"/>
  <c r="M107" i="4" s="1"/>
  <c r="AD650" i="8"/>
  <c r="M106" i="4" s="1"/>
  <c r="AD649" i="8"/>
  <c r="M105" i="4" s="1"/>
  <c r="AD648" i="8"/>
  <c r="M104" i="4" s="1"/>
  <c r="AD647" i="8"/>
  <c r="M103" i="4" s="1"/>
  <c r="AD646" i="8"/>
  <c r="M102" i="4" s="1"/>
  <c r="AD645" i="8"/>
  <c r="M101" i="4" s="1"/>
  <c r="AD644" i="8"/>
  <c r="M100" i="4" s="1"/>
  <c r="AD643" i="8"/>
  <c r="M99" i="4" s="1"/>
  <c r="AD642" i="8"/>
  <c r="M98" i="4" s="1"/>
  <c r="AD641" i="8"/>
  <c r="M97" i="4" s="1"/>
  <c r="AD640" i="8"/>
  <c r="M96" i="4" s="1"/>
  <c r="AD639" i="8"/>
  <c r="M95" i="4" s="1"/>
  <c r="AD638" i="8"/>
  <c r="M94" i="4" s="1"/>
  <c r="AD637" i="8"/>
  <c r="M93" i="4" s="1"/>
  <c r="AD636" i="8"/>
  <c r="M92" i="4" s="1"/>
  <c r="AD635" i="8"/>
  <c r="M91" i="4" s="1"/>
  <c r="AD634" i="8"/>
  <c r="M90" i="4" s="1"/>
  <c r="AD633" i="8"/>
  <c r="M89" i="4" s="1"/>
  <c r="AD632" i="8"/>
  <c r="AK159" i="4" l="1"/>
  <c r="AC122" i="6"/>
  <c r="AK156" i="4"/>
  <c r="AK96" i="4"/>
  <c r="AK104" i="4"/>
  <c r="AK112" i="4"/>
  <c r="AK120" i="4"/>
  <c r="AK128" i="4"/>
  <c r="AK136" i="4"/>
  <c r="AK144" i="4"/>
  <c r="AK89" i="4"/>
  <c r="AK97" i="4"/>
  <c r="AK105" i="4"/>
  <c r="AK113" i="4"/>
  <c r="AK121" i="4"/>
  <c r="AK129" i="4"/>
  <c r="AK137" i="4"/>
  <c r="AK145" i="4"/>
  <c r="AK90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K148" i="4"/>
  <c r="AK93" i="4"/>
  <c r="AK101" i="4"/>
  <c r="AK109" i="4"/>
  <c r="AK117" i="4"/>
  <c r="AK125" i="4"/>
  <c r="AK133" i="4"/>
  <c r="AK141" i="4"/>
  <c r="AK149" i="4"/>
  <c r="AK94" i="4"/>
  <c r="AK102" i="4"/>
  <c r="AK110" i="4"/>
  <c r="AK118" i="4"/>
  <c r="AK126" i="4"/>
  <c r="AK134" i="4"/>
  <c r="AK142" i="4"/>
  <c r="AK150" i="4"/>
  <c r="AK95" i="4"/>
  <c r="AK103" i="4"/>
  <c r="AK111" i="4"/>
  <c r="AK119" i="4"/>
  <c r="AK127" i="4"/>
  <c r="AK135" i="4"/>
  <c r="AK143" i="4"/>
  <c r="AC422" i="6"/>
  <c r="AK73" i="4"/>
  <c r="AK74" i="4"/>
  <c r="J392" i="8"/>
  <c r="R18" i="4" l="1"/>
  <c r="AI27" i="4" l="1"/>
  <c r="T17" i="4"/>
  <c r="T16" i="4"/>
  <c r="V1796" i="8"/>
  <c r="T1796" i="8"/>
  <c r="AH88" i="4" l="1"/>
  <c r="AG88" i="4"/>
  <c r="AF88" i="4"/>
  <c r="AA88" i="4"/>
  <c r="Z88" i="4"/>
  <c r="Y88" i="4"/>
  <c r="X88" i="4"/>
  <c r="W88" i="4"/>
  <c r="K88" i="4"/>
  <c r="I88" i="4"/>
  <c r="AF28" i="4"/>
  <c r="AE28" i="4"/>
  <c r="H88" i="4" l="1"/>
  <c r="AC314" i="8"/>
  <c r="O88" i="4"/>
  <c r="AC860" i="8"/>
  <c r="AD88" i="4"/>
  <c r="AC2030" i="8"/>
  <c r="N88" i="4"/>
  <c r="AC782" i="8"/>
  <c r="R88" i="4"/>
  <c r="AC1094" i="8"/>
  <c r="V88" i="4"/>
  <c r="AC1406" i="8"/>
  <c r="J88" i="4"/>
  <c r="AC470" i="8"/>
  <c r="G88" i="4"/>
  <c r="AC236" i="8"/>
  <c r="M88" i="4"/>
  <c r="AC704" i="8"/>
  <c r="Q88" i="4"/>
  <c r="AC1016" i="8"/>
  <c r="U88" i="4"/>
  <c r="AC1328" i="8"/>
  <c r="AC88" i="4"/>
  <c r="AC1952" i="8"/>
  <c r="F88" i="4"/>
  <c r="AC158" i="8"/>
  <c r="L88" i="4"/>
  <c r="AC626" i="8"/>
  <c r="P88" i="4"/>
  <c r="AC938" i="8"/>
  <c r="T88" i="4"/>
  <c r="AC1250" i="8"/>
  <c r="AB88" i="4"/>
  <c r="AC1874" i="8"/>
  <c r="E88" i="4"/>
  <c r="AC80" i="8"/>
  <c r="S88" i="4"/>
  <c r="AC1172" i="8"/>
  <c r="AD28" i="4"/>
  <c r="AC1562" i="6"/>
  <c r="AC2108" i="8"/>
  <c r="AE88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142" i="6"/>
  <c r="AK68" i="4"/>
  <c r="M28" i="4"/>
  <c r="AC542" i="6"/>
  <c r="AK69" i="4"/>
  <c r="L28" i="4"/>
  <c r="AC482" i="6"/>
  <c r="AK42" i="4"/>
  <c r="AK49" i="4"/>
  <c r="AK57" i="4"/>
  <c r="AK65" i="4"/>
  <c r="AK72" i="4" l="1"/>
  <c r="B5" i="6" l="1"/>
  <c r="E9" i="11" l="1"/>
  <c r="AB2030" i="8"/>
  <c r="AA2030" i="8"/>
  <c r="Z2030" i="8"/>
  <c r="Y2030" i="8"/>
  <c r="X2030" i="8"/>
  <c r="W2030" i="8"/>
  <c r="V2030" i="8"/>
  <c r="U2030" i="8"/>
  <c r="T2030" i="8"/>
  <c r="S2030" i="8"/>
  <c r="R2030" i="8"/>
  <c r="Q2030" i="8"/>
  <c r="P2030" i="8"/>
  <c r="O2030" i="8"/>
  <c r="N2030" i="8"/>
  <c r="M2030" i="8"/>
  <c r="L2030" i="8"/>
  <c r="K2030" i="8"/>
  <c r="J2030" i="8"/>
  <c r="I2030" i="8"/>
  <c r="H2030" i="8"/>
  <c r="G2030" i="8"/>
  <c r="F2030" i="8"/>
  <c r="E2030" i="8"/>
  <c r="AB1952" i="8"/>
  <c r="AA1952" i="8"/>
  <c r="Z1952" i="8"/>
  <c r="Y1952" i="8"/>
  <c r="X1952" i="8"/>
  <c r="W1952" i="8"/>
  <c r="V1952" i="8"/>
  <c r="U1952" i="8"/>
  <c r="T1952" i="8"/>
  <c r="S1952" i="8"/>
  <c r="R1952" i="8"/>
  <c r="Q1952" i="8"/>
  <c r="P1952" i="8"/>
  <c r="O1952" i="8"/>
  <c r="N1952" i="8"/>
  <c r="M1952" i="8"/>
  <c r="L1952" i="8"/>
  <c r="K1952" i="8"/>
  <c r="J1952" i="8"/>
  <c r="I1952" i="8"/>
  <c r="H1952" i="8"/>
  <c r="G1952" i="8"/>
  <c r="F1952" i="8"/>
  <c r="E1952" i="8"/>
  <c r="AB1874" i="8"/>
  <c r="AA1874" i="8"/>
  <c r="Z1874" i="8"/>
  <c r="Y1874" i="8"/>
  <c r="X1874" i="8"/>
  <c r="W1874" i="8"/>
  <c r="V1874" i="8"/>
  <c r="U1874" i="8"/>
  <c r="T1874" i="8"/>
  <c r="S1874" i="8"/>
  <c r="R1874" i="8"/>
  <c r="Q1874" i="8"/>
  <c r="P1874" i="8"/>
  <c r="O1874" i="8"/>
  <c r="N1874" i="8"/>
  <c r="M1874" i="8"/>
  <c r="L1874" i="8"/>
  <c r="K1874" i="8"/>
  <c r="J1874" i="8"/>
  <c r="I1874" i="8"/>
  <c r="H1874" i="8"/>
  <c r="G1874" i="8"/>
  <c r="F1874" i="8"/>
  <c r="E1874" i="8"/>
  <c r="AB1796" i="8"/>
  <c r="AA1796" i="8"/>
  <c r="Z1796" i="8"/>
  <c r="Y1796" i="8"/>
  <c r="X1796" i="8"/>
  <c r="W1796" i="8"/>
  <c r="U1796" i="8"/>
  <c r="S1796" i="8"/>
  <c r="R1796" i="8"/>
  <c r="Q1796" i="8"/>
  <c r="P1796" i="8"/>
  <c r="O1796" i="8"/>
  <c r="N1796" i="8"/>
  <c r="M1796" i="8"/>
  <c r="L1796" i="8"/>
  <c r="K1796" i="8"/>
  <c r="J1796" i="8"/>
  <c r="I1796" i="8"/>
  <c r="H1796" i="8"/>
  <c r="G1796" i="8"/>
  <c r="F1796" i="8"/>
  <c r="E1796" i="8"/>
  <c r="AB1718" i="8"/>
  <c r="AA1718" i="8"/>
  <c r="Z1718" i="8"/>
  <c r="Y1718" i="8"/>
  <c r="X1718" i="8"/>
  <c r="W1718" i="8"/>
  <c r="V1718" i="8"/>
  <c r="U1718" i="8"/>
  <c r="T1718" i="8"/>
  <c r="S1718" i="8"/>
  <c r="R1718" i="8"/>
  <c r="Q1718" i="8"/>
  <c r="P1718" i="8"/>
  <c r="O1718" i="8"/>
  <c r="N1718" i="8"/>
  <c r="M1718" i="8"/>
  <c r="L1718" i="8"/>
  <c r="K1718" i="8"/>
  <c r="J1718" i="8"/>
  <c r="I1718" i="8"/>
  <c r="H1718" i="8"/>
  <c r="G1718" i="8"/>
  <c r="F1718" i="8"/>
  <c r="E1718" i="8"/>
  <c r="AB1640" i="8"/>
  <c r="AA1640" i="8"/>
  <c r="Z1640" i="8"/>
  <c r="Y1640" i="8"/>
  <c r="X1640" i="8"/>
  <c r="W1640" i="8"/>
  <c r="V1640" i="8"/>
  <c r="U1640" i="8"/>
  <c r="T1640" i="8"/>
  <c r="S1640" i="8"/>
  <c r="R1640" i="8"/>
  <c r="Q1640" i="8"/>
  <c r="P1640" i="8"/>
  <c r="O1640" i="8"/>
  <c r="N1640" i="8"/>
  <c r="M1640" i="8"/>
  <c r="L1640" i="8"/>
  <c r="K1640" i="8"/>
  <c r="J1640" i="8"/>
  <c r="I1640" i="8"/>
  <c r="H1640" i="8"/>
  <c r="G1640" i="8"/>
  <c r="F1640" i="8"/>
  <c r="E1640" i="8"/>
  <c r="AB1562" i="8"/>
  <c r="AA1562" i="8"/>
  <c r="Z1562" i="8"/>
  <c r="Y1562" i="8"/>
  <c r="X1562" i="8"/>
  <c r="W1562" i="8"/>
  <c r="V1562" i="8"/>
  <c r="U1562" i="8"/>
  <c r="T1562" i="8"/>
  <c r="S1562" i="8"/>
  <c r="R1562" i="8"/>
  <c r="Q1562" i="8"/>
  <c r="P1562" i="8"/>
  <c r="O1562" i="8"/>
  <c r="N1562" i="8"/>
  <c r="M1562" i="8"/>
  <c r="L1562" i="8"/>
  <c r="K1562" i="8"/>
  <c r="J1562" i="8"/>
  <c r="I1562" i="8"/>
  <c r="H1562" i="8"/>
  <c r="G1562" i="8"/>
  <c r="F1562" i="8"/>
  <c r="E1562" i="8"/>
  <c r="AB1406" i="8"/>
  <c r="AA1406" i="8"/>
  <c r="Z1406" i="8"/>
  <c r="Y1406" i="8"/>
  <c r="X1406" i="8"/>
  <c r="W1406" i="8"/>
  <c r="V1406" i="8"/>
  <c r="U1406" i="8"/>
  <c r="T1406" i="8"/>
  <c r="S1406" i="8"/>
  <c r="R1406" i="8"/>
  <c r="Q1406" i="8"/>
  <c r="P1406" i="8"/>
  <c r="O1406" i="8"/>
  <c r="N1406" i="8"/>
  <c r="M1406" i="8"/>
  <c r="L1406" i="8"/>
  <c r="K1406" i="8"/>
  <c r="J1406" i="8"/>
  <c r="I1406" i="8"/>
  <c r="H1406" i="8"/>
  <c r="G1406" i="8"/>
  <c r="F1406" i="8"/>
  <c r="E1406" i="8"/>
  <c r="AB1328" i="8"/>
  <c r="AA1328" i="8"/>
  <c r="Z1328" i="8"/>
  <c r="Y1328" i="8"/>
  <c r="X1328" i="8"/>
  <c r="W1328" i="8"/>
  <c r="V1328" i="8"/>
  <c r="U1328" i="8"/>
  <c r="T1328" i="8"/>
  <c r="S1328" i="8"/>
  <c r="R1328" i="8"/>
  <c r="Q1328" i="8"/>
  <c r="P1328" i="8"/>
  <c r="O1328" i="8"/>
  <c r="N1328" i="8"/>
  <c r="M1328" i="8"/>
  <c r="L1328" i="8"/>
  <c r="K1328" i="8"/>
  <c r="J1328" i="8"/>
  <c r="I1328" i="8"/>
  <c r="H1328" i="8"/>
  <c r="G1328" i="8"/>
  <c r="F1328" i="8"/>
  <c r="E1328" i="8"/>
  <c r="AB1250" i="8"/>
  <c r="AA1250" i="8"/>
  <c r="Z1250" i="8"/>
  <c r="Y1250" i="8"/>
  <c r="X1250" i="8"/>
  <c r="W1250" i="8"/>
  <c r="V1250" i="8"/>
  <c r="U1250" i="8"/>
  <c r="T1250" i="8"/>
  <c r="S1250" i="8"/>
  <c r="R1250" i="8"/>
  <c r="Q1250" i="8"/>
  <c r="P1250" i="8"/>
  <c r="O1250" i="8"/>
  <c r="N1250" i="8"/>
  <c r="M1250" i="8"/>
  <c r="L1250" i="8"/>
  <c r="K1250" i="8"/>
  <c r="J1250" i="8"/>
  <c r="I1250" i="8"/>
  <c r="H1250" i="8"/>
  <c r="G1250" i="8"/>
  <c r="F1250" i="8"/>
  <c r="E1250" i="8"/>
  <c r="AB1172" i="8"/>
  <c r="AA1172" i="8"/>
  <c r="Z1172" i="8"/>
  <c r="Y1172" i="8"/>
  <c r="X1172" i="8"/>
  <c r="W1172" i="8"/>
  <c r="V1172" i="8"/>
  <c r="U1172" i="8"/>
  <c r="T1172" i="8"/>
  <c r="S1172" i="8"/>
  <c r="R1172" i="8"/>
  <c r="Q1172" i="8"/>
  <c r="P1172" i="8"/>
  <c r="O1172" i="8"/>
  <c r="N1172" i="8"/>
  <c r="M1172" i="8"/>
  <c r="L1172" i="8"/>
  <c r="K1172" i="8"/>
  <c r="J1172" i="8"/>
  <c r="I1172" i="8"/>
  <c r="H1172" i="8"/>
  <c r="G1172" i="8"/>
  <c r="F1172" i="8"/>
  <c r="E1172" i="8"/>
  <c r="AB1094" i="8"/>
  <c r="AA1094" i="8"/>
  <c r="Z1094" i="8"/>
  <c r="Y1094" i="8"/>
  <c r="X1094" i="8"/>
  <c r="W1094" i="8"/>
  <c r="V1094" i="8"/>
  <c r="U1094" i="8"/>
  <c r="T1094" i="8"/>
  <c r="S1094" i="8"/>
  <c r="R1094" i="8"/>
  <c r="Q1094" i="8"/>
  <c r="P1094" i="8"/>
  <c r="O1094" i="8"/>
  <c r="N1094" i="8"/>
  <c r="M1094" i="8"/>
  <c r="L1094" i="8"/>
  <c r="K1094" i="8"/>
  <c r="J1094" i="8"/>
  <c r="I1094" i="8"/>
  <c r="H1094" i="8"/>
  <c r="G1094" i="8"/>
  <c r="F1094" i="8"/>
  <c r="E1094" i="8"/>
  <c r="AB1016" i="8"/>
  <c r="AA1016" i="8"/>
  <c r="Z1016" i="8"/>
  <c r="Y1016" i="8"/>
  <c r="X1016" i="8"/>
  <c r="W1016" i="8"/>
  <c r="V1016" i="8"/>
  <c r="U1016" i="8"/>
  <c r="T1016" i="8"/>
  <c r="S1016" i="8"/>
  <c r="R1016" i="8"/>
  <c r="Q1016" i="8"/>
  <c r="P1016" i="8"/>
  <c r="O1016" i="8"/>
  <c r="N1016" i="8"/>
  <c r="M1016" i="8"/>
  <c r="L1016" i="8"/>
  <c r="K1016" i="8"/>
  <c r="J1016" i="8"/>
  <c r="I1016" i="8"/>
  <c r="H1016" i="8"/>
  <c r="G1016" i="8"/>
  <c r="F1016" i="8"/>
  <c r="E1016" i="8"/>
  <c r="AB938" i="8"/>
  <c r="AA938" i="8"/>
  <c r="Z938" i="8"/>
  <c r="Y938" i="8"/>
  <c r="X938" i="8"/>
  <c r="W938" i="8"/>
  <c r="V938" i="8"/>
  <c r="U938" i="8"/>
  <c r="T938" i="8"/>
  <c r="S938" i="8"/>
  <c r="R938" i="8"/>
  <c r="Q938" i="8"/>
  <c r="P938" i="8"/>
  <c r="O938" i="8"/>
  <c r="N938" i="8"/>
  <c r="M938" i="8"/>
  <c r="L938" i="8"/>
  <c r="K938" i="8"/>
  <c r="J938" i="8"/>
  <c r="I938" i="8"/>
  <c r="H938" i="8"/>
  <c r="G938" i="8"/>
  <c r="F938" i="8"/>
  <c r="E938" i="8"/>
  <c r="AB860" i="8"/>
  <c r="AA860" i="8"/>
  <c r="Z860" i="8"/>
  <c r="Y860" i="8"/>
  <c r="X860" i="8"/>
  <c r="W860" i="8"/>
  <c r="V860" i="8"/>
  <c r="U860" i="8"/>
  <c r="T860" i="8"/>
  <c r="S860" i="8"/>
  <c r="R860" i="8"/>
  <c r="Q860" i="8"/>
  <c r="P860" i="8"/>
  <c r="O860" i="8"/>
  <c r="N860" i="8"/>
  <c r="M860" i="8"/>
  <c r="L860" i="8"/>
  <c r="K860" i="8"/>
  <c r="J860" i="8"/>
  <c r="I860" i="8"/>
  <c r="H860" i="8"/>
  <c r="G860" i="8"/>
  <c r="F860" i="8"/>
  <c r="E860" i="8"/>
  <c r="AB782" i="8"/>
  <c r="AA782" i="8"/>
  <c r="Z782" i="8"/>
  <c r="Y782" i="8"/>
  <c r="X782" i="8"/>
  <c r="W782" i="8"/>
  <c r="V782" i="8"/>
  <c r="U782" i="8"/>
  <c r="T782" i="8"/>
  <c r="S782" i="8"/>
  <c r="R782" i="8"/>
  <c r="Q782" i="8"/>
  <c r="P782" i="8"/>
  <c r="O782" i="8"/>
  <c r="N782" i="8"/>
  <c r="M782" i="8"/>
  <c r="L782" i="8"/>
  <c r="K782" i="8"/>
  <c r="J782" i="8"/>
  <c r="I782" i="8"/>
  <c r="H782" i="8"/>
  <c r="G782" i="8"/>
  <c r="F782" i="8"/>
  <c r="E782" i="8"/>
  <c r="AB704" i="8"/>
  <c r="AA704" i="8"/>
  <c r="Z704" i="8"/>
  <c r="Y704" i="8"/>
  <c r="X704" i="8"/>
  <c r="W704" i="8"/>
  <c r="V704" i="8"/>
  <c r="U704" i="8"/>
  <c r="T704" i="8"/>
  <c r="S704" i="8"/>
  <c r="R704" i="8"/>
  <c r="Q704" i="8"/>
  <c r="P704" i="8"/>
  <c r="O704" i="8"/>
  <c r="N704" i="8"/>
  <c r="M704" i="8"/>
  <c r="L704" i="8"/>
  <c r="K704" i="8"/>
  <c r="J704" i="8"/>
  <c r="I704" i="8"/>
  <c r="H704" i="8"/>
  <c r="G704" i="8"/>
  <c r="F704" i="8"/>
  <c r="E704" i="8"/>
  <c r="AB626" i="8"/>
  <c r="AA626" i="8"/>
  <c r="Z626" i="8"/>
  <c r="Y626" i="8"/>
  <c r="X626" i="8"/>
  <c r="W626" i="8"/>
  <c r="V626" i="8"/>
  <c r="U626" i="8"/>
  <c r="T626" i="8"/>
  <c r="S626" i="8"/>
  <c r="R626" i="8"/>
  <c r="Q626" i="8"/>
  <c r="P626" i="8"/>
  <c r="O626" i="8"/>
  <c r="N626" i="8"/>
  <c r="M626" i="8"/>
  <c r="L626" i="8"/>
  <c r="K626" i="8"/>
  <c r="J626" i="8"/>
  <c r="I626" i="8"/>
  <c r="H626" i="8"/>
  <c r="G626" i="8"/>
  <c r="F626" i="8"/>
  <c r="E626" i="8"/>
  <c r="AB548" i="8"/>
  <c r="AA548" i="8"/>
  <c r="Z548" i="8"/>
  <c r="Y548" i="8"/>
  <c r="X548" i="8"/>
  <c r="W548" i="8"/>
  <c r="V548" i="8"/>
  <c r="U548" i="8"/>
  <c r="T548" i="8"/>
  <c r="S548" i="8"/>
  <c r="R548" i="8"/>
  <c r="Q548" i="8"/>
  <c r="P548" i="8"/>
  <c r="O548" i="8"/>
  <c r="N548" i="8"/>
  <c r="M548" i="8"/>
  <c r="L548" i="8"/>
  <c r="K548" i="8"/>
  <c r="J548" i="8"/>
  <c r="I548" i="8"/>
  <c r="H548" i="8"/>
  <c r="G548" i="8"/>
  <c r="F548" i="8"/>
  <c r="E548" i="8"/>
  <c r="AB470" i="8"/>
  <c r="AA470" i="8"/>
  <c r="Z470" i="8"/>
  <c r="Y470" i="8"/>
  <c r="X470" i="8"/>
  <c r="W470" i="8"/>
  <c r="V470" i="8"/>
  <c r="U470" i="8"/>
  <c r="T470" i="8"/>
  <c r="S470" i="8"/>
  <c r="R470" i="8"/>
  <c r="Q470" i="8"/>
  <c r="P470" i="8"/>
  <c r="O470" i="8"/>
  <c r="N470" i="8"/>
  <c r="M470" i="8"/>
  <c r="L470" i="8"/>
  <c r="K470" i="8"/>
  <c r="J470" i="8"/>
  <c r="I470" i="8"/>
  <c r="H470" i="8"/>
  <c r="G470" i="8"/>
  <c r="F470" i="8"/>
  <c r="E470" i="8"/>
  <c r="AB392" i="8"/>
  <c r="AA392" i="8"/>
  <c r="Z392" i="8"/>
  <c r="Y392" i="8"/>
  <c r="X392" i="8"/>
  <c r="W392" i="8"/>
  <c r="V392" i="8"/>
  <c r="U392" i="8"/>
  <c r="T392" i="8"/>
  <c r="S392" i="8"/>
  <c r="R392" i="8"/>
  <c r="Q392" i="8"/>
  <c r="P392" i="8"/>
  <c r="O392" i="8"/>
  <c r="N392" i="8"/>
  <c r="M392" i="8"/>
  <c r="L392" i="8"/>
  <c r="K392" i="8"/>
  <c r="I392" i="8"/>
  <c r="H392" i="8"/>
  <c r="G392" i="8"/>
  <c r="F392" i="8"/>
  <c r="E392" i="8"/>
  <c r="AB314" i="8"/>
  <c r="AA314" i="8"/>
  <c r="Z314" i="8"/>
  <c r="Y314" i="8"/>
  <c r="X314" i="8"/>
  <c r="W314" i="8"/>
  <c r="V314" i="8"/>
  <c r="U314" i="8"/>
  <c r="T314" i="8"/>
  <c r="S314" i="8"/>
  <c r="R314" i="8"/>
  <c r="Q314" i="8"/>
  <c r="P314" i="8"/>
  <c r="O314" i="8"/>
  <c r="N314" i="8"/>
  <c r="M314" i="8"/>
  <c r="L314" i="8"/>
  <c r="K314" i="8"/>
  <c r="J314" i="8"/>
  <c r="I314" i="8"/>
  <c r="H314" i="8"/>
  <c r="G314" i="8"/>
  <c r="F314" i="8"/>
  <c r="E314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G236" i="8"/>
  <c r="F236" i="8"/>
  <c r="E236" i="8"/>
  <c r="AB158" i="8"/>
  <c r="AA158" i="8"/>
  <c r="Z158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F9" i="11" l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J18" i="4" l="1"/>
  <c r="AL17" i="4" s="1"/>
  <c r="AG18" i="4"/>
  <c r="AD18" i="4"/>
  <c r="AC392" i="8"/>
  <c r="AC548" i="8"/>
  <c r="AC1562" i="8"/>
  <c r="AC1640" i="8"/>
  <c r="AC1718" i="8"/>
  <c r="AC1796" i="8"/>
  <c r="AC2186" i="8"/>
  <c r="AA18" i="4"/>
  <c r="AH86" i="4" l="1"/>
  <c r="AH164" i="4" s="1"/>
  <c r="AH308" i="4" s="1"/>
  <c r="AL16" i="4"/>
  <c r="AF17" i="4"/>
  <c r="AF16" i="4"/>
  <c r="AI17" i="4"/>
  <c r="AI16" i="4"/>
  <c r="AC17" i="4"/>
  <c r="AC16" i="4"/>
  <c r="AC302" i="6"/>
  <c r="AB87" i="4"/>
  <c r="AE87" i="4"/>
  <c r="AC87" i="4"/>
  <c r="O87" i="4"/>
  <c r="M87" i="4"/>
  <c r="AA87" i="4"/>
  <c r="AG87" i="4"/>
  <c r="U87" i="4"/>
  <c r="T87" i="4"/>
  <c r="L87" i="4"/>
  <c r="H87" i="4"/>
  <c r="G87" i="4"/>
  <c r="I87" i="4"/>
  <c r="J87" i="4"/>
  <c r="K87" i="4"/>
  <c r="N87" i="4"/>
  <c r="P87" i="4"/>
  <c r="Q87" i="4"/>
  <c r="R87" i="4"/>
  <c r="S87" i="4"/>
  <c r="V87" i="4"/>
  <c r="W87" i="4"/>
  <c r="X87" i="4"/>
  <c r="Y87" i="4"/>
  <c r="Z87" i="4"/>
  <c r="AD87" i="4"/>
  <c r="AF87" i="4"/>
  <c r="AH87" i="4"/>
  <c r="AC1681" i="6"/>
  <c r="AC1622" i="6"/>
  <c r="AC1502" i="6"/>
  <c r="AC1442" i="6"/>
  <c r="AC1382" i="6"/>
  <c r="AC1322" i="6"/>
  <c r="AC1262" i="6"/>
  <c r="AC1202" i="6"/>
  <c r="AC1082" i="6"/>
  <c r="AC1022" i="6"/>
  <c r="AC962" i="6"/>
  <c r="AC902" i="6"/>
  <c r="AC842" i="6"/>
  <c r="AC782" i="6"/>
  <c r="AC722" i="6"/>
  <c r="AC662" i="6"/>
  <c r="AC602" i="6"/>
  <c r="AC362" i="6"/>
  <c r="AC242" i="6"/>
  <c r="AC182" i="6"/>
  <c r="AI86" i="4" l="1"/>
  <c r="AI164" i="4" s="1"/>
  <c r="AI308" i="4" s="1"/>
  <c r="AK70" i="4"/>
  <c r="AK28" i="4"/>
  <c r="AK71" i="4"/>
  <c r="G27" i="4"/>
  <c r="H27" i="4"/>
  <c r="W27" i="4"/>
  <c r="U27" i="4"/>
  <c r="Y27" i="4"/>
  <c r="AC27" i="4"/>
  <c r="AD27" i="4"/>
  <c r="F87" i="4"/>
  <c r="AG27" i="4"/>
  <c r="AF27" i="4"/>
  <c r="AE27" i="4"/>
  <c r="AB27" i="4"/>
  <c r="AA27" i="4"/>
  <c r="Z27" i="4"/>
  <c r="X27" i="4"/>
  <c r="V27" i="4"/>
  <c r="T27" i="4"/>
  <c r="S27" i="4"/>
  <c r="R27" i="4"/>
  <c r="Q27" i="4"/>
  <c r="P27" i="4"/>
  <c r="O27" i="4"/>
  <c r="N27" i="4"/>
  <c r="M27" i="4"/>
  <c r="L27" i="4"/>
  <c r="K27" i="4"/>
  <c r="J27" i="4"/>
  <c r="I27" i="4"/>
  <c r="F27" i="4"/>
  <c r="AH27" i="4"/>
  <c r="AK67" i="4" l="1"/>
  <c r="AK66" i="4"/>
  <c r="AC14" i="4" l="1"/>
  <c r="AC15" i="4" l="1"/>
  <c r="B5" i="8" l="1"/>
  <c r="B725" i="6"/>
  <c r="E86" i="4"/>
  <c r="E164" i="4" s="1"/>
  <c r="E308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62" i="6"/>
  <c r="AK88" i="4"/>
  <c r="AK29" i="4"/>
  <c r="B239" i="8"/>
  <c r="B665" i="6"/>
  <c r="B125" i="6"/>
  <c r="B707" i="8"/>
  <c r="B473" i="8"/>
  <c r="B485" i="6"/>
  <c r="B83" i="8"/>
  <c r="B161" i="8"/>
  <c r="B425" i="6"/>
  <c r="B629" i="8"/>
  <c r="B863" i="8"/>
  <c r="B551" i="8"/>
  <c r="B941" i="8"/>
  <c r="B245" i="6"/>
  <c r="B317" i="8"/>
  <c r="B305" i="6"/>
  <c r="B65" i="6"/>
  <c r="B605" i="6"/>
  <c r="B185" i="6"/>
  <c r="B395" i="8"/>
  <c r="B365" i="6"/>
  <c r="B545" i="6"/>
  <c r="B785" i="8"/>
  <c r="AK27" i="4" l="1"/>
  <c r="H17" i="4"/>
  <c r="H16" i="4"/>
  <c r="Q17" i="4"/>
  <c r="Q16" i="4"/>
  <c r="K17" i="4"/>
  <c r="K16" i="4"/>
  <c r="Z17" i="4"/>
  <c r="Z16" i="4"/>
  <c r="AJ87" i="4"/>
  <c r="Y8" i="4" s="1"/>
  <c r="C14" i="4"/>
  <c r="E87" i="4"/>
  <c r="E27" i="4"/>
  <c r="K15" i="4"/>
  <c r="K14" i="4"/>
  <c r="Q15" i="4"/>
  <c r="Q14" i="4"/>
  <c r="Z15" i="4"/>
  <c r="Z14" i="4"/>
  <c r="AL14" i="4"/>
  <c r="AL15" i="4"/>
  <c r="H14" i="4"/>
  <c r="H15" i="4"/>
  <c r="T14" i="4"/>
  <c r="T15" i="4"/>
  <c r="AI15" i="4"/>
  <c r="AI14" i="4"/>
  <c r="AF14" i="4"/>
  <c r="AF15" i="4"/>
  <c r="B1019" i="8"/>
  <c r="B785" i="6"/>
  <c r="H18" i="4" l="1"/>
  <c r="K18" i="4"/>
  <c r="Q18" i="4"/>
  <c r="T18" i="4"/>
  <c r="C8" i="4"/>
  <c r="C18" i="4"/>
  <c r="Z18" i="4"/>
  <c r="AL18" i="4"/>
  <c r="AC18" i="4"/>
  <c r="AF18" i="4"/>
  <c r="AI18" i="4"/>
  <c r="B1097" i="8"/>
  <c r="B845" i="6"/>
  <c r="O86" i="4"/>
  <c r="O164" i="4" s="1"/>
  <c r="O308" i="4" s="1"/>
  <c r="E17" i="4" l="1"/>
  <c r="E16" i="4"/>
  <c r="U86" i="4"/>
  <c r="U164" i="4" s="1"/>
  <c r="U308" i="4" s="1"/>
  <c r="B905" i="6"/>
  <c r="B1175" i="8"/>
  <c r="F86" i="4"/>
  <c r="F164" i="4" s="1"/>
  <c r="F308" i="4" s="1"/>
  <c r="G86" i="4"/>
  <c r="G164" i="4" s="1"/>
  <c r="G308" i="4" s="1"/>
  <c r="H86" i="4"/>
  <c r="H164" i="4" s="1"/>
  <c r="H308" i="4" s="1"/>
  <c r="I86" i="4"/>
  <c r="I164" i="4" s="1"/>
  <c r="I308" i="4" s="1"/>
  <c r="J86" i="4"/>
  <c r="J164" i="4" s="1"/>
  <c r="J308" i="4" s="1"/>
  <c r="K86" i="4"/>
  <c r="K164" i="4" s="1"/>
  <c r="K308" i="4" s="1"/>
  <c r="L86" i="4"/>
  <c r="L164" i="4" s="1"/>
  <c r="L308" i="4" s="1"/>
  <c r="M86" i="4"/>
  <c r="M164" i="4" s="1"/>
  <c r="M308" i="4" s="1"/>
  <c r="N86" i="4"/>
  <c r="N164" i="4" s="1"/>
  <c r="N308" i="4" s="1"/>
  <c r="P86" i="4"/>
  <c r="P164" i="4" s="1"/>
  <c r="P308" i="4" s="1"/>
  <c r="Q86" i="4"/>
  <c r="Q164" i="4" s="1"/>
  <c r="Q308" i="4" s="1"/>
  <c r="R86" i="4"/>
  <c r="R164" i="4" s="1"/>
  <c r="R308" i="4" s="1"/>
  <c r="S86" i="4"/>
  <c r="S164" i="4" s="1"/>
  <c r="S308" i="4" s="1"/>
  <c r="T86" i="4"/>
  <c r="T164" i="4" s="1"/>
  <c r="T308" i="4" s="1"/>
  <c r="N14" i="4" l="1"/>
  <c r="N16" i="4"/>
  <c r="N17" i="4"/>
  <c r="N15" i="4"/>
  <c r="B1253" i="8"/>
  <c r="B965" i="6"/>
  <c r="N18" i="4" l="1"/>
  <c r="B1331" i="8"/>
  <c r="B1025" i="6"/>
  <c r="V86" i="4"/>
  <c r="V164" i="4" s="1"/>
  <c r="V308" i="4" s="1"/>
  <c r="B1409" i="8" l="1"/>
  <c r="B1085" i="6"/>
  <c r="W86" i="4"/>
  <c r="W164" i="4" s="1"/>
  <c r="W308" i="4" s="1"/>
  <c r="B1145" i="6" l="1"/>
  <c r="B1487" i="8"/>
  <c r="X86" i="4"/>
  <c r="X164" i="4" s="1"/>
  <c r="X308" i="4" s="1"/>
  <c r="B1565" i="8" l="1"/>
  <c r="B1205" i="6"/>
  <c r="Y86" i="4"/>
  <c r="Y164" i="4" s="1"/>
  <c r="Y308" i="4" s="1"/>
  <c r="B1643" i="8" l="1"/>
  <c r="B1265" i="6"/>
  <c r="Z86" i="4"/>
  <c r="Z164" i="4" s="1"/>
  <c r="Z308" i="4" s="1"/>
  <c r="E15" i="4"/>
  <c r="B1721" i="8" l="1"/>
  <c r="B1325" i="6"/>
  <c r="AA86" i="4"/>
  <c r="AA164" i="4" s="1"/>
  <c r="AA308" i="4" s="1"/>
  <c r="E14" i="4"/>
  <c r="E18" i="4" s="1"/>
  <c r="B1385" i="6" l="1"/>
  <c r="B1799" i="8"/>
  <c r="AB86" i="4"/>
  <c r="AB164" i="4" s="1"/>
  <c r="AB308" i="4" s="1"/>
  <c r="B1877" i="8" l="1"/>
  <c r="B1445" i="6"/>
  <c r="AC86" i="4"/>
  <c r="AC164" i="4" s="1"/>
  <c r="AC308" i="4" s="1"/>
  <c r="B1955" i="8" l="1"/>
  <c r="B1505" i="6"/>
  <c r="AD86" i="4"/>
  <c r="AD164" i="4" s="1"/>
  <c r="AD308" i="4" s="1"/>
  <c r="B2033" i="8" l="1"/>
  <c r="B1565" i="6"/>
  <c r="AE86" i="4"/>
  <c r="AE164" i="4" s="1"/>
  <c r="AE308" i="4" s="1"/>
  <c r="B2111" i="8" l="1"/>
  <c r="B1624" i="6"/>
  <c r="AF86" i="4"/>
  <c r="AF164" i="4" s="1"/>
  <c r="AF308" i="4" s="1"/>
  <c r="AG86" i="4" l="1"/>
  <c r="AG164" i="4" s="1"/>
  <c r="AG308" i="4" s="1"/>
  <c r="C7" i="4" l="1"/>
  <c r="C11" i="4" s="1"/>
  <c r="U18" i="4"/>
  <c r="W17" i="4" s="1"/>
  <c r="W15" i="4" l="1"/>
  <c r="E7" i="4"/>
  <c r="E9" i="4"/>
  <c r="E8" i="4"/>
  <c r="E10" i="4"/>
  <c r="W14" i="4"/>
  <c r="W16" i="4"/>
  <c r="W18" i="4" l="1"/>
  <c r="E11" i="4"/>
</calcChain>
</file>

<file path=xl/sharedStrings.xml><?xml version="1.0" encoding="utf-8"?>
<sst xmlns="http://schemas.openxmlformats.org/spreadsheetml/2006/main" count="11519" uniqueCount="328">
  <si>
    <t>RESUMEN DE CURTAILMENTS ACUMULADO DE CENTRALES EÓLICAS, SOLARES HIDRÁULICAS DE PASADA, EMBALSES Y SERIES HÍDRICAS AÑO 2026</t>
  </si>
  <si>
    <t>Resumen Anual / Mensual (GWh)</t>
  </si>
  <si>
    <t>Acumulado 2026</t>
  </si>
  <si>
    <t>Eólica</t>
  </si>
  <si>
    <t>Solar</t>
  </si>
  <si>
    <t>Hidro Pasada</t>
  </si>
  <si>
    <t>Hidro Embalse</t>
  </si>
  <si>
    <t>Total</t>
  </si>
  <si>
    <t>RESUMEN DE CURTAILMENTS CENTRALES EÓLICAS, SOLARES, HIDRÁULICAS DE PASADA, EMBALSES Y SERIES HÍDRICAS CORRESPONDIENTE A ENERO 2026 (MWh)</t>
  </si>
  <si>
    <t>DESGLOSE DIARIO DE CURTAILMENTS DE ENERGÍA EÓLICA</t>
  </si>
  <si>
    <t>Central  /  Día</t>
  </si>
  <si>
    <t>PE-TCHAMMA</t>
  </si>
  <si>
    <t>PE-SIERRAGORDA</t>
  </si>
  <si>
    <t>PE-VALLEDELOSVIENTOS</t>
  </si>
  <si>
    <t>PE-CERROTIGRE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</si>
  <si>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</si>
  <si>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</si>
  <si>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</si>
  <si>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</si>
  <si>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</si>
  <si>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</si>
  <si>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</si>
  <si>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</si>
  <si>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</si>
  <si>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</si>
  <si>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</si>
  <si>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</si>
  <si>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</si>
  <si>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</si>
  <si>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</si>
  <si>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</si>
  <si>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</si>
  <si>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</si>
  <si>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</si>
  <si>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</si>
  <si>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</si>
  <si>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</si>
  <si>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PE-MALLECONORTE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</si>
  <si>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</si>
  <si>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</si>
  <si>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</si>
  <si>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</si>
  <si>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</si>
  <si>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</si>
  <si>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</si>
  <si>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</si>
  <si>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PE-SANPEDRO-2</t>
  </si>
  <si>
    <t>PE-CUEL</t>
  </si>
  <si>
    <t>PE-ALENA</t>
  </si>
  <si>
    <t>PE-MESAMAVIDA</t>
  </si>
  <si>
    <t>PE-LOMASDEDUQUECO</t>
  </si>
  <si>
    <t>PE-PUELCHESUR</t>
  </si>
  <si>
    <t>PE-LLANOSDELVIENTO</t>
  </si>
  <si>
    <t>PE-CAMPO-LINDO</t>
  </si>
  <si>
    <t>PE-RENAICO-2</t>
  </si>
  <si>
    <t>PE-ATACAMA</t>
  </si>
  <si>
    <t>PE-LACABANA</t>
  </si>
  <si>
    <t>†</t>
  </si>
  <si>
    <t>PE-SANMATIAS</t>
  </si>
  <si>
    <t>PE-CARDONAL</t>
  </si>
  <si>
    <t>PE-CERRILLOS</t>
  </si>
  <si>
    <t>PE-MANANTIALES</t>
  </si>
  <si>
    <t>PE-KALLPA</t>
  </si>
  <si>
    <t>PE-HORIZONTENORTE</t>
  </si>
  <si>
    <t>PE-HORIZONTESUR</t>
  </si>
  <si>
    <t>PE-PUNTADETALCA</t>
  </si>
  <si>
    <t>DESGLOSE DIARIO DE CURTAILMENTS DE ENERGÍA SOLAR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</si>
  <si>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</si>
  <si>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</si>
  <si>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</si>
  <si>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</si>
  <si>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</si>
  <si>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</si>
  <si>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</si>
  <si>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</si>
  <si>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</si>
  <si>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</si>
  <si>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</si>
  <si>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</si>
  <si>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</si>
  <si>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</si>
  <si>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PFV-LACRUZSOLAR</t>
  </si>
  <si>
    <t>PFV-FINISTERRAE</t>
  </si>
  <si>
    <t>PFV-AZABACHE</t>
  </si>
  <si>
    <t>PFV-TAMAYA</t>
  </si>
  <si>
    <t>PFV-CERRODOMINADOR</t>
  </si>
  <si>
    <t>PFV-BOLERO-1</t>
  </si>
  <si>
    <t>PFV-URIBESOLAR</t>
  </si>
  <si>
    <t>PFV-DOMEYKO</t>
  </si>
  <si>
    <t>PFV-ANDES</t>
  </si>
  <si>
    <t>PFV-ANDES2A</t>
  </si>
  <si>
    <t>PFV-SOLDELILA</t>
  </si>
  <si>
    <t>PFV-LALACKAMA</t>
  </si>
  <si>
    <t>PFV-PAMPASOLARNORTE</t>
  </si>
  <si>
    <t>PFV-CONEJO</t>
  </si>
  <si>
    <t>PFV-ALMEYDA</t>
  </si>
  <si>
    <t>PFV-MALGARIDA</t>
  </si>
  <si>
    <t>PFV-JAVIERA</t>
  </si>
  <si>
    <t>PFV-SOLDELOSANDES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</si>
  <si>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</si>
  <si>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</si>
  <si>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</si>
  <si>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</si>
  <si>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</si>
  <si>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</si>
  <si>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</si>
  <si>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</si>
  <si>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</si>
  <si>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</si>
  <si>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</si>
  <si>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</si>
  <si>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</si>
  <si>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</si>
  <si>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</si>
  <si>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</si>
  <si>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PFV-PUERTOSECO</t>
  </si>
  <si>
    <t>PFV-CAPRICORNIO</t>
  </si>
  <si>
    <t>PFV-DIEGOALMAGROSUR</t>
  </si>
  <si>
    <t>PFV-PAMPATIGRE</t>
  </si>
  <si>
    <t>PFV-VALLEESCONDIDO</t>
  </si>
  <si>
    <t>PFV-VALLEDELSOL</t>
  </si>
  <si>
    <t>PFV-COYA</t>
  </si>
  <si>
    <t>PFV-GUANCHOI</t>
  </si>
  <si>
    <t>PFV-ANDES2B</t>
  </si>
  <si>
    <t>PFV-MESETADELOSANDES</t>
  </si>
  <si>
    <t>PFV-MANZANO</t>
  </si>
  <si>
    <t>PFV-ELENA</t>
  </si>
  <si>
    <t>PFV-WILLKA</t>
  </si>
  <si>
    <t>PFV-LASSALINAS</t>
  </si>
  <si>
    <t>PFV-LALACKAMA-2</t>
  </si>
  <si>
    <t>PFV-CEME1</t>
  </si>
  <si>
    <t>PFV TAMANGO</t>
  </si>
  <si>
    <t>PFV-DONAANTONIA</t>
  </si>
  <si>
    <t>PFV-DONHUMBERTO</t>
  </si>
  <si>
    <t>PFV-GRANTENO</t>
  </si>
  <si>
    <t>PFV-ANDESIV</t>
  </si>
  <si>
    <t>PFV-TAMARICO</t>
  </si>
  <si>
    <t>PFV-TAIRA</t>
  </si>
  <si>
    <t>PFV-LEYDA</t>
  </si>
  <si>
    <t>DESGLOSE DIARIO DE CURTAILMENTS DE HIDROELÉCTRICAS DE PASADA</t>
  </si>
  <si>
    <t>ABANICO-1</t>
  </si>
  <si>
    <t>ABANICO-3</t>
  </si>
  <si>
    <t>ABANICO-5</t>
  </si>
  <si>
    <t>ABANICO-6</t>
  </si>
  <si>
    <t>AILLÍN</t>
  </si>
  <si>
    <t>ALFALFAL II-1</t>
  </si>
  <si>
    <t>ALFALFAL II-2</t>
  </si>
  <si>
    <t>ALFALFAL-1</t>
  </si>
  <si>
    <t>ALFALFAL-2</t>
  </si>
  <si>
    <t>ALTORENAICO</t>
  </si>
  <si>
    <t>ANCOA-1</t>
  </si>
  <si>
    <t>ANCOA-2</t>
  </si>
  <si>
    <t>BLANCO</t>
  </si>
  <si>
    <t>CALLAO-1</t>
  </si>
  <si>
    <t>CALLAO-2</t>
  </si>
  <si>
    <t>CAPULLO</t>
  </si>
  <si>
    <t>CARILAFQUEN-1</t>
  </si>
  <si>
    <t>CARILAFQUEN-2</t>
  </si>
  <si>
    <t>CENTRALBONITO-MC1</t>
  </si>
  <si>
    <t>CENTRALFEO-MC2</t>
  </si>
  <si>
    <t>CHACABUQUITO-1</t>
  </si>
  <si>
    <t>CHACABUQUITO-2</t>
  </si>
  <si>
    <t>CHACABUQUITO-3</t>
  </si>
  <si>
    <t>CHACABUQUITO-4</t>
  </si>
  <si>
    <t>CHACAYES-1</t>
  </si>
  <si>
    <t>CHACAYES-2</t>
  </si>
  <si>
    <t>CHAPIQUINA-1</t>
  </si>
  <si>
    <t>CHAPIQUINA-2</t>
  </si>
  <si>
    <t>CH-CORRALES</t>
  </si>
  <si>
    <t>CH-HORNITOS</t>
  </si>
  <si>
    <t>CHIBURGO-1</t>
  </si>
  <si>
    <t>CHIBURGO-2</t>
  </si>
  <si>
    <t>CONVENTOVIEJO</t>
  </si>
  <si>
    <t>CORRENTOSO</t>
  </si>
  <si>
    <t>COYA</t>
  </si>
  <si>
    <t>CUMBRES</t>
  </si>
  <si>
    <t>CURILLINQUE</t>
  </si>
  <si>
    <t>DIGUA-1</t>
  </si>
  <si>
    <t>DIGUA-2</t>
  </si>
  <si>
    <t>DOSVALLES</t>
  </si>
  <si>
    <t>ELPASO-1</t>
  </si>
  <si>
    <t>ELPASO-2</t>
  </si>
  <si>
    <t>ELPASO-3</t>
  </si>
  <si>
    <t>ELPINAR</t>
  </si>
  <si>
    <t>ELRINCON</t>
  </si>
  <si>
    <t>FLORIDA1-1</t>
  </si>
  <si>
    <t>FLORIDA1-2</t>
  </si>
  <si>
    <t>FLORIDA2-1</t>
  </si>
  <si>
    <t>FLORIDA2-2</t>
  </si>
  <si>
    <t>FLORIDA3-1</t>
  </si>
  <si>
    <t>FLORIDA3-2</t>
  </si>
  <si>
    <t>GUAYACAN-1</t>
  </si>
  <si>
    <t>GUAYACAN-2</t>
  </si>
  <si>
    <t>HIDROMOCHO</t>
  </si>
  <si>
    <t>ISLA-1</t>
  </si>
  <si>
    <t>ISLA-2</t>
  </si>
  <si>
    <t>ITATA-1</t>
  </si>
  <si>
    <t>ITATA-2</t>
  </si>
  <si>
    <t>JUNCAL</t>
  </si>
  <si>
    <t>LACONFLUENCIA-1</t>
  </si>
  <si>
    <t>LACONFLUENCIA-2</t>
  </si>
  <si>
    <t>LAHIGUERA-1</t>
  </si>
  <si>
    <t>LAHIGUERA-2</t>
  </si>
  <si>
    <t>LAJA1-1</t>
  </si>
  <si>
    <t>LAJA1-2</t>
  </si>
  <si>
    <t>LAMINA</t>
  </si>
  <si>
    <t>LICAN-1</t>
  </si>
  <si>
    <t>LICAN-2</t>
  </si>
  <si>
    <t>LIRCAY-1</t>
  </si>
  <si>
    <t>LIRCAY-2</t>
  </si>
  <si>
    <t>LOMAALTA</t>
  </si>
  <si>
    <t>LOSCONDORES-1</t>
  </si>
  <si>
    <t>LOSCONDORES-2</t>
  </si>
  <si>
    <t>LOSHIERROS1-1</t>
  </si>
  <si>
    <t>LOSHIERROS1-2</t>
  </si>
  <si>
    <t>LOSHIERROS2</t>
  </si>
  <si>
    <t>LOSMOLLES-1</t>
  </si>
  <si>
    <t>LOSMOLLES-2</t>
  </si>
  <si>
    <t>LOSQUILOS-1</t>
  </si>
  <si>
    <t>LOSQUILOS-2</t>
  </si>
  <si>
    <t>LOSQUILOS-3</t>
  </si>
  <si>
    <t>MAITENES-1</t>
  </si>
  <si>
    <t>MAITENES-2</t>
  </si>
  <si>
    <t>MAITENES-3</t>
  </si>
  <si>
    <t>MALALCAHUELLO-1</t>
  </si>
  <si>
    <t>MALALCAHUELLO-2</t>
  </si>
  <si>
    <t>MAMPIL-1</t>
  </si>
  <si>
    <t>MAMPIL-2</t>
  </si>
  <si>
    <t>MARIPOSAS</t>
  </si>
  <si>
    <t>NALCAS-1</t>
  </si>
  <si>
    <t>NALCAS-2</t>
  </si>
  <si>
    <t>NALCAS-3</t>
  </si>
  <si>
    <t>OJOSDEAGUA</t>
  </si>
  <si>
    <t>PALACIOS</t>
  </si>
  <si>
    <t>PALMAR-1</t>
  </si>
  <si>
    <t>PALMAR-2</t>
  </si>
  <si>
    <t>PALMUCHO</t>
  </si>
  <si>
    <t>PEUCHEN-1</t>
  </si>
  <si>
    <t>PEUCHEN-2</t>
  </si>
  <si>
    <t>PILMAIQUEN-1</t>
  </si>
  <si>
    <t>PILMAIQUEN-2</t>
  </si>
  <si>
    <t>PILMAIQUEN-3</t>
  </si>
  <si>
    <t>PILMAIQUEN-4</t>
  </si>
  <si>
    <t>PILMAIQUEN-5</t>
  </si>
  <si>
    <t>PROVIDENCIA-1</t>
  </si>
  <si>
    <t>PROVIDENCIA-2</t>
  </si>
  <si>
    <t>PULELFU-1</t>
  </si>
  <si>
    <t>PULELFU-2</t>
  </si>
  <si>
    <t>PULLINQUE-1</t>
  </si>
  <si>
    <t>PULLINQUE-2</t>
  </si>
  <si>
    <t>PULLINQUE-3</t>
  </si>
  <si>
    <t>PUNTILLA-1</t>
  </si>
  <si>
    <t>PUNTILLA-2</t>
  </si>
  <si>
    <t>PUNTILLA-3</t>
  </si>
  <si>
    <t>QUELTEHUES-1</t>
  </si>
  <si>
    <t>QUELTEHUES-2</t>
  </si>
  <si>
    <t>QUELTEHUES-3</t>
  </si>
  <si>
    <t>QUILLECO-1</t>
  </si>
  <si>
    <t>QUILLECO-2</t>
  </si>
  <si>
    <t>RENAICO</t>
  </si>
  <si>
    <t>RIOCOLORADO-1</t>
  </si>
  <si>
    <t>RIOCOLORADO-2</t>
  </si>
  <si>
    <t>RIOHUASCO-1</t>
  </si>
  <si>
    <t>RIOHUASCO-2</t>
  </si>
  <si>
    <t>RIOPICOIQUEN-1</t>
  </si>
  <si>
    <t>RIOPICOIQUEN-2</t>
  </si>
  <si>
    <t>RUCATAYO</t>
  </si>
  <si>
    <t>RUCUE-1</t>
  </si>
  <si>
    <t>RUCUE-2</t>
  </si>
  <si>
    <t>SANANDRES-1</t>
  </si>
  <si>
    <t>SANANDRES-2</t>
  </si>
  <si>
    <t>SANCLEMENTE</t>
  </si>
  <si>
    <t>SANIGNACIO</t>
  </si>
  <si>
    <t>SAUZAL-1</t>
  </si>
  <si>
    <t>SAUZAL-2</t>
  </si>
  <si>
    <t>SAUZAL-3</t>
  </si>
  <si>
    <t>SAUZALITO</t>
  </si>
  <si>
    <t>VOLCAN</t>
  </si>
  <si>
    <t>DESGLOSE DIARIO DE CURTAILMENTS DE HIDROELÉCTRICAS DE EMBALSE Y SERIES HIDRÁULICAS</t>
  </si>
  <si>
    <t>ANGOSTURA-1</t>
  </si>
  <si>
    <t>ANGOSTURA-2</t>
  </si>
  <si>
    <t>ANGOSTURA-3</t>
  </si>
  <si>
    <t>ANTUCO-1</t>
  </si>
  <si>
    <t>ANTUCO-2</t>
  </si>
  <si>
    <t>CANUTILLAR-1</t>
  </si>
  <si>
    <t>CANUTILLAR-2</t>
  </si>
  <si>
    <t>CIPRESES-1</t>
  </si>
  <si>
    <t>CIPRESES-2</t>
  </si>
  <si>
    <t>CIPRESES-3</t>
  </si>
  <si>
    <t>COLBUN-1</t>
  </si>
  <si>
    <t>COLBUN-2</t>
  </si>
  <si>
    <t>ELTORO-1</t>
  </si>
  <si>
    <t>ELTORO-2</t>
  </si>
  <si>
    <t>ELTORO-3</t>
  </si>
  <si>
    <t>ELTORO-4</t>
  </si>
  <si>
    <t>MACHICURA-1</t>
  </si>
  <si>
    <t>MACHICURA-2</t>
  </si>
  <si>
    <t>PANGUE-1</t>
  </si>
  <si>
    <t>PANGUE-2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</si>
  <si>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</si>
  <si>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</si>
  <si>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</si>
  <si>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</si>
  <si>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</si>
  <si>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</si>
  <si>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</si>
  <si>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</si>
  <si>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</si>
  <si>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**</t>
  </si>
  <si>
    <t>El pronóstico ERV no es consistente con el recurso disponible.</t>
  </si>
  <si>
    <t>Parques con BESS se consideran en condición de carga durante la aplicación de reducciones.</t>
  </si>
  <si>
    <t>Los datos son obtenidos desde SCADA por tanto pueden diferir de acuerdo con lo informado por el Coordinado.</t>
  </si>
  <si>
    <t>CURTAILMENTS EÓLICAS POR CENTRALES EN FORMA DIARIA/HORARIA</t>
  </si>
  <si>
    <t>Central/Hora</t>
  </si>
  <si>
    <t>CURTAILMENTS  SOLAR POR CENTRALES EN FORMA DIARIA/HORARIA</t>
  </si>
  <si>
    <t>CURTAILMENT HIDRO PASADA POR CENTRALES EN FORMA DIARIA/HORARIA</t>
  </si>
  <si>
    <t>CURTAILMENT HIDRO EMBALSE Y SERIES HIDRÁULICAS POR CENTRALES EN FORMA DIARIA/HORARIA</t>
  </si>
  <si>
    <t>RESUMEN DE CURTAILMENTS ACUMULADO DE CENTRALES EÓLICAS CORRESPONDIENTE AL AÑO 2026 (MWh)</t>
  </si>
  <si>
    <t xml:space="preserve">Desglose diario/mensual aumulado de curtailments de energía Eólica </t>
  </si>
  <si>
    <t>RESUMEN DE CURTAILMENTS ACUMULADO DE CENTRALES SOLARES CORRESPONDIENTE AL AÑO 2026 (MWh)</t>
  </si>
  <si>
    <t>Desglose diario/mensual aumulado de curtailments de energía Solar.</t>
  </si>
  <si>
    <t>RESUMEN DE CURTAILMENTS ACUMULADO DE CENTRALES HIDRO PASADA CORRESPONDIENTE AL AÑO 2026 (MWh)</t>
  </si>
  <si>
    <t>Desglose diario/mensual aumulado de curtailments de Centrales Hidráulicas de Pasada</t>
  </si>
  <si>
    <r>
      <t xml:space="preserve">Central  </t>
    </r>
    <r>
      <rPr>
        <sz val="14"/>
        <rFont val="Calibri"/>
        <family val="2"/>
        <scheme val="minor"/>
      </rPr>
      <t>/  Día</t>
    </r>
  </si>
  <si>
    <t>RESUMEN DE CURTAILMENT ACUMULADO DE CENTRALES HIDRO EMBALSE Y SERIES HIDRAÚLICAS CORRESPONDIENTE AL AÑO 2026 (MWh)</t>
  </si>
  <si>
    <t>Desglose diario/mensual aumulado de curtailments Centrales hidráulicas de embalse y series hidráulicas</t>
  </si>
  <si>
    <t>-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</si>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</sst>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/>
      <bottom style="thin">
        <color indexed="64"/>
      </bottom>
      <diagonal/>
    </border>
    <border>
      <left/>
      <right style="slantDashDot">
        <color theme="0" tint="-0.14990691854609822"/>
      </right>
      <top/>
      <bottom style="thin">
        <color indexed="64"/>
      </bottom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13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4" fillId="35" borderId="14" xfId="47" applyNumberFormat="1" applyFont="1" applyFill="1" applyBorder="1" applyAlignment="1">
      <alignment horizontal="center" vertical="center"/>
    </xf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4" fillId="35" borderId="14" xfId="47" applyNumberFormat="1" applyFont="1" applyFill="1" applyBorder="1" applyAlignment="1">
      <alignment horizontal="center"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0" fontId="24" fillId="35" borderId="10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0" fontId="24" fillId="35" borderId="27" xfId="47" applyFont="1" applyFill="1" applyBorder="1"/>
    <xf numFmtId="166" fontId="21" fillId="36" borderId="12" xfId="47" quotePrefix="1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5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4" fillId="35" borderId="16" xfId="47" applyNumberFormat="1" applyFont="1" applyFill="1" applyBorder="1" applyAlignment="1">
      <alignment horizontal="center"/>
    </xf>
    <xf numFmtId="2" fontId="21" fillId="33" borderId="17" xfId="47" applyNumberFormat="1" applyFont="1" applyFill="1" applyBorder="1" applyAlignment="1">
      <alignment horizontal="center"/>
    </xf>
    <xf numFmtId="2" fontId="21" fillId="33" borderId="20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31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166" fontId="21" fillId="33" borderId="33" xfId="47" applyNumberFormat="1" applyFont="1" applyFill="1" applyBorder="1" applyAlignment="1">
      <alignment horizontal="center"/>
    </xf>
    <xf numFmtId="166" fontId="21" fillId="33" borderId="34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2" fontId="21" fillId="33" borderId="34" xfId="47" applyNumberFormat="1" applyFont="1" applyFill="1" applyBorder="1" applyAlignment="1">
      <alignment horizontal="center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08"/>
  <sheetViews>
    <sheetView tabSelected="1" zoomScale="55" zoomScaleNormal="55" workbookViewId="0">
      <selection activeCell="I14" sqref="I14:J14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88" t="s">
        <v>1</v>
      </c>
      <c r="D4" s="88"/>
      <c r="E4" s="88"/>
      <c r="F4" s="88"/>
      <c r="G4" s="88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96" t="s">
        <v>2</v>
      </c>
      <c r="D6" s="96"/>
      <c r="E6" s="97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3</v>
      </c>
      <c r="C7" s="86">
        <f>SUM(C14,F14,I14,L14,O14,R14,U14,X14,AA14,AD14,AG14,AJ14)</f>
        <v>487.90974724541837</v>
      </c>
      <c r="D7" s="86"/>
      <c r="E7" s="21">
        <f>IF($C$11=0,"-",+C7/$C$11)</f>
        <v>0.25672682846668388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4</v>
      </c>
      <c r="C8" s="86">
        <f>SUM(C15,F15,I15,L15,O15,R15,U15,X15,AA15,AD15,AG15,AJ15)</f>
        <v>1381.1686170795642</v>
      </c>
      <c r="D8" s="86"/>
      <c r="E8" s="24">
        <f>IF($C$11=0,"-",+C8/$C$11)</f>
        <v>0.7267389935175802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+AJ87/1000-X15</f>
        <v>369.68437913073768</v>
      </c>
      <c r="Z8" s="18"/>
      <c r="AA8" s="18"/>
    </row>
    <row r="9" spans="2:38" ht="18.75" customHeight="1" x14ac:dyDescent="0.3">
      <c r="B9" s="19" t="s">
        <v>5</v>
      </c>
      <c r="C9" s="86">
        <f>SUM(C16,F16,I16,L16,O16,R16,U16,X16,AA16,AD16,AG16,AJ16)</f>
        <v>27.246715138442266</v>
      </c>
      <c r="D9" s="86"/>
      <c r="E9" s="24">
        <f>IF($C$11=0,"-",+C9/$C$11)</f>
        <v>1.433659155841583E-2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6</v>
      </c>
      <c r="C10" s="86">
        <f>SUM(C17,F17,I17,L17,O17,R17,U17,X17,AA17,AD17,AG17,AJ17)</f>
        <v>4.1765165695571511</v>
      </c>
      <c r="D10" s="86"/>
      <c r="E10" s="24">
        <f>IF($C$11=0,"-",+C10/$C$11)</f>
        <v>2.1975864573200127E-3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7</v>
      </c>
      <c r="C11" s="98">
        <f>SUM(C7:C10)</f>
        <v>1900.5015960329822</v>
      </c>
      <c r="D11" s="98"/>
      <c r="E11" s="28">
        <f>SUM(E7:E10)</f>
        <v>0.99999999999999989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89">
        <v>46023</v>
      </c>
      <c r="D13" s="89"/>
      <c r="E13" s="89"/>
      <c r="F13" s="89">
        <v>46054</v>
      </c>
      <c r="G13" s="89"/>
      <c r="H13" s="89"/>
      <c r="I13" s="89">
        <v>46082</v>
      </c>
      <c r="J13" s="89"/>
      <c r="K13" s="89"/>
      <c r="L13" s="89">
        <v>46113</v>
      </c>
      <c r="M13" s="89"/>
      <c r="N13" s="89"/>
      <c r="O13" s="89">
        <v>46143</v>
      </c>
      <c r="P13" s="89"/>
      <c r="Q13" s="89"/>
      <c r="R13" s="89">
        <v>46174</v>
      </c>
      <c r="S13" s="89"/>
      <c r="T13" s="89"/>
      <c r="U13" s="89">
        <v>46204</v>
      </c>
      <c r="V13" s="89"/>
      <c r="W13" s="89"/>
      <c r="X13" s="89">
        <v>46235</v>
      </c>
      <c r="Y13" s="89"/>
      <c r="Z13" s="89"/>
      <c r="AA13" s="89">
        <v>46266</v>
      </c>
      <c r="AB13" s="89"/>
      <c r="AC13" s="89"/>
      <c r="AD13" s="89">
        <v>46296</v>
      </c>
      <c r="AE13" s="89"/>
      <c r="AF13" s="89"/>
      <c r="AG13" s="89">
        <v>46327</v>
      </c>
      <c r="AH13" s="89"/>
      <c r="AI13" s="89"/>
      <c r="AJ13" s="89">
        <v>46357</v>
      </c>
      <c r="AK13" s="89"/>
      <c r="AL13" s="89"/>
    </row>
    <row r="14" spans="2:38" x14ac:dyDescent="0.3">
      <c r="B14" s="19" t="s">
        <v>3</v>
      </c>
      <c r="C14" s="90">
        <f>'Acumulado-Anual-Eólico'!AJ10/1000</f>
        <v>195.2204086525</v>
      </c>
      <c r="D14" s="90"/>
      <c r="E14" s="21">
        <f>IF($C$18=0,"-",+C14/$C$18)</f>
        <v>0.24841998521858133</v>
      </c>
      <c r="F14" s="90">
        <f>'Acumulado-Anual-Eólico'!$AJ$69/1000</f>
        <v>165.51954320412</v>
      </c>
      <c r="G14" s="90"/>
      <c r="H14" s="22">
        <f>IF($F$18=0,"-",+F14/$F$18)</f>
        <v>0.26874804174728467</v>
      </c>
      <c r="I14" s="104">
        <f>'Acumulado-Anual-Eólico'!$AJ$128/1000</f>
        <v>127.16979538879836</v>
      </c>
      <c r="J14" s="105"/>
      <c r="K14" s="22">
        <f>IF($I$18=0,"-",+I14/$I$18)</f>
        <v>0.25497079955974145</v>
      </c>
      <c r="L14" s="99"/>
      <c r="M14" s="99"/>
      <c r="N14" s="22" t="str">
        <f>IF($L$18=0,"-",+L14/$L$18)</f>
        <v>-</v>
      </c>
      <c r="O14" s="99"/>
      <c r="P14" s="99"/>
      <c r="Q14" s="22" t="str">
        <f>IF($O$18=0,"-",+O14/$O$18)</f>
        <v>-</v>
      </c>
      <c r="R14" s="104"/>
      <c r="S14" s="105"/>
      <c r="T14" s="22" t="str">
        <f>IF($R$18=0,"-",+R14/$R$18)</f>
        <v>-</v>
      </c>
      <c r="U14" s="104"/>
      <c r="V14" s="105"/>
      <c r="W14" s="22" t="str">
        <f>IF($U$18=0,"-",+U14/$U$18)</f>
        <v>-</v>
      </c>
      <c r="X14" s="99"/>
      <c r="Y14" s="99"/>
      <c r="Z14" s="22" t="str">
        <f>IF($X$18=0,"-",+X14/$X$18)</f>
        <v>-</v>
      </c>
      <c r="AA14" s="99"/>
      <c r="AB14" s="99"/>
      <c r="AC14" s="22" t="str">
        <f>IF($AA$18=0,"-",+AA14/$AA$18)</f>
        <v>-</v>
      </c>
      <c r="AD14" s="104"/>
      <c r="AE14" s="105"/>
      <c r="AF14" s="22" t="str">
        <f>IF($AD$18=0,"-",+AD14/$AD$18)</f>
        <v>-</v>
      </c>
      <c r="AG14" s="99"/>
      <c r="AH14" s="99"/>
      <c r="AI14" s="22" t="str">
        <f>IF($AG$18=0,"-",+AG14/$AG$18)</f>
        <v>-</v>
      </c>
      <c r="AJ14" s="99"/>
      <c r="AK14" s="99"/>
      <c r="AL14" s="23" t="str">
        <f>IF($AJ$18=0,"-",+AJ14/$AJ$18)</f>
        <v>-</v>
      </c>
    </row>
    <row r="15" spans="2:38" x14ac:dyDescent="0.3">
      <c r="B15" s="19" t="s">
        <v>4</v>
      </c>
      <c r="C15" s="86">
        <f>'Acumulado-Anual-Solar'!AJ10/1000</f>
        <v>581.15774442641225</v>
      </c>
      <c r="D15" s="86"/>
      <c r="E15" s="24">
        <f>IF($C$18=0,"-",+C15/$C$18)</f>
        <v>0.7395292289191947</v>
      </c>
      <c r="F15" s="100">
        <f>'Acumulado-Anual-Solar'!$AJ$87/1000</f>
        <v>430.32649352241435</v>
      </c>
      <c r="G15" s="100"/>
      <c r="H15" s="25">
        <f>IF($F$18=0,"-",+F15/$F$18)</f>
        <v>0.69870542298141014</v>
      </c>
      <c r="I15" s="102">
        <f>'Acumulado-Anual-Solar'!$AJ$164/1000</f>
        <v>369.68437913073768</v>
      </c>
      <c r="J15" s="103"/>
      <c r="K15" s="25">
        <f>IF($I$18=0,"-",+I15/$I$18)</f>
        <v>0.74120369104575501</v>
      </c>
      <c r="L15" s="100"/>
      <c r="M15" s="100"/>
      <c r="N15" s="25" t="str">
        <f>IF($L$18=0,"-",+L15/$L$18)</f>
        <v>-</v>
      </c>
      <c r="O15" s="100"/>
      <c r="P15" s="100"/>
      <c r="Q15" s="25" t="str">
        <f>IF($O$18=0,"-",+O15/$O$18)</f>
        <v>-</v>
      </c>
      <c r="R15" s="100"/>
      <c r="S15" s="100"/>
      <c r="T15" s="25" t="str">
        <f>IF($R$18=0,"-",+R15/$R$18)</f>
        <v>-</v>
      </c>
      <c r="U15" s="100"/>
      <c r="V15" s="100"/>
      <c r="W15" s="22" t="str">
        <f>IF($U$18=0,"-",+U15/$U$18)</f>
        <v>-</v>
      </c>
      <c r="X15" s="100"/>
      <c r="Y15" s="100"/>
      <c r="Z15" s="25" t="str">
        <f>IF($X$18=0,"-",+X15/$X$18)</f>
        <v>-</v>
      </c>
      <c r="AA15" s="100"/>
      <c r="AB15" s="100"/>
      <c r="AC15" s="25" t="str">
        <f>IF($AA$18=0,"-",+AA15/$AA$18)</f>
        <v>-</v>
      </c>
      <c r="AD15" s="100"/>
      <c r="AE15" s="100"/>
      <c r="AF15" s="25" t="str">
        <f>IF($AD$18=0,"-",+AD15/$AD$18)</f>
        <v>-</v>
      </c>
      <c r="AG15" s="102"/>
      <c r="AH15" s="103"/>
      <c r="AI15" s="25" t="str">
        <f>IF($AG$18=0,"-",+AG15/$AG$18)</f>
        <v>-</v>
      </c>
      <c r="AJ15" s="100"/>
      <c r="AK15" s="100"/>
      <c r="AL15" s="26" t="str">
        <f>IF($AJ$18=0,"-",+AJ15/$AJ$18)</f>
        <v>-</v>
      </c>
    </row>
    <row r="16" spans="2:38" x14ac:dyDescent="0.3">
      <c r="B16" s="19" t="s">
        <v>5</v>
      </c>
      <c r="C16" s="86">
        <f>+'Acumulado-Anual-HP'!AJ10/1000</f>
        <v>9.3467424148504481</v>
      </c>
      <c r="D16" s="86"/>
      <c r="E16" s="24">
        <f>IF($C$18=0,"-",+C16/$C$18)</f>
        <v>1.1893826206829329E-2</v>
      </c>
      <c r="F16" s="100">
        <f>'Acumulado-Anual-HP'!$AJ$153/1000</f>
        <v>15.991953264904952</v>
      </c>
      <c r="G16" s="100"/>
      <c r="H16" s="25">
        <f>IF($F$18=0,"-",+F16/$F$18)</f>
        <v>2.596555089786113E-2</v>
      </c>
      <c r="I16" s="100">
        <f>'Acumulado-Anual-HP'!$AJ$296/1000</f>
        <v>1.9080194586868671</v>
      </c>
      <c r="J16" s="100"/>
      <c r="K16" s="25">
        <f>IF($I$18=0,"-",+I16/$I$18)</f>
        <v>3.8255093945034967E-3</v>
      </c>
      <c r="L16" s="100"/>
      <c r="M16" s="100"/>
      <c r="N16" s="25" t="str">
        <f>IF($L$18=0,"-",+L16/$L$18)</f>
        <v>-</v>
      </c>
      <c r="O16" s="100"/>
      <c r="P16" s="100"/>
      <c r="Q16" s="25" t="str">
        <f>IF($O$18=0,"-",+O16/$O$18)</f>
        <v>-</v>
      </c>
      <c r="R16" s="100"/>
      <c r="S16" s="100"/>
      <c r="T16" s="25" t="str">
        <f>IF($R$18=0,"-",+R16/$R$18)</f>
        <v>-</v>
      </c>
      <c r="U16" s="100"/>
      <c r="V16" s="100"/>
      <c r="W16" s="22" t="str">
        <f>IF($U$18=0,"-",+U16/$U$18)</f>
        <v>-</v>
      </c>
      <c r="X16" s="102"/>
      <c r="Y16" s="103"/>
      <c r="Z16" s="25" t="str">
        <f>IF($X$18=0,"-",+X16/$X$18)</f>
        <v>-</v>
      </c>
      <c r="AA16" s="100"/>
      <c r="AB16" s="100"/>
      <c r="AC16" s="22" t="str">
        <f>IF($AA$18=0,"-",+AA16/$AA$18)</f>
        <v>-</v>
      </c>
      <c r="AD16" s="100"/>
      <c r="AE16" s="100"/>
      <c r="AF16" s="22" t="str">
        <f>IF($AD$18=0,"-",+AD16/$AD$18)</f>
        <v>-</v>
      </c>
      <c r="AG16" s="100"/>
      <c r="AH16" s="100"/>
      <c r="AI16" s="22" t="str">
        <f>IF($AG$18=0,"-",+AG16/$AG$18)</f>
        <v>-</v>
      </c>
      <c r="AJ16" s="100"/>
      <c r="AK16" s="100"/>
      <c r="AL16" s="22" t="str">
        <f>IF($AJ$18=0,"-",+AJ16/$AJ$18)</f>
        <v>-</v>
      </c>
    </row>
    <row r="17" spans="2:38" x14ac:dyDescent="0.3">
      <c r="B17" s="19" t="s">
        <v>6</v>
      </c>
      <c r="C17" s="87">
        <f>'Acumulado-Anual-HE'!AJ10/1000</f>
        <v>0.12334646925098167</v>
      </c>
      <c r="D17" s="87"/>
      <c r="E17" s="24">
        <f>IF($C$18=0,"-",+C17/$C$18)</f>
        <v>1.5695965539461884E-4</v>
      </c>
      <c r="F17" s="100">
        <f>'Acumulado-Anual-HE'!$AJ$44/1000</f>
        <v>4.0531701003061693</v>
      </c>
      <c r="G17" s="100"/>
      <c r="H17" s="25">
        <f>IF($F$18=0,"-",+F17/$F$18)</f>
        <v>6.5809843734441556E-3</v>
      </c>
      <c r="I17" s="100">
        <f>'Acumulado-Anual-HE'!$AJ$78/1000</f>
        <v>0</v>
      </c>
      <c r="J17" s="100"/>
      <c r="K17" s="25">
        <f>IF($I$18=0,"-",+I17/$I$18)</f>
        <v>0</v>
      </c>
      <c r="L17" s="100"/>
      <c r="M17" s="100"/>
      <c r="N17" s="25" t="str">
        <f>IF($L$18=0,"-",+L17/$L$18)</f>
        <v>-</v>
      </c>
      <c r="O17" s="100"/>
      <c r="P17" s="100"/>
      <c r="Q17" s="25" t="str">
        <f>IF($O$18=0,"-",+O17/$O$18)</f>
        <v>-</v>
      </c>
      <c r="R17" s="100"/>
      <c r="S17" s="100"/>
      <c r="T17" s="25" t="str">
        <f>IF($R$18=0,"-",+R17/$R$18)</f>
        <v>-</v>
      </c>
      <c r="U17" s="100"/>
      <c r="V17" s="100"/>
      <c r="W17" s="22" t="str">
        <f>IF($U$18=0,"-",+U17/$U$18)</f>
        <v>-</v>
      </c>
      <c r="X17" s="100"/>
      <c r="Y17" s="100"/>
      <c r="Z17" s="25" t="str">
        <f>IF($X$18=0,"-",+X17/$X$18)</f>
        <v>-</v>
      </c>
      <c r="AA17" s="106"/>
      <c r="AB17" s="107"/>
      <c r="AC17" s="22" t="str">
        <f>IF($AA$18=0,"-",+AA17/$AA$18)</f>
        <v>-</v>
      </c>
      <c r="AD17" s="100"/>
      <c r="AE17" s="100"/>
      <c r="AF17" s="22" t="str">
        <f>IF($AD$18=0,"-",+AD17/$AD$18)</f>
        <v>-</v>
      </c>
      <c r="AG17" s="100"/>
      <c r="AH17" s="100"/>
      <c r="AI17" s="22" t="str">
        <f>IF($AG$18=0,"-",+AG17/$AG$18)</f>
        <v>-</v>
      </c>
      <c r="AJ17" s="108"/>
      <c r="AK17" s="109"/>
      <c r="AL17" s="22" t="str">
        <f>IF($AJ$18=0,"-",+AJ17/$AJ$18)</f>
        <v>-</v>
      </c>
    </row>
    <row r="18" spans="2:38" x14ac:dyDescent="0.3">
      <c r="B18" s="27" t="s">
        <v>7</v>
      </c>
      <c r="C18" s="98">
        <f>SUM(C14:D17)</f>
        <v>785.84824196301372</v>
      </c>
      <c r="D18" s="98"/>
      <c r="E18" s="28">
        <f>SUM(E14:E17)</f>
        <v>1</v>
      </c>
      <c r="F18" s="101">
        <f>SUM(F14:G17)</f>
        <v>615.89116009174541</v>
      </c>
      <c r="G18" s="101"/>
      <c r="H18" s="29">
        <f>SUM(H14:H17)</f>
        <v>1</v>
      </c>
      <c r="I18" s="101">
        <f>SUM(I14:I17)</f>
        <v>498.76219397822291</v>
      </c>
      <c r="J18" s="101"/>
      <c r="K18" s="29">
        <f>SUM(K14:K17)</f>
        <v>1</v>
      </c>
      <c r="L18" s="101">
        <f>SUM(L14:L17)</f>
        <v>0</v>
      </c>
      <c r="M18" s="101"/>
      <c r="N18" s="29">
        <f>SUM(N14:N17)</f>
        <v>0</v>
      </c>
      <c r="O18" s="101">
        <f>SUM(O14:O17)</f>
        <v>0</v>
      </c>
      <c r="P18" s="101"/>
      <c r="Q18" s="29">
        <f>SUM(Q14:Q17)</f>
        <v>0</v>
      </c>
      <c r="R18" s="101">
        <f>SUM(R14:R17)</f>
        <v>0</v>
      </c>
      <c r="S18" s="101"/>
      <c r="T18" s="29">
        <f>SUM(T14:T17)</f>
        <v>0</v>
      </c>
      <c r="U18" s="101">
        <f>SUM(U14:U17)</f>
        <v>0</v>
      </c>
      <c r="V18" s="101"/>
      <c r="W18" s="29">
        <f>SUM(W14:W17)</f>
        <v>0</v>
      </c>
      <c r="X18" s="101">
        <f>SUM(X14:X17)</f>
        <v>0</v>
      </c>
      <c r="Y18" s="101"/>
      <c r="Z18" s="29">
        <f>SUM(Z14:Z17)</f>
        <v>0</v>
      </c>
      <c r="AA18" s="101">
        <f>SUM(AA14:AA17)</f>
        <v>0</v>
      </c>
      <c r="AB18" s="101"/>
      <c r="AC18" s="29">
        <f>SUM(AC14:AC17)</f>
        <v>0</v>
      </c>
      <c r="AD18" s="101">
        <f>SUM(AD14:AD17)</f>
        <v>0</v>
      </c>
      <c r="AE18" s="101"/>
      <c r="AF18" s="29">
        <f>SUM(AF14:AF17)</f>
        <v>0</v>
      </c>
      <c r="AG18" s="101">
        <f>SUM(AG14:AG17)</f>
        <v>0</v>
      </c>
      <c r="AH18" s="101"/>
      <c r="AI18" s="29">
        <f>SUM(AI14:AI17)</f>
        <v>0</v>
      </c>
      <c r="AJ18" s="101">
        <f>SUM(AJ14:AJ17)</f>
        <v>0</v>
      </c>
      <c r="AK18" s="101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78"/>
      <c r="C20" s="78"/>
      <c r="D20" s="78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8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9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10</v>
      </c>
      <c r="C26" s="4"/>
      <c r="D26" s="4"/>
      <c r="E26" s="33">
        <v>46082</v>
      </c>
      <c r="F26" s="33">
        <f>+E26+1</f>
        <v>46083</v>
      </c>
      <c r="G26" s="33">
        <f t="shared" ref="G26:AF26" si="0">+F26+1</f>
        <v>46084</v>
      </c>
      <c r="H26" s="33">
        <f t="shared" si="0"/>
        <v>46085</v>
      </c>
      <c r="I26" s="33">
        <f t="shared" si="0"/>
        <v>46086</v>
      </c>
      <c r="J26" s="33">
        <f t="shared" si="0"/>
        <v>46087</v>
      </c>
      <c r="K26" s="33">
        <f t="shared" si="0"/>
        <v>46088</v>
      </c>
      <c r="L26" s="33">
        <f t="shared" si="0"/>
        <v>46089</v>
      </c>
      <c r="M26" s="33">
        <f t="shared" si="0"/>
        <v>46090</v>
      </c>
      <c r="N26" s="33">
        <f t="shared" si="0"/>
        <v>46091</v>
      </c>
      <c r="O26" s="33">
        <f t="shared" si="0"/>
        <v>46092</v>
      </c>
      <c r="P26" s="33">
        <f t="shared" si="0"/>
        <v>46093</v>
      </c>
      <c r="Q26" s="33">
        <f t="shared" si="0"/>
        <v>46094</v>
      </c>
      <c r="R26" s="33">
        <f t="shared" si="0"/>
        <v>46095</v>
      </c>
      <c r="S26" s="33">
        <f t="shared" si="0"/>
        <v>46096</v>
      </c>
      <c r="T26" s="33">
        <f t="shared" si="0"/>
        <v>46097</v>
      </c>
      <c r="U26" s="33">
        <f t="shared" si="0"/>
        <v>46098</v>
      </c>
      <c r="V26" s="33">
        <f t="shared" si="0"/>
        <v>46099</v>
      </c>
      <c r="W26" s="33">
        <f t="shared" si="0"/>
        <v>46100</v>
      </c>
      <c r="X26" s="33">
        <f t="shared" si="0"/>
        <v>46101</v>
      </c>
      <c r="Y26" s="33">
        <f t="shared" si="0"/>
        <v>46102</v>
      </c>
      <c r="Z26" s="33">
        <f t="shared" si="0"/>
        <v>46103</v>
      </c>
      <c r="AA26" s="33">
        <f t="shared" si="0"/>
        <v>46104</v>
      </c>
      <c r="AB26" s="33">
        <f t="shared" si="0"/>
        <v>46105</v>
      </c>
      <c r="AC26" s="33">
        <f t="shared" si="0"/>
        <v>46106</v>
      </c>
      <c r="AD26" s="33">
        <f t="shared" si="0"/>
        <v>46107</v>
      </c>
      <c r="AE26" s="33">
        <f t="shared" si="0"/>
        <v>46108</v>
      </c>
      <c r="AF26" s="33">
        <f t="shared" si="0"/>
        <v>46109</v>
      </c>
      <c r="AG26" s="33">
        <f t="shared" ref="AG26" si="1">+AF26+1</f>
        <v>46110</v>
      </c>
      <c r="AH26" s="33">
        <f t="shared" ref="AH26" si="2">+AG26+1</f>
        <v>46111</v>
      </c>
      <c r="AI26" s="33">
        <f t="shared" ref="AI26" si="3">+AH26+1</f>
        <v>46112</v>
      </c>
      <c r="AJ26" s="91" t="s">
        <v>7</v>
      </c>
      <c r="AK26" s="92"/>
      <c r="AL26" s="92"/>
    </row>
    <row r="27" spans="2:38" x14ac:dyDescent="0.3">
      <c r="B27" s="12" t="s">
        <v>7</v>
      </c>
      <c r="C27" s="12"/>
      <c r="D27" s="12"/>
      <c r="E27" s="48">
        <f t="shared" ref="E27:AI27" si="4">SUM(E28:E81)</f>
        <v>4699.0964283333342</v>
      </c>
      <c r="F27" s="48">
        <f t="shared" si="4"/>
        <v>3036.5574416666673</v>
      </c>
      <c r="G27" s="48">
        <f t="shared" si="4"/>
        <v>5801.3038283333335</v>
      </c>
      <c r="H27" s="48">
        <f t="shared" si="4"/>
        <v>4772.9442700000009</v>
      </c>
      <c r="I27" s="48">
        <f t="shared" si="4"/>
        <v>5002.2809900000002</v>
      </c>
      <c r="J27" s="48">
        <f t="shared" si="4"/>
        <v>2376.1642250000004</v>
      </c>
      <c r="K27" s="48">
        <f t="shared" si="4"/>
        <v>4243.59</v>
      </c>
      <c r="L27" s="48">
        <f t="shared" si="4"/>
        <v>6983.2033799999981</v>
      </c>
      <c r="M27" s="48">
        <f t="shared" si="4"/>
        <v>3539.8033266666666</v>
      </c>
      <c r="N27" s="48">
        <f t="shared" si="4"/>
        <v>2899.1350133333335</v>
      </c>
      <c r="O27" s="48">
        <f t="shared" si="4"/>
        <v>3637.1797566666664</v>
      </c>
      <c r="P27" s="48">
        <f t="shared" si="4"/>
        <v>2913.6576866666674</v>
      </c>
      <c r="Q27" s="48">
        <f t="shared" si="4"/>
        <v>5153.6269200000006</v>
      </c>
      <c r="R27" s="48">
        <f t="shared" si="4"/>
        <v>3741.8697049999992</v>
      </c>
      <c r="S27" s="48">
        <f t="shared" si="4"/>
        <v>3573.2849366666674</v>
      </c>
      <c r="T27" s="48">
        <f t="shared" si="4"/>
        <v>4880.0203166666661</v>
      </c>
      <c r="U27" s="48">
        <f t="shared" si="4"/>
        <v>4737.1282333333338</v>
      </c>
      <c r="V27" s="48">
        <f t="shared" si="4"/>
        <v>3038.8878333333332</v>
      </c>
      <c r="W27" s="48">
        <f t="shared" si="4"/>
        <v>2903.8388333333337</v>
      </c>
      <c r="X27" s="48">
        <f t="shared" si="4"/>
        <v>4419.0066666666671</v>
      </c>
      <c r="Y27" s="48">
        <f t="shared" si="4"/>
        <v>5967.2526783333342</v>
      </c>
      <c r="Z27" s="48">
        <f t="shared" si="4"/>
        <v>5093.0764666666664</v>
      </c>
      <c r="AA27" s="48">
        <f t="shared" si="4"/>
        <v>5055.3183166666668</v>
      </c>
      <c r="AB27" s="48">
        <f t="shared" si="4"/>
        <v>2790.0136666666667</v>
      </c>
      <c r="AC27" s="48">
        <f t="shared" si="4"/>
        <v>4309.065166666669</v>
      </c>
      <c r="AD27" s="48">
        <f t="shared" si="4"/>
        <v>2468.4973333333332</v>
      </c>
      <c r="AE27" s="48">
        <f t="shared" si="4"/>
        <v>2282.906833333333</v>
      </c>
      <c r="AF27" s="48">
        <f t="shared" si="4"/>
        <v>4374.8135916666679</v>
      </c>
      <c r="AG27" s="48">
        <f t="shared" si="4"/>
        <v>6328.2152466666685</v>
      </c>
      <c r="AH27" s="48">
        <f t="shared" si="4"/>
        <v>3924.7257409759995</v>
      </c>
      <c r="AI27" s="48">
        <f t="shared" si="4"/>
        <v>2223.3305561556672</v>
      </c>
      <c r="AJ27" s="53"/>
      <c r="AK27" s="51">
        <f>SUM(AK28:AK81)</f>
        <v>127169.79538879836</v>
      </c>
      <c r="AL27" s="52"/>
    </row>
    <row r="28" spans="2:38" x14ac:dyDescent="0.3">
      <c r="B28" s="46" t="s">
        <v>11</v>
      </c>
      <c r="C28" s="46"/>
      <c r="D28" s="46"/>
      <c r="E28" s="58">
        <f>'Resumen-DiarioHorario-Eólico'!AD8</f>
        <v>106.789</v>
      </c>
      <c r="F28" s="59">
        <f>'Resumen-DiarioHorario-Eólico'!AD68</f>
        <v>121.96100000000001</v>
      </c>
      <c r="G28" s="58">
        <f>'Resumen-DiarioHorario-Eólico'!AD128</f>
        <v>145.62716666666665</v>
      </c>
      <c r="H28" s="59">
        <f>'Resumen-DiarioHorario-Eólico'!AD188</f>
        <v>84.413833333333358</v>
      </c>
      <c r="I28" s="58">
        <f>'Resumen-DiarioHorario-Eólico'!AD248</f>
        <v>165.65133333333333</v>
      </c>
      <c r="J28" s="59">
        <f>'Resumen-DiarioHorario-Eólico'!AD308</f>
        <v>145.74966666666668</v>
      </c>
      <c r="K28" s="58">
        <f>'Resumen-DiarioHorario-Eólico'!AD368</f>
        <v>126.94</v>
      </c>
      <c r="L28" s="59">
        <f>'Resumen-DiarioHorario-Eólico'!AD428</f>
        <v>112.97450000000002</v>
      </c>
      <c r="M28" s="58">
        <f>'Resumen-DiarioHorario-Eólico'!AD488</f>
        <v>166.65583333333325</v>
      </c>
      <c r="N28" s="59">
        <f>'Resumen-DiarioHorario-Eólico'!AD548</f>
        <v>102.27416666666667</v>
      </c>
      <c r="O28" s="58">
        <f>'Resumen-DiarioHorario-Eólico'!AD608</f>
        <v>117.0685</v>
      </c>
      <c r="P28" s="59">
        <f>'Resumen-DiarioHorario-Eólico'!AD668</f>
        <v>105.63866666666667</v>
      </c>
      <c r="Q28" s="58">
        <f>'Resumen-DiarioHorario-Eólico'!AD728</f>
        <v>252.18066666666664</v>
      </c>
      <c r="R28" s="59">
        <f>'Resumen-DiarioHorario-Eólico'!AD788</f>
        <v>220.59216666666666</v>
      </c>
      <c r="S28" s="58">
        <f>'Resumen-DiarioHorario-Eólico'!AD848</f>
        <v>145.59700000000004</v>
      </c>
      <c r="T28" s="59">
        <f>'Resumen-DiarioHorario-Eólico'!AD908</f>
        <v>0</v>
      </c>
      <c r="U28" s="58">
        <f>'Resumen-DiarioHorario-Eólico'!AD968</f>
        <v>0</v>
      </c>
      <c r="V28" s="59">
        <f>'Resumen-DiarioHorario-Eólico'!AD1028</f>
        <v>179.50433333333334</v>
      </c>
      <c r="W28" s="58">
        <f>'Resumen-DiarioHorario-Eólico'!AD1088</f>
        <v>210.55466666666666</v>
      </c>
      <c r="X28" s="59">
        <f>'Resumen-DiarioHorario-Eólico'!AD1148</f>
        <v>335.80516666666665</v>
      </c>
      <c r="Y28" s="58">
        <f>'Resumen-DiarioHorario-Eólico'!AD1208</f>
        <v>264.91950000000003</v>
      </c>
      <c r="Z28" s="59">
        <f>'Resumen-DiarioHorario-Eólico'!AD1268</f>
        <v>289.31783333333334</v>
      </c>
      <c r="AA28" s="58">
        <f>'Resumen-DiarioHorario-Eólico'!AD1328</f>
        <v>130.64283333333333</v>
      </c>
      <c r="AB28" s="59">
        <f>'Resumen-DiarioHorario-Eólico'!AD1388</f>
        <v>364.40233333333333</v>
      </c>
      <c r="AC28" s="58">
        <f>'Resumen-DiarioHorario-Eólico'!AD1448</f>
        <v>292.10766666666666</v>
      </c>
      <c r="AD28" s="59">
        <f>'Resumen-DiarioHorario-Eólico'!AD1508</f>
        <v>239.63</v>
      </c>
      <c r="AE28" s="58">
        <f>'Resumen-DiarioHorario-Eólico'!AD1568</f>
        <v>206.91566666666671</v>
      </c>
      <c r="AF28" s="59">
        <f>'Resumen-DiarioHorario-Eólico'!AD1627</f>
        <v>212.91366666666664</v>
      </c>
      <c r="AG28" s="58">
        <f>'Resumen-DiarioHorario-Eólico'!AD1686</f>
        <v>258.03966666666668</v>
      </c>
      <c r="AH28" s="59">
        <f>+'Resumen-DiarioHorario-Eólico'!AD1745</f>
        <v>7.0503333333333327</v>
      </c>
      <c r="AI28" s="58">
        <f>+'Resumen-DiarioHorario-Eólico'!AD1804</f>
        <v>11.759333333333338</v>
      </c>
      <c r="AJ28" s="53"/>
      <c r="AK28" s="51">
        <f t="shared" ref="AK28:AK38" si="5">SUM(E28:AI28)</f>
        <v>5123.6764999999996</v>
      </c>
      <c r="AL28" s="52"/>
    </row>
    <row r="29" spans="2:38" x14ac:dyDescent="0.3">
      <c r="B29" s="46" t="s">
        <v>12</v>
      </c>
      <c r="C29" s="46"/>
      <c r="D29" s="46"/>
      <c r="E29" s="58">
        <f>'Resumen-DiarioHorario-Eólico'!AD9</f>
        <v>56.322166666666654</v>
      </c>
      <c r="F29" s="59">
        <f>'Resumen-DiarioHorario-Eólico'!AD69</f>
        <v>55.656166666666678</v>
      </c>
      <c r="G29" s="58">
        <f>'Resumen-DiarioHorario-Eólico'!AD129</f>
        <v>41.37833333333333</v>
      </c>
      <c r="H29" s="59">
        <f>'Resumen-DiarioHorario-Eólico'!AD189</f>
        <v>29.754500000000004</v>
      </c>
      <c r="I29" s="58">
        <f>'Resumen-DiarioHorario-Eólico'!AD249</f>
        <v>45.113166666666672</v>
      </c>
      <c r="J29" s="59">
        <f>'Resumen-DiarioHorario-Eólico'!AD309</f>
        <v>52.455666666666673</v>
      </c>
      <c r="K29" s="58">
        <f>'Resumen-DiarioHorario-Eólico'!AD369</f>
        <v>32.369999999999997</v>
      </c>
      <c r="L29" s="59">
        <f>'Resumen-DiarioHorario-Eólico'!AD429</f>
        <v>22.688333333333333</v>
      </c>
      <c r="M29" s="58">
        <f>'Resumen-DiarioHorario-Eólico'!AD489</f>
        <v>11.875499999999995</v>
      </c>
      <c r="N29" s="59">
        <f>'Resumen-DiarioHorario-Eólico'!AD549</f>
        <v>29.956333333333323</v>
      </c>
      <c r="O29" s="58">
        <f>'Resumen-DiarioHorario-Eólico'!AD609</f>
        <v>21.725500000000011</v>
      </c>
      <c r="P29" s="59">
        <f>'Resumen-DiarioHorario-Eólico'!AD669</f>
        <v>2.0825000000000005</v>
      </c>
      <c r="Q29" s="58">
        <f>'Resumen-DiarioHorario-Eólico'!AD729</f>
        <v>136.74566666666666</v>
      </c>
      <c r="R29" s="59">
        <f>'Resumen-DiarioHorario-Eólico'!AD789</f>
        <v>95.160999999999987</v>
      </c>
      <c r="S29" s="58">
        <f>'Resumen-DiarioHorario-Eólico'!AD849</f>
        <v>24.318333333333332</v>
      </c>
      <c r="T29" s="59">
        <f>'Resumen-DiarioHorario-Eólico'!AD909</f>
        <v>23.692833333333333</v>
      </c>
      <c r="U29" s="58">
        <f>'Resumen-DiarioHorario-Eólico'!AD969</f>
        <v>141.44149999999999</v>
      </c>
      <c r="V29" s="59">
        <f>'Resumen-DiarioHorario-Eólico'!AD1029</f>
        <v>137.14866666666663</v>
      </c>
      <c r="W29" s="58">
        <f>'Resumen-DiarioHorario-Eólico'!AD1089</f>
        <v>172.98750000000001</v>
      </c>
      <c r="X29" s="59">
        <f>'Resumen-DiarioHorario-Eólico'!AD1149</f>
        <v>242.77533333333332</v>
      </c>
      <c r="Y29" s="58">
        <f>'Resumen-DiarioHorario-Eólico'!AD1209</f>
        <v>234.23616666666661</v>
      </c>
      <c r="Z29" s="59">
        <f>'Resumen-DiarioHorario-Eólico'!AD1269</f>
        <v>172.41200000000001</v>
      </c>
      <c r="AA29" s="58">
        <f>'Resumen-DiarioHorario-Eólico'!AD1329</f>
        <v>217.77533333333335</v>
      </c>
      <c r="AB29" s="59">
        <f>'Resumen-DiarioHorario-Eólico'!AD1389</f>
        <v>157.30266666666662</v>
      </c>
      <c r="AC29" s="58">
        <f>'Resumen-DiarioHorario-Eólico'!AD1449</f>
        <v>172.83866666666668</v>
      </c>
      <c r="AD29" s="59">
        <f>'Resumen-DiarioHorario-Eólico'!AD1509</f>
        <v>183.03649999999999</v>
      </c>
      <c r="AE29" s="58">
        <f>'Resumen-DiarioHorario-Eólico'!AD1569</f>
        <v>163.40416666666667</v>
      </c>
      <c r="AF29" s="59">
        <f>'Resumen-DiarioHorario-Eólico'!AD1628</f>
        <v>220.64683333333335</v>
      </c>
      <c r="AG29" s="58">
        <f>'Resumen-DiarioHorario-Eólico'!AD1687</f>
        <v>126.68916666666667</v>
      </c>
      <c r="AH29" s="59">
        <f>+'Resumen-DiarioHorario-Eólico'!AD1746</f>
        <v>89.485833333333332</v>
      </c>
      <c r="AI29" s="58">
        <f>+'Resumen-DiarioHorario-Eólico'!AD1805</f>
        <v>48.903666666666666</v>
      </c>
      <c r="AJ29" s="53"/>
      <c r="AK29" s="51">
        <f t="shared" si="5"/>
        <v>3162.3799999999992</v>
      </c>
      <c r="AL29" s="52"/>
    </row>
    <row r="30" spans="2:38" x14ac:dyDescent="0.3">
      <c r="B30" s="46" t="s">
        <v>13</v>
      </c>
      <c r="C30" s="46"/>
      <c r="D30" s="46"/>
      <c r="E30" s="58">
        <f>'Resumen-DiarioHorario-Eólico'!AD10</f>
        <v>249.89683333333332</v>
      </c>
      <c r="F30" s="59">
        <f>'Resumen-DiarioHorario-Eólico'!AD70</f>
        <v>192.47583333333341</v>
      </c>
      <c r="G30" s="58">
        <f>'Resumen-DiarioHorario-Eólico'!AD130</f>
        <v>283.37849999999997</v>
      </c>
      <c r="H30" s="59">
        <f>'Resumen-DiarioHorario-Eólico'!AD190</f>
        <v>209.43283333333335</v>
      </c>
      <c r="I30" s="58">
        <f>'Resumen-DiarioHorario-Eólico'!AD250</f>
        <v>189.54216666666662</v>
      </c>
      <c r="J30" s="59">
        <f>'Resumen-DiarioHorario-Eólico'!AD310</f>
        <v>132.11950000000002</v>
      </c>
      <c r="K30" s="58">
        <f>'Resumen-DiarioHorario-Eólico'!AD370</f>
        <v>153.06</v>
      </c>
      <c r="L30" s="59">
        <f>'Resumen-DiarioHorario-Eólico'!AD430</f>
        <v>213.35216666666662</v>
      </c>
      <c r="M30" s="58">
        <f>'Resumen-DiarioHorario-Eólico'!AD490</f>
        <v>170.56249999999994</v>
      </c>
      <c r="N30" s="59">
        <f>'Resumen-DiarioHorario-Eólico'!AD550</f>
        <v>220.06483333333333</v>
      </c>
      <c r="O30" s="58">
        <f>'Resumen-DiarioHorario-Eólico'!AD610</f>
        <v>214.71566666666672</v>
      </c>
      <c r="P30" s="59">
        <f>'Resumen-DiarioHorario-Eólico'!AD670</f>
        <v>192.55650000000006</v>
      </c>
      <c r="Q30" s="58">
        <f>'Resumen-DiarioHorario-Eólico'!AD730</f>
        <v>247.10666666666671</v>
      </c>
      <c r="R30" s="59">
        <f>'Resumen-DiarioHorario-Eólico'!AD790</f>
        <v>182.41416666666663</v>
      </c>
      <c r="S30" s="58">
        <f>'Resumen-DiarioHorario-Eólico'!AD850</f>
        <v>132.46716666666666</v>
      </c>
      <c r="T30" s="59">
        <f>'Resumen-DiarioHorario-Eólico'!AD910</f>
        <v>127.09483333333331</v>
      </c>
      <c r="U30" s="58">
        <f>'Resumen-DiarioHorario-Eólico'!AD970</f>
        <v>172.80499999999998</v>
      </c>
      <c r="V30" s="59">
        <f>'Resumen-DiarioHorario-Eólico'!AD1030</f>
        <v>190.37349999999998</v>
      </c>
      <c r="W30" s="58">
        <f>'Resumen-DiarioHorario-Eólico'!AD1090</f>
        <v>326.25883333333343</v>
      </c>
      <c r="X30" s="59">
        <f>'Resumen-DiarioHorario-Eólico'!AD1150</f>
        <v>84.629499999999993</v>
      </c>
      <c r="Y30" s="58">
        <f>'Resumen-DiarioHorario-Eólico'!AD1210</f>
        <v>43.282833333333357</v>
      </c>
      <c r="Z30" s="59">
        <f>'Resumen-DiarioHorario-Eólico'!AD1270</f>
        <v>178.31716666666668</v>
      </c>
      <c r="AA30" s="58">
        <f>'Resumen-DiarioHorario-Eólico'!AD1330</f>
        <v>348.61099999999982</v>
      </c>
      <c r="AB30" s="59">
        <f>'Resumen-DiarioHorario-Eólico'!AD1390</f>
        <v>282.70033333333328</v>
      </c>
      <c r="AC30" s="58">
        <f>'Resumen-DiarioHorario-Eólico'!AD1450</f>
        <v>247.75250000000008</v>
      </c>
      <c r="AD30" s="59">
        <f>'Resumen-DiarioHorario-Eólico'!AD1510</f>
        <v>274.29266666666672</v>
      </c>
      <c r="AE30" s="58">
        <f>'Resumen-DiarioHorario-Eólico'!AD1570</f>
        <v>232.8693333333334</v>
      </c>
      <c r="AF30" s="59">
        <f>'Resumen-DiarioHorario-Eólico'!AD1629</f>
        <v>252.55833333333337</v>
      </c>
      <c r="AG30" s="58">
        <f>'Resumen-DiarioHorario-Eólico'!AD1688</f>
        <v>151.17316666666673</v>
      </c>
      <c r="AH30" s="59">
        <f>+'Resumen-DiarioHorario-Eólico'!AD1747</f>
        <v>183.77666666666661</v>
      </c>
      <c r="AI30" s="58">
        <f>+'Resumen-DiarioHorario-Eólico'!AD1806</f>
        <v>189.42850000000004</v>
      </c>
      <c r="AJ30" s="53"/>
      <c r="AK30" s="51">
        <f t="shared" si="5"/>
        <v>6269.0694999999987</v>
      </c>
      <c r="AL30" s="52"/>
    </row>
    <row r="31" spans="2:38" x14ac:dyDescent="0.3">
      <c r="B31" s="46" t="s">
        <v>14</v>
      </c>
      <c r="C31" s="46"/>
      <c r="D31" s="46"/>
      <c r="E31" s="58">
        <f>'Resumen-DiarioHorario-Eólico'!AD11</f>
        <v>250.67099999999999</v>
      </c>
      <c r="F31" s="59">
        <f>'Resumen-DiarioHorario-Eólico'!AD71</f>
        <v>357.72516666666661</v>
      </c>
      <c r="G31" s="58">
        <f>'Resumen-DiarioHorario-Eólico'!AD131</f>
        <v>198.36866666666668</v>
      </c>
      <c r="H31" s="59">
        <f>'Resumen-DiarioHorario-Eólico'!AD191</f>
        <v>97.150666666666666</v>
      </c>
      <c r="I31" s="58">
        <f>'Resumen-DiarioHorario-Eólico'!AD251</f>
        <v>192.32383333333334</v>
      </c>
      <c r="J31" s="59">
        <f>'Resumen-DiarioHorario-Eólico'!AD311</f>
        <v>129.59883333333335</v>
      </c>
      <c r="K31" s="58">
        <f>'Resumen-DiarioHorario-Eólico'!AD371</f>
        <v>170.29</v>
      </c>
      <c r="L31" s="59">
        <f>'Resumen-DiarioHorario-Eólico'!AD431</f>
        <v>181.30116666666663</v>
      </c>
      <c r="M31" s="58">
        <f>'Resumen-DiarioHorario-Eólico'!AD491</f>
        <v>179.33950000000002</v>
      </c>
      <c r="N31" s="59">
        <f>'Resumen-DiarioHorario-Eólico'!AD551</f>
        <v>256.2738333333333</v>
      </c>
      <c r="O31" s="58">
        <f>'Resumen-DiarioHorario-Eólico'!AD611</f>
        <v>149.60916666666671</v>
      </c>
      <c r="P31" s="59">
        <f>'Resumen-DiarioHorario-Eólico'!AD671</f>
        <v>67.418166666666679</v>
      </c>
      <c r="Q31" s="58">
        <f>'Resumen-DiarioHorario-Eólico'!AD731</f>
        <v>178.98100000000002</v>
      </c>
      <c r="R31" s="59">
        <f>'Resumen-DiarioHorario-Eólico'!AD791</f>
        <v>71.979999999999933</v>
      </c>
      <c r="S31" s="58">
        <f>'Resumen-DiarioHorario-Eólico'!AD851</f>
        <v>100.46600000000001</v>
      </c>
      <c r="T31" s="59">
        <f>'Resumen-DiarioHorario-Eólico'!AD911</f>
        <v>153.142</v>
      </c>
      <c r="U31" s="58">
        <f>'Resumen-DiarioHorario-Eólico'!AD971</f>
        <v>345.6703333333333</v>
      </c>
      <c r="V31" s="59">
        <f>'Resumen-DiarioHorario-Eólico'!AD1031</f>
        <v>312.15466666666669</v>
      </c>
      <c r="W31" s="58">
        <f>'Resumen-DiarioHorario-Eólico'!AD1091</f>
        <v>282.6848333333333</v>
      </c>
      <c r="X31" s="59">
        <f>'Resumen-DiarioHorario-Eólico'!AD1151</f>
        <v>190.99033333333338</v>
      </c>
      <c r="Y31" s="58">
        <f>'Resumen-DiarioHorario-Eólico'!AD1211</f>
        <v>338.88599999999997</v>
      </c>
      <c r="Z31" s="59">
        <f>'Resumen-DiarioHorario-Eólico'!AD1271</f>
        <v>399.94116666666673</v>
      </c>
      <c r="AA31" s="58">
        <f>'Resumen-DiarioHorario-Eólico'!AD1331</f>
        <v>350.29399999999998</v>
      </c>
      <c r="AB31" s="59">
        <f>'Resumen-DiarioHorario-Eólico'!AD1391</f>
        <v>191.37183333333331</v>
      </c>
      <c r="AC31" s="58">
        <f>'Resumen-DiarioHorario-Eólico'!AD1451</f>
        <v>195.92483333333331</v>
      </c>
      <c r="AD31" s="59">
        <f>'Resumen-DiarioHorario-Eólico'!AD1511</f>
        <v>251.50366666666667</v>
      </c>
      <c r="AE31" s="58">
        <f>'Resumen-DiarioHorario-Eólico'!AD1571</f>
        <v>276.94949999999994</v>
      </c>
      <c r="AF31" s="59">
        <f>'Resumen-DiarioHorario-Eólico'!AD1630</f>
        <v>336.90333333333336</v>
      </c>
      <c r="AG31" s="58">
        <f>'Resumen-DiarioHorario-Eólico'!AD1689</f>
        <v>257.47666666666657</v>
      </c>
      <c r="AH31" s="59">
        <f>+'Resumen-DiarioHorario-Eólico'!AD1748</f>
        <v>110.87449999999998</v>
      </c>
      <c r="AI31" s="58">
        <f>+'Resumen-DiarioHorario-Eólico'!AD1807</f>
        <v>43.24199999999999</v>
      </c>
      <c r="AJ31" s="53"/>
      <c r="AK31" s="51">
        <f t="shared" si="5"/>
        <v>6619.5066666666662</v>
      </c>
      <c r="AL31" s="52"/>
    </row>
    <row r="32" spans="2:38" x14ac:dyDescent="0.3">
      <c r="B32" s="46" t="s">
        <v>15</v>
      </c>
      <c r="C32" s="46"/>
      <c r="D32" s="46"/>
      <c r="E32" s="58">
        <f>'Resumen-DiarioHorario-Eólico'!AD12</f>
        <v>171.17716666666666</v>
      </c>
      <c r="F32" s="59">
        <f>'Resumen-DiarioHorario-Eólico'!AD72</f>
        <v>205.84700000000001</v>
      </c>
      <c r="G32" s="58">
        <f>'Resumen-DiarioHorario-Eólico'!AD132</f>
        <v>254.94200000000001</v>
      </c>
      <c r="H32" s="59">
        <f>'Resumen-DiarioHorario-Eólico'!AD192</f>
        <v>186.09466666666668</v>
      </c>
      <c r="I32" s="58">
        <f>'Resumen-DiarioHorario-Eólico'!AD252</f>
        <v>253.69033333333334</v>
      </c>
      <c r="J32" s="59">
        <f>'Resumen-DiarioHorario-Eólico'!AD312</f>
        <v>165.10116666666667</v>
      </c>
      <c r="K32" s="58">
        <f>'Resumen-DiarioHorario-Eólico'!AD372</f>
        <v>137.42999999999998</v>
      </c>
      <c r="L32" s="59">
        <f>'Resumen-DiarioHorario-Eólico'!AD432</f>
        <v>320.02549999999997</v>
      </c>
      <c r="M32" s="58">
        <f>'Resumen-DiarioHorario-Eólico'!AD492</f>
        <v>180.62433333333337</v>
      </c>
      <c r="N32" s="59">
        <f>'Resumen-DiarioHorario-Eólico'!AD552</f>
        <v>277.69149999999996</v>
      </c>
      <c r="O32" s="58">
        <f>'Resumen-DiarioHorario-Eólico'!AD612</f>
        <v>185.00383333333332</v>
      </c>
      <c r="P32" s="59">
        <f>'Resumen-DiarioHorario-Eólico'!AD672</f>
        <v>91.500833333333333</v>
      </c>
      <c r="Q32" s="58">
        <f>'Resumen-DiarioHorario-Eólico'!AD732</f>
        <v>112.77416666666669</v>
      </c>
      <c r="R32" s="59">
        <f>'Resumen-DiarioHorario-Eólico'!AD792</f>
        <v>161.71716666666663</v>
      </c>
      <c r="S32" s="58">
        <f>'Resumen-DiarioHorario-Eólico'!AD852</f>
        <v>182.15350000000004</v>
      </c>
      <c r="T32" s="59">
        <f>'Resumen-DiarioHorario-Eólico'!AD912</f>
        <v>227.52433333333332</v>
      </c>
      <c r="U32" s="58">
        <f>'Resumen-DiarioHorario-Eólico'!AD972</f>
        <v>340.51366666666672</v>
      </c>
      <c r="V32" s="59">
        <f>'Resumen-DiarioHorario-Eólico'!AD1032</f>
        <v>322.41016666666667</v>
      </c>
      <c r="W32" s="58">
        <f>'Resumen-DiarioHorario-Eólico'!AD1092</f>
        <v>305.10799999999989</v>
      </c>
      <c r="X32" s="59">
        <f>'Resumen-DiarioHorario-Eólico'!AD1152</f>
        <v>428.58766666666662</v>
      </c>
      <c r="Y32" s="58">
        <f>'Resumen-DiarioHorario-Eólico'!AD1212</f>
        <v>375.33183333333335</v>
      </c>
      <c r="Z32" s="59">
        <f>'Resumen-DiarioHorario-Eólico'!AD1272</f>
        <v>481.02449999999993</v>
      </c>
      <c r="AA32" s="58">
        <f>'Resumen-DiarioHorario-Eólico'!AD1332</f>
        <v>302.7911666666667</v>
      </c>
      <c r="AB32" s="59">
        <f>'Resumen-DiarioHorario-Eólico'!AD1392</f>
        <v>414.65433333333328</v>
      </c>
      <c r="AC32" s="58">
        <f>'Resumen-DiarioHorario-Eólico'!AD1452</f>
        <v>325.49583333333334</v>
      </c>
      <c r="AD32" s="59">
        <f>'Resumen-DiarioHorario-Eólico'!AD1512</f>
        <v>289.22599999999994</v>
      </c>
      <c r="AE32" s="58">
        <f>'Resumen-DiarioHorario-Eólico'!AD1572</f>
        <v>210.44033333333334</v>
      </c>
      <c r="AF32" s="59">
        <f>'Resumen-DiarioHorario-Eólico'!AD1631</f>
        <v>296.28416666666658</v>
      </c>
      <c r="AG32" s="58">
        <f>'Resumen-DiarioHorario-Eólico'!AD1690</f>
        <v>224.86566666666667</v>
      </c>
      <c r="AH32" s="59">
        <f>+'Resumen-DiarioHorario-Eólico'!AD1749</f>
        <v>263.66416666666669</v>
      </c>
      <c r="AI32" s="58">
        <f>+'Resumen-DiarioHorario-Eólico'!AD1808</f>
        <v>10.884999999999989</v>
      </c>
      <c r="AJ32" s="53"/>
      <c r="AK32" s="51">
        <f t="shared" si="5"/>
        <v>7704.5799999999981</v>
      </c>
      <c r="AL32" s="52"/>
    </row>
    <row r="33" spans="2:38" x14ac:dyDescent="0.3">
      <c r="B33" s="46" t="s">
        <v>16</v>
      </c>
      <c r="C33" s="46"/>
      <c r="D33" s="46"/>
      <c r="E33" s="58">
        <f>'Resumen-DiarioHorario-Eólico'!AD13</f>
        <v>0</v>
      </c>
      <c r="F33" s="59">
        <f>'Resumen-DiarioHorario-Eólico'!AD73</f>
        <v>0</v>
      </c>
      <c r="G33" s="58">
        <f>'Resumen-DiarioHorario-Eólico'!AD133</f>
        <v>0</v>
      </c>
      <c r="H33" s="59">
        <f>'Resumen-DiarioHorario-Eólico'!AD193</f>
        <v>0</v>
      </c>
      <c r="I33" s="58">
        <f>'Resumen-DiarioHorario-Eólico'!AD253</f>
        <v>0</v>
      </c>
      <c r="J33" s="59">
        <f>'Resumen-DiarioHorario-Eólico'!AD313</f>
        <v>0</v>
      </c>
      <c r="K33" s="58">
        <f>'Resumen-DiarioHorario-Eólico'!AD373</f>
        <v>0</v>
      </c>
      <c r="L33" s="59">
        <f>'Resumen-DiarioHorario-Eólico'!AD433</f>
        <v>162.27469999999991</v>
      </c>
      <c r="M33" s="58">
        <f>'Resumen-DiarioHorario-Eólico'!AD493</f>
        <v>0</v>
      </c>
      <c r="N33" s="59">
        <f>'Resumen-DiarioHorario-Eólico'!AD553</f>
        <v>0</v>
      </c>
      <c r="O33" s="58">
        <f>'Resumen-DiarioHorario-Eólico'!AD613</f>
        <v>0</v>
      </c>
      <c r="P33" s="59">
        <f>'Resumen-DiarioHorario-Eólico'!AD673</f>
        <v>0</v>
      </c>
      <c r="Q33" s="58">
        <f>'Resumen-DiarioHorario-Eólico'!AD733</f>
        <v>0</v>
      </c>
      <c r="R33" s="59">
        <f>'Resumen-DiarioHorario-Eólico'!AD793</f>
        <v>0</v>
      </c>
      <c r="S33" s="58">
        <f>'Resumen-DiarioHorario-Eólico'!AD853</f>
        <v>0</v>
      </c>
      <c r="T33" s="59">
        <f>'Resumen-DiarioHorario-Eólico'!AD913</f>
        <v>0</v>
      </c>
      <c r="U33" s="58">
        <f>'Resumen-DiarioHorario-Eólico'!AD973</f>
        <v>0</v>
      </c>
      <c r="V33" s="59">
        <f>'Resumen-DiarioHorario-Eólico'!AD1033</f>
        <v>0</v>
      </c>
      <c r="W33" s="58">
        <f>'Resumen-DiarioHorario-Eólico'!AD1093</f>
        <v>0</v>
      </c>
      <c r="X33" s="59">
        <f>'Resumen-DiarioHorario-Eólico'!AD1153</f>
        <v>192.47599999999991</v>
      </c>
      <c r="Y33" s="58">
        <f>'Resumen-DiarioHorario-Eólico'!AD1213</f>
        <v>0</v>
      </c>
      <c r="Z33" s="59">
        <f>'Resumen-DiarioHorario-Eólico'!AD1273</f>
        <v>0</v>
      </c>
      <c r="AA33" s="58">
        <f>'Resumen-DiarioHorario-Eólico'!AD1333</f>
        <v>0</v>
      </c>
      <c r="AB33" s="59">
        <f>'Resumen-DiarioHorario-Eólico'!AD1393</f>
        <v>0</v>
      </c>
      <c r="AC33" s="58">
        <f>'Resumen-DiarioHorario-Eólico'!AD1453</f>
        <v>0</v>
      </c>
      <c r="AD33" s="59">
        <f>'Resumen-DiarioHorario-Eólico'!AD1513</f>
        <v>0</v>
      </c>
      <c r="AE33" s="58">
        <f>'Resumen-DiarioHorario-Eólico'!AD1573</f>
        <v>0</v>
      </c>
      <c r="AF33" s="59">
        <f>'Resumen-DiarioHorario-Eólico'!AD1632</f>
        <v>0</v>
      </c>
      <c r="AG33" s="58">
        <f>'Resumen-DiarioHorario-Eólico'!AD1691</f>
        <v>0</v>
      </c>
      <c r="AH33" s="59">
        <f>+'Resumen-DiarioHorario-Eólico'!AD1750</f>
        <v>0</v>
      </c>
      <c r="AI33" s="58">
        <f>+'Resumen-DiarioHorario-Eólico'!AD1809</f>
        <v>0</v>
      </c>
      <c r="AJ33" s="53"/>
      <c r="AK33" s="51">
        <f t="shared" si="5"/>
        <v>354.75069999999982</v>
      </c>
      <c r="AL33" s="52"/>
    </row>
    <row r="34" spans="2:38" x14ac:dyDescent="0.3">
      <c r="B34" s="46" t="s">
        <v>17</v>
      </c>
      <c r="C34" s="46"/>
      <c r="D34" s="46"/>
      <c r="E34" s="58">
        <f>'Resumen-DiarioHorario-Eólico'!AD14</f>
        <v>147.72816666666665</v>
      </c>
      <c r="F34" s="59">
        <f>'Resumen-DiarioHorario-Eólico'!AD74</f>
        <v>59.966499999999996</v>
      </c>
      <c r="G34" s="58">
        <f>'Resumen-DiarioHorario-Eólico'!AD134</f>
        <v>120.40600000000001</v>
      </c>
      <c r="H34" s="59">
        <f>'Resumen-DiarioHorario-Eólico'!AD194</f>
        <v>26.239333333333335</v>
      </c>
      <c r="I34" s="58">
        <f>'Resumen-DiarioHorario-Eólico'!AD254</f>
        <v>65.059166666666698</v>
      </c>
      <c r="J34" s="59">
        <f>'Resumen-DiarioHorario-Eólico'!AD314</f>
        <v>25.035833333333343</v>
      </c>
      <c r="K34" s="58">
        <f>'Resumen-DiarioHorario-Eólico'!AD374</f>
        <v>0</v>
      </c>
      <c r="L34" s="59">
        <f>'Resumen-DiarioHorario-Eólico'!AD434</f>
        <v>118.35833333333325</v>
      </c>
      <c r="M34" s="58">
        <f>'Resumen-DiarioHorario-Eólico'!AD494</f>
        <v>39.713833333333319</v>
      </c>
      <c r="N34" s="59">
        <f>'Resumen-DiarioHorario-Eólico'!AD554</f>
        <v>49.455166666666685</v>
      </c>
      <c r="O34" s="58">
        <f>'Resumen-DiarioHorario-Eólico'!AD614</f>
        <v>91.041833333333315</v>
      </c>
      <c r="P34" s="59">
        <f>'Resumen-DiarioHorario-Eólico'!AD674</f>
        <v>55.371166666666667</v>
      </c>
      <c r="Q34" s="58">
        <f>'Resumen-DiarioHorario-Eólico'!AD734</f>
        <v>84.851000000000028</v>
      </c>
      <c r="R34" s="59">
        <f>'Resumen-DiarioHorario-Eólico'!AD794</f>
        <v>44.715000000000003</v>
      </c>
      <c r="S34" s="58">
        <f>'Resumen-DiarioHorario-Eólico'!AD854</f>
        <v>71.585666666666668</v>
      </c>
      <c r="T34" s="59">
        <f>'Resumen-DiarioHorario-Eólico'!AD914</f>
        <v>99.790833333333325</v>
      </c>
      <c r="U34" s="58">
        <f>'Resumen-DiarioHorario-Eólico'!AD974</f>
        <v>292.15216666666674</v>
      </c>
      <c r="V34" s="59">
        <f>'Resumen-DiarioHorario-Eólico'!AD1034</f>
        <v>89.342333333333329</v>
      </c>
      <c r="W34" s="58">
        <f>'Resumen-DiarioHorario-Eólico'!AD1094</f>
        <v>73.123000000000019</v>
      </c>
      <c r="X34" s="59">
        <f>'Resumen-DiarioHorario-Eólico'!AD1154</f>
        <v>138.24216666666663</v>
      </c>
      <c r="Y34" s="58">
        <f>'Resumen-DiarioHorario-Eólico'!AD1214</f>
        <v>73.586333333333314</v>
      </c>
      <c r="Z34" s="59">
        <f>'Resumen-DiarioHorario-Eólico'!AD1274</f>
        <v>129.96483333333333</v>
      </c>
      <c r="AA34" s="58">
        <f>'Resumen-DiarioHorario-Eólico'!AD1334</f>
        <v>98.843500000000006</v>
      </c>
      <c r="AB34" s="59">
        <f>'Resumen-DiarioHorario-Eólico'!AD1394</f>
        <v>85.177666666666681</v>
      </c>
      <c r="AC34" s="58">
        <f>'Resumen-DiarioHorario-Eólico'!AD1454</f>
        <v>56.32016666666668</v>
      </c>
      <c r="AD34" s="59">
        <f>'Resumen-DiarioHorario-Eólico'!AD1514</f>
        <v>53.173833333333334</v>
      </c>
      <c r="AE34" s="58">
        <f>'Resumen-DiarioHorario-Eólico'!AD1574</f>
        <v>35.025666666666666</v>
      </c>
      <c r="AF34" s="59">
        <f>'Resumen-DiarioHorario-Eólico'!AD1633</f>
        <v>57.220333333333336</v>
      </c>
      <c r="AG34" s="58">
        <f>'Resumen-DiarioHorario-Eólico'!AD1692</f>
        <v>262.10050000000001</v>
      </c>
      <c r="AH34" s="59">
        <f>+'Resumen-DiarioHorario-Eólico'!AD1751</f>
        <v>81.505499999999969</v>
      </c>
      <c r="AI34" s="58">
        <f>+'Resumen-DiarioHorario-Eólico'!AD1810</f>
        <v>38.911500000000004</v>
      </c>
      <c r="AJ34" s="53"/>
      <c r="AK34" s="51">
        <f t="shared" si="5"/>
        <v>2664.0073333333335</v>
      </c>
      <c r="AL34" s="52"/>
    </row>
    <row r="35" spans="2:38" x14ac:dyDescent="0.3">
      <c r="B35" s="46" t="s">
        <v>18</v>
      </c>
      <c r="C35" s="46"/>
      <c r="D35" s="46"/>
      <c r="E35" s="58">
        <f>'Resumen-DiarioHorario-Eólico'!AD15</f>
        <v>51.67649999999999</v>
      </c>
      <c r="F35" s="59">
        <f>'Resumen-DiarioHorario-Eólico'!AD75</f>
        <v>57.426666666666669</v>
      </c>
      <c r="G35" s="58">
        <f>'Resumen-DiarioHorario-Eólico'!AD135</f>
        <v>34.626166666666656</v>
      </c>
      <c r="H35" s="59">
        <f>'Resumen-DiarioHorario-Eólico'!AD195</f>
        <v>57.529000000000003</v>
      </c>
      <c r="I35" s="58">
        <f>'Resumen-DiarioHorario-Eólico'!AD255</f>
        <v>28.570333333333334</v>
      </c>
      <c r="J35" s="59">
        <f>'Resumen-DiarioHorario-Eólico'!AD315</f>
        <v>32.460000000000015</v>
      </c>
      <c r="K35" s="58">
        <f>'Resumen-DiarioHorario-Eólico'!AD375</f>
        <v>92.07</v>
      </c>
      <c r="L35" s="59">
        <f>'Resumen-DiarioHorario-Eólico'!AD435</f>
        <v>8.0034999999999989</v>
      </c>
      <c r="M35" s="58">
        <f>'Resumen-DiarioHorario-Eólico'!AD495</f>
        <v>57.544166666666669</v>
      </c>
      <c r="N35" s="59">
        <f>'Resumen-DiarioHorario-Eólico'!AD555</f>
        <v>21.853999999999996</v>
      </c>
      <c r="O35" s="58">
        <f>'Resumen-DiarioHorario-Eólico'!AD615</f>
        <v>55.182833333333342</v>
      </c>
      <c r="P35" s="59">
        <f>'Resumen-DiarioHorario-Eólico'!AD675</f>
        <v>36.140166666666659</v>
      </c>
      <c r="Q35" s="58">
        <f>'Resumen-DiarioHorario-Eólico'!AD735</f>
        <v>60.073333333333331</v>
      </c>
      <c r="R35" s="59">
        <f>'Resumen-DiarioHorario-Eólico'!AD795</f>
        <v>21.553833333333333</v>
      </c>
      <c r="S35" s="58">
        <f>'Resumen-DiarioHorario-Eólico'!AD855</f>
        <v>25.285666666666664</v>
      </c>
      <c r="T35" s="59">
        <f>'Resumen-DiarioHorario-Eólico'!AD915</f>
        <v>0</v>
      </c>
      <c r="U35" s="58">
        <f>'Resumen-DiarioHorario-Eólico'!AD975</f>
        <v>0</v>
      </c>
      <c r="V35" s="59">
        <f>'Resumen-DiarioHorario-Eólico'!AD1035</f>
        <v>0</v>
      </c>
      <c r="W35" s="58">
        <f>'Resumen-DiarioHorario-Eólico'!AD1095</f>
        <v>0</v>
      </c>
      <c r="X35" s="59">
        <f>'Resumen-DiarioHorario-Eólico'!AD1155</f>
        <v>0</v>
      </c>
      <c r="Y35" s="58">
        <f>'Resumen-DiarioHorario-Eólico'!AD1215</f>
        <v>63.383166666666682</v>
      </c>
      <c r="Z35" s="59">
        <f>'Resumen-DiarioHorario-Eólico'!AD1275</f>
        <v>157.70916666666665</v>
      </c>
      <c r="AA35" s="58">
        <f>'Resumen-DiarioHorario-Eólico'!AD1335</f>
        <v>156.27116666666669</v>
      </c>
      <c r="AB35" s="59">
        <f>'Resumen-DiarioHorario-Eólico'!AD1395</f>
        <v>39.622333333333337</v>
      </c>
      <c r="AC35" s="58">
        <f>'Resumen-DiarioHorario-Eólico'!AD1455</f>
        <v>65.762166666666644</v>
      </c>
      <c r="AD35" s="59">
        <f>'Resumen-DiarioHorario-Eólico'!AD1515</f>
        <v>11.740500000000001</v>
      </c>
      <c r="AE35" s="58">
        <f>'Resumen-DiarioHorario-Eólico'!AD1575</f>
        <v>52.969666666666676</v>
      </c>
      <c r="AF35" s="59">
        <f>'Resumen-DiarioHorario-Eólico'!AD1634</f>
        <v>47.234666666666641</v>
      </c>
      <c r="AG35" s="58">
        <f>'Resumen-DiarioHorario-Eólico'!AD1693</f>
        <v>235.04033333333331</v>
      </c>
      <c r="AH35" s="59">
        <f>+'Resumen-DiarioHorario-Eólico'!AD1752</f>
        <v>7.3611666666666657</v>
      </c>
      <c r="AI35" s="58">
        <f>+'Resumen-DiarioHorario-Eólico'!AD1811</f>
        <v>2.1326666666666663</v>
      </c>
      <c r="AJ35" s="53"/>
      <c r="AK35" s="51">
        <f>SUM(E35:AI35)</f>
        <v>1479.2231666666667</v>
      </c>
      <c r="AL35" s="52"/>
    </row>
    <row r="36" spans="2:38" x14ac:dyDescent="0.3">
      <c r="B36" s="46" t="s">
        <v>19</v>
      </c>
      <c r="C36" s="46"/>
      <c r="D36" s="46"/>
      <c r="E36" s="58">
        <f>'Resumen-DiarioHorario-Eólico'!AD16</f>
        <v>1.7696666666666674</v>
      </c>
      <c r="F36" s="59">
        <f>'Resumen-DiarioHorario-Eólico'!AD76</f>
        <v>64.146833333333333</v>
      </c>
      <c r="G36" s="58">
        <f>'Resumen-DiarioHorario-Eólico'!AD136</f>
        <v>52.712333333333326</v>
      </c>
      <c r="H36" s="59">
        <f>'Resumen-DiarioHorario-Eólico'!AD196</f>
        <v>56.874166666666639</v>
      </c>
      <c r="I36" s="58">
        <f>'Resumen-DiarioHorario-Eólico'!AD256</f>
        <v>32.611333333333334</v>
      </c>
      <c r="J36" s="59">
        <f>'Resumen-DiarioHorario-Eólico'!AD316</f>
        <v>34.832499999999996</v>
      </c>
      <c r="K36" s="58">
        <f>'Resumen-DiarioHorario-Eólico'!AD376</f>
        <v>99.36999999999999</v>
      </c>
      <c r="L36" s="59">
        <f>'Resumen-DiarioHorario-Eólico'!AD436</f>
        <v>10.075666666666658</v>
      </c>
      <c r="M36" s="58">
        <f>'Resumen-DiarioHorario-Eólico'!AD496</f>
        <v>80.294333333333313</v>
      </c>
      <c r="N36" s="59">
        <f>'Resumen-DiarioHorario-Eólico'!AD556</f>
        <v>58.058833333333332</v>
      </c>
      <c r="O36" s="58">
        <f>'Resumen-DiarioHorario-Eólico'!AD616</f>
        <v>87.316833333333335</v>
      </c>
      <c r="P36" s="59">
        <f>'Resumen-DiarioHorario-Eólico'!AD676</f>
        <v>42.233833333333322</v>
      </c>
      <c r="Q36" s="58">
        <f>'Resumen-DiarioHorario-Eólico'!AD736</f>
        <v>68.964499999999987</v>
      </c>
      <c r="R36" s="59">
        <f>'Resumen-DiarioHorario-Eólico'!AD796</f>
        <v>33.145499999999991</v>
      </c>
      <c r="S36" s="58">
        <f>'Resumen-DiarioHorario-Eólico'!AD856</f>
        <v>27.007333333333332</v>
      </c>
      <c r="T36" s="59">
        <f>'Resumen-DiarioHorario-Eólico'!AD916</f>
        <v>60.368999999999993</v>
      </c>
      <c r="U36" s="58">
        <f>'Resumen-DiarioHorario-Eólico'!AD976</f>
        <v>262.04249999999996</v>
      </c>
      <c r="V36" s="59">
        <f>'Resumen-DiarioHorario-Eólico'!AD1036</f>
        <v>13.759500000000005</v>
      </c>
      <c r="W36" s="58">
        <f>'Resumen-DiarioHorario-Eólico'!AD1096</f>
        <v>70.305499999999995</v>
      </c>
      <c r="X36" s="59">
        <f>'Resumen-DiarioHorario-Eólico'!AD1156</f>
        <v>74.522166666666664</v>
      </c>
      <c r="Y36" s="58">
        <f>'Resumen-DiarioHorario-Eólico'!AD1216</f>
        <v>92.88933333333334</v>
      </c>
      <c r="Z36" s="59">
        <f>'Resumen-DiarioHorario-Eólico'!AD1276</f>
        <v>153.11299999999997</v>
      </c>
      <c r="AA36" s="58">
        <f>'Resumen-DiarioHorario-Eólico'!AD1336</f>
        <v>24.05683333333333</v>
      </c>
      <c r="AB36" s="59">
        <f>'Resumen-DiarioHorario-Eólico'!AD1396</f>
        <v>6.2315000000000005</v>
      </c>
      <c r="AC36" s="58">
        <f>'Resumen-DiarioHorario-Eólico'!AD1456</f>
        <v>3.839</v>
      </c>
      <c r="AD36" s="59">
        <f>'Resumen-DiarioHorario-Eólico'!AD1516</f>
        <v>0</v>
      </c>
      <c r="AE36" s="58">
        <f>'Resumen-DiarioHorario-Eólico'!AD1576</f>
        <v>0</v>
      </c>
      <c r="AF36" s="59">
        <f>'Resumen-DiarioHorario-Eólico'!AD1635</f>
        <v>101.35633333333337</v>
      </c>
      <c r="AG36" s="58">
        <f>'Resumen-DiarioHorario-Eólico'!AD1694</f>
        <v>191.84</v>
      </c>
      <c r="AH36" s="59">
        <f>+'Resumen-DiarioHorario-Eólico'!AD1753</f>
        <v>24.055999999999997</v>
      </c>
      <c r="AI36" s="58">
        <f>+'Resumen-DiarioHorario-Eólico'!AD1812</f>
        <v>8.7999999999999989</v>
      </c>
      <c r="AJ36" s="53"/>
      <c r="AK36" s="51">
        <f t="shared" si="5"/>
        <v>1836.5943333333332</v>
      </c>
      <c r="AL36" s="52"/>
    </row>
    <row r="37" spans="2:38" x14ac:dyDescent="0.3">
      <c r="B37" s="46" t="s">
        <v>20</v>
      </c>
      <c r="C37" s="46"/>
      <c r="D37" s="46"/>
      <c r="E37" s="58">
        <f>'Resumen-DiarioHorario-Eólico'!AD17</f>
        <v>2.6333333333333334E-2</v>
      </c>
      <c r="F37" s="59">
        <f>'Resumen-DiarioHorario-Eólico'!AD77</f>
        <v>49.53416666666665</v>
      </c>
      <c r="G37" s="58">
        <f>'Resumen-DiarioHorario-Eólico'!AD137</f>
        <v>662.17833333333351</v>
      </c>
      <c r="H37" s="59">
        <f>'Resumen-DiarioHorario-Eólico'!AD197</f>
        <v>75.048333333333346</v>
      </c>
      <c r="I37" s="58">
        <f>'Resumen-DiarioHorario-Eólico'!AD257</f>
        <v>14.186500000000001</v>
      </c>
      <c r="J37" s="59">
        <f>'Resumen-DiarioHorario-Eólico'!AD317</f>
        <v>34.38216666666667</v>
      </c>
      <c r="K37" s="58">
        <f>'Resumen-DiarioHorario-Eólico'!AD377</f>
        <v>71.61999999999999</v>
      </c>
      <c r="L37" s="59">
        <f>'Resumen-DiarioHorario-Eólico'!AD437</f>
        <v>8.641333333333332</v>
      </c>
      <c r="M37" s="58">
        <f>'Resumen-DiarioHorario-Eólico'!AD497</f>
        <v>56.323833333333326</v>
      </c>
      <c r="N37" s="59">
        <f>'Resumen-DiarioHorario-Eólico'!AD557</f>
        <v>26.271666666666668</v>
      </c>
      <c r="O37" s="58">
        <f>'Resumen-DiarioHorario-Eólico'!AD617</f>
        <v>36.46</v>
      </c>
      <c r="P37" s="59">
        <f>'Resumen-DiarioHorario-Eólico'!AD677</f>
        <v>41.897999999999989</v>
      </c>
      <c r="Q37" s="58">
        <f>'Resumen-DiarioHorario-Eólico'!AD737</f>
        <v>30.130333333333336</v>
      </c>
      <c r="R37" s="59">
        <f>'Resumen-DiarioHorario-Eólico'!AD797</f>
        <v>7.2666666666666671E-2</v>
      </c>
      <c r="S37" s="58">
        <f>'Resumen-DiarioHorario-Eólico'!AD857</f>
        <v>17.9465</v>
      </c>
      <c r="T37" s="59">
        <f>'Resumen-DiarioHorario-Eólico'!AD917</f>
        <v>0</v>
      </c>
      <c r="U37" s="58">
        <f>'Resumen-DiarioHorario-Eólico'!AD977</f>
        <v>85.276166666666725</v>
      </c>
      <c r="V37" s="59">
        <f>'Resumen-DiarioHorario-Eólico'!AD1037</f>
        <v>0</v>
      </c>
      <c r="W37" s="58">
        <f>'Resumen-DiarioHorario-Eólico'!AD1097</f>
        <v>0</v>
      </c>
      <c r="X37" s="59">
        <f>'Resumen-DiarioHorario-Eólico'!AD1157</f>
        <v>0</v>
      </c>
      <c r="Y37" s="58">
        <f>'Resumen-DiarioHorario-Eólico'!AD1217</f>
        <v>85.106833333333313</v>
      </c>
      <c r="Z37" s="59">
        <f>'Resumen-DiarioHorario-Eólico'!AD1277</f>
        <v>130.72500000000002</v>
      </c>
      <c r="AA37" s="58">
        <f>'Resumen-DiarioHorario-Eólico'!AD1337</f>
        <v>160.304</v>
      </c>
      <c r="AB37" s="59">
        <f>'Resumen-DiarioHorario-Eólico'!AD1397</f>
        <v>50.092666666666666</v>
      </c>
      <c r="AC37" s="58">
        <f>'Resumen-DiarioHorario-Eólico'!AD1457</f>
        <v>89.425166666666655</v>
      </c>
      <c r="AD37" s="59">
        <f>'Resumen-DiarioHorario-Eólico'!AD1517</f>
        <v>5.2888333333333293</v>
      </c>
      <c r="AE37" s="58">
        <f>'Resumen-DiarioHorario-Eólico'!AD1577</f>
        <v>45.749833333333328</v>
      </c>
      <c r="AF37" s="59">
        <f>'Resumen-DiarioHorario-Eólico'!AD1636</f>
        <v>48.280333333333324</v>
      </c>
      <c r="AG37" s="58">
        <f>'Resumen-DiarioHorario-Eólico'!AD1695</f>
        <v>189.255</v>
      </c>
      <c r="AH37" s="59">
        <f>+'Resumen-DiarioHorario-Eólico'!AD1754</f>
        <v>10.287166666666666</v>
      </c>
      <c r="AI37" s="58">
        <f>+'Resumen-DiarioHorario-Eólico'!AD1813</f>
        <v>11.975833333333334</v>
      </c>
      <c r="AJ37" s="53"/>
      <c r="AK37" s="51">
        <f t="shared" si="5"/>
        <v>2036.4870000000003</v>
      </c>
      <c r="AL37" s="52"/>
    </row>
    <row r="38" spans="2:38" x14ac:dyDescent="0.3">
      <c r="B38" s="46" t="s">
        <v>21</v>
      </c>
      <c r="C38" s="46"/>
      <c r="D38" s="46"/>
      <c r="E38" s="58">
        <f>'Resumen-DiarioHorario-Eólico'!AD18</f>
        <v>317.57566666666662</v>
      </c>
      <c r="F38" s="59">
        <f>'Resumen-DiarioHorario-Eólico'!AD78</f>
        <v>109.41449999999999</v>
      </c>
      <c r="G38" s="58">
        <f>'Resumen-DiarioHorario-Eólico'!AD138</f>
        <v>144.17599999999999</v>
      </c>
      <c r="H38" s="59">
        <f>'Resumen-DiarioHorario-Eólico'!AD198</f>
        <v>82.659833333333324</v>
      </c>
      <c r="I38" s="58">
        <f>'Resumen-DiarioHorario-Eólico'!AD258</f>
        <v>53.209000000000017</v>
      </c>
      <c r="J38" s="59">
        <f>'Resumen-DiarioHorario-Eólico'!AD318</f>
        <v>81.321833333333359</v>
      </c>
      <c r="K38" s="58">
        <f>'Resumen-DiarioHorario-Eólico'!AD378</f>
        <v>113.18999999999998</v>
      </c>
      <c r="L38" s="59">
        <f>'Resumen-DiarioHorario-Eólico'!AD438</f>
        <v>120.09433333333332</v>
      </c>
      <c r="M38" s="58">
        <f>'Resumen-DiarioHorario-Eólico'!AD498</f>
        <v>481.69200000000012</v>
      </c>
      <c r="N38" s="59">
        <f>'Resumen-DiarioHorario-Eólico'!AD558</f>
        <v>121.79916666666666</v>
      </c>
      <c r="O38" s="58">
        <f>'Resumen-DiarioHorario-Eólico'!AD618</f>
        <v>508.22983333333326</v>
      </c>
      <c r="P38" s="59">
        <f>'Resumen-DiarioHorario-Eólico'!AD678</f>
        <v>130.19033333333337</v>
      </c>
      <c r="Q38" s="58">
        <f>'Resumen-DiarioHorario-Eólico'!AD738</f>
        <v>192.13650000000001</v>
      </c>
      <c r="R38" s="59">
        <f>'Resumen-DiarioHorario-Eólico'!AD798</f>
        <v>148.47766666666661</v>
      </c>
      <c r="S38" s="58">
        <f>'Resumen-DiarioHorario-Eólico'!AD858</f>
        <v>82.270166666666682</v>
      </c>
      <c r="T38" s="59">
        <f>'Resumen-DiarioHorario-Eólico'!AD918</f>
        <v>138.93833333333333</v>
      </c>
      <c r="U38" s="58">
        <f>'Resumen-DiarioHorario-Eólico'!AD978</f>
        <v>559.77800000000013</v>
      </c>
      <c r="V38" s="59">
        <f>'Resumen-DiarioHorario-Eólico'!AD1038</f>
        <v>117.67666666666668</v>
      </c>
      <c r="W38" s="58">
        <f>'Resumen-DiarioHorario-Eólico'!AD1098</f>
        <v>143.10916666666668</v>
      </c>
      <c r="X38" s="59">
        <f>'Resumen-DiarioHorario-Eólico'!AD1158</f>
        <v>186.03200000000004</v>
      </c>
      <c r="Y38" s="58">
        <f>'Resumen-DiarioHorario-Eólico'!AD1218</f>
        <v>437.86983333333336</v>
      </c>
      <c r="Z38" s="59">
        <f>'Resumen-DiarioHorario-Eólico'!AD1278</f>
        <v>472.50216666666665</v>
      </c>
      <c r="AA38" s="58">
        <f>'Resumen-DiarioHorario-Eólico'!AD1338</f>
        <v>599.95883333333325</v>
      </c>
      <c r="AB38" s="59">
        <f>'Resumen-DiarioHorario-Eólico'!AD1398</f>
        <v>130.98833333333334</v>
      </c>
      <c r="AC38" s="58">
        <f>'Resumen-DiarioHorario-Eólico'!AD1458</f>
        <v>318.2838333333334</v>
      </c>
      <c r="AD38" s="59">
        <f>'Resumen-DiarioHorario-Eólico'!AD1518</f>
        <v>178.09416666666669</v>
      </c>
      <c r="AE38" s="58">
        <f>'Resumen-DiarioHorario-Eólico'!AD1578</f>
        <v>190.03883333333329</v>
      </c>
      <c r="AF38" s="59">
        <f>'Resumen-DiarioHorario-Eólico'!AD1637</f>
        <v>289.02583333333337</v>
      </c>
      <c r="AG38" s="58">
        <f>'Resumen-DiarioHorario-Eólico'!AD1696</f>
        <v>530.50399999999991</v>
      </c>
      <c r="AH38" s="59">
        <f>+'Resumen-DiarioHorario-Eólico'!AD1755</f>
        <v>52.906999999999996</v>
      </c>
      <c r="AI38" s="58">
        <f>+'Resumen-DiarioHorario-Eólico'!AD1814</f>
        <v>88.86333333333333</v>
      </c>
      <c r="AJ38" s="53"/>
      <c r="AK38" s="51">
        <f t="shared" si="5"/>
        <v>7121.0071666666672</v>
      </c>
      <c r="AL38" s="52"/>
    </row>
    <row r="39" spans="2:38" x14ac:dyDescent="0.3">
      <c r="B39" s="46" t="s">
        <v>22</v>
      </c>
      <c r="C39" s="46"/>
      <c r="D39" s="46"/>
      <c r="E39" s="58">
        <f>'Resumen-DiarioHorario-Eólico'!AD19</f>
        <v>0</v>
      </c>
      <c r="F39" s="59">
        <f>'Resumen-DiarioHorario-Eólico'!AD79</f>
        <v>0</v>
      </c>
      <c r="G39" s="58">
        <f>'Resumen-DiarioHorario-Eólico'!AD139</f>
        <v>0</v>
      </c>
      <c r="H39" s="59">
        <f>'Resumen-DiarioHorario-Eólico'!AD199</f>
        <v>0</v>
      </c>
      <c r="I39" s="58">
        <f>'Resumen-DiarioHorario-Eólico'!AD259</f>
        <v>0</v>
      </c>
      <c r="J39" s="59">
        <f>'Resumen-DiarioHorario-Eólico'!AD319</f>
        <v>0</v>
      </c>
      <c r="K39" s="58">
        <f>'Resumen-DiarioHorario-Eólico'!AD379</f>
        <v>0</v>
      </c>
      <c r="L39" s="59">
        <f>'Resumen-DiarioHorario-Eólico'!AD439</f>
        <v>0</v>
      </c>
      <c r="M39" s="58">
        <f>'Resumen-DiarioHorario-Eólico'!AD499</f>
        <v>0</v>
      </c>
      <c r="N39" s="59">
        <f>'Resumen-DiarioHorario-Eólico'!AD559</f>
        <v>0</v>
      </c>
      <c r="O39" s="58">
        <f>'Resumen-DiarioHorario-Eólico'!AD619</f>
        <v>0</v>
      </c>
      <c r="P39" s="59">
        <f>'Resumen-DiarioHorario-Eólico'!AD679</f>
        <v>0</v>
      </c>
      <c r="Q39" s="58">
        <f>'Resumen-DiarioHorario-Eólico'!AD739</f>
        <v>0</v>
      </c>
      <c r="R39" s="59">
        <f>'Resumen-DiarioHorario-Eólico'!AD799</f>
        <v>0</v>
      </c>
      <c r="S39" s="58">
        <f>'Resumen-DiarioHorario-Eólico'!AD859</f>
        <v>0</v>
      </c>
      <c r="T39" s="59">
        <f>'Resumen-DiarioHorario-Eólico'!AD919</f>
        <v>0</v>
      </c>
      <c r="U39" s="58">
        <f>'Resumen-DiarioHorario-Eólico'!AD979</f>
        <v>0</v>
      </c>
      <c r="V39" s="59">
        <f>'Resumen-DiarioHorario-Eólico'!AD1039</f>
        <v>0</v>
      </c>
      <c r="W39" s="58">
        <f>'Resumen-DiarioHorario-Eólico'!AD1099</f>
        <v>0</v>
      </c>
      <c r="X39" s="59">
        <f>'Resumen-DiarioHorario-Eólico'!AD1159</f>
        <v>0</v>
      </c>
      <c r="Y39" s="58">
        <f>'Resumen-DiarioHorario-Eólico'!AD1219</f>
        <v>0</v>
      </c>
      <c r="Z39" s="59">
        <f>'Resumen-DiarioHorario-Eólico'!AD1279</f>
        <v>0</v>
      </c>
      <c r="AA39" s="58">
        <f>'Resumen-DiarioHorario-Eólico'!AD1339</f>
        <v>0</v>
      </c>
      <c r="AB39" s="59">
        <f>'Resumen-DiarioHorario-Eólico'!AD1399</f>
        <v>0</v>
      </c>
      <c r="AC39" s="58">
        <f>'Resumen-DiarioHorario-Eólico'!AD1459</f>
        <v>0</v>
      </c>
      <c r="AD39" s="59">
        <f>'Resumen-DiarioHorario-Eólico'!AD1519</f>
        <v>0</v>
      </c>
      <c r="AE39" s="58">
        <f>'Resumen-DiarioHorario-Eólico'!AD1579</f>
        <v>0</v>
      </c>
      <c r="AF39" s="59">
        <f>'Resumen-DiarioHorario-Eólico'!AD1638</f>
        <v>0</v>
      </c>
      <c r="AG39" s="58">
        <f>'Resumen-DiarioHorario-Eólico'!AD1697</f>
        <v>0</v>
      </c>
      <c r="AH39" s="59">
        <f>+'Resumen-DiarioHorario-Eólico'!AD1756</f>
        <v>0</v>
      </c>
      <c r="AI39" s="58">
        <f>+'Resumen-DiarioHorario-Eólico'!AD1815</f>
        <v>0</v>
      </c>
      <c r="AJ39" s="53"/>
      <c r="AK39" s="51">
        <f t="shared" ref="AK39:AK76" si="6">SUM(E39:AI39)</f>
        <v>0</v>
      </c>
      <c r="AL39" s="52"/>
    </row>
    <row r="40" spans="2:38" x14ac:dyDescent="0.3">
      <c r="B40" s="46" t="s">
        <v>23</v>
      </c>
      <c r="C40" s="46"/>
      <c r="D40" s="46"/>
      <c r="E40" s="58">
        <f>'Resumen-DiarioHorario-Eólico'!AD20</f>
        <v>63.12433333333334</v>
      </c>
      <c r="F40" s="59">
        <f>'Resumen-DiarioHorario-Eólico'!AD80</f>
        <v>20.185333333333332</v>
      </c>
      <c r="G40" s="58">
        <f>'Resumen-DiarioHorario-Eólico'!AD140</f>
        <v>2.2831666666666655</v>
      </c>
      <c r="H40" s="59">
        <f>'Resumen-DiarioHorario-Eólico'!AD200</f>
        <v>44.269166666666671</v>
      </c>
      <c r="I40" s="58">
        <f>'Resumen-DiarioHorario-Eólico'!AD260</f>
        <v>15.491</v>
      </c>
      <c r="J40" s="59">
        <f>'Resumen-DiarioHorario-Eólico'!AD320</f>
        <v>13.242499999999998</v>
      </c>
      <c r="K40" s="58">
        <f>'Resumen-DiarioHorario-Eólico'!AD380</f>
        <v>49.260000000000005</v>
      </c>
      <c r="L40" s="59">
        <f>'Resumen-DiarioHorario-Eólico'!AD440</f>
        <v>19.34416666666667</v>
      </c>
      <c r="M40" s="58">
        <f>'Resumen-DiarioHorario-Eólico'!AD500</f>
        <v>18.501666666666665</v>
      </c>
      <c r="N40" s="59">
        <f>'Resumen-DiarioHorario-Eólico'!AD560</f>
        <v>0</v>
      </c>
      <c r="O40" s="58">
        <f>'Resumen-DiarioHorario-Eólico'!AD620</f>
        <v>7.8666666666666052E-2</v>
      </c>
      <c r="P40" s="59">
        <f>'Resumen-DiarioHorario-Eólico'!AD680</f>
        <v>41.887999999999991</v>
      </c>
      <c r="Q40" s="58">
        <f>'Resumen-DiarioHorario-Eólico'!AD740</f>
        <v>54.457999999999991</v>
      </c>
      <c r="R40" s="59">
        <f>'Resumen-DiarioHorario-Eólico'!AD800</f>
        <v>16.055333333333341</v>
      </c>
      <c r="S40" s="58">
        <f>'Resumen-DiarioHorario-Eólico'!AD860</f>
        <v>29.350999999999999</v>
      </c>
      <c r="T40" s="59">
        <f>'Resumen-DiarioHorario-Eólico'!AD920</f>
        <v>20.427499999999998</v>
      </c>
      <c r="U40" s="58">
        <f>'Resumen-DiarioHorario-Eólico'!AD980</f>
        <v>0</v>
      </c>
      <c r="V40" s="59">
        <f>'Resumen-DiarioHorario-Eólico'!AD1040</f>
        <v>0</v>
      </c>
      <c r="W40" s="58">
        <f>'Resumen-DiarioHorario-Eólico'!AD1100</f>
        <v>0</v>
      </c>
      <c r="X40" s="59">
        <f>'Resumen-DiarioHorario-Eólico'!AD1160</f>
        <v>0</v>
      </c>
      <c r="Y40" s="58">
        <f>'Resumen-DiarioHorario-Eólico'!AD1220</f>
        <v>86.633499999999998</v>
      </c>
      <c r="Z40" s="59">
        <f>'Resumen-DiarioHorario-Eólico'!AD1280</f>
        <v>4.1718333333333337</v>
      </c>
      <c r="AA40" s="58">
        <f>'Resumen-DiarioHorario-Eólico'!AD1340</f>
        <v>0</v>
      </c>
      <c r="AB40" s="59">
        <f>'Resumen-DiarioHorario-Eólico'!AD1400</f>
        <v>0</v>
      </c>
      <c r="AC40" s="58">
        <f>'Resumen-DiarioHorario-Eólico'!AD1460</f>
        <v>76.17683333333332</v>
      </c>
      <c r="AD40" s="59">
        <f>'Resumen-DiarioHorario-Eólico'!AD1520</f>
        <v>0</v>
      </c>
      <c r="AE40" s="58">
        <f>'Resumen-DiarioHorario-Eólico'!AD1580</f>
        <v>0</v>
      </c>
      <c r="AF40" s="59">
        <f>'Resumen-DiarioHorario-Eólico'!AD1639</f>
        <v>16.231333333333332</v>
      </c>
      <c r="AG40" s="58">
        <f>'Resumen-DiarioHorario-Eólico'!AD1698</f>
        <v>87.676999999999992</v>
      </c>
      <c r="AH40" s="59">
        <f>+'Resumen-DiarioHorario-Eólico'!AD1757</f>
        <v>2.8221666666666652</v>
      </c>
      <c r="AI40" s="58">
        <f>+'Resumen-DiarioHorario-Eólico'!AD1816</f>
        <v>39.118333333333332</v>
      </c>
      <c r="AJ40" s="53"/>
      <c r="AK40" s="51">
        <f t="shared" si="6"/>
        <v>720.79083333333335</v>
      </c>
      <c r="AL40" s="52"/>
    </row>
    <row r="41" spans="2:38" x14ac:dyDescent="0.3">
      <c r="B41" s="46" t="s">
        <v>24</v>
      </c>
      <c r="C41" s="46"/>
      <c r="D41" s="46"/>
      <c r="E41" s="58">
        <f>'Resumen-DiarioHorario-Eólico'!AD21</f>
        <v>29.666500000000003</v>
      </c>
      <c r="F41" s="59">
        <f>'Resumen-DiarioHorario-Eólico'!AD81</f>
        <v>61.494500000000002</v>
      </c>
      <c r="G41" s="58">
        <f>'Resumen-DiarioHorario-Eólico'!AD141</f>
        <v>102.0765</v>
      </c>
      <c r="H41" s="59">
        <f>'Resumen-DiarioHorario-Eólico'!AD201</f>
        <v>43.706833333333336</v>
      </c>
      <c r="I41" s="58">
        <f>'Resumen-DiarioHorario-Eólico'!AD261</f>
        <v>31.907666666666668</v>
      </c>
      <c r="J41" s="59">
        <f>'Resumen-DiarioHorario-Eólico'!AD321</f>
        <v>27.991833333333336</v>
      </c>
      <c r="K41" s="58">
        <f>'Resumen-DiarioHorario-Eólico'!AD381</f>
        <v>44.28</v>
      </c>
      <c r="L41" s="59">
        <f>'Resumen-DiarioHorario-Eólico'!AD441</f>
        <v>11.804166666666669</v>
      </c>
      <c r="M41" s="58">
        <f>'Resumen-DiarioHorario-Eólico'!AD501</f>
        <v>72.912499999999994</v>
      </c>
      <c r="N41" s="59">
        <f>'Resumen-DiarioHorario-Eólico'!AD561</f>
        <v>20.990166666666664</v>
      </c>
      <c r="O41" s="58">
        <f>'Resumen-DiarioHorario-Eólico'!AD621</f>
        <v>77.702833333333331</v>
      </c>
      <c r="P41" s="59">
        <f>'Resumen-DiarioHorario-Eólico'!AD681</f>
        <v>76.273666666666657</v>
      </c>
      <c r="Q41" s="58">
        <f>'Resumen-DiarioHorario-Eólico'!AD741</f>
        <v>35.545500000000004</v>
      </c>
      <c r="R41" s="59">
        <f>'Resumen-DiarioHorario-Eólico'!AD801</f>
        <v>6.898833333333334</v>
      </c>
      <c r="S41" s="58">
        <f>'Resumen-DiarioHorario-Eólico'!AD861</f>
        <v>5.2895000000000003</v>
      </c>
      <c r="T41" s="59">
        <f>'Resumen-DiarioHorario-Eólico'!AD921</f>
        <v>9.3213333333333352</v>
      </c>
      <c r="U41" s="58">
        <f>'Resumen-DiarioHorario-Eólico'!AD981</f>
        <v>126.62266666666667</v>
      </c>
      <c r="V41" s="59">
        <f>'Resumen-DiarioHorario-Eólico'!AD1041</f>
        <v>198.90266666666668</v>
      </c>
      <c r="W41" s="58">
        <f>'Resumen-DiarioHorario-Eólico'!AD1101</f>
        <v>12.424666666666663</v>
      </c>
      <c r="X41" s="59">
        <f>'Resumen-DiarioHorario-Eólico'!AD1161</f>
        <v>8.0723333333333329</v>
      </c>
      <c r="Y41" s="58">
        <f>'Resumen-DiarioHorario-Eólico'!AD1221</f>
        <v>177.82066666666665</v>
      </c>
      <c r="Z41" s="59">
        <f>'Resumen-DiarioHorario-Eólico'!AD1281</f>
        <v>45.448333333333316</v>
      </c>
      <c r="AA41" s="58">
        <f>'Resumen-DiarioHorario-Eólico'!AD1341</f>
        <v>236.79949999999999</v>
      </c>
      <c r="AB41" s="59">
        <f>'Resumen-DiarioHorario-Eólico'!AD1401</f>
        <v>102.81366666666669</v>
      </c>
      <c r="AC41" s="58">
        <f>'Resumen-DiarioHorario-Eólico'!AD1461</f>
        <v>137.03616666666667</v>
      </c>
      <c r="AD41" s="59">
        <f>'Resumen-DiarioHorario-Eólico'!AD1521</f>
        <v>59.273499999999999</v>
      </c>
      <c r="AE41" s="58">
        <f>'Resumen-DiarioHorario-Eólico'!AD1581</f>
        <v>27.512666666666675</v>
      </c>
      <c r="AF41" s="59">
        <f>'Resumen-DiarioHorario-Eólico'!AD1640</f>
        <v>68.456166666666675</v>
      </c>
      <c r="AG41" s="58">
        <f>'Resumen-DiarioHorario-Eólico'!AD1699</f>
        <v>117.56516666666664</v>
      </c>
      <c r="AH41" s="59">
        <f>+'Resumen-DiarioHorario-Eólico'!AD1758</f>
        <v>7.886333333333333</v>
      </c>
      <c r="AI41" s="58">
        <f>+'Resumen-DiarioHorario-Eólico'!AD1817</f>
        <v>4.4888333333333339</v>
      </c>
      <c r="AJ41" s="53"/>
      <c r="AK41" s="51">
        <f t="shared" si="6"/>
        <v>1988.9856666666665</v>
      </c>
      <c r="AL41" s="52"/>
    </row>
    <row r="42" spans="2:38" x14ac:dyDescent="0.3">
      <c r="B42" s="46" t="s">
        <v>25</v>
      </c>
      <c r="C42" s="46"/>
      <c r="D42" s="46"/>
      <c r="E42" s="58">
        <f>'Resumen-DiarioHorario-Eólico'!AD22</f>
        <v>24.065666666666665</v>
      </c>
      <c r="F42" s="59">
        <f>'Resumen-DiarioHorario-Eólico'!AD82</f>
        <v>72.424000000000007</v>
      </c>
      <c r="G42" s="58">
        <f>'Resumen-DiarioHorario-Eólico'!AD142</f>
        <v>25.987333333333332</v>
      </c>
      <c r="H42" s="59">
        <f>'Resumen-DiarioHorario-Eólico'!AD202</f>
        <v>18.431333333333331</v>
      </c>
      <c r="I42" s="58">
        <f>'Resumen-DiarioHorario-Eólico'!AD262</f>
        <v>13.898999999999999</v>
      </c>
      <c r="J42" s="59">
        <f>'Resumen-DiarioHorario-Eólico'!AD322</f>
        <v>31.498333333333342</v>
      </c>
      <c r="K42" s="58">
        <f>'Resumen-DiarioHorario-Eólico'!AD382</f>
        <v>84.2</v>
      </c>
      <c r="L42" s="59">
        <f>'Resumen-DiarioHorario-Eólico'!AD442</f>
        <v>21.31666666666667</v>
      </c>
      <c r="M42" s="58">
        <f>'Resumen-DiarioHorario-Eólico'!AD502</f>
        <v>51.210166666666659</v>
      </c>
      <c r="N42" s="59">
        <f>'Resumen-DiarioHorario-Eólico'!AD562</f>
        <v>11.248999999999999</v>
      </c>
      <c r="O42" s="58">
        <f>'Resumen-DiarioHorario-Eólico'!AD622</f>
        <v>21.030166666666663</v>
      </c>
      <c r="P42" s="59">
        <f>'Resumen-DiarioHorario-Eólico'!AD682</f>
        <v>59.874833333333335</v>
      </c>
      <c r="Q42" s="58">
        <f>'Resumen-DiarioHorario-Eólico'!AD742</f>
        <v>146.62049999999999</v>
      </c>
      <c r="R42" s="59">
        <f>'Resumen-DiarioHorario-Eólico'!AD802</f>
        <v>79.493166666666681</v>
      </c>
      <c r="S42" s="58">
        <f>'Resumen-DiarioHorario-Eólico'!AD862</f>
        <v>10.816333333333338</v>
      </c>
      <c r="T42" s="59">
        <f>'Resumen-DiarioHorario-Eólico'!AD922</f>
        <v>14.93033333333333</v>
      </c>
      <c r="U42" s="58">
        <f>'Resumen-DiarioHorario-Eólico'!AD982</f>
        <v>297.37033333333341</v>
      </c>
      <c r="V42" s="59">
        <f>'Resumen-DiarioHorario-Eólico'!AD1042</f>
        <v>357.57749999999999</v>
      </c>
      <c r="W42" s="58">
        <f>'Resumen-DiarioHorario-Eólico'!AD1102</f>
        <v>88.617833333333337</v>
      </c>
      <c r="X42" s="59">
        <f>'Resumen-DiarioHorario-Eólico'!AD1162</f>
        <v>70.092833333333331</v>
      </c>
      <c r="Y42" s="58">
        <f>'Resumen-DiarioHorario-Eólico'!AD1222</f>
        <v>372.65883333333323</v>
      </c>
      <c r="Z42" s="59">
        <f>'Resumen-DiarioHorario-Eólico'!AD1282</f>
        <v>266.09366666666665</v>
      </c>
      <c r="AA42" s="58">
        <f>'Resumen-DiarioHorario-Eólico'!AD1342</f>
        <v>357.8511666666667</v>
      </c>
      <c r="AB42" s="59">
        <f>'Resumen-DiarioHorario-Eólico'!AD1402</f>
        <v>150.756</v>
      </c>
      <c r="AC42" s="58">
        <f>'Resumen-DiarioHorario-Eólico'!AD1462</f>
        <v>239.49166666666665</v>
      </c>
      <c r="AD42" s="59">
        <f>'Resumen-DiarioHorario-Eólico'!AD1522</f>
        <v>111.85633333333332</v>
      </c>
      <c r="AE42" s="58">
        <f>'Resumen-DiarioHorario-Eólico'!AD1582</f>
        <v>67.501500000000036</v>
      </c>
      <c r="AF42" s="59">
        <f>'Resumen-DiarioHorario-Eólico'!AD1641</f>
        <v>152.91066666666669</v>
      </c>
      <c r="AG42" s="58">
        <f>'Resumen-DiarioHorario-Eólico'!AD1700</f>
        <v>175.07633333333331</v>
      </c>
      <c r="AH42" s="59">
        <f>+'Resumen-DiarioHorario-Eólico'!AD1759</f>
        <v>11.041833333333336</v>
      </c>
      <c r="AI42" s="58">
        <f>+'Resumen-DiarioHorario-Eólico'!AD1818</f>
        <v>16.799333333333337</v>
      </c>
      <c r="AJ42" s="53"/>
      <c r="AK42" s="51">
        <f>SUM(E42:AI42)</f>
        <v>3422.7426666666661</v>
      </c>
      <c r="AL42" s="52"/>
    </row>
    <row r="43" spans="2:38" x14ac:dyDescent="0.3">
      <c r="B43" s="46" t="s">
        <v>26</v>
      </c>
      <c r="C43" s="46"/>
      <c r="D43" s="46"/>
      <c r="E43" s="58">
        <f>'Resumen-DiarioHorario-Eólico'!AD23</f>
        <v>49.658833333333327</v>
      </c>
      <c r="F43" s="59">
        <f>'Resumen-DiarioHorario-Eólico'!AD83</f>
        <v>42.468166666666662</v>
      </c>
      <c r="G43" s="58">
        <f>'Resumen-DiarioHorario-Eólico'!AD143</f>
        <v>128.54883333333333</v>
      </c>
      <c r="H43" s="59">
        <f>'Resumen-DiarioHorario-Eólico'!AD203</f>
        <v>15.898666666666671</v>
      </c>
      <c r="I43" s="58">
        <f>'Resumen-DiarioHorario-Eólico'!AD263</f>
        <v>15.804499999999994</v>
      </c>
      <c r="J43" s="59">
        <f>'Resumen-DiarioHorario-Eólico'!AD323</f>
        <v>27.522000000000009</v>
      </c>
      <c r="K43" s="58">
        <f>'Resumen-DiarioHorario-Eólico'!AD383</f>
        <v>41.87</v>
      </c>
      <c r="L43" s="59">
        <f>'Resumen-DiarioHorario-Eólico'!AD443</f>
        <v>23.811333333333323</v>
      </c>
      <c r="M43" s="58">
        <f>'Resumen-DiarioHorario-Eólico'!AD503</f>
        <v>51.557666666666677</v>
      </c>
      <c r="N43" s="59">
        <f>'Resumen-DiarioHorario-Eólico'!AD563</f>
        <v>44.394333333333329</v>
      </c>
      <c r="O43" s="58">
        <f>'Resumen-DiarioHorario-Eólico'!AD623</f>
        <v>17.140666666666672</v>
      </c>
      <c r="P43" s="59">
        <f>'Resumen-DiarioHorario-Eólico'!AD683</f>
        <v>55.961666666666659</v>
      </c>
      <c r="Q43" s="58">
        <f>'Resumen-DiarioHorario-Eólico'!AD743</f>
        <v>1.8814999999999986</v>
      </c>
      <c r="R43" s="59">
        <f>'Resumen-DiarioHorario-Eólico'!AD803</f>
        <v>1.3581666666666663</v>
      </c>
      <c r="S43" s="58">
        <f>'Resumen-DiarioHorario-Eólico'!AD863</f>
        <v>23.489166666666648</v>
      </c>
      <c r="T43" s="59">
        <f>'Resumen-DiarioHorario-Eólico'!AD923</f>
        <v>8.6366666666666632</v>
      </c>
      <c r="U43" s="58">
        <f>'Resumen-DiarioHorario-Eólico'!AD983</f>
        <v>0</v>
      </c>
      <c r="V43" s="59">
        <f>'Resumen-DiarioHorario-Eólico'!AD1043</f>
        <v>8.4920000000000009</v>
      </c>
      <c r="W43" s="58">
        <f>'Resumen-DiarioHorario-Eólico'!AD1103</f>
        <v>10.904499999999999</v>
      </c>
      <c r="X43" s="59">
        <f>'Resumen-DiarioHorario-Eólico'!AD1163</f>
        <v>41.324166666666663</v>
      </c>
      <c r="Y43" s="58">
        <f>'Resumen-DiarioHorario-Eólico'!AD1223</f>
        <v>105.29649999999999</v>
      </c>
      <c r="Z43" s="59">
        <f>'Resumen-DiarioHorario-Eólico'!AD1283</f>
        <v>82.896333333333317</v>
      </c>
      <c r="AA43" s="58">
        <f>'Resumen-DiarioHorario-Eólico'!AD1343</f>
        <v>197.65483333333333</v>
      </c>
      <c r="AB43" s="59">
        <f>'Resumen-DiarioHorario-Eólico'!AD1403</f>
        <v>96.086333333333329</v>
      </c>
      <c r="AC43" s="58">
        <f>'Resumen-DiarioHorario-Eólico'!AD1463</f>
        <v>63.652166666666666</v>
      </c>
      <c r="AD43" s="59">
        <f>'Resumen-DiarioHorario-Eólico'!AD1523</f>
        <v>67.807833333333335</v>
      </c>
      <c r="AE43" s="58">
        <f>'Resumen-DiarioHorario-Eólico'!AD1583</f>
        <v>17.090166666666672</v>
      </c>
      <c r="AF43" s="59">
        <f>'Resumen-DiarioHorario-Eólico'!AD1642</f>
        <v>21.718333333333341</v>
      </c>
      <c r="AG43" s="58">
        <f>'Resumen-DiarioHorario-Eólico'!AD1701</f>
        <v>48.288333333333327</v>
      </c>
      <c r="AH43" s="59">
        <f>+'Resumen-DiarioHorario-Eólico'!AD1760</f>
        <v>1.2088333333333336</v>
      </c>
      <c r="AI43" s="58">
        <f>+'Resumen-DiarioHorario-Eólico'!AD1819</f>
        <v>1.0741666666666663</v>
      </c>
      <c r="AJ43" s="53"/>
      <c r="AK43" s="51">
        <f t="shared" si="6"/>
        <v>1313.4966666666667</v>
      </c>
      <c r="AL43" s="52"/>
    </row>
    <row r="44" spans="2:38" x14ac:dyDescent="0.3">
      <c r="B44" s="46" t="s">
        <v>27</v>
      </c>
      <c r="C44" s="46"/>
      <c r="D44" s="46"/>
      <c r="E44" s="58">
        <f>'Resumen-DiarioHorario-Eólico'!AD24</f>
        <v>44.897333333333329</v>
      </c>
      <c r="F44" s="59">
        <f>'Resumen-DiarioHorario-Eólico'!AD84</f>
        <v>82.268166666666673</v>
      </c>
      <c r="G44" s="58">
        <f>'Resumen-DiarioHorario-Eólico'!AD144</f>
        <v>401.23966666666666</v>
      </c>
      <c r="H44" s="59">
        <f>'Resumen-DiarioHorario-Eólico'!AD204</f>
        <v>66.00566666666667</v>
      </c>
      <c r="I44" s="58">
        <f>'Resumen-DiarioHorario-Eólico'!AD264</f>
        <v>41.57383333333334</v>
      </c>
      <c r="J44" s="59">
        <f>'Resumen-DiarioHorario-Eólico'!AD324</f>
        <v>39.781333333333336</v>
      </c>
      <c r="K44" s="58">
        <f>'Resumen-DiarioHorario-Eólico'!AD384</f>
        <v>63.24</v>
      </c>
      <c r="L44" s="59">
        <f>'Resumen-DiarioHorario-Eólico'!AD444</f>
        <v>24.647500000000004</v>
      </c>
      <c r="M44" s="58">
        <f>'Resumen-DiarioHorario-Eólico'!AD504</f>
        <v>0</v>
      </c>
      <c r="N44" s="59">
        <f>'Resumen-DiarioHorario-Eólico'!AD564</f>
        <v>83.938500000000005</v>
      </c>
      <c r="O44" s="58">
        <f>'Resumen-DiarioHorario-Eólico'!AD624</f>
        <v>0</v>
      </c>
      <c r="P44" s="59">
        <f>'Resumen-DiarioHorario-Eólico'!AD684</f>
        <v>0</v>
      </c>
      <c r="Q44" s="58">
        <f>'Resumen-DiarioHorario-Eólico'!AD744</f>
        <v>84.671333333333337</v>
      </c>
      <c r="R44" s="59">
        <f>'Resumen-DiarioHorario-Eólico'!AD804</f>
        <v>126.72683333333333</v>
      </c>
      <c r="S44" s="58">
        <f>'Resumen-DiarioHorario-Eólico'!AD864</f>
        <v>11.294</v>
      </c>
      <c r="T44" s="59">
        <f>'Resumen-DiarioHorario-Eólico'!AD924</f>
        <v>46.002666666666656</v>
      </c>
      <c r="U44" s="58">
        <f>'Resumen-DiarioHorario-Eólico'!AD984</f>
        <v>446.6281666666668</v>
      </c>
      <c r="V44" s="59">
        <f>'Resumen-DiarioHorario-Eólico'!AD1044</f>
        <v>109.13666666666666</v>
      </c>
      <c r="W44" s="58">
        <f>'Resumen-DiarioHorario-Eólico'!AD1104</f>
        <v>88.447999999999979</v>
      </c>
      <c r="X44" s="59">
        <f>'Resumen-DiarioHorario-Eólico'!AD1164</f>
        <v>28.758499999999998</v>
      </c>
      <c r="Y44" s="58">
        <f>'Resumen-DiarioHorario-Eólico'!AD1224</f>
        <v>325.06216666666671</v>
      </c>
      <c r="Z44" s="59">
        <f>'Resumen-DiarioHorario-Eólico'!AD1284</f>
        <v>287.38766666666669</v>
      </c>
      <c r="AA44" s="58">
        <f>'Resumen-DiarioHorario-Eólico'!AD1344</f>
        <v>362.22500000000008</v>
      </c>
      <c r="AB44" s="59">
        <f>'Resumen-DiarioHorario-Eólico'!AD1404</f>
        <v>130.76883333333336</v>
      </c>
      <c r="AC44" s="58">
        <f>'Resumen-DiarioHorario-Eólico'!AD1464</f>
        <v>193.98516666666663</v>
      </c>
      <c r="AD44" s="59">
        <f>'Resumen-DiarioHorario-Eólico'!AD1524</f>
        <v>117.2371666666667</v>
      </c>
      <c r="AE44" s="58">
        <f>'Resumen-DiarioHorario-Eólico'!AD1584</f>
        <v>104.27583333333334</v>
      </c>
      <c r="AF44" s="59">
        <f>'Resumen-DiarioHorario-Eólico'!AD1643</f>
        <v>99.009166666666673</v>
      </c>
      <c r="AG44" s="58">
        <f>'Resumen-DiarioHorario-Eólico'!AD1702</f>
        <v>200.89949999999999</v>
      </c>
      <c r="AH44" s="59">
        <f>+'Resumen-DiarioHorario-Eólico'!AD1761</f>
        <v>26.464333333333343</v>
      </c>
      <c r="AI44" s="58">
        <f>+'Resumen-DiarioHorario-Eólico'!AD1820</f>
        <v>16.994999999999997</v>
      </c>
      <c r="AJ44" s="53"/>
      <c r="AK44" s="51">
        <f t="shared" si="6"/>
        <v>3653.5680000000002</v>
      </c>
      <c r="AL44" s="52"/>
    </row>
    <row r="45" spans="2:38" x14ac:dyDescent="0.3">
      <c r="B45" s="46" t="s">
        <v>28</v>
      </c>
      <c r="C45" s="46"/>
      <c r="D45" s="46"/>
      <c r="E45" s="58">
        <f>'Resumen-DiarioHorario-Eólico'!AD25</f>
        <v>0</v>
      </c>
      <c r="F45" s="59">
        <f>'Resumen-DiarioHorario-Eólico'!AD85</f>
        <v>0</v>
      </c>
      <c r="G45" s="58">
        <f>'Resumen-DiarioHorario-Eólico'!AD145</f>
        <v>0</v>
      </c>
      <c r="H45" s="59">
        <f>'Resumen-DiarioHorario-Eólico'!AD205</f>
        <v>0.94533333333333336</v>
      </c>
      <c r="I45" s="58">
        <f>'Resumen-DiarioHorario-Eólico'!AD265</f>
        <v>3.7976666666666663</v>
      </c>
      <c r="J45" s="59">
        <f>'Resumen-DiarioHorario-Eólico'!AD325</f>
        <v>3.1591666666666653</v>
      </c>
      <c r="K45" s="58">
        <f>'Resumen-DiarioHorario-Eólico'!AD385</f>
        <v>50.3</v>
      </c>
      <c r="L45" s="59">
        <f>'Resumen-DiarioHorario-Eólico'!AD445</f>
        <v>2.2565</v>
      </c>
      <c r="M45" s="58">
        <f>'Resumen-DiarioHorario-Eólico'!AD505</f>
        <v>39.826000000000001</v>
      </c>
      <c r="N45" s="59">
        <f>'Resumen-DiarioHorario-Eólico'!AD565</f>
        <v>92.297166666666712</v>
      </c>
      <c r="O45" s="58">
        <f>'Resumen-DiarioHorario-Eólico'!AD625</f>
        <v>93.978166666666667</v>
      </c>
      <c r="P45" s="59">
        <f>'Resumen-DiarioHorario-Eólico'!AD685</f>
        <v>60.242666666666672</v>
      </c>
      <c r="Q45" s="58">
        <f>'Resumen-DiarioHorario-Eólico'!AD745</f>
        <v>16.778166666666667</v>
      </c>
      <c r="R45" s="59">
        <f>'Resumen-DiarioHorario-Eólico'!AD805</f>
        <v>69.291833333333329</v>
      </c>
      <c r="S45" s="58">
        <f>'Resumen-DiarioHorario-Eólico'!AD865</f>
        <v>1.4065000000000003</v>
      </c>
      <c r="T45" s="59">
        <f>'Resumen-DiarioHorario-Eólico'!AD925</f>
        <v>2.27</v>
      </c>
      <c r="U45" s="58">
        <f>'Resumen-DiarioHorario-Eólico'!AD985</f>
        <v>44.955500000000008</v>
      </c>
      <c r="V45" s="59">
        <f>'Resumen-DiarioHorario-Eólico'!AD1045</f>
        <v>0.38650000000000001</v>
      </c>
      <c r="W45" s="58">
        <f>'Resumen-DiarioHorario-Eólico'!AD1105</f>
        <v>1.7613333333333334</v>
      </c>
      <c r="X45" s="59">
        <f>'Resumen-DiarioHorario-Eólico'!AD1165</f>
        <v>1.2358333333333331</v>
      </c>
      <c r="Y45" s="58">
        <f>'Resumen-DiarioHorario-Eólico'!AD1225</f>
        <v>56.489833333333323</v>
      </c>
      <c r="Z45" s="59">
        <f>'Resumen-DiarioHorario-Eólico'!AD1285</f>
        <v>10.188999999999995</v>
      </c>
      <c r="AA45" s="58">
        <f>'Resumen-DiarioHorario-Eólico'!AD1345</f>
        <v>86.398833333333314</v>
      </c>
      <c r="AB45" s="59">
        <f>'Resumen-DiarioHorario-Eólico'!AD1405</f>
        <v>10.9345</v>
      </c>
      <c r="AC45" s="58">
        <f>'Resumen-DiarioHorario-Eólico'!AD1465</f>
        <v>12.409499999999996</v>
      </c>
      <c r="AD45" s="59">
        <f>'Resumen-DiarioHorario-Eólico'!AD1525</f>
        <v>0.51100000000000001</v>
      </c>
      <c r="AE45" s="58">
        <f>'Resumen-DiarioHorario-Eólico'!AD1585</f>
        <v>0.24866666666666673</v>
      </c>
      <c r="AF45" s="59">
        <f>'Resumen-DiarioHorario-Eólico'!AD1644</f>
        <v>0</v>
      </c>
      <c r="AG45" s="58">
        <f>'Resumen-DiarioHorario-Eólico'!AD1703</f>
        <v>31.294333333333331</v>
      </c>
      <c r="AH45" s="59">
        <f>+'Resumen-DiarioHorario-Eólico'!AD1762</f>
        <v>0.11366666666666664</v>
      </c>
      <c r="AI45" s="58">
        <f>+'Resumen-DiarioHorario-Eólico'!AD1821</f>
        <v>5.1544999999999979</v>
      </c>
      <c r="AJ45" s="53"/>
      <c r="AK45" s="51">
        <f t="shared" si="6"/>
        <v>698.63216666666654</v>
      </c>
      <c r="AL45" s="52"/>
    </row>
    <row r="46" spans="2:38" x14ac:dyDescent="0.3">
      <c r="B46" s="46" t="s">
        <v>29</v>
      </c>
      <c r="C46" s="46"/>
      <c r="D46" s="46"/>
      <c r="E46" s="58">
        <f>'Resumen-DiarioHorario-Eólico'!AD26</f>
        <v>36.330666666666673</v>
      </c>
      <c r="F46" s="59">
        <f>'Resumen-DiarioHorario-Eólico'!AD86</f>
        <v>28.637833333333333</v>
      </c>
      <c r="G46" s="58">
        <f>'Resumen-DiarioHorario-Eólico'!AD146</f>
        <v>17.356333333333332</v>
      </c>
      <c r="H46" s="59">
        <f>'Resumen-DiarioHorario-Eólico'!AD206</f>
        <v>21.784833333333335</v>
      </c>
      <c r="I46" s="58">
        <f>'Resumen-DiarioHorario-Eólico'!AD266</f>
        <v>19.005833333333335</v>
      </c>
      <c r="J46" s="59">
        <f>'Resumen-DiarioHorario-Eólico'!AD326</f>
        <v>6.9868333333333341</v>
      </c>
      <c r="K46" s="58">
        <f>'Resumen-DiarioHorario-Eólico'!AD386</f>
        <v>16.28</v>
      </c>
      <c r="L46" s="59">
        <f>'Resumen-DiarioHorario-Eólico'!AD446</f>
        <v>10.761333333333333</v>
      </c>
      <c r="M46" s="58">
        <f>'Resumen-DiarioHorario-Eólico'!AD506</f>
        <v>22.435500000000001</v>
      </c>
      <c r="N46" s="59">
        <f>'Resumen-DiarioHorario-Eólico'!AD566</f>
        <v>2.2573333333333325</v>
      </c>
      <c r="O46" s="58">
        <f>'Resumen-DiarioHorario-Eólico'!AD626</f>
        <v>19.125000000000004</v>
      </c>
      <c r="P46" s="59">
        <f>'Resumen-DiarioHorario-Eólico'!AD686</f>
        <v>52.277666666666683</v>
      </c>
      <c r="Q46" s="58">
        <f>'Resumen-DiarioHorario-Eólico'!AD746</f>
        <v>7.3435000000000006</v>
      </c>
      <c r="R46" s="59">
        <f>'Resumen-DiarioHorario-Eólico'!AD806</f>
        <v>42.891000000000012</v>
      </c>
      <c r="S46" s="58">
        <f>'Resumen-DiarioHorario-Eólico'!AD866</f>
        <v>17.795666666666669</v>
      </c>
      <c r="T46" s="59">
        <f>'Resumen-DiarioHorario-Eólico'!AD926</f>
        <v>7.6536666666666644</v>
      </c>
      <c r="U46" s="58">
        <f>'Resumen-DiarioHorario-Eólico'!AD986</f>
        <v>0</v>
      </c>
      <c r="V46" s="59">
        <f>'Resumen-DiarioHorario-Eólico'!AD1046</f>
        <v>0</v>
      </c>
      <c r="W46" s="58">
        <f>'Resumen-DiarioHorario-Eólico'!AD1106</f>
        <v>0</v>
      </c>
      <c r="X46" s="59">
        <f>'Resumen-DiarioHorario-Eólico'!AD1166</f>
        <v>0</v>
      </c>
      <c r="Y46" s="58">
        <f>'Resumen-DiarioHorario-Eólico'!AD1226</f>
        <v>0.85033333333333294</v>
      </c>
      <c r="Z46" s="59">
        <f>'Resumen-DiarioHorario-Eólico'!AD1286</f>
        <v>6.4999999999999798E-3</v>
      </c>
      <c r="AA46" s="58">
        <f>'Resumen-DiarioHorario-Eólico'!AD1346</f>
        <v>0</v>
      </c>
      <c r="AB46" s="59">
        <f>'Resumen-DiarioHorario-Eólico'!AD1406</f>
        <v>0</v>
      </c>
      <c r="AC46" s="58">
        <f>'Resumen-DiarioHorario-Eólico'!AD1466</f>
        <v>19.914000000000005</v>
      </c>
      <c r="AD46" s="59">
        <f>'Resumen-DiarioHorario-Eólico'!AD1526</f>
        <v>0</v>
      </c>
      <c r="AE46" s="58">
        <f>'Resumen-DiarioHorario-Eólico'!AD1586</f>
        <v>0</v>
      </c>
      <c r="AF46" s="59">
        <f>'Resumen-DiarioHorario-Eólico'!AD1645</f>
        <v>0</v>
      </c>
      <c r="AG46" s="58">
        <f>'Resumen-DiarioHorario-Eólico'!AD1704</f>
        <v>8.9428333333333327</v>
      </c>
      <c r="AH46" s="59">
        <f>+'Resumen-DiarioHorario-Eólico'!AD1763</f>
        <v>8.9999999999999924E-3</v>
      </c>
      <c r="AI46" s="58">
        <f>+'Resumen-DiarioHorario-Eólico'!AD1822</f>
        <v>3.3333333333332622E-4</v>
      </c>
      <c r="AJ46" s="53"/>
      <c r="AK46" s="51">
        <f t="shared" si="6"/>
        <v>358.64600000000002</v>
      </c>
      <c r="AL46" s="52"/>
    </row>
    <row r="47" spans="2:38" x14ac:dyDescent="0.3">
      <c r="B47" s="46" t="s">
        <v>30</v>
      </c>
      <c r="C47" s="46"/>
      <c r="D47" s="46"/>
      <c r="E47" s="58">
        <f>'Resumen-DiarioHorario-Eólico'!AD27</f>
        <v>3.1996666666666664</v>
      </c>
      <c r="F47" s="59">
        <f>'Resumen-DiarioHorario-Eólico'!AD87</f>
        <v>8.2015000000000029</v>
      </c>
      <c r="G47" s="58">
        <f>'Resumen-DiarioHorario-Eólico'!AD147</f>
        <v>23.026166666666672</v>
      </c>
      <c r="H47" s="59">
        <f>'Resumen-DiarioHorario-Eólico'!AD207</f>
        <v>4.9236666666666666</v>
      </c>
      <c r="I47" s="58">
        <f>'Resumen-DiarioHorario-Eólico'!AD267</f>
        <v>1.7056666666666664</v>
      </c>
      <c r="J47" s="59">
        <f>'Resumen-DiarioHorario-Eólico'!AD327</f>
        <v>1.2015000000000002</v>
      </c>
      <c r="K47" s="58">
        <f>'Resumen-DiarioHorario-Eólico'!AD387</f>
        <v>4.45</v>
      </c>
      <c r="L47" s="59">
        <f>'Resumen-DiarioHorario-Eólico'!AD447</f>
        <v>2.828166666666668</v>
      </c>
      <c r="M47" s="58">
        <f>'Resumen-DiarioHorario-Eólico'!AD507</f>
        <v>3.7903333333333338</v>
      </c>
      <c r="N47" s="59">
        <f>'Resumen-DiarioHorario-Eólico'!AD567</f>
        <v>0</v>
      </c>
      <c r="O47" s="58">
        <f>'Resumen-DiarioHorario-Eólico'!AD627</f>
        <v>0.48416666666666636</v>
      </c>
      <c r="P47" s="59">
        <f>'Resumen-DiarioHorario-Eólico'!AD687</f>
        <v>9.9179999999999993</v>
      </c>
      <c r="Q47" s="58">
        <f>'Resumen-DiarioHorario-Eólico'!AD747</f>
        <v>5.6415000000000006</v>
      </c>
      <c r="R47" s="59">
        <f>'Resumen-DiarioHorario-Eólico'!AD807</f>
        <v>2.475166666666667</v>
      </c>
      <c r="S47" s="58">
        <f>'Resumen-DiarioHorario-Eólico'!AD867</f>
        <v>1.6726666666666667</v>
      </c>
      <c r="T47" s="59">
        <f>'Resumen-DiarioHorario-Eólico'!AD927</f>
        <v>4.083333333333336E-2</v>
      </c>
      <c r="U47" s="58">
        <f>'Resumen-DiarioHorario-Eólico'!AD987</f>
        <v>0</v>
      </c>
      <c r="V47" s="59">
        <f>'Resumen-DiarioHorario-Eólico'!AD1047</f>
        <v>0</v>
      </c>
      <c r="W47" s="58">
        <f>'Resumen-DiarioHorario-Eólico'!AD1107</f>
        <v>0</v>
      </c>
      <c r="X47" s="59">
        <f>'Resumen-DiarioHorario-Eólico'!AD1167</f>
        <v>0</v>
      </c>
      <c r="Y47" s="58">
        <f>'Resumen-DiarioHorario-Eólico'!AD1227</f>
        <v>6.7383333333333333</v>
      </c>
      <c r="Z47" s="59">
        <f>'Resumen-DiarioHorario-Eólico'!AD1287</f>
        <v>3.6166666666666673E-2</v>
      </c>
      <c r="AA47" s="58">
        <f>'Resumen-DiarioHorario-Eólico'!AD1347</f>
        <v>0</v>
      </c>
      <c r="AB47" s="59">
        <f>'Resumen-DiarioHorario-Eólico'!AD1407</f>
        <v>0</v>
      </c>
      <c r="AC47" s="58">
        <f>'Resumen-DiarioHorario-Eólico'!AD1467</f>
        <v>2.0938333333333325</v>
      </c>
      <c r="AD47" s="59">
        <f>'Resumen-DiarioHorario-Eólico'!AD1527</f>
        <v>0</v>
      </c>
      <c r="AE47" s="58">
        <f>'Resumen-DiarioHorario-Eólico'!AD1587</f>
        <v>0</v>
      </c>
      <c r="AF47" s="59">
        <f>'Resumen-DiarioHorario-Eólico'!AD1646</f>
        <v>2.1333333333333353E-2</v>
      </c>
      <c r="AG47" s="58">
        <f>'Resumen-DiarioHorario-Eólico'!AD1705</f>
        <v>6.5233333333333308</v>
      </c>
      <c r="AH47" s="59">
        <f>+'Resumen-DiarioHorario-Eólico'!AD1764</f>
        <v>5.8499999999999996E-2</v>
      </c>
      <c r="AI47" s="58">
        <f>+'Resumen-DiarioHorario-Eólico'!AD1823</f>
        <v>0.9700000000000002</v>
      </c>
      <c r="AJ47" s="53"/>
      <c r="AK47" s="51">
        <f t="shared" si="6"/>
        <v>90.000500000000017</v>
      </c>
      <c r="AL47" s="52"/>
    </row>
    <row r="48" spans="2:38" x14ac:dyDescent="0.3">
      <c r="B48" s="46" t="s">
        <v>31</v>
      </c>
      <c r="C48" s="46"/>
      <c r="D48" s="46"/>
      <c r="E48" s="58">
        <f>'Resumen-DiarioHorario-Eólico'!AD28</f>
        <v>18.747666666666671</v>
      </c>
      <c r="F48" s="59">
        <f>'Resumen-DiarioHorario-Eólico'!AD88</f>
        <v>9.4923333333333328</v>
      </c>
      <c r="G48" s="58">
        <f>'Resumen-DiarioHorario-Eólico'!AD148</f>
        <v>9.3461666666666634</v>
      </c>
      <c r="H48" s="59">
        <f>'Resumen-DiarioHorario-Eólico'!AD208</f>
        <v>11.8795</v>
      </c>
      <c r="I48" s="58">
        <f>'Resumen-DiarioHorario-Eólico'!AD268</f>
        <v>0.5388333333333335</v>
      </c>
      <c r="J48" s="59">
        <f>'Resumen-DiarioHorario-Eólico'!AD328</f>
        <v>3.8988333333333367</v>
      </c>
      <c r="K48" s="58">
        <f>'Resumen-DiarioHorario-Eólico'!AD388</f>
        <v>21.919999999999998</v>
      </c>
      <c r="L48" s="59">
        <f>'Resumen-DiarioHorario-Eólico'!AD448</f>
        <v>14.840000000000002</v>
      </c>
      <c r="M48" s="58">
        <f>'Resumen-DiarioHorario-Eólico'!AD508</f>
        <v>3.0145</v>
      </c>
      <c r="N48" s="59">
        <f>'Resumen-DiarioHorario-Eólico'!AD568</f>
        <v>1.2334999999999998</v>
      </c>
      <c r="O48" s="58">
        <f>'Resumen-DiarioHorario-Eólico'!AD628</f>
        <v>1.5899999999999996</v>
      </c>
      <c r="P48" s="59">
        <f>'Resumen-DiarioHorario-Eólico'!AD688</f>
        <v>21.751666666666665</v>
      </c>
      <c r="Q48" s="58">
        <f>'Resumen-DiarioHorario-Eólico'!AD748</f>
        <v>21.568666666666669</v>
      </c>
      <c r="R48" s="59">
        <f>'Resumen-DiarioHorario-Eólico'!AD808</f>
        <v>29.627666666666663</v>
      </c>
      <c r="S48" s="58">
        <f>'Resumen-DiarioHorario-Eólico'!AD868</f>
        <v>19.083499999999997</v>
      </c>
      <c r="T48" s="59">
        <f>'Resumen-DiarioHorario-Eólico'!AD928</f>
        <v>2.9961666666666673</v>
      </c>
      <c r="U48" s="58">
        <f>'Resumen-DiarioHorario-Eólico'!AD988</f>
        <v>0</v>
      </c>
      <c r="V48" s="59">
        <f>'Resumen-DiarioHorario-Eólico'!AD1048</f>
        <v>0</v>
      </c>
      <c r="W48" s="58">
        <f>'Resumen-DiarioHorario-Eólico'!AD1108</f>
        <v>0</v>
      </c>
      <c r="X48" s="59">
        <f>'Resumen-DiarioHorario-Eólico'!AD1168</f>
        <v>0</v>
      </c>
      <c r="Y48" s="58">
        <f>'Resumen-DiarioHorario-Eólico'!AD1228</f>
        <v>59.046833333333325</v>
      </c>
      <c r="Z48" s="59">
        <f>'Resumen-DiarioHorario-Eólico'!AD1288</f>
        <v>0.72366666666666668</v>
      </c>
      <c r="AA48" s="58">
        <f>'Resumen-DiarioHorario-Eólico'!AD1348</f>
        <v>0</v>
      </c>
      <c r="AB48" s="59">
        <f>'Resumen-DiarioHorario-Eólico'!AD1408</f>
        <v>0</v>
      </c>
      <c r="AC48" s="58">
        <f>'Resumen-DiarioHorario-Eólico'!AD1468</f>
        <v>42.415166666666664</v>
      </c>
      <c r="AD48" s="59">
        <f>'Resumen-DiarioHorario-Eólico'!AD1528</f>
        <v>0</v>
      </c>
      <c r="AE48" s="58">
        <f>'Resumen-DiarioHorario-Eólico'!AD1588</f>
        <v>0</v>
      </c>
      <c r="AF48" s="59">
        <f>'Resumen-DiarioHorario-Eólico'!AD1647</f>
        <v>4.3870000000000005</v>
      </c>
      <c r="AG48" s="58">
        <f>'Resumen-DiarioHorario-Eólico'!AD1706</f>
        <v>39.605166666666662</v>
      </c>
      <c r="AH48" s="59">
        <f>+'Resumen-DiarioHorario-Eólico'!AD1765</f>
        <v>0.27650000000000002</v>
      </c>
      <c r="AI48" s="58">
        <f>+'Resumen-DiarioHorario-Eólico'!AD1824</f>
        <v>2.9136666666666664</v>
      </c>
      <c r="AJ48" s="53"/>
      <c r="AK48" s="51">
        <f t="shared" si="6"/>
        <v>340.89699999999993</v>
      </c>
      <c r="AL48" s="52"/>
    </row>
    <row r="49" spans="2:38" x14ac:dyDescent="0.3">
      <c r="B49" s="46" t="s">
        <v>32</v>
      </c>
      <c r="C49" s="46"/>
      <c r="D49" s="46"/>
      <c r="E49" s="58">
        <f>'Resumen-DiarioHorario-Eólico'!AD29</f>
        <v>34.717666666666666</v>
      </c>
      <c r="F49" s="59">
        <f>'Resumen-DiarioHorario-Eólico'!AD89</f>
        <v>40.123000000000005</v>
      </c>
      <c r="G49" s="58">
        <f>'Resumen-DiarioHorario-Eólico'!AD149</f>
        <v>47.010999999999996</v>
      </c>
      <c r="H49" s="59">
        <f>'Resumen-DiarioHorario-Eólico'!AD209</f>
        <v>2.4524999999999997</v>
      </c>
      <c r="I49" s="58">
        <f>'Resumen-DiarioHorario-Eólico'!AD269</f>
        <v>2.032</v>
      </c>
      <c r="J49" s="59">
        <f>'Resumen-DiarioHorario-Eólico'!AD329</f>
        <v>0</v>
      </c>
      <c r="K49" s="58">
        <f>'Resumen-DiarioHorario-Eólico'!AD389</f>
        <v>3.9200000000000004</v>
      </c>
      <c r="L49" s="59">
        <f>'Resumen-DiarioHorario-Eólico'!AD449</f>
        <v>1.6843333333333335</v>
      </c>
      <c r="M49" s="58">
        <f>'Resumen-DiarioHorario-Eólico'!AD509</f>
        <v>18.753</v>
      </c>
      <c r="N49" s="59">
        <f>'Resumen-DiarioHorario-Eólico'!AD569</f>
        <v>9.1956666666666678</v>
      </c>
      <c r="O49" s="58">
        <f>'Resumen-DiarioHorario-Eólico'!AD629</f>
        <v>18.31366666666667</v>
      </c>
      <c r="P49" s="59">
        <f>'Resumen-DiarioHorario-Eólico'!AD689</f>
        <v>51.145666666666678</v>
      </c>
      <c r="Q49" s="58">
        <f>'Resumen-DiarioHorario-Eólico'!AD749</f>
        <v>51.414999999999999</v>
      </c>
      <c r="R49" s="59">
        <f>'Resumen-DiarioHorario-Eólico'!AD809</f>
        <v>74.645333333333326</v>
      </c>
      <c r="S49" s="58">
        <f>'Resumen-DiarioHorario-Eólico'!AD869</f>
        <v>2.867666666666667</v>
      </c>
      <c r="T49" s="59">
        <f>'Resumen-DiarioHorario-Eólico'!AD929</f>
        <v>1.7006666666666668</v>
      </c>
      <c r="U49" s="58">
        <f>'Resumen-DiarioHorario-Eólico'!AD989</f>
        <v>0</v>
      </c>
      <c r="V49" s="59">
        <f>'Resumen-DiarioHorario-Eólico'!AD1049</f>
        <v>0</v>
      </c>
      <c r="W49" s="58">
        <f>'Resumen-DiarioHorario-Eólico'!AD1109</f>
        <v>0</v>
      </c>
      <c r="X49" s="59">
        <f>'Resumen-DiarioHorario-Eólico'!AD1169</f>
        <v>0</v>
      </c>
      <c r="Y49" s="58">
        <f>'Resumen-DiarioHorario-Eólico'!AD1229</f>
        <v>13.924666666666667</v>
      </c>
      <c r="Z49" s="59">
        <f>'Resumen-DiarioHorario-Eólico'!AD1289</f>
        <v>0.64333333333333331</v>
      </c>
      <c r="AA49" s="58">
        <f>'Resumen-DiarioHorario-Eólico'!AD1349</f>
        <v>0</v>
      </c>
      <c r="AB49" s="59">
        <f>'Resumen-DiarioHorario-Eólico'!AD1409</f>
        <v>0</v>
      </c>
      <c r="AC49" s="58">
        <f>'Resumen-DiarioHorario-Eólico'!AD1469</f>
        <v>8.1908333333333339</v>
      </c>
      <c r="AD49" s="59">
        <f>'Resumen-DiarioHorario-Eólico'!AD1529</f>
        <v>0</v>
      </c>
      <c r="AE49" s="58">
        <f>'Resumen-DiarioHorario-Eólico'!AD1589</f>
        <v>0</v>
      </c>
      <c r="AF49" s="59">
        <f>'Resumen-DiarioHorario-Eólico'!AD1648</f>
        <v>3.9533333333333327</v>
      </c>
      <c r="AG49" s="58">
        <f>'Resumen-DiarioHorario-Eólico'!AD1707</f>
        <v>92.503333333333345</v>
      </c>
      <c r="AH49" s="59">
        <f>+'Resumen-DiarioHorario-Eólico'!AD1766</f>
        <v>1.2843333333333335</v>
      </c>
      <c r="AI49" s="58">
        <f>+'Resumen-DiarioHorario-Eólico'!AD1825</f>
        <v>9.9931666666666672</v>
      </c>
      <c r="AJ49" s="53"/>
      <c r="AK49" s="51">
        <f>SUM(E49:AI49)</f>
        <v>490.47016666666661</v>
      </c>
      <c r="AL49" s="52"/>
    </row>
    <row r="50" spans="2:38" x14ac:dyDescent="0.3">
      <c r="B50" s="46" t="s">
        <v>33</v>
      </c>
      <c r="C50" s="46"/>
      <c r="D50" s="46"/>
      <c r="E50" s="58">
        <f>'Resumen-DiarioHorario-Eólico'!AD30</f>
        <v>12.515000000000001</v>
      </c>
      <c r="F50" s="59">
        <f>'Resumen-DiarioHorario-Eólico'!AD90</f>
        <v>11.939333333333334</v>
      </c>
      <c r="G50" s="58">
        <f>'Resumen-DiarioHorario-Eólico'!AD150</f>
        <v>24.291333333333331</v>
      </c>
      <c r="H50" s="59">
        <f>'Resumen-DiarioHorario-Eólico'!AD210</f>
        <v>14.571666666666669</v>
      </c>
      <c r="I50" s="58">
        <f>'Resumen-DiarioHorario-Eólico'!AD270</f>
        <v>23.576333333333341</v>
      </c>
      <c r="J50" s="59">
        <f>'Resumen-DiarioHorario-Eólico'!AD330</f>
        <v>4.9103333333333339</v>
      </c>
      <c r="K50" s="58">
        <f>'Resumen-DiarioHorario-Eólico'!AD390</f>
        <v>6.3100000000000005</v>
      </c>
      <c r="L50" s="59">
        <f>'Resumen-DiarioHorario-Eólico'!AD450</f>
        <v>43.914666666666669</v>
      </c>
      <c r="M50" s="58">
        <f>'Resumen-DiarioHorario-Eólico'!AD510</f>
        <v>2.7741666666666673</v>
      </c>
      <c r="N50" s="59">
        <f>'Resumen-DiarioHorario-Eólico'!AD570</f>
        <v>8.0804999999999989</v>
      </c>
      <c r="O50" s="58">
        <f>'Resumen-DiarioHorario-Eólico'!AD630</f>
        <v>12.911833333333332</v>
      </c>
      <c r="P50" s="59">
        <f>'Resumen-DiarioHorario-Eólico'!AD690</f>
        <v>18.511499999999995</v>
      </c>
      <c r="Q50" s="58">
        <f>'Resumen-DiarioHorario-Eólico'!AD750</f>
        <v>35.397333333333322</v>
      </c>
      <c r="R50" s="59">
        <f>'Resumen-DiarioHorario-Eólico'!AD810</f>
        <v>29.975000000000005</v>
      </c>
      <c r="S50" s="58">
        <f>'Resumen-DiarioHorario-Eólico'!AD870</f>
        <v>3.5653333333333341</v>
      </c>
      <c r="T50" s="59">
        <f>'Resumen-DiarioHorario-Eólico'!AD930</f>
        <v>51.166333333333327</v>
      </c>
      <c r="U50" s="58">
        <f>'Resumen-DiarioHorario-Eólico'!AD990</f>
        <v>0</v>
      </c>
      <c r="V50" s="59">
        <f>'Resumen-DiarioHorario-Eólico'!AD1050</f>
        <v>0</v>
      </c>
      <c r="W50" s="58">
        <f>'Resumen-DiarioHorario-Eólico'!AD1110</f>
        <v>0</v>
      </c>
      <c r="X50" s="59">
        <f>'Resumen-DiarioHorario-Eólico'!AD1170</f>
        <v>0</v>
      </c>
      <c r="Y50" s="58">
        <f>'Resumen-DiarioHorario-Eólico'!AD1230</f>
        <v>20.676666666666666</v>
      </c>
      <c r="Z50" s="59">
        <f>'Resumen-DiarioHorario-Eólico'!AD1290</f>
        <v>1.4308333333333332</v>
      </c>
      <c r="AA50" s="58">
        <f>'Resumen-DiarioHorario-Eólico'!AD1350</f>
        <v>0</v>
      </c>
      <c r="AB50" s="59">
        <f>'Resumen-DiarioHorario-Eólico'!AD1410</f>
        <v>0</v>
      </c>
      <c r="AC50" s="58">
        <f>'Resumen-DiarioHorario-Eólico'!AD1470</f>
        <v>13.738833333333332</v>
      </c>
      <c r="AD50" s="59">
        <f>'Resumen-DiarioHorario-Eólico'!AD1530</f>
        <v>0</v>
      </c>
      <c r="AE50" s="58">
        <f>'Resumen-DiarioHorario-Eólico'!AD1590</f>
        <v>0</v>
      </c>
      <c r="AF50" s="59">
        <f>'Resumen-DiarioHorario-Eólico'!AD1649</f>
        <v>4.8183333333333325</v>
      </c>
      <c r="AG50" s="58">
        <f>'Resumen-DiarioHorario-Eólico'!AD1708</f>
        <v>58.856333333333325</v>
      </c>
      <c r="AH50" s="59">
        <f>+'Resumen-DiarioHorario-Eólico'!AD1767</f>
        <v>30.166500000000003</v>
      </c>
      <c r="AI50" s="58">
        <f>+'Resumen-DiarioHorario-Eólico'!AD1826</f>
        <v>21.945</v>
      </c>
      <c r="AJ50" s="53"/>
      <c r="AK50" s="51">
        <f t="shared" si="6"/>
        <v>456.04316666666665</v>
      </c>
      <c r="AL50" s="52"/>
    </row>
    <row r="51" spans="2:38" x14ac:dyDescent="0.3">
      <c r="B51" s="46" t="s">
        <v>34</v>
      </c>
      <c r="C51" s="46"/>
      <c r="D51" s="46"/>
      <c r="E51" s="58">
        <f>'Resumen-DiarioHorario-Eólico'!AD31</f>
        <v>9.9978333333333325</v>
      </c>
      <c r="F51" s="59">
        <f>'Resumen-DiarioHorario-Eólico'!AD91</f>
        <v>10.326333333333332</v>
      </c>
      <c r="G51" s="58">
        <f>'Resumen-DiarioHorario-Eólico'!AD151</f>
        <v>9.3806666666666665</v>
      </c>
      <c r="H51" s="59">
        <f>'Resumen-DiarioHorario-Eólico'!AD211</f>
        <v>7.6436666666666673</v>
      </c>
      <c r="I51" s="58">
        <f>'Resumen-DiarioHorario-Eólico'!AD271</f>
        <v>26.350666666666669</v>
      </c>
      <c r="J51" s="59">
        <f>'Resumen-DiarioHorario-Eólico'!AD331</f>
        <v>1.7829999999999993</v>
      </c>
      <c r="K51" s="58">
        <f>'Resumen-DiarioHorario-Eólico'!AD391</f>
        <v>6.9</v>
      </c>
      <c r="L51" s="59">
        <f>'Resumen-DiarioHorario-Eólico'!AD451</f>
        <v>26.087333333333333</v>
      </c>
      <c r="M51" s="58">
        <f>'Resumen-DiarioHorario-Eólico'!AD511</f>
        <v>1.6021666666666667</v>
      </c>
      <c r="N51" s="59">
        <f>'Resumen-DiarioHorario-Eólico'!AD571</f>
        <v>5.2523333333333335</v>
      </c>
      <c r="O51" s="58">
        <f>'Resumen-DiarioHorario-Eólico'!AD631</f>
        <v>2.6551666666666658</v>
      </c>
      <c r="P51" s="59">
        <f>'Resumen-DiarioHorario-Eólico'!AD691</f>
        <v>32.059833333333337</v>
      </c>
      <c r="Q51" s="58">
        <f>'Resumen-DiarioHorario-Eólico'!AD751</f>
        <v>33.799500000000009</v>
      </c>
      <c r="R51" s="59">
        <f>'Resumen-DiarioHorario-Eólico'!AD811</f>
        <v>8.0901666666666667</v>
      </c>
      <c r="S51" s="58">
        <f>'Resumen-DiarioHorario-Eólico'!AD871</f>
        <v>8.3478333333333303</v>
      </c>
      <c r="T51" s="59">
        <f>'Resumen-DiarioHorario-Eólico'!AD931</f>
        <v>8.7488333333333337</v>
      </c>
      <c r="U51" s="58">
        <f>'Resumen-DiarioHorario-Eólico'!AD991</f>
        <v>0</v>
      </c>
      <c r="V51" s="59">
        <f>'Resumen-DiarioHorario-Eólico'!AD1051</f>
        <v>0</v>
      </c>
      <c r="W51" s="58">
        <f>'Resumen-DiarioHorario-Eólico'!AD1111</f>
        <v>0</v>
      </c>
      <c r="X51" s="59">
        <f>'Resumen-DiarioHorario-Eólico'!AD1171</f>
        <v>0</v>
      </c>
      <c r="Y51" s="58">
        <f>'Resumen-DiarioHorario-Eólico'!AD1231</f>
        <v>2.6598333333333333</v>
      </c>
      <c r="Z51" s="59">
        <f>'Resumen-DiarioHorario-Eólico'!AD1291</f>
        <v>0.59766666666666646</v>
      </c>
      <c r="AA51" s="58">
        <f>'Resumen-DiarioHorario-Eólico'!AD1351</f>
        <v>0</v>
      </c>
      <c r="AB51" s="59">
        <f>'Resumen-DiarioHorario-Eólico'!AD1411</f>
        <v>0</v>
      </c>
      <c r="AC51" s="58">
        <f>'Resumen-DiarioHorario-Eólico'!AD1471</f>
        <v>14.220499999999999</v>
      </c>
      <c r="AD51" s="59">
        <f>'Resumen-DiarioHorario-Eólico'!AD1531</f>
        <v>0</v>
      </c>
      <c r="AE51" s="58">
        <f>'Resumen-DiarioHorario-Eólico'!AD1591</f>
        <v>2.8499999999999897E-2</v>
      </c>
      <c r="AF51" s="59">
        <f>'Resumen-DiarioHorario-Eólico'!AD1650</f>
        <v>0.34816666666666651</v>
      </c>
      <c r="AG51" s="58">
        <f>'Resumen-DiarioHorario-Eólico'!AD1709</f>
        <v>0</v>
      </c>
      <c r="AH51" s="59">
        <f>+'Resumen-DiarioHorario-Eólico'!AD1768</f>
        <v>0</v>
      </c>
      <c r="AI51" s="58">
        <f>+'Resumen-DiarioHorario-Eólico'!AD1827</f>
        <v>3.7499999999999999E-2</v>
      </c>
      <c r="AJ51" s="53"/>
      <c r="AK51" s="51">
        <f t="shared" si="6"/>
        <v>216.91749999999999</v>
      </c>
      <c r="AL51" s="52"/>
    </row>
    <row r="52" spans="2:38" x14ac:dyDescent="0.3">
      <c r="B52" s="46" t="s">
        <v>35</v>
      </c>
      <c r="C52" s="46"/>
      <c r="D52" s="46"/>
      <c r="E52" s="58">
        <f>'Resumen-DiarioHorario-Eólico'!AD32</f>
        <v>6.0643333333333347</v>
      </c>
      <c r="F52" s="59">
        <f>'Resumen-DiarioHorario-Eólico'!AD92</f>
        <v>24.327500000000008</v>
      </c>
      <c r="G52" s="58">
        <f>'Resumen-DiarioHorario-Eólico'!AD152</f>
        <v>709.51166666666722</v>
      </c>
      <c r="H52" s="59">
        <f>'Resumen-DiarioHorario-Eólico'!AD212</f>
        <v>26.398</v>
      </c>
      <c r="I52" s="58">
        <f>'Resumen-DiarioHorario-Eólico'!AD272</f>
        <v>29.980166666666669</v>
      </c>
      <c r="J52" s="59">
        <f>'Resumen-DiarioHorario-Eólico'!AD332</f>
        <v>8.104000000000001</v>
      </c>
      <c r="K52" s="58">
        <f>'Resumen-DiarioHorario-Eólico'!AD392</f>
        <v>4.2799999999999994</v>
      </c>
      <c r="L52" s="59">
        <f>'Resumen-DiarioHorario-Eólico'!AD452</f>
        <v>82.925499999999971</v>
      </c>
      <c r="M52" s="58">
        <f>'Resumen-DiarioHorario-Eólico'!AD512</f>
        <v>2.8640000000000008</v>
      </c>
      <c r="N52" s="59">
        <f>'Resumen-DiarioHorario-Eólico'!AD572</f>
        <v>13.64333333333334</v>
      </c>
      <c r="O52" s="58">
        <f>'Resumen-DiarioHorario-Eólico'!AD632</f>
        <v>334.9286666666668</v>
      </c>
      <c r="P52" s="59">
        <f>'Resumen-DiarioHorario-Eólico'!AD692</f>
        <v>57.967666666666652</v>
      </c>
      <c r="Q52" s="58">
        <f>'Resumen-DiarioHorario-Eólico'!AD752</f>
        <v>14.295166666666667</v>
      </c>
      <c r="R52" s="59">
        <f>'Resumen-DiarioHorario-Eólico'!AD812</f>
        <v>28.88450000000001</v>
      </c>
      <c r="S52" s="58">
        <f>'Resumen-DiarioHorario-Eólico'!AD872</f>
        <v>18.212833333333329</v>
      </c>
      <c r="T52" s="59">
        <f>'Resumen-DiarioHorario-Eólico'!AD932</f>
        <v>2.5713333333333344</v>
      </c>
      <c r="U52" s="58">
        <f>'Resumen-DiarioHorario-Eólico'!AD992</f>
        <v>0</v>
      </c>
      <c r="V52" s="59">
        <f>'Resumen-DiarioHorario-Eólico'!AD1052</f>
        <v>0</v>
      </c>
      <c r="W52" s="58">
        <f>'Resumen-DiarioHorario-Eólico'!AD1112</f>
        <v>0</v>
      </c>
      <c r="X52" s="59">
        <f>'Resumen-DiarioHorario-Eólico'!AD1172</f>
        <v>0</v>
      </c>
      <c r="Y52" s="58">
        <f>'Resumen-DiarioHorario-Eólico'!AD1232</f>
        <v>2.4703333333333335</v>
      </c>
      <c r="Z52" s="59">
        <f>'Resumen-DiarioHorario-Eólico'!AD1292</f>
        <v>0</v>
      </c>
      <c r="AA52" s="58">
        <f>'Resumen-DiarioHorario-Eólico'!AD1352</f>
        <v>0</v>
      </c>
      <c r="AB52" s="59">
        <f>'Resumen-DiarioHorario-Eólico'!AD1412</f>
        <v>0</v>
      </c>
      <c r="AC52" s="58">
        <f>'Resumen-DiarioHorario-Eólico'!AD1472</f>
        <v>8.8274999999999988</v>
      </c>
      <c r="AD52" s="59">
        <f>'Resumen-DiarioHorario-Eólico'!AD1532</f>
        <v>0</v>
      </c>
      <c r="AE52" s="58">
        <f>'Resumen-DiarioHorario-Eólico'!AD1592</f>
        <v>0</v>
      </c>
      <c r="AF52" s="59">
        <f>'Resumen-DiarioHorario-Eólico'!AD1651</f>
        <v>2.895833333333333</v>
      </c>
      <c r="AG52" s="58">
        <f>'Resumen-DiarioHorario-Eólico'!AD1710</f>
        <v>0.8895000000000004</v>
      </c>
      <c r="AH52" s="59">
        <f>+'Resumen-DiarioHorario-Eólico'!AD1769</f>
        <v>2.9746666666666677</v>
      </c>
      <c r="AI52" s="58">
        <f>+'Resumen-DiarioHorario-Eólico'!AD1828</f>
        <v>1.3931666666666667</v>
      </c>
      <c r="AJ52" s="53"/>
      <c r="AK52" s="51">
        <f t="shared" si="6"/>
        <v>1384.4096666666678</v>
      </c>
      <c r="AL52" s="52"/>
    </row>
    <row r="53" spans="2:38" x14ac:dyDescent="0.3">
      <c r="B53" s="46" t="s">
        <v>36</v>
      </c>
      <c r="C53" s="46"/>
      <c r="D53" s="46"/>
      <c r="E53" s="58">
        <f>'Resumen-DiarioHorario-Eólico'!AD33</f>
        <v>223.31399999999999</v>
      </c>
      <c r="F53" s="59">
        <f>'Resumen-DiarioHorario-Eólico'!AD93</f>
        <v>32.51166666666667</v>
      </c>
      <c r="G53" s="58">
        <f>'Resumen-DiarioHorario-Eólico'!AD153</f>
        <v>41.07383333333334</v>
      </c>
      <c r="H53" s="59">
        <f>'Resumen-DiarioHorario-Eólico'!AD213</f>
        <v>255.00883333333334</v>
      </c>
      <c r="I53" s="58">
        <f>'Resumen-DiarioHorario-Eólico'!AD273</f>
        <v>197.91749999999999</v>
      </c>
      <c r="J53" s="59">
        <f>'Resumen-DiarioHorario-Eólico'!AD333</f>
        <v>11.672666666666665</v>
      </c>
      <c r="K53" s="58">
        <f>'Resumen-DiarioHorario-Eólico'!AD393</f>
        <v>33.870000000000005</v>
      </c>
      <c r="L53" s="59">
        <f>'Resumen-DiarioHorario-Eólico'!AD453</f>
        <v>119.84083333333334</v>
      </c>
      <c r="M53" s="58">
        <f>'Resumen-DiarioHorario-Eólico'!AD513</f>
        <v>12.862166666666669</v>
      </c>
      <c r="N53" s="59">
        <f>'Resumen-DiarioHorario-Eólico'!AD573</f>
        <v>24.159333333333336</v>
      </c>
      <c r="O53" s="58">
        <f>'Resumen-DiarioHorario-Eólico'!AD633</f>
        <v>17.213499999999996</v>
      </c>
      <c r="P53" s="59">
        <f>'Resumen-DiarioHorario-Eólico'!AD693</f>
        <v>63.425499999999992</v>
      </c>
      <c r="Q53" s="58">
        <f>'Resumen-DiarioHorario-Eólico'!AD753</f>
        <v>189.82900000000001</v>
      </c>
      <c r="R53" s="59">
        <f>'Resumen-DiarioHorario-Eólico'!AD813</f>
        <v>61.635166666666656</v>
      </c>
      <c r="S53" s="58">
        <f>'Resumen-DiarioHorario-Eólico'!AD873</f>
        <v>24.255333333333333</v>
      </c>
      <c r="T53" s="59">
        <f>'Resumen-DiarioHorario-Eólico'!AD933</f>
        <v>53.833333333333336</v>
      </c>
      <c r="U53" s="58">
        <f>'Resumen-DiarioHorario-Eólico'!AD993</f>
        <v>0</v>
      </c>
      <c r="V53" s="59">
        <f>'Resumen-DiarioHorario-Eólico'!AD1053</f>
        <v>0</v>
      </c>
      <c r="W53" s="58">
        <f>'Resumen-DiarioHorario-Eólico'!AD1113</f>
        <v>0</v>
      </c>
      <c r="X53" s="59">
        <f>'Resumen-DiarioHorario-Eólico'!AD1173</f>
        <v>0</v>
      </c>
      <c r="Y53" s="58">
        <f>'Resumen-DiarioHorario-Eólico'!AD1233</f>
        <v>6.1708333333333361</v>
      </c>
      <c r="Z53" s="59">
        <f>'Resumen-DiarioHorario-Eólico'!AD1293</f>
        <v>1.724666666666667</v>
      </c>
      <c r="AA53" s="58">
        <f>'Resumen-DiarioHorario-Eólico'!AD1353</f>
        <v>0</v>
      </c>
      <c r="AB53" s="59">
        <f>'Resumen-DiarioHorario-Eólico'!AD1413</f>
        <v>0</v>
      </c>
      <c r="AC53" s="58">
        <f>'Resumen-DiarioHorario-Eólico'!AD1473</f>
        <v>40.023333333333333</v>
      </c>
      <c r="AD53" s="59">
        <f>'Resumen-DiarioHorario-Eólico'!AD1533</f>
        <v>0</v>
      </c>
      <c r="AE53" s="58">
        <f>'Resumen-DiarioHorario-Eólico'!AD1593</f>
        <v>0</v>
      </c>
      <c r="AF53" s="59">
        <f>'Resumen-DiarioHorario-Eólico'!AD1652</f>
        <v>4.548166666666666</v>
      </c>
      <c r="AG53" s="58">
        <f>'Resumen-DiarioHorario-Eólico'!AD1711</f>
        <v>13.563166666666666</v>
      </c>
      <c r="AH53" s="59">
        <f>+'Resumen-DiarioHorario-Eólico'!AD1770</f>
        <v>19.168166666666668</v>
      </c>
      <c r="AI53" s="58">
        <f>+'Resumen-DiarioHorario-Eólico'!AD1829</f>
        <v>62.281166666666664</v>
      </c>
      <c r="AJ53" s="53"/>
      <c r="AK53" s="51">
        <f t="shared" si="6"/>
        <v>1509.9021666666663</v>
      </c>
      <c r="AL53" s="52"/>
    </row>
    <row r="54" spans="2:38" x14ac:dyDescent="0.3">
      <c r="B54" s="46" t="s">
        <v>37</v>
      </c>
      <c r="C54" s="46"/>
      <c r="D54" s="46"/>
      <c r="E54" s="58">
        <f>'Resumen-DiarioHorario-Eólico'!AD34</f>
        <v>46.972333333333324</v>
      </c>
      <c r="F54" s="59">
        <f>'Resumen-DiarioHorario-Eólico'!AD94</f>
        <v>8.3024000000000004</v>
      </c>
      <c r="G54" s="58">
        <f>'Resumen-DiarioHorario-Eólico'!AD154</f>
        <v>0.29903333333333337</v>
      </c>
      <c r="H54" s="59">
        <f>'Resumen-DiarioHorario-Eólico'!AD214</f>
        <v>78.935233333333343</v>
      </c>
      <c r="I54" s="58">
        <f>'Resumen-DiarioHorario-Eólico'!AD274</f>
        <v>0</v>
      </c>
      <c r="J54" s="59">
        <f>'Resumen-DiarioHorario-Eólico'!AD334</f>
        <v>0.56820000000000004</v>
      </c>
      <c r="K54" s="58">
        <f>'Resumen-DiarioHorario-Eólico'!AD394</f>
        <v>8.8000000000000007</v>
      </c>
      <c r="L54" s="59">
        <f>'Resumen-DiarioHorario-Eólico'!AD454</f>
        <v>66.890716666666663</v>
      </c>
      <c r="M54" s="58">
        <f>'Resumen-DiarioHorario-Eólico'!AD514</f>
        <v>1.3515833333333334</v>
      </c>
      <c r="N54" s="59">
        <f>'Resumen-DiarioHorario-Eólico'!AD574</f>
        <v>2.1991666666666663</v>
      </c>
      <c r="O54" s="58">
        <f>'Resumen-DiarioHorario-Eólico'!AD634</f>
        <v>3.0833333333333333E-3</v>
      </c>
      <c r="P54" s="59">
        <f>'Resumen-DiarioHorario-Eólico'!AD694</f>
        <v>1.8366666666666732E-2</v>
      </c>
      <c r="Q54" s="58">
        <f>'Resumen-DiarioHorario-Eólico'!AD754</f>
        <v>27.069150000000008</v>
      </c>
      <c r="R54" s="59">
        <f>'Resumen-DiarioHorario-Eólico'!AD814</f>
        <v>1.8030333333333335</v>
      </c>
      <c r="S54" s="58">
        <f>'Resumen-DiarioHorario-Eólico'!AD874</f>
        <v>48.463333333333331</v>
      </c>
      <c r="T54" s="59">
        <f>'Resumen-DiarioHorario-Eólico'!AD934</f>
        <v>15.116333333333333</v>
      </c>
      <c r="U54" s="58">
        <f>'Resumen-DiarioHorario-Eólico'!AD994</f>
        <v>0</v>
      </c>
      <c r="V54" s="59">
        <f>'Resumen-DiarioHorario-Eólico'!AD1054</f>
        <v>0</v>
      </c>
      <c r="W54" s="58">
        <f>'Resumen-DiarioHorario-Eólico'!AD1114</f>
        <v>0</v>
      </c>
      <c r="X54" s="59">
        <f>'Resumen-DiarioHorario-Eólico'!AD1174</f>
        <v>0</v>
      </c>
      <c r="Y54" s="58">
        <f>'Resumen-DiarioHorario-Eólico'!AD1234</f>
        <v>3.8811666666666684</v>
      </c>
      <c r="Z54" s="59">
        <f>'Resumen-DiarioHorario-Eólico'!AD1294</f>
        <v>1.5265</v>
      </c>
      <c r="AA54" s="58">
        <f>'Resumen-DiarioHorario-Eólico'!AD1354</f>
        <v>0</v>
      </c>
      <c r="AB54" s="59">
        <f>'Resumen-DiarioHorario-Eólico'!AD1414</f>
        <v>0</v>
      </c>
      <c r="AC54" s="58">
        <f>'Resumen-DiarioHorario-Eólico'!AD1474</f>
        <v>10.005333333333331</v>
      </c>
      <c r="AD54" s="59">
        <f>'Resumen-DiarioHorario-Eólico'!AD1534</f>
        <v>0</v>
      </c>
      <c r="AE54" s="58">
        <f>'Resumen-DiarioHorario-Eólico'!AD1594</f>
        <v>0</v>
      </c>
      <c r="AF54" s="59">
        <f>'Resumen-DiarioHorario-Eólico'!AD1653</f>
        <v>23.757999999999996</v>
      </c>
      <c r="AG54" s="58">
        <f>'Resumen-DiarioHorario-Eólico'!AD1712</f>
        <v>1.2894999999999999</v>
      </c>
      <c r="AH54" s="59">
        <f>+'Resumen-DiarioHorario-Eólico'!AD1771</f>
        <v>0.25466666666666665</v>
      </c>
      <c r="AI54" s="58">
        <f>+'Resumen-DiarioHorario-Eólico'!AD1830</f>
        <v>4.6136666666666688</v>
      </c>
      <c r="AJ54" s="53"/>
      <c r="AK54" s="51">
        <f t="shared" si="6"/>
        <v>352.12079999999997</v>
      </c>
      <c r="AL54" s="52"/>
    </row>
    <row r="55" spans="2:38" x14ac:dyDescent="0.3">
      <c r="B55" s="46" t="s">
        <v>38</v>
      </c>
      <c r="C55" s="46"/>
      <c r="D55" s="46"/>
      <c r="E55" s="58">
        <f>'Resumen-DiarioHorario-Eólico'!AD35</f>
        <v>0</v>
      </c>
      <c r="F55" s="59">
        <f>'Resumen-DiarioHorario-Eólico'!AD95</f>
        <v>0</v>
      </c>
      <c r="G55" s="58">
        <f>'Resumen-DiarioHorario-Eólico'!AD155</f>
        <v>0</v>
      </c>
      <c r="H55" s="59">
        <f>'Resumen-DiarioHorario-Eólico'!AD215</f>
        <v>0</v>
      </c>
      <c r="I55" s="58">
        <f>'Resumen-DiarioHorario-Eólico'!AD275</f>
        <v>0</v>
      </c>
      <c r="J55" s="59">
        <f>'Resumen-DiarioHorario-Eólico'!AD335</f>
        <v>0</v>
      </c>
      <c r="K55" s="58">
        <f>'Resumen-DiarioHorario-Eólico'!AD395</f>
        <v>0</v>
      </c>
      <c r="L55" s="59">
        <f>'Resumen-DiarioHorario-Eólico'!AD455</f>
        <v>0</v>
      </c>
      <c r="M55" s="58">
        <f>'Resumen-DiarioHorario-Eólico'!AD515</f>
        <v>0</v>
      </c>
      <c r="N55" s="59">
        <f>'Resumen-DiarioHorario-Eólico'!AD575</f>
        <v>0</v>
      </c>
      <c r="O55" s="58">
        <f>'Resumen-DiarioHorario-Eólico'!AD635</f>
        <v>0</v>
      </c>
      <c r="P55" s="59">
        <f>'Resumen-DiarioHorario-Eólico'!AD695</f>
        <v>0</v>
      </c>
      <c r="Q55" s="58">
        <f>'Resumen-DiarioHorario-Eólico'!AD755</f>
        <v>3.3115500000000004</v>
      </c>
      <c r="R55" s="59">
        <f>'Resumen-DiarioHorario-Eólico'!AD815</f>
        <v>123.24213333333336</v>
      </c>
      <c r="S55" s="58">
        <f>'Resumen-DiarioHorario-Eólico'!AD875</f>
        <v>38.388666666666673</v>
      </c>
      <c r="T55" s="59">
        <f>'Resumen-DiarioHorario-Eólico'!AD935</f>
        <v>27.62533333333333</v>
      </c>
      <c r="U55" s="58">
        <f>'Resumen-DiarioHorario-Eólico'!AD995</f>
        <v>0</v>
      </c>
      <c r="V55" s="59">
        <f>'Resumen-DiarioHorario-Eólico'!AD1055</f>
        <v>0</v>
      </c>
      <c r="W55" s="58">
        <f>'Resumen-DiarioHorario-Eólico'!AD1115</f>
        <v>0</v>
      </c>
      <c r="X55" s="59">
        <f>'Resumen-DiarioHorario-Eólico'!AD1175</f>
        <v>0</v>
      </c>
      <c r="Y55" s="58">
        <f>'Resumen-DiarioHorario-Eólico'!AD1235</f>
        <v>4.4414999999999996</v>
      </c>
      <c r="Z55" s="59">
        <f>'Resumen-DiarioHorario-Eólico'!AD1295</f>
        <v>1.9050000000000002</v>
      </c>
      <c r="AA55" s="58">
        <f>'Resumen-DiarioHorario-Eólico'!AD1355</f>
        <v>0</v>
      </c>
      <c r="AB55" s="59">
        <f>'Resumen-DiarioHorario-Eólico'!AD1415</f>
        <v>0</v>
      </c>
      <c r="AC55" s="58">
        <f>'Resumen-DiarioHorario-Eólico'!AD1475</f>
        <v>12.411499999999998</v>
      </c>
      <c r="AD55" s="59">
        <f>'Resumen-DiarioHorario-Eólico'!AD1535</f>
        <v>0</v>
      </c>
      <c r="AE55" s="58">
        <f>'Resumen-DiarioHorario-Eólico'!AD1595</f>
        <v>0</v>
      </c>
      <c r="AF55" s="59">
        <f>'Resumen-DiarioHorario-Eólico'!AD1654</f>
        <v>16.844833333333334</v>
      </c>
      <c r="AG55" s="58">
        <f>'Resumen-DiarioHorario-Eólico'!AD1713</f>
        <v>0.8414999999999998</v>
      </c>
      <c r="AH55" s="59">
        <f>+'Resumen-DiarioHorario-Eólico'!AD1772</f>
        <v>0.31333333333333335</v>
      </c>
      <c r="AI55" s="58">
        <f>+'Resumen-DiarioHorario-Eólico'!AD1831</f>
        <v>3.4129999999999998</v>
      </c>
      <c r="AJ55" s="53"/>
      <c r="AK55" s="51">
        <f t="shared" si="6"/>
        <v>232.73835000000003</v>
      </c>
      <c r="AL55" s="52"/>
    </row>
    <row r="56" spans="2:38" x14ac:dyDescent="0.3">
      <c r="B56" s="46" t="s">
        <v>39</v>
      </c>
      <c r="C56" s="46"/>
      <c r="D56" s="46"/>
      <c r="E56" s="58">
        <f>'Resumen-DiarioHorario-Eólico'!AD36</f>
        <v>507.03733333333344</v>
      </c>
      <c r="F56" s="59">
        <f>'Resumen-DiarioHorario-Eólico'!AD96</f>
        <v>64.055333333333323</v>
      </c>
      <c r="G56" s="58">
        <f>'Resumen-DiarioHorario-Eólico'!AD156</f>
        <v>193.46699999999998</v>
      </c>
      <c r="H56" s="59">
        <f>'Resumen-DiarioHorario-Eólico'!AD216</f>
        <v>530.3981666666665</v>
      </c>
      <c r="I56" s="58">
        <f>'Resumen-DiarioHorario-Eólico'!AD276</f>
        <v>989.63116666666667</v>
      </c>
      <c r="J56" s="59">
        <f>'Resumen-DiarioHorario-Eólico'!AD336</f>
        <v>36.571333333333328</v>
      </c>
      <c r="K56" s="58">
        <f>'Resumen-DiarioHorario-Eólico'!AD396</f>
        <v>75.16</v>
      </c>
      <c r="L56" s="59">
        <f>'Resumen-DiarioHorario-Eólico'!AD456</f>
        <v>383.26666666666665</v>
      </c>
      <c r="M56" s="58">
        <f>'Resumen-DiarioHorario-Eólico'!AD516</f>
        <v>17.719666666666669</v>
      </c>
      <c r="N56" s="59">
        <f>'Resumen-DiarioHorario-Eólico'!AD576</f>
        <v>73.474833333333351</v>
      </c>
      <c r="O56" s="58">
        <f>'Resumen-DiarioHorario-Eólico'!AD636</f>
        <v>74.740166666666681</v>
      </c>
      <c r="P56" s="59">
        <f>'Resumen-DiarioHorario-Eólico'!AD696</f>
        <v>97.355166666666662</v>
      </c>
      <c r="Q56" s="58">
        <f>'Resumen-DiarioHorario-Eólico'!AD756</f>
        <v>680.09183333333328</v>
      </c>
      <c r="R56" s="59">
        <f>'Resumen-DiarioHorario-Eólico'!AD816</f>
        <v>212.88766666666672</v>
      </c>
      <c r="S56" s="58">
        <f>'Resumen-DiarioHorario-Eólico'!AD876</f>
        <v>58.340666666666671</v>
      </c>
      <c r="T56" s="59">
        <f>'Resumen-DiarioHorario-Eólico'!AD936</f>
        <v>69.941999999999993</v>
      </c>
      <c r="U56" s="58">
        <f>'Resumen-DiarioHorario-Eólico'!AD996</f>
        <v>0</v>
      </c>
      <c r="V56" s="59">
        <f>'Resumen-DiarioHorario-Eólico'!AD1056</f>
        <v>0</v>
      </c>
      <c r="W56" s="58">
        <f>'Resumen-DiarioHorario-Eólico'!AD1116</f>
        <v>0</v>
      </c>
      <c r="X56" s="59">
        <f>'Resumen-DiarioHorario-Eólico'!AD1176</f>
        <v>0</v>
      </c>
      <c r="Y56" s="58">
        <f>'Resumen-DiarioHorario-Eólico'!AD1236</f>
        <v>8.4935000000000045</v>
      </c>
      <c r="Z56" s="59">
        <f>'Resumen-DiarioHorario-Eólico'!AD1296</f>
        <v>3.6820000000000004</v>
      </c>
      <c r="AA56" s="58">
        <f>'Resumen-DiarioHorario-Eólico'!AD1356</f>
        <v>0</v>
      </c>
      <c r="AB56" s="59">
        <f>'Resumen-DiarioHorario-Eólico'!AD1416</f>
        <v>0</v>
      </c>
      <c r="AC56" s="58">
        <f>'Resumen-DiarioHorario-Eólico'!AD1476</f>
        <v>3.6184999999999992</v>
      </c>
      <c r="AD56" s="59">
        <f>'Resumen-DiarioHorario-Eólico'!AD1536</f>
        <v>0</v>
      </c>
      <c r="AE56" s="58">
        <f>'Resumen-DiarioHorario-Eólico'!AD1596</f>
        <v>0</v>
      </c>
      <c r="AF56" s="59">
        <f>'Resumen-DiarioHorario-Eólico'!AD1655</f>
        <v>5.8535000000000021</v>
      </c>
      <c r="AG56" s="58">
        <f>'Resumen-DiarioHorario-Eólico'!AD1714</f>
        <v>18.103499999999997</v>
      </c>
      <c r="AH56" s="59">
        <f>+'Resumen-DiarioHorario-Eólico'!AD1773</f>
        <v>24.419833333333344</v>
      </c>
      <c r="AI56" s="58">
        <f>+'Resumen-DiarioHorario-Eólico'!AD1832</f>
        <v>137.3928333333333</v>
      </c>
      <c r="AJ56" s="53"/>
      <c r="AK56" s="51">
        <f t="shared" si="6"/>
        <v>4265.7026666666661</v>
      </c>
      <c r="AL56" s="52"/>
    </row>
    <row r="57" spans="2:38" x14ac:dyDescent="0.3">
      <c r="B57" s="46" t="s">
        <v>40</v>
      </c>
      <c r="C57" s="46"/>
      <c r="D57" s="46"/>
      <c r="E57" s="58">
        <f>'Resumen-DiarioHorario-Eólico'!AD37</f>
        <v>125.59499999999998</v>
      </c>
      <c r="F57" s="59">
        <f>'Resumen-DiarioHorario-Eólico'!AD97</f>
        <v>23.344999999999995</v>
      </c>
      <c r="G57" s="58">
        <f>'Resumen-DiarioHorario-Eólico'!AD157</f>
        <v>50.976666666666674</v>
      </c>
      <c r="H57" s="59">
        <f>'Resumen-DiarioHorario-Eólico'!AD217</f>
        <v>40.586666666666659</v>
      </c>
      <c r="I57" s="58">
        <f>'Resumen-DiarioHorario-Eólico'!AD277</f>
        <v>90.614999999999966</v>
      </c>
      <c r="J57" s="59">
        <f>'Resumen-DiarioHorario-Eólico'!AD337</f>
        <v>12.840000000000002</v>
      </c>
      <c r="K57" s="58">
        <f>'Resumen-DiarioHorario-Eólico'!AD397</f>
        <v>33.42</v>
      </c>
      <c r="L57" s="59">
        <f>'Resumen-DiarioHorario-Eólico'!AD457</f>
        <v>74.213333333333352</v>
      </c>
      <c r="M57" s="58">
        <f>'Resumen-DiarioHorario-Eólico'!AD517</f>
        <v>5.6266666666666678</v>
      </c>
      <c r="N57" s="59">
        <f>'Resumen-DiarioHorario-Eólico'!AD577</f>
        <v>19.238333333333326</v>
      </c>
      <c r="O57" s="58">
        <f>'Resumen-DiarioHorario-Eólico'!AD637</f>
        <v>12.639999999999999</v>
      </c>
      <c r="P57" s="59">
        <f>'Resumen-DiarioHorario-Eólico'!AD697</f>
        <v>85.62833333333333</v>
      </c>
      <c r="Q57" s="58">
        <f>'Resumen-DiarioHorario-Eólico'!AD757</f>
        <v>48.876666666666658</v>
      </c>
      <c r="R57" s="59">
        <f>'Resumen-DiarioHorario-Eólico'!AD817</f>
        <v>55.574999999999967</v>
      </c>
      <c r="S57" s="58">
        <f>'Resumen-DiarioHorario-Eólico'!AD877</f>
        <v>16.65333333333334</v>
      </c>
      <c r="T57" s="59">
        <f>'Resumen-DiarioHorario-Eólico'!AD937</f>
        <v>41.468333333333312</v>
      </c>
      <c r="U57" s="58">
        <f>'Resumen-DiarioHorario-Eólico'!AD997</f>
        <v>0</v>
      </c>
      <c r="V57" s="59">
        <f>'Resumen-DiarioHorario-Eólico'!AD1057</f>
        <v>0</v>
      </c>
      <c r="W57" s="58">
        <f>'Resumen-DiarioHorario-Eólico'!AD1117</f>
        <v>0</v>
      </c>
      <c r="X57" s="59">
        <f>'Resumen-DiarioHorario-Eólico'!AD1177</f>
        <v>0</v>
      </c>
      <c r="Y57" s="58">
        <f>'Resumen-DiarioHorario-Eólico'!AD1237</f>
        <v>46.524999999999984</v>
      </c>
      <c r="Z57" s="59">
        <f>'Resumen-DiarioHorario-Eólico'!AD1297</f>
        <v>1.0083333333333333</v>
      </c>
      <c r="AA57" s="58">
        <f>'Resumen-DiarioHorario-Eólico'!AD1357</f>
        <v>0</v>
      </c>
      <c r="AB57" s="59">
        <f>'Resumen-DiarioHorario-Eólico'!AD1417</f>
        <v>0</v>
      </c>
      <c r="AC57" s="58">
        <f>'Resumen-DiarioHorario-Eólico'!AD1477</f>
        <v>11.466666666666667</v>
      </c>
      <c r="AD57" s="59">
        <f>'Resumen-DiarioHorario-Eólico'!AD1537</f>
        <v>0</v>
      </c>
      <c r="AE57" s="58">
        <f>'Resumen-DiarioHorario-Eólico'!AD1597</f>
        <v>0</v>
      </c>
      <c r="AF57" s="59">
        <f>'Resumen-DiarioHorario-Eólico'!AD1656</f>
        <v>36.083333333333314</v>
      </c>
      <c r="AG57" s="58">
        <f>'Resumen-DiarioHorario-Eólico'!AD1715</f>
        <v>11.216666666666661</v>
      </c>
      <c r="AH57" s="59">
        <f>+'Resumen-DiarioHorario-Eólico'!AD1774</f>
        <v>9.8699999999999974</v>
      </c>
      <c r="AI57" s="58">
        <f>+'Resumen-DiarioHorario-Eólico'!AD1833</f>
        <v>39.64333333333331</v>
      </c>
      <c r="AJ57" s="53"/>
      <c r="AK57" s="51">
        <f>SUM(E57:AI57)</f>
        <v>893.11166666666645</v>
      </c>
      <c r="AL57" s="52"/>
    </row>
    <row r="58" spans="2:38" x14ac:dyDescent="0.3">
      <c r="B58" s="46" t="s">
        <v>41</v>
      </c>
      <c r="C58" s="46"/>
      <c r="D58" s="46"/>
      <c r="E58" s="58">
        <f>'Resumen-DiarioHorario-Eólico'!AD38</f>
        <v>33.793833333333339</v>
      </c>
      <c r="F58" s="59">
        <f>'Resumen-DiarioHorario-Eólico'!AD98</f>
        <v>23.502833333333321</v>
      </c>
      <c r="G58" s="58">
        <f>'Resumen-DiarioHorario-Eólico'!AD158</f>
        <v>81.305999999999997</v>
      </c>
      <c r="H58" s="59">
        <f>'Resumen-DiarioHorario-Eólico'!AD218</f>
        <v>106.34166666666667</v>
      </c>
      <c r="I58" s="58">
        <f>'Resumen-DiarioHorario-Eólico'!AD278</f>
        <v>266.75866666666673</v>
      </c>
      <c r="J58" s="59">
        <f>'Resumen-DiarioHorario-Eólico'!AD338</f>
        <v>9.3175000000000008</v>
      </c>
      <c r="K58" s="58">
        <f>'Resumen-DiarioHorario-Eólico'!AD398</f>
        <v>21.56</v>
      </c>
      <c r="L58" s="59">
        <f>'Resumen-DiarioHorario-Eólico'!AD458</f>
        <v>138.06949999999998</v>
      </c>
      <c r="M58" s="58">
        <f>'Resumen-DiarioHorario-Eólico'!AD518</f>
        <v>9.0725000000000033</v>
      </c>
      <c r="N58" s="59">
        <f>'Resumen-DiarioHorario-Eólico'!AD578</f>
        <v>31.986833333333326</v>
      </c>
      <c r="O58" s="58">
        <f>'Resumen-DiarioHorario-Eólico'!AD638</f>
        <v>35.736833333333337</v>
      </c>
      <c r="P58" s="59">
        <f>'Resumen-DiarioHorario-Eólico'!AD698</f>
        <v>47.245000000000012</v>
      </c>
      <c r="Q58" s="58">
        <f>'Resumen-DiarioHorario-Eólico'!AD758</f>
        <v>204.08266666666665</v>
      </c>
      <c r="R58" s="59">
        <f>'Resumen-DiarioHorario-Eólico'!AD818</f>
        <v>13.30066666666667</v>
      </c>
      <c r="S58" s="58">
        <f>'Resumen-DiarioHorario-Eólico'!AD878</f>
        <v>23.419333333333327</v>
      </c>
      <c r="T58" s="59">
        <f>'Resumen-DiarioHorario-Eólico'!AD938</f>
        <v>19.633333333333333</v>
      </c>
      <c r="U58" s="58">
        <f>'Resumen-DiarioHorario-Eólico'!AD998</f>
        <v>0</v>
      </c>
      <c r="V58" s="59">
        <f>'Resumen-DiarioHorario-Eólico'!AD1058</f>
        <v>0</v>
      </c>
      <c r="W58" s="58">
        <f>'Resumen-DiarioHorario-Eólico'!AD1118</f>
        <v>0</v>
      </c>
      <c r="X58" s="59">
        <f>'Resumen-DiarioHorario-Eólico'!AD1178</f>
        <v>0</v>
      </c>
      <c r="Y58" s="58">
        <f>'Resumen-DiarioHorario-Eólico'!AD1238</f>
        <v>0</v>
      </c>
      <c r="Z58" s="59">
        <f>'Resumen-DiarioHorario-Eólico'!AD1298</f>
        <v>4.6236666666666659</v>
      </c>
      <c r="AA58" s="58">
        <f>'Resumen-DiarioHorario-Eólico'!AD1358</f>
        <v>0</v>
      </c>
      <c r="AB58" s="59">
        <f>'Resumen-DiarioHorario-Eólico'!AD1418</f>
        <v>0</v>
      </c>
      <c r="AC58" s="58">
        <f>'Resumen-DiarioHorario-Eólico'!AD1478</f>
        <v>3.1986666666666674</v>
      </c>
      <c r="AD58" s="59">
        <f>'Resumen-DiarioHorario-Eólico'!AD1538</f>
        <v>0</v>
      </c>
      <c r="AE58" s="58">
        <f>'Resumen-DiarioHorario-Eólico'!AD1598</f>
        <v>0</v>
      </c>
      <c r="AF58" s="59">
        <f>'Resumen-DiarioHorario-Eólico'!AD1657</f>
        <v>1.7754999999999996</v>
      </c>
      <c r="AG58" s="58">
        <f>'Resumen-DiarioHorario-Eólico'!AD1716</f>
        <v>2.5656666666666661</v>
      </c>
      <c r="AH58" s="59">
        <f>+'Resumen-DiarioHorario-Eólico'!AD1775</f>
        <v>22.363666666666667</v>
      </c>
      <c r="AI58" s="58">
        <f>+'Resumen-DiarioHorario-Eólico'!AD1834</f>
        <v>22.538666666666668</v>
      </c>
      <c r="AJ58" s="53"/>
      <c r="AK58" s="51">
        <f t="shared" si="6"/>
        <v>1122.193</v>
      </c>
      <c r="AL58" s="52"/>
    </row>
    <row r="59" spans="2:38" x14ac:dyDescent="0.3">
      <c r="B59" s="46" t="s">
        <v>42</v>
      </c>
      <c r="C59" s="46"/>
      <c r="D59" s="46"/>
      <c r="E59" s="58">
        <f>'Resumen-DiarioHorario-Eólico'!AD39</f>
        <v>5.714833333333333</v>
      </c>
      <c r="F59" s="59">
        <f>'Resumen-DiarioHorario-Eólico'!AD99</f>
        <v>15.40416666666667</v>
      </c>
      <c r="G59" s="58">
        <f>'Resumen-DiarioHorario-Eólico'!AD159</f>
        <v>15.396833333333337</v>
      </c>
      <c r="H59" s="59">
        <f>'Resumen-DiarioHorario-Eólico'!AD219</f>
        <v>5.805666666666669</v>
      </c>
      <c r="I59" s="58">
        <f>'Resumen-DiarioHorario-Eólico'!AD279</f>
        <v>18.395166666666668</v>
      </c>
      <c r="J59" s="59">
        <f>'Resumen-DiarioHorario-Eólico'!AD339</f>
        <v>1.1428333333333331</v>
      </c>
      <c r="K59" s="58">
        <f>'Resumen-DiarioHorario-Eólico'!AD399</f>
        <v>2.71</v>
      </c>
      <c r="L59" s="59">
        <f>'Resumen-DiarioHorario-Eólico'!AD459</f>
        <v>43.581166666666668</v>
      </c>
      <c r="M59" s="58">
        <f>'Resumen-DiarioHorario-Eólico'!AD519</f>
        <v>2.4986666666666668</v>
      </c>
      <c r="N59" s="59">
        <f>'Resumen-DiarioHorario-Eólico'!AD579</f>
        <v>5.2503333333333337</v>
      </c>
      <c r="O59" s="58">
        <f>'Resumen-DiarioHorario-Eólico'!AD639</f>
        <v>4.6821666666666646</v>
      </c>
      <c r="P59" s="59">
        <f>'Resumen-DiarioHorario-Eólico'!AD699</f>
        <v>11.973666666666666</v>
      </c>
      <c r="Q59" s="58">
        <f>'Resumen-DiarioHorario-Eólico'!AD759</f>
        <v>73.610166666666672</v>
      </c>
      <c r="R59" s="59">
        <f>'Resumen-DiarioHorario-Eólico'!AD819</f>
        <v>9.9696666666666669</v>
      </c>
      <c r="S59" s="58">
        <f>'Resumen-DiarioHorario-Eólico'!AD879</f>
        <v>13.135833333333334</v>
      </c>
      <c r="T59" s="59">
        <f>'Resumen-DiarioHorario-Eólico'!AD939</f>
        <v>10.754666666666667</v>
      </c>
      <c r="U59" s="58">
        <f>'Resumen-DiarioHorario-Eólico'!AD999</f>
        <v>0</v>
      </c>
      <c r="V59" s="59">
        <f>'Resumen-DiarioHorario-Eólico'!AD1059</f>
        <v>0</v>
      </c>
      <c r="W59" s="58">
        <f>'Resumen-DiarioHorario-Eólico'!AD1119</f>
        <v>0</v>
      </c>
      <c r="X59" s="59">
        <f>'Resumen-DiarioHorario-Eólico'!AD1179</f>
        <v>0</v>
      </c>
      <c r="Y59" s="58">
        <f>'Resumen-DiarioHorario-Eólico'!AD1239</f>
        <v>10.176000000000002</v>
      </c>
      <c r="Z59" s="59">
        <f>'Resumen-DiarioHorario-Eólico'!AD1299</f>
        <v>0.48700000000000015</v>
      </c>
      <c r="AA59" s="58">
        <f>'Resumen-DiarioHorario-Eólico'!AD1359</f>
        <v>0</v>
      </c>
      <c r="AB59" s="59">
        <f>'Resumen-DiarioHorario-Eólico'!AD1419</f>
        <v>0</v>
      </c>
      <c r="AC59" s="58">
        <f>'Resumen-DiarioHorario-Eólico'!AD1479</f>
        <v>85.222999999999999</v>
      </c>
      <c r="AD59" s="59">
        <f>'Resumen-DiarioHorario-Eólico'!AD1539</f>
        <v>0</v>
      </c>
      <c r="AE59" s="58">
        <f>'Resumen-DiarioHorario-Eólico'!AD1599</f>
        <v>1.9291666666666671</v>
      </c>
      <c r="AF59" s="59">
        <f>'Resumen-DiarioHorario-Eólico'!AD1658</f>
        <v>0.86099999999999988</v>
      </c>
      <c r="AG59" s="58">
        <f>'Resumen-DiarioHorario-Eólico'!AD1717</f>
        <v>4.4801666666666664</v>
      </c>
      <c r="AH59" s="59">
        <f>+'Resumen-DiarioHorario-Eólico'!AD1776</f>
        <v>6.9085000000000001</v>
      </c>
      <c r="AI59" s="58">
        <f>+'Resumen-DiarioHorario-Eólico'!AD1835</f>
        <v>11.073333333333334</v>
      </c>
      <c r="AJ59" s="53"/>
      <c r="AK59" s="51">
        <f t="shared" si="6"/>
        <v>361.16399999999993</v>
      </c>
      <c r="AL59" s="52"/>
    </row>
    <row r="60" spans="2:38" x14ac:dyDescent="0.3">
      <c r="B60" s="46" t="s">
        <v>43</v>
      </c>
      <c r="C60" s="46"/>
      <c r="D60" s="46"/>
      <c r="E60" s="58">
        <f>'Resumen-DiarioHorario-Eólico'!AD40</f>
        <v>0</v>
      </c>
      <c r="F60" s="59">
        <f>'Resumen-DiarioHorario-Eólico'!AD100</f>
        <v>0</v>
      </c>
      <c r="G60" s="58">
        <f>'Resumen-DiarioHorario-Eólico'!AD160</f>
        <v>0</v>
      </c>
      <c r="H60" s="59">
        <f>'Resumen-DiarioHorario-Eólico'!AD220</f>
        <v>0</v>
      </c>
      <c r="I60" s="58">
        <f>'Resumen-DiarioHorario-Eólico'!AD280</f>
        <v>0</v>
      </c>
      <c r="J60" s="59">
        <f>'Resumen-DiarioHorario-Eólico'!AD340</f>
        <v>0</v>
      </c>
      <c r="K60" s="58">
        <f>'Resumen-DiarioHorario-Eólico'!AD400</f>
        <v>0</v>
      </c>
      <c r="L60" s="59">
        <f>'Resumen-DiarioHorario-Eólico'!AD460</f>
        <v>0</v>
      </c>
      <c r="M60" s="58">
        <f>'Resumen-DiarioHorario-Eólico'!AD520</f>
        <v>0</v>
      </c>
      <c r="N60" s="59">
        <f>'Resumen-DiarioHorario-Eólico'!AD580</f>
        <v>0</v>
      </c>
      <c r="O60" s="58">
        <f>'Resumen-DiarioHorario-Eólico'!AD640</f>
        <v>0</v>
      </c>
      <c r="P60" s="59">
        <f>'Resumen-DiarioHorario-Eólico'!AD700</f>
        <v>0</v>
      </c>
      <c r="Q60" s="58">
        <f>'Resumen-DiarioHorario-Eólico'!AD760</f>
        <v>0</v>
      </c>
      <c r="R60" s="59">
        <f>'Resumen-DiarioHorario-Eólico'!AD820</f>
        <v>0</v>
      </c>
      <c r="S60" s="58">
        <f>'Resumen-DiarioHorario-Eólico'!AD880</f>
        <v>0</v>
      </c>
      <c r="T60" s="59">
        <f>'Resumen-DiarioHorario-Eólico'!AD940</f>
        <v>0</v>
      </c>
      <c r="U60" s="58">
        <f>'Resumen-DiarioHorario-Eólico'!AD1000</f>
        <v>0</v>
      </c>
      <c r="V60" s="59">
        <f>'Resumen-DiarioHorario-Eólico'!AD1060</f>
        <v>0</v>
      </c>
      <c r="W60" s="58">
        <f>'Resumen-DiarioHorario-Eólico'!AD1120</f>
        <v>0</v>
      </c>
      <c r="X60" s="59">
        <f>'Resumen-DiarioHorario-Eólico'!AD1180</f>
        <v>0</v>
      </c>
      <c r="Y60" s="58">
        <f>'Resumen-DiarioHorario-Eólico'!AD1240</f>
        <v>0</v>
      </c>
      <c r="Z60" s="59">
        <f>'Resumen-DiarioHorario-Eólico'!AD1300</f>
        <v>0</v>
      </c>
      <c r="AA60" s="58">
        <f>'Resumen-DiarioHorario-Eólico'!AD1360</f>
        <v>0</v>
      </c>
      <c r="AB60" s="59">
        <f>'Resumen-DiarioHorario-Eólico'!AD1420</f>
        <v>0</v>
      </c>
      <c r="AC60" s="58">
        <f>'Resumen-DiarioHorario-Eólico'!AD1480</f>
        <v>0</v>
      </c>
      <c r="AD60" s="59">
        <f>'Resumen-DiarioHorario-Eólico'!AD1540</f>
        <v>0</v>
      </c>
      <c r="AE60" s="58">
        <f>'Resumen-DiarioHorario-Eólico'!AD1600</f>
        <v>0</v>
      </c>
      <c r="AF60" s="59">
        <f>'Resumen-DiarioHorario-Eólico'!AD1659</f>
        <v>0</v>
      </c>
      <c r="AG60" s="58">
        <f>'Resumen-DiarioHorario-Eólico'!AD1718</f>
        <v>0</v>
      </c>
      <c r="AH60" s="59">
        <f>+'Resumen-DiarioHorario-Eólico'!AD1777</f>
        <v>0</v>
      </c>
      <c r="AI60" s="58">
        <f>+'Resumen-DiarioHorario-Eólico'!AD1836</f>
        <v>0</v>
      </c>
      <c r="AJ60" s="53"/>
      <c r="AK60" s="51">
        <f t="shared" si="6"/>
        <v>0</v>
      </c>
      <c r="AL60" s="52"/>
    </row>
    <row r="61" spans="2:38" x14ac:dyDescent="0.3">
      <c r="B61" s="46" t="s">
        <v>44</v>
      </c>
      <c r="C61" s="46"/>
      <c r="D61" s="46"/>
      <c r="E61" s="58">
        <f>'Resumen-DiarioHorario-Eólico'!AD41</f>
        <v>0</v>
      </c>
      <c r="F61" s="59">
        <f>'Resumen-DiarioHorario-Eólico'!AD101</f>
        <v>1.4644999999999995</v>
      </c>
      <c r="G61" s="58">
        <f>'Resumen-DiarioHorario-Eólico'!AD161</f>
        <v>39.144000000000013</v>
      </c>
      <c r="H61" s="59">
        <f>'Resumen-DiarioHorario-Eólico'!AD221</f>
        <v>21.822166666666668</v>
      </c>
      <c r="I61" s="58">
        <f>'Resumen-DiarioHorario-Eólico'!AD281</f>
        <v>1.553499999999999</v>
      </c>
      <c r="J61" s="59">
        <f>'Resumen-DiarioHorario-Eólico'!AD341</f>
        <v>0</v>
      </c>
      <c r="K61" s="58">
        <f>'Resumen-DiarioHorario-Eólico'!AD401</f>
        <v>40.44</v>
      </c>
      <c r="L61" s="59">
        <f>'Resumen-DiarioHorario-Eólico'!AD461</f>
        <v>147.34816666666669</v>
      </c>
      <c r="M61" s="58">
        <f>'Resumen-DiarioHorario-Eólico'!AD521</f>
        <v>17.966166666666666</v>
      </c>
      <c r="N61" s="59">
        <f>'Resumen-DiarioHorario-Eólico'!AD581</f>
        <v>0</v>
      </c>
      <c r="O61" s="58">
        <f>'Resumen-DiarioHorario-Eólico'!AD641</f>
        <v>0</v>
      </c>
      <c r="P61" s="59">
        <f>'Resumen-DiarioHorario-Eólico'!AD701</f>
        <v>0</v>
      </c>
      <c r="Q61" s="58">
        <f>'Resumen-DiarioHorario-Eólico'!AD761</f>
        <v>0</v>
      </c>
      <c r="R61" s="59">
        <f>'Resumen-DiarioHorario-Eólico'!AD821</f>
        <v>87.356666666666655</v>
      </c>
      <c r="S61" s="58">
        <f>'Resumen-DiarioHorario-Eólico'!AD881</f>
        <v>17.200833333333332</v>
      </c>
      <c r="T61" s="59">
        <f>'Resumen-DiarioHorario-Eólico'!AD941</f>
        <v>87.707499999999996</v>
      </c>
      <c r="U61" s="58">
        <f>'Resumen-DiarioHorario-Eólico'!AD1001</f>
        <v>0</v>
      </c>
      <c r="V61" s="59">
        <f>'Resumen-DiarioHorario-Eólico'!AD1061</f>
        <v>0</v>
      </c>
      <c r="W61" s="58">
        <f>'Resumen-DiarioHorario-Eólico'!AD1121</f>
        <v>0</v>
      </c>
      <c r="X61" s="59">
        <f>'Resumen-DiarioHorario-Eólico'!AD1181</f>
        <v>0</v>
      </c>
      <c r="Y61" s="58">
        <f>'Resumen-DiarioHorario-Eólico'!AD1241</f>
        <v>198.65683333333337</v>
      </c>
      <c r="Z61" s="59">
        <f>'Resumen-DiarioHorario-Eólico'!AD1301</f>
        <v>0.5371666666666669</v>
      </c>
      <c r="AA61" s="58">
        <f>'Resumen-DiarioHorario-Eólico'!AD1361</f>
        <v>0</v>
      </c>
      <c r="AB61" s="59">
        <f>'Resumen-DiarioHorario-Eólico'!AD1421</f>
        <v>0</v>
      </c>
      <c r="AC61" s="58">
        <f>'Resumen-DiarioHorario-Eólico'!AD1481</f>
        <v>11.928833333333337</v>
      </c>
      <c r="AD61" s="59">
        <f>'Resumen-DiarioHorario-Eólico'!AD1541</f>
        <v>0</v>
      </c>
      <c r="AE61" s="58">
        <f>'Resumen-DiarioHorario-Eólico'!AD1601</f>
        <v>0</v>
      </c>
      <c r="AF61" s="59">
        <f>'Resumen-DiarioHorario-Eólico'!AD1660</f>
        <v>93.643833333333333</v>
      </c>
      <c r="AG61" s="58">
        <f>'Resumen-DiarioHorario-Eólico'!AD1719</f>
        <v>289.9443333333333</v>
      </c>
      <c r="AH61" s="59">
        <f>+'Resumen-DiarioHorario-Eólico'!AD1778</f>
        <v>42.95033333333334</v>
      </c>
      <c r="AI61" s="58">
        <f>+'Resumen-DiarioHorario-Eólico'!AD1837</f>
        <v>51.726666666666674</v>
      </c>
      <c r="AJ61" s="53"/>
      <c r="AK61" s="51">
        <f t="shared" si="6"/>
        <v>1151.3915000000002</v>
      </c>
      <c r="AL61" s="52"/>
    </row>
    <row r="62" spans="2:38" x14ac:dyDescent="0.3">
      <c r="B62" s="46" t="s">
        <v>45</v>
      </c>
      <c r="C62" s="46"/>
      <c r="D62" s="46"/>
      <c r="E62" s="58">
        <f>'Resumen-DiarioHorario-Eólico'!AD42</f>
        <v>122.19149999999999</v>
      </c>
      <c r="F62" s="59">
        <f>'Resumen-DiarioHorario-Eólico'!AD102</f>
        <v>0.60983333333333312</v>
      </c>
      <c r="G62" s="58">
        <f>'Resumen-DiarioHorario-Eólico'!AD162</f>
        <v>14.992999999999995</v>
      </c>
      <c r="H62" s="59">
        <f>'Resumen-DiarioHorario-Eólico'!AD222</f>
        <v>8.5389999999999997</v>
      </c>
      <c r="I62" s="58">
        <f>'Resumen-DiarioHorario-Eólico'!AD282</f>
        <v>0.23316666666666633</v>
      </c>
      <c r="J62" s="59">
        <f>'Resumen-DiarioHorario-Eólico'!AD342</f>
        <v>0</v>
      </c>
      <c r="K62" s="58">
        <f>'Resumen-DiarioHorario-Eólico'!AD402</f>
        <v>14</v>
      </c>
      <c r="L62" s="59">
        <f>'Resumen-DiarioHorario-Eólico'!AD462</f>
        <v>3.5101666666666658</v>
      </c>
      <c r="M62" s="58">
        <f>'Resumen-DiarioHorario-Eólico'!AD522</f>
        <v>1.3263333333333323</v>
      </c>
      <c r="N62" s="59">
        <f>'Resumen-DiarioHorario-Eólico'!AD582</f>
        <v>0</v>
      </c>
      <c r="O62" s="58">
        <f>'Resumen-DiarioHorario-Eólico'!AD642</f>
        <v>7.5780000000000012</v>
      </c>
      <c r="P62" s="59">
        <f>'Resumen-DiarioHorario-Eólico'!AD702</f>
        <v>0</v>
      </c>
      <c r="Q62" s="58">
        <f>'Resumen-DiarioHorario-Eólico'!AD762</f>
        <v>0</v>
      </c>
      <c r="R62" s="59">
        <f>'Resumen-DiarioHorario-Eólico'!AD822</f>
        <v>13.239333333333333</v>
      </c>
      <c r="S62" s="58">
        <f>'Resumen-DiarioHorario-Eólico'!AD882</f>
        <v>2.4740000000000002</v>
      </c>
      <c r="T62" s="59">
        <f>'Resumen-DiarioHorario-Eólico'!AD942</f>
        <v>3.2229999999999994</v>
      </c>
      <c r="U62" s="58">
        <f>'Resumen-DiarioHorario-Eólico'!AD1002</f>
        <v>0</v>
      </c>
      <c r="V62" s="59">
        <f>'Resumen-DiarioHorario-Eólico'!AD1062</f>
        <v>0</v>
      </c>
      <c r="W62" s="58">
        <f>'Resumen-DiarioHorario-Eólico'!AD1122</f>
        <v>0</v>
      </c>
      <c r="X62" s="59">
        <f>'Resumen-DiarioHorario-Eólico'!AD1182</f>
        <v>0</v>
      </c>
      <c r="Y62" s="58">
        <f>'Resumen-DiarioHorario-Eólico'!AD1242</f>
        <v>7.7561666666666671</v>
      </c>
      <c r="Z62" s="59">
        <f>'Resumen-DiarioHorario-Eólico'!AD1302</f>
        <v>0</v>
      </c>
      <c r="AA62" s="58">
        <f>'Resumen-DiarioHorario-Eólico'!AD1362</f>
        <v>0</v>
      </c>
      <c r="AB62" s="59">
        <f>'Resumen-DiarioHorario-Eólico'!AD1422</f>
        <v>0</v>
      </c>
      <c r="AC62" s="58">
        <f>'Resumen-DiarioHorario-Eólico'!AD1482</f>
        <v>12.153166666666667</v>
      </c>
      <c r="AD62" s="59">
        <f>'Resumen-DiarioHorario-Eólico'!AD1542</f>
        <v>0</v>
      </c>
      <c r="AE62" s="58">
        <f>'Resumen-DiarioHorario-Eólico'!AD1602</f>
        <v>0</v>
      </c>
      <c r="AF62" s="59">
        <f>'Resumen-DiarioHorario-Eólico'!AD1661</f>
        <v>2.5070000000000006</v>
      </c>
      <c r="AG62" s="58">
        <f>'Resumen-DiarioHorario-Eólico'!AD1720</f>
        <v>27.832833333333333</v>
      </c>
      <c r="AH62" s="59">
        <f>+'Resumen-DiarioHorario-Eólico'!AD1779</f>
        <v>17.411666666666672</v>
      </c>
      <c r="AI62" s="58">
        <f>+'Resumen-DiarioHorario-Eólico'!AD1838</f>
        <v>9.2428333333333335</v>
      </c>
      <c r="AJ62" s="53"/>
      <c r="AK62" s="51">
        <f t="shared" si="6"/>
        <v>268.82100000000003</v>
      </c>
      <c r="AL62" s="52"/>
    </row>
    <row r="63" spans="2:38" x14ac:dyDescent="0.3">
      <c r="B63" s="46" t="s">
        <v>46</v>
      </c>
      <c r="C63" s="46"/>
      <c r="D63" s="46"/>
      <c r="E63" s="58">
        <f>'Resumen-DiarioHorario-Eólico'!AD43</f>
        <v>161.06099999999998</v>
      </c>
      <c r="F63" s="59">
        <f>'Resumen-DiarioHorario-Eólico'!AD103</f>
        <v>2.8691666666666666</v>
      </c>
      <c r="G63" s="58">
        <f>'Resumen-DiarioHorario-Eólico'!AD163</f>
        <v>23.563499999999994</v>
      </c>
      <c r="H63" s="59">
        <f>'Resumen-DiarioHorario-Eólico'!AD223</f>
        <v>8.7041666666666675</v>
      </c>
      <c r="I63" s="58">
        <f>'Resumen-DiarioHorario-Eólico'!AD283</f>
        <v>4.2018333333333349</v>
      </c>
      <c r="J63" s="59">
        <f>'Resumen-DiarioHorario-Eólico'!AD343</f>
        <v>0</v>
      </c>
      <c r="K63" s="58">
        <f>'Resumen-DiarioHorario-Eólico'!AD403</f>
        <v>21.52</v>
      </c>
      <c r="L63" s="59">
        <f>'Resumen-DiarioHorario-Eólico'!AD463</f>
        <v>21.866333333333333</v>
      </c>
      <c r="M63" s="58">
        <f>'Resumen-DiarioHorario-Eólico'!AD523</f>
        <v>9.5779999999999994</v>
      </c>
      <c r="N63" s="59">
        <f>'Resumen-DiarioHorario-Eólico'!AD583</f>
        <v>0</v>
      </c>
      <c r="O63" s="58">
        <f>'Resumen-DiarioHorario-Eólico'!AD643</f>
        <v>26.768666666666672</v>
      </c>
      <c r="P63" s="59">
        <f>'Resumen-DiarioHorario-Eólico'!AD703</f>
        <v>0</v>
      </c>
      <c r="Q63" s="58">
        <f>'Resumen-DiarioHorario-Eólico'!AD763</f>
        <v>0</v>
      </c>
      <c r="R63" s="59">
        <f>'Resumen-DiarioHorario-Eólico'!AD823</f>
        <v>38.62700000000001</v>
      </c>
      <c r="S63" s="58">
        <f>'Resumen-DiarioHorario-Eólico'!AD883</f>
        <v>7.8390000000000004</v>
      </c>
      <c r="T63" s="59">
        <f>'Resumen-DiarioHorario-Eólico'!AD943</f>
        <v>48.775166666666678</v>
      </c>
      <c r="U63" s="58">
        <f>'Resumen-DiarioHorario-Eólico'!AD1003</f>
        <v>0</v>
      </c>
      <c r="V63" s="59">
        <f>'Resumen-DiarioHorario-Eólico'!AD1063</f>
        <v>0</v>
      </c>
      <c r="W63" s="58">
        <f>'Resumen-DiarioHorario-Eólico'!AD1123</f>
        <v>0</v>
      </c>
      <c r="X63" s="59">
        <f>'Resumen-DiarioHorario-Eólico'!AD1183</f>
        <v>0</v>
      </c>
      <c r="Y63" s="58">
        <f>'Resumen-DiarioHorario-Eólico'!AD1243</f>
        <v>40.888999999999996</v>
      </c>
      <c r="Z63" s="59">
        <f>'Resumen-DiarioHorario-Eólico'!AD1303</f>
        <v>0</v>
      </c>
      <c r="AA63" s="58">
        <f>'Resumen-DiarioHorario-Eólico'!AD1363</f>
        <v>0</v>
      </c>
      <c r="AB63" s="59">
        <f>'Resumen-DiarioHorario-Eólico'!AD1423</f>
        <v>0</v>
      </c>
      <c r="AC63" s="58">
        <f>'Resumen-DiarioHorario-Eólico'!AD1483</f>
        <v>0</v>
      </c>
      <c r="AD63" s="59">
        <f>'Resumen-DiarioHorario-Eólico'!AD1543</f>
        <v>0</v>
      </c>
      <c r="AE63" s="58">
        <f>'Resumen-DiarioHorario-Eólico'!AD1603</f>
        <v>0</v>
      </c>
      <c r="AF63" s="59">
        <f>'Resumen-DiarioHorario-Eólico'!AD1662</f>
        <v>8.8109999999999982</v>
      </c>
      <c r="AG63" s="58">
        <f>'Resumen-DiarioHorario-Eólico'!AD1721</f>
        <v>42.440666666666665</v>
      </c>
      <c r="AH63" s="59">
        <f>+'Resumen-DiarioHorario-Eólico'!AD1780</f>
        <v>34.521166666666666</v>
      </c>
      <c r="AI63" s="58">
        <f>+'Resumen-DiarioHorario-Eólico'!AD1839</f>
        <v>21.735500000000005</v>
      </c>
      <c r="AJ63" s="53"/>
      <c r="AK63" s="51">
        <f t="shared" si="6"/>
        <v>523.77116666666677</v>
      </c>
      <c r="AL63" s="52"/>
    </row>
    <row r="64" spans="2:38" x14ac:dyDescent="0.3">
      <c r="B64" s="46" t="s">
        <v>47</v>
      </c>
      <c r="C64" s="46"/>
      <c r="D64" s="46"/>
      <c r="E64" s="58">
        <f>'Resumen-DiarioHorario-Eólico'!AD44</f>
        <v>22.636166666666664</v>
      </c>
      <c r="F64" s="59">
        <f>'Resumen-DiarioHorario-Eólico'!AD104</f>
        <v>7.3686666666666687</v>
      </c>
      <c r="G64" s="58">
        <f>'Resumen-DiarioHorario-Eólico'!AD164</f>
        <v>18.028166666666664</v>
      </c>
      <c r="H64" s="59">
        <f>'Resumen-DiarioHorario-Eólico'!AD224</f>
        <v>120.26750000000001</v>
      </c>
      <c r="I64" s="58">
        <f>'Resumen-DiarioHorario-Eólico'!AD284</f>
        <v>11.682166666666667</v>
      </c>
      <c r="J64" s="59">
        <f>'Resumen-DiarioHorario-Eólico'!AD344</f>
        <v>2.996166666666666</v>
      </c>
      <c r="K64" s="58">
        <f>'Resumen-DiarioHorario-Eólico'!AD404</f>
        <v>4.120000000000001</v>
      </c>
      <c r="L64" s="59">
        <f>'Resumen-DiarioHorario-Eólico'!AD464</f>
        <v>29.720333333333343</v>
      </c>
      <c r="M64" s="58">
        <f>'Resumen-DiarioHorario-Eólico'!AD524</f>
        <v>3.0554999999999986</v>
      </c>
      <c r="N64" s="59">
        <f>'Resumen-DiarioHorario-Eólico'!AD584</f>
        <v>3.2508333333333361</v>
      </c>
      <c r="O64" s="58">
        <f>'Resumen-DiarioHorario-Eólico'!AD644</f>
        <v>4.2039999999999997</v>
      </c>
      <c r="P64" s="59">
        <f>'Resumen-DiarioHorario-Eólico'!AD704</f>
        <v>3.2364999999999999</v>
      </c>
      <c r="Q64" s="58">
        <f>'Resumen-DiarioHorario-Eólico'!AD764</f>
        <v>75.924833333333325</v>
      </c>
      <c r="R64" s="59">
        <f>'Resumen-DiarioHorario-Eólico'!AD824</f>
        <v>18.907666666666668</v>
      </c>
      <c r="S64" s="58">
        <f>'Resumen-DiarioHorario-Eólico'!AD884</f>
        <v>12.467166666666664</v>
      </c>
      <c r="T64" s="59">
        <f>'Resumen-DiarioHorario-Eólico'!AD944</f>
        <v>5.0423333333333353</v>
      </c>
      <c r="U64" s="58">
        <f>'Resumen-DiarioHorario-Eólico'!AD1004</f>
        <v>0</v>
      </c>
      <c r="V64" s="59">
        <f>'Resumen-DiarioHorario-Eólico'!AD1064</f>
        <v>5.0540000000000012</v>
      </c>
      <c r="W64" s="58">
        <f>'Resumen-DiarioHorario-Eólico'!AD1124</f>
        <v>0</v>
      </c>
      <c r="X64" s="59">
        <f>'Resumen-DiarioHorario-Eólico'!AD1184</f>
        <v>0</v>
      </c>
      <c r="Y64" s="58">
        <f>'Resumen-DiarioHorario-Eólico'!AD1244</f>
        <v>2.0098333333333325</v>
      </c>
      <c r="Z64" s="59">
        <f>'Resumen-DiarioHorario-Eólico'!AD1304</f>
        <v>0.38133333333333325</v>
      </c>
      <c r="AA64" s="58">
        <f>'Resumen-DiarioHorario-Eólico'!AD1364</f>
        <v>0</v>
      </c>
      <c r="AB64" s="59">
        <f>'Resumen-DiarioHorario-Eólico'!AD1424</f>
        <v>0</v>
      </c>
      <c r="AC64" s="58">
        <f>'Resumen-DiarioHorario-Eólico'!AD1484</f>
        <v>103.47599999999997</v>
      </c>
      <c r="AD64" s="59">
        <f>'Resumen-DiarioHorario-Eólico'!AD1544</f>
        <v>0</v>
      </c>
      <c r="AE64" s="58">
        <f>'Resumen-DiarioHorario-Eólico'!AD1604</f>
        <v>0.52183333333333315</v>
      </c>
      <c r="AF64" s="59">
        <f>'Resumen-DiarioHorario-Eólico'!AD1663</f>
        <v>0.15549999999999994</v>
      </c>
      <c r="AG64" s="58">
        <f>'Resumen-DiarioHorario-Eólico'!AD1722</f>
        <v>3.9891666666666663</v>
      </c>
      <c r="AH64" s="59">
        <f>+'Resumen-DiarioHorario-Eólico'!AD1781</f>
        <v>5.1046666666666658</v>
      </c>
      <c r="AI64" s="58">
        <f>+'Resumen-DiarioHorario-Eólico'!AD1840</f>
        <v>11.738666666666672</v>
      </c>
      <c r="AJ64" s="53"/>
      <c r="AK64" s="51">
        <f t="shared" si="6"/>
        <v>475.33900000000006</v>
      </c>
      <c r="AL64" s="52"/>
    </row>
    <row r="65" spans="2:38" x14ac:dyDescent="0.3">
      <c r="B65" s="46" t="s">
        <v>48</v>
      </c>
      <c r="C65" s="46"/>
      <c r="D65" s="46"/>
      <c r="E65" s="58">
        <f>'Resumen-DiarioHorario-Eólico'!AD45</f>
        <v>32.353999999999999</v>
      </c>
      <c r="F65" s="59">
        <f>'Resumen-DiarioHorario-Eólico'!AD105</f>
        <v>24.912166666666664</v>
      </c>
      <c r="G65" s="58">
        <f>'Resumen-DiarioHorario-Eólico'!AD165</f>
        <v>54.305166666666672</v>
      </c>
      <c r="H65" s="59">
        <f>'Resumen-DiarioHorario-Eólico'!AD225</f>
        <v>579.98250000000007</v>
      </c>
      <c r="I65" s="58">
        <f>'Resumen-DiarioHorario-Eólico'!AD285</f>
        <v>89.965166666666676</v>
      </c>
      <c r="J65" s="59">
        <f>'Resumen-DiarioHorario-Eólico'!AD345</f>
        <v>5.9091666666666685</v>
      </c>
      <c r="K65" s="58">
        <f>'Resumen-DiarioHorario-Eólico'!AD405</f>
        <v>27.040000000000003</v>
      </c>
      <c r="L65" s="59">
        <f>'Resumen-DiarioHorario-Eólico'!AD465</f>
        <v>142.07233333333332</v>
      </c>
      <c r="M65" s="58">
        <f>'Resumen-DiarioHorario-Eólico'!AD525</f>
        <v>6.1489999999999974</v>
      </c>
      <c r="N65" s="59">
        <f>'Resumen-DiarioHorario-Eólico'!AD585</f>
        <v>36.780833333333305</v>
      </c>
      <c r="O65" s="58">
        <f>'Resumen-DiarioHorario-Eólico'!AD645</f>
        <v>0</v>
      </c>
      <c r="P65" s="59">
        <f>'Resumen-DiarioHorario-Eólico'!AD705</f>
        <v>0</v>
      </c>
      <c r="Q65" s="58">
        <f>'Resumen-DiarioHorario-Eólico'!AD765</f>
        <v>324.51766666666657</v>
      </c>
      <c r="R65" s="59">
        <f>'Resumen-DiarioHorario-Eólico'!AD825</f>
        <v>25.058500000000009</v>
      </c>
      <c r="S65" s="58">
        <f>'Resumen-DiarioHorario-Eólico'!AD885</f>
        <v>43.870999999999981</v>
      </c>
      <c r="T65" s="59">
        <f>'Resumen-DiarioHorario-Eólico'!AD945</f>
        <v>32.768333333333324</v>
      </c>
      <c r="U65" s="58">
        <f>'Resumen-DiarioHorario-Eólico'!AD1005</f>
        <v>0</v>
      </c>
      <c r="V65" s="59">
        <f>'Resumen-DiarioHorario-Eólico'!AD1065</f>
        <v>22.086000000000002</v>
      </c>
      <c r="W65" s="58">
        <f>'Resumen-DiarioHorario-Eólico'!AD1125</f>
        <v>0</v>
      </c>
      <c r="X65" s="59">
        <f>'Resumen-DiarioHorario-Eólico'!AD1185</f>
        <v>0</v>
      </c>
      <c r="Y65" s="58">
        <f>'Resumen-DiarioHorario-Eólico'!AD1245</f>
        <v>3.6023333333333327</v>
      </c>
      <c r="Z65" s="59">
        <f>'Resumen-DiarioHorario-Eólico'!AD1305</f>
        <v>1.9691666666666665</v>
      </c>
      <c r="AA65" s="58">
        <f>'Resumen-DiarioHorario-Eólico'!AD1365</f>
        <v>0</v>
      </c>
      <c r="AB65" s="59">
        <f>'Resumen-DiarioHorario-Eólico'!AD1425</f>
        <v>0</v>
      </c>
      <c r="AC65" s="58">
        <f>'Resumen-DiarioHorario-Eólico'!AD1485</f>
        <v>367.459</v>
      </c>
      <c r="AD65" s="59">
        <f>'Resumen-DiarioHorario-Eólico'!AD1545</f>
        <v>0</v>
      </c>
      <c r="AE65" s="58">
        <f>'Resumen-DiarioHorario-Eólico'!AD1605</f>
        <v>2.350833333333334</v>
      </c>
      <c r="AF65" s="59">
        <f>'Resumen-DiarioHorario-Eólico'!AD1664</f>
        <v>4.0099999999999989</v>
      </c>
      <c r="AG65" s="58">
        <f>'Resumen-DiarioHorario-Eólico'!AD1723</f>
        <v>13.08133333333333</v>
      </c>
      <c r="AH65" s="59">
        <f>+'Resumen-DiarioHorario-Eólico'!AD1782</f>
        <v>20.969666666666676</v>
      </c>
      <c r="AI65" s="58">
        <f>+'Resumen-DiarioHorario-Eólico'!AD1841</f>
        <v>57.918333333333315</v>
      </c>
      <c r="AJ65" s="53"/>
      <c r="AK65" s="51">
        <f>SUM(E65:AI65)</f>
        <v>1919.1325000000002</v>
      </c>
      <c r="AL65" s="52"/>
    </row>
    <row r="66" spans="2:38" x14ac:dyDescent="0.3">
      <c r="B66" s="46" t="s">
        <v>49</v>
      </c>
      <c r="C66" s="46"/>
      <c r="D66" s="46"/>
      <c r="E66" s="58">
        <f>'Resumen-DiarioHorario-Eólico'!AD46</f>
        <v>81.355666666666664</v>
      </c>
      <c r="F66" s="59">
        <f>'Resumen-DiarioHorario-Eólico'!AD106</f>
        <v>14.588333333333338</v>
      </c>
      <c r="G66" s="58">
        <f>'Resumen-DiarioHorario-Eólico'!AD166</f>
        <v>0</v>
      </c>
      <c r="H66" s="59">
        <f>'Resumen-DiarioHorario-Eólico'!AD226</f>
        <v>0</v>
      </c>
      <c r="I66" s="58">
        <f>'Resumen-DiarioHorario-Eólico'!AD286</f>
        <v>60.643166666666666</v>
      </c>
      <c r="J66" s="59">
        <f>'Resumen-DiarioHorario-Eólico'!AD346</f>
        <v>12.315166666666666</v>
      </c>
      <c r="K66" s="58">
        <f>'Resumen-DiarioHorario-Eólico'!AD406</f>
        <v>20.72</v>
      </c>
      <c r="L66" s="59">
        <f>'Resumen-DiarioHorario-Eólico'!AD466</f>
        <v>118.55316666666666</v>
      </c>
      <c r="M66" s="58">
        <f>'Resumen-DiarioHorario-Eólico'!AD526</f>
        <v>4.918333333333333</v>
      </c>
      <c r="N66" s="59">
        <f>'Resumen-DiarioHorario-Eólico'!AD586</f>
        <v>0</v>
      </c>
      <c r="O66" s="58">
        <f>'Resumen-DiarioHorario-Eólico'!AD646</f>
        <v>0</v>
      </c>
      <c r="P66" s="59">
        <f>'Resumen-DiarioHorario-Eólico'!AD706</f>
        <v>0</v>
      </c>
      <c r="Q66" s="58">
        <f>'Resumen-DiarioHorario-Eólico'!AD766</f>
        <v>8.9991666666666674</v>
      </c>
      <c r="R66" s="59">
        <f>'Resumen-DiarioHorario-Eólico'!AD826</f>
        <v>27.845166666666653</v>
      </c>
      <c r="S66" s="58">
        <f>'Resumen-DiarioHorario-Eólico'!AD886</f>
        <v>33.876499999999993</v>
      </c>
      <c r="T66" s="59">
        <f>'Resumen-DiarioHorario-Eólico'!AD946</f>
        <v>69.425333333333327</v>
      </c>
      <c r="U66" s="58">
        <f>'Resumen-DiarioHorario-Eólico'!AD1006</f>
        <v>0</v>
      </c>
      <c r="V66" s="59">
        <f>'Resumen-DiarioHorario-Eólico'!AD1066</f>
        <v>25.65666666666667</v>
      </c>
      <c r="W66" s="58">
        <f>'Resumen-DiarioHorario-Eólico'!AD1126</f>
        <v>0</v>
      </c>
      <c r="X66" s="59">
        <f>'Resumen-DiarioHorario-Eólico'!AD1186</f>
        <v>0</v>
      </c>
      <c r="Y66" s="58">
        <f>'Resumen-DiarioHorario-Eólico'!AD1246</f>
        <v>7.5465000000000009</v>
      </c>
      <c r="Z66" s="59">
        <f>'Resumen-DiarioHorario-Eólico'!AD1306</f>
        <v>1.2420000000000002</v>
      </c>
      <c r="AA66" s="58">
        <f>'Resumen-DiarioHorario-Eólico'!AD1366</f>
        <v>0</v>
      </c>
      <c r="AB66" s="59">
        <f>'Resumen-DiarioHorario-Eólico'!AD1426</f>
        <v>0</v>
      </c>
      <c r="AC66" s="58">
        <f>'Resumen-DiarioHorario-Eólico'!AD1486</f>
        <v>292.37850000000003</v>
      </c>
      <c r="AD66" s="59">
        <f>'Resumen-DiarioHorario-Eólico'!AD1546</f>
        <v>0</v>
      </c>
      <c r="AE66" s="58">
        <f>'Resumen-DiarioHorario-Eólico'!AD1606</f>
        <v>1.0549999999999999</v>
      </c>
      <c r="AF66" s="59">
        <f>'Resumen-DiarioHorario-Eólico'!AD1665</f>
        <v>1.8068333333333335</v>
      </c>
      <c r="AG66" s="58">
        <f>'Resumen-DiarioHorario-Eólico'!AD1724</f>
        <v>10.523333333333337</v>
      </c>
      <c r="AH66" s="59">
        <f>+'Resumen-DiarioHorario-Eólico'!AD1783</f>
        <v>476.75624764266666</v>
      </c>
      <c r="AI66" s="58">
        <f>+'Resumen-DiarioHorario-Eólico'!AD1842</f>
        <v>196.85081115566669</v>
      </c>
      <c r="AJ66" s="53"/>
      <c r="AK66" s="51">
        <f t="shared" si="6"/>
        <v>1467.0558921316665</v>
      </c>
      <c r="AL66" s="52"/>
    </row>
    <row r="67" spans="2:38" x14ac:dyDescent="0.3">
      <c r="B67" s="46" t="s">
        <v>50</v>
      </c>
      <c r="C67" s="46"/>
      <c r="E67" s="58">
        <f>'Resumen-DiarioHorario-Eólico'!AD47</f>
        <v>75.054333333333346</v>
      </c>
      <c r="F67" s="59">
        <f>'Resumen-DiarioHorario-Eólico'!AD107</f>
        <v>4.6285000000000007</v>
      </c>
      <c r="G67" s="58">
        <f>'Resumen-DiarioHorario-Eólico'!AD167</f>
        <v>15.227</v>
      </c>
      <c r="H67" s="59">
        <f>'Resumen-DiarioHorario-Eólico'!AD227</f>
        <v>142.20416666666668</v>
      </c>
      <c r="I67" s="58">
        <f>'Resumen-DiarioHorario-Eólico'!AD287</f>
        <v>216.52066666666673</v>
      </c>
      <c r="J67" s="59">
        <f>'Resumen-DiarioHorario-Eólico'!AD347</f>
        <v>2.35</v>
      </c>
      <c r="K67" s="58">
        <f>'Resumen-DiarioHorario-Eólico'!AD407</f>
        <v>4.05</v>
      </c>
      <c r="L67" s="59">
        <f>'Resumen-DiarioHorario-Eólico'!AD467</f>
        <v>52.60683333333332</v>
      </c>
      <c r="M67" s="58">
        <f>'Resumen-DiarioHorario-Eólico'!AD527</f>
        <v>0.90050000000000052</v>
      </c>
      <c r="N67" s="59">
        <f>'Resumen-DiarioHorario-Eólico'!AD587</f>
        <v>5.5789999999999988</v>
      </c>
      <c r="O67" s="58">
        <f>'Resumen-DiarioHorario-Eólico'!AD647</f>
        <v>2.9025000000000012</v>
      </c>
      <c r="P67" s="59">
        <f>'Resumen-DiarioHorario-Eólico'!AD707</f>
        <v>4.0003333333333329</v>
      </c>
      <c r="Q67" s="58">
        <f>'Resumen-DiarioHorario-Eólico'!AD767</f>
        <v>74.005166666666696</v>
      </c>
      <c r="R67" s="59">
        <f>'Resumen-DiarioHorario-Eólico'!AD827</f>
        <v>16.42016666666666</v>
      </c>
      <c r="S67" s="58">
        <f>'Resumen-DiarioHorario-Eólico'!AD887</f>
        <v>31.114500000000003</v>
      </c>
      <c r="T67" s="59">
        <f>'Resumen-DiarioHorario-Eólico'!AD947</f>
        <v>4.6123333333333321</v>
      </c>
      <c r="U67" s="58">
        <f>'Resumen-DiarioHorario-Eólico'!AD1007</f>
        <v>0</v>
      </c>
      <c r="V67" s="59">
        <f>'Resumen-DiarioHorario-Eólico'!AD1067</f>
        <v>0</v>
      </c>
      <c r="W67" s="58">
        <f>'Resumen-DiarioHorario-Eólico'!AD1127</f>
        <v>0</v>
      </c>
      <c r="X67" s="59">
        <f>'Resumen-DiarioHorario-Eólico'!AD1187</f>
        <v>0</v>
      </c>
      <c r="Y67" s="58">
        <f>'Resumen-DiarioHorario-Eólico'!AD1247</f>
        <v>2.6075000000000013</v>
      </c>
      <c r="Z67" s="59">
        <f>'Resumen-DiarioHorario-Eólico'!AD1307</f>
        <v>0.91033333333333322</v>
      </c>
      <c r="AA67" s="58">
        <f>'Resumen-DiarioHorario-Eólico'!AD1367</f>
        <v>0</v>
      </c>
      <c r="AB67" s="59">
        <f>'Resumen-DiarioHorario-Eólico'!AD1427</f>
        <v>0</v>
      </c>
      <c r="AC67" s="58">
        <f>'Resumen-DiarioHorario-Eólico'!AD1487</f>
        <v>0.22533333333333355</v>
      </c>
      <c r="AD67" s="59">
        <f>'Resumen-DiarioHorario-Eólico'!AD1547</f>
        <v>0</v>
      </c>
      <c r="AE67" s="58">
        <f>'Resumen-DiarioHorario-Eólico'!AD1607</f>
        <v>0</v>
      </c>
      <c r="AF67" s="59">
        <f>'Resumen-DiarioHorario-Eólico'!AD1666</f>
        <v>2.9799999999999991</v>
      </c>
      <c r="AG67" s="58">
        <f>'Resumen-DiarioHorario-Eólico'!AD1725</f>
        <v>0.7123333333333336</v>
      </c>
      <c r="AH67" s="59">
        <f>+'Resumen-DiarioHorario-Eólico'!AD1784</f>
        <v>2.9944999999999995</v>
      </c>
      <c r="AI67" s="58">
        <f>+'Resumen-DiarioHorario-Eólico'!AD1843</f>
        <v>12.823333333333336</v>
      </c>
      <c r="AJ67" s="53"/>
      <c r="AK67" s="51">
        <f t="shared" si="6"/>
        <v>675.42933333333349</v>
      </c>
      <c r="AL67" s="52"/>
    </row>
    <row r="68" spans="2:38" x14ac:dyDescent="0.3">
      <c r="B68" s="46" t="s">
        <v>51</v>
      </c>
      <c r="C68" s="46"/>
      <c r="E68" s="58">
        <f>'Resumen-DiarioHorario-Eólico'!AD48</f>
        <v>235.29800000000003</v>
      </c>
      <c r="F68" s="59">
        <f>'Resumen-DiarioHorario-Eólico'!AD108</f>
        <v>9.6291666666666664</v>
      </c>
      <c r="G68" s="58">
        <f>'Resumen-DiarioHorario-Eólico'!AD168</f>
        <v>43.683166666666672</v>
      </c>
      <c r="H68" s="59">
        <f>'Resumen-DiarioHorario-Eólico'!AD228</f>
        <v>15.91833333333334</v>
      </c>
      <c r="I68" s="58">
        <f>'Resumen-DiarioHorario-Eólico'!AD288</f>
        <v>15.714333333333332</v>
      </c>
      <c r="J68" s="59">
        <f>'Resumen-DiarioHorario-Eólico'!AD348</f>
        <v>0</v>
      </c>
      <c r="K68" s="58">
        <f>'Resumen-DiarioHorario-Eólico'!AD408</f>
        <v>54.76</v>
      </c>
      <c r="L68" s="59">
        <f>'Resumen-DiarioHorario-Eólico'!AD468</f>
        <v>111.37416666666667</v>
      </c>
      <c r="M68" s="58">
        <f>'Resumen-DiarioHorario-Eólico'!AD528</f>
        <v>2.1788333333333356</v>
      </c>
      <c r="N68" s="59">
        <f>'Resumen-DiarioHorario-Eólico'!AD588</f>
        <v>0</v>
      </c>
      <c r="O68" s="58">
        <f>'Resumen-DiarioHorario-Eólico'!AD648</f>
        <v>1.1649999999999994</v>
      </c>
      <c r="P68" s="59">
        <f>'Resumen-DiarioHorario-Eólico'!AD708</f>
        <v>0</v>
      </c>
      <c r="Q68" s="58">
        <f>'Resumen-DiarioHorario-Eólico'!AD768</f>
        <v>0</v>
      </c>
      <c r="R68" s="59">
        <f>'Resumen-DiarioHorario-Eólico'!AD828</f>
        <v>73.998166666666677</v>
      </c>
      <c r="S68" s="58">
        <f>'Resumen-DiarioHorario-Eólico'!AD888</f>
        <v>14.576166666666662</v>
      </c>
      <c r="T68" s="59">
        <f>'Resumen-DiarioHorario-Eólico'!AD948</f>
        <v>84.544166666666669</v>
      </c>
      <c r="U68" s="58">
        <f>'Resumen-DiarioHorario-Eólico'!AD1008</f>
        <v>0</v>
      </c>
      <c r="V68" s="59">
        <f>'Resumen-DiarioHorario-Eólico'!AD1068</f>
        <v>0</v>
      </c>
      <c r="W68" s="58">
        <f>'Resumen-DiarioHorario-Eólico'!AD1128</f>
        <v>0</v>
      </c>
      <c r="X68" s="59">
        <f>'Resumen-DiarioHorario-Eólico'!AD1188</f>
        <v>0</v>
      </c>
      <c r="Y68" s="58">
        <f>'Resumen-DiarioHorario-Eólico'!AD1248</f>
        <v>276.77366666666671</v>
      </c>
      <c r="Z68" s="59">
        <f>'Resumen-DiarioHorario-Eólico'!AD1308</f>
        <v>0</v>
      </c>
      <c r="AA68" s="58">
        <f>'Resumen-DiarioHorario-Eólico'!AD1368</f>
        <v>0</v>
      </c>
      <c r="AB68" s="59">
        <f>'Resumen-DiarioHorario-Eólico'!AD1428</f>
        <v>0</v>
      </c>
      <c r="AC68" s="58">
        <f>'Resumen-DiarioHorario-Eólico'!AD1488</f>
        <v>7.6858333333333348</v>
      </c>
      <c r="AD68" s="59">
        <f>'Resumen-DiarioHorario-Eólico'!AD1548</f>
        <v>0</v>
      </c>
      <c r="AE68" s="58">
        <f>'Resumen-DiarioHorario-Eólico'!AD1608</f>
        <v>0</v>
      </c>
      <c r="AF68" s="59">
        <f>'Resumen-DiarioHorario-Eólico'!AD1667</f>
        <v>95.942999999999998</v>
      </c>
      <c r="AG68" s="58">
        <f>'Resumen-DiarioHorario-Eólico'!AD1726</f>
        <v>99.309333333333313</v>
      </c>
      <c r="AH68" s="59">
        <f>+'Resumen-DiarioHorario-Eólico'!AD1785</f>
        <v>49.416000000000004</v>
      </c>
      <c r="AI68" s="58">
        <f>+'Resumen-DiarioHorario-Eólico'!AD1844</f>
        <v>24.173166666666667</v>
      </c>
      <c r="AJ68" s="53"/>
      <c r="AK68" s="51">
        <f>SUM(E68:AI68)</f>
        <v>1216.1405000000002</v>
      </c>
      <c r="AL68" s="52"/>
    </row>
    <row r="69" spans="2:38" x14ac:dyDescent="0.3">
      <c r="B69" s="46" t="s">
        <v>52</v>
      </c>
      <c r="C69" s="46"/>
      <c r="D69" s="46"/>
      <c r="E69" s="58">
        <f>'Resumen-DiarioHorario-Eólico'!AD49</f>
        <v>252.91333333333333</v>
      </c>
      <c r="F69" s="59">
        <f>'Resumen-DiarioHorario-Eólico'!AD109</f>
        <v>189.53283333333334</v>
      </c>
      <c r="G69" s="58">
        <f>'Resumen-DiarioHorario-Eólico'!AD169</f>
        <v>238.19166666666669</v>
      </c>
      <c r="H69" s="59">
        <f>'Resumen-DiarioHorario-Eólico'!AD229</f>
        <v>208.72300000000001</v>
      </c>
      <c r="I69" s="58">
        <f>'Resumen-DiarioHorario-Eólico'!AD289</f>
        <v>159.72800000000001</v>
      </c>
      <c r="J69" s="59">
        <f>'Resumen-DiarioHorario-Eólico'!AD349</f>
        <v>149.55133333333336</v>
      </c>
      <c r="K69" s="58">
        <f>'Resumen-DiarioHorario-Eólico'!AD409</f>
        <v>133.76</v>
      </c>
      <c r="L69" s="59">
        <f>'Resumen-DiarioHorario-Eólico'!AD469</f>
        <v>107.67549999999999</v>
      </c>
      <c r="M69" s="58">
        <f>'Resumen-DiarioHorario-Eólico'!AD529</f>
        <v>125.41366666666674</v>
      </c>
      <c r="N69" s="59">
        <f>'Resumen-DiarioHorario-Eólico'!AD589</f>
        <v>137.60266666666672</v>
      </c>
      <c r="O69" s="58">
        <f>'Resumen-DiarioHorario-Eólico'!AD649</f>
        <v>163.67833333333337</v>
      </c>
      <c r="P69" s="59">
        <f>'Resumen-DiarioHorario-Eólico'!AD709</f>
        <v>25.233666666666657</v>
      </c>
      <c r="Q69" s="58">
        <f>'Resumen-DiarioHorario-Eólico'!AD769</f>
        <v>117.80783333333329</v>
      </c>
      <c r="R69" s="59">
        <f>'Resumen-DiarioHorario-Eólico'!AD829</f>
        <v>70.17316666666666</v>
      </c>
      <c r="S69" s="58">
        <f>'Resumen-DiarioHorario-Eólico'!AD889</f>
        <v>68.819333333333333</v>
      </c>
      <c r="T69" s="59">
        <f>'Resumen-DiarioHorario-Eólico'!AD949</f>
        <v>77.323333333333323</v>
      </c>
      <c r="U69" s="58">
        <f>'Resumen-DiarioHorario-Eólico'!AD1009</f>
        <v>274.41616666666664</v>
      </c>
      <c r="V69" s="59">
        <f>'Resumen-DiarioHorario-Eólico'!AD1069</f>
        <v>181.56016666666665</v>
      </c>
      <c r="W69" s="58">
        <f>'Resumen-DiarioHorario-Eólico'!AD1129</f>
        <v>137.28966666666665</v>
      </c>
      <c r="X69" s="59">
        <f>'Resumen-DiarioHorario-Eólico'!AD1189</f>
        <v>106.426</v>
      </c>
      <c r="Y69" s="58">
        <f>'Resumen-DiarioHorario-Eólico'!AD1249</f>
        <v>276.34533333333331</v>
      </c>
      <c r="Z69" s="59">
        <f>'Resumen-DiarioHorario-Eólico'!AD1309</f>
        <v>289.24616666666668</v>
      </c>
      <c r="AA69" s="58">
        <f>'Resumen-DiarioHorario-Eólico'!AD1369</f>
        <v>179.26083333333338</v>
      </c>
      <c r="AB69" s="59">
        <f>'Resumen-DiarioHorario-Eólico'!AD1429</f>
        <v>107.62516666666664</v>
      </c>
      <c r="AC69" s="58">
        <f>'Resumen-DiarioHorario-Eólico'!AD1489</f>
        <v>152.08450000000002</v>
      </c>
      <c r="AD69" s="59">
        <f>'Resumen-DiarioHorario-Eólico'!AD1549</f>
        <v>162.45866666666672</v>
      </c>
      <c r="AE69" s="58">
        <f>'Resumen-DiarioHorario-Eólico'!AD1609</f>
        <v>222.01</v>
      </c>
      <c r="AF69" s="59">
        <f>'Resumen-DiarioHorario-Eólico'!AD1668</f>
        <v>266.14866666666666</v>
      </c>
      <c r="AG69" s="58">
        <f>'Resumen-DiarioHorario-Eólico'!AD1727</f>
        <v>133.21049999999997</v>
      </c>
      <c r="AH69" s="59">
        <f>+'Resumen-DiarioHorario-Eólico'!AD1786</f>
        <v>37.28250000000002</v>
      </c>
      <c r="AI69" s="58">
        <f>+'Resumen-DiarioHorario-Eólico'!AD1845</f>
        <v>0</v>
      </c>
      <c r="AJ69" s="53"/>
      <c r="AK69" s="51">
        <f>SUM(E69:AI69)</f>
        <v>4751.4920000000002</v>
      </c>
      <c r="AL69" s="52"/>
    </row>
    <row r="70" spans="2:38" x14ac:dyDescent="0.3">
      <c r="B70" s="46" t="s">
        <v>53</v>
      </c>
      <c r="C70" s="46"/>
      <c r="D70" s="46"/>
      <c r="E70" s="58">
        <f>'Resumen-DiarioHorario-Eólico'!AD50</f>
        <v>113.15783333333333</v>
      </c>
      <c r="F70" s="59">
        <f>'Resumen-DiarioHorario-Eólico'!AD110</f>
        <v>233.31983333333329</v>
      </c>
      <c r="G70" s="58">
        <f>'Resumen-DiarioHorario-Eólico'!AD170</f>
        <v>315.42366666666663</v>
      </c>
      <c r="H70" s="59">
        <f>'Resumen-DiarioHorario-Eólico'!AD230</f>
        <v>29.126333333333324</v>
      </c>
      <c r="I70" s="58">
        <f>'Resumen-DiarioHorario-Eólico'!AD290</f>
        <v>214.94716666666665</v>
      </c>
      <c r="J70" s="59">
        <f>'Resumen-DiarioHorario-Eólico'!AD350</f>
        <v>212.16766666666669</v>
      </c>
      <c r="K70" s="58">
        <f>'Resumen-DiarioHorario-Eólico'!AD410</f>
        <v>153.4</v>
      </c>
      <c r="L70" s="59">
        <f>'Resumen-DiarioHorario-Eólico'!AD470</f>
        <v>330.81716666666665</v>
      </c>
      <c r="M70" s="58">
        <f>'Resumen-DiarioHorario-Eólico'!AD530</f>
        <v>218.45049999999995</v>
      </c>
      <c r="N70" s="59">
        <f>'Resumen-DiarioHorario-Eólico'!AD590</f>
        <v>143.52449999999999</v>
      </c>
      <c r="O70" s="58">
        <f>'Resumen-DiarioHorario-Eólico'!AD650</f>
        <v>203.40383333333332</v>
      </c>
      <c r="P70" s="59">
        <f>'Resumen-DiarioHorario-Eólico'!AD710</f>
        <v>208.76350000000002</v>
      </c>
      <c r="Q70" s="58">
        <f>'Resumen-DiarioHorario-Eólico'!AD770</f>
        <v>25.382166666666659</v>
      </c>
      <c r="R70" s="59">
        <f>'Resumen-DiarioHorario-Eólico'!AD830</f>
        <v>160.35316666666665</v>
      </c>
      <c r="S70" s="58">
        <f>'Resumen-DiarioHorario-Eólico'!AD890</f>
        <v>206.83316666666673</v>
      </c>
      <c r="T70" s="59">
        <f>'Resumen-DiarioHorario-Eólico'!AD950</f>
        <v>29.996166666666667</v>
      </c>
      <c r="U70" s="58">
        <f>'Resumen-DiarioHorario-Eólico'!AD1010</f>
        <v>0</v>
      </c>
      <c r="V70" s="59">
        <f>'Resumen-DiarioHorario-Eólico'!AD1070</f>
        <v>0</v>
      </c>
      <c r="W70" s="58">
        <f>'Resumen-DiarioHorario-Eólico'!AD1130</f>
        <v>0</v>
      </c>
      <c r="X70" s="59">
        <f>'Resumen-DiarioHorario-Eólico'!AD1190</f>
        <v>0</v>
      </c>
      <c r="Y70" s="58">
        <f>'Resumen-DiarioHorario-Eólico'!AD1250</f>
        <v>94.70416666666668</v>
      </c>
      <c r="Z70" s="59">
        <f>'Resumen-DiarioHorario-Eólico'!AD1310</f>
        <v>8.0364999999999984</v>
      </c>
      <c r="AA70" s="58">
        <f>'Resumen-DiarioHorario-Eólico'!AD1370</f>
        <v>0</v>
      </c>
      <c r="AB70" s="59">
        <f>'Resumen-DiarioHorario-Eólico'!AD1430</f>
        <v>0</v>
      </c>
      <c r="AC70" s="58">
        <f>'Resumen-DiarioHorario-Eólico'!AD1490</f>
        <v>0.34483333333333277</v>
      </c>
      <c r="AD70" s="59">
        <f>'Resumen-DiarioHorario-Eólico'!AD1550</f>
        <v>0</v>
      </c>
      <c r="AE70" s="58">
        <f>'Resumen-DiarioHorario-Eólico'!AD1610</f>
        <v>0</v>
      </c>
      <c r="AF70" s="59">
        <f>'Resumen-DiarioHorario-Eólico'!AD1669</f>
        <v>24.509833333333336</v>
      </c>
      <c r="AG70" s="58">
        <f>'Resumen-DiarioHorario-Eólico'!AD1728</f>
        <v>347.8176666666667</v>
      </c>
      <c r="AH70" s="59">
        <f>+'Resumen-DiarioHorario-Eólico'!AD1787</f>
        <v>328.80650000000003</v>
      </c>
      <c r="AI70" s="58">
        <f>+'Resumen-DiarioHorario-Eólico'!AD1846</f>
        <v>142.15250000000003</v>
      </c>
      <c r="AJ70" s="53"/>
      <c r="AK70" s="51">
        <f t="shared" si="6"/>
        <v>3745.4386666666683</v>
      </c>
      <c r="AL70" s="52"/>
    </row>
    <row r="71" spans="2:38" x14ac:dyDescent="0.3">
      <c r="B71" s="46" t="s">
        <v>54</v>
      </c>
      <c r="C71" s="46"/>
      <c r="D71" s="46"/>
      <c r="E71" s="58">
        <f>'Resumen-DiarioHorario-Eólico'!AD51</f>
        <v>65.341166666666666</v>
      </c>
      <c r="F71" s="59">
        <f>'Resumen-DiarioHorario-Eólico'!AD111</f>
        <v>38.111166666666684</v>
      </c>
      <c r="G71" s="58">
        <f>'Resumen-DiarioHorario-Eólico'!AD171</f>
        <v>31.991333333333341</v>
      </c>
      <c r="H71" s="59">
        <f>'Resumen-DiarioHorario-Eólico'!AD231</f>
        <v>338.67249999999996</v>
      </c>
      <c r="I71" s="58">
        <f>'Resumen-DiarioHorario-Eólico'!AD291</f>
        <v>200.97700000000003</v>
      </c>
      <c r="J71" s="59">
        <f>'Resumen-DiarioHorario-Eólico'!AD351</f>
        <v>12.446499999999997</v>
      </c>
      <c r="K71" s="58">
        <f>'Resumen-DiarioHorario-Eólico'!AD411</f>
        <v>23.01</v>
      </c>
      <c r="L71" s="59">
        <f>'Resumen-DiarioHorario-Eólico'!AD471</f>
        <v>158.42349999999996</v>
      </c>
      <c r="M71" s="58">
        <f>'Resumen-DiarioHorario-Eólico'!AD531</f>
        <v>11.01733333333333</v>
      </c>
      <c r="N71" s="59">
        <f>'Resumen-DiarioHorario-Eólico'!AD591</f>
        <v>30.877333333333336</v>
      </c>
      <c r="O71" s="58">
        <f>'Resumen-DiarioHorario-Eólico'!AD651</f>
        <v>7.8156666666666652</v>
      </c>
      <c r="P71" s="59">
        <f>'Resumen-DiarioHorario-Eólico'!AD711</f>
        <v>49.356833333333327</v>
      </c>
      <c r="Q71" s="58">
        <f>'Resumen-DiarioHorario-Eólico'!AD771</f>
        <v>62.896333333333359</v>
      </c>
      <c r="R71" s="59">
        <f>'Resumen-DiarioHorario-Eólico'!AD831</f>
        <v>25.85833333333332</v>
      </c>
      <c r="S71" s="58">
        <f>'Resumen-DiarioHorario-Eólico'!AD891</f>
        <v>26.275166666666653</v>
      </c>
      <c r="T71" s="59">
        <f>'Resumen-DiarioHorario-Eólico'!AD951</f>
        <v>62.427333333333344</v>
      </c>
      <c r="U71" s="58">
        <f>'Resumen-DiarioHorario-Eólico'!AD1011</f>
        <v>0</v>
      </c>
      <c r="V71" s="59">
        <f>'Resumen-DiarioHorario-Eólico'!AD1071</f>
        <v>0</v>
      </c>
      <c r="W71" s="58">
        <f>'Resumen-DiarioHorario-Eólico'!AD1131</f>
        <v>0</v>
      </c>
      <c r="X71" s="59">
        <f>'Resumen-DiarioHorario-Eólico'!AD1191</f>
        <v>0</v>
      </c>
      <c r="Y71" s="58">
        <f>'Resumen-DiarioHorario-Eólico'!AD1251</f>
        <v>2.9865000000000013</v>
      </c>
      <c r="Z71" s="59">
        <f>'Resumen-DiarioHorario-Eólico'!AD1311</f>
        <v>3.9049999999999994</v>
      </c>
      <c r="AA71" s="58">
        <f>'Resumen-DiarioHorario-Eólico'!AD1371</f>
        <v>0</v>
      </c>
      <c r="AB71" s="59">
        <f>'Resumen-DiarioHorario-Eólico'!AD1431</f>
        <v>0</v>
      </c>
      <c r="AC71" s="58">
        <f>'Resumen-DiarioHorario-Eólico'!AD1491</f>
        <v>35.313000000000009</v>
      </c>
      <c r="AD71" s="59">
        <f>'Resumen-DiarioHorario-Eólico'!AD1551</f>
        <v>0</v>
      </c>
      <c r="AE71" s="58">
        <f>'Resumen-DiarioHorario-Eólico'!AD1611</f>
        <v>0</v>
      </c>
      <c r="AF71" s="59">
        <f>'Resumen-DiarioHorario-Eólico'!AD1670</f>
        <v>1.0650000000000002</v>
      </c>
      <c r="AG71" s="58">
        <f>'Resumen-DiarioHorario-Eólico'!AD1729</f>
        <v>3.2490000000000006</v>
      </c>
      <c r="AH71" s="59">
        <f>+'Resumen-DiarioHorario-Eólico'!AD1788</f>
        <v>7.8448333333333364</v>
      </c>
      <c r="AI71" s="58">
        <f>+'Resumen-DiarioHorario-Eólico'!AD1847</f>
        <v>37.314999999999998</v>
      </c>
      <c r="AJ71" s="53"/>
      <c r="AK71" s="51">
        <f t="shared" si="6"/>
        <v>1237.1758333333335</v>
      </c>
      <c r="AL71" s="52"/>
    </row>
    <row r="72" spans="2:38" x14ac:dyDescent="0.3">
      <c r="B72" s="46" t="s">
        <v>55</v>
      </c>
      <c r="C72" s="46"/>
      <c r="D72" s="46"/>
      <c r="E72" s="58">
        <f>'Resumen-DiarioHorario-Eólico'!AD52</f>
        <v>1.1324999999999998</v>
      </c>
      <c r="F72" s="59">
        <f>'Resumen-DiarioHorario-Eólico'!AD112</f>
        <v>216.68866666666671</v>
      </c>
      <c r="G72" s="58">
        <f>'Resumen-DiarioHorario-Eólico'!AD172</f>
        <v>454.00633333333332</v>
      </c>
      <c r="H72" s="59">
        <f>'Resumen-DiarioHorario-Eólico'!AD232</f>
        <v>20.7455</v>
      </c>
      <c r="I72" s="58">
        <f>'Resumen-DiarioHorario-Eólico'!AD292</f>
        <v>119.53833333333331</v>
      </c>
      <c r="J72" s="59">
        <f>'Resumen-DiarioHorario-Eólico'!AD352</f>
        <v>41.63116666666668</v>
      </c>
      <c r="K72" s="58">
        <f>'Resumen-DiarioHorario-Eólico'!AD412</f>
        <v>48.55</v>
      </c>
      <c r="L72" s="59">
        <f>'Resumen-DiarioHorario-Eólico'!AD472</f>
        <v>365.46383333333335</v>
      </c>
      <c r="M72" s="58">
        <f>'Resumen-DiarioHorario-Eólico'!AD532</f>
        <v>461.44133333333326</v>
      </c>
      <c r="N72" s="59">
        <f>'Resumen-DiarioHorario-Eólico'!AD592</f>
        <v>41.250166666666672</v>
      </c>
      <c r="O72" s="58">
        <f>'Resumen-DiarioHorario-Eólico'!AD652</f>
        <v>490.51783333333333</v>
      </c>
      <c r="P72" s="59">
        <f>'Resumen-DiarioHorario-Eólico'!AD712</f>
        <v>227.2176666666667</v>
      </c>
      <c r="Q72" s="58">
        <f>'Resumen-DiarioHorario-Eólico'!AD772</f>
        <v>383.67049999999995</v>
      </c>
      <c r="R72" s="59">
        <f>'Resumen-DiarioHorario-Eólico'!AD832</f>
        <v>376.4348333333333</v>
      </c>
      <c r="S72" s="58">
        <f>'Resumen-DiarioHorario-Eólico'!AD892</f>
        <v>153.18400000000003</v>
      </c>
      <c r="T72" s="59">
        <f>'Resumen-DiarioHorario-Eólico'!AD952</f>
        <v>106.78150000000002</v>
      </c>
      <c r="U72" s="58">
        <f>'Resumen-DiarioHorario-Eólico'!AD1012</f>
        <v>574.39550000000008</v>
      </c>
      <c r="V72" s="59">
        <f>'Resumen-DiarioHorario-Eólico'!AD1072</f>
        <v>390.39816666666661</v>
      </c>
      <c r="W72" s="58">
        <f>'Resumen-DiarioHorario-Eólico'!AD1132</f>
        <v>633.94216666666671</v>
      </c>
      <c r="X72" s="59">
        <f>'Resumen-DiarioHorario-Eólico'!AD1192</f>
        <v>771.50933333333342</v>
      </c>
      <c r="Y72" s="58">
        <f>'Resumen-DiarioHorario-Eólico'!AD1252</f>
        <v>750.76749999999993</v>
      </c>
      <c r="Z72" s="59">
        <f>'Resumen-DiarioHorario-Eólico'!AD1312</f>
        <v>771.22016666666639</v>
      </c>
      <c r="AA72" s="58">
        <f>'Resumen-DiarioHorario-Eólico'!AD1372</f>
        <v>31.611666666666675</v>
      </c>
      <c r="AB72" s="59">
        <f>'Resumen-DiarioHorario-Eólico'!AD1432</f>
        <v>0</v>
      </c>
      <c r="AC72" s="58">
        <f>'Resumen-DiarioHorario-Eólico'!AD1492</f>
        <v>0</v>
      </c>
      <c r="AD72" s="59">
        <f>'Resumen-DiarioHorario-Eólico'!AD1552</f>
        <v>73.683999999999983</v>
      </c>
      <c r="AE72" s="58">
        <f>'Resumen-DiarioHorario-Eólico'!AD1612</f>
        <v>58.084000000000003</v>
      </c>
      <c r="AF72" s="59">
        <f>'Resumen-DiarioHorario-Eólico'!AD1671</f>
        <v>647.43833333333328</v>
      </c>
      <c r="AG72" s="58">
        <f>'Resumen-DiarioHorario-Eólico'!AD1730</f>
        <v>561.202</v>
      </c>
      <c r="AH72" s="59">
        <f>+'Resumen-DiarioHorario-Eólico'!AD1789</f>
        <v>244.9495</v>
      </c>
      <c r="AI72" s="58">
        <f>+'Resumen-DiarioHorario-Eólico'!AD1848</f>
        <v>0.84449999999999992</v>
      </c>
      <c r="AJ72" s="53"/>
      <c r="AK72" s="51">
        <f t="shared" si="6"/>
        <v>9018.3009999999995</v>
      </c>
      <c r="AL72" s="52"/>
    </row>
    <row r="73" spans="2:38" x14ac:dyDescent="0.3">
      <c r="B73" s="46" t="s">
        <v>56</v>
      </c>
      <c r="C73" s="46"/>
      <c r="D73" s="66" t="s">
        <v>57</v>
      </c>
      <c r="E73" s="58">
        <f>'Resumen-DiarioHorario-Eólico'!AD53</f>
        <v>0</v>
      </c>
      <c r="F73" s="59">
        <f>'Resumen-DiarioHorario-Eólico'!AD113</f>
        <v>0</v>
      </c>
      <c r="G73" s="58">
        <f>'Resumen-DiarioHorario-Eólico'!AD173</f>
        <v>0</v>
      </c>
      <c r="H73" s="59">
        <f>'Resumen-DiarioHorario-Eólico'!AD233</f>
        <v>0</v>
      </c>
      <c r="I73" s="58">
        <f>'Resumen-DiarioHorario-Eólico'!AD293</f>
        <v>0</v>
      </c>
      <c r="J73" s="59">
        <f>'Resumen-DiarioHorario-Eólico'!AD353</f>
        <v>0</v>
      </c>
      <c r="K73" s="58">
        <f>'Resumen-DiarioHorario-Eólico'!AD413</f>
        <v>0</v>
      </c>
      <c r="L73" s="59">
        <f>'Resumen-DiarioHorario-Eólico'!AD473</f>
        <v>0</v>
      </c>
      <c r="M73" s="58">
        <f>'Resumen-DiarioHorario-Eólico'!AD533</f>
        <v>0</v>
      </c>
      <c r="N73" s="59">
        <f>'Resumen-DiarioHorario-Eólico'!AD593</f>
        <v>0</v>
      </c>
      <c r="O73" s="58">
        <f>'Resumen-DiarioHorario-Eólico'!AD653</f>
        <v>0</v>
      </c>
      <c r="P73" s="59">
        <f>'Resumen-DiarioHorario-Eólico'!AD713</f>
        <v>0</v>
      </c>
      <c r="Q73" s="58">
        <f>'Resumen-DiarioHorario-Eólico'!AD773</f>
        <v>0</v>
      </c>
      <c r="R73" s="59">
        <f>'Resumen-DiarioHorario-Eólico'!AD833</f>
        <v>0</v>
      </c>
      <c r="S73" s="58">
        <f>'Resumen-DiarioHorario-Eólico'!AD893</f>
        <v>0</v>
      </c>
      <c r="T73" s="59">
        <f>'Resumen-DiarioHorario-Eólico'!AD953</f>
        <v>0</v>
      </c>
      <c r="U73" s="58">
        <f>'Resumen-DiarioHorario-Eólico'!AD1013</f>
        <v>0</v>
      </c>
      <c r="V73" s="59">
        <f>'Resumen-DiarioHorario-Eólico'!AD1073</f>
        <v>0</v>
      </c>
      <c r="W73" s="58">
        <f>'Resumen-DiarioHorario-Eólico'!AD1133</f>
        <v>0</v>
      </c>
      <c r="X73" s="59">
        <f>'Resumen-DiarioHorario-Eólico'!AD1193</f>
        <v>0</v>
      </c>
      <c r="Y73" s="58">
        <f>'Resumen-DiarioHorario-Eólico'!AD1253</f>
        <v>0</v>
      </c>
      <c r="Z73" s="59">
        <f>'Resumen-DiarioHorario-Eólico'!AD1313</f>
        <v>0</v>
      </c>
      <c r="AA73" s="58">
        <f>'Resumen-DiarioHorario-Eólico'!AD1373</f>
        <v>0</v>
      </c>
      <c r="AB73" s="59">
        <f>'Resumen-DiarioHorario-Eólico'!AD1433</f>
        <v>0</v>
      </c>
      <c r="AC73" s="58">
        <f>'Resumen-DiarioHorario-Eólico'!AD1493</f>
        <v>0</v>
      </c>
      <c r="AD73" s="59">
        <f>'Resumen-DiarioHorario-Eólico'!AD1553</f>
        <v>0</v>
      </c>
      <c r="AE73" s="58">
        <f>'Resumen-DiarioHorario-Eólico'!AD1613</f>
        <v>0</v>
      </c>
      <c r="AF73" s="59">
        <f>'Resumen-DiarioHorario-Eólico'!AD1672</f>
        <v>0</v>
      </c>
      <c r="AG73" s="58">
        <f>'Resumen-DiarioHorario-Eólico'!AD1731</f>
        <v>0</v>
      </c>
      <c r="AH73" s="59">
        <f>+'Resumen-DiarioHorario-Eólico'!AD1790</f>
        <v>0</v>
      </c>
      <c r="AI73" s="58">
        <f>+'Resumen-DiarioHorario-Eólico'!AD1849</f>
        <v>0</v>
      </c>
      <c r="AJ73" s="53"/>
      <c r="AK73" s="51">
        <f t="shared" si="6"/>
        <v>0</v>
      </c>
      <c r="AL73" s="52"/>
    </row>
    <row r="74" spans="2:38" x14ac:dyDescent="0.3">
      <c r="B74" s="4" t="s">
        <v>58</v>
      </c>
      <c r="C74" s="46"/>
      <c r="D74" s="46"/>
      <c r="E74" s="58">
        <f>'Resumen-DiarioHorario-Eólico'!AD54</f>
        <v>81.29849999999999</v>
      </c>
      <c r="F74" s="59">
        <f>'Resumen-DiarioHorario-Eólico'!AD114</f>
        <v>0.29233333333333328</v>
      </c>
      <c r="G74" s="58">
        <f>'Resumen-DiarioHorario-Eólico'!AD174</f>
        <v>50.933000000000007</v>
      </c>
      <c r="H74" s="59">
        <f>'Resumen-DiarioHorario-Eólico'!AD234</f>
        <v>143.70849999999999</v>
      </c>
      <c r="I74" s="58">
        <f>'Resumen-DiarioHorario-Eólico'!AD294</f>
        <v>193.82583333333335</v>
      </c>
      <c r="J74" s="59">
        <f>'Resumen-DiarioHorario-Eólico'!AD354</f>
        <v>26.938833333333335</v>
      </c>
      <c r="K74" s="58">
        <f>'Resumen-DiarioHorario-Eólico'!AD414</f>
        <v>32.56</v>
      </c>
      <c r="L74" s="59">
        <f>'Resumen-DiarioHorario-Eólico'!AD474</f>
        <v>60.525499999999973</v>
      </c>
      <c r="M74" s="58">
        <f>'Resumen-DiarioHorario-Eólico'!AD534</f>
        <v>0.12183333333333335</v>
      </c>
      <c r="N74" s="59">
        <f>'Resumen-DiarioHorario-Eólico'!AD594</f>
        <v>2.9743333333333331</v>
      </c>
      <c r="O74" s="58">
        <f>'Resumen-DiarioHorario-Eólico'!AD654</f>
        <v>4.0634999999999968</v>
      </c>
      <c r="P74" s="59">
        <f>'Resumen-DiarioHorario-Eólico'!AD714</f>
        <v>75.527666666666647</v>
      </c>
      <c r="Q74" s="58">
        <f>'Resumen-DiarioHorario-Eólico'!AD774</f>
        <v>183.14800000000002</v>
      </c>
      <c r="R74" s="59">
        <f>'Resumen-DiarioHorario-Eólico'!AD834</f>
        <v>120.8476666666667</v>
      </c>
      <c r="S74" s="58">
        <f>'Resumen-DiarioHorario-Eólico'!AD894</f>
        <v>92.646500000000003</v>
      </c>
      <c r="T74" s="59">
        <f>'Resumen-DiarioHorario-Eólico'!AD954</f>
        <v>39.684000000000012</v>
      </c>
      <c r="U74" s="58">
        <f>'Resumen-DiarioHorario-Eólico'!AD1014</f>
        <v>0</v>
      </c>
      <c r="V74" s="59">
        <f>'Resumen-DiarioHorario-Eólico'!AD1074</f>
        <v>0</v>
      </c>
      <c r="W74" s="58">
        <f>'Resumen-DiarioHorario-Eólico'!AD1134</f>
        <v>0</v>
      </c>
      <c r="X74" s="59">
        <f>'Resumen-DiarioHorario-Eólico'!AD1194</f>
        <v>0</v>
      </c>
      <c r="Y74" s="58">
        <f>'Resumen-DiarioHorario-Eólico'!AD1254</f>
        <v>35.849333333333327</v>
      </c>
      <c r="Z74" s="59">
        <f>'Resumen-DiarioHorario-Eólico'!AD1314</f>
        <v>0.47116666666666662</v>
      </c>
      <c r="AA74" s="58">
        <f>'Resumen-DiarioHorario-Eólico'!AD1374</f>
        <v>0</v>
      </c>
      <c r="AB74" s="59">
        <f>'Resumen-DiarioHorario-Eólico'!AD1434</f>
        <v>0</v>
      </c>
      <c r="AC74" s="58">
        <f>'Resumen-DiarioHorario-Eólico'!AD1494</f>
        <v>15.736666666666665</v>
      </c>
      <c r="AD74" s="59">
        <f>'Resumen-DiarioHorario-Eólico'!AD1554</f>
        <v>0</v>
      </c>
      <c r="AE74" s="58">
        <f>'Resumen-DiarioHorario-Eólico'!AD1614</f>
        <v>0</v>
      </c>
      <c r="AF74" s="59">
        <f>'Resumen-DiarioHorario-Eólico'!AD1673</f>
        <v>13.589833333333331</v>
      </c>
      <c r="AG74" s="58">
        <f>'Resumen-DiarioHorario-Eólico'!AD1732</f>
        <v>9.1666666666666667E-3</v>
      </c>
      <c r="AH74" s="59">
        <f>+'Resumen-DiarioHorario-Eólico'!AD1791</f>
        <v>0.84066666666666678</v>
      </c>
      <c r="AI74" s="58">
        <f>+'Resumen-DiarioHorario-Eólico'!AD1850</f>
        <v>25.296000000000014</v>
      </c>
      <c r="AJ74" s="53"/>
      <c r="AK74" s="51">
        <f t="shared" si="6"/>
        <v>1200.8888333333334</v>
      </c>
      <c r="AL74" s="52"/>
    </row>
    <row r="75" spans="2:38" x14ac:dyDescent="0.3">
      <c r="B75" s="4" t="s">
        <v>59</v>
      </c>
      <c r="C75" s="46"/>
      <c r="D75" s="46"/>
      <c r="E75" s="58">
        <f>'Resumen-DiarioHorario-Eólico'!AD55</f>
        <v>4.8377249999999989</v>
      </c>
      <c r="F75" s="59">
        <f>'Resumen-DiarioHorario-Eólico'!AD115</f>
        <v>13.210635000000002</v>
      </c>
      <c r="G75" s="58">
        <f>'Resumen-DiarioHorario-Eólico'!AD175</f>
        <v>22.612431666666669</v>
      </c>
      <c r="H75" s="59">
        <f>'Resumen-DiarioHorario-Eólico'!AD235</f>
        <v>39.352790000000006</v>
      </c>
      <c r="I75" s="58">
        <f>'Resumen-DiarioHorario-Eólico'!AD295</f>
        <v>11.478010000000003</v>
      </c>
      <c r="J75" s="59">
        <f>'Resumen-DiarioHorario-Eólico'!AD355</f>
        <v>4.9791433333333339</v>
      </c>
      <c r="K75" s="58">
        <f>'Resumen-DiarioHorario-Eólico'!AD415</f>
        <v>4.6399999999999997</v>
      </c>
      <c r="L75" s="59">
        <f>'Resumen-DiarioHorario-Eólico'!AD475</f>
        <v>14.204096666666667</v>
      </c>
      <c r="M75" s="58">
        <f>'Resumen-DiarioHorario-Eólico'!AD535</f>
        <v>0.17018333333333338</v>
      </c>
      <c r="N75" s="59">
        <f>'Resumen-DiarioHorario-Eólico'!AD595</f>
        <v>0.17174333333333344</v>
      </c>
      <c r="O75" s="58">
        <f>'Resumen-DiarioHorario-Eólico'!AD655</f>
        <v>1.0936116666666669</v>
      </c>
      <c r="P75" s="59">
        <f>'Resumen-DiarioHorario-Eólico'!AD715</f>
        <v>49.147108333333335</v>
      </c>
      <c r="Q75" s="58">
        <f>'Resumen-DiarioHorario-Eólico'!AD775</f>
        <v>35.965921666666674</v>
      </c>
      <c r="R75" s="59">
        <f>'Resumen-DiarioHorario-Eólico'!AD835</f>
        <v>15.710598333333332</v>
      </c>
      <c r="S75" s="58">
        <f>'Resumen-DiarioHorario-Eólico'!AD895</f>
        <v>15.675586666666664</v>
      </c>
      <c r="T75" s="59">
        <f>'Resumen-DiarioHorario-Eólico'!AD955</f>
        <v>32.153466666666667</v>
      </c>
      <c r="U75" s="58">
        <f>'Resumen-DiarioHorario-Eólico'!AD1015</f>
        <v>0</v>
      </c>
      <c r="V75" s="59">
        <f>'Resumen-DiarioHorario-Eólico'!AD1075</f>
        <v>0</v>
      </c>
      <c r="W75" s="58">
        <f>'Resumen-DiarioHorario-Eólico'!AD1135</f>
        <v>0</v>
      </c>
      <c r="X75" s="59">
        <f>'Resumen-DiarioHorario-Eólico'!AD1195</f>
        <v>0</v>
      </c>
      <c r="Y75" s="58">
        <f>'Resumen-DiarioHorario-Eólico'!AD1255</f>
        <v>4.9006416666666661</v>
      </c>
      <c r="Z75" s="59">
        <f>'Resumen-DiarioHorario-Eólico'!AD1315</f>
        <v>1.3674549999999999</v>
      </c>
      <c r="AA75" s="58">
        <f>'Resumen-DiarioHorario-Eólico'!AD1375</f>
        <v>0</v>
      </c>
      <c r="AB75" s="59">
        <f>'Resumen-DiarioHorario-Eólico'!AD1435</f>
        <v>0</v>
      </c>
      <c r="AC75" s="58">
        <f>'Resumen-DiarioHorario-Eólico'!AD1495</f>
        <v>10.408293333333335</v>
      </c>
      <c r="AD75" s="59">
        <f>'Resumen-DiarioHorario-Eólico'!AD1555</f>
        <v>0</v>
      </c>
      <c r="AE75" s="58">
        <f>'Resumen-DiarioHorario-Eólico'!AD1615</f>
        <v>0</v>
      </c>
      <c r="AF75" s="59">
        <f>'Resumen-DiarioHorario-Eólico'!AD1674</f>
        <v>4.405524999999999</v>
      </c>
      <c r="AG75" s="58">
        <f>'Resumen-DiarioHorario-Eólico'!AD1733</f>
        <v>19.31354</v>
      </c>
      <c r="AH75" s="59">
        <f>+'Resumen-DiarioHorario-Eólico'!AD1792</f>
        <v>0.63793333333333402</v>
      </c>
      <c r="AI75" s="58">
        <f>+'Resumen-DiarioHorario-Eólico'!AD1851</f>
        <v>3.0643216666666664</v>
      </c>
      <c r="AJ75" s="53"/>
      <c r="AK75" s="51">
        <f t="shared" si="6"/>
        <v>309.50076166666673</v>
      </c>
      <c r="AL75" s="52"/>
    </row>
    <row r="76" spans="2:38" x14ac:dyDescent="0.3">
      <c r="B76" s="4" t="s">
        <v>60</v>
      </c>
      <c r="C76" s="46"/>
      <c r="D76" s="46"/>
      <c r="E76" s="58">
        <f>'Resumen-DiarioHorario-Eólico'!AD56</f>
        <v>13.815239999999999</v>
      </c>
      <c r="F76" s="59">
        <f>'Resumen-DiarioHorario-Eólico'!AD116</f>
        <v>9.1194066666666647</v>
      </c>
      <c r="G76" s="58">
        <f>'Resumen-DiarioHorario-Eólico'!AD176</f>
        <v>21.706293333333335</v>
      </c>
      <c r="H76" s="59">
        <f>'Resumen-DiarioHorario-Eólico'!AD236</f>
        <v>10.219096666666665</v>
      </c>
      <c r="I76" s="58">
        <f>'Resumen-DiarioHorario-Eólico'!AD296</f>
        <v>6.810853333333335</v>
      </c>
      <c r="J76" s="59">
        <f>'Resumen-DiarioHorario-Eólico'!AD356</f>
        <v>9.9419766666666654</v>
      </c>
      <c r="K76" s="58">
        <f>'Resumen-DiarioHorario-Eólico'!AD416</f>
        <v>10.409999999999998</v>
      </c>
      <c r="L76" s="59">
        <f>'Resumen-DiarioHorario-Eólico'!AD476</f>
        <v>12.304196666666666</v>
      </c>
      <c r="M76" s="58">
        <f>'Resumen-DiarioHorario-Eólico'!AD536</f>
        <v>3.6617666666666664</v>
      </c>
      <c r="N76" s="59">
        <f>'Resumen-DiarioHorario-Eólico'!AD596</f>
        <v>0.83395999999999959</v>
      </c>
      <c r="O76" s="58">
        <f>'Resumen-DiarioHorario-Eólico'!AD656</f>
        <v>3.6614633333333333</v>
      </c>
      <c r="P76" s="59">
        <f>'Resumen-DiarioHorario-Eólico'!AD716</f>
        <v>50.222966666666665</v>
      </c>
      <c r="Q76" s="58">
        <f>'Resumen-DiarioHorario-Eólico'!AD776</f>
        <v>36.576143333333327</v>
      </c>
      <c r="R76" s="59">
        <f>'Resumen-DiarioHorario-Eólico'!AD836</f>
        <v>22.404959999999999</v>
      </c>
      <c r="S76" s="58">
        <f>'Resumen-DiarioHorario-Eólico'!AD896</f>
        <v>30.639913333333332</v>
      </c>
      <c r="T76" s="59">
        <f>'Resumen-DiarioHorario-Eólico'!AD956</f>
        <v>42.898663333333332</v>
      </c>
      <c r="U76" s="58">
        <f>'Resumen-DiarioHorario-Eólico'!AD1016</f>
        <v>0</v>
      </c>
      <c r="V76" s="59">
        <f>'Resumen-DiarioHorario-Eólico'!AD1076</f>
        <v>0</v>
      </c>
      <c r="W76" s="58">
        <f>'Resumen-DiarioHorario-Eólico'!AD1136</f>
        <v>0</v>
      </c>
      <c r="X76" s="59">
        <f>'Resumen-DiarioHorario-Eólico'!AD1196</f>
        <v>0</v>
      </c>
      <c r="Y76" s="58">
        <f>'Resumen-DiarioHorario-Eólico'!AD1256</f>
        <v>1.5429833333333329</v>
      </c>
      <c r="Z76" s="59">
        <f>'Resumen-DiarioHorario-Eólico'!AD1316</f>
        <v>1.8642633333333336</v>
      </c>
      <c r="AA76" s="58">
        <f>'Resumen-DiarioHorario-Eólico'!AD1376</f>
        <v>0</v>
      </c>
      <c r="AB76" s="59">
        <f>'Resumen-DiarioHorario-Eólico'!AD1436</f>
        <v>0</v>
      </c>
      <c r="AC76" s="58">
        <f>'Resumen-DiarioHorario-Eólico'!AD1496</f>
        <v>5.1954933333333333</v>
      </c>
      <c r="AD76" s="59">
        <f>'Resumen-DiarioHorario-Eólico'!AD1556</f>
        <v>0</v>
      </c>
      <c r="AE76" s="58">
        <f>'Resumen-DiarioHorario-Eólico'!AD1616</f>
        <v>0</v>
      </c>
      <c r="AF76" s="59">
        <f>'Resumen-DiarioHorario-Eólico'!AD1675</f>
        <v>0.40268333333333317</v>
      </c>
      <c r="AG76" s="58">
        <f>'Resumen-DiarioHorario-Eólico'!AD1734</f>
        <v>4.3810199999999995</v>
      </c>
      <c r="AH76" s="59">
        <f>+'Resumen-DiarioHorario-Eólico'!AD1793</f>
        <v>3.1722666666666663</v>
      </c>
      <c r="AI76" s="58">
        <f>+'Resumen-DiarioHorario-Eólico'!AD1852</f>
        <v>5.6316299999999977</v>
      </c>
      <c r="AJ76" s="53"/>
      <c r="AK76" s="51">
        <f t="shared" si="6"/>
        <v>307.41723999999994</v>
      </c>
      <c r="AL76" s="52"/>
    </row>
    <row r="77" spans="2:38" x14ac:dyDescent="0.3">
      <c r="B77" s="4" t="s">
        <v>61</v>
      </c>
      <c r="C77" s="46"/>
      <c r="D77" s="46"/>
      <c r="E77" s="58">
        <f>'Resumen-DiarioHorario-Eólico'!AD57</f>
        <v>25.211796666666661</v>
      </c>
      <c r="F77" s="59">
        <f>'Resumen-DiarioHorario-Eólico'!AD117</f>
        <v>21.042000000000002</v>
      </c>
      <c r="G77" s="58">
        <f>'Resumen-DiarioHorario-Eólico'!AD177</f>
        <v>25.758736666666668</v>
      </c>
      <c r="H77" s="59">
        <f>'Resumen-DiarioHorario-Eólico'!AD237</f>
        <v>36.7393</v>
      </c>
      <c r="I77" s="58">
        <f>'Resumen-DiarioHorario-Eólico'!AD297</f>
        <v>25.053110000000004</v>
      </c>
      <c r="J77" s="59">
        <f>'Resumen-DiarioHorario-Eólico'!AD357</f>
        <v>23.36638833333333</v>
      </c>
      <c r="K77" s="58">
        <f>'Resumen-DiarioHorario-Eólico'!AD417</f>
        <v>36.99</v>
      </c>
      <c r="L77" s="59">
        <f>'Resumen-DiarioHorario-Eólico'!AD477</f>
        <v>30.299583333333334</v>
      </c>
      <c r="M77" s="58">
        <f>'Resumen-DiarioHorario-Eólico'!AD537</f>
        <v>2.1037100000000013</v>
      </c>
      <c r="N77" s="59">
        <f>'Resumen-DiarioHorario-Eólico'!AD597</f>
        <v>0.15659333333333336</v>
      </c>
      <c r="O77" s="58">
        <f>'Resumen-DiarioHorario-Eólico'!AD657</f>
        <v>2.7415649999999978</v>
      </c>
      <c r="P77" s="59">
        <f>'Resumen-DiarioHorario-Eólico'!AD717</f>
        <v>66.824861666666678</v>
      </c>
      <c r="Q77" s="58">
        <f>'Resumen-DiarioHorario-Eólico'!AD777</f>
        <v>56.381288333333337</v>
      </c>
      <c r="R77" s="59">
        <f>'Resumen-DiarioHorario-Eólico'!AD837</f>
        <v>39.618113333333334</v>
      </c>
      <c r="S77" s="58">
        <f>'Resumen-DiarioHorario-Eólico'!AD897</f>
        <v>53.694836666666674</v>
      </c>
      <c r="T77" s="59">
        <f>'Resumen-DiarioHorario-Eólico'!AD957</f>
        <v>56.268470000000008</v>
      </c>
      <c r="U77" s="58">
        <f>'Resumen-DiarioHorario-Eólico'!AD1017</f>
        <v>0</v>
      </c>
      <c r="V77" s="59">
        <f>'Resumen-DiarioHorario-Eólico'!AD1077</f>
        <v>0</v>
      </c>
      <c r="W77" s="58">
        <f>'Resumen-DiarioHorario-Eólico'!AD1137</f>
        <v>0</v>
      </c>
      <c r="X77" s="59">
        <f>'Resumen-DiarioHorario-Eólico'!AD1197</f>
        <v>0</v>
      </c>
      <c r="Y77" s="58">
        <f>'Resumen-DiarioHorario-Eólico'!AD1257</f>
        <v>5.2711533333333342</v>
      </c>
      <c r="Z77" s="59">
        <f>'Resumen-DiarioHorario-Eólico'!AD1317</f>
        <v>2.8371149999999998</v>
      </c>
      <c r="AA77" s="58">
        <f>'Resumen-DiarioHorario-Eólico'!AD1377</f>
        <v>0</v>
      </c>
      <c r="AB77" s="59">
        <f>'Resumen-DiarioHorario-Eólico'!AD1437</f>
        <v>0</v>
      </c>
      <c r="AC77" s="58">
        <f>'Resumen-DiarioHorario-Eólico'!AD1497</f>
        <v>10.791546666666665</v>
      </c>
      <c r="AD77" s="59">
        <f>'Resumen-DiarioHorario-Eólico'!AD1557</f>
        <v>0</v>
      </c>
      <c r="AE77" s="58">
        <f>'Resumen-DiarioHorario-Eólico'!AD1617</f>
        <v>0</v>
      </c>
      <c r="AF77" s="59">
        <f>'Resumen-DiarioHorario-Eólico'!AD1676</f>
        <v>1.8508833333333332</v>
      </c>
      <c r="AG77" s="58">
        <f>'Resumen-DiarioHorario-Eólico'!AD1735</f>
        <v>7.7005200000000009</v>
      </c>
      <c r="AH77" s="59">
        <f>+'Resumen-DiarioHorario-Eólico'!AD1794</f>
        <v>6.750960000000001</v>
      </c>
      <c r="AI77" s="58">
        <f>+'Resumen-DiarioHorario-Eólico'!AD1853</f>
        <v>12.45646</v>
      </c>
      <c r="AJ77" s="53"/>
      <c r="AK77" s="51">
        <f t="shared" ref="AK77:AK78" si="7">SUM(E77:AI77)</f>
        <v>549.90899166666657</v>
      </c>
      <c r="AL77" s="52"/>
    </row>
    <row r="78" spans="2:38" x14ac:dyDescent="0.3">
      <c r="B78" s="4" t="s">
        <v>62</v>
      </c>
      <c r="C78" s="46"/>
      <c r="D78" s="46"/>
      <c r="E78" s="58">
        <f>'Resumen-DiarioHorario-Eólico'!AD58</f>
        <v>438.48150000000004</v>
      </c>
      <c r="F78" s="59">
        <f>'Resumen-DiarioHorario-Eólico'!AD118</f>
        <v>243.72983333333329</v>
      </c>
      <c r="G78" s="58">
        <f>'Resumen-DiarioHorario-Eólico'!AD178</f>
        <v>380.18</v>
      </c>
      <c r="H78" s="59">
        <f>'Resumen-DiarioHorario-Eólico'!AD238</f>
        <v>532.33783333333326</v>
      </c>
      <c r="I78" s="58">
        <f>'Resumen-DiarioHorario-Eólico'!AD298</f>
        <v>363.47250000000003</v>
      </c>
      <c r="J78" s="59">
        <f>'Resumen-DiarioHorario-Eólico'!AD358</f>
        <v>236.46183333333332</v>
      </c>
      <c r="K78" s="58">
        <f>'Resumen-DiarioHorario-Eólico'!AD418</f>
        <v>839.35</v>
      </c>
      <c r="L78" s="59">
        <f>'Resumen-DiarioHorario-Eólico'!AD478</f>
        <v>374.6926666666667</v>
      </c>
      <c r="M78" s="58">
        <f>'Resumen-DiarioHorario-Eólico'!AD538</f>
        <v>82.438499999999991</v>
      </c>
      <c r="N78" s="59">
        <f>'Resumen-DiarioHorario-Eólico'!AD598</f>
        <v>145.15583333333333</v>
      </c>
      <c r="O78" s="58">
        <f>'Resumen-DiarioHorario-Eólico'!AD658</f>
        <v>171.58950000000002</v>
      </c>
      <c r="P78" s="59">
        <f>'Resumen-DiarioHorario-Eólico'!AD718</f>
        <v>286.99833333333333</v>
      </c>
      <c r="Q78" s="58">
        <f>'Resumen-DiarioHorario-Eólico'!AD778</f>
        <v>477.60899999999998</v>
      </c>
      <c r="R78" s="59">
        <f>'Resumen-DiarioHorario-Eólico'!AD838</f>
        <v>326.10383333333328</v>
      </c>
      <c r="S78" s="58">
        <f>'Resumen-DiarioHorario-Eólico'!AD898</f>
        <v>612.51843333333341</v>
      </c>
      <c r="T78" s="59">
        <f>'Resumen-DiarioHorario-Eólico'!AD958</f>
        <v>880.6720499999999</v>
      </c>
      <c r="U78" s="58">
        <f>'Resumen-DiarioHorario-Eólico'!AD1018</f>
        <v>0</v>
      </c>
      <c r="V78" s="59">
        <f>'Resumen-DiarioHorario-Eólico'!AD1078</f>
        <v>0</v>
      </c>
      <c r="W78" s="58">
        <f>'Resumen-DiarioHorario-Eólico'!AD1138</f>
        <v>0</v>
      </c>
      <c r="X78" s="59">
        <f>'Resumen-DiarioHorario-Eólico'!AD1198</f>
        <v>0</v>
      </c>
      <c r="Y78" s="58">
        <f>'Resumen-DiarioHorario-Eólico'!AD1258</f>
        <v>417.58883333333335</v>
      </c>
      <c r="Z78" s="59">
        <f>'Resumen-DiarioHorario-Eólico'!AD1318</f>
        <v>15.251666666666667</v>
      </c>
      <c r="AA78" s="58">
        <f>'Resumen-DiarioHorario-Eólico'!AD1378</f>
        <v>572.77066666666656</v>
      </c>
      <c r="AB78" s="59">
        <f>'Resumen-DiarioHorario-Eólico'!AD1438</f>
        <v>0</v>
      </c>
      <c r="AC78" s="58">
        <f>'Resumen-DiarioHorario-Eólico'!AD1498</f>
        <v>113.67616666666666</v>
      </c>
      <c r="AD78" s="59">
        <f>'Resumen-DiarioHorario-Eólico'!AD1558</f>
        <v>0</v>
      </c>
      <c r="AE78" s="58">
        <f>'Resumen-DiarioHorario-Eólico'!AD1618</f>
        <v>0</v>
      </c>
      <c r="AF78" s="59">
        <f>'Resumen-DiarioHorario-Eólico'!AD1677</f>
        <v>484.07116666666667</v>
      </c>
      <c r="AG78" s="58">
        <f>'Resumen-DiarioHorario-Eólico'!AD1736</f>
        <v>598.77533333333338</v>
      </c>
      <c r="AH78" s="59">
        <f>+'Resumen-DiarioHorario-Eólico'!AD1795</f>
        <v>511.36450000000002</v>
      </c>
      <c r="AI78" s="58">
        <f>+'Resumen-DiarioHorario-Eólico'!AD1854</f>
        <v>311.13583333333332</v>
      </c>
      <c r="AJ78" s="53"/>
      <c r="AK78" s="51">
        <f t="shared" si="7"/>
        <v>9416.4258166666677</v>
      </c>
      <c r="AL78" s="52"/>
    </row>
    <row r="79" spans="2:38" x14ac:dyDescent="0.3">
      <c r="B79" s="4" t="s">
        <v>63</v>
      </c>
      <c r="C79" s="46"/>
      <c r="D79" s="46"/>
      <c r="E79" s="58">
        <f>'Resumen-DiarioHorario-Eólico'!AD59</f>
        <v>126.1043333333333</v>
      </c>
      <c r="F79" s="59">
        <f>'Resumen-DiarioHorario-Eólico'!AD119</f>
        <v>17.416499999999999</v>
      </c>
      <c r="G79" s="58">
        <f>'Resumen-DiarioHorario-Eólico'!AD179</f>
        <v>34.708166666666671</v>
      </c>
      <c r="H79" s="59">
        <f>'Resumen-DiarioHorario-Eólico'!AD239</f>
        <v>91.408199999999994</v>
      </c>
      <c r="I79" s="58">
        <f>'Resumen-DiarioHorario-Eólico'!AD299</f>
        <v>254.82470000000004</v>
      </c>
      <c r="J79" s="59">
        <f>'Resumen-DiarioHorario-Eólico'!AD359</f>
        <v>282.4516666666666</v>
      </c>
      <c r="K79" s="58">
        <f>'Resumen-DiarioHorario-Eólico'!AD419</f>
        <v>540.17000000000007</v>
      </c>
      <c r="L79" s="59">
        <f>'Resumen-DiarioHorario-Eólico'!AD479</f>
        <v>1553.2792533333331</v>
      </c>
      <c r="M79" s="58">
        <f>'Resumen-DiarioHorario-Eólico'!AD539</f>
        <v>361.01953333333341</v>
      </c>
      <c r="N79" s="59">
        <f>'Resumen-DiarioHorario-Eólico'!AD599</f>
        <v>368.06961666666666</v>
      </c>
      <c r="O79" s="58">
        <f>'Resumen-DiarioHorario-Eólico'!AD659</f>
        <v>111.88893333333331</v>
      </c>
      <c r="P79" s="59">
        <f>'Resumen-DiarioHorario-Eólico'!AD719</f>
        <v>118.10039999999999</v>
      </c>
      <c r="Q79" s="58">
        <f>'Resumen-DiarioHorario-Eólico'!AD779</f>
        <v>109.66138333333335</v>
      </c>
      <c r="R79" s="59">
        <f>'Resumen-DiarioHorario-Eólico'!AD839</f>
        <v>118.78121666666667</v>
      </c>
      <c r="S79" s="58">
        <f>'Resumen-DiarioHorario-Eólico'!AD899</f>
        <v>475.19316666666668</v>
      </c>
      <c r="T79" s="59">
        <f>'Resumen-DiarioHorario-Eólico'!AD959</f>
        <v>1246.4493333333335</v>
      </c>
      <c r="U79" s="58">
        <f>'Resumen-DiarioHorario-Eólico'!AD1019</f>
        <v>284.37728333333337</v>
      </c>
      <c r="V79" s="59">
        <f>'Resumen-DiarioHorario-Eólico'!AD1079</f>
        <v>171.15916666666664</v>
      </c>
      <c r="W79" s="58">
        <f>'Resumen-DiarioHorario-Eólico'!AD1139</f>
        <v>147.76216666666667</v>
      </c>
      <c r="X79" s="59">
        <f>'Resumen-DiarioHorario-Eólico'!AD1199</f>
        <v>234.00961666666666</v>
      </c>
      <c r="Y79" s="58">
        <f>'Resumen-DiarioHorario-Eólico'!AD1259</f>
        <v>268.79470000000003</v>
      </c>
      <c r="Z79" s="59">
        <f>'Resumen-DiarioHorario-Eólico'!AD1319</f>
        <v>345.4333666666667</v>
      </c>
      <c r="AA79" s="58">
        <f>'Resumen-DiarioHorario-Eólico'!AD1379</f>
        <v>272.98921666666672</v>
      </c>
      <c r="AB79" s="59">
        <f>'Resumen-DiarioHorario-Eólico'!AD1439</f>
        <v>228.55449999999999</v>
      </c>
      <c r="AC79" s="58">
        <f>'Resumen-DiarioHorario-Eólico'!AD1499</f>
        <v>139.57199999999997</v>
      </c>
      <c r="AD79" s="59">
        <f>'Resumen-DiarioHorario-Eólico'!AD1559</f>
        <v>173.1105</v>
      </c>
      <c r="AE79" s="58">
        <f>'Resumen-DiarioHorario-Eólico'!AD1619</f>
        <v>154.83416666666668</v>
      </c>
      <c r="AF79" s="59">
        <f>'Resumen-DiarioHorario-Eólico'!AD1678</f>
        <v>150.37200000000001</v>
      </c>
      <c r="AG79" s="58">
        <f>'Resumen-DiarioHorario-Eólico'!AD1737</f>
        <v>289.77350000000007</v>
      </c>
      <c r="AH79" s="59">
        <f>+'Resumen-DiarioHorario-Eólico'!AD1796</f>
        <v>528.4088333333334</v>
      </c>
      <c r="AI79" s="58">
        <f>+'Resumen-DiarioHorario-Eólico'!AD1855</f>
        <v>160.03983333333332</v>
      </c>
      <c r="AJ79" s="53"/>
      <c r="AK79" s="51">
        <f t="shared" ref="AK79" si="8">SUM(E79:AI79)</f>
        <v>9358.7172533333323</v>
      </c>
      <c r="AL79" s="52"/>
    </row>
    <row r="80" spans="2:38" x14ac:dyDescent="0.3">
      <c r="B80" s="4" t="s">
        <v>64</v>
      </c>
      <c r="C80" s="46"/>
      <c r="D80" s="46"/>
      <c r="E80" s="58">
        <f>'Resumen-DiarioHorario-Eólico'!AD60</f>
        <v>199.20683333333335</v>
      </c>
      <c r="F80" s="59">
        <f>'Resumen-DiarioHorario-Eólico'!AD120</f>
        <v>64.762166666666673</v>
      </c>
      <c r="G80" s="58">
        <f>'Resumen-DiarioHorario-Eólico'!AD180</f>
        <v>94.260166666666677</v>
      </c>
      <c r="H80" s="59">
        <f>'Resumen-DiarioHorario-Eólico'!AD240</f>
        <v>101.66831666666667</v>
      </c>
      <c r="I80" s="58">
        <f>'Resumen-DiarioHorario-Eólico'!AD300</f>
        <v>219.37214999999998</v>
      </c>
      <c r="J80" s="59">
        <f>'Resumen-DiarioHorario-Eólico'!AD360</f>
        <v>273.65618333333333</v>
      </c>
      <c r="K80" s="58">
        <f>'Resumen-DiarioHorario-Eólico'!AD420</f>
        <v>656.76</v>
      </c>
      <c r="L80" s="59">
        <f>'Resumen-DiarioHorario-Eólico'!AD480</f>
        <v>943.71733333333327</v>
      </c>
      <c r="M80" s="58">
        <f>'Resumen-DiarioHorario-Eólico'!AD540</f>
        <v>340.8598833333333</v>
      </c>
      <c r="N80" s="59">
        <f>'Resumen-DiarioHorario-Eólico'!AD600</f>
        <v>315.2487666666666</v>
      </c>
      <c r="O80" s="58">
        <f>'Resumen-DiarioHorario-Eólico'!AD660</f>
        <v>110.58726666666665</v>
      </c>
      <c r="P80" s="59">
        <f>'Resumen-DiarioHorario-Eólico'!AD720</f>
        <v>60.326316666666656</v>
      </c>
      <c r="Q80" s="58">
        <f>'Resumen-DiarioHorario-Eólico'!AD780</f>
        <v>18.391649999999995</v>
      </c>
      <c r="R80" s="59">
        <f>'Resumen-DiarioHorario-Eólico'!AD840</f>
        <v>158.25464999999997</v>
      </c>
      <c r="S80" s="58">
        <f>'Resumen-DiarioHorario-Eólico'!AD900</f>
        <v>483.41666666666669</v>
      </c>
      <c r="T80" s="59">
        <f>'Resumen-DiarioHorario-Eólico'!AD960</f>
        <v>708.47166666666669</v>
      </c>
      <c r="U80" s="58">
        <f>'Resumen-DiarioHorario-Eólico'!AD1020</f>
        <v>217.73845</v>
      </c>
      <c r="V80" s="59">
        <f>'Resumen-DiarioHorario-Eólico'!AD1080</f>
        <v>140.17583333333337</v>
      </c>
      <c r="W80" s="58">
        <f>'Resumen-DiarioHorario-Eólico'!AD1140</f>
        <v>190.91316666666668</v>
      </c>
      <c r="X80" s="59">
        <f>'Resumen-DiarioHorario-Eólico'!AD1200</f>
        <v>1283.5177166666667</v>
      </c>
      <c r="Y80" s="58">
        <f>'Resumen-DiarioHorario-Eólico'!AD1260</f>
        <v>185.12303333333332</v>
      </c>
      <c r="Z80" s="59">
        <f>'Resumen-DiarioHorario-Eólico'!AD1320</f>
        <v>277.11426666666671</v>
      </c>
      <c r="AA80" s="58">
        <f>'Resumen-DiarioHorario-Eólico'!AD1380</f>
        <v>5.4529333333333332</v>
      </c>
      <c r="AB80" s="59">
        <f>'Resumen-DiarioHorario-Eólico'!AD1440</f>
        <v>90.317999999999984</v>
      </c>
      <c r="AC80" s="58">
        <f>'Resumen-DiarioHorario-Eólico'!AD1500</f>
        <v>92.884666666666661</v>
      </c>
      <c r="AD80" s="59">
        <f>'Resumen-DiarioHorario-Eólico'!AD1560</f>
        <v>186.20683333333335</v>
      </c>
      <c r="AE80" s="58">
        <f>'Resumen-DiarioHorario-Eólico'!AD1620</f>
        <v>182.09066666666664</v>
      </c>
      <c r="AF80" s="59">
        <f>'Resumen-DiarioHorario-Eólico'!AD1679</f>
        <v>123.1368333333333</v>
      </c>
      <c r="AG80" s="58">
        <f>'Resumen-DiarioHorario-Eólico'!AD1738</f>
        <v>441.22733333333332</v>
      </c>
      <c r="AH80" s="59">
        <f>+'Resumen-DiarioHorario-Eólico'!AD1797</f>
        <v>604.73516666666649</v>
      </c>
      <c r="AI80" s="58">
        <f>+'Resumen-DiarioHorario-Eólico'!AD1856</f>
        <v>279.80316666666664</v>
      </c>
      <c r="AJ80" s="53"/>
      <c r="AK80" s="51">
        <f t="shared" ref="AK80:AK81" si="9">SUM(E80:AI80)</f>
        <v>9049.3980833333317</v>
      </c>
      <c r="AL80" s="52"/>
    </row>
    <row r="81" spans="2:42" x14ac:dyDescent="0.3">
      <c r="B81" s="4" t="s">
        <v>65</v>
      </c>
      <c r="C81" s="46"/>
      <c r="E81" s="58">
        <f>'Resumen-DiarioHorario-Eólico'!AD61</f>
        <v>18.599666666666668</v>
      </c>
      <c r="F81" s="59">
        <f>'Resumen-DiarioHorario-Eólico'!AD121</f>
        <v>70.098500000000016</v>
      </c>
      <c r="G81" s="58">
        <f>'Resumen-DiarioHorario-Eólico'!AD181</f>
        <v>102.21633333333327</v>
      </c>
      <c r="H81" s="59">
        <f>'Resumen-DiarioHorario-Eólico'!AD241</f>
        <v>121.62083333333332</v>
      </c>
      <c r="I81" s="58">
        <f>'Resumen-DiarioHorario-Eólico'!AD301</f>
        <v>2.8015000000000003</v>
      </c>
      <c r="J81" s="59">
        <f>'Resumen-DiarioHorario-Eólico'!AD361</f>
        <v>3.75166666666667</v>
      </c>
      <c r="K81" s="58">
        <f>'Resumen-DiarioHorario-Eólico'!AD421</f>
        <v>8.27</v>
      </c>
      <c r="L81" s="59">
        <f>'Resumen-DiarioHorario-Eólico'!AD481</f>
        <v>14.875833333333334</v>
      </c>
      <c r="M81" s="58">
        <f>'Resumen-DiarioHorario-Eólico'!AD541</f>
        <v>124.03366666666663</v>
      </c>
      <c r="N81" s="59">
        <f>'Resumen-DiarioHorario-Eólico'!AD601</f>
        <v>55.118666666666662</v>
      </c>
      <c r="O81" s="58">
        <f>'Resumen-DiarioHorario-Eólico'!AD661</f>
        <v>112.21133333333333</v>
      </c>
      <c r="P81" s="59">
        <f>'Resumen-DiarioHorario-Eólico'!AD721</f>
        <v>80.152499999999989</v>
      </c>
      <c r="Q81" s="58">
        <f>'Resumen-DiarioHorario-Eólico'!AD781</f>
        <v>62.459333333333348</v>
      </c>
      <c r="R81" s="59">
        <f>'Resumen-DiarioHorario-Eólico'!AD841</f>
        <v>31.220999999999993</v>
      </c>
      <c r="S81" s="58">
        <f>'Resumen-DiarioHorario-Eólico'!AD901</f>
        <v>6.0231666666666683</v>
      </c>
      <c r="T81" s="59">
        <f>'Resumen-DiarioHorario-Eólico'!AD961</f>
        <v>15.404333333333337</v>
      </c>
      <c r="U81" s="58">
        <f>'Resumen-DiarioHorario-Eólico'!AD1021</f>
        <v>270.94483333333329</v>
      </c>
      <c r="V81" s="59">
        <f>'Resumen-DiarioHorario-Eólico'!AD1081</f>
        <v>65.932666666666663</v>
      </c>
      <c r="W81" s="58">
        <f>'Resumen-DiarioHorario-Eólico'!AD1141</f>
        <v>7.6438333333333324</v>
      </c>
      <c r="X81" s="59">
        <f>'Resumen-DiarioHorario-Eólico'!AD1201</f>
        <v>0</v>
      </c>
      <c r="Y81" s="58">
        <f>'Resumen-DiarioHorario-Eólico'!AD1261</f>
        <v>64.028333333333336</v>
      </c>
      <c r="Z81" s="59">
        <f>'Resumen-DiarioHorario-Eólico'!AD1321</f>
        <v>91.680333333333351</v>
      </c>
      <c r="AA81" s="58">
        <f>'Resumen-DiarioHorario-Eólico'!AD1381</f>
        <v>362.755</v>
      </c>
      <c r="AB81" s="59">
        <f>'Resumen-DiarioHorario-Eólico'!AD1441</f>
        <v>149.61266666666666</v>
      </c>
      <c r="AC81" s="58">
        <f>'Resumen-DiarioHorario-Eólico'!AD1501</f>
        <v>171.9023333333333</v>
      </c>
      <c r="AD81" s="59">
        <f>'Resumen-DiarioHorario-Eólico'!AD1561</f>
        <v>30.365333333333329</v>
      </c>
      <c r="AE81" s="58">
        <f>'Resumen-DiarioHorario-Eólico'!AD1621</f>
        <v>29.010833333333338</v>
      </c>
      <c r="AF81" s="59">
        <f>'Resumen-DiarioHorario-Eólico'!AD1680</f>
        <v>121.06783333333333</v>
      </c>
      <c r="AG81" s="58">
        <f>'Resumen-DiarioHorario-Eólico'!AD1739</f>
        <v>86.556833333333344</v>
      </c>
      <c r="AH81" s="59">
        <f>+'Resumen-DiarioHorario-Eólico'!AD1798</f>
        <v>1.2346666666666666</v>
      </c>
      <c r="AI81" s="58">
        <f>+'Resumen-DiarioHorario-Eólico'!AD1857</f>
        <v>2.6411666666666656</v>
      </c>
      <c r="AJ81" s="53"/>
      <c r="AK81" s="51">
        <f t="shared" si="9"/>
        <v>2284.2350000000006</v>
      </c>
      <c r="AL81" s="52"/>
    </row>
    <row r="82" spans="2:42" x14ac:dyDescent="0.3">
      <c r="C82" s="4"/>
      <c r="D82" s="6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2: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2:42" x14ac:dyDescent="0.3">
      <c r="B84" s="5" t="s">
        <v>66</v>
      </c>
      <c r="C84" s="2"/>
      <c r="D84" s="2"/>
      <c r="E84" s="2"/>
      <c r="F84" s="2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0"/>
      <c r="AC84" s="30"/>
      <c r="AD84" s="30"/>
      <c r="AE84" s="30"/>
      <c r="AF84" s="30"/>
      <c r="AG84" s="30"/>
      <c r="AH84" s="1"/>
      <c r="AI84" s="1"/>
      <c r="AJ84" s="1"/>
      <c r="AK84" s="1"/>
      <c r="AL84" s="1"/>
    </row>
    <row r="85" spans="2: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K85" s="4"/>
    </row>
    <row r="86" spans="2:42" x14ac:dyDescent="0.3">
      <c r="B86" s="32" t="s">
        <v>10</v>
      </c>
      <c r="C86" s="4"/>
      <c r="D86" s="4"/>
      <c r="E86" s="33">
        <f t="shared" ref="E86:AI86" si="10">E26</f>
        <v>46082</v>
      </c>
      <c r="F86" s="33">
        <f t="shared" si="10"/>
        <v>46083</v>
      </c>
      <c r="G86" s="33">
        <f t="shared" si="10"/>
        <v>46084</v>
      </c>
      <c r="H86" s="33">
        <f t="shared" si="10"/>
        <v>46085</v>
      </c>
      <c r="I86" s="33">
        <f t="shared" si="10"/>
        <v>46086</v>
      </c>
      <c r="J86" s="33">
        <f t="shared" si="10"/>
        <v>46087</v>
      </c>
      <c r="K86" s="33">
        <f t="shared" si="10"/>
        <v>46088</v>
      </c>
      <c r="L86" s="33">
        <f t="shared" si="10"/>
        <v>46089</v>
      </c>
      <c r="M86" s="33">
        <f t="shared" si="10"/>
        <v>46090</v>
      </c>
      <c r="N86" s="33">
        <f t="shared" si="10"/>
        <v>46091</v>
      </c>
      <c r="O86" s="33">
        <f t="shared" si="10"/>
        <v>46092</v>
      </c>
      <c r="P86" s="33">
        <f t="shared" si="10"/>
        <v>46093</v>
      </c>
      <c r="Q86" s="33">
        <f t="shared" si="10"/>
        <v>46094</v>
      </c>
      <c r="R86" s="33">
        <f t="shared" si="10"/>
        <v>46095</v>
      </c>
      <c r="S86" s="33">
        <f t="shared" si="10"/>
        <v>46096</v>
      </c>
      <c r="T86" s="33">
        <f t="shared" si="10"/>
        <v>46097</v>
      </c>
      <c r="U86" s="33">
        <f t="shared" si="10"/>
        <v>46098</v>
      </c>
      <c r="V86" s="33">
        <f t="shared" si="10"/>
        <v>46099</v>
      </c>
      <c r="W86" s="33">
        <f t="shared" si="10"/>
        <v>46100</v>
      </c>
      <c r="X86" s="33">
        <f t="shared" si="10"/>
        <v>46101</v>
      </c>
      <c r="Y86" s="33">
        <f t="shared" si="10"/>
        <v>46102</v>
      </c>
      <c r="Z86" s="33">
        <f t="shared" si="10"/>
        <v>46103</v>
      </c>
      <c r="AA86" s="33">
        <f t="shared" si="10"/>
        <v>46104</v>
      </c>
      <c r="AB86" s="33">
        <f t="shared" si="10"/>
        <v>46105</v>
      </c>
      <c r="AC86" s="33">
        <f t="shared" si="10"/>
        <v>46106</v>
      </c>
      <c r="AD86" s="33">
        <f t="shared" si="10"/>
        <v>46107</v>
      </c>
      <c r="AE86" s="33">
        <f t="shared" si="10"/>
        <v>46108</v>
      </c>
      <c r="AF86" s="33">
        <f t="shared" si="10"/>
        <v>46109</v>
      </c>
      <c r="AG86" s="33">
        <f t="shared" si="10"/>
        <v>46110</v>
      </c>
      <c r="AH86" s="33">
        <f t="shared" si="10"/>
        <v>46111</v>
      </c>
      <c r="AI86" s="33">
        <f t="shared" si="10"/>
        <v>46112</v>
      </c>
      <c r="AJ86" s="91" t="s">
        <v>7</v>
      </c>
      <c r="AK86" s="92"/>
      <c r="AL86" s="92"/>
    </row>
    <row r="87" spans="2:42" x14ac:dyDescent="0.3">
      <c r="B87" s="95" t="s">
        <v>7</v>
      </c>
      <c r="C87" s="95"/>
      <c r="D87" s="95"/>
      <c r="E87" s="49">
        <f t="shared" ref="E87:AI87" si="11">SUM(E88:E159)</f>
        <v>16162.244866666664</v>
      </c>
      <c r="F87" s="49">
        <f t="shared" si="11"/>
        <v>7585.7903666666662</v>
      </c>
      <c r="G87" s="49">
        <f t="shared" si="11"/>
        <v>9668.5248890443363</v>
      </c>
      <c r="H87" s="49">
        <f t="shared" si="11"/>
        <v>13075.160266666666</v>
      </c>
      <c r="I87" s="49">
        <f t="shared" si="11"/>
        <v>11137.533999999996</v>
      </c>
      <c r="J87" s="49">
        <f t="shared" si="11"/>
        <v>10242.870813323334</v>
      </c>
      <c r="K87" s="49">
        <f t="shared" si="11"/>
        <v>10572.119999999999</v>
      </c>
      <c r="L87" s="49">
        <f t="shared" si="11"/>
        <v>11570.983533333334</v>
      </c>
      <c r="M87" s="49">
        <f t="shared" si="11"/>
        <v>8334.2843666666668</v>
      </c>
      <c r="N87" s="49">
        <f t="shared" si="11"/>
        <v>7455.5056666666678</v>
      </c>
      <c r="O87" s="49">
        <f t="shared" si="11"/>
        <v>8073.5071666666663</v>
      </c>
      <c r="P87" s="49">
        <f t="shared" si="11"/>
        <v>6287.3315000000002</v>
      </c>
      <c r="Q87" s="49">
        <f t="shared" si="11"/>
        <v>9068.8199133333328</v>
      </c>
      <c r="R87" s="49">
        <f t="shared" si="11"/>
        <v>8371.7727188766657</v>
      </c>
      <c r="S87" s="49">
        <f t="shared" si="11"/>
        <v>5967.3430757933302</v>
      </c>
      <c r="T87" s="49">
        <f t="shared" si="11"/>
        <v>5210.2490333333344</v>
      </c>
      <c r="U87" s="49">
        <f t="shared" si="11"/>
        <v>16536.879505699995</v>
      </c>
      <c r="V87" s="49">
        <f t="shared" si="11"/>
        <v>18444.979900000002</v>
      </c>
      <c r="W87" s="49">
        <f t="shared" si="11"/>
        <v>15133.333753000003</v>
      </c>
      <c r="X87" s="49">
        <f t="shared" si="11"/>
        <v>15207.365500000002</v>
      </c>
      <c r="Y87" s="49">
        <f t="shared" si="11"/>
        <v>21139.437288333338</v>
      </c>
      <c r="Z87" s="49">
        <f t="shared" si="11"/>
        <v>16444.054833333335</v>
      </c>
      <c r="AA87" s="49">
        <f t="shared" si="11"/>
        <v>16319.865100000005</v>
      </c>
      <c r="AB87" s="49">
        <f t="shared" si="11"/>
        <v>17855.996166666671</v>
      </c>
      <c r="AC87" s="49">
        <f t="shared" si="11"/>
        <v>15831.584299999997</v>
      </c>
      <c r="AD87" s="49">
        <f t="shared" si="11"/>
        <v>13650.406166666671</v>
      </c>
      <c r="AE87" s="49">
        <f t="shared" si="11"/>
        <v>17017.375166666669</v>
      </c>
      <c r="AF87" s="49">
        <f t="shared" si="11"/>
        <v>14458.001499999998</v>
      </c>
      <c r="AG87" s="49">
        <f t="shared" si="11"/>
        <v>11762.411798333336</v>
      </c>
      <c r="AH87" s="49">
        <f t="shared" si="11"/>
        <v>6684.9141963333359</v>
      </c>
      <c r="AI87" s="49">
        <f t="shared" si="11"/>
        <v>4413.7317786666672</v>
      </c>
      <c r="AJ87" s="93">
        <f>SUM(AK88:AK159)</f>
        <v>369684.37913073768</v>
      </c>
      <c r="AK87" s="94"/>
      <c r="AL87" s="94"/>
      <c r="AM87" s="64"/>
    </row>
    <row r="88" spans="2:42" x14ac:dyDescent="0.3">
      <c r="B88" s="46" t="s">
        <v>67</v>
      </c>
      <c r="C88" s="46"/>
      <c r="D88" s="46"/>
      <c r="E88" s="58">
        <f>'Resumen-DiarioHorario-Solar'!AD8</f>
        <v>2.2733333333333352</v>
      </c>
      <c r="F88" s="59">
        <f>'Resumen-DiarioHorario-Solar'!AD86</f>
        <v>2.0033333333333316</v>
      </c>
      <c r="G88" s="58">
        <f>'Resumen-DiarioHorario-Solar'!AD164</f>
        <v>2.0733333333333333</v>
      </c>
      <c r="H88" s="59">
        <f>'Resumen-DiarioHorario-Solar'!AD242</f>
        <v>1.4916666666666656</v>
      </c>
      <c r="I88" s="58">
        <f>'Resumen-DiarioHorario-Solar'!AD320</f>
        <v>1.8783333333333347</v>
      </c>
      <c r="J88" s="59">
        <f>'Resumen-DiarioHorario-Solar'!AD398</f>
        <v>0.6066666666666668</v>
      </c>
      <c r="K88" s="58">
        <f>'Resumen-DiarioHorario-Solar'!AD476</f>
        <v>3.95</v>
      </c>
      <c r="L88" s="59">
        <f>'Resumen-DiarioHorario-Solar'!AD554</f>
        <v>1.3100000000000003</v>
      </c>
      <c r="M88" s="58">
        <f>'Resumen-DiarioHorario-Solar'!AD632</f>
        <v>1.2933333333333332</v>
      </c>
      <c r="N88" s="59">
        <f>'Resumen-DiarioHorario-Solar'!AD710</f>
        <v>1.2466666666666668</v>
      </c>
      <c r="O88" s="58">
        <f>'Resumen-DiarioHorario-Solar'!AD788</f>
        <v>1.2966666666666675</v>
      </c>
      <c r="P88" s="59">
        <f>'Resumen-DiarioHorario-Solar'!AD866</f>
        <v>1.5666666666666669</v>
      </c>
      <c r="Q88" s="58">
        <f>'Resumen-DiarioHorario-Solar'!AD944</f>
        <v>1.4033333333333322</v>
      </c>
      <c r="R88" s="59">
        <f>'Resumen-DiarioHorario-Solar'!AD1022</f>
        <v>0.9433333333333328</v>
      </c>
      <c r="S88" s="58">
        <f>'Resumen-DiarioHorario-Solar'!AD1100</f>
        <v>3.6766666666666654</v>
      </c>
      <c r="T88" s="59">
        <f>'Resumen-DiarioHorario-Solar'!AD1178</f>
        <v>5.0683333333333342</v>
      </c>
      <c r="U88" s="58">
        <f>'Resumen-DiarioHorario-Solar'!AD1256</f>
        <v>1.2749999999999999</v>
      </c>
      <c r="V88" s="59">
        <f>'Resumen-DiarioHorario-Solar'!AD1334</f>
        <v>3.7899999999999996</v>
      </c>
      <c r="W88" s="58">
        <f>'Resumen-DiarioHorario-Solar'!AD1412</f>
        <v>1.2766666666666657</v>
      </c>
      <c r="X88" s="59">
        <f>'Resumen-DiarioHorario-Solar'!AD1490</f>
        <v>2.7999999999999994</v>
      </c>
      <c r="Y88" s="58">
        <f>'Resumen-DiarioHorario-Solar'!AD1568</f>
        <v>4.5466666666666615</v>
      </c>
      <c r="Z88" s="59">
        <f>'Resumen-DiarioHorario-Solar'!AD1646</f>
        <v>5.5650000000000022</v>
      </c>
      <c r="AA88" s="58">
        <f>'Resumen-DiarioHorario-Solar'!AD1724</f>
        <v>1.9866666666666681</v>
      </c>
      <c r="AB88" s="59">
        <f>'Resumen-DiarioHorario-Solar'!AD1802</f>
        <v>6.2483333333333366</v>
      </c>
      <c r="AC88" s="58">
        <f>'Resumen-DiarioHorario-Solar'!AD1880</f>
        <v>3.7200000000000015</v>
      </c>
      <c r="AD88" s="59">
        <f>'Resumen-DiarioHorario-Solar'!AD1958</f>
        <v>1.6150000000000015</v>
      </c>
      <c r="AE88" s="58">
        <f>'Resumen-DiarioHorario-Solar'!AD2036</f>
        <v>7.4049999999999994</v>
      </c>
      <c r="AF88" s="59">
        <f>'Resumen-DiarioHorario-Solar'!AD2114</f>
        <v>3.2833333333333363</v>
      </c>
      <c r="AG88" s="58">
        <f>'Resumen-DiarioHorario-Solar'!AD2192</f>
        <v>2.2966666666666669</v>
      </c>
      <c r="AH88" s="59">
        <f>'Resumen-DiarioHorario-Solar'!AD2270</f>
        <v>1.6349999999999993</v>
      </c>
      <c r="AI88" s="60">
        <f>+'Resumen-DiarioHorario-Solar'!AD2348</f>
        <v>1.2666666666666666</v>
      </c>
      <c r="AJ88" s="54"/>
      <c r="AK88" s="51">
        <f>SUM(E88:AI88)</f>
        <v>80.791666666666657</v>
      </c>
      <c r="AL88" s="54"/>
      <c r="AP88" s="46"/>
    </row>
    <row r="89" spans="2:42" x14ac:dyDescent="0.3">
      <c r="B89" s="46" t="s">
        <v>68</v>
      </c>
      <c r="C89" s="46"/>
      <c r="D89" s="46"/>
      <c r="E89" s="58">
        <f>'Resumen-DiarioHorario-Solar'!AD9</f>
        <v>125.65333333333342</v>
      </c>
      <c r="F89" s="59">
        <f>'Resumen-DiarioHorario-Solar'!AD87</f>
        <v>10.67166666666666</v>
      </c>
      <c r="G89" s="58">
        <f>'Resumen-DiarioHorario-Solar'!AD165</f>
        <v>11.90666666666667</v>
      </c>
      <c r="H89" s="59">
        <f>'Resumen-DiarioHorario-Solar'!AD243</f>
        <v>8.9483333333333377</v>
      </c>
      <c r="I89" s="58">
        <f>'Resumen-DiarioHorario-Solar'!AD321</f>
        <v>11.654999999999992</v>
      </c>
      <c r="J89" s="59">
        <f>'Resumen-DiarioHorario-Solar'!AD399</f>
        <v>9.5266666666666637</v>
      </c>
      <c r="K89" s="58">
        <f>'Resumen-DiarioHorario-Solar'!AD477</f>
        <v>9.93</v>
      </c>
      <c r="L89" s="59">
        <f>'Resumen-DiarioHorario-Solar'!AD555</f>
        <v>115.38833333333335</v>
      </c>
      <c r="M89" s="58">
        <f>'Resumen-DiarioHorario-Solar'!AD633</f>
        <v>92.88666666666667</v>
      </c>
      <c r="N89" s="59">
        <f>'Resumen-DiarioHorario-Solar'!AD711</f>
        <v>8.0433333333333383</v>
      </c>
      <c r="O89" s="58">
        <f>'Resumen-DiarioHorario-Solar'!AD789</f>
        <v>60.878333333333352</v>
      </c>
      <c r="P89" s="59">
        <f>'Resumen-DiarioHorario-Solar'!AD867</f>
        <v>83.103333333333367</v>
      </c>
      <c r="Q89" s="58">
        <f>'Resumen-DiarioHorario-Solar'!AD945</f>
        <v>22.186666666666671</v>
      </c>
      <c r="R89" s="59">
        <f>'Resumen-DiarioHorario-Solar'!AD1023</f>
        <v>94.888333333333335</v>
      </c>
      <c r="S89" s="58">
        <f>'Resumen-DiarioHorario-Solar'!AD1101</f>
        <v>18.755000000000003</v>
      </c>
      <c r="T89" s="59">
        <f>'Resumen-DiarioHorario-Solar'!AD1179</f>
        <v>78.585000000000022</v>
      </c>
      <c r="U89" s="58">
        <f>'Resumen-DiarioHorario-Solar'!AD1257</f>
        <v>119.60000000000005</v>
      </c>
      <c r="V89" s="59">
        <f>'Resumen-DiarioHorario-Solar'!AD1335</f>
        <v>17.066666666666659</v>
      </c>
      <c r="W89" s="58">
        <f>'Resumen-DiarioHorario-Solar'!AD1413</f>
        <v>49.474999999999987</v>
      </c>
      <c r="X89" s="59">
        <f>'Resumen-DiarioHorario-Solar'!AD1491</f>
        <v>44.746666666666663</v>
      </c>
      <c r="Y89" s="58">
        <f>'Resumen-DiarioHorario-Solar'!AD1569</f>
        <v>107.30833333333328</v>
      </c>
      <c r="Z89" s="59">
        <f>'Resumen-DiarioHorario-Solar'!AD1647</f>
        <v>60.504999999999995</v>
      </c>
      <c r="AA89" s="58">
        <f>'Resumen-DiarioHorario-Solar'!AD1725</f>
        <v>69.101666666666688</v>
      </c>
      <c r="AB89" s="59">
        <f>'Resumen-DiarioHorario-Solar'!AD1803</f>
        <v>23.279999999999994</v>
      </c>
      <c r="AC89" s="58">
        <f>'Resumen-DiarioHorario-Solar'!AD1881</f>
        <v>10.398333333333328</v>
      </c>
      <c r="AD89" s="59">
        <f>'Resumen-DiarioHorario-Solar'!AD1959</f>
        <v>29.830000000000005</v>
      </c>
      <c r="AE89" s="58">
        <f>'Resumen-DiarioHorario-Solar'!AD2037</f>
        <v>29.503333333333327</v>
      </c>
      <c r="AF89" s="59">
        <f>'Resumen-DiarioHorario-Solar'!AD2115</f>
        <v>17.446666666666662</v>
      </c>
      <c r="AG89" s="58">
        <f>'Resumen-DiarioHorario-Solar'!AD2193</f>
        <v>18.876666666666672</v>
      </c>
      <c r="AH89" s="59">
        <f>'Resumen-DiarioHorario-Solar'!AD2271</f>
        <v>12.429999999999998</v>
      </c>
      <c r="AI89" s="60">
        <f>+'Resumen-DiarioHorario-Solar'!AD2349</f>
        <v>53.536666666666704</v>
      </c>
      <c r="AJ89" s="54"/>
      <c r="AK89" s="51">
        <f t="shared" ref="AK89:AK152" si="12">SUM(E89:AI89)</f>
        <v>1426.1116666666669</v>
      </c>
      <c r="AL89" s="54"/>
    </row>
    <row r="90" spans="2:42" x14ac:dyDescent="0.3">
      <c r="B90" s="46" t="s">
        <v>69</v>
      </c>
      <c r="C90" s="46"/>
      <c r="D90" s="46"/>
      <c r="E90" s="58">
        <f>'Resumen-DiarioHorario-Solar'!AD10</f>
        <v>58.882833333333338</v>
      </c>
      <c r="F90" s="59">
        <f>'Resumen-DiarioHorario-Solar'!AD88</f>
        <v>24.932500000000008</v>
      </c>
      <c r="G90" s="58">
        <f>'Resumen-DiarioHorario-Solar'!AD166</f>
        <v>52.414999999999999</v>
      </c>
      <c r="H90" s="59">
        <f>'Resumen-DiarioHorario-Solar'!AD244</f>
        <v>37.285499999999999</v>
      </c>
      <c r="I90" s="58">
        <f>'Resumen-DiarioHorario-Solar'!AD322</f>
        <v>9.8604999999999965</v>
      </c>
      <c r="J90" s="59">
        <f>'Resumen-DiarioHorario-Solar'!AD400</f>
        <v>9.2015000000000029</v>
      </c>
      <c r="K90" s="58">
        <f>'Resumen-DiarioHorario-Solar'!AD478</f>
        <v>13.04</v>
      </c>
      <c r="L90" s="59">
        <f>'Resumen-DiarioHorario-Solar'!AD556</f>
        <v>39.312333333333335</v>
      </c>
      <c r="M90" s="58">
        <f>'Resumen-DiarioHorario-Solar'!AD634</f>
        <v>8.083000000000002</v>
      </c>
      <c r="N90" s="59">
        <f>'Resumen-DiarioHorario-Solar'!AD712</f>
        <v>2.2130000000000001</v>
      </c>
      <c r="O90" s="58">
        <f>'Resumen-DiarioHorario-Solar'!AD790</f>
        <v>31.145</v>
      </c>
      <c r="P90" s="59">
        <f>'Resumen-DiarioHorario-Solar'!AD868</f>
        <v>21.274666666666668</v>
      </c>
      <c r="Q90" s="58">
        <f>'Resumen-DiarioHorario-Solar'!AD946</f>
        <v>48.034833333333324</v>
      </c>
      <c r="R90" s="59">
        <f>'Resumen-DiarioHorario-Solar'!AD1024</f>
        <v>20.45633333333333</v>
      </c>
      <c r="S90" s="58">
        <f>'Resumen-DiarioHorario-Solar'!AD1102</f>
        <v>24.969999999999995</v>
      </c>
      <c r="T90" s="59">
        <f>'Resumen-DiarioHorario-Solar'!AD1180</f>
        <v>18.75333333333333</v>
      </c>
      <c r="U90" s="58">
        <f>'Resumen-DiarioHorario-Solar'!AD1258</f>
        <v>61.023666666666657</v>
      </c>
      <c r="V90" s="59">
        <f>'Resumen-DiarioHorario-Solar'!AD1336</f>
        <v>54.968166666666669</v>
      </c>
      <c r="W90" s="58">
        <f>'Resumen-DiarioHorario-Solar'!AD1414</f>
        <v>42.908166666666681</v>
      </c>
      <c r="X90" s="59">
        <f>'Resumen-DiarioHorario-Solar'!AD1492</f>
        <v>52.266000000000005</v>
      </c>
      <c r="Y90" s="58">
        <f>'Resumen-DiarioHorario-Solar'!AD1570</f>
        <v>56.253500000000003</v>
      </c>
      <c r="Z90" s="59">
        <f>'Resumen-DiarioHorario-Solar'!AD1648</f>
        <v>45.657333333333348</v>
      </c>
      <c r="AA90" s="58">
        <f>'Resumen-DiarioHorario-Solar'!AD1726</f>
        <v>44.875</v>
      </c>
      <c r="AB90" s="59">
        <f>'Resumen-DiarioHorario-Solar'!AD1804</f>
        <v>33.248999999999995</v>
      </c>
      <c r="AC90" s="58">
        <f>'Resumen-DiarioHorario-Solar'!AD1882</f>
        <v>57.472333333333331</v>
      </c>
      <c r="AD90" s="59">
        <f>'Resumen-DiarioHorario-Solar'!AD1960</f>
        <v>5.1369999999999996</v>
      </c>
      <c r="AE90" s="58">
        <f>'Resumen-DiarioHorario-Solar'!AD2038</f>
        <v>38.086833333333324</v>
      </c>
      <c r="AF90" s="59">
        <f>'Resumen-DiarioHorario-Solar'!AD2116</f>
        <v>51.92416666666665</v>
      </c>
      <c r="AG90" s="58">
        <f>'Resumen-DiarioHorario-Solar'!AD2194</f>
        <v>43.795333333333332</v>
      </c>
      <c r="AH90" s="59">
        <f>'Resumen-DiarioHorario-Solar'!AD2272</f>
        <v>18.524666666666668</v>
      </c>
      <c r="AI90" s="60">
        <f>+'Resumen-DiarioHorario-Solar'!AD2350</f>
        <v>0.53083333333333349</v>
      </c>
      <c r="AJ90" s="54"/>
      <c r="AK90" s="51">
        <f t="shared" si="12"/>
        <v>1026.5323333333331</v>
      </c>
      <c r="AL90" s="54"/>
    </row>
    <row r="91" spans="2:42" x14ac:dyDescent="0.3">
      <c r="B91" s="46" t="s">
        <v>70</v>
      </c>
      <c r="C91" s="46"/>
      <c r="D91" s="46"/>
      <c r="E91" s="58">
        <f>'Resumen-DiarioHorario-Solar'!AD11</f>
        <v>987.97733333333326</v>
      </c>
      <c r="F91" s="59">
        <f>'Resumen-DiarioHorario-Solar'!AD89</f>
        <v>626.24333333333334</v>
      </c>
      <c r="G91" s="58">
        <f>'Resumen-DiarioHorario-Solar'!AD167</f>
        <v>588.66116666666665</v>
      </c>
      <c r="H91" s="59">
        <f>'Resumen-DiarioHorario-Solar'!AD245</f>
        <v>753.73783333333347</v>
      </c>
      <c r="I91" s="58">
        <f>'Resumen-DiarioHorario-Solar'!AD323</f>
        <v>685.73933333333332</v>
      </c>
      <c r="J91" s="59">
        <f>'Resumen-DiarioHorario-Solar'!AD401</f>
        <v>593.2441666666665</v>
      </c>
      <c r="K91" s="58">
        <f>'Resumen-DiarioHorario-Solar'!AD479</f>
        <v>532</v>
      </c>
      <c r="L91" s="59">
        <f>'Resumen-DiarioHorario-Solar'!AD557</f>
        <v>756.78449999999987</v>
      </c>
      <c r="M91" s="58">
        <f>'Resumen-DiarioHorario-Solar'!AD635</f>
        <v>504.53249999999986</v>
      </c>
      <c r="N91" s="59">
        <f>'Resumen-DiarioHorario-Solar'!AD713</f>
        <v>428.37350000000009</v>
      </c>
      <c r="O91" s="58">
        <f>'Resumen-DiarioHorario-Solar'!AD791</f>
        <v>456.63350000000014</v>
      </c>
      <c r="P91" s="59">
        <f>'Resumen-DiarioHorario-Solar'!AD869</f>
        <v>337.66866666666664</v>
      </c>
      <c r="Q91" s="58">
        <f>'Resumen-DiarioHorario-Solar'!AD947</f>
        <v>508.12516666666659</v>
      </c>
      <c r="R91" s="59">
        <f>'Resumen-DiarioHorario-Solar'!AD1025</f>
        <v>532.10366666666664</v>
      </c>
      <c r="S91" s="58">
        <f>'Resumen-DiarioHorario-Solar'!AD1103</f>
        <v>296.03266666666667</v>
      </c>
      <c r="T91" s="59">
        <f>'Resumen-DiarioHorario-Solar'!AD1181</f>
        <v>291.71166666666664</v>
      </c>
      <c r="U91" s="58">
        <f>'Resumen-DiarioHorario-Solar'!AD1259</f>
        <v>893.98083333333352</v>
      </c>
      <c r="V91" s="59">
        <f>'Resumen-DiarioHorario-Solar'!AD1337</f>
        <v>657.19899999999996</v>
      </c>
      <c r="W91" s="58">
        <f>'Resumen-DiarioHorario-Solar'!AD1415</f>
        <v>809.58899999999994</v>
      </c>
      <c r="X91" s="59">
        <f>'Resumen-DiarioHorario-Solar'!AD1493</f>
        <v>1073.9638333333332</v>
      </c>
      <c r="Y91" s="58">
        <f>'Resumen-DiarioHorario-Solar'!AD1571</f>
        <v>1011.9295000000001</v>
      </c>
      <c r="Z91" s="59">
        <f>'Resumen-DiarioHorario-Solar'!AD1649</f>
        <v>639.34516666666661</v>
      </c>
      <c r="AA91" s="58">
        <f>'Resumen-DiarioHorario-Solar'!AD1727</f>
        <v>656.85399999999993</v>
      </c>
      <c r="AB91" s="59">
        <f>'Resumen-DiarioHorario-Solar'!AD1805</f>
        <v>927.57816666666645</v>
      </c>
      <c r="AC91" s="58">
        <f>'Resumen-DiarioHorario-Solar'!AD1883</f>
        <v>694.88750000000027</v>
      </c>
      <c r="AD91" s="59">
        <f>'Resumen-DiarioHorario-Solar'!AD1961</f>
        <v>669.33416666666687</v>
      </c>
      <c r="AE91" s="58">
        <f>'Resumen-DiarioHorario-Solar'!AD2039</f>
        <v>887.3416666666667</v>
      </c>
      <c r="AF91" s="59">
        <f>'Resumen-DiarioHorario-Solar'!AD2117</f>
        <v>748.2506666666668</v>
      </c>
      <c r="AG91" s="58">
        <f>'Resumen-DiarioHorario-Solar'!AD2195</f>
        <v>605.67016666666655</v>
      </c>
      <c r="AH91" s="59">
        <f>'Resumen-DiarioHorario-Solar'!AD2273</f>
        <v>459.87150000000008</v>
      </c>
      <c r="AI91" s="60">
        <f>+'Resumen-DiarioHorario-Solar'!AD2351</f>
        <v>141.16766666666661</v>
      </c>
      <c r="AJ91" s="54"/>
      <c r="AK91" s="51">
        <f t="shared" si="12"/>
        <v>19756.531833333334</v>
      </c>
      <c r="AL91" s="54"/>
    </row>
    <row r="92" spans="2:42" x14ac:dyDescent="0.3">
      <c r="B92" s="46" t="s">
        <v>71</v>
      </c>
      <c r="C92" s="46"/>
      <c r="D92" s="46"/>
      <c r="E92" s="58">
        <f>'Resumen-DiarioHorario-Solar'!AD12</f>
        <v>0</v>
      </c>
      <c r="F92" s="59">
        <f>'Resumen-DiarioHorario-Solar'!AD90</f>
        <v>0</v>
      </c>
      <c r="G92" s="58">
        <f>'Resumen-DiarioHorario-Solar'!AD168</f>
        <v>0</v>
      </c>
      <c r="H92" s="59">
        <f>'Resumen-DiarioHorario-Solar'!AD246</f>
        <v>0</v>
      </c>
      <c r="I92" s="58">
        <f>'Resumen-DiarioHorario-Solar'!AD324</f>
        <v>0</v>
      </c>
      <c r="J92" s="59">
        <f>'Resumen-DiarioHorario-Solar'!AD402</f>
        <v>0</v>
      </c>
      <c r="K92" s="58">
        <f>'Resumen-DiarioHorario-Solar'!AD480</f>
        <v>0</v>
      </c>
      <c r="L92" s="59">
        <f>'Resumen-DiarioHorario-Solar'!AD558</f>
        <v>0</v>
      </c>
      <c r="M92" s="58">
        <f>'Resumen-DiarioHorario-Solar'!AD636</f>
        <v>0</v>
      </c>
      <c r="N92" s="59">
        <f>'Resumen-DiarioHorario-Solar'!AD714</f>
        <v>0</v>
      </c>
      <c r="O92" s="58">
        <f>'Resumen-DiarioHorario-Solar'!AD792</f>
        <v>0</v>
      </c>
      <c r="P92" s="59">
        <f>'Resumen-DiarioHorario-Solar'!AD870</f>
        <v>0</v>
      </c>
      <c r="Q92" s="58">
        <f>'Resumen-DiarioHorario-Solar'!AD948</f>
        <v>0</v>
      </c>
      <c r="R92" s="59">
        <f>'Resumen-DiarioHorario-Solar'!AD1026</f>
        <v>0</v>
      </c>
      <c r="S92" s="58">
        <f>'Resumen-DiarioHorario-Solar'!AD1104</f>
        <v>0</v>
      </c>
      <c r="T92" s="59">
        <f>'Resumen-DiarioHorario-Solar'!AD1182</f>
        <v>0</v>
      </c>
      <c r="U92" s="58">
        <f>'Resumen-DiarioHorario-Solar'!AD1260</f>
        <v>0</v>
      </c>
      <c r="V92" s="59">
        <f>'Resumen-DiarioHorario-Solar'!AD1338</f>
        <v>0</v>
      </c>
      <c r="W92" s="58">
        <f>'Resumen-DiarioHorario-Solar'!AD1416</f>
        <v>0</v>
      </c>
      <c r="X92" s="59">
        <f>'Resumen-DiarioHorario-Solar'!AD1494</f>
        <v>0</v>
      </c>
      <c r="Y92" s="58">
        <f>'Resumen-DiarioHorario-Solar'!AD1572</f>
        <v>0</v>
      </c>
      <c r="Z92" s="59">
        <f>'Resumen-DiarioHorario-Solar'!AD1650</f>
        <v>0</v>
      </c>
      <c r="AA92" s="58">
        <f>'Resumen-DiarioHorario-Solar'!AD1728</f>
        <v>0</v>
      </c>
      <c r="AB92" s="59">
        <f>'Resumen-DiarioHorario-Solar'!AD1806</f>
        <v>0</v>
      </c>
      <c r="AC92" s="58">
        <f>'Resumen-DiarioHorario-Solar'!AD1884</f>
        <v>0</v>
      </c>
      <c r="AD92" s="59">
        <f>'Resumen-DiarioHorario-Solar'!AD1962</f>
        <v>0</v>
      </c>
      <c r="AE92" s="58">
        <f>'Resumen-DiarioHorario-Solar'!AD2040</f>
        <v>0</v>
      </c>
      <c r="AF92" s="59">
        <f>'Resumen-DiarioHorario-Solar'!AD2118</f>
        <v>0</v>
      </c>
      <c r="AG92" s="58">
        <f>'Resumen-DiarioHorario-Solar'!AD2196</f>
        <v>0</v>
      </c>
      <c r="AH92" s="59">
        <f>'Resumen-DiarioHorario-Solar'!AD2274</f>
        <v>0</v>
      </c>
      <c r="AI92" s="60">
        <f>+'Resumen-DiarioHorario-Solar'!AD2352</f>
        <v>0</v>
      </c>
      <c r="AJ92" s="54"/>
      <c r="AK92" s="51">
        <f t="shared" si="12"/>
        <v>0</v>
      </c>
      <c r="AL92" s="54"/>
    </row>
    <row r="93" spans="2:42" x14ac:dyDescent="0.3">
      <c r="B93" s="46" t="s">
        <v>72</v>
      </c>
      <c r="C93" s="46"/>
      <c r="D93" s="46"/>
      <c r="E93" s="58">
        <f>'Resumen-DiarioHorario-Solar'!AD13</f>
        <v>181.75283333333337</v>
      </c>
      <c r="F93" s="59">
        <f>'Resumen-DiarioHorario-Solar'!AD91</f>
        <v>127.66066666666664</v>
      </c>
      <c r="G93" s="58">
        <f>'Resumen-DiarioHorario-Solar'!AD169</f>
        <v>168.72116666666668</v>
      </c>
      <c r="H93" s="59">
        <f>'Resumen-DiarioHorario-Solar'!AD247</f>
        <v>142.37983333333335</v>
      </c>
      <c r="I93" s="58">
        <f>'Resumen-DiarioHorario-Solar'!AD325</f>
        <v>124.41199999999998</v>
      </c>
      <c r="J93" s="59">
        <f>'Resumen-DiarioHorario-Solar'!AD403</f>
        <v>89.879833333333337</v>
      </c>
      <c r="K93" s="58">
        <f>'Resumen-DiarioHorario-Solar'!AD481</f>
        <v>170.64</v>
      </c>
      <c r="L93" s="59">
        <f>'Resumen-DiarioHorario-Solar'!AD559</f>
        <v>152.06783333333331</v>
      </c>
      <c r="M93" s="58">
        <f>'Resumen-DiarioHorario-Solar'!AD637</f>
        <v>109.7375</v>
      </c>
      <c r="N93" s="59">
        <f>'Resumen-DiarioHorario-Solar'!AD715</f>
        <v>119.718</v>
      </c>
      <c r="O93" s="58">
        <f>'Resumen-DiarioHorario-Solar'!AD793</f>
        <v>97.070833333333326</v>
      </c>
      <c r="P93" s="59">
        <f>'Resumen-DiarioHorario-Solar'!AD871</f>
        <v>101.78800000000003</v>
      </c>
      <c r="Q93" s="58">
        <f>'Resumen-DiarioHorario-Solar'!AD949</f>
        <v>154.23650000000001</v>
      </c>
      <c r="R93" s="59">
        <f>'Resumen-DiarioHorario-Solar'!AD1027</f>
        <v>82.434833333333316</v>
      </c>
      <c r="S93" s="58">
        <f>'Resumen-DiarioHorario-Solar'!AD1105</f>
        <v>62.385666666666673</v>
      </c>
      <c r="T93" s="59">
        <f>'Resumen-DiarioHorario-Solar'!AD1183</f>
        <v>46.397499999999994</v>
      </c>
      <c r="U93" s="58">
        <f>'Resumen-DiarioHorario-Solar'!AD1261</f>
        <v>179.41583333333332</v>
      </c>
      <c r="V93" s="59">
        <f>'Resumen-DiarioHorario-Solar'!AD1339</f>
        <v>190.95616666666663</v>
      </c>
      <c r="W93" s="58">
        <f>'Resumen-DiarioHorario-Solar'!AD1417</f>
        <v>153.61799999999999</v>
      </c>
      <c r="X93" s="59">
        <f>'Resumen-DiarioHorario-Solar'!AD1495</f>
        <v>153.67533333333336</v>
      </c>
      <c r="Y93" s="58">
        <f>'Resumen-DiarioHorario-Solar'!AD1573</f>
        <v>207.31200000000001</v>
      </c>
      <c r="Z93" s="59">
        <f>'Resumen-DiarioHorario-Solar'!AD1651</f>
        <v>191.9906666666667</v>
      </c>
      <c r="AA93" s="58">
        <f>'Resumen-DiarioHorario-Solar'!AD1729</f>
        <v>195.83416666666668</v>
      </c>
      <c r="AB93" s="59">
        <f>'Resumen-DiarioHorario-Solar'!AD1807</f>
        <v>180.88766666666666</v>
      </c>
      <c r="AC93" s="58">
        <f>'Resumen-DiarioHorario-Solar'!AD1885</f>
        <v>181.80083333333332</v>
      </c>
      <c r="AD93" s="59">
        <f>'Resumen-DiarioHorario-Solar'!AD1963</f>
        <v>159.13766666666666</v>
      </c>
      <c r="AE93" s="58">
        <f>'Resumen-DiarioHorario-Solar'!AD2041</f>
        <v>38.184499999999993</v>
      </c>
      <c r="AF93" s="59">
        <f>'Resumen-DiarioHorario-Solar'!AD2119</f>
        <v>167.17883333333333</v>
      </c>
      <c r="AG93" s="58">
        <f>'Resumen-DiarioHorario-Solar'!AD2197</f>
        <v>126.82866666666665</v>
      </c>
      <c r="AH93" s="59">
        <f>'Resumen-DiarioHorario-Solar'!AD2275</f>
        <v>80.606666666666655</v>
      </c>
      <c r="AI93" s="60">
        <f>+'Resumen-DiarioHorario-Solar'!AD2353</f>
        <v>41.472166666666666</v>
      </c>
      <c r="AJ93" s="54"/>
      <c r="AK93" s="51">
        <f t="shared" si="12"/>
        <v>4180.1821666666665</v>
      </c>
      <c r="AL93" s="54"/>
    </row>
    <row r="94" spans="2:42" x14ac:dyDescent="0.3">
      <c r="B94" s="46" t="s">
        <v>73</v>
      </c>
      <c r="C94" s="46"/>
      <c r="D94" s="62" t="s">
        <v>57</v>
      </c>
      <c r="E94" s="58">
        <f>'Resumen-DiarioHorario-Solar'!AD14</f>
        <v>0</v>
      </c>
      <c r="F94" s="59">
        <f>'Resumen-DiarioHorario-Solar'!AD92</f>
        <v>0</v>
      </c>
      <c r="G94" s="58">
        <f>'Resumen-DiarioHorario-Solar'!AD170</f>
        <v>0</v>
      </c>
      <c r="H94" s="59">
        <f>'Resumen-DiarioHorario-Solar'!AD248</f>
        <v>0</v>
      </c>
      <c r="I94" s="58">
        <f>'Resumen-DiarioHorario-Solar'!AD326</f>
        <v>0</v>
      </c>
      <c r="J94" s="59">
        <f>'Resumen-DiarioHorario-Solar'!AD404</f>
        <v>0</v>
      </c>
      <c r="K94" s="58">
        <f>'Resumen-DiarioHorario-Solar'!AD482</f>
        <v>0</v>
      </c>
      <c r="L94" s="59">
        <f>'Resumen-DiarioHorario-Solar'!AD560</f>
        <v>0</v>
      </c>
      <c r="M94" s="58">
        <f>'Resumen-DiarioHorario-Solar'!AD638</f>
        <v>0</v>
      </c>
      <c r="N94" s="59">
        <f>'Resumen-DiarioHorario-Solar'!AD716</f>
        <v>0</v>
      </c>
      <c r="O94" s="58">
        <f>'Resumen-DiarioHorario-Solar'!AD794</f>
        <v>0</v>
      </c>
      <c r="P94" s="59">
        <f>'Resumen-DiarioHorario-Solar'!AD872</f>
        <v>0</v>
      </c>
      <c r="Q94" s="58">
        <f>'Resumen-DiarioHorario-Solar'!AD950</f>
        <v>0</v>
      </c>
      <c r="R94" s="59">
        <f>'Resumen-DiarioHorario-Solar'!AD1028</f>
        <v>0</v>
      </c>
      <c r="S94" s="58">
        <f>'Resumen-DiarioHorario-Solar'!AD1106</f>
        <v>0</v>
      </c>
      <c r="T94" s="59">
        <f>'Resumen-DiarioHorario-Solar'!AD1184</f>
        <v>0</v>
      </c>
      <c r="U94" s="58">
        <f>'Resumen-DiarioHorario-Solar'!AD1262</f>
        <v>0</v>
      </c>
      <c r="V94" s="59">
        <f>'Resumen-DiarioHorario-Solar'!AD1340</f>
        <v>0</v>
      </c>
      <c r="W94" s="58">
        <f>'Resumen-DiarioHorario-Solar'!AD1418</f>
        <v>0</v>
      </c>
      <c r="X94" s="59">
        <f>'Resumen-DiarioHorario-Solar'!AD1496</f>
        <v>0</v>
      </c>
      <c r="Y94" s="58">
        <f>'Resumen-DiarioHorario-Solar'!AD1574</f>
        <v>0</v>
      </c>
      <c r="Z94" s="59">
        <f>'Resumen-DiarioHorario-Solar'!AD1652</f>
        <v>0</v>
      </c>
      <c r="AA94" s="58">
        <f>'Resumen-DiarioHorario-Solar'!AD1730</f>
        <v>0</v>
      </c>
      <c r="AB94" s="59">
        <f>'Resumen-DiarioHorario-Solar'!AD1808</f>
        <v>0</v>
      </c>
      <c r="AC94" s="58">
        <f>'Resumen-DiarioHorario-Solar'!AD1886</f>
        <v>0</v>
      </c>
      <c r="AD94" s="59">
        <f>'Resumen-DiarioHorario-Solar'!AD1964</f>
        <v>0</v>
      </c>
      <c r="AE94" s="58">
        <f>'Resumen-DiarioHorario-Solar'!AD2042</f>
        <v>0</v>
      </c>
      <c r="AF94" s="59">
        <f>'Resumen-DiarioHorario-Solar'!AD2120</f>
        <v>0</v>
      </c>
      <c r="AG94" s="58">
        <f>'Resumen-DiarioHorario-Solar'!AD2198</f>
        <v>0</v>
      </c>
      <c r="AH94" s="59">
        <f>'Resumen-DiarioHorario-Solar'!AD2276</f>
        <v>0</v>
      </c>
      <c r="AI94" s="60">
        <f>+'Resumen-DiarioHorario-Solar'!AD2354</f>
        <v>0</v>
      </c>
      <c r="AJ94" s="54"/>
      <c r="AK94" s="51">
        <f t="shared" si="12"/>
        <v>0</v>
      </c>
      <c r="AL94" s="54"/>
    </row>
    <row r="95" spans="2:42" x14ac:dyDescent="0.3">
      <c r="B95" s="46" t="s">
        <v>74</v>
      </c>
      <c r="C95" s="46"/>
      <c r="D95" s="46"/>
      <c r="E95" s="58">
        <f>'Resumen-DiarioHorario-Solar'!AD15</f>
        <v>388.74166666666679</v>
      </c>
      <c r="F95" s="59">
        <f>'Resumen-DiarioHorario-Solar'!AD93</f>
        <v>178.30099999999999</v>
      </c>
      <c r="G95" s="58">
        <f>'Resumen-DiarioHorario-Solar'!AD171</f>
        <v>0</v>
      </c>
      <c r="H95" s="59">
        <f>'Resumen-DiarioHorario-Solar'!AD249</f>
        <v>808.15283333333355</v>
      </c>
      <c r="I95" s="58">
        <f>'Resumen-DiarioHorario-Solar'!AD327</f>
        <v>0</v>
      </c>
      <c r="J95" s="59">
        <f>'Resumen-DiarioHorario-Solar'!AD405</f>
        <v>2.4728333333333361</v>
      </c>
      <c r="K95" s="58">
        <f>'Resumen-DiarioHorario-Solar'!AD483</f>
        <v>148.19999999999999</v>
      </c>
      <c r="L95" s="59">
        <f>'Resumen-DiarioHorario-Solar'!AD561</f>
        <v>127.59266666666663</v>
      </c>
      <c r="M95" s="58">
        <f>'Resumen-DiarioHorario-Solar'!AD639</f>
        <v>127.20183333333338</v>
      </c>
      <c r="N95" s="59">
        <f>'Resumen-DiarioHorario-Solar'!AD717</f>
        <v>117.31216666666668</v>
      </c>
      <c r="O95" s="58">
        <f>'Resumen-DiarioHorario-Solar'!AD795</f>
        <v>155.35466666666665</v>
      </c>
      <c r="P95" s="59">
        <f>'Resumen-DiarioHorario-Solar'!AD873</f>
        <v>91.674833333333353</v>
      </c>
      <c r="Q95" s="58">
        <f>'Resumen-DiarioHorario-Solar'!AD951</f>
        <v>127.41183333333332</v>
      </c>
      <c r="R95" s="59">
        <f>'Resumen-DiarioHorario-Solar'!AD1029</f>
        <v>115.44499999999996</v>
      </c>
      <c r="S95" s="58">
        <f>'Resumen-DiarioHorario-Solar'!AD1107</f>
        <v>87.991666666666674</v>
      </c>
      <c r="T95" s="59">
        <f>'Resumen-DiarioHorario-Solar'!AD1185</f>
        <v>45.350000000000016</v>
      </c>
      <c r="U95" s="58">
        <f>'Resumen-DiarioHorario-Solar'!AD1263</f>
        <v>352.67000000000007</v>
      </c>
      <c r="V95" s="59">
        <f>'Resumen-DiarioHorario-Solar'!AD1341</f>
        <v>373.31383333333338</v>
      </c>
      <c r="W95" s="58">
        <f>'Resumen-DiarioHorario-Solar'!AD1419</f>
        <v>315.48216666666667</v>
      </c>
      <c r="X95" s="59">
        <f>'Resumen-DiarioHorario-Solar'!AD1497</f>
        <v>255.21916666666669</v>
      </c>
      <c r="Y95" s="58">
        <f>'Resumen-DiarioHorario-Solar'!AD1575</f>
        <v>430.82033333333334</v>
      </c>
      <c r="Z95" s="59">
        <f>'Resumen-DiarioHorario-Solar'!AD1653</f>
        <v>398.93933333333337</v>
      </c>
      <c r="AA95" s="58">
        <f>'Resumen-DiarioHorario-Solar'!AD1731</f>
        <v>429.82050000000004</v>
      </c>
      <c r="AB95" s="59">
        <f>'Resumen-DiarioHorario-Solar'!AD1809</f>
        <v>323.38850000000002</v>
      </c>
      <c r="AC95" s="58">
        <f>'Resumen-DiarioHorario-Solar'!AD1887</f>
        <v>241.70383333333336</v>
      </c>
      <c r="AD95" s="59">
        <f>'Resumen-DiarioHorario-Solar'!AD1965</f>
        <v>153.79733333333337</v>
      </c>
      <c r="AE95" s="58">
        <f>'Resumen-DiarioHorario-Solar'!AD2043</f>
        <v>311.57316666666657</v>
      </c>
      <c r="AF95" s="59">
        <f>'Resumen-DiarioHorario-Solar'!AD2121</f>
        <v>274.97533333333337</v>
      </c>
      <c r="AG95" s="58">
        <f>'Resumen-DiarioHorario-Solar'!AD2199</f>
        <v>215.7688333333333</v>
      </c>
      <c r="AH95" s="59">
        <f>'Resumen-DiarioHorario-Solar'!AD2277</f>
        <v>174.93600000000006</v>
      </c>
      <c r="AI95" s="60">
        <f>+'Resumen-DiarioHorario-Solar'!AD2355</f>
        <v>50.164833333333334</v>
      </c>
      <c r="AJ95" s="54"/>
      <c r="AK95" s="51">
        <f t="shared" si="12"/>
        <v>6823.7761666666675</v>
      </c>
      <c r="AL95" s="54"/>
    </row>
    <row r="96" spans="2:42" x14ac:dyDescent="0.3">
      <c r="B96" s="46" t="s">
        <v>75</v>
      </c>
      <c r="C96" s="46"/>
      <c r="D96" s="46"/>
      <c r="E96" s="58">
        <f>'Resumen-DiarioHorario-Solar'!AD16</f>
        <v>173.874</v>
      </c>
      <c r="F96" s="59">
        <f>'Resumen-DiarioHorario-Solar'!AD94</f>
        <v>240.97583333333336</v>
      </c>
      <c r="G96" s="58">
        <f>'Resumen-DiarioHorario-Solar'!AD172</f>
        <v>327.89916666666682</v>
      </c>
      <c r="H96" s="59">
        <f>'Resumen-DiarioHorario-Solar'!AD250</f>
        <v>280.56666666666672</v>
      </c>
      <c r="I96" s="58">
        <f>'Resumen-DiarioHorario-Solar'!AD328</f>
        <v>311.28983333333338</v>
      </c>
      <c r="J96" s="59">
        <f>'Resumen-DiarioHorario-Solar'!AD406</f>
        <v>333.21750000000003</v>
      </c>
      <c r="K96" s="58">
        <f>'Resumen-DiarioHorario-Solar'!AD484</f>
        <v>356.09999999999997</v>
      </c>
      <c r="L96" s="59">
        <f>'Resumen-DiarioHorario-Solar'!AD562</f>
        <v>286.87783333333334</v>
      </c>
      <c r="M96" s="58">
        <f>'Resumen-DiarioHorario-Solar'!AD640</f>
        <v>193.30433333333332</v>
      </c>
      <c r="N96" s="59">
        <f>'Resumen-DiarioHorario-Solar'!AD718</f>
        <v>128.33416666666665</v>
      </c>
      <c r="O96" s="58">
        <f>'Resumen-DiarioHorario-Solar'!AD796</f>
        <v>214.77300000000005</v>
      </c>
      <c r="P96" s="59">
        <f>'Resumen-DiarioHorario-Solar'!AD874</f>
        <v>144.85733333333332</v>
      </c>
      <c r="Q96" s="58">
        <f>'Resumen-DiarioHorario-Solar'!AD952</f>
        <v>251.51633333333334</v>
      </c>
      <c r="R96" s="59">
        <f>'Resumen-DiarioHorario-Solar'!AD1030</f>
        <v>201.74733333333339</v>
      </c>
      <c r="S96" s="58">
        <f>'Resumen-DiarioHorario-Solar'!AD1108</f>
        <v>228.4498333333334</v>
      </c>
      <c r="T96" s="59">
        <f>'Resumen-DiarioHorario-Solar'!AD1186</f>
        <v>295.64166666666677</v>
      </c>
      <c r="U96" s="58">
        <f>'Resumen-DiarioHorario-Solar'!AD1264</f>
        <v>234.1216666666667</v>
      </c>
      <c r="V96" s="59">
        <f>'Resumen-DiarioHorario-Solar'!AD1342</f>
        <v>355.31250000000006</v>
      </c>
      <c r="W96" s="58">
        <f>'Resumen-DiarioHorario-Solar'!AD1420</f>
        <v>313.19600000000008</v>
      </c>
      <c r="X96" s="59">
        <f>'Resumen-DiarioHorario-Solar'!AD1498</f>
        <v>335.14</v>
      </c>
      <c r="Y96" s="58">
        <f>'Resumen-DiarioHorario-Solar'!AD1576</f>
        <v>337.03516666666667</v>
      </c>
      <c r="Z96" s="59">
        <f>'Resumen-DiarioHorario-Solar'!AD1654</f>
        <v>232.452</v>
      </c>
      <c r="AA96" s="58">
        <f>'Resumen-DiarioHorario-Solar'!AD1732</f>
        <v>238.47066666666666</v>
      </c>
      <c r="AB96" s="59">
        <f>'Resumen-DiarioHorario-Solar'!AD1810</f>
        <v>383.51666666666659</v>
      </c>
      <c r="AC96" s="58">
        <f>'Resumen-DiarioHorario-Solar'!AD1888</f>
        <v>356.53166666666669</v>
      </c>
      <c r="AD96" s="59">
        <f>'Resumen-DiarioHorario-Solar'!AD1966</f>
        <v>0</v>
      </c>
      <c r="AE96" s="58">
        <f>'Resumen-DiarioHorario-Solar'!AD2044</f>
        <v>0</v>
      </c>
      <c r="AF96" s="59">
        <f>'Resumen-DiarioHorario-Solar'!AD2122</f>
        <v>0</v>
      </c>
      <c r="AG96" s="58">
        <f>'Resumen-DiarioHorario-Solar'!AD2200</f>
        <v>0</v>
      </c>
      <c r="AH96" s="59">
        <f>'Resumen-DiarioHorario-Solar'!AD2278</f>
        <v>154.64699999999993</v>
      </c>
      <c r="AI96" s="60">
        <f>+'Resumen-DiarioHorario-Solar'!AD2356</f>
        <v>47.277500000000003</v>
      </c>
      <c r="AJ96" s="54"/>
      <c r="AK96" s="51">
        <f t="shared" si="12"/>
        <v>6957.1256666666677</v>
      </c>
      <c r="AL96" s="54"/>
    </row>
    <row r="97" spans="2:38" x14ac:dyDescent="0.3">
      <c r="B97" s="46" t="s">
        <v>76</v>
      </c>
      <c r="C97" s="46"/>
      <c r="D97" s="46"/>
      <c r="E97" s="58">
        <f>'Resumen-DiarioHorario-Solar'!AD17</f>
        <v>437.3038333333335</v>
      </c>
      <c r="F97" s="59">
        <f>'Resumen-DiarioHorario-Solar'!AD95</f>
        <v>239.58766666666665</v>
      </c>
      <c r="G97" s="58">
        <f>'Resumen-DiarioHorario-Solar'!AD173</f>
        <v>289.06283333333329</v>
      </c>
      <c r="H97" s="59">
        <f>'Resumen-DiarioHorario-Solar'!AD251</f>
        <v>320.82566666666662</v>
      </c>
      <c r="I97" s="58">
        <f>'Resumen-DiarioHorario-Solar'!AD329</f>
        <v>370.35949999999991</v>
      </c>
      <c r="J97" s="59">
        <f>'Resumen-DiarioHorario-Solar'!AD407</f>
        <v>197.23966666666664</v>
      </c>
      <c r="K97" s="58">
        <f>'Resumen-DiarioHorario-Solar'!AD485</f>
        <v>262.76000000000005</v>
      </c>
      <c r="L97" s="59">
        <f>'Resumen-DiarioHorario-Solar'!AD563</f>
        <v>181.76166666666671</v>
      </c>
      <c r="M97" s="58">
        <f>'Resumen-DiarioHorario-Solar'!AD641</f>
        <v>191.65149999999994</v>
      </c>
      <c r="N97" s="59">
        <f>'Resumen-DiarioHorario-Solar'!AD719</f>
        <v>355.35266666666678</v>
      </c>
      <c r="O97" s="58">
        <f>'Resumen-DiarioHorario-Solar'!AD797</f>
        <v>311.86116666666658</v>
      </c>
      <c r="P97" s="59">
        <f>'Resumen-DiarioHorario-Solar'!AD875</f>
        <v>141.71016666666668</v>
      </c>
      <c r="Q97" s="58">
        <f>'Resumen-DiarioHorario-Solar'!AD953</f>
        <v>176.25033333333329</v>
      </c>
      <c r="R97" s="59">
        <f>'Resumen-DiarioHorario-Solar'!AD1031</f>
        <v>148.69016666666667</v>
      </c>
      <c r="S97" s="58">
        <f>'Resumen-DiarioHorario-Solar'!AD1109</f>
        <v>123.70683333333336</v>
      </c>
      <c r="T97" s="59">
        <f>'Resumen-DiarioHorario-Solar'!AD1187</f>
        <v>110.48933333333335</v>
      </c>
      <c r="U97" s="58">
        <f>'Resumen-DiarioHorario-Solar'!AD1265</f>
        <v>380.9346666666666</v>
      </c>
      <c r="V97" s="59">
        <f>'Resumen-DiarioHorario-Solar'!AD1343</f>
        <v>398.31733333333329</v>
      </c>
      <c r="W97" s="58">
        <f>'Resumen-DiarioHorario-Solar'!AD1421</f>
        <v>308.70033333333328</v>
      </c>
      <c r="X97" s="59">
        <f>'Resumen-DiarioHorario-Solar'!AD1499</f>
        <v>288.13600000000002</v>
      </c>
      <c r="Y97" s="58">
        <f>'Resumen-DiarioHorario-Solar'!AD1577</f>
        <v>467.39933333333346</v>
      </c>
      <c r="Z97" s="59">
        <f>'Resumen-DiarioHorario-Solar'!AD1655</f>
        <v>397.43100000000004</v>
      </c>
      <c r="AA97" s="58">
        <f>'Resumen-DiarioHorario-Solar'!AD1733</f>
        <v>442.06900000000002</v>
      </c>
      <c r="AB97" s="59">
        <f>'Resumen-DiarioHorario-Solar'!AD1811</f>
        <v>435.16983333333332</v>
      </c>
      <c r="AC97" s="58">
        <f>'Resumen-DiarioHorario-Solar'!AD1889</f>
        <v>345.78966666666656</v>
      </c>
      <c r="AD97" s="59">
        <f>'Resumen-DiarioHorario-Solar'!AD1967</f>
        <v>334.24950000000007</v>
      </c>
      <c r="AE97" s="58">
        <f>'Resumen-DiarioHorario-Solar'!AD2045</f>
        <v>408.21233333333339</v>
      </c>
      <c r="AF97" s="59">
        <f>'Resumen-DiarioHorario-Solar'!AD2123</f>
        <v>366.10833333333352</v>
      </c>
      <c r="AG97" s="58">
        <f>'Resumen-DiarioHorario-Solar'!AD2201</f>
        <v>273.5</v>
      </c>
      <c r="AH97" s="59">
        <f>'Resumen-DiarioHorario-Solar'!AD2279</f>
        <v>218.78700000000001</v>
      </c>
      <c r="AI97" s="60">
        <f>+'Resumen-DiarioHorario-Solar'!AD2357</f>
        <v>68.773833333333329</v>
      </c>
      <c r="AJ97" s="54"/>
      <c r="AK97" s="51">
        <f t="shared" si="12"/>
        <v>8992.1911666666674</v>
      </c>
      <c r="AL97" s="54"/>
    </row>
    <row r="98" spans="2:38" x14ac:dyDescent="0.3">
      <c r="B98" s="46" t="s">
        <v>77</v>
      </c>
      <c r="C98" s="46"/>
      <c r="D98" s="46"/>
      <c r="E98" s="58">
        <f>'Resumen-DiarioHorario-Solar'!AD18</f>
        <v>76.559333333333328</v>
      </c>
      <c r="F98" s="59">
        <f>'Resumen-DiarioHorario-Solar'!AD96</f>
        <v>147.02316666666664</v>
      </c>
      <c r="G98" s="58">
        <f>'Resumen-DiarioHorario-Solar'!AD174</f>
        <v>97.69550000000001</v>
      </c>
      <c r="H98" s="59">
        <f>'Resumen-DiarioHorario-Solar'!AD252</f>
        <v>142.28466666666668</v>
      </c>
      <c r="I98" s="58">
        <f>'Resumen-DiarioHorario-Solar'!AD330</f>
        <v>78.267999999999986</v>
      </c>
      <c r="J98" s="59">
        <f>'Resumen-DiarioHorario-Solar'!AD408</f>
        <v>0</v>
      </c>
      <c r="K98" s="58">
        <f>'Resumen-DiarioHorario-Solar'!AD486</f>
        <v>0</v>
      </c>
      <c r="L98" s="59">
        <f>'Resumen-DiarioHorario-Solar'!AD564</f>
        <v>79.962833333333322</v>
      </c>
      <c r="M98" s="58">
        <f>'Resumen-DiarioHorario-Solar'!AD642</f>
        <v>0</v>
      </c>
      <c r="N98" s="59">
        <f>'Resumen-DiarioHorario-Solar'!AD720</f>
        <v>0</v>
      </c>
      <c r="O98" s="58">
        <f>'Resumen-DiarioHorario-Solar'!AD798</f>
        <v>0</v>
      </c>
      <c r="P98" s="59">
        <f>'Resumen-DiarioHorario-Solar'!AD876</f>
        <v>0</v>
      </c>
      <c r="Q98" s="58">
        <f>'Resumen-DiarioHorario-Solar'!AD954</f>
        <v>0</v>
      </c>
      <c r="R98" s="59">
        <f>'Resumen-DiarioHorario-Solar'!AD1032</f>
        <v>0</v>
      </c>
      <c r="S98" s="58">
        <f>'Resumen-DiarioHorario-Solar'!AD1110</f>
        <v>0</v>
      </c>
      <c r="T98" s="59">
        <f>'Resumen-DiarioHorario-Solar'!AD1188</f>
        <v>0</v>
      </c>
      <c r="U98" s="58">
        <f>'Resumen-DiarioHorario-Solar'!AD1266</f>
        <v>0</v>
      </c>
      <c r="V98" s="59">
        <f>'Resumen-DiarioHorario-Solar'!AD1344</f>
        <v>0</v>
      </c>
      <c r="W98" s="58">
        <f>'Resumen-DiarioHorario-Solar'!AD1422</f>
        <v>0</v>
      </c>
      <c r="X98" s="59">
        <f>'Resumen-DiarioHorario-Solar'!AD1500</f>
        <v>71.495333333333349</v>
      </c>
      <c r="Y98" s="58">
        <f>'Resumen-DiarioHorario-Solar'!AD1578</f>
        <v>214.79849999999996</v>
      </c>
      <c r="Z98" s="59">
        <f>'Resumen-DiarioHorario-Solar'!AD1656</f>
        <v>203.12566666666663</v>
      </c>
      <c r="AA98" s="58">
        <f>'Resumen-DiarioHorario-Solar'!AD1734</f>
        <v>125.89333333333326</v>
      </c>
      <c r="AB98" s="59">
        <f>'Resumen-DiarioHorario-Solar'!AD1812</f>
        <v>175.17383333333322</v>
      </c>
      <c r="AC98" s="58">
        <f>'Resumen-DiarioHorario-Solar'!AD1890</f>
        <v>0</v>
      </c>
      <c r="AD98" s="59">
        <f>'Resumen-DiarioHorario-Solar'!AD1968</f>
        <v>157.10649999999998</v>
      </c>
      <c r="AE98" s="58">
        <f>'Resumen-DiarioHorario-Solar'!AD2046</f>
        <v>0</v>
      </c>
      <c r="AF98" s="59">
        <f>'Resumen-DiarioHorario-Solar'!AD2124</f>
        <v>0</v>
      </c>
      <c r="AG98" s="58">
        <f>'Resumen-DiarioHorario-Solar'!AD2202</f>
        <v>0</v>
      </c>
      <c r="AH98" s="59">
        <f>'Resumen-DiarioHorario-Solar'!AD2280</f>
        <v>0</v>
      </c>
      <c r="AI98" s="60">
        <f>+'Resumen-DiarioHorario-Solar'!AD2358</f>
        <v>0</v>
      </c>
      <c r="AJ98" s="54"/>
      <c r="AK98" s="51">
        <f t="shared" si="12"/>
        <v>1569.3866666666663</v>
      </c>
      <c r="AL98" s="54"/>
    </row>
    <row r="99" spans="2:38" x14ac:dyDescent="0.3">
      <c r="B99" s="46" t="s">
        <v>78</v>
      </c>
      <c r="C99" s="46"/>
      <c r="D99" s="46"/>
      <c r="E99" s="58">
        <f>'Resumen-DiarioHorario-Solar'!AD19</f>
        <v>129.16400000000004</v>
      </c>
      <c r="F99" s="59">
        <f>'Resumen-DiarioHorario-Solar'!AD97</f>
        <v>0</v>
      </c>
      <c r="G99" s="58">
        <f>'Resumen-DiarioHorario-Solar'!AD175</f>
        <v>174.32449999999997</v>
      </c>
      <c r="H99" s="59">
        <f>'Resumen-DiarioHorario-Solar'!AD253</f>
        <v>0</v>
      </c>
      <c r="I99" s="58">
        <f>'Resumen-DiarioHorario-Solar'!AD331</f>
        <v>213.91366666666664</v>
      </c>
      <c r="J99" s="59">
        <f>'Resumen-DiarioHorario-Solar'!AD409</f>
        <v>0</v>
      </c>
      <c r="K99" s="58">
        <f>'Resumen-DiarioHorario-Solar'!AD487</f>
        <v>0</v>
      </c>
      <c r="L99" s="59">
        <f>'Resumen-DiarioHorario-Solar'!AD565</f>
        <v>198.57550000000006</v>
      </c>
      <c r="M99" s="58">
        <f>'Resumen-DiarioHorario-Solar'!AD643</f>
        <v>0</v>
      </c>
      <c r="N99" s="59">
        <f>'Resumen-DiarioHorario-Solar'!AD721</f>
        <v>0</v>
      </c>
      <c r="O99" s="58">
        <f>'Resumen-DiarioHorario-Solar'!AD799</f>
        <v>0</v>
      </c>
      <c r="P99" s="59">
        <f>'Resumen-DiarioHorario-Solar'!AD877</f>
        <v>0</v>
      </c>
      <c r="Q99" s="58">
        <f>'Resumen-DiarioHorario-Solar'!AD955</f>
        <v>0</v>
      </c>
      <c r="R99" s="59">
        <f>'Resumen-DiarioHorario-Solar'!AD1033</f>
        <v>0</v>
      </c>
      <c r="S99" s="58">
        <f>'Resumen-DiarioHorario-Solar'!AD1111</f>
        <v>0</v>
      </c>
      <c r="T99" s="59">
        <f>'Resumen-DiarioHorario-Solar'!AD1189</f>
        <v>0</v>
      </c>
      <c r="U99" s="58">
        <f>'Resumen-DiarioHorario-Solar'!AD1267</f>
        <v>0</v>
      </c>
      <c r="V99" s="59">
        <f>'Resumen-DiarioHorario-Solar'!AD1345</f>
        <v>0</v>
      </c>
      <c r="W99" s="58">
        <f>'Resumen-DiarioHorario-Solar'!AD1423</f>
        <v>0</v>
      </c>
      <c r="X99" s="59">
        <f>'Resumen-DiarioHorario-Solar'!AD1501</f>
        <v>104.87933333333334</v>
      </c>
      <c r="Y99" s="58">
        <f>'Resumen-DiarioHorario-Solar'!AD1579</f>
        <v>153.38433333333339</v>
      </c>
      <c r="Z99" s="59">
        <f>'Resumen-DiarioHorario-Solar'!AD1657</f>
        <v>146.89433333333329</v>
      </c>
      <c r="AA99" s="58">
        <f>'Resumen-DiarioHorario-Solar'!AD1735</f>
        <v>118.64983333333333</v>
      </c>
      <c r="AB99" s="59">
        <f>'Resumen-DiarioHorario-Solar'!AD1813</f>
        <v>132.13966666666667</v>
      </c>
      <c r="AC99" s="58">
        <f>'Resumen-DiarioHorario-Solar'!AD1891</f>
        <v>0</v>
      </c>
      <c r="AD99" s="59">
        <f>'Resumen-DiarioHorario-Solar'!AD1969</f>
        <v>121.44233333333341</v>
      </c>
      <c r="AE99" s="58">
        <f>'Resumen-DiarioHorario-Solar'!AD2047</f>
        <v>0</v>
      </c>
      <c r="AF99" s="59">
        <f>'Resumen-DiarioHorario-Solar'!AD2125</f>
        <v>0</v>
      </c>
      <c r="AG99" s="58">
        <f>'Resumen-DiarioHorario-Solar'!AD2203</f>
        <v>0</v>
      </c>
      <c r="AH99" s="59">
        <f>'Resumen-DiarioHorario-Solar'!AD2281</f>
        <v>0</v>
      </c>
      <c r="AI99" s="60">
        <f>+'Resumen-DiarioHorario-Solar'!AD2359</f>
        <v>0</v>
      </c>
      <c r="AJ99" s="54"/>
      <c r="AK99" s="51">
        <f t="shared" si="12"/>
        <v>1493.3675000000003</v>
      </c>
      <c r="AL99" s="54"/>
    </row>
    <row r="100" spans="2:38" x14ac:dyDescent="0.3">
      <c r="B100" s="46" t="s">
        <v>79</v>
      </c>
      <c r="C100" s="46"/>
      <c r="D100" s="46"/>
      <c r="E100" s="58">
        <f>'Resumen-DiarioHorario-Solar'!AD20</f>
        <v>0</v>
      </c>
      <c r="F100" s="59">
        <f>'Resumen-DiarioHorario-Solar'!AD98</f>
        <v>0</v>
      </c>
      <c r="G100" s="58">
        <f>'Resumen-DiarioHorario-Solar'!AD176</f>
        <v>0</v>
      </c>
      <c r="H100" s="59">
        <f>'Resumen-DiarioHorario-Solar'!AD254</f>
        <v>751.29183333333322</v>
      </c>
      <c r="I100" s="58">
        <f>'Resumen-DiarioHorario-Solar'!AD332</f>
        <v>543.02316666666673</v>
      </c>
      <c r="J100" s="59">
        <f>'Resumen-DiarioHorario-Solar'!AD410</f>
        <v>400.55783333333335</v>
      </c>
      <c r="K100" s="58">
        <f>'Resumen-DiarioHorario-Solar'!AD488</f>
        <v>588.09</v>
      </c>
      <c r="L100" s="59">
        <f>'Resumen-DiarioHorario-Solar'!AD566</f>
        <v>647.40816666666672</v>
      </c>
      <c r="M100" s="58">
        <f>'Resumen-DiarioHorario-Solar'!AD644</f>
        <v>405.20066666666668</v>
      </c>
      <c r="N100" s="59">
        <f>'Resumen-DiarioHorario-Solar'!AD722</f>
        <v>353.56</v>
      </c>
      <c r="O100" s="58">
        <f>'Resumen-DiarioHorario-Solar'!AD800</f>
        <v>363.37149999999997</v>
      </c>
      <c r="P100" s="59">
        <f>'Resumen-DiarioHorario-Solar'!AD878</f>
        <v>295.64416666666665</v>
      </c>
      <c r="Q100" s="58">
        <f>'Resumen-DiarioHorario-Solar'!AD956</f>
        <v>360.93866666666662</v>
      </c>
      <c r="R100" s="59">
        <f>'Resumen-DiarioHorario-Solar'!AD1034</f>
        <v>326.79683333333332</v>
      </c>
      <c r="S100" s="58">
        <f>'Resumen-DiarioHorario-Solar'!AD1112</f>
        <v>249.24716666666671</v>
      </c>
      <c r="T100" s="59">
        <f>'Resumen-DiarioHorario-Solar'!AD1190</f>
        <v>201.00633333333334</v>
      </c>
      <c r="U100" s="58">
        <f>'Resumen-DiarioHorario-Solar'!AD1268</f>
        <v>848.57050570000001</v>
      </c>
      <c r="V100" s="59">
        <f>'Resumen-DiarioHorario-Solar'!AD1346</f>
        <v>1372.1200000000006</v>
      </c>
      <c r="W100" s="58">
        <f>'Resumen-DiarioHorario-Solar'!AD1424</f>
        <v>1172.0535530000004</v>
      </c>
      <c r="X100" s="59">
        <f>'Resumen-DiarioHorario-Solar'!AD1502</f>
        <v>941.79333333333329</v>
      </c>
      <c r="Y100" s="58">
        <f>'Resumen-DiarioHorario-Solar'!AD1580</f>
        <v>889.41050000000007</v>
      </c>
      <c r="Z100" s="59">
        <f>'Resumen-DiarioHorario-Solar'!AD1658</f>
        <v>975.44399999999996</v>
      </c>
      <c r="AA100" s="58">
        <f>'Resumen-DiarioHorario-Solar'!AD1736</f>
        <v>1058.0059999999999</v>
      </c>
      <c r="AB100" s="59">
        <f>'Resumen-DiarioHorario-Solar'!AD1814</f>
        <v>985.08649999999989</v>
      </c>
      <c r="AC100" s="58">
        <f>'Resumen-DiarioHorario-Solar'!AD1892</f>
        <v>913.95999999999992</v>
      </c>
      <c r="AD100" s="59">
        <f>'Resumen-DiarioHorario-Solar'!AD1970</f>
        <v>842.81066666666663</v>
      </c>
      <c r="AE100" s="58">
        <f>'Resumen-DiarioHorario-Solar'!AD2048</f>
        <v>1100.9153333333331</v>
      </c>
      <c r="AF100" s="59">
        <f>'Resumen-DiarioHorario-Solar'!AD2126</f>
        <v>860.97866666666675</v>
      </c>
      <c r="AG100" s="58">
        <f>'Resumen-DiarioHorario-Solar'!AD2204</f>
        <v>494.38600000000002</v>
      </c>
      <c r="AH100" s="59">
        <f>'Resumen-DiarioHorario-Solar'!AD2282</f>
        <v>376.83107300000006</v>
      </c>
      <c r="AI100" s="60">
        <f>+'Resumen-DiarioHorario-Solar'!AD2360</f>
        <v>101.56847199999999</v>
      </c>
      <c r="AJ100" s="54"/>
      <c r="AK100" s="51">
        <f t="shared" si="12"/>
        <v>18420.070937033328</v>
      </c>
      <c r="AL100" s="54"/>
    </row>
    <row r="101" spans="2:38" x14ac:dyDescent="0.3">
      <c r="B101" s="46" t="s">
        <v>80</v>
      </c>
      <c r="C101" s="46"/>
      <c r="D101" s="46"/>
      <c r="E101" s="58">
        <f>'Resumen-DiarioHorario-Solar'!AD21</f>
        <v>154.50683333333336</v>
      </c>
      <c r="F101" s="59">
        <f>'Resumen-DiarioHorario-Solar'!AD99</f>
        <v>87.192333333333337</v>
      </c>
      <c r="G101" s="58">
        <f>'Resumen-DiarioHorario-Solar'!AD177</f>
        <v>95.409500000000023</v>
      </c>
      <c r="H101" s="59">
        <f>'Resumen-DiarioHorario-Solar'!AD255</f>
        <v>92.750500000000017</v>
      </c>
      <c r="I101" s="58">
        <f>'Resumen-DiarioHorario-Solar'!AD333</f>
        <v>72.266833333333324</v>
      </c>
      <c r="J101" s="59">
        <f>'Resumen-DiarioHorario-Solar'!AD411</f>
        <v>84.990999999999971</v>
      </c>
      <c r="K101" s="58">
        <f>'Resumen-DiarioHorario-Solar'!AD489</f>
        <v>55.6</v>
      </c>
      <c r="L101" s="59">
        <f>'Resumen-DiarioHorario-Solar'!AD567</f>
        <v>47.030333333333346</v>
      </c>
      <c r="M101" s="58">
        <f>'Resumen-DiarioHorario-Solar'!AD645</f>
        <v>58.016000000000005</v>
      </c>
      <c r="N101" s="59">
        <f>'Resumen-DiarioHorario-Solar'!AD723</f>
        <v>68.125333333333344</v>
      </c>
      <c r="O101" s="58">
        <f>'Resumen-DiarioHorario-Solar'!AD801</f>
        <v>101.52933333333335</v>
      </c>
      <c r="P101" s="59">
        <f>'Resumen-DiarioHorario-Solar'!AD879</f>
        <v>91.580000000000013</v>
      </c>
      <c r="Q101" s="58">
        <f>'Resumen-DiarioHorario-Solar'!AD957</f>
        <v>60.609166666666674</v>
      </c>
      <c r="R101" s="59">
        <f>'Resumen-DiarioHorario-Solar'!AD1035</f>
        <v>87.543666666666695</v>
      </c>
      <c r="S101" s="58">
        <f>'Resumen-DiarioHorario-Solar'!AD1113</f>
        <v>81.261833333333342</v>
      </c>
      <c r="T101" s="59">
        <f>'Resumen-DiarioHorario-Solar'!AD1191</f>
        <v>49.913833333333343</v>
      </c>
      <c r="U101" s="58">
        <f>'Resumen-DiarioHorario-Solar'!AD1269</f>
        <v>108.69266666666665</v>
      </c>
      <c r="V101" s="59">
        <f>'Resumen-DiarioHorario-Solar'!AD1347</f>
        <v>112.55533333333334</v>
      </c>
      <c r="W101" s="58">
        <f>'Resumen-DiarioHorario-Solar'!AD1425</f>
        <v>98.884833333333361</v>
      </c>
      <c r="X101" s="59">
        <f>'Resumen-DiarioHorario-Solar'!AD1503</f>
        <v>99.029999999999987</v>
      </c>
      <c r="Y101" s="58">
        <f>'Resumen-DiarioHorario-Solar'!AD1581</f>
        <v>134.29300000000001</v>
      </c>
      <c r="Z101" s="59">
        <f>'Resumen-DiarioHorario-Solar'!AD1659</f>
        <v>129.93483333333336</v>
      </c>
      <c r="AA101" s="58">
        <f>'Resumen-DiarioHorario-Solar'!AD1737</f>
        <v>144.32383333333334</v>
      </c>
      <c r="AB101" s="59">
        <f>'Resumen-DiarioHorario-Solar'!AD1815</f>
        <v>156.11083333333337</v>
      </c>
      <c r="AC101" s="58">
        <f>'Resumen-DiarioHorario-Solar'!AD1893</f>
        <v>152.5026666666667</v>
      </c>
      <c r="AD101" s="59">
        <f>'Resumen-DiarioHorario-Solar'!AD1971</f>
        <v>171.42499999999998</v>
      </c>
      <c r="AE101" s="58">
        <f>'Resumen-DiarioHorario-Solar'!AD2049</f>
        <v>227.32249999999999</v>
      </c>
      <c r="AF101" s="59">
        <f>'Resumen-DiarioHorario-Solar'!AD2127</f>
        <v>166.70433333333335</v>
      </c>
      <c r="AG101" s="58">
        <f>'Resumen-DiarioHorario-Solar'!AD2205</f>
        <v>146.124</v>
      </c>
      <c r="AH101" s="59">
        <f>'Resumen-DiarioHorario-Solar'!AD2283</f>
        <v>173.9313333333333</v>
      </c>
      <c r="AI101" s="60">
        <f>+'Resumen-DiarioHorario-Solar'!AD2361</f>
        <v>76.866666666666674</v>
      </c>
      <c r="AJ101" s="54"/>
      <c r="AK101" s="51">
        <f t="shared" si="12"/>
        <v>3387.0283333333332</v>
      </c>
      <c r="AL101" s="54"/>
    </row>
    <row r="102" spans="2:38" x14ac:dyDescent="0.3">
      <c r="B102" s="46" t="s">
        <v>81</v>
      </c>
      <c r="C102" s="46"/>
      <c r="D102" s="46"/>
      <c r="E102" s="58">
        <f>'Resumen-DiarioHorario-Solar'!AD22</f>
        <v>140.91999999999996</v>
      </c>
      <c r="F102" s="59">
        <f>'Resumen-DiarioHorario-Solar'!AD100</f>
        <v>54.060999999999964</v>
      </c>
      <c r="G102" s="58">
        <f>'Resumen-DiarioHorario-Solar'!AD178</f>
        <v>71.578499999999991</v>
      </c>
      <c r="H102" s="59">
        <f>'Resumen-DiarioHorario-Solar'!AD256</f>
        <v>73.343166666666662</v>
      </c>
      <c r="I102" s="58">
        <f>'Resumen-DiarioHorario-Solar'!AD334</f>
        <v>54.406166666666678</v>
      </c>
      <c r="J102" s="59">
        <f>'Resumen-DiarioHorario-Solar'!AD412</f>
        <v>37.923333333333332</v>
      </c>
      <c r="K102" s="58">
        <f>'Resumen-DiarioHorario-Solar'!AD490</f>
        <v>65.08</v>
      </c>
      <c r="L102" s="59">
        <f>'Resumen-DiarioHorario-Solar'!AD568</f>
        <v>3.2433333333333341</v>
      </c>
      <c r="M102" s="58">
        <f>'Resumen-DiarioHorario-Solar'!AD646</f>
        <v>381.64999999999986</v>
      </c>
      <c r="N102" s="59">
        <f>'Resumen-DiarioHorario-Solar'!AD724</f>
        <v>49.495000000000012</v>
      </c>
      <c r="O102" s="58">
        <f>'Resumen-DiarioHorario-Solar'!AD802</f>
        <v>50.65516666666668</v>
      </c>
      <c r="P102" s="59">
        <f>'Resumen-DiarioHorario-Solar'!AD880</f>
        <v>35.564333333333337</v>
      </c>
      <c r="Q102" s="58">
        <f>'Resumen-DiarioHorario-Solar'!AD958</f>
        <v>44.383833333333321</v>
      </c>
      <c r="R102" s="59">
        <f>'Resumen-DiarioHorario-Solar'!AD1036</f>
        <v>52.44383333333333</v>
      </c>
      <c r="S102" s="58">
        <f>'Resumen-DiarioHorario-Solar'!AD1114</f>
        <v>33.70600000000001</v>
      </c>
      <c r="T102" s="59">
        <f>'Resumen-DiarioHorario-Solar'!AD1192</f>
        <v>8.5994999999999937</v>
      </c>
      <c r="U102" s="58">
        <f>'Resumen-DiarioHorario-Solar'!AD1270</f>
        <v>103.67733333333331</v>
      </c>
      <c r="V102" s="59">
        <f>'Resumen-DiarioHorario-Solar'!AD1348</f>
        <v>185.45266666666654</v>
      </c>
      <c r="W102" s="58">
        <f>'Resumen-DiarioHorario-Solar'!AD1426</f>
        <v>154.04950000000002</v>
      </c>
      <c r="X102" s="59">
        <f>'Resumen-DiarioHorario-Solar'!AD1504</f>
        <v>142.53066666666669</v>
      </c>
      <c r="Y102" s="58">
        <f>'Resumen-DiarioHorario-Solar'!AD1582</f>
        <v>213.13916666666654</v>
      </c>
      <c r="Z102" s="59">
        <f>'Resumen-DiarioHorario-Solar'!AD1660</f>
        <v>169.28383333333332</v>
      </c>
      <c r="AA102" s="58">
        <f>'Resumen-DiarioHorario-Solar'!AD1738</f>
        <v>180.16550000000001</v>
      </c>
      <c r="AB102" s="59">
        <f>'Resumen-DiarioHorario-Solar'!AD1816</f>
        <v>175.21749999999994</v>
      </c>
      <c r="AC102" s="58">
        <f>'Resumen-DiarioHorario-Solar'!AD1894</f>
        <v>143.09633333333335</v>
      </c>
      <c r="AD102" s="59">
        <f>'Resumen-DiarioHorario-Solar'!AD1972</f>
        <v>94.815500000000014</v>
      </c>
      <c r="AE102" s="58">
        <f>'Resumen-DiarioHorario-Solar'!AD2050</f>
        <v>160.88949999999997</v>
      </c>
      <c r="AF102" s="59">
        <f>'Resumen-DiarioHorario-Solar'!AD2128</f>
        <v>120.40416666666665</v>
      </c>
      <c r="AG102" s="58">
        <f>'Resumen-DiarioHorario-Solar'!AD2206</f>
        <v>71.728500000000011</v>
      </c>
      <c r="AH102" s="59">
        <f>'Resumen-DiarioHorario-Solar'!AD2284</f>
        <v>35.044333333333341</v>
      </c>
      <c r="AI102" s="60">
        <f>+'Resumen-DiarioHorario-Solar'!AD2362</f>
        <v>4.2416666666666636</v>
      </c>
      <c r="AJ102" s="54"/>
      <c r="AK102" s="51">
        <f t="shared" si="12"/>
        <v>3110.7893333333332</v>
      </c>
      <c r="AL102" s="54"/>
    </row>
    <row r="103" spans="2:38" x14ac:dyDescent="0.3">
      <c r="B103" s="46" t="s">
        <v>82</v>
      </c>
      <c r="C103" s="46"/>
      <c r="D103" s="46"/>
      <c r="E103" s="58">
        <f>'Resumen-DiarioHorario-Solar'!AD23</f>
        <v>1047.1306666666669</v>
      </c>
      <c r="F103" s="59">
        <f>'Resumen-DiarioHorario-Solar'!AD101</f>
        <v>448.88299999999998</v>
      </c>
      <c r="G103" s="58">
        <f>'Resumen-DiarioHorario-Solar'!AD179</f>
        <v>608.88366666666661</v>
      </c>
      <c r="H103" s="59">
        <f>'Resumen-DiarioHorario-Solar'!AD257</f>
        <v>646.92433333333349</v>
      </c>
      <c r="I103" s="58">
        <f>'Resumen-DiarioHorario-Solar'!AD335</f>
        <v>480.44283333333334</v>
      </c>
      <c r="J103" s="59">
        <f>'Resumen-DiarioHorario-Solar'!AD413</f>
        <v>390.29916666666668</v>
      </c>
      <c r="K103" s="58">
        <f>'Resumen-DiarioHorario-Solar'!AD491</f>
        <v>541.54</v>
      </c>
      <c r="L103" s="59">
        <f>'Resumen-DiarioHorario-Solar'!AD569</f>
        <v>695.64833333333331</v>
      </c>
      <c r="M103" s="58">
        <f>'Resumen-DiarioHorario-Solar'!AD647</f>
        <v>371.56233333333341</v>
      </c>
      <c r="N103" s="59">
        <f>'Resumen-DiarioHorario-Solar'!AD725</f>
        <v>389.55200000000002</v>
      </c>
      <c r="O103" s="58">
        <f>'Resumen-DiarioHorario-Solar'!AD803</f>
        <v>369.99166666666656</v>
      </c>
      <c r="P103" s="59">
        <f>'Resumen-DiarioHorario-Solar'!AD881</f>
        <v>298.02183333333335</v>
      </c>
      <c r="Q103" s="58">
        <f>'Resumen-DiarioHorario-Solar'!AD959</f>
        <v>409.06150000000002</v>
      </c>
      <c r="R103" s="59">
        <f>'Resumen-DiarioHorario-Solar'!AD1037</f>
        <v>402.56616666666667</v>
      </c>
      <c r="S103" s="58">
        <f>'Resumen-DiarioHorario-Solar'!AD1115</f>
        <v>239.72399999999999</v>
      </c>
      <c r="T103" s="59">
        <f>'Resumen-DiarioHorario-Solar'!AD1193</f>
        <v>59.537333333333343</v>
      </c>
      <c r="U103" s="58">
        <f>'Resumen-DiarioHorario-Solar'!AD1271</f>
        <v>965.2444999999999</v>
      </c>
      <c r="V103" s="59">
        <f>'Resumen-DiarioHorario-Solar'!AD1349</f>
        <v>1027.1108333333334</v>
      </c>
      <c r="W103" s="58">
        <f>'Resumen-DiarioHorario-Solar'!AD1427</f>
        <v>771.14133333333359</v>
      </c>
      <c r="X103" s="59">
        <f>'Resumen-DiarioHorario-Solar'!AD1505</f>
        <v>775.44983333333334</v>
      </c>
      <c r="Y103" s="58">
        <f>'Resumen-DiarioHorario-Solar'!AD1583</f>
        <v>1153.9038333333335</v>
      </c>
      <c r="Z103" s="59">
        <f>'Resumen-DiarioHorario-Solar'!AD1661</f>
        <v>720.37166666666667</v>
      </c>
      <c r="AA103" s="58">
        <f>'Resumen-DiarioHorario-Solar'!AD1739</f>
        <v>665.99233333333325</v>
      </c>
      <c r="AB103" s="59">
        <f>'Resumen-DiarioHorario-Solar'!AD1817</f>
        <v>992.11400000000015</v>
      </c>
      <c r="AC103" s="58">
        <f>'Resumen-DiarioHorario-Solar'!AD1895</f>
        <v>860.76666666666665</v>
      </c>
      <c r="AD103" s="59">
        <f>'Resumen-DiarioHorario-Solar'!AD1973</f>
        <v>542.06166666666672</v>
      </c>
      <c r="AE103" s="58">
        <f>'Resumen-DiarioHorario-Solar'!AD2051</f>
        <v>1162.2438333333332</v>
      </c>
      <c r="AF103" s="59">
        <f>'Resumen-DiarioHorario-Solar'!AD2129</f>
        <v>983.03349999999989</v>
      </c>
      <c r="AG103" s="58">
        <f>'Resumen-DiarioHorario-Solar'!AD2207</f>
        <v>718.57433333333324</v>
      </c>
      <c r="AH103" s="59">
        <f>'Resumen-DiarioHorario-Solar'!AD2285</f>
        <v>393.75966666666682</v>
      </c>
      <c r="AI103" s="60">
        <f>+'Resumen-DiarioHorario-Solar'!AD2363</f>
        <v>154.32066666666668</v>
      </c>
      <c r="AJ103" s="54"/>
      <c r="AK103" s="51">
        <f t="shared" si="12"/>
        <v>19285.857500000006</v>
      </c>
      <c r="AL103" s="54"/>
    </row>
    <row r="104" spans="2:38" x14ac:dyDescent="0.3">
      <c r="B104" s="46" t="s">
        <v>83</v>
      </c>
      <c r="C104" s="46"/>
      <c r="D104" s="46"/>
      <c r="E104" s="58">
        <f>'Resumen-DiarioHorario-Solar'!AD24</f>
        <v>258.70400000000001</v>
      </c>
      <c r="F104" s="59">
        <f>'Resumen-DiarioHorario-Solar'!AD102</f>
        <v>148.01799999999997</v>
      </c>
      <c r="G104" s="58">
        <f>'Resumen-DiarioHorario-Solar'!AD180</f>
        <v>142.94499999999999</v>
      </c>
      <c r="H104" s="59">
        <f>'Resumen-DiarioHorario-Solar'!AD258</f>
        <v>152.52266666666665</v>
      </c>
      <c r="I104" s="58">
        <f>'Resumen-DiarioHorario-Solar'!AD336</f>
        <v>120.78699999999995</v>
      </c>
      <c r="J104" s="59">
        <f>'Resumen-DiarioHorario-Solar'!AD414</f>
        <v>75.029499999999999</v>
      </c>
      <c r="K104" s="58">
        <f>'Resumen-DiarioHorario-Solar'!AD492</f>
        <v>105.42</v>
      </c>
      <c r="L104" s="59">
        <f>'Resumen-DiarioHorario-Solar'!AD570</f>
        <v>154.87899999999999</v>
      </c>
      <c r="M104" s="58">
        <f>'Resumen-DiarioHorario-Solar'!AD648</f>
        <v>90.445666666666696</v>
      </c>
      <c r="N104" s="59">
        <f>'Resumen-DiarioHorario-Solar'!AD726</f>
        <v>92.787500000000009</v>
      </c>
      <c r="O104" s="58">
        <f>'Resumen-DiarioHorario-Solar'!AD804</f>
        <v>112.15849999999999</v>
      </c>
      <c r="P104" s="59">
        <f>'Resumen-DiarioHorario-Solar'!AD882</f>
        <v>46.097333333333339</v>
      </c>
      <c r="Q104" s="58">
        <f>'Resumen-DiarioHorario-Solar'!AD960</f>
        <v>33.573833333333326</v>
      </c>
      <c r="R104" s="59">
        <f>'Resumen-DiarioHorario-Solar'!AD1038</f>
        <v>78.993333333333339</v>
      </c>
      <c r="S104" s="58">
        <f>'Resumen-DiarioHorario-Solar'!AD1116</f>
        <v>17.570333333333334</v>
      </c>
      <c r="T104" s="59">
        <f>'Resumen-DiarioHorario-Solar'!AD1194</f>
        <v>15.987499999999994</v>
      </c>
      <c r="U104" s="58">
        <f>'Resumen-DiarioHorario-Solar'!AD1272</f>
        <v>184.65250000000006</v>
      </c>
      <c r="V104" s="59">
        <f>'Resumen-DiarioHorario-Solar'!AD1350</f>
        <v>214.09666666666666</v>
      </c>
      <c r="W104" s="58">
        <f>'Resumen-DiarioHorario-Solar'!AD1428</f>
        <v>169.28283333333326</v>
      </c>
      <c r="X104" s="59">
        <f>'Resumen-DiarioHorario-Solar'!AD1506</f>
        <v>174.22666666666669</v>
      </c>
      <c r="Y104" s="58">
        <f>'Resumen-DiarioHorario-Solar'!AD1584</f>
        <v>232.04049999999995</v>
      </c>
      <c r="Z104" s="59">
        <f>'Resumen-DiarioHorario-Solar'!AD1662</f>
        <v>190.23899999999995</v>
      </c>
      <c r="AA104" s="58">
        <f>'Resumen-DiarioHorario-Solar'!AD1740</f>
        <v>201.84333333333333</v>
      </c>
      <c r="AB104" s="59">
        <f>'Resumen-DiarioHorario-Solar'!AD1818</f>
        <v>193.82449999999994</v>
      </c>
      <c r="AC104" s="58">
        <f>'Resumen-DiarioHorario-Solar'!AD1896</f>
        <v>142.84616666666668</v>
      </c>
      <c r="AD104" s="59">
        <f>'Resumen-DiarioHorario-Solar'!AD1974</f>
        <v>126.23816666666663</v>
      </c>
      <c r="AE104" s="58">
        <f>'Resumen-DiarioHorario-Solar'!AD2052</f>
        <v>163.87033333333335</v>
      </c>
      <c r="AF104" s="59">
        <f>'Resumen-DiarioHorario-Solar'!AD2130</f>
        <v>134.21199999999999</v>
      </c>
      <c r="AG104" s="58">
        <f>'Resumen-DiarioHorario-Solar'!AD2208</f>
        <v>76.45516666666667</v>
      </c>
      <c r="AH104" s="59">
        <f>'Resumen-DiarioHorario-Solar'!AD2286</f>
        <v>113.61466666666664</v>
      </c>
      <c r="AI104" s="60">
        <f>+'Resumen-DiarioHorario-Solar'!AD2364</f>
        <v>26.217999999999993</v>
      </c>
      <c r="AJ104" s="54"/>
      <c r="AK104" s="51">
        <f t="shared" si="12"/>
        <v>3989.5796666666665</v>
      </c>
      <c r="AL104" s="54"/>
    </row>
    <row r="105" spans="2:38" x14ac:dyDescent="0.3">
      <c r="B105" s="46" t="s">
        <v>84</v>
      </c>
      <c r="C105" s="46"/>
      <c r="D105" s="46"/>
      <c r="E105" s="58">
        <f>'Resumen-DiarioHorario-Solar'!AD25</f>
        <v>0</v>
      </c>
      <c r="F105" s="59">
        <f>'Resumen-DiarioHorario-Solar'!AD103</f>
        <v>0</v>
      </c>
      <c r="G105" s="58">
        <f>'Resumen-DiarioHorario-Solar'!AD181</f>
        <v>0</v>
      </c>
      <c r="H105" s="59">
        <f>'Resumen-DiarioHorario-Solar'!AD259</f>
        <v>0</v>
      </c>
      <c r="I105" s="58">
        <f>'Resumen-DiarioHorario-Solar'!AD337</f>
        <v>0</v>
      </c>
      <c r="J105" s="59">
        <f>'Resumen-DiarioHorario-Solar'!AD415</f>
        <v>0</v>
      </c>
      <c r="K105" s="58">
        <f>'Resumen-DiarioHorario-Solar'!AD493</f>
        <v>0</v>
      </c>
      <c r="L105" s="59">
        <f>'Resumen-DiarioHorario-Solar'!AD571</f>
        <v>0</v>
      </c>
      <c r="M105" s="58">
        <f>'Resumen-DiarioHorario-Solar'!AD649</f>
        <v>0</v>
      </c>
      <c r="N105" s="59">
        <f>'Resumen-DiarioHorario-Solar'!AD727</f>
        <v>0</v>
      </c>
      <c r="O105" s="58">
        <f>'Resumen-DiarioHorario-Solar'!AD805</f>
        <v>0</v>
      </c>
      <c r="P105" s="59">
        <f>'Resumen-DiarioHorario-Solar'!AD883</f>
        <v>0</v>
      </c>
      <c r="Q105" s="58">
        <f>'Resumen-DiarioHorario-Solar'!AD961</f>
        <v>0</v>
      </c>
      <c r="R105" s="59">
        <f>'Resumen-DiarioHorario-Solar'!AD1039</f>
        <v>0</v>
      </c>
      <c r="S105" s="58">
        <f>'Resumen-DiarioHorario-Solar'!AD1117</f>
        <v>0</v>
      </c>
      <c r="T105" s="59">
        <f>'Resumen-DiarioHorario-Solar'!AD1195</f>
        <v>0</v>
      </c>
      <c r="U105" s="58">
        <f>'Resumen-DiarioHorario-Solar'!AD1273</f>
        <v>0</v>
      </c>
      <c r="V105" s="59">
        <f>'Resumen-DiarioHorario-Solar'!AD1351</f>
        <v>0</v>
      </c>
      <c r="W105" s="58">
        <f>'Resumen-DiarioHorario-Solar'!AD1429</f>
        <v>0</v>
      </c>
      <c r="X105" s="59">
        <f>'Resumen-DiarioHorario-Solar'!AD1507</f>
        <v>0</v>
      </c>
      <c r="Y105" s="58">
        <f>'Resumen-DiarioHorario-Solar'!AD1585</f>
        <v>0</v>
      </c>
      <c r="Z105" s="59">
        <f>'Resumen-DiarioHorario-Solar'!AD1663</f>
        <v>0</v>
      </c>
      <c r="AA105" s="58">
        <f>'Resumen-DiarioHorario-Solar'!AD1741</f>
        <v>0</v>
      </c>
      <c r="AB105" s="59">
        <f>'Resumen-DiarioHorario-Solar'!AD1819</f>
        <v>0</v>
      </c>
      <c r="AC105" s="58">
        <f>'Resumen-DiarioHorario-Solar'!AD1897</f>
        <v>0</v>
      </c>
      <c r="AD105" s="59">
        <f>'Resumen-DiarioHorario-Solar'!AD1975</f>
        <v>0</v>
      </c>
      <c r="AE105" s="58">
        <f>'Resumen-DiarioHorario-Solar'!AD2053</f>
        <v>0</v>
      </c>
      <c r="AF105" s="59">
        <f>'Resumen-DiarioHorario-Solar'!AD2131</f>
        <v>0</v>
      </c>
      <c r="AG105" s="58">
        <f>'Resumen-DiarioHorario-Solar'!AD2209</f>
        <v>0</v>
      </c>
      <c r="AH105" s="59">
        <f>'Resumen-DiarioHorario-Solar'!AD2287</f>
        <v>0</v>
      </c>
      <c r="AI105" s="60">
        <f>+'Resumen-DiarioHorario-Solar'!AD2365</f>
        <v>0</v>
      </c>
      <c r="AJ105" s="54"/>
      <c r="AK105" s="51">
        <f t="shared" si="12"/>
        <v>0</v>
      </c>
      <c r="AL105" s="54"/>
    </row>
    <row r="106" spans="2:38" x14ac:dyDescent="0.3">
      <c r="B106" s="46" t="s">
        <v>85</v>
      </c>
      <c r="C106" s="46"/>
      <c r="D106" s="46"/>
      <c r="E106" s="58">
        <f>'Resumen-DiarioHorario-Solar'!AD26</f>
        <v>99.043833333333325</v>
      </c>
      <c r="F106" s="59">
        <f>'Resumen-DiarioHorario-Solar'!AD104</f>
        <v>8.7351666666666699</v>
      </c>
      <c r="G106" s="58">
        <f>'Resumen-DiarioHorario-Solar'!AD182</f>
        <v>11.518666666666668</v>
      </c>
      <c r="H106" s="59">
        <f>'Resumen-DiarioHorario-Solar'!AD260</f>
        <v>23.685166666666674</v>
      </c>
      <c r="I106" s="58">
        <f>'Resumen-DiarioHorario-Solar'!AD338</f>
        <v>12.703833333333336</v>
      </c>
      <c r="J106" s="59">
        <f>'Resumen-DiarioHorario-Solar'!AD416</f>
        <v>1.0609999999999999</v>
      </c>
      <c r="K106" s="58">
        <f>'Resumen-DiarioHorario-Solar'!AD494</f>
        <v>20.09</v>
      </c>
      <c r="L106" s="59">
        <f>'Resumen-DiarioHorario-Solar'!AD572</f>
        <v>45.559833333333344</v>
      </c>
      <c r="M106" s="58">
        <f>'Resumen-DiarioHorario-Solar'!AD650</f>
        <v>14.960833333333333</v>
      </c>
      <c r="N106" s="59">
        <f>'Resumen-DiarioHorario-Solar'!AD728</f>
        <v>6.1936666666666653</v>
      </c>
      <c r="O106" s="58">
        <f>'Resumen-DiarioHorario-Solar'!AD806</f>
        <v>5.6781666666666641</v>
      </c>
      <c r="P106" s="59">
        <f>'Resumen-DiarioHorario-Solar'!AD884</f>
        <v>16.470166666666668</v>
      </c>
      <c r="Q106" s="58">
        <f>'Resumen-DiarioHorario-Solar'!AD962</f>
        <v>164.58016666666668</v>
      </c>
      <c r="R106" s="59">
        <f>'Resumen-DiarioHorario-Solar'!AD1040</f>
        <v>148.53116666666665</v>
      </c>
      <c r="S106" s="58">
        <f>'Resumen-DiarioHorario-Solar'!AD1118</f>
        <v>9.6159999999999979</v>
      </c>
      <c r="T106" s="59">
        <f>'Resumen-DiarioHorario-Solar'!AD1196</f>
        <v>9.3815000000000026</v>
      </c>
      <c r="U106" s="58">
        <f>'Resumen-DiarioHorario-Solar'!AD1274</f>
        <v>401.18216666666666</v>
      </c>
      <c r="V106" s="59">
        <f>'Resumen-DiarioHorario-Solar'!AD1352</f>
        <v>424.30366666666674</v>
      </c>
      <c r="W106" s="58">
        <f>'Resumen-DiarioHorario-Solar'!AD1430</f>
        <v>335.84283333333332</v>
      </c>
      <c r="X106" s="59">
        <f>'Resumen-DiarioHorario-Solar'!AD1508</f>
        <v>311.48049999999995</v>
      </c>
      <c r="Y106" s="58">
        <f>'Resumen-DiarioHorario-Solar'!AD1586</f>
        <v>473.63749999999999</v>
      </c>
      <c r="Z106" s="59">
        <f>'Resumen-DiarioHorario-Solar'!AD1664</f>
        <v>436.19716666666665</v>
      </c>
      <c r="AA106" s="58">
        <f>'Resumen-DiarioHorario-Solar'!AD1742</f>
        <v>460.42349999999999</v>
      </c>
      <c r="AB106" s="59">
        <f>'Resumen-DiarioHorario-Solar'!AD1820</f>
        <v>426.23016666666666</v>
      </c>
      <c r="AC106" s="58">
        <f>'Resumen-DiarioHorario-Solar'!AD1898</f>
        <v>350.42149999999998</v>
      </c>
      <c r="AD106" s="59">
        <f>'Resumen-DiarioHorario-Solar'!AD1976</f>
        <v>356.6753333333333</v>
      </c>
      <c r="AE106" s="58">
        <f>'Resumen-DiarioHorario-Solar'!AD2054</f>
        <v>423.72766666666666</v>
      </c>
      <c r="AF106" s="59">
        <f>'Resumen-DiarioHorario-Solar'!AD2132</f>
        <v>5.835</v>
      </c>
      <c r="AG106" s="58">
        <f>'Resumen-DiarioHorario-Solar'!AD2210</f>
        <v>260.79866666666669</v>
      </c>
      <c r="AH106" s="59">
        <f>'Resumen-DiarioHorario-Solar'!AD2288</f>
        <v>125.63266666666667</v>
      </c>
      <c r="AI106" s="60">
        <f>+'Resumen-DiarioHorario-Solar'!AD2366</f>
        <v>33.551666666666677</v>
      </c>
      <c r="AJ106" s="54"/>
      <c r="AK106" s="51">
        <f t="shared" si="12"/>
        <v>5423.7491666666665</v>
      </c>
      <c r="AL106" s="54"/>
    </row>
    <row r="107" spans="2:38" x14ac:dyDescent="0.3">
      <c r="B107" s="46" t="s">
        <v>86</v>
      </c>
      <c r="C107" s="46"/>
      <c r="D107" s="46"/>
      <c r="E107" s="58">
        <f>'Resumen-DiarioHorario-Solar'!AD27</f>
        <v>265.55983333333336</v>
      </c>
      <c r="F107" s="59">
        <f>'Resumen-DiarioHorario-Solar'!AD105</f>
        <v>27.533166666666659</v>
      </c>
      <c r="G107" s="58">
        <f>'Resumen-DiarioHorario-Solar'!AD183</f>
        <v>254.75933333333333</v>
      </c>
      <c r="H107" s="59">
        <f>'Resumen-DiarioHorario-Solar'!AD261</f>
        <v>77.799333333333323</v>
      </c>
      <c r="I107" s="58">
        <f>'Resumen-DiarioHorario-Solar'!AD339</f>
        <v>57.370499999999986</v>
      </c>
      <c r="J107" s="59">
        <f>'Resumen-DiarioHorario-Solar'!AD417</f>
        <v>0</v>
      </c>
      <c r="K107" s="58">
        <f>'Resumen-DiarioHorario-Solar'!AD495</f>
        <v>0</v>
      </c>
      <c r="L107" s="59">
        <f>'Resumen-DiarioHorario-Solar'!AD573</f>
        <v>118.3391666666667</v>
      </c>
      <c r="M107" s="58">
        <f>'Resumen-DiarioHorario-Solar'!AD651</f>
        <v>0</v>
      </c>
      <c r="N107" s="59">
        <f>'Resumen-DiarioHorario-Solar'!AD729</f>
        <v>0</v>
      </c>
      <c r="O107" s="58">
        <f>'Resumen-DiarioHorario-Solar'!AD807</f>
        <v>0</v>
      </c>
      <c r="P107" s="59">
        <f>'Resumen-DiarioHorario-Solar'!AD885</f>
        <v>0</v>
      </c>
      <c r="Q107" s="58">
        <f>'Resumen-DiarioHorario-Solar'!AD963</f>
        <v>2.0836666666666672</v>
      </c>
      <c r="R107" s="59">
        <f>'Resumen-DiarioHorario-Solar'!AD1041</f>
        <v>350.94664554333326</v>
      </c>
      <c r="S107" s="58">
        <f>'Resumen-DiarioHorario-Solar'!AD1119</f>
        <v>71.40473849</v>
      </c>
      <c r="T107" s="59">
        <f>'Resumen-DiarioHorario-Solar'!AD1197</f>
        <v>0</v>
      </c>
      <c r="U107" s="58">
        <f>'Resumen-DiarioHorario-Solar'!AD1275</f>
        <v>0</v>
      </c>
      <c r="V107" s="59">
        <f>'Resumen-DiarioHorario-Solar'!AD1353</f>
        <v>16.498333333333331</v>
      </c>
      <c r="W107" s="58">
        <f>'Resumen-DiarioHorario-Solar'!AD1431</f>
        <v>0</v>
      </c>
      <c r="X107" s="59">
        <f>'Resumen-DiarioHorario-Solar'!AD1509</f>
        <v>16.895833333333336</v>
      </c>
      <c r="Y107" s="58">
        <f>'Resumen-DiarioHorario-Solar'!AD1587</f>
        <v>517.20716666666669</v>
      </c>
      <c r="Z107" s="59">
        <f>'Resumen-DiarioHorario-Solar'!AD1665</f>
        <v>70.410166666666626</v>
      </c>
      <c r="AA107" s="58">
        <f>'Resumen-DiarioHorario-Solar'!AD1743</f>
        <v>0</v>
      </c>
      <c r="AB107" s="59">
        <f>'Resumen-DiarioHorario-Solar'!AD1821</f>
        <v>0</v>
      </c>
      <c r="AC107" s="58">
        <f>'Resumen-DiarioHorario-Solar'!AD1899</f>
        <v>0</v>
      </c>
      <c r="AD107" s="59">
        <f>'Resumen-DiarioHorario-Solar'!AD1977</f>
        <v>0</v>
      </c>
      <c r="AE107" s="58">
        <f>'Resumen-DiarioHorario-Solar'!AD2055</f>
        <v>0</v>
      </c>
      <c r="AF107" s="59">
        <f>'Resumen-DiarioHorario-Solar'!AD2133</f>
        <v>0</v>
      </c>
      <c r="AG107" s="58">
        <f>'Resumen-DiarioHorario-Solar'!AD2211</f>
        <v>0</v>
      </c>
      <c r="AH107" s="59">
        <f>'Resumen-DiarioHorario-Solar'!AD2289</f>
        <v>0</v>
      </c>
      <c r="AI107" s="60">
        <f>+'Resumen-DiarioHorario-Solar'!AD2367</f>
        <v>0</v>
      </c>
      <c r="AJ107" s="54"/>
      <c r="AK107" s="51">
        <f t="shared" si="12"/>
        <v>1846.8078840333328</v>
      </c>
      <c r="AL107" s="54"/>
    </row>
    <row r="108" spans="2:38" x14ac:dyDescent="0.3">
      <c r="B108" s="46" t="s">
        <v>87</v>
      </c>
      <c r="C108" s="46"/>
      <c r="D108" s="46"/>
      <c r="E108" s="58">
        <f>'Resumen-DiarioHorario-Solar'!AD28</f>
        <v>86.504499999999979</v>
      </c>
      <c r="F108" s="59">
        <f>'Resumen-DiarioHorario-Solar'!AD106</f>
        <v>54.145000000000003</v>
      </c>
      <c r="G108" s="58">
        <f>'Resumen-DiarioHorario-Solar'!AD184</f>
        <v>73.939166666666665</v>
      </c>
      <c r="H108" s="59">
        <f>'Resumen-DiarioHorario-Solar'!AD262</f>
        <v>65.718500000000006</v>
      </c>
      <c r="I108" s="58">
        <f>'Resumen-DiarioHorario-Solar'!AD340</f>
        <v>49.744666666666667</v>
      </c>
      <c r="J108" s="59">
        <f>'Resumen-DiarioHorario-Solar'!AD418</f>
        <v>18.4985</v>
      </c>
      <c r="K108" s="58">
        <f>'Resumen-DiarioHorario-Solar'!AD496</f>
        <v>61.78</v>
      </c>
      <c r="L108" s="59">
        <f>'Resumen-DiarioHorario-Solar'!AD574</f>
        <v>69.156666666666666</v>
      </c>
      <c r="M108" s="58">
        <f>'Resumen-DiarioHorario-Solar'!AD652</f>
        <v>51.319499999999998</v>
      </c>
      <c r="N108" s="59">
        <f>'Resumen-DiarioHorario-Solar'!AD730</f>
        <v>91.189833333333354</v>
      </c>
      <c r="O108" s="58">
        <f>'Resumen-DiarioHorario-Solar'!AD808</f>
        <v>51.757666666666665</v>
      </c>
      <c r="P108" s="59">
        <f>'Resumen-DiarioHorario-Solar'!AD886</f>
        <v>48.578333333333326</v>
      </c>
      <c r="Q108" s="58">
        <f>'Resumen-DiarioHorario-Solar'!AD964</f>
        <v>121.46849999999999</v>
      </c>
      <c r="R108" s="59">
        <f>'Resumen-DiarioHorario-Solar'!AD1042</f>
        <v>40.420500000000004</v>
      </c>
      <c r="S108" s="58">
        <f>'Resumen-DiarioHorario-Solar'!AD1120</f>
        <v>33.425499999999992</v>
      </c>
      <c r="T108" s="59">
        <f>'Resumen-DiarioHorario-Solar'!AD1198</f>
        <v>11.5015</v>
      </c>
      <c r="U108" s="58">
        <f>'Resumen-DiarioHorario-Solar'!AD1276</f>
        <v>72.973166666666671</v>
      </c>
      <c r="V108" s="59">
        <f>'Resumen-DiarioHorario-Solar'!AD1354</f>
        <v>98.466666666666683</v>
      </c>
      <c r="W108" s="58">
        <f>'Resumen-DiarioHorario-Solar'!AD1432</f>
        <v>79.555333333333323</v>
      </c>
      <c r="X108" s="59">
        <f>'Resumen-DiarioHorario-Solar'!AD1510</f>
        <v>78.010833333333323</v>
      </c>
      <c r="Y108" s="58">
        <f>'Resumen-DiarioHorario-Solar'!AD1588</f>
        <v>102.51516666666669</v>
      </c>
      <c r="Z108" s="59">
        <f>'Resumen-DiarioHorario-Solar'!AD1666</f>
        <v>20.153166666666657</v>
      </c>
      <c r="AA108" s="58">
        <f>'Resumen-DiarioHorario-Solar'!AD1744</f>
        <v>11.452666666666667</v>
      </c>
      <c r="AB108" s="59">
        <f>'Resumen-DiarioHorario-Solar'!AD1822</f>
        <v>286.07216666666659</v>
      </c>
      <c r="AC108" s="58">
        <f>'Resumen-DiarioHorario-Solar'!AD1900</f>
        <v>106.30483333333333</v>
      </c>
      <c r="AD108" s="59">
        <f>'Resumen-DiarioHorario-Solar'!AD1978</f>
        <v>91.351333333333372</v>
      </c>
      <c r="AE108" s="58">
        <f>'Resumen-DiarioHorario-Solar'!AD2056</f>
        <v>0</v>
      </c>
      <c r="AF108" s="59">
        <f>'Resumen-DiarioHorario-Solar'!AD2134</f>
        <v>0</v>
      </c>
      <c r="AG108" s="58">
        <f>'Resumen-DiarioHorario-Solar'!AD2212</f>
        <v>106.08950000000003</v>
      </c>
      <c r="AH108" s="59">
        <f>'Resumen-DiarioHorario-Solar'!AD2290</f>
        <v>0</v>
      </c>
      <c r="AI108" s="60">
        <f>+'Resumen-DiarioHorario-Solar'!AD2368</f>
        <v>51.002333333333326</v>
      </c>
      <c r="AJ108" s="54"/>
      <c r="AK108" s="51">
        <f t="shared" si="12"/>
        <v>2033.0954999999994</v>
      </c>
      <c r="AL108" s="54"/>
    </row>
    <row r="109" spans="2:38" x14ac:dyDescent="0.3">
      <c r="B109" s="46" t="s">
        <v>88</v>
      </c>
      <c r="C109" s="46"/>
      <c r="D109" s="46"/>
      <c r="E109" s="58">
        <f>'Resumen-DiarioHorario-Solar'!AD29</f>
        <v>364.02099999999996</v>
      </c>
      <c r="F109" s="59">
        <f>'Resumen-DiarioHorario-Solar'!AD107</f>
        <v>5.1206666666666694</v>
      </c>
      <c r="G109" s="58">
        <f>'Resumen-DiarioHorario-Solar'!AD185</f>
        <v>37.067000000000007</v>
      </c>
      <c r="H109" s="59">
        <f>'Resumen-DiarioHorario-Solar'!AD263</f>
        <v>317.35183333333322</v>
      </c>
      <c r="I109" s="58">
        <f>'Resumen-DiarioHorario-Solar'!AD341</f>
        <v>14.290666666666665</v>
      </c>
      <c r="J109" s="59">
        <f>'Resumen-DiarioHorario-Solar'!AD419</f>
        <v>589.49683333333337</v>
      </c>
      <c r="K109" s="58">
        <f>'Resumen-DiarioHorario-Solar'!AD497</f>
        <v>462.14</v>
      </c>
      <c r="L109" s="59">
        <f>'Resumen-DiarioHorario-Solar'!AD575</f>
        <v>500.00850000000003</v>
      </c>
      <c r="M109" s="58">
        <f>'Resumen-DiarioHorario-Solar'!AD653</f>
        <v>638.93116666666663</v>
      </c>
      <c r="N109" s="59">
        <f>'Resumen-DiarioHorario-Solar'!AD731</f>
        <v>13.618166666666669</v>
      </c>
      <c r="O109" s="58">
        <f>'Resumen-DiarioHorario-Solar'!AD809</f>
        <v>51.019500000000008</v>
      </c>
      <c r="P109" s="59">
        <f>'Resumen-DiarioHorario-Solar'!AD887</f>
        <v>74.571333333333328</v>
      </c>
      <c r="Q109" s="58">
        <f>'Resumen-DiarioHorario-Solar'!AD965</f>
        <v>209.33566666666673</v>
      </c>
      <c r="R109" s="59">
        <f>'Resumen-DiarioHorario-Solar'!AD1043</f>
        <v>115.74849999999995</v>
      </c>
      <c r="S109" s="58">
        <f>'Resumen-DiarioHorario-Solar'!AD1121</f>
        <v>82.137833333333319</v>
      </c>
      <c r="T109" s="59">
        <f>'Resumen-DiarioHorario-Solar'!AD1199</f>
        <v>8.4185000000000034</v>
      </c>
      <c r="U109" s="58">
        <f>'Resumen-DiarioHorario-Solar'!AD1277</f>
        <v>680.36699999999996</v>
      </c>
      <c r="V109" s="59">
        <f>'Resumen-DiarioHorario-Solar'!AD1355</f>
        <v>579.31949999999995</v>
      </c>
      <c r="W109" s="58">
        <f>'Resumen-DiarioHorario-Solar'!AD1433</f>
        <v>548.6633333333333</v>
      </c>
      <c r="X109" s="59">
        <f>'Resumen-DiarioHorario-Solar'!AD1511</f>
        <v>402.48616666666675</v>
      </c>
      <c r="Y109" s="58">
        <f>'Resumen-DiarioHorario-Solar'!AD1589</f>
        <v>509.9276666666666</v>
      </c>
      <c r="Z109" s="59">
        <f>'Resumen-DiarioHorario-Solar'!AD1667</f>
        <v>179.38050000000001</v>
      </c>
      <c r="AA109" s="58">
        <f>'Resumen-DiarioHorario-Solar'!AD1745</f>
        <v>267.24549999999994</v>
      </c>
      <c r="AB109" s="59">
        <f>'Resumen-DiarioHorario-Solar'!AD1823</f>
        <v>236.55183333333338</v>
      </c>
      <c r="AC109" s="58">
        <f>'Resumen-DiarioHorario-Solar'!AD1901</f>
        <v>231.82449999999997</v>
      </c>
      <c r="AD109" s="59">
        <f>'Resumen-DiarioHorario-Solar'!AD1979</f>
        <v>196.70633333333336</v>
      </c>
      <c r="AE109" s="58">
        <f>'Resumen-DiarioHorario-Solar'!AD2057</f>
        <v>171.09016666666665</v>
      </c>
      <c r="AF109" s="59">
        <f>'Resumen-DiarioHorario-Solar'!AD2135</f>
        <v>347.79483333333337</v>
      </c>
      <c r="AG109" s="58">
        <f>'Resumen-DiarioHorario-Solar'!AD2213</f>
        <v>13.665833333333335</v>
      </c>
      <c r="AH109" s="59">
        <f>'Resumen-DiarioHorario-Solar'!AD2291</f>
        <v>14.898833333333348</v>
      </c>
      <c r="AI109" s="60">
        <f>+'Resumen-DiarioHorario-Solar'!AD2369</f>
        <v>8.3571666666666733</v>
      </c>
      <c r="AJ109" s="54"/>
      <c r="AK109" s="51">
        <f t="shared" si="12"/>
        <v>7871.556333333333</v>
      </c>
      <c r="AL109" s="54"/>
    </row>
    <row r="110" spans="2:38" x14ac:dyDescent="0.3">
      <c r="B110" s="46" t="s">
        <v>89</v>
      </c>
      <c r="C110" s="46"/>
      <c r="D110" s="46"/>
      <c r="E110" s="58">
        <f>'Resumen-DiarioHorario-Solar'!AD30</f>
        <v>99.863333333333301</v>
      </c>
      <c r="F110" s="59">
        <f>'Resumen-DiarioHorario-Solar'!AD108</f>
        <v>34.818333333333328</v>
      </c>
      <c r="G110" s="58">
        <f>'Resumen-DiarioHorario-Solar'!AD186</f>
        <v>50.812022377666672</v>
      </c>
      <c r="H110" s="59">
        <f>'Resumen-DiarioHorario-Solar'!AD264</f>
        <v>59.961666666666666</v>
      </c>
      <c r="I110" s="58">
        <f>'Resumen-DiarioHorario-Solar'!AD342</f>
        <v>48.367833333333323</v>
      </c>
      <c r="J110" s="59">
        <f>'Resumen-DiarioHorario-Solar'!AD420</f>
        <v>29.224499999999999</v>
      </c>
      <c r="K110" s="58">
        <f>'Resumen-DiarioHorario-Solar'!AD498</f>
        <v>44.3</v>
      </c>
      <c r="L110" s="59">
        <f>'Resumen-DiarioHorario-Solar'!AD576</f>
        <v>61.665000000000013</v>
      </c>
      <c r="M110" s="58">
        <f>'Resumen-DiarioHorario-Solar'!AD654</f>
        <v>33.260833333333338</v>
      </c>
      <c r="N110" s="59">
        <f>'Resumen-DiarioHorario-Solar'!AD732</f>
        <v>41.276999999999994</v>
      </c>
      <c r="O110" s="58">
        <f>'Resumen-DiarioHorario-Solar'!AD810</f>
        <v>34.670666666666662</v>
      </c>
      <c r="P110" s="59">
        <f>'Resumen-DiarioHorario-Solar'!AD888</f>
        <v>56.135499999999986</v>
      </c>
      <c r="Q110" s="58">
        <f>'Resumen-DiarioHorario-Solar'!AD966</f>
        <v>35.351166666666686</v>
      </c>
      <c r="R110" s="59">
        <f>'Resumen-DiarioHorario-Solar'!AD1044</f>
        <v>23.715833333333332</v>
      </c>
      <c r="S110" s="58">
        <f>'Resumen-DiarioHorario-Solar'!AD1122</f>
        <v>20.454666666666665</v>
      </c>
      <c r="T110" s="59">
        <f>'Resumen-DiarioHorario-Solar'!AD1200</f>
        <v>11.89016666666666</v>
      </c>
      <c r="U110" s="58">
        <f>'Resumen-DiarioHorario-Solar'!AD1278</f>
        <v>75.45116666666668</v>
      </c>
      <c r="V110" s="59">
        <f>'Resumen-DiarioHorario-Solar'!AD1356</f>
        <v>82.304666666666648</v>
      </c>
      <c r="W110" s="58">
        <f>'Resumen-DiarioHorario-Solar'!AD1434</f>
        <v>60.682333333333325</v>
      </c>
      <c r="X110" s="59">
        <f>'Resumen-DiarioHorario-Solar'!AD1512</f>
        <v>63.075000000000003</v>
      </c>
      <c r="Y110" s="58">
        <f>'Resumen-DiarioHorario-Solar'!AD1590</f>
        <v>89.783000000000001</v>
      </c>
      <c r="Z110" s="59">
        <f>'Resumen-DiarioHorario-Solar'!AD1668</f>
        <v>79.429666666666677</v>
      </c>
      <c r="AA110" s="58">
        <f>'Resumen-DiarioHorario-Solar'!AD1746</f>
        <v>69.579999999999984</v>
      </c>
      <c r="AB110" s="59">
        <f>'Resumen-DiarioHorario-Solar'!AD1824</f>
        <v>84.439666666666668</v>
      </c>
      <c r="AC110" s="58">
        <f>'Resumen-DiarioHorario-Solar'!AD1902</f>
        <v>74.993833333333328</v>
      </c>
      <c r="AD110" s="59">
        <f>'Resumen-DiarioHorario-Solar'!AD1980</f>
        <v>63.933500000000009</v>
      </c>
      <c r="AE110" s="58">
        <f>'Resumen-DiarioHorario-Solar'!AD2058</f>
        <v>72.846999999999994</v>
      </c>
      <c r="AF110" s="59">
        <f>'Resumen-DiarioHorario-Solar'!AD2136</f>
        <v>67.62466666666667</v>
      </c>
      <c r="AG110" s="58">
        <f>'Resumen-DiarioHorario-Solar'!AD2214</f>
        <v>36.736833333333337</v>
      </c>
      <c r="AH110" s="59">
        <f>'Resumen-DiarioHorario-Solar'!AD2292</f>
        <v>17.111166666666669</v>
      </c>
      <c r="AI110" s="60">
        <f>+'Resumen-DiarioHorario-Solar'!AD2370</f>
        <v>5.6359999999999975</v>
      </c>
      <c r="AJ110" s="54"/>
      <c r="AK110" s="51">
        <f t="shared" si="12"/>
        <v>1629.3970223776666</v>
      </c>
      <c r="AL110" s="54"/>
    </row>
    <row r="111" spans="2:38" x14ac:dyDescent="0.3">
      <c r="B111" s="46" t="s">
        <v>90</v>
      </c>
      <c r="C111" s="46"/>
      <c r="D111" s="46"/>
      <c r="E111" s="58">
        <f>'Resumen-DiarioHorario-Solar'!AD31</f>
        <v>219.28133333333338</v>
      </c>
      <c r="F111" s="59">
        <f>'Resumen-DiarioHorario-Solar'!AD109</f>
        <v>0</v>
      </c>
      <c r="G111" s="58">
        <f>'Resumen-DiarioHorario-Solar'!AD187</f>
        <v>0</v>
      </c>
      <c r="H111" s="59">
        <f>'Resumen-DiarioHorario-Solar'!AD265</f>
        <v>340.28416666666658</v>
      </c>
      <c r="I111" s="58">
        <f>'Resumen-DiarioHorario-Solar'!AD343</f>
        <v>562.13283333333345</v>
      </c>
      <c r="J111" s="59">
        <f>'Resumen-DiarioHorario-Solar'!AD421</f>
        <v>153.78727998999994</v>
      </c>
      <c r="K111" s="58">
        <f>'Resumen-DiarioHorario-Solar'!AD499</f>
        <v>0</v>
      </c>
      <c r="L111" s="59">
        <f>'Resumen-DiarioHorario-Solar'!AD577</f>
        <v>0</v>
      </c>
      <c r="M111" s="58">
        <f>'Resumen-DiarioHorario-Solar'!AD655</f>
        <v>0</v>
      </c>
      <c r="N111" s="59">
        <f>'Resumen-DiarioHorario-Solar'!AD733</f>
        <v>0</v>
      </c>
      <c r="O111" s="58">
        <f>'Resumen-DiarioHorario-Solar'!AD811</f>
        <v>0</v>
      </c>
      <c r="P111" s="59">
        <f>'Resumen-DiarioHorario-Solar'!AD889</f>
        <v>0</v>
      </c>
      <c r="Q111" s="58">
        <f>'Resumen-DiarioHorario-Solar'!AD967</f>
        <v>0</v>
      </c>
      <c r="R111" s="59">
        <f>'Resumen-DiarioHorario-Solar'!AD1045</f>
        <v>0</v>
      </c>
      <c r="S111" s="58">
        <f>'Resumen-DiarioHorario-Solar'!AD1123</f>
        <v>146.14050397000003</v>
      </c>
      <c r="T111" s="59">
        <f>'Resumen-DiarioHorario-Solar'!AD1201</f>
        <v>0</v>
      </c>
      <c r="U111" s="58">
        <f>'Resumen-DiarioHorario-Solar'!AD1279</f>
        <v>0</v>
      </c>
      <c r="V111" s="59">
        <f>'Resumen-DiarioHorario-Solar'!AD1357</f>
        <v>0</v>
      </c>
      <c r="W111" s="58">
        <f>'Resumen-DiarioHorario-Solar'!AD1435</f>
        <v>0</v>
      </c>
      <c r="X111" s="59">
        <f>'Resumen-DiarioHorario-Solar'!AD1513</f>
        <v>0</v>
      </c>
      <c r="Y111" s="58">
        <f>'Resumen-DiarioHorario-Solar'!AD1591</f>
        <v>0</v>
      </c>
      <c r="Z111" s="59">
        <f>'Resumen-DiarioHorario-Solar'!AD1669</f>
        <v>0</v>
      </c>
      <c r="AA111" s="58">
        <f>'Resumen-DiarioHorario-Solar'!AD1747</f>
        <v>0</v>
      </c>
      <c r="AB111" s="59">
        <f>'Resumen-DiarioHorario-Solar'!AD1825</f>
        <v>0</v>
      </c>
      <c r="AC111" s="58">
        <f>'Resumen-DiarioHorario-Solar'!AD1903</f>
        <v>0</v>
      </c>
      <c r="AD111" s="59">
        <f>'Resumen-DiarioHorario-Solar'!AD1981</f>
        <v>0</v>
      </c>
      <c r="AE111" s="58">
        <f>'Resumen-DiarioHorario-Solar'!AD2059</f>
        <v>0</v>
      </c>
      <c r="AF111" s="59">
        <f>'Resumen-DiarioHorario-Solar'!AD2137</f>
        <v>0</v>
      </c>
      <c r="AG111" s="58">
        <f>'Resumen-DiarioHorario-Solar'!AD2215</f>
        <v>0</v>
      </c>
      <c r="AH111" s="59">
        <f>'Resumen-DiarioHorario-Solar'!AD2293</f>
        <v>0</v>
      </c>
      <c r="AI111" s="60">
        <f>+'Resumen-DiarioHorario-Solar'!AD2371</f>
        <v>0</v>
      </c>
      <c r="AJ111" s="54"/>
      <c r="AK111" s="51">
        <f t="shared" si="12"/>
        <v>1421.6261172933332</v>
      </c>
      <c r="AL111" s="54"/>
    </row>
    <row r="112" spans="2:38" x14ac:dyDescent="0.3">
      <c r="B112" s="46" t="s">
        <v>91</v>
      </c>
      <c r="C112" s="46"/>
      <c r="D112" s="46"/>
      <c r="E112" s="58">
        <f>'Resumen-DiarioHorario-Solar'!AD32</f>
        <v>411.23916666666679</v>
      </c>
      <c r="F112" s="59">
        <f>'Resumen-DiarioHorario-Solar'!AD110</f>
        <v>101.78999999999999</v>
      </c>
      <c r="G112" s="58">
        <f>'Resumen-DiarioHorario-Solar'!AD188</f>
        <v>139.37199999999999</v>
      </c>
      <c r="H112" s="59">
        <f>'Resumen-DiarioHorario-Solar'!AD266</f>
        <v>218.8186666666667</v>
      </c>
      <c r="I112" s="58">
        <f>'Resumen-DiarioHorario-Solar'!AD344</f>
        <v>162.01733333333334</v>
      </c>
      <c r="J112" s="59">
        <f>'Resumen-DiarioHorario-Solar'!AD422</f>
        <v>68.515833333333319</v>
      </c>
      <c r="K112" s="58">
        <f>'Resumen-DiarioHorario-Solar'!AD500</f>
        <v>91.59</v>
      </c>
      <c r="L112" s="59">
        <f>'Resumen-DiarioHorario-Solar'!AD578</f>
        <v>54.259833333333333</v>
      </c>
      <c r="M112" s="58">
        <f>'Resumen-DiarioHorario-Solar'!AD656</f>
        <v>22.858833333333333</v>
      </c>
      <c r="N112" s="59">
        <f>'Resumen-DiarioHorario-Solar'!AD734</f>
        <v>23.919833333333322</v>
      </c>
      <c r="O112" s="58">
        <f>'Resumen-DiarioHorario-Solar'!AD812</f>
        <v>54.872499999999995</v>
      </c>
      <c r="P112" s="59">
        <f>'Resumen-DiarioHorario-Solar'!AD890</f>
        <v>9.4511666666666656</v>
      </c>
      <c r="Q112" s="58">
        <f>'Resumen-DiarioHorario-Solar'!AD968</f>
        <v>42.786333333333303</v>
      </c>
      <c r="R112" s="59">
        <f>'Resumen-DiarioHorario-Solar'!AD1046</f>
        <v>24.720166666666653</v>
      </c>
      <c r="S112" s="58">
        <f>'Resumen-DiarioHorario-Solar'!AD1124</f>
        <v>2.8164999999999987</v>
      </c>
      <c r="T112" s="59">
        <f>'Resumen-DiarioHorario-Solar'!AD1202</f>
        <v>0</v>
      </c>
      <c r="U112" s="58">
        <f>'Resumen-DiarioHorario-Solar'!AD1280</f>
        <v>9.6223333333333336</v>
      </c>
      <c r="V112" s="59">
        <f>'Resumen-DiarioHorario-Solar'!AD1358</f>
        <v>4.9443333333333364</v>
      </c>
      <c r="W112" s="58">
        <f>'Resumen-DiarioHorario-Solar'!AD1436</f>
        <v>34.460333333333338</v>
      </c>
      <c r="X112" s="59">
        <f>'Resumen-DiarioHorario-Solar'!AD1514</f>
        <v>26.109499999999997</v>
      </c>
      <c r="Y112" s="58">
        <f>'Resumen-DiarioHorario-Solar'!AD1592</f>
        <v>159.19466666666671</v>
      </c>
      <c r="Z112" s="59">
        <f>'Resumen-DiarioHorario-Solar'!AD1670</f>
        <v>48.009833333333333</v>
      </c>
      <c r="AA112" s="58">
        <f>'Resumen-DiarioHorario-Solar'!AD1748</f>
        <v>76.207999999999998</v>
      </c>
      <c r="AB112" s="59">
        <f>'Resumen-DiarioHorario-Solar'!AD1826</f>
        <v>211.35016666666667</v>
      </c>
      <c r="AC112" s="58">
        <f>'Resumen-DiarioHorario-Solar'!AD1904</f>
        <v>219.32299999999995</v>
      </c>
      <c r="AD112" s="59">
        <f>'Resumen-DiarioHorario-Solar'!AD1982</f>
        <v>173.23849999999996</v>
      </c>
      <c r="AE112" s="58">
        <f>'Resumen-DiarioHorario-Solar'!AD2060</f>
        <v>418.30283333333324</v>
      </c>
      <c r="AF112" s="59">
        <f>'Resumen-DiarioHorario-Solar'!AD2138</f>
        <v>438.71683333333328</v>
      </c>
      <c r="AG112" s="58">
        <f>'Resumen-DiarioHorario-Solar'!AD2216</f>
        <v>235.42466666666661</v>
      </c>
      <c r="AH112" s="59">
        <f>'Resumen-DiarioHorario-Solar'!AD2294</f>
        <v>175.35633333333337</v>
      </c>
      <c r="AI112" s="60">
        <f>+'Resumen-DiarioHorario-Solar'!AD2372</f>
        <v>20.227166666666662</v>
      </c>
      <c r="AJ112" s="54"/>
      <c r="AK112" s="51">
        <f t="shared" si="12"/>
        <v>3679.5166666666664</v>
      </c>
      <c r="AL112" s="54"/>
    </row>
    <row r="113" spans="2:38" x14ac:dyDescent="0.3">
      <c r="B113" s="46" t="s">
        <v>92</v>
      </c>
      <c r="C113" s="46"/>
      <c r="D113" s="46"/>
      <c r="E113" s="58">
        <f>'Resumen-DiarioHorario-Solar'!AD33</f>
        <v>180.37749999999994</v>
      </c>
      <c r="F113" s="59">
        <f>'Resumen-DiarioHorario-Solar'!AD111</f>
        <v>91.33266666666664</v>
      </c>
      <c r="G113" s="58">
        <f>'Resumen-DiarioHorario-Solar'!AD189</f>
        <v>95.24966666666667</v>
      </c>
      <c r="H113" s="59">
        <f>'Resumen-DiarioHorario-Solar'!AD267</f>
        <v>106.11449999999999</v>
      </c>
      <c r="I113" s="58">
        <f>'Resumen-DiarioHorario-Solar'!AD345</f>
        <v>94.19850000000001</v>
      </c>
      <c r="J113" s="59">
        <f>'Resumen-DiarioHorario-Solar'!AD423</f>
        <v>77.137166666666673</v>
      </c>
      <c r="K113" s="58">
        <f>'Resumen-DiarioHorario-Solar'!AD501</f>
        <v>91.25</v>
      </c>
      <c r="L113" s="59">
        <f>'Resumen-DiarioHorario-Solar'!AD579</f>
        <v>113.76866666666666</v>
      </c>
      <c r="M113" s="58">
        <f>'Resumen-DiarioHorario-Solar'!AD657</f>
        <v>87.749166666666667</v>
      </c>
      <c r="N113" s="59">
        <f>'Resumen-DiarioHorario-Solar'!AD735</f>
        <v>75.464500000000015</v>
      </c>
      <c r="O113" s="58">
        <f>'Resumen-DiarioHorario-Solar'!AD813</f>
        <v>70.217833333333331</v>
      </c>
      <c r="P113" s="59">
        <f>'Resumen-DiarioHorario-Solar'!AD891</f>
        <v>54.891166666666663</v>
      </c>
      <c r="Q113" s="58">
        <f>'Resumen-DiarioHorario-Solar'!AD969</f>
        <v>63.385666666666665</v>
      </c>
      <c r="R113" s="59">
        <f>'Resumen-DiarioHorario-Solar'!AD1047</f>
        <v>77.495833333333337</v>
      </c>
      <c r="S113" s="58">
        <f>'Resumen-DiarioHorario-Solar'!AD1125</f>
        <v>44.722999999999999</v>
      </c>
      <c r="T113" s="59">
        <f>'Resumen-DiarioHorario-Solar'!AD1203</f>
        <v>46.632999999999996</v>
      </c>
      <c r="U113" s="58">
        <f>'Resumen-DiarioHorario-Solar'!AD1281</f>
        <v>194.79083333333332</v>
      </c>
      <c r="V113" s="59">
        <f>'Resumen-DiarioHorario-Solar'!AD1359</f>
        <v>221.09016666666668</v>
      </c>
      <c r="W113" s="58">
        <f>'Resumen-DiarioHorario-Solar'!AD1437</f>
        <v>156.3185</v>
      </c>
      <c r="X113" s="59">
        <f>'Resumen-DiarioHorario-Solar'!AD1515</f>
        <v>135.18483333333333</v>
      </c>
      <c r="Y113" s="58">
        <f>'Resumen-DiarioHorario-Solar'!AD1593</f>
        <v>221.22866666666661</v>
      </c>
      <c r="Z113" s="59">
        <f>'Resumen-DiarioHorario-Solar'!AD1671</f>
        <v>208.69816666666668</v>
      </c>
      <c r="AA113" s="58">
        <f>'Resumen-DiarioHorario-Solar'!AD1749</f>
        <v>236.55516666666665</v>
      </c>
      <c r="AB113" s="59">
        <f>'Resumen-DiarioHorario-Solar'!AD1827</f>
        <v>215.68533333333335</v>
      </c>
      <c r="AC113" s="58">
        <f>'Resumen-DiarioHorario-Solar'!AD1905</f>
        <v>194.86583333333331</v>
      </c>
      <c r="AD113" s="59">
        <f>'Resumen-DiarioHorario-Solar'!AD1983</f>
        <v>163.3835</v>
      </c>
      <c r="AE113" s="58">
        <f>'Resumen-DiarioHorario-Solar'!AD2061</f>
        <v>202.91866666666667</v>
      </c>
      <c r="AF113" s="59">
        <f>'Resumen-DiarioHorario-Solar'!AD2139</f>
        <v>175.02299999999997</v>
      </c>
      <c r="AG113" s="58">
        <f>'Resumen-DiarioHorario-Solar'!AD2217</f>
        <v>107.27033333333335</v>
      </c>
      <c r="AH113" s="59">
        <f>'Resumen-DiarioHorario-Solar'!AD2295</f>
        <v>88.625166666666658</v>
      </c>
      <c r="AI113" s="60">
        <f>+'Resumen-DiarioHorario-Solar'!AD2373</f>
        <v>22.27633333333333</v>
      </c>
      <c r="AJ113" s="54"/>
      <c r="AK113" s="51">
        <f t="shared" si="12"/>
        <v>3913.9033333333323</v>
      </c>
      <c r="AL113" s="54"/>
    </row>
    <row r="114" spans="2:38" x14ac:dyDescent="0.3">
      <c r="B114" s="46" t="s">
        <v>93</v>
      </c>
      <c r="C114" s="46"/>
      <c r="D114" s="46"/>
      <c r="E114" s="58">
        <f>'Resumen-DiarioHorario-Solar'!AD34</f>
        <v>96.611999999999981</v>
      </c>
      <c r="F114" s="59">
        <f>'Resumen-DiarioHorario-Solar'!AD112</f>
        <v>1.6423333333333336</v>
      </c>
      <c r="G114" s="58">
        <f>'Resumen-DiarioHorario-Solar'!AD190</f>
        <v>1.7868333333333342</v>
      </c>
      <c r="H114" s="59">
        <f>'Resumen-DiarioHorario-Solar'!AD268</f>
        <v>174.89933333333335</v>
      </c>
      <c r="I114" s="58">
        <f>'Resumen-DiarioHorario-Solar'!AD346</f>
        <v>8.7858333333333345</v>
      </c>
      <c r="J114" s="59">
        <f>'Resumen-DiarioHorario-Solar'!AD424</f>
        <v>240.42999999999998</v>
      </c>
      <c r="K114" s="58">
        <f>'Resumen-DiarioHorario-Solar'!AD502</f>
        <v>245.21000000000004</v>
      </c>
      <c r="L114" s="59">
        <f>'Resumen-DiarioHorario-Solar'!AD580</f>
        <v>87.66483333333332</v>
      </c>
      <c r="M114" s="58">
        <f>'Resumen-DiarioHorario-Solar'!AD658</f>
        <v>81.269499999999979</v>
      </c>
      <c r="N114" s="59">
        <f>'Resumen-DiarioHorario-Solar'!AD736</f>
        <v>1.5778333333333321</v>
      </c>
      <c r="O114" s="58">
        <f>'Resumen-DiarioHorario-Solar'!AD814</f>
        <v>0.1901666666666666</v>
      </c>
      <c r="P114" s="59">
        <f>'Resumen-DiarioHorario-Solar'!AD892</f>
        <v>7.8633333333333368</v>
      </c>
      <c r="Q114" s="58">
        <f>'Resumen-DiarioHorario-Solar'!AD970</f>
        <v>170.47233333333332</v>
      </c>
      <c r="R114" s="59">
        <f>'Resumen-DiarioHorario-Solar'!AD1048</f>
        <v>104.20799999999998</v>
      </c>
      <c r="S114" s="58">
        <f>'Resumen-DiarioHorario-Solar'!AD1126</f>
        <v>14.823000000000009</v>
      </c>
      <c r="T114" s="59">
        <f>'Resumen-DiarioHorario-Solar'!AD1204</f>
        <v>5.8775000000000004</v>
      </c>
      <c r="U114" s="58">
        <f>'Resumen-DiarioHorario-Solar'!AD1282</f>
        <v>154.76366666666664</v>
      </c>
      <c r="V114" s="59">
        <f>'Resumen-DiarioHorario-Solar'!AD1360</f>
        <v>160.79750000000001</v>
      </c>
      <c r="W114" s="58">
        <f>'Resumen-DiarioHorario-Solar'!AD1438</f>
        <v>208.59299999999993</v>
      </c>
      <c r="X114" s="59">
        <f>'Resumen-DiarioHorario-Solar'!AD1516</f>
        <v>215.02849999999995</v>
      </c>
      <c r="Y114" s="58">
        <f>'Resumen-DiarioHorario-Solar'!AD1594</f>
        <v>235.59933333333328</v>
      </c>
      <c r="Z114" s="59">
        <f>'Resumen-DiarioHorario-Solar'!AD1672</f>
        <v>121.31483333333334</v>
      </c>
      <c r="AA114" s="58">
        <f>'Resumen-DiarioHorario-Solar'!AD1750</f>
        <v>189.09133333333332</v>
      </c>
      <c r="AB114" s="59">
        <f>'Resumen-DiarioHorario-Solar'!AD1828</f>
        <v>125.65233333333336</v>
      </c>
      <c r="AC114" s="58">
        <f>'Resumen-DiarioHorario-Solar'!AD1906</f>
        <v>102.66450000000002</v>
      </c>
      <c r="AD114" s="59">
        <f>'Resumen-DiarioHorario-Solar'!AD1984</f>
        <v>98.052999999999997</v>
      </c>
      <c r="AE114" s="58">
        <f>'Resumen-DiarioHorario-Solar'!AD2062</f>
        <v>159.86149999999995</v>
      </c>
      <c r="AF114" s="59">
        <f>'Resumen-DiarioHorario-Solar'!AD2140</f>
        <v>94.125833333333318</v>
      </c>
      <c r="AG114" s="58">
        <f>'Resumen-DiarioHorario-Solar'!AD2218</f>
        <v>3.9443333333333319</v>
      </c>
      <c r="AH114" s="59">
        <f>'Resumen-DiarioHorario-Solar'!AD2296</f>
        <v>17.234500000000001</v>
      </c>
      <c r="AI114" s="60">
        <f>+'Resumen-DiarioHorario-Solar'!AD2374</f>
        <v>1.1198333333333343</v>
      </c>
      <c r="AJ114" s="54"/>
      <c r="AK114" s="51">
        <f t="shared" si="12"/>
        <v>3131.156833333333</v>
      </c>
      <c r="AL114" s="54"/>
    </row>
    <row r="115" spans="2:38" x14ac:dyDescent="0.3">
      <c r="B115" s="46" t="s">
        <v>94</v>
      </c>
      <c r="C115" s="46"/>
      <c r="D115" s="46"/>
      <c r="E115" s="58">
        <f>'Resumen-DiarioHorario-Solar'!AD35</f>
        <v>63.86483333333333</v>
      </c>
      <c r="F115" s="59">
        <f>'Resumen-DiarioHorario-Solar'!AD113</f>
        <v>22.841166666666673</v>
      </c>
      <c r="G115" s="58">
        <f>'Resumen-DiarioHorario-Solar'!AD191</f>
        <v>50.101999999999975</v>
      </c>
      <c r="H115" s="59">
        <f>'Resumen-DiarioHorario-Solar'!AD269</f>
        <v>46.856833333333327</v>
      </c>
      <c r="I115" s="58">
        <f>'Resumen-DiarioHorario-Solar'!AD347</f>
        <v>55.988000000000028</v>
      </c>
      <c r="J115" s="59">
        <f>'Resumen-DiarioHorario-Solar'!AD425</f>
        <v>54.999000000000031</v>
      </c>
      <c r="K115" s="58">
        <f>'Resumen-DiarioHorario-Solar'!AD503</f>
        <v>104.11999999999999</v>
      </c>
      <c r="L115" s="59">
        <f>'Resumen-DiarioHorario-Solar'!AD581</f>
        <v>336.90033333333332</v>
      </c>
      <c r="M115" s="58">
        <f>'Resumen-DiarioHorario-Solar'!AD659</f>
        <v>44.515166666666659</v>
      </c>
      <c r="N115" s="59">
        <f>'Resumen-DiarioHorario-Solar'!AD737</f>
        <v>30.350333333333339</v>
      </c>
      <c r="O115" s="58">
        <f>'Resumen-DiarioHorario-Solar'!AD815</f>
        <v>29.988833333333329</v>
      </c>
      <c r="P115" s="59">
        <f>'Resumen-DiarioHorario-Solar'!AD893</f>
        <v>15.414333333333333</v>
      </c>
      <c r="Q115" s="58">
        <f>'Resumen-DiarioHorario-Solar'!AD971</f>
        <v>113.96674666666665</v>
      </c>
      <c r="R115" s="59">
        <f>'Resumen-DiarioHorario-Solar'!AD1049</f>
        <v>102.86657333333332</v>
      </c>
      <c r="S115" s="58">
        <f>'Resumen-DiarioHorario-Solar'!AD1127</f>
        <v>20.288833333333329</v>
      </c>
      <c r="T115" s="59">
        <f>'Resumen-DiarioHorario-Solar'!AD1205</f>
        <v>70.767833333333357</v>
      </c>
      <c r="U115" s="58">
        <f>'Resumen-DiarioHorario-Solar'!AD1283</f>
        <v>254.52529999999999</v>
      </c>
      <c r="V115" s="59">
        <f>'Resumen-DiarioHorario-Solar'!AD1361</f>
        <v>261.87223333333333</v>
      </c>
      <c r="W115" s="58">
        <f>'Resumen-DiarioHorario-Solar'!AD1439</f>
        <v>206.27753333333339</v>
      </c>
      <c r="X115" s="59">
        <f>'Resumen-DiarioHorario-Solar'!AD1517</f>
        <v>479.05016666666671</v>
      </c>
      <c r="Y115" s="58">
        <f>'Resumen-DiarioHorario-Solar'!AD1595</f>
        <v>361.87513333333339</v>
      </c>
      <c r="Z115" s="59">
        <f>'Resumen-DiarioHorario-Solar'!AD1673</f>
        <v>372.88666666666671</v>
      </c>
      <c r="AA115" s="58">
        <f>'Resumen-DiarioHorario-Solar'!AD1751</f>
        <v>393.73739999999992</v>
      </c>
      <c r="AB115" s="59">
        <f>'Resumen-DiarioHorario-Solar'!AD1829</f>
        <v>265.5743333333333</v>
      </c>
      <c r="AC115" s="58">
        <f>'Resumen-DiarioHorario-Solar'!AD1907</f>
        <v>212.53280000000004</v>
      </c>
      <c r="AD115" s="59">
        <f>'Resumen-DiarioHorario-Solar'!AD1985</f>
        <v>253.55916666666661</v>
      </c>
      <c r="AE115" s="58">
        <f>'Resumen-DiarioHorario-Solar'!AD2063</f>
        <v>231.37099999999998</v>
      </c>
      <c r="AF115" s="59">
        <f>'Resumen-DiarioHorario-Solar'!AD2141</f>
        <v>307.06983333333329</v>
      </c>
      <c r="AG115" s="58">
        <f>'Resumen-DiarioHorario-Solar'!AD2219</f>
        <v>288.09033333333338</v>
      </c>
      <c r="AH115" s="59">
        <f>'Resumen-DiarioHorario-Solar'!AD2297</f>
        <v>159.18350000000001</v>
      </c>
      <c r="AI115" s="60">
        <f>+'Resumen-DiarioHorario-Solar'!AD2375</f>
        <v>99.727666666666678</v>
      </c>
      <c r="AJ115" s="54"/>
      <c r="AK115" s="51">
        <f t="shared" si="12"/>
        <v>5311.1638866666672</v>
      </c>
      <c r="AL115" s="54"/>
    </row>
    <row r="116" spans="2:38" x14ac:dyDescent="0.3">
      <c r="B116" s="46" t="s">
        <v>95</v>
      </c>
      <c r="C116" s="46"/>
      <c r="D116" s="46"/>
      <c r="E116" s="58">
        <f>'Resumen-DiarioHorario-Solar'!AD36</f>
        <v>231.88066666666666</v>
      </c>
      <c r="F116" s="59">
        <f>'Resumen-DiarioHorario-Solar'!AD114</f>
        <v>171.4735</v>
      </c>
      <c r="G116" s="58">
        <f>'Resumen-DiarioHorario-Solar'!AD192</f>
        <v>173.17250000000001</v>
      </c>
      <c r="H116" s="59">
        <f>'Resumen-DiarioHorario-Solar'!AD270</f>
        <v>128.63933333333335</v>
      </c>
      <c r="I116" s="58">
        <f>'Resumen-DiarioHorario-Solar'!AD348</f>
        <v>251.39516666666668</v>
      </c>
      <c r="J116" s="59">
        <f>'Resumen-DiarioHorario-Solar'!AD426</f>
        <v>264.54183333333327</v>
      </c>
      <c r="K116" s="58">
        <f>'Resumen-DiarioHorario-Solar'!AD504</f>
        <v>330.16999999999996</v>
      </c>
      <c r="L116" s="59">
        <f>'Resumen-DiarioHorario-Solar'!AD582</f>
        <v>241.55716666666666</v>
      </c>
      <c r="M116" s="58">
        <f>'Resumen-DiarioHorario-Solar'!AD660</f>
        <v>219.34049999999999</v>
      </c>
      <c r="N116" s="59">
        <f>'Resumen-DiarioHorario-Solar'!AD738</f>
        <v>198.94266666666664</v>
      </c>
      <c r="O116" s="58">
        <f>'Resumen-DiarioHorario-Solar'!AD816</f>
        <v>256.62350000000004</v>
      </c>
      <c r="P116" s="59">
        <f>'Resumen-DiarioHorario-Solar'!AD894</f>
        <v>71.842666666666673</v>
      </c>
      <c r="Q116" s="58">
        <f>'Resumen-DiarioHorario-Solar'!AD972</f>
        <v>90.252000000000024</v>
      </c>
      <c r="R116" s="59">
        <f>'Resumen-DiarioHorario-Solar'!AD1050</f>
        <v>55.79349999999998</v>
      </c>
      <c r="S116" s="58">
        <f>'Resumen-DiarioHorario-Solar'!AD1128</f>
        <v>9.707499999999996</v>
      </c>
      <c r="T116" s="59">
        <f>'Resumen-DiarioHorario-Solar'!AD1206</f>
        <v>35.348000000000013</v>
      </c>
      <c r="U116" s="58">
        <f>'Resumen-DiarioHorario-Solar'!AD1284</f>
        <v>171.96566666666664</v>
      </c>
      <c r="V116" s="59">
        <f>'Resumen-DiarioHorario-Solar'!AD1362</f>
        <v>146.45933333333335</v>
      </c>
      <c r="W116" s="58">
        <f>'Resumen-DiarioHorario-Solar'!AD1440</f>
        <v>103.94483333333338</v>
      </c>
      <c r="X116" s="59">
        <f>'Resumen-DiarioHorario-Solar'!AD1518</f>
        <v>110.04583333333331</v>
      </c>
      <c r="Y116" s="58">
        <f>'Resumen-DiarioHorario-Solar'!AD1596</f>
        <v>172.92083333333326</v>
      </c>
      <c r="Z116" s="59">
        <f>'Resumen-DiarioHorario-Solar'!AD1674</f>
        <v>127.91599999999997</v>
      </c>
      <c r="AA116" s="58">
        <f>'Resumen-DiarioHorario-Solar'!AD1752</f>
        <v>180.64433333333332</v>
      </c>
      <c r="AB116" s="59">
        <f>'Resumen-DiarioHorario-Solar'!AD1830</f>
        <v>106.02483333333333</v>
      </c>
      <c r="AC116" s="58">
        <f>'Resumen-DiarioHorario-Solar'!AD1908</f>
        <v>139.7475</v>
      </c>
      <c r="AD116" s="59">
        <f>'Resumen-DiarioHorario-Solar'!AD1986</f>
        <v>138.0155</v>
      </c>
      <c r="AE116" s="58">
        <f>'Resumen-DiarioHorario-Solar'!AD2064</f>
        <v>169.04433333333338</v>
      </c>
      <c r="AF116" s="59">
        <f>'Resumen-DiarioHorario-Solar'!AD2142</f>
        <v>124.70833333333331</v>
      </c>
      <c r="AG116" s="58">
        <f>'Resumen-DiarioHorario-Solar'!AD2220</f>
        <v>91.345166666666657</v>
      </c>
      <c r="AH116" s="59">
        <f>'Resumen-DiarioHorario-Solar'!AD2298</f>
        <v>10.460666666666667</v>
      </c>
      <c r="AI116" s="60">
        <f>+'Resumen-DiarioHorario-Solar'!AD2376</f>
        <v>3.5026666666666646</v>
      </c>
      <c r="AJ116" s="54"/>
      <c r="AK116" s="51">
        <f t="shared" si="12"/>
        <v>4527.426333333332</v>
      </c>
      <c r="AL116" s="54"/>
    </row>
    <row r="117" spans="2:38" x14ac:dyDescent="0.3">
      <c r="B117" s="46" t="s">
        <v>96</v>
      </c>
      <c r="C117" s="46"/>
      <c r="D117" s="46"/>
      <c r="E117" s="58">
        <f>'Resumen-DiarioHorario-Solar'!AD37</f>
        <v>272.07799999999997</v>
      </c>
      <c r="F117" s="59">
        <f>'Resumen-DiarioHorario-Solar'!AD115</f>
        <v>102.45200000000001</v>
      </c>
      <c r="G117" s="58">
        <f>'Resumen-DiarioHorario-Solar'!AD193</f>
        <v>80.213166666666638</v>
      </c>
      <c r="H117" s="59">
        <f>'Resumen-DiarioHorario-Solar'!AD271</f>
        <v>248.03849999999997</v>
      </c>
      <c r="I117" s="58">
        <f>'Resumen-DiarioHorario-Solar'!AD349</f>
        <v>255.33666666666667</v>
      </c>
      <c r="J117" s="59">
        <f>'Resumen-DiarioHorario-Solar'!AD427</f>
        <v>199.50150000000002</v>
      </c>
      <c r="K117" s="58">
        <f>'Resumen-DiarioHorario-Solar'!AD505</f>
        <v>514.87</v>
      </c>
      <c r="L117" s="59">
        <f>'Resumen-DiarioHorario-Solar'!AD583</f>
        <v>198.31283333333329</v>
      </c>
      <c r="M117" s="58">
        <f>'Resumen-DiarioHorario-Solar'!AD661</f>
        <v>7.3088333333333306</v>
      </c>
      <c r="N117" s="59">
        <f>'Resumen-DiarioHorario-Solar'!AD739</f>
        <v>9.1223333333333372</v>
      </c>
      <c r="O117" s="58">
        <f>'Resumen-DiarioHorario-Solar'!AD817</f>
        <v>11.876499999999997</v>
      </c>
      <c r="P117" s="59">
        <f>'Resumen-DiarioHorario-Solar'!AD895</f>
        <v>81.432500000000019</v>
      </c>
      <c r="Q117" s="58">
        <f>'Resumen-DiarioHorario-Solar'!AD973</f>
        <v>2.4249999999999998</v>
      </c>
      <c r="R117" s="59">
        <f>'Resumen-DiarioHorario-Solar'!AD1051</f>
        <v>0.69183333333333297</v>
      </c>
      <c r="S117" s="58">
        <f>'Resumen-DiarioHorario-Solar'!AD1129</f>
        <v>92.269666666666609</v>
      </c>
      <c r="T117" s="59">
        <f>'Resumen-DiarioHorario-Solar'!AD1207</f>
        <v>60.899000000000008</v>
      </c>
      <c r="U117" s="58">
        <f>'Resumen-DiarioHorario-Solar'!AD1285</f>
        <v>80.422166666666641</v>
      </c>
      <c r="V117" s="59">
        <f>'Resumen-DiarioHorario-Solar'!AD1363</f>
        <v>131.9611666666666</v>
      </c>
      <c r="W117" s="58">
        <f>'Resumen-DiarioHorario-Solar'!AD1441</f>
        <v>82.593000000000004</v>
      </c>
      <c r="X117" s="59">
        <f>'Resumen-DiarioHorario-Solar'!AD1519</f>
        <v>24.801666666666662</v>
      </c>
      <c r="Y117" s="58">
        <f>'Resumen-DiarioHorario-Solar'!AD1597</f>
        <v>40.146333333333324</v>
      </c>
      <c r="Z117" s="59">
        <f>'Resumen-DiarioHorario-Solar'!AD1675</f>
        <v>39.787833333333346</v>
      </c>
      <c r="AA117" s="58">
        <f>'Resumen-DiarioHorario-Solar'!AD1753</f>
        <v>76.635999999999996</v>
      </c>
      <c r="AB117" s="59">
        <f>'Resumen-DiarioHorario-Solar'!AD1831</f>
        <v>67.186166666666679</v>
      </c>
      <c r="AC117" s="58">
        <f>'Resumen-DiarioHorario-Solar'!AD1909</f>
        <v>124.47316666666667</v>
      </c>
      <c r="AD117" s="59">
        <f>'Resumen-DiarioHorario-Solar'!AD1987</f>
        <v>158.76716666666661</v>
      </c>
      <c r="AE117" s="58">
        <f>'Resumen-DiarioHorario-Solar'!AD2065</f>
        <v>143.94783333333336</v>
      </c>
      <c r="AF117" s="59">
        <f>'Resumen-DiarioHorario-Solar'!AD2143</f>
        <v>333.75166666666667</v>
      </c>
      <c r="AG117" s="58">
        <f>'Resumen-DiarioHorario-Solar'!AD2221</f>
        <v>107.93849999999998</v>
      </c>
      <c r="AH117" s="59">
        <f>'Resumen-DiarioHorario-Solar'!AD2299</f>
        <v>23.188166666666664</v>
      </c>
      <c r="AI117" s="60">
        <f>+'Resumen-DiarioHorario-Solar'!AD2377</f>
        <v>616.51900000000001</v>
      </c>
      <c r="AJ117" s="54"/>
      <c r="AK117" s="51">
        <f t="shared" si="12"/>
        <v>4188.9481666666661</v>
      </c>
      <c r="AL117" s="54"/>
    </row>
    <row r="118" spans="2:38" x14ac:dyDescent="0.3">
      <c r="B118" s="46" t="s">
        <v>97</v>
      </c>
      <c r="C118" s="46"/>
      <c r="D118" s="46"/>
      <c r="E118" s="58">
        <f>'Resumen-DiarioHorario-Solar'!AD38</f>
        <v>238.09066666666664</v>
      </c>
      <c r="F118" s="59">
        <f>'Resumen-DiarioHorario-Solar'!AD116</f>
        <v>120.83733333333335</v>
      </c>
      <c r="G118" s="58">
        <f>'Resumen-DiarioHorario-Solar'!AD194</f>
        <v>172.38833333333329</v>
      </c>
      <c r="H118" s="59">
        <f>'Resumen-DiarioHorario-Solar'!AD272</f>
        <v>145.17466666666664</v>
      </c>
      <c r="I118" s="58">
        <f>'Resumen-DiarioHorario-Solar'!AD350</f>
        <v>116.62299999999999</v>
      </c>
      <c r="J118" s="59">
        <f>'Resumen-DiarioHorario-Solar'!AD428</f>
        <v>86.242166666666648</v>
      </c>
      <c r="K118" s="58">
        <f>'Resumen-DiarioHorario-Solar'!AD506</f>
        <v>141.34</v>
      </c>
      <c r="L118" s="59">
        <f>'Resumen-DiarioHorario-Solar'!AD584</f>
        <v>128.00800000000004</v>
      </c>
      <c r="M118" s="58">
        <f>'Resumen-DiarioHorario-Solar'!AD662</f>
        <v>75.089166666666657</v>
      </c>
      <c r="N118" s="59">
        <f>'Resumen-DiarioHorario-Solar'!AD740</f>
        <v>102.71616666666665</v>
      </c>
      <c r="O118" s="58">
        <f>'Resumen-DiarioHorario-Solar'!AD818</f>
        <v>66.066833333333349</v>
      </c>
      <c r="P118" s="59">
        <f>'Resumen-DiarioHorario-Solar'!AD896</f>
        <v>50.976166666666664</v>
      </c>
      <c r="Q118" s="58">
        <f>'Resumen-DiarioHorario-Solar'!AD974</f>
        <v>81.714833333333345</v>
      </c>
      <c r="R118" s="59">
        <f>'Resumen-DiarioHorario-Solar'!AD1052</f>
        <v>78.215833333333322</v>
      </c>
      <c r="S118" s="58">
        <f>'Resumen-DiarioHorario-Solar'!AD1130</f>
        <v>60.08416666666669</v>
      </c>
      <c r="T118" s="59">
        <f>'Resumen-DiarioHorario-Solar'!AD1208</f>
        <v>20.447999999999997</v>
      </c>
      <c r="U118" s="58">
        <f>'Resumen-DiarioHorario-Solar'!AD1286</f>
        <v>177.39183333333332</v>
      </c>
      <c r="V118" s="59">
        <f>'Resumen-DiarioHorario-Solar'!AD1364</f>
        <v>202.52183333333338</v>
      </c>
      <c r="W118" s="58">
        <f>'Resumen-DiarioHorario-Solar'!AD1442</f>
        <v>131.65933333333336</v>
      </c>
      <c r="X118" s="59">
        <f>'Resumen-DiarioHorario-Solar'!AD1520</f>
        <v>104.75483333333334</v>
      </c>
      <c r="Y118" s="58">
        <f>'Resumen-DiarioHorario-Solar'!AD1598</f>
        <v>229.59883333333329</v>
      </c>
      <c r="Z118" s="59">
        <f>'Resumen-DiarioHorario-Solar'!AD1676</f>
        <v>174.65099999999998</v>
      </c>
      <c r="AA118" s="58">
        <f>'Resumen-DiarioHorario-Solar'!AD1754</f>
        <v>239.32149999999987</v>
      </c>
      <c r="AB118" s="59">
        <f>'Resumen-DiarioHorario-Solar'!AD1832</f>
        <v>200.70366666666663</v>
      </c>
      <c r="AC118" s="58">
        <f>'Resumen-DiarioHorario-Solar'!AD1910</f>
        <v>184.99783333333332</v>
      </c>
      <c r="AD118" s="59">
        <f>'Resumen-DiarioHorario-Solar'!AD1988</f>
        <v>230.5096666666667</v>
      </c>
      <c r="AE118" s="58">
        <f>'Resumen-DiarioHorario-Solar'!AD2066</f>
        <v>255.34000000000003</v>
      </c>
      <c r="AF118" s="59">
        <f>'Resumen-DiarioHorario-Solar'!AD2144</f>
        <v>189.98649999999998</v>
      </c>
      <c r="AG118" s="58">
        <f>'Resumen-DiarioHorario-Solar'!AD2222</f>
        <v>81.66200000000002</v>
      </c>
      <c r="AH118" s="59">
        <f>'Resumen-DiarioHorario-Solar'!AD2300</f>
        <v>20.355333333333338</v>
      </c>
      <c r="AI118" s="60">
        <f>+'Resumen-DiarioHorario-Solar'!AD2378</f>
        <v>9.1646666666666619</v>
      </c>
      <c r="AJ118" s="54"/>
      <c r="AK118" s="51">
        <f t="shared" si="12"/>
        <v>4116.6341666666676</v>
      </c>
      <c r="AL118" s="54"/>
    </row>
    <row r="119" spans="2:38" x14ac:dyDescent="0.3">
      <c r="B119" s="46" t="s">
        <v>98</v>
      </c>
      <c r="C119" s="46"/>
      <c r="D119" s="46"/>
      <c r="E119" s="58">
        <f>'Resumen-DiarioHorario-Solar'!AD39</f>
        <v>159.87483333333333</v>
      </c>
      <c r="F119" s="59">
        <f>'Resumen-DiarioHorario-Solar'!AD117</f>
        <v>27.838833333333319</v>
      </c>
      <c r="G119" s="58">
        <f>'Resumen-DiarioHorario-Solar'!AD195</f>
        <v>55.579833333333326</v>
      </c>
      <c r="H119" s="59">
        <f>'Resumen-DiarioHorario-Solar'!AD273</f>
        <v>52.66749999999999</v>
      </c>
      <c r="I119" s="58">
        <f>'Resumen-DiarioHorario-Solar'!AD351</f>
        <v>32.138500000000001</v>
      </c>
      <c r="J119" s="59">
        <f>'Resumen-DiarioHorario-Solar'!AD429</f>
        <v>29.581666666666663</v>
      </c>
      <c r="K119" s="58">
        <f>'Resumen-DiarioHorario-Solar'!AD507</f>
        <v>47.290000000000006</v>
      </c>
      <c r="L119" s="59">
        <f>'Resumen-DiarioHorario-Solar'!AD585</f>
        <v>84.339499999999987</v>
      </c>
      <c r="M119" s="58">
        <f>'Resumen-DiarioHorario-Solar'!AD663</f>
        <v>44.684833333333351</v>
      </c>
      <c r="N119" s="59">
        <f>'Resumen-DiarioHorario-Solar'!AD741</f>
        <v>31.312999999999995</v>
      </c>
      <c r="O119" s="58">
        <f>'Resumen-DiarioHorario-Solar'!AD819</f>
        <v>16.646166666666669</v>
      </c>
      <c r="P119" s="59">
        <f>'Resumen-DiarioHorario-Solar'!AD897</f>
        <v>36.510166666666649</v>
      </c>
      <c r="Q119" s="58">
        <f>'Resumen-DiarioHorario-Solar'!AD975</f>
        <v>72.752333333333326</v>
      </c>
      <c r="R119" s="59">
        <f>'Resumen-DiarioHorario-Solar'!AD1053</f>
        <v>77.94850000000001</v>
      </c>
      <c r="S119" s="58">
        <f>'Resumen-DiarioHorario-Solar'!AD1131</f>
        <v>25.432000000000002</v>
      </c>
      <c r="T119" s="59">
        <f>'Resumen-DiarioHorario-Solar'!AD1209</f>
        <v>17.440333333333335</v>
      </c>
      <c r="U119" s="58">
        <f>'Resumen-DiarioHorario-Solar'!AD1287</f>
        <v>0</v>
      </c>
      <c r="V119" s="59">
        <f>'Resumen-DiarioHorario-Solar'!AD1365</f>
        <v>0</v>
      </c>
      <c r="W119" s="58">
        <f>'Resumen-DiarioHorario-Solar'!AD1443</f>
        <v>0</v>
      </c>
      <c r="X119" s="59">
        <f>'Resumen-DiarioHorario-Solar'!AD1521</f>
        <v>0</v>
      </c>
      <c r="Y119" s="58">
        <f>'Resumen-DiarioHorario-Solar'!AD1599</f>
        <v>0</v>
      </c>
      <c r="Z119" s="59">
        <f>'Resumen-DiarioHorario-Solar'!AD1677</f>
        <v>0</v>
      </c>
      <c r="AA119" s="58">
        <f>'Resumen-DiarioHorario-Solar'!AD1755</f>
        <v>0</v>
      </c>
      <c r="AB119" s="59">
        <f>'Resumen-DiarioHorario-Solar'!AD1833</f>
        <v>0</v>
      </c>
      <c r="AC119" s="58">
        <f>'Resumen-DiarioHorario-Solar'!AD1911</f>
        <v>331.12616666666668</v>
      </c>
      <c r="AD119" s="59">
        <f>'Resumen-DiarioHorario-Solar'!AD1989</f>
        <v>242.52499999999998</v>
      </c>
      <c r="AE119" s="58">
        <f>'Resumen-DiarioHorario-Solar'!AD2067</f>
        <v>343.39783333333321</v>
      </c>
      <c r="AF119" s="59">
        <f>'Resumen-DiarioHorario-Solar'!AD2145</f>
        <v>284.04733333333314</v>
      </c>
      <c r="AG119" s="58">
        <f>'Resumen-DiarioHorario-Solar'!AD2223</f>
        <v>194.79649999999995</v>
      </c>
      <c r="AH119" s="59">
        <f>'Resumen-DiarioHorario-Solar'!AD2301</f>
        <v>84.99233333333332</v>
      </c>
      <c r="AI119" s="60">
        <f>+'Resumen-DiarioHorario-Solar'!AD2379</f>
        <v>30.746500000000015</v>
      </c>
      <c r="AJ119" s="54"/>
      <c r="AK119" s="51">
        <f t="shared" si="12"/>
        <v>2323.6696666666662</v>
      </c>
      <c r="AL119" s="54"/>
    </row>
    <row r="120" spans="2:38" x14ac:dyDescent="0.3">
      <c r="B120" s="46" t="s">
        <v>99</v>
      </c>
      <c r="C120" s="46"/>
      <c r="D120" s="46"/>
      <c r="E120" s="58">
        <f>'Resumen-DiarioHorario-Solar'!AD40</f>
        <v>25.298499999999997</v>
      </c>
      <c r="F120" s="59">
        <f>'Resumen-DiarioHorario-Solar'!AD118</f>
        <v>1.8260000000000001</v>
      </c>
      <c r="G120" s="58">
        <f>'Resumen-DiarioHorario-Solar'!AD196</f>
        <v>5.4344999999999981</v>
      </c>
      <c r="H120" s="59">
        <f>'Resumen-DiarioHorario-Solar'!AD274</f>
        <v>6.3408333333333351</v>
      </c>
      <c r="I120" s="58">
        <f>'Resumen-DiarioHorario-Solar'!AD352</f>
        <v>5.0276666666666632</v>
      </c>
      <c r="J120" s="59">
        <f>'Resumen-DiarioHorario-Solar'!AD430</f>
        <v>1.2766666666666655</v>
      </c>
      <c r="K120" s="58">
        <f>'Resumen-DiarioHorario-Solar'!AD508</f>
        <v>3</v>
      </c>
      <c r="L120" s="59">
        <f>'Resumen-DiarioHorario-Solar'!AD586</f>
        <v>6.1861666666666668</v>
      </c>
      <c r="M120" s="58">
        <f>'Resumen-DiarioHorario-Solar'!AD664</f>
        <v>2.3676666666666675</v>
      </c>
      <c r="N120" s="59">
        <f>'Resumen-DiarioHorario-Solar'!AD742</f>
        <v>11.257166666666674</v>
      </c>
      <c r="O120" s="58">
        <f>'Resumen-DiarioHorario-Solar'!AD820</f>
        <v>3.6671666666666676</v>
      </c>
      <c r="P120" s="59">
        <f>'Resumen-DiarioHorario-Solar'!AD898</f>
        <v>1.6523333333333341</v>
      </c>
      <c r="Q120" s="58">
        <f>'Resumen-DiarioHorario-Solar'!AD976</f>
        <v>38.573666666666668</v>
      </c>
      <c r="R120" s="59">
        <f>'Resumen-DiarioHorario-Solar'!AD1054</f>
        <v>38.768000000000001</v>
      </c>
      <c r="S120" s="58">
        <f>'Resumen-DiarioHorario-Solar'!AD1132</f>
        <v>15.868666666666668</v>
      </c>
      <c r="T120" s="59">
        <f>'Resumen-DiarioHorario-Solar'!AD1210</f>
        <v>6.8438333333333325</v>
      </c>
      <c r="U120" s="58">
        <f>'Resumen-DiarioHorario-Solar'!AD1288</f>
        <v>108.4235</v>
      </c>
      <c r="V120" s="59">
        <f>'Resumen-DiarioHorario-Solar'!AD1366</f>
        <v>115.17966666666665</v>
      </c>
      <c r="W120" s="58">
        <f>'Resumen-DiarioHorario-Solar'!AD1444</f>
        <v>76.307166666666674</v>
      </c>
      <c r="X120" s="59">
        <f>'Resumen-DiarioHorario-Solar'!AD1522</f>
        <v>72.019833333333338</v>
      </c>
      <c r="Y120" s="58">
        <f>'Resumen-DiarioHorario-Solar'!AD1600</f>
        <v>121.89683333333335</v>
      </c>
      <c r="Z120" s="59">
        <f>'Resumen-DiarioHorario-Solar'!AD1678</f>
        <v>104.36183333333332</v>
      </c>
      <c r="AA120" s="58">
        <f>'Resumen-DiarioHorario-Solar'!AD1756</f>
        <v>135.57783333333333</v>
      </c>
      <c r="AB120" s="59">
        <f>'Resumen-DiarioHorario-Solar'!AD1834</f>
        <v>193.63783333333345</v>
      </c>
      <c r="AC120" s="58">
        <f>'Resumen-DiarioHorario-Solar'!AD1912</f>
        <v>110.02983333333331</v>
      </c>
      <c r="AD120" s="59">
        <f>'Resumen-DiarioHorario-Solar'!AD1990</f>
        <v>108.22933333333337</v>
      </c>
      <c r="AE120" s="58">
        <f>'Resumen-DiarioHorario-Solar'!AD2068</f>
        <v>122.20916666666665</v>
      </c>
      <c r="AF120" s="59">
        <f>'Resumen-DiarioHorario-Solar'!AD2146</f>
        <v>110.378</v>
      </c>
      <c r="AG120" s="58">
        <f>'Resumen-DiarioHorario-Solar'!AD2224</f>
        <v>44.769166666666656</v>
      </c>
      <c r="AH120" s="59">
        <f>'Resumen-DiarioHorario-Solar'!AD2302</f>
        <v>97.614166666666748</v>
      </c>
      <c r="AI120" s="60">
        <f>+'Resumen-DiarioHorario-Solar'!AD2380</f>
        <v>10.364000000000004</v>
      </c>
      <c r="AJ120" s="54"/>
      <c r="AK120" s="51">
        <f t="shared" si="12"/>
        <v>1704.3870000000002</v>
      </c>
      <c r="AL120" s="54"/>
    </row>
    <row r="121" spans="2:38" x14ac:dyDescent="0.3">
      <c r="B121" s="46" t="s">
        <v>100</v>
      </c>
      <c r="C121" s="46"/>
      <c r="D121" s="62" t="s">
        <v>57</v>
      </c>
      <c r="E121" s="58">
        <f>'Resumen-DiarioHorario-Solar'!AD41</f>
        <v>0</v>
      </c>
      <c r="F121" s="59">
        <f>'Resumen-DiarioHorario-Solar'!AD119</f>
        <v>0</v>
      </c>
      <c r="G121" s="58">
        <f>'Resumen-DiarioHorario-Solar'!AD197</f>
        <v>0</v>
      </c>
      <c r="H121" s="59">
        <f>'Resumen-DiarioHorario-Solar'!AD275</f>
        <v>0</v>
      </c>
      <c r="I121" s="58">
        <f>'Resumen-DiarioHorario-Solar'!AD353</f>
        <v>0</v>
      </c>
      <c r="J121" s="59">
        <f>'Resumen-DiarioHorario-Solar'!AD431</f>
        <v>0</v>
      </c>
      <c r="K121" s="58">
        <f>'Resumen-DiarioHorario-Solar'!AD509</f>
        <v>0</v>
      </c>
      <c r="L121" s="59">
        <f>'Resumen-DiarioHorario-Solar'!AD587</f>
        <v>0</v>
      </c>
      <c r="M121" s="58">
        <f>'Resumen-DiarioHorario-Solar'!AD665</f>
        <v>0</v>
      </c>
      <c r="N121" s="59">
        <f>'Resumen-DiarioHorario-Solar'!AD743</f>
        <v>0</v>
      </c>
      <c r="O121" s="58">
        <f>'Resumen-DiarioHorario-Solar'!AD821</f>
        <v>0</v>
      </c>
      <c r="P121" s="59">
        <f>'Resumen-DiarioHorario-Solar'!AD899</f>
        <v>0</v>
      </c>
      <c r="Q121" s="58">
        <f>'Resumen-DiarioHorario-Solar'!AD977</f>
        <v>0</v>
      </c>
      <c r="R121" s="59">
        <f>'Resumen-DiarioHorario-Solar'!AD1055</f>
        <v>0</v>
      </c>
      <c r="S121" s="58">
        <f>'Resumen-DiarioHorario-Solar'!AD1133</f>
        <v>0</v>
      </c>
      <c r="T121" s="59">
        <f>'Resumen-DiarioHorario-Solar'!AD1211</f>
        <v>0</v>
      </c>
      <c r="U121" s="58">
        <f>'Resumen-DiarioHorario-Solar'!AD1289</f>
        <v>0</v>
      </c>
      <c r="V121" s="59">
        <f>'Resumen-DiarioHorario-Solar'!AD1367</f>
        <v>0</v>
      </c>
      <c r="W121" s="58">
        <f>'Resumen-DiarioHorario-Solar'!AD1445</f>
        <v>0</v>
      </c>
      <c r="X121" s="59">
        <f>'Resumen-DiarioHorario-Solar'!AD1523</f>
        <v>0</v>
      </c>
      <c r="Y121" s="58">
        <f>'Resumen-DiarioHorario-Solar'!AD1601</f>
        <v>0</v>
      </c>
      <c r="Z121" s="59">
        <f>'Resumen-DiarioHorario-Solar'!AD1679</f>
        <v>0</v>
      </c>
      <c r="AA121" s="58">
        <f>'Resumen-DiarioHorario-Solar'!AD1757</f>
        <v>0</v>
      </c>
      <c r="AB121" s="59">
        <f>'Resumen-DiarioHorario-Solar'!AD1835</f>
        <v>0</v>
      </c>
      <c r="AC121" s="58">
        <f>'Resumen-DiarioHorario-Solar'!AD1913</f>
        <v>0</v>
      </c>
      <c r="AD121" s="59">
        <f>'Resumen-DiarioHorario-Solar'!AD1991</f>
        <v>0</v>
      </c>
      <c r="AE121" s="58">
        <f>'Resumen-DiarioHorario-Solar'!AD2069</f>
        <v>0</v>
      </c>
      <c r="AF121" s="59">
        <f>'Resumen-DiarioHorario-Solar'!AD2147</f>
        <v>0</v>
      </c>
      <c r="AG121" s="58">
        <f>'Resumen-DiarioHorario-Solar'!AD2225</f>
        <v>0</v>
      </c>
      <c r="AH121" s="59">
        <f>'Resumen-DiarioHorario-Solar'!AD2303</f>
        <v>0</v>
      </c>
      <c r="AI121" s="60">
        <f>+'Resumen-DiarioHorario-Solar'!AD2381</f>
        <v>0</v>
      </c>
      <c r="AJ121" s="54"/>
      <c r="AK121" s="51">
        <f t="shared" si="12"/>
        <v>0</v>
      </c>
      <c r="AL121" s="54"/>
    </row>
    <row r="122" spans="2:38" x14ac:dyDescent="0.3">
      <c r="B122" s="46" t="s">
        <v>101</v>
      </c>
      <c r="C122" s="46"/>
      <c r="D122" s="46"/>
      <c r="E122" s="58">
        <f>'Resumen-DiarioHorario-Solar'!AD42</f>
        <v>0.11100000000000006</v>
      </c>
      <c r="F122" s="59">
        <f>'Resumen-DiarioHorario-Solar'!AD120</f>
        <v>0.21600000000000014</v>
      </c>
      <c r="G122" s="58">
        <f>'Resumen-DiarioHorario-Solar'!AD198</f>
        <v>0.23533333333333331</v>
      </c>
      <c r="H122" s="59">
        <f>'Resumen-DiarioHorario-Solar'!AD276</f>
        <v>0.12933333333333338</v>
      </c>
      <c r="I122" s="58">
        <f>'Resumen-DiarioHorario-Solar'!AD354</f>
        <v>0.14016666666666672</v>
      </c>
      <c r="J122" s="59">
        <f>'Resumen-DiarioHorario-Solar'!AD432</f>
        <v>0.22800000000000006</v>
      </c>
      <c r="K122" s="58">
        <f>'Resumen-DiarioHorario-Solar'!AD510</f>
        <v>9.9999999999999992E-2</v>
      </c>
      <c r="L122" s="59">
        <f>'Resumen-DiarioHorario-Solar'!AD588</f>
        <v>5.1333333333333363E-2</v>
      </c>
      <c r="M122" s="58">
        <f>'Resumen-DiarioHorario-Solar'!AD666</f>
        <v>0</v>
      </c>
      <c r="N122" s="59">
        <f>'Resumen-DiarioHorario-Solar'!AD744</f>
        <v>0.16216666666666668</v>
      </c>
      <c r="O122" s="58">
        <f>'Resumen-DiarioHorario-Solar'!AD822</f>
        <v>0.2388333333333334</v>
      </c>
      <c r="P122" s="59">
        <f>'Resumen-DiarioHorario-Solar'!AD900</f>
        <v>0.36466666666666675</v>
      </c>
      <c r="Q122" s="58">
        <f>'Resumen-DiarioHorario-Solar'!AD978</f>
        <v>0.33100000000000013</v>
      </c>
      <c r="R122" s="59">
        <f>'Resumen-DiarioHorario-Solar'!AD1056</f>
        <v>0.36150000000000032</v>
      </c>
      <c r="S122" s="58">
        <f>'Resumen-DiarioHorario-Solar'!AD1134</f>
        <v>0.39750000000000002</v>
      </c>
      <c r="T122" s="59">
        <f>'Resumen-DiarioHorario-Solar'!AD1212</f>
        <v>0.25116666666666665</v>
      </c>
      <c r="U122" s="58">
        <f>'Resumen-DiarioHorario-Solar'!AD1290</f>
        <v>0.29900000000000004</v>
      </c>
      <c r="V122" s="59">
        <f>'Resumen-DiarioHorario-Solar'!AD1368</f>
        <v>0.2136666666666667</v>
      </c>
      <c r="W122" s="58">
        <f>'Resumen-DiarioHorario-Solar'!AD1446</f>
        <v>0.2276666666666666</v>
      </c>
      <c r="X122" s="59">
        <f>'Resumen-DiarioHorario-Solar'!AD1524</f>
        <v>0.21583333333333343</v>
      </c>
      <c r="Y122" s="58">
        <f>'Resumen-DiarioHorario-Solar'!AD1602</f>
        <v>0.29116666666666668</v>
      </c>
      <c r="Z122" s="59">
        <f>'Resumen-DiarioHorario-Solar'!AD1680</f>
        <v>0.2535</v>
      </c>
      <c r="AA122" s="58">
        <f>'Resumen-DiarioHorario-Solar'!AD1758</f>
        <v>0.23699999999999999</v>
      </c>
      <c r="AB122" s="59">
        <f>'Resumen-DiarioHorario-Solar'!AD1836</f>
        <v>0.25899999999999995</v>
      </c>
      <c r="AC122" s="58">
        <f>'Resumen-DiarioHorario-Solar'!AD1914</f>
        <v>0.29949999999999999</v>
      </c>
      <c r="AD122" s="59">
        <f>'Resumen-DiarioHorario-Solar'!AD1992</f>
        <v>0.20483333333333331</v>
      </c>
      <c r="AE122" s="58">
        <f>'Resumen-DiarioHorario-Solar'!AD2070</f>
        <v>0.45433333333333342</v>
      </c>
      <c r="AF122" s="59">
        <f>'Resumen-DiarioHorario-Solar'!AD2148</f>
        <v>0.35199999999999998</v>
      </c>
      <c r="AG122" s="58">
        <f>'Resumen-DiarioHorario-Solar'!AD2226</f>
        <v>0.20900000000000002</v>
      </c>
      <c r="AH122" s="59">
        <f>'Resumen-DiarioHorario-Solar'!AD2304</f>
        <v>0.16666666666666671</v>
      </c>
      <c r="AI122" s="60">
        <f>+'Resumen-DiarioHorario-Solar'!AD2382</f>
        <v>7.7333333333333351E-2</v>
      </c>
      <c r="AJ122" s="54"/>
      <c r="AK122" s="51">
        <f t="shared" si="12"/>
        <v>7.0785000000000018</v>
      </c>
      <c r="AL122" s="54"/>
    </row>
    <row r="123" spans="2:38" x14ac:dyDescent="0.3">
      <c r="B123" s="46" t="s">
        <v>102</v>
      </c>
      <c r="C123" s="46"/>
      <c r="D123" s="46"/>
      <c r="E123" s="58">
        <f>'Resumen-DiarioHorario-Solar'!AD43</f>
        <v>1222.3836666666668</v>
      </c>
      <c r="F123" s="59">
        <f>'Resumen-DiarioHorario-Solar'!AD121</f>
        <v>605.41066666666677</v>
      </c>
      <c r="G123" s="58">
        <f>'Resumen-DiarioHorario-Solar'!AD199</f>
        <v>617.76600000000008</v>
      </c>
      <c r="H123" s="59">
        <f>'Resumen-DiarioHorario-Solar'!AD277</f>
        <v>523.5141666666666</v>
      </c>
      <c r="I123" s="58">
        <f>'Resumen-DiarioHorario-Solar'!AD355</f>
        <v>573.26683333333335</v>
      </c>
      <c r="J123" s="59">
        <f>'Resumen-DiarioHorario-Solar'!AD433</f>
        <v>440.2356666666667</v>
      </c>
      <c r="K123" s="58">
        <f>'Resumen-DiarioHorario-Solar'!AD511</f>
        <v>597.38999999999987</v>
      </c>
      <c r="L123" s="59">
        <f>'Resumen-DiarioHorario-Solar'!AD589</f>
        <v>640.43499999999983</v>
      </c>
      <c r="M123" s="58">
        <f>'Resumen-DiarioHorario-Solar'!AD667</f>
        <v>460.07033333333322</v>
      </c>
      <c r="N123" s="59">
        <f>'Resumen-DiarioHorario-Solar'!AD745</f>
        <v>524.46266666666679</v>
      </c>
      <c r="O123" s="58">
        <f>'Resumen-DiarioHorario-Solar'!AD823</f>
        <v>429.23433333333332</v>
      </c>
      <c r="P123" s="59">
        <f>'Resumen-DiarioHorario-Solar'!AD901</f>
        <v>372.32249999999999</v>
      </c>
      <c r="Q123" s="58">
        <f>'Resumen-DiarioHorario-Solar'!AD979</f>
        <v>473.90416666666658</v>
      </c>
      <c r="R123" s="59">
        <f>'Resumen-DiarioHorario-Solar'!AD1057</f>
        <v>481.01866666666649</v>
      </c>
      <c r="S123" s="58">
        <f>'Resumen-DiarioHorario-Solar'!AD1135</f>
        <v>354.36449999999991</v>
      </c>
      <c r="T123" s="59">
        <f>'Resumen-DiarioHorario-Solar'!AD1213</f>
        <v>268.18049999999994</v>
      </c>
      <c r="U123" s="58">
        <f>'Resumen-DiarioHorario-Solar'!AD1291</f>
        <v>1588.1076666666665</v>
      </c>
      <c r="V123" s="59">
        <f>'Resumen-DiarioHorario-Solar'!AD1369</f>
        <v>1739.4523333333334</v>
      </c>
      <c r="W123" s="58">
        <f>'Resumen-DiarioHorario-Solar'!AD1447</f>
        <v>1385.5401666666667</v>
      </c>
      <c r="X123" s="59">
        <f>'Resumen-DiarioHorario-Solar'!AD1525</f>
        <v>1322.3391666666666</v>
      </c>
      <c r="Y123" s="58">
        <f>'Resumen-DiarioHorario-Solar'!AD1603</f>
        <v>1627.8210000000001</v>
      </c>
      <c r="Z123" s="59">
        <f>'Resumen-DiarioHorario-Solar'!AD1681</f>
        <v>1860.5908333333334</v>
      </c>
      <c r="AA123" s="58">
        <f>'Resumen-DiarioHorario-Solar'!AD1759</f>
        <v>1780.9690000000001</v>
      </c>
      <c r="AB123" s="59">
        <f>'Resumen-DiarioHorario-Solar'!AD1837</f>
        <v>1683.5438333333332</v>
      </c>
      <c r="AC123" s="58">
        <f>'Resumen-DiarioHorario-Solar'!AD1915</f>
        <v>1497.7316666666666</v>
      </c>
      <c r="AD123" s="59">
        <f>'Resumen-DiarioHorario-Solar'!AD1993</f>
        <v>1147.8118333333332</v>
      </c>
      <c r="AE123" s="58">
        <f>'Resumen-DiarioHorario-Solar'!AD2071</f>
        <v>1333.3868333333332</v>
      </c>
      <c r="AF123" s="59">
        <f>'Resumen-DiarioHorario-Solar'!AD2149</f>
        <v>1504.1483333333335</v>
      </c>
      <c r="AG123" s="58">
        <f>'Resumen-DiarioHorario-Solar'!AD2227</f>
        <v>900.60499999999979</v>
      </c>
      <c r="AH123" s="59">
        <f>'Resumen-DiarioHorario-Solar'!AD2305</f>
        <v>362.54616666666675</v>
      </c>
      <c r="AI123" s="60">
        <f>+'Resumen-DiarioHorario-Solar'!AD2383</f>
        <v>1057.9896666666668</v>
      </c>
      <c r="AJ123" s="54"/>
      <c r="AK123" s="51">
        <f t="shared" si="12"/>
        <v>29376.54316666667</v>
      </c>
      <c r="AL123" s="54"/>
    </row>
    <row r="124" spans="2:38" x14ac:dyDescent="0.3">
      <c r="B124" s="46" t="s">
        <v>103</v>
      </c>
      <c r="C124" s="46"/>
      <c r="D124" s="46"/>
      <c r="E124" s="58">
        <f>'Resumen-DiarioHorario-Solar'!AD44</f>
        <v>329.5236666666666</v>
      </c>
      <c r="F124" s="59">
        <f>'Resumen-DiarioHorario-Solar'!AD122</f>
        <v>464.31266666666647</v>
      </c>
      <c r="G124" s="58">
        <f>'Resumen-DiarioHorario-Solar'!AD200</f>
        <v>472.3563333333334</v>
      </c>
      <c r="H124" s="59">
        <f>'Resumen-DiarioHorario-Solar'!AD278</f>
        <v>527.65449999999987</v>
      </c>
      <c r="I124" s="58">
        <f>'Resumen-DiarioHorario-Solar'!AD356</f>
        <v>573.52300000000014</v>
      </c>
      <c r="J124" s="59">
        <f>'Resumen-DiarioHorario-Solar'!AD434</f>
        <v>569.5418333333331</v>
      </c>
      <c r="K124" s="58">
        <f>'Resumen-DiarioHorario-Solar'!AD512</f>
        <v>17.319999999999997</v>
      </c>
      <c r="L124" s="59">
        <f>'Resumen-DiarioHorario-Solar'!AD590</f>
        <v>24.665499999999998</v>
      </c>
      <c r="M124" s="58">
        <f>'Resumen-DiarioHorario-Solar'!AD668</f>
        <v>17.099500000000003</v>
      </c>
      <c r="N124" s="59">
        <f>'Resumen-DiarioHorario-Solar'!AD746</f>
        <v>17.656833333333335</v>
      </c>
      <c r="O124" s="58">
        <f>'Resumen-DiarioHorario-Solar'!AD824</f>
        <v>17.726500000000001</v>
      </c>
      <c r="P124" s="59">
        <f>'Resumen-DiarioHorario-Solar'!AD902</f>
        <v>14.950999999999999</v>
      </c>
      <c r="Q124" s="58">
        <f>'Resumen-DiarioHorario-Solar'!AD980</f>
        <v>18.47583333333333</v>
      </c>
      <c r="R124" s="59">
        <f>'Resumen-DiarioHorario-Solar'!AD1058</f>
        <v>15.759333333333334</v>
      </c>
      <c r="S124" s="58">
        <f>'Resumen-DiarioHorario-Solar'!AD1136</f>
        <v>13.375000000000002</v>
      </c>
      <c r="T124" s="59">
        <f>'Resumen-DiarioHorario-Solar'!AD1214</f>
        <v>14.230500000000003</v>
      </c>
      <c r="U124" s="58">
        <f>'Resumen-DiarioHorario-Solar'!AD1292</f>
        <v>18.748999999999999</v>
      </c>
      <c r="V124" s="59">
        <f>'Resumen-DiarioHorario-Solar'!AD1370</f>
        <v>20.021333333333331</v>
      </c>
      <c r="W124" s="58">
        <f>'Resumen-DiarioHorario-Solar'!AD1448</f>
        <v>0</v>
      </c>
      <c r="X124" s="59">
        <f>'Resumen-DiarioHorario-Solar'!AD1526</f>
        <v>0</v>
      </c>
      <c r="Y124" s="58">
        <f>'Resumen-DiarioHorario-Solar'!AD1604</f>
        <v>306.71016666666685</v>
      </c>
      <c r="Z124" s="59">
        <f>'Resumen-DiarioHorario-Solar'!AD1682</f>
        <v>20.2285</v>
      </c>
      <c r="AA124" s="58">
        <f>'Resumen-DiarioHorario-Solar'!AD1760</f>
        <v>17.719166666666666</v>
      </c>
      <c r="AB124" s="59">
        <f>'Resumen-DiarioHorario-Solar'!AD1838</f>
        <v>17.579666666666668</v>
      </c>
      <c r="AC124" s="58">
        <f>'Resumen-DiarioHorario-Solar'!AD1916</f>
        <v>19.437333333333335</v>
      </c>
      <c r="AD124" s="59">
        <f>'Resumen-DiarioHorario-Solar'!AD1994</f>
        <v>16.664666666666662</v>
      </c>
      <c r="AE124" s="58">
        <f>'Resumen-DiarioHorario-Solar'!AD2072</f>
        <v>20.984999999999999</v>
      </c>
      <c r="AF124" s="59">
        <f>'Resumen-DiarioHorario-Solar'!AD2150</f>
        <v>19.759833333333336</v>
      </c>
      <c r="AG124" s="58">
        <f>'Resumen-DiarioHorario-Solar'!AD2228</f>
        <v>30.8</v>
      </c>
      <c r="AH124" s="59">
        <f>'Resumen-DiarioHorario-Solar'!AD2306</f>
        <v>27.014666666666667</v>
      </c>
      <c r="AI124" s="60">
        <f>+'Resumen-DiarioHorario-Solar'!AD2384</f>
        <v>10.587</v>
      </c>
      <c r="AJ124" s="54"/>
      <c r="AK124" s="51">
        <f t="shared" si="12"/>
        <v>3654.4283333333337</v>
      </c>
      <c r="AL124" s="54"/>
    </row>
    <row r="125" spans="2:38" x14ac:dyDescent="0.3">
      <c r="B125" s="46" t="s">
        <v>104</v>
      </c>
      <c r="C125" s="46"/>
      <c r="D125" s="46"/>
      <c r="E125" s="58">
        <f>'Resumen-DiarioHorario-Solar'!AD45</f>
        <v>116.44699999999999</v>
      </c>
      <c r="F125" s="59">
        <f>'Resumen-DiarioHorario-Solar'!AD123</f>
        <v>50.366666666666653</v>
      </c>
      <c r="G125" s="58">
        <f>'Resumen-DiarioHorario-Solar'!AD201</f>
        <v>111.31250000000001</v>
      </c>
      <c r="H125" s="59">
        <f>'Resumen-DiarioHorario-Solar'!AD279</f>
        <v>116.92816666666666</v>
      </c>
      <c r="I125" s="58">
        <f>'Resumen-DiarioHorario-Solar'!AD357</f>
        <v>649.32999999999993</v>
      </c>
      <c r="J125" s="59">
        <f>'Resumen-DiarioHorario-Solar'!AD435</f>
        <v>881.80066666666664</v>
      </c>
      <c r="K125" s="58">
        <f>'Resumen-DiarioHorario-Solar'!AD513</f>
        <v>123.13999999999999</v>
      </c>
      <c r="L125" s="59">
        <f>'Resumen-DiarioHorario-Solar'!AD591</f>
        <v>56.579333333333331</v>
      </c>
      <c r="M125" s="58">
        <f>'Resumen-DiarioHorario-Solar'!AD669</f>
        <v>191.7525</v>
      </c>
      <c r="N125" s="59">
        <f>'Resumen-DiarioHorario-Solar'!AD747</f>
        <v>277.02449999999999</v>
      </c>
      <c r="O125" s="58">
        <f>'Resumen-DiarioHorario-Solar'!AD825</f>
        <v>229.89699999999996</v>
      </c>
      <c r="P125" s="59">
        <f>'Resumen-DiarioHorario-Solar'!AD903</f>
        <v>218.54033333333331</v>
      </c>
      <c r="Q125" s="58">
        <f>'Resumen-DiarioHorario-Solar'!AD981</f>
        <v>239.63416666666663</v>
      </c>
      <c r="R125" s="59">
        <f>'Resumen-DiarioHorario-Solar'!AD1059</f>
        <v>409.52916666666658</v>
      </c>
      <c r="S125" s="58">
        <f>'Resumen-DiarioHorario-Solar'!AD1137</f>
        <v>295.52283333333332</v>
      </c>
      <c r="T125" s="59">
        <f>'Resumen-DiarioHorario-Solar'!AD1215</f>
        <v>393.84900000000005</v>
      </c>
      <c r="U125" s="58">
        <f>'Resumen-DiarioHorario-Solar'!AD1293</f>
        <v>622.70416666666665</v>
      </c>
      <c r="V125" s="59">
        <f>'Resumen-DiarioHorario-Solar'!AD1371</f>
        <v>633.63016666666647</v>
      </c>
      <c r="W125" s="58">
        <f>'Resumen-DiarioHorario-Solar'!AD1449</f>
        <v>607.81550000000004</v>
      </c>
      <c r="X125" s="59">
        <f>'Resumen-DiarioHorario-Solar'!AD1527</f>
        <v>578.99933333333331</v>
      </c>
      <c r="Y125" s="58">
        <f>'Resumen-DiarioHorario-Solar'!AD1605</f>
        <v>604.41666666666686</v>
      </c>
      <c r="Z125" s="59">
        <f>'Resumen-DiarioHorario-Solar'!AD1683</f>
        <v>428.6543333333334</v>
      </c>
      <c r="AA125" s="58">
        <f>'Resumen-DiarioHorario-Solar'!AD1761</f>
        <v>459.49499999999995</v>
      </c>
      <c r="AB125" s="59">
        <f>'Resumen-DiarioHorario-Solar'!AD1839</f>
        <v>538.42716666666672</v>
      </c>
      <c r="AC125" s="58">
        <f>'Resumen-DiarioHorario-Solar'!AD1917</f>
        <v>504.85433333333327</v>
      </c>
      <c r="AD125" s="59">
        <f>'Resumen-DiarioHorario-Solar'!AD1995</f>
        <v>523.16999999999996</v>
      </c>
      <c r="AE125" s="58">
        <f>'Resumen-DiarioHorario-Solar'!AD2073</f>
        <v>611.8413333333333</v>
      </c>
      <c r="AF125" s="59">
        <f>'Resumen-DiarioHorario-Solar'!AD2151</f>
        <v>597.60716666666667</v>
      </c>
      <c r="AG125" s="58">
        <f>'Resumen-DiarioHorario-Solar'!AD2229</f>
        <v>832.21949999999993</v>
      </c>
      <c r="AH125" s="59">
        <f>'Resumen-DiarioHorario-Solar'!AD2307</f>
        <v>256.548</v>
      </c>
      <c r="AI125" s="60">
        <f>+'Resumen-DiarioHorario-Solar'!AD2385</f>
        <v>155.04300000000001</v>
      </c>
      <c r="AJ125" s="54"/>
      <c r="AK125" s="51">
        <f t="shared" si="12"/>
        <v>12317.0795</v>
      </c>
      <c r="AL125" s="54"/>
    </row>
    <row r="126" spans="2:38" x14ac:dyDescent="0.3">
      <c r="B126" s="46" t="s">
        <v>105</v>
      </c>
      <c r="C126" s="46"/>
      <c r="D126" s="46"/>
      <c r="E126" s="58">
        <f>'Resumen-DiarioHorario-Solar'!AD46</f>
        <v>110.37449999999998</v>
      </c>
      <c r="F126" s="59">
        <f>'Resumen-DiarioHorario-Solar'!AD124</f>
        <v>11.451000000000008</v>
      </c>
      <c r="G126" s="58">
        <f>'Resumen-DiarioHorario-Solar'!AD202</f>
        <v>18.578500000000009</v>
      </c>
      <c r="H126" s="59">
        <f>'Resumen-DiarioHorario-Solar'!AD280</f>
        <v>21.989833333333333</v>
      </c>
      <c r="I126" s="58">
        <f>'Resumen-DiarioHorario-Solar'!AD358</f>
        <v>5.1605000000000008</v>
      </c>
      <c r="J126" s="59">
        <f>'Resumen-DiarioHorario-Solar'!AD436</f>
        <v>2.9083333333333332</v>
      </c>
      <c r="K126" s="58">
        <f>'Resumen-DiarioHorario-Solar'!AD514</f>
        <v>25.36</v>
      </c>
      <c r="L126" s="59">
        <f>'Resumen-DiarioHorario-Solar'!AD592</f>
        <v>53.357333333333358</v>
      </c>
      <c r="M126" s="58">
        <f>'Resumen-DiarioHorario-Solar'!AD670</f>
        <v>5.8228333333333335</v>
      </c>
      <c r="N126" s="59">
        <f>'Resumen-DiarioHorario-Solar'!AD748</f>
        <v>6.4153333333333347</v>
      </c>
      <c r="O126" s="58">
        <f>'Resumen-DiarioHorario-Solar'!AD826</f>
        <v>2.2298333333333349</v>
      </c>
      <c r="P126" s="59">
        <f>'Resumen-DiarioHorario-Solar'!AD904</f>
        <v>1.4858333333333342</v>
      </c>
      <c r="Q126" s="58">
        <f>'Resumen-DiarioHorario-Solar'!AD982</f>
        <v>4.694999999999995</v>
      </c>
      <c r="R126" s="59">
        <f>'Resumen-DiarioHorario-Solar'!AD1060</f>
        <v>16.850166666666667</v>
      </c>
      <c r="S126" s="58">
        <f>'Resumen-DiarioHorario-Solar'!AD1138</f>
        <v>8.2643333333333402</v>
      </c>
      <c r="T126" s="59">
        <f>'Resumen-DiarioHorario-Solar'!AD1216</f>
        <v>0</v>
      </c>
      <c r="U126" s="58">
        <f>'Resumen-DiarioHorario-Solar'!AD1294</f>
        <v>144.77750000000003</v>
      </c>
      <c r="V126" s="59">
        <f>'Resumen-DiarioHorario-Solar'!AD1372</f>
        <v>207.11066666666667</v>
      </c>
      <c r="W126" s="58">
        <f>'Resumen-DiarioHorario-Solar'!AD1450</f>
        <v>119.89049999999996</v>
      </c>
      <c r="X126" s="59">
        <f>'Resumen-DiarioHorario-Solar'!AD1528</f>
        <v>127.65733333333331</v>
      </c>
      <c r="Y126" s="58">
        <f>'Resumen-DiarioHorario-Solar'!AD1606</f>
        <v>251.4708333333333</v>
      </c>
      <c r="Z126" s="59">
        <f>'Resumen-DiarioHorario-Solar'!AD1684</f>
        <v>193.30666666666664</v>
      </c>
      <c r="AA126" s="58">
        <f>'Resumen-DiarioHorario-Solar'!AD1762</f>
        <v>251.4048333333333</v>
      </c>
      <c r="AB126" s="59">
        <f>'Resumen-DiarioHorario-Solar'!AD1840</f>
        <v>196.71816666666666</v>
      </c>
      <c r="AC126" s="58">
        <f>'Resumen-DiarioHorario-Solar'!AD1918</f>
        <v>173.50600000000003</v>
      </c>
      <c r="AD126" s="59">
        <f>'Resumen-DiarioHorario-Solar'!AD1996</f>
        <v>149.46733333333341</v>
      </c>
      <c r="AE126" s="58">
        <f>'Resumen-DiarioHorario-Solar'!AD2074</f>
        <v>174.07133333333334</v>
      </c>
      <c r="AF126" s="59">
        <f>'Resumen-DiarioHorario-Solar'!AD2152</f>
        <v>65.815999999999988</v>
      </c>
      <c r="AG126" s="58">
        <f>'Resumen-DiarioHorario-Solar'!AD2230</f>
        <v>15.203500000000004</v>
      </c>
      <c r="AH126" s="59">
        <f>'Resumen-DiarioHorario-Solar'!AD2308</f>
        <v>0</v>
      </c>
      <c r="AI126" s="60">
        <f>+'Resumen-DiarioHorario-Solar'!AD2386</f>
        <v>0</v>
      </c>
      <c r="AJ126" s="54"/>
      <c r="AK126" s="51">
        <f t="shared" si="12"/>
        <v>2365.3439999999996</v>
      </c>
      <c r="AL126" s="54"/>
    </row>
    <row r="127" spans="2:38" x14ac:dyDescent="0.3">
      <c r="B127" s="46" t="s">
        <v>106</v>
      </c>
      <c r="C127" s="46"/>
      <c r="D127" s="46"/>
      <c r="E127" s="58">
        <f>'Resumen-DiarioHorario-Solar'!AD47</f>
        <v>131.7198333333333</v>
      </c>
      <c r="F127" s="59">
        <f>'Resumen-DiarioHorario-Solar'!AD125</f>
        <v>0</v>
      </c>
      <c r="G127" s="58">
        <f>'Resumen-DiarioHorario-Solar'!AD203</f>
        <v>0</v>
      </c>
      <c r="H127" s="59">
        <f>'Resumen-DiarioHorario-Solar'!AD281</f>
        <v>0</v>
      </c>
      <c r="I127" s="58">
        <f>'Resumen-DiarioHorario-Solar'!AD359</f>
        <v>6.6500000000000031E-2</v>
      </c>
      <c r="J127" s="59">
        <f>'Resumen-DiarioHorario-Solar'!AD437</f>
        <v>0</v>
      </c>
      <c r="K127" s="58">
        <f>'Resumen-DiarioHorario-Solar'!AD515</f>
        <v>0</v>
      </c>
      <c r="L127" s="59">
        <f>'Resumen-DiarioHorario-Solar'!AD593</f>
        <v>0</v>
      </c>
      <c r="M127" s="58">
        <f>'Resumen-DiarioHorario-Solar'!AD671</f>
        <v>0</v>
      </c>
      <c r="N127" s="59">
        <f>'Resumen-DiarioHorario-Solar'!AD749</f>
        <v>0</v>
      </c>
      <c r="O127" s="58">
        <f>'Resumen-DiarioHorario-Solar'!AD827</f>
        <v>0</v>
      </c>
      <c r="P127" s="59">
        <f>'Resumen-DiarioHorario-Solar'!AD905</f>
        <v>0</v>
      </c>
      <c r="Q127" s="58">
        <f>'Resumen-DiarioHorario-Solar'!AD983</f>
        <v>0</v>
      </c>
      <c r="R127" s="59">
        <f>'Resumen-DiarioHorario-Solar'!AD1061</f>
        <v>0</v>
      </c>
      <c r="S127" s="58">
        <f>'Resumen-DiarioHorario-Solar'!AD1139</f>
        <v>0</v>
      </c>
      <c r="T127" s="59">
        <f>'Resumen-DiarioHorario-Solar'!AD1217</f>
        <v>0</v>
      </c>
      <c r="U127" s="58">
        <f>'Resumen-DiarioHorario-Solar'!AD1295</f>
        <v>0</v>
      </c>
      <c r="V127" s="59">
        <f>'Resumen-DiarioHorario-Solar'!AD1373</f>
        <v>0</v>
      </c>
      <c r="W127" s="58">
        <f>'Resumen-DiarioHorario-Solar'!AD1451</f>
        <v>0</v>
      </c>
      <c r="X127" s="59">
        <f>'Resumen-DiarioHorario-Solar'!AD1529</f>
        <v>0</v>
      </c>
      <c r="Y127" s="58">
        <f>'Resumen-DiarioHorario-Solar'!AD1607</f>
        <v>0</v>
      </c>
      <c r="Z127" s="59">
        <f>'Resumen-DiarioHorario-Solar'!AD1685</f>
        <v>0</v>
      </c>
      <c r="AA127" s="58">
        <f>'Resumen-DiarioHorario-Solar'!AD1763</f>
        <v>0</v>
      </c>
      <c r="AB127" s="59">
        <f>'Resumen-DiarioHorario-Solar'!AD1841</f>
        <v>0</v>
      </c>
      <c r="AC127" s="58">
        <f>'Resumen-DiarioHorario-Solar'!AD1919</f>
        <v>0</v>
      </c>
      <c r="AD127" s="59">
        <f>'Resumen-DiarioHorario-Solar'!AD1997</f>
        <v>0</v>
      </c>
      <c r="AE127" s="58">
        <f>'Resumen-DiarioHorario-Solar'!AD2075</f>
        <v>0</v>
      </c>
      <c r="AF127" s="59">
        <f>'Resumen-DiarioHorario-Solar'!AD2153</f>
        <v>0</v>
      </c>
      <c r="AG127" s="58">
        <f>'Resumen-DiarioHorario-Solar'!AD2231</f>
        <v>0</v>
      </c>
      <c r="AH127" s="59">
        <f>'Resumen-DiarioHorario-Solar'!AD2309</f>
        <v>0</v>
      </c>
      <c r="AI127" s="60">
        <f>+'Resumen-DiarioHorario-Solar'!AD2387</f>
        <v>0</v>
      </c>
      <c r="AJ127" s="54"/>
      <c r="AK127" s="51">
        <f t="shared" si="12"/>
        <v>131.78633333333329</v>
      </c>
      <c r="AL127" s="54"/>
    </row>
    <row r="128" spans="2:38" x14ac:dyDescent="0.3">
      <c r="B128" s="46" t="s">
        <v>107</v>
      </c>
      <c r="C128" s="46"/>
      <c r="D128" s="46"/>
      <c r="E128" s="58">
        <f>'Resumen-DiarioHorario-Solar'!AD48</f>
        <v>106.64083333333335</v>
      </c>
      <c r="F128" s="59">
        <f>'Resumen-DiarioHorario-Solar'!AD126</f>
        <v>11.866333333333326</v>
      </c>
      <c r="G128" s="58">
        <f>'Resumen-DiarioHorario-Solar'!AD204</f>
        <v>11.163000000000006</v>
      </c>
      <c r="H128" s="59">
        <f>'Resumen-DiarioHorario-Solar'!AD282</f>
        <v>21.042833333333331</v>
      </c>
      <c r="I128" s="58">
        <f>'Resumen-DiarioHorario-Solar'!AD360</f>
        <v>21.650166666666671</v>
      </c>
      <c r="J128" s="59">
        <f>'Resumen-DiarioHorario-Solar'!AD438</f>
        <v>12.293333333333333</v>
      </c>
      <c r="K128" s="58">
        <f>'Resumen-DiarioHorario-Solar'!AD516</f>
        <v>29.629999999999995</v>
      </c>
      <c r="L128" s="59">
        <f>'Resumen-DiarioHorario-Solar'!AD594</f>
        <v>215.37816666666666</v>
      </c>
      <c r="M128" s="58">
        <f>'Resumen-DiarioHorario-Solar'!AD672</f>
        <v>75.766166666666663</v>
      </c>
      <c r="N128" s="59">
        <f>'Resumen-DiarioHorario-Solar'!AD750</f>
        <v>148.51566666666673</v>
      </c>
      <c r="O128" s="58">
        <f>'Resumen-DiarioHorario-Solar'!AD828</f>
        <v>303.59033333333338</v>
      </c>
      <c r="P128" s="59">
        <f>'Resumen-DiarioHorario-Solar'!AD906</f>
        <v>70.481000000000009</v>
      </c>
      <c r="Q128" s="58">
        <f>'Resumen-DiarioHorario-Solar'!AD984</f>
        <v>145.08783333333338</v>
      </c>
      <c r="R128" s="59">
        <f>'Resumen-DiarioHorario-Solar'!AD1062</f>
        <v>53.190500000000014</v>
      </c>
      <c r="S128" s="58">
        <f>'Resumen-DiarioHorario-Solar'!AD1140</f>
        <v>42.803333333333327</v>
      </c>
      <c r="T128" s="59">
        <f>'Resumen-DiarioHorario-Solar'!AD1218</f>
        <v>3.1539999999999995</v>
      </c>
      <c r="U128" s="58">
        <f>'Resumen-DiarioHorario-Solar'!AD1296</f>
        <v>285.20016666666669</v>
      </c>
      <c r="V128" s="59">
        <f>'Resumen-DiarioHorario-Solar'!AD1374</f>
        <v>315.06183333333331</v>
      </c>
      <c r="W128" s="58">
        <f>'Resumen-DiarioHorario-Solar'!AD1452</f>
        <v>99.858333333333334</v>
      </c>
      <c r="X128" s="59">
        <f>'Resumen-DiarioHorario-Solar'!AD1530</f>
        <v>24.476833333333321</v>
      </c>
      <c r="Y128" s="58">
        <f>'Resumen-DiarioHorario-Solar'!AD1608</f>
        <v>142.63483333333321</v>
      </c>
      <c r="Z128" s="59">
        <f>'Resumen-DiarioHorario-Solar'!AD1686</f>
        <v>106.14433333333334</v>
      </c>
      <c r="AA128" s="58">
        <f>'Resumen-DiarioHorario-Solar'!AD1764</f>
        <v>85.26466666666667</v>
      </c>
      <c r="AB128" s="59">
        <f>'Resumen-DiarioHorario-Solar'!AD1842</f>
        <v>454.31466666666648</v>
      </c>
      <c r="AC128" s="58">
        <f>'Resumen-DiarioHorario-Solar'!AD1920</f>
        <v>114.25883333333334</v>
      </c>
      <c r="AD128" s="59">
        <f>'Resumen-DiarioHorario-Solar'!AD1998</f>
        <v>60.377333333333318</v>
      </c>
      <c r="AE128" s="58">
        <f>'Resumen-DiarioHorario-Solar'!AD2076</f>
        <v>93.043166666666664</v>
      </c>
      <c r="AF128" s="59">
        <f>'Resumen-DiarioHorario-Solar'!AD2154</f>
        <v>43.765999999999991</v>
      </c>
      <c r="AG128" s="58">
        <f>'Resumen-DiarioHorario-Solar'!AD2232</f>
        <v>8.8610000000000042</v>
      </c>
      <c r="AH128" s="59">
        <f>'Resumen-DiarioHorario-Solar'!AD2310</f>
        <v>34.408166666666666</v>
      </c>
      <c r="AI128" s="60">
        <f>+'Resumen-DiarioHorario-Solar'!AD2388</f>
        <v>0</v>
      </c>
      <c r="AJ128" s="54"/>
      <c r="AK128" s="51">
        <f t="shared" si="12"/>
        <v>3139.9236666666661</v>
      </c>
      <c r="AL128" s="54"/>
    </row>
    <row r="129" spans="2:38" x14ac:dyDescent="0.3">
      <c r="B129" s="46" t="s">
        <v>108</v>
      </c>
      <c r="C129" s="46"/>
      <c r="D129" s="46"/>
      <c r="E129" s="58">
        <f>'Resumen-DiarioHorario-Solar'!AD49</f>
        <v>33.059033333333332</v>
      </c>
      <c r="F129" s="59">
        <f>'Resumen-DiarioHorario-Solar'!AD127</f>
        <v>29.036033333333336</v>
      </c>
      <c r="G129" s="58">
        <f>'Resumen-DiarioHorario-Solar'!AD205</f>
        <v>44.266533333333328</v>
      </c>
      <c r="H129" s="59">
        <f>'Resumen-DiarioHorario-Solar'!AD283</f>
        <v>236.4993666666667</v>
      </c>
      <c r="I129" s="58">
        <f>'Resumen-DiarioHorario-Solar'!AD361</f>
        <v>213.91833333333341</v>
      </c>
      <c r="J129" s="59">
        <f>'Resumen-DiarioHorario-Solar'!AD439</f>
        <v>120.4547</v>
      </c>
      <c r="K129" s="58">
        <f>'Resumen-DiarioHorario-Solar'!AD517</f>
        <v>206.95999999999998</v>
      </c>
      <c r="L129" s="59">
        <f>'Resumen-DiarioHorario-Solar'!AD595</f>
        <v>242.65120000000005</v>
      </c>
      <c r="M129" s="58">
        <f>'Resumen-DiarioHorario-Solar'!AD673</f>
        <v>218.79203333333334</v>
      </c>
      <c r="N129" s="59">
        <f>'Resumen-DiarioHorario-Solar'!AD751</f>
        <v>130.02333333333331</v>
      </c>
      <c r="O129" s="58">
        <f>'Resumen-DiarioHorario-Solar'!AD829</f>
        <v>34.703000000000003</v>
      </c>
      <c r="P129" s="59">
        <f>'Resumen-DiarioHorario-Solar'!AD907</f>
        <v>40.151833333333329</v>
      </c>
      <c r="Q129" s="58">
        <f>'Resumen-DiarioHorario-Solar'!AD985</f>
        <v>16.480833333333329</v>
      </c>
      <c r="R129" s="59">
        <f>'Resumen-DiarioHorario-Solar'!AD1063</f>
        <v>14.41966666666667</v>
      </c>
      <c r="S129" s="58">
        <f>'Resumen-DiarioHorario-Solar'!AD1141</f>
        <v>14.207166666666666</v>
      </c>
      <c r="T129" s="59">
        <f>'Resumen-DiarioHorario-Solar'!AD1219</f>
        <v>39.691200000000002</v>
      </c>
      <c r="U129" s="58">
        <f>'Resumen-DiarioHorario-Solar'!AD1297</f>
        <v>68.177533333333344</v>
      </c>
      <c r="V129" s="59">
        <f>'Resumen-DiarioHorario-Solar'!AD1375</f>
        <v>216.18916666666661</v>
      </c>
      <c r="W129" s="58">
        <f>'Resumen-DiarioHorario-Solar'!AD1453</f>
        <v>140.52766666666665</v>
      </c>
      <c r="X129" s="59">
        <f>'Resumen-DiarioHorario-Solar'!AD1531</f>
        <v>213.0743333333333</v>
      </c>
      <c r="Y129" s="58">
        <f>'Resumen-DiarioHorario-Solar'!AD1609</f>
        <v>216.00353333333328</v>
      </c>
      <c r="Z129" s="59">
        <f>'Resumen-DiarioHorario-Solar'!AD1687</f>
        <v>206.93700000000001</v>
      </c>
      <c r="AA129" s="58">
        <f>'Resumen-DiarioHorario-Solar'!AD1765</f>
        <v>280.51403333333332</v>
      </c>
      <c r="AB129" s="59">
        <f>'Resumen-DiarioHorario-Solar'!AD1843</f>
        <v>247.37366666666671</v>
      </c>
      <c r="AC129" s="58">
        <f>'Resumen-DiarioHorario-Solar'!AD1921</f>
        <v>43.918666666666674</v>
      </c>
      <c r="AD129" s="59">
        <f>'Resumen-DiarioHorario-Solar'!AD1999</f>
        <v>53.006166666666658</v>
      </c>
      <c r="AE129" s="58">
        <f>'Resumen-DiarioHorario-Solar'!AD2077</f>
        <v>29.258666666666667</v>
      </c>
      <c r="AF129" s="59">
        <f>'Resumen-DiarioHorario-Solar'!AD2155</f>
        <v>40.571666666666658</v>
      </c>
      <c r="AG129" s="58">
        <f>'Resumen-DiarioHorario-Solar'!AD2233</f>
        <v>274.09399999999999</v>
      </c>
      <c r="AH129" s="59">
        <f>'Resumen-DiarioHorario-Solar'!AD2311</f>
        <v>51.315500000000007</v>
      </c>
      <c r="AI129" s="60">
        <f>+'Resumen-DiarioHorario-Solar'!AD2389</f>
        <v>9.4874999999999918</v>
      </c>
      <c r="AJ129" s="54"/>
      <c r="AK129" s="51">
        <f t="shared" si="12"/>
        <v>3725.763366666667</v>
      </c>
      <c r="AL129" s="54"/>
    </row>
    <row r="130" spans="2:38" x14ac:dyDescent="0.3">
      <c r="B130" s="46" t="s">
        <v>109</v>
      </c>
      <c r="C130" s="46"/>
      <c r="D130" s="46"/>
      <c r="E130" s="58">
        <f>'Resumen-DiarioHorario-Solar'!AD50</f>
        <v>133.03433333333331</v>
      </c>
      <c r="F130" s="59">
        <f>'Resumen-DiarioHorario-Solar'!AD128</f>
        <v>35.285333333333341</v>
      </c>
      <c r="G130" s="58">
        <f>'Resumen-DiarioHorario-Solar'!AD206</f>
        <v>122.73583333333336</v>
      </c>
      <c r="H130" s="59">
        <f>'Resumen-DiarioHorario-Solar'!AD284</f>
        <v>342.38900000000001</v>
      </c>
      <c r="I130" s="58">
        <f>'Resumen-DiarioHorario-Solar'!AD362</f>
        <v>138.11466666666666</v>
      </c>
      <c r="J130" s="59">
        <f>'Resumen-DiarioHorario-Solar'!AD440</f>
        <v>25.524833333333337</v>
      </c>
      <c r="K130" s="58">
        <f>'Resumen-DiarioHorario-Solar'!AD518</f>
        <v>63.359999999999992</v>
      </c>
      <c r="L130" s="59">
        <f>'Resumen-DiarioHorario-Solar'!AD596</f>
        <v>120.39033333333332</v>
      </c>
      <c r="M130" s="58">
        <f>'Resumen-DiarioHorario-Solar'!AD674</f>
        <v>28.544166666666673</v>
      </c>
      <c r="N130" s="59">
        <f>'Resumen-DiarioHorario-Solar'!AD752</f>
        <v>78.087666666666664</v>
      </c>
      <c r="O130" s="58">
        <f>'Resumen-DiarioHorario-Solar'!AD830</f>
        <v>162.65666666666669</v>
      </c>
      <c r="P130" s="59">
        <f>'Resumen-DiarioHorario-Solar'!AD908</f>
        <v>83.332833333333326</v>
      </c>
      <c r="Q130" s="58">
        <f>'Resumen-DiarioHorario-Solar'!AD986</f>
        <v>240.5051666666667</v>
      </c>
      <c r="R130" s="59">
        <f>'Resumen-DiarioHorario-Solar'!AD1064</f>
        <v>326.7138333333333</v>
      </c>
      <c r="S130" s="58">
        <f>'Resumen-DiarioHorario-Solar'!AD1142</f>
        <v>386.88916666666665</v>
      </c>
      <c r="T130" s="59">
        <f>'Resumen-DiarioHorario-Solar'!AD1220</f>
        <v>258.68133333333333</v>
      </c>
      <c r="U130" s="58">
        <f>'Resumen-DiarioHorario-Solar'!AD1298</f>
        <v>75.889833333333343</v>
      </c>
      <c r="V130" s="59">
        <f>'Resumen-DiarioHorario-Solar'!AD1376</f>
        <v>124.84783333333336</v>
      </c>
      <c r="W130" s="58">
        <f>'Resumen-DiarioHorario-Solar'!AD1454</f>
        <v>90.334166666666661</v>
      </c>
      <c r="X130" s="59">
        <f>'Resumen-DiarioHorario-Solar'!AD1532</f>
        <v>129.00833333333338</v>
      </c>
      <c r="Y130" s="58">
        <f>'Resumen-DiarioHorario-Solar'!AD1610</f>
        <v>52.230000000000004</v>
      </c>
      <c r="Z130" s="59">
        <f>'Resumen-DiarioHorario-Solar'!AD1688</f>
        <v>72.269833333333324</v>
      </c>
      <c r="AA130" s="58">
        <f>'Resumen-DiarioHorario-Solar'!AD1766</f>
        <v>142.75900000000004</v>
      </c>
      <c r="AB130" s="59">
        <f>'Resumen-DiarioHorario-Solar'!AD1844</f>
        <v>85.043166666666679</v>
      </c>
      <c r="AC130" s="58">
        <f>'Resumen-DiarioHorario-Solar'!AD1922</f>
        <v>228.76200000000003</v>
      </c>
      <c r="AD130" s="59">
        <f>'Resumen-DiarioHorario-Solar'!AD2000</f>
        <v>130.33250000000001</v>
      </c>
      <c r="AE130" s="58">
        <f>'Resumen-DiarioHorario-Solar'!AD2078</f>
        <v>86.565833333333316</v>
      </c>
      <c r="AF130" s="59">
        <f>'Resumen-DiarioHorario-Solar'!AD2156</f>
        <v>25.600166666666645</v>
      </c>
      <c r="AG130" s="58">
        <f>'Resumen-DiarioHorario-Solar'!AD2234</f>
        <v>334.31966666666665</v>
      </c>
      <c r="AH130" s="59">
        <f>'Resumen-DiarioHorario-Solar'!AD2312</f>
        <v>131.49099999999999</v>
      </c>
      <c r="AI130" s="60">
        <f>+'Resumen-DiarioHorario-Solar'!AD2390</f>
        <v>85.586833333333303</v>
      </c>
      <c r="AJ130" s="54"/>
      <c r="AK130" s="51">
        <f t="shared" si="12"/>
        <v>4341.2853333333333</v>
      </c>
      <c r="AL130" s="54"/>
    </row>
    <row r="131" spans="2:38" x14ac:dyDescent="0.3">
      <c r="B131" s="46" t="s">
        <v>110</v>
      </c>
      <c r="C131" s="46"/>
      <c r="D131" s="46"/>
      <c r="E131" s="58">
        <f>'Resumen-DiarioHorario-Solar'!AD51</f>
        <v>362.09533333333331</v>
      </c>
      <c r="F131" s="59">
        <f>'Resumen-DiarioHorario-Solar'!AD129</f>
        <v>164.57149999999999</v>
      </c>
      <c r="G131" s="58">
        <f>'Resumen-DiarioHorario-Solar'!AD207</f>
        <v>302.40783333333331</v>
      </c>
      <c r="H131" s="59">
        <f>'Resumen-DiarioHorario-Solar'!AD285</f>
        <v>276.61599999999987</v>
      </c>
      <c r="I131" s="58">
        <f>'Resumen-DiarioHorario-Solar'!AD363</f>
        <v>273.06433333333331</v>
      </c>
      <c r="J131" s="59">
        <f>'Resumen-DiarioHorario-Solar'!AD441</f>
        <v>200.28549999999996</v>
      </c>
      <c r="K131" s="58">
        <f>'Resumen-DiarioHorario-Solar'!AD519</f>
        <v>234.26</v>
      </c>
      <c r="L131" s="59">
        <f>'Resumen-DiarioHorario-Solar'!AD597</f>
        <v>319.80349999999981</v>
      </c>
      <c r="M131" s="58">
        <f>'Resumen-DiarioHorario-Solar'!AD675</f>
        <v>187.74266666666671</v>
      </c>
      <c r="N131" s="59">
        <f>'Resumen-DiarioHorario-Solar'!AD753</f>
        <v>191.101</v>
      </c>
      <c r="O131" s="58">
        <f>'Resumen-DiarioHorario-Solar'!AD831</f>
        <v>200.8285000000001</v>
      </c>
      <c r="P131" s="59">
        <f>'Resumen-DiarioHorario-Solar'!AD909</f>
        <v>153.35483333333326</v>
      </c>
      <c r="Q131" s="58">
        <f>'Resumen-DiarioHorario-Solar'!AD987</f>
        <v>189.41266666666672</v>
      </c>
      <c r="R131" s="59">
        <f>'Resumen-DiarioHorario-Solar'!AD1065</f>
        <v>145.03583333333333</v>
      </c>
      <c r="S131" s="58">
        <f>'Resumen-DiarioHorario-Solar'!AD1143</f>
        <v>115.12166666666666</v>
      </c>
      <c r="T131" s="59">
        <f>'Resumen-DiarioHorario-Solar'!AD1221</f>
        <v>96.956000000000031</v>
      </c>
      <c r="U131" s="58">
        <f>'Resumen-DiarioHorario-Solar'!AD1299</f>
        <v>386.1253333333334</v>
      </c>
      <c r="V131" s="59">
        <f>'Resumen-DiarioHorario-Solar'!AD1377</f>
        <v>407.05033333333336</v>
      </c>
      <c r="W131" s="58">
        <f>'Resumen-DiarioHorario-Solar'!AD1455</f>
        <v>318.43233333333325</v>
      </c>
      <c r="X131" s="59">
        <f>'Resumen-DiarioHorario-Solar'!AD1533</f>
        <v>319.34133333333335</v>
      </c>
      <c r="Y131" s="58">
        <f>'Resumen-DiarioHorario-Solar'!AD1611</f>
        <v>457.38783333333333</v>
      </c>
      <c r="Z131" s="59">
        <f>'Resumen-DiarioHorario-Solar'!AD1689</f>
        <v>387.84400000000016</v>
      </c>
      <c r="AA131" s="58">
        <f>'Resumen-DiarioHorario-Solar'!AD1767</f>
        <v>470.31749999999971</v>
      </c>
      <c r="AB131" s="59">
        <f>'Resumen-DiarioHorario-Solar'!AD1845</f>
        <v>414.38649999999996</v>
      </c>
      <c r="AC131" s="58">
        <f>'Resumen-DiarioHorario-Solar'!AD1923</f>
        <v>535.57066666666674</v>
      </c>
      <c r="AD131" s="59">
        <f>'Resumen-DiarioHorario-Solar'!AD2001</f>
        <v>382.11199999999997</v>
      </c>
      <c r="AE131" s="58">
        <f>'Resumen-DiarioHorario-Solar'!AD2079</f>
        <v>406.3266666666666</v>
      </c>
      <c r="AF131" s="59">
        <f>'Resumen-DiarioHorario-Solar'!AD2157</f>
        <v>344.81850000000014</v>
      </c>
      <c r="AG131" s="58">
        <f>'Resumen-DiarioHorario-Solar'!AD2235</f>
        <v>199.16549999999989</v>
      </c>
      <c r="AH131" s="59">
        <f>'Resumen-DiarioHorario-Solar'!AD2313</f>
        <v>126.71850000000001</v>
      </c>
      <c r="AI131" s="60">
        <f>+'Resumen-DiarioHorario-Solar'!AD2391</f>
        <v>62.739333333333349</v>
      </c>
      <c r="AJ131" s="54"/>
      <c r="AK131" s="51">
        <f t="shared" si="12"/>
        <v>8630.9934999999987</v>
      </c>
      <c r="AL131" s="54"/>
    </row>
    <row r="132" spans="2:38" x14ac:dyDescent="0.3">
      <c r="B132" s="46" t="s">
        <v>111</v>
      </c>
      <c r="C132" s="46"/>
      <c r="D132" s="46"/>
      <c r="E132" s="58">
        <f>'Resumen-DiarioHorario-Solar'!AD52</f>
        <v>10.121833333333331</v>
      </c>
      <c r="F132" s="59">
        <f>'Resumen-DiarioHorario-Solar'!AD130</f>
        <v>4.4045000000000023</v>
      </c>
      <c r="G132" s="58">
        <f>'Resumen-DiarioHorario-Solar'!AD208</f>
        <v>6.3325000000000031</v>
      </c>
      <c r="H132" s="59">
        <f>'Resumen-DiarioHorario-Solar'!AD286</f>
        <v>3.0021666666666658</v>
      </c>
      <c r="I132" s="58">
        <f>'Resumen-DiarioHorario-Solar'!AD364</f>
        <v>36.189333333333337</v>
      </c>
      <c r="J132" s="59">
        <f>'Resumen-DiarioHorario-Solar'!AD442</f>
        <v>2.1835</v>
      </c>
      <c r="K132" s="58">
        <f>'Resumen-DiarioHorario-Solar'!AD520</f>
        <v>7.8900000000000006</v>
      </c>
      <c r="L132" s="59">
        <f>'Resumen-DiarioHorario-Solar'!AD598</f>
        <v>2.0780000000000007</v>
      </c>
      <c r="M132" s="58">
        <f>'Resumen-DiarioHorario-Solar'!AD676</f>
        <v>3.8185000000000002</v>
      </c>
      <c r="N132" s="59">
        <f>'Resumen-DiarioHorario-Solar'!AD754</f>
        <v>18.343666666666671</v>
      </c>
      <c r="O132" s="58">
        <f>'Resumen-DiarioHorario-Solar'!AD832</f>
        <v>28.9085</v>
      </c>
      <c r="P132" s="59">
        <f>'Resumen-DiarioHorario-Solar'!AD910</f>
        <v>98.691166666666675</v>
      </c>
      <c r="Q132" s="58">
        <f>'Resumen-DiarioHorario-Solar'!AD988</f>
        <v>136.41183333333333</v>
      </c>
      <c r="R132" s="59">
        <f>'Resumen-DiarioHorario-Solar'!AD1066</f>
        <v>35.260666666666673</v>
      </c>
      <c r="S132" s="58">
        <f>'Resumen-DiarioHorario-Solar'!AD1144</f>
        <v>38.63300000000001</v>
      </c>
      <c r="T132" s="59">
        <f>'Resumen-DiarioHorario-Solar'!AD1222</f>
        <v>62.348499999999987</v>
      </c>
      <c r="U132" s="58">
        <f>'Resumen-DiarioHorario-Solar'!AD1300</f>
        <v>134.80066666666667</v>
      </c>
      <c r="V132" s="59">
        <f>'Resumen-DiarioHorario-Solar'!AD1378</f>
        <v>113.40966666666664</v>
      </c>
      <c r="W132" s="58">
        <f>'Resumen-DiarioHorario-Solar'!AD1456</f>
        <v>114.40633333333334</v>
      </c>
      <c r="X132" s="59">
        <f>'Resumen-DiarioHorario-Solar'!AD1534</f>
        <v>165.88233333333332</v>
      </c>
      <c r="Y132" s="58">
        <f>'Resumen-DiarioHorario-Solar'!AD1612</f>
        <v>156.24600000000004</v>
      </c>
      <c r="Z132" s="59">
        <f>'Resumen-DiarioHorario-Solar'!AD1690</f>
        <v>157.36499999999998</v>
      </c>
      <c r="AA132" s="58">
        <f>'Resumen-DiarioHorario-Solar'!AD1768</f>
        <v>197.71533333333332</v>
      </c>
      <c r="AB132" s="59">
        <f>'Resumen-DiarioHorario-Solar'!AD1846</f>
        <v>273.88816666666662</v>
      </c>
      <c r="AC132" s="58">
        <f>'Resumen-DiarioHorario-Solar'!AD1924</f>
        <v>148.10466666666667</v>
      </c>
      <c r="AD132" s="59">
        <f>'Resumen-DiarioHorario-Solar'!AD2002</f>
        <v>205.75216666666662</v>
      </c>
      <c r="AE132" s="58">
        <f>'Resumen-DiarioHorario-Solar'!AD2080</f>
        <v>247.35233333333321</v>
      </c>
      <c r="AF132" s="59">
        <f>'Resumen-DiarioHorario-Solar'!AD2158</f>
        <v>150.1551666666667</v>
      </c>
      <c r="AG132" s="58">
        <f>'Resumen-DiarioHorario-Solar'!AD2236</f>
        <v>110.26900000000001</v>
      </c>
      <c r="AH132" s="59">
        <f>'Resumen-DiarioHorario-Solar'!AD2314</f>
        <v>91.253166666666672</v>
      </c>
      <c r="AI132" s="60">
        <f>+'Resumen-DiarioHorario-Solar'!AD2392</f>
        <v>49.744333333333344</v>
      </c>
      <c r="AJ132" s="54"/>
      <c r="AK132" s="51">
        <f t="shared" si="12"/>
        <v>2810.9620000000004</v>
      </c>
      <c r="AL132" s="54"/>
    </row>
    <row r="133" spans="2:38" x14ac:dyDescent="0.3">
      <c r="B133" s="46" t="s">
        <v>112</v>
      </c>
      <c r="C133" s="46"/>
      <c r="D133" s="46"/>
      <c r="E133" s="58">
        <f>'Resumen-DiarioHorario-Solar'!AD53</f>
        <v>30.292000000000002</v>
      </c>
      <c r="F133" s="59">
        <f>'Resumen-DiarioHorario-Solar'!AD131</f>
        <v>27.155666666666669</v>
      </c>
      <c r="G133" s="58">
        <f>'Resumen-DiarioHorario-Solar'!AD209</f>
        <v>27.033333333333331</v>
      </c>
      <c r="H133" s="59">
        <f>'Resumen-DiarioHorario-Solar'!AD287</f>
        <v>32.593833333333336</v>
      </c>
      <c r="I133" s="58">
        <f>'Resumen-DiarioHorario-Solar'!AD365</f>
        <v>40.689333333333337</v>
      </c>
      <c r="J133" s="59">
        <f>'Resumen-DiarioHorario-Solar'!AD443</f>
        <v>34.270833333333336</v>
      </c>
      <c r="K133" s="58">
        <f>'Resumen-DiarioHorario-Solar'!AD521</f>
        <v>69.06</v>
      </c>
      <c r="L133" s="59">
        <f>'Resumen-DiarioHorario-Solar'!AD599</f>
        <v>18.637333333333334</v>
      </c>
      <c r="M133" s="58">
        <f>'Resumen-DiarioHorario-Solar'!AD677</f>
        <v>29.020833333333332</v>
      </c>
      <c r="N133" s="59">
        <f>'Resumen-DiarioHorario-Solar'!AD755</f>
        <v>132.77649999999997</v>
      </c>
      <c r="O133" s="58">
        <f>'Resumen-DiarioHorario-Solar'!AD833</f>
        <v>47.35466666666666</v>
      </c>
      <c r="P133" s="59">
        <f>'Resumen-DiarioHorario-Solar'!AD911</f>
        <v>19.683333333333334</v>
      </c>
      <c r="Q133" s="58">
        <f>'Resumen-DiarioHorario-Solar'!AD989</f>
        <v>52.739166666666662</v>
      </c>
      <c r="R133" s="59">
        <f>'Resumen-DiarioHorario-Solar'!AD1067</f>
        <v>30.849333333333334</v>
      </c>
      <c r="S133" s="58">
        <f>'Resumen-DiarioHorario-Solar'!AD1145</f>
        <v>0</v>
      </c>
      <c r="T133" s="59">
        <f>'Resumen-DiarioHorario-Solar'!AD1223</f>
        <v>0</v>
      </c>
      <c r="U133" s="58">
        <f>'Resumen-DiarioHorario-Solar'!AD1301</f>
        <v>0</v>
      </c>
      <c r="V133" s="59">
        <f>'Resumen-DiarioHorario-Solar'!AD1379</f>
        <v>0</v>
      </c>
      <c r="W133" s="58">
        <f>'Resumen-DiarioHorario-Solar'!AD1457</f>
        <v>0</v>
      </c>
      <c r="X133" s="59">
        <f>'Resumen-DiarioHorario-Solar'!AD1535</f>
        <v>106.82900000000001</v>
      </c>
      <c r="Y133" s="58">
        <f>'Resumen-DiarioHorario-Solar'!AD1613</f>
        <v>51.387666666666689</v>
      </c>
      <c r="Z133" s="59">
        <f>'Resumen-DiarioHorario-Solar'!AD1691</f>
        <v>5.693833333333334</v>
      </c>
      <c r="AA133" s="58">
        <f>'Resumen-DiarioHorario-Solar'!AD1769</f>
        <v>67.126333333333335</v>
      </c>
      <c r="AB133" s="59">
        <f>'Resumen-DiarioHorario-Solar'!AD1847</f>
        <v>39.310333333333325</v>
      </c>
      <c r="AC133" s="58">
        <f>'Resumen-DiarioHorario-Solar'!AD1925</f>
        <v>20.005500000000005</v>
      </c>
      <c r="AD133" s="59">
        <f>'Resumen-DiarioHorario-Solar'!AD2003</f>
        <v>32.581166666666668</v>
      </c>
      <c r="AE133" s="58">
        <f>'Resumen-DiarioHorario-Solar'!AD2081</f>
        <v>33.88750000000001</v>
      </c>
      <c r="AF133" s="59">
        <f>'Resumen-DiarioHorario-Solar'!AD2159</f>
        <v>44.390333333333317</v>
      </c>
      <c r="AG133" s="58">
        <f>'Resumen-DiarioHorario-Solar'!AD2237</f>
        <v>7.7563333333333331</v>
      </c>
      <c r="AH133" s="59">
        <f>'Resumen-DiarioHorario-Solar'!AD2315</f>
        <v>115.16749999999998</v>
      </c>
      <c r="AI133" s="60">
        <f>+'Resumen-DiarioHorario-Solar'!AD2393</f>
        <v>5.5521666666666674</v>
      </c>
      <c r="AJ133" s="54"/>
      <c r="AK133" s="51">
        <f t="shared" si="12"/>
        <v>1121.8438333333334</v>
      </c>
      <c r="AL133" s="54"/>
    </row>
    <row r="134" spans="2:38" x14ac:dyDescent="0.3">
      <c r="B134" s="46" t="s">
        <v>113</v>
      </c>
      <c r="C134" s="46"/>
      <c r="D134" s="46"/>
      <c r="E134" s="58">
        <f>'Resumen-DiarioHorario-Solar'!AD54</f>
        <v>262.8725</v>
      </c>
      <c r="F134" s="59">
        <f>'Resumen-DiarioHorario-Solar'!AD132</f>
        <v>117.27516666666668</v>
      </c>
      <c r="G134" s="58">
        <f>'Resumen-DiarioHorario-Solar'!AD210</f>
        <v>174.12700000000004</v>
      </c>
      <c r="H134" s="59">
        <f>'Resumen-DiarioHorario-Solar'!AD288</f>
        <v>188.0035</v>
      </c>
      <c r="I134" s="58">
        <f>'Resumen-DiarioHorario-Solar'!AD366</f>
        <v>179.21016666666671</v>
      </c>
      <c r="J134" s="59">
        <f>'Resumen-DiarioHorario-Solar'!AD444</f>
        <v>156.11450000000005</v>
      </c>
      <c r="K134" s="58">
        <f>'Resumen-DiarioHorario-Solar'!AD522</f>
        <v>176.87</v>
      </c>
      <c r="L134" s="59">
        <f>'Resumen-DiarioHorario-Solar'!AD600</f>
        <v>206.7433333333334</v>
      </c>
      <c r="M134" s="58">
        <f>'Resumen-DiarioHorario-Solar'!AD678</f>
        <v>154.63733333333332</v>
      </c>
      <c r="N134" s="59">
        <f>'Resumen-DiarioHorario-Solar'!AD756</f>
        <v>167.82866666666663</v>
      </c>
      <c r="O134" s="58">
        <f>'Resumen-DiarioHorario-Solar'!AD834</f>
        <v>173.94383333333332</v>
      </c>
      <c r="P134" s="59">
        <f>'Resumen-DiarioHorario-Solar'!AD912</f>
        <v>113.89783333333332</v>
      </c>
      <c r="Q134" s="58">
        <f>'Resumen-DiarioHorario-Solar'!AD990</f>
        <v>196.97816666666657</v>
      </c>
      <c r="R134" s="59">
        <f>'Resumen-DiarioHorario-Solar'!AD1068</f>
        <v>225.99633333333327</v>
      </c>
      <c r="S134" s="58">
        <f>'Resumen-DiarioHorario-Solar'!AD1146</f>
        <v>136.87899999999999</v>
      </c>
      <c r="T134" s="59">
        <f>'Resumen-DiarioHorario-Solar'!AD1224</f>
        <v>149.80216666666664</v>
      </c>
      <c r="U134" s="58">
        <f>'Resumen-DiarioHorario-Solar'!AD1302</f>
        <v>135.92466666666661</v>
      </c>
      <c r="V134" s="59">
        <f>'Resumen-DiarioHorario-Solar'!AD1380</f>
        <v>142.43200000000002</v>
      </c>
      <c r="W134" s="58">
        <f>'Resumen-DiarioHorario-Solar'!AD1458</f>
        <v>143.23999999999998</v>
      </c>
      <c r="X134" s="59">
        <f>'Resumen-DiarioHorario-Solar'!AD1536</f>
        <v>42.181500000000007</v>
      </c>
      <c r="Y134" s="58">
        <f>'Resumen-DiarioHorario-Solar'!AD1614</f>
        <v>287.76166666666666</v>
      </c>
      <c r="Z134" s="59">
        <f>'Resumen-DiarioHorario-Solar'!AD1692</f>
        <v>150.76650000000001</v>
      </c>
      <c r="AA134" s="58">
        <f>'Resumen-DiarioHorario-Solar'!AD1770</f>
        <v>99.838833333333326</v>
      </c>
      <c r="AB134" s="59">
        <f>'Resumen-DiarioHorario-Solar'!AD1848</f>
        <v>0</v>
      </c>
      <c r="AC134" s="58">
        <f>'Resumen-DiarioHorario-Solar'!AD1926</f>
        <v>130.24216666666666</v>
      </c>
      <c r="AD134" s="59">
        <f>'Resumen-DiarioHorario-Solar'!AD2004</f>
        <v>0</v>
      </c>
      <c r="AE134" s="58">
        <f>'Resumen-DiarioHorario-Solar'!AD2082</f>
        <v>125.44816666666668</v>
      </c>
      <c r="AF134" s="59">
        <f>'Resumen-DiarioHorario-Solar'!AD2160</f>
        <v>146.70649999999995</v>
      </c>
      <c r="AG134" s="58">
        <f>'Resumen-DiarioHorario-Solar'!AD2238</f>
        <v>195.25283333333334</v>
      </c>
      <c r="AH134" s="59">
        <f>'Resumen-DiarioHorario-Solar'!AD2316</f>
        <v>143.89466666666667</v>
      </c>
      <c r="AI134" s="60">
        <f>+'Resumen-DiarioHorario-Solar'!AD2394</f>
        <v>66.102333333333348</v>
      </c>
      <c r="AJ134" s="54"/>
      <c r="AK134" s="51">
        <f t="shared" si="12"/>
        <v>4590.9713333333339</v>
      </c>
      <c r="AL134" s="54"/>
    </row>
    <row r="135" spans="2:38" x14ac:dyDescent="0.3">
      <c r="B135" s="46" t="s">
        <v>114</v>
      </c>
      <c r="C135" s="46"/>
      <c r="D135" s="46"/>
      <c r="E135" s="58">
        <f>'Resumen-DiarioHorario-Solar'!AD55</f>
        <v>67.790833333333325</v>
      </c>
      <c r="F135" s="59">
        <f>'Resumen-DiarioHorario-Solar'!AD133</f>
        <v>11.457499999999996</v>
      </c>
      <c r="G135" s="58">
        <f>'Resumen-DiarioHorario-Solar'!AD211</f>
        <v>37.279666666666678</v>
      </c>
      <c r="H135" s="59">
        <f>'Resumen-DiarioHorario-Solar'!AD289</f>
        <v>45.999333333333333</v>
      </c>
      <c r="I135" s="58">
        <f>'Resumen-DiarioHorario-Solar'!AD367</f>
        <v>22.584666666666671</v>
      </c>
      <c r="J135" s="59">
        <f>'Resumen-DiarioHorario-Solar'!AD445</f>
        <v>7.7664999999999997</v>
      </c>
      <c r="K135" s="58">
        <f>'Resumen-DiarioHorario-Solar'!AD523</f>
        <v>22.000000000000004</v>
      </c>
      <c r="L135" s="59">
        <f>'Resumen-DiarioHorario-Solar'!AD601</f>
        <v>29.128333333333345</v>
      </c>
      <c r="M135" s="58">
        <f>'Resumen-DiarioHorario-Solar'!AD679</f>
        <v>5.3133333333333326</v>
      </c>
      <c r="N135" s="59">
        <f>'Resumen-DiarioHorario-Solar'!AD757</f>
        <v>12.578333333333333</v>
      </c>
      <c r="O135" s="58">
        <f>'Resumen-DiarioHorario-Solar'!AD835</f>
        <v>8.8805000000000014</v>
      </c>
      <c r="P135" s="59">
        <f>'Resumen-DiarioHorario-Solar'!AD913</f>
        <v>14.035</v>
      </c>
      <c r="Q135" s="58">
        <f>'Resumen-DiarioHorario-Solar'!AD991</f>
        <v>4.3528333333333302</v>
      </c>
      <c r="R135" s="59">
        <f>'Resumen-DiarioHorario-Solar'!AD1069</f>
        <v>1.5468333333333331</v>
      </c>
      <c r="S135" s="58">
        <f>'Resumen-DiarioHorario-Solar'!AD1147</f>
        <v>43.473833333333332</v>
      </c>
      <c r="T135" s="59">
        <f>'Resumen-DiarioHorario-Solar'!AD1225</f>
        <v>62.278500000000008</v>
      </c>
      <c r="U135" s="58">
        <f>'Resumen-DiarioHorario-Solar'!AD1303</f>
        <v>0.41666666666666669</v>
      </c>
      <c r="V135" s="59">
        <f>'Resumen-DiarioHorario-Solar'!AD1381</f>
        <v>1.3608333333333333</v>
      </c>
      <c r="W135" s="58">
        <f>'Resumen-DiarioHorario-Solar'!AD1459</f>
        <v>0.48566666666666664</v>
      </c>
      <c r="X135" s="59">
        <f>'Resumen-DiarioHorario-Solar'!AD1537</f>
        <v>0.58083333333333298</v>
      </c>
      <c r="Y135" s="58">
        <f>'Resumen-DiarioHorario-Solar'!AD1615</f>
        <v>83.623166666666663</v>
      </c>
      <c r="Z135" s="59">
        <f>'Resumen-DiarioHorario-Solar'!AD1693</f>
        <v>0.40233333333333365</v>
      </c>
      <c r="AA135" s="58">
        <f>'Resumen-DiarioHorario-Solar'!AD1771</f>
        <v>0</v>
      </c>
      <c r="AB135" s="59">
        <f>'Resumen-DiarioHorario-Solar'!AD1849</f>
        <v>0</v>
      </c>
      <c r="AC135" s="58">
        <f>'Resumen-DiarioHorario-Solar'!AD1927</f>
        <v>13.023499999999999</v>
      </c>
      <c r="AD135" s="59">
        <f>'Resumen-DiarioHorario-Solar'!AD2005</f>
        <v>0</v>
      </c>
      <c r="AE135" s="58">
        <f>'Resumen-DiarioHorario-Solar'!AD2083</f>
        <v>3.3716666666666666</v>
      </c>
      <c r="AF135" s="59">
        <f>'Resumen-DiarioHorario-Solar'!AD2161</f>
        <v>13.550166666666664</v>
      </c>
      <c r="AG135" s="58">
        <f>'Resumen-DiarioHorario-Solar'!AD2239</f>
        <v>5.8750000000000036</v>
      </c>
      <c r="AH135" s="59">
        <f>'Resumen-DiarioHorario-Solar'!AD2317</f>
        <v>17.399333333333331</v>
      </c>
      <c r="AI135" s="60">
        <f>+'Resumen-DiarioHorario-Solar'!AD2395</f>
        <v>14.726333333333342</v>
      </c>
      <c r="AJ135" s="54"/>
      <c r="AK135" s="51">
        <f t="shared" si="12"/>
        <v>551.28149999999994</v>
      </c>
      <c r="AL135" s="54"/>
    </row>
    <row r="136" spans="2:38" x14ac:dyDescent="0.3">
      <c r="B136" s="46" t="s">
        <v>115</v>
      </c>
      <c r="C136" s="46"/>
      <c r="D136" s="46"/>
      <c r="E136" s="58">
        <f>'Resumen-DiarioHorario-Solar'!AD56</f>
        <v>0</v>
      </c>
      <c r="F136" s="59">
        <f>'Resumen-DiarioHorario-Solar'!AD134</f>
        <v>0</v>
      </c>
      <c r="G136" s="58">
        <f>'Resumen-DiarioHorario-Solar'!AD212</f>
        <v>0</v>
      </c>
      <c r="H136" s="59">
        <f>'Resumen-DiarioHorario-Solar'!AD290</f>
        <v>0</v>
      </c>
      <c r="I136" s="58">
        <f>'Resumen-DiarioHorario-Solar'!AD368</f>
        <v>0</v>
      </c>
      <c r="J136" s="59">
        <f>'Resumen-DiarioHorario-Solar'!AD446</f>
        <v>0</v>
      </c>
      <c r="K136" s="58">
        <f>'Resumen-DiarioHorario-Solar'!AD524</f>
        <v>0</v>
      </c>
      <c r="L136" s="59">
        <f>'Resumen-DiarioHorario-Solar'!AD602</f>
        <v>0</v>
      </c>
      <c r="M136" s="58">
        <f>'Resumen-DiarioHorario-Solar'!AD680</f>
        <v>0</v>
      </c>
      <c r="N136" s="59">
        <f>'Resumen-DiarioHorario-Solar'!AD758</f>
        <v>0</v>
      </c>
      <c r="O136" s="58">
        <f>'Resumen-DiarioHorario-Solar'!AD836</f>
        <v>0</v>
      </c>
      <c r="P136" s="59">
        <f>'Resumen-DiarioHorario-Solar'!AD914</f>
        <v>0</v>
      </c>
      <c r="Q136" s="58">
        <f>'Resumen-DiarioHorario-Solar'!AD992</f>
        <v>0</v>
      </c>
      <c r="R136" s="59">
        <f>'Resumen-DiarioHorario-Solar'!AD1070</f>
        <v>0</v>
      </c>
      <c r="S136" s="58">
        <f>'Resumen-DiarioHorario-Solar'!AD1148</f>
        <v>0</v>
      </c>
      <c r="T136" s="59">
        <f>'Resumen-DiarioHorario-Solar'!AD1226</f>
        <v>0</v>
      </c>
      <c r="U136" s="58">
        <f>'Resumen-DiarioHorario-Solar'!AD1304</f>
        <v>0</v>
      </c>
      <c r="V136" s="59">
        <f>'Resumen-DiarioHorario-Solar'!AD1382</f>
        <v>0</v>
      </c>
      <c r="W136" s="58">
        <f>'Resumen-DiarioHorario-Solar'!AD1460</f>
        <v>0</v>
      </c>
      <c r="X136" s="59">
        <f>'Resumen-DiarioHorario-Solar'!AD1538</f>
        <v>0</v>
      </c>
      <c r="Y136" s="58">
        <f>'Resumen-DiarioHorario-Solar'!AD1616</f>
        <v>0</v>
      </c>
      <c r="Z136" s="59">
        <f>'Resumen-DiarioHorario-Solar'!AD1694</f>
        <v>0</v>
      </c>
      <c r="AA136" s="58">
        <f>'Resumen-DiarioHorario-Solar'!AD1772</f>
        <v>0</v>
      </c>
      <c r="AB136" s="59">
        <f>'Resumen-DiarioHorario-Solar'!AD1850</f>
        <v>0</v>
      </c>
      <c r="AC136" s="58">
        <f>'Resumen-DiarioHorario-Solar'!AD1928</f>
        <v>0</v>
      </c>
      <c r="AD136" s="59">
        <f>'Resumen-DiarioHorario-Solar'!AD2006</f>
        <v>0</v>
      </c>
      <c r="AE136" s="58">
        <f>'Resumen-DiarioHorario-Solar'!AD2084</f>
        <v>0</v>
      </c>
      <c r="AF136" s="59">
        <f>'Resumen-DiarioHorario-Solar'!AD2162</f>
        <v>0</v>
      </c>
      <c r="AG136" s="58">
        <f>'Resumen-DiarioHorario-Solar'!AD2240</f>
        <v>0</v>
      </c>
      <c r="AH136" s="59">
        <f>'Resumen-DiarioHorario-Solar'!AD2318</f>
        <v>0</v>
      </c>
      <c r="AI136" s="60">
        <f>+'Resumen-DiarioHorario-Solar'!AD2396</f>
        <v>0</v>
      </c>
      <c r="AJ136" s="54"/>
      <c r="AK136" s="51">
        <f t="shared" si="12"/>
        <v>0</v>
      </c>
      <c r="AL136" s="54"/>
    </row>
    <row r="137" spans="2:38" x14ac:dyDescent="0.3">
      <c r="B137" s="46" t="s">
        <v>116</v>
      </c>
      <c r="C137" s="46"/>
      <c r="E137" s="58">
        <f>'Resumen-DiarioHorario-Solar'!AD57</f>
        <v>191.16716666666665</v>
      </c>
      <c r="F137" s="59">
        <f>'Resumen-DiarioHorario-Solar'!AD135</f>
        <v>177.71666666666667</v>
      </c>
      <c r="G137" s="58">
        <f>'Resumen-DiarioHorario-Solar'!AD213</f>
        <v>168.54616666666666</v>
      </c>
      <c r="H137" s="59">
        <f>'Resumen-DiarioHorario-Solar'!AD291</f>
        <v>158.66683333333339</v>
      </c>
      <c r="I137" s="58">
        <f>'Resumen-DiarioHorario-Solar'!AD369</f>
        <v>183.75499999999997</v>
      </c>
      <c r="J137" s="59">
        <f>'Resumen-DiarioHorario-Solar'!AD447</f>
        <v>151.61683333333335</v>
      </c>
      <c r="K137" s="58">
        <f>'Resumen-DiarioHorario-Solar'!AD525</f>
        <v>166.74</v>
      </c>
      <c r="L137" s="59">
        <f>'Resumen-DiarioHorario-Solar'!AD603</f>
        <v>245.98750000000001</v>
      </c>
      <c r="M137" s="58">
        <f>'Resumen-DiarioHorario-Solar'!AD681</f>
        <v>197.53249999999994</v>
      </c>
      <c r="N137" s="59">
        <f>'Resumen-DiarioHorario-Solar'!AD759</f>
        <v>202.52816666666664</v>
      </c>
      <c r="O137" s="58">
        <f>'Resumen-DiarioHorario-Solar'!AD837</f>
        <v>247.20333333333332</v>
      </c>
      <c r="P137" s="59">
        <f>'Resumen-DiarioHorario-Solar'!AD915</f>
        <v>215.94316666666666</v>
      </c>
      <c r="Q137" s="58">
        <f>'Resumen-DiarioHorario-Solar'!AD993</f>
        <v>172.21000000000004</v>
      </c>
      <c r="R137" s="59">
        <f>'Resumen-DiarioHorario-Solar'!AD1071</f>
        <v>175.5708333333333</v>
      </c>
      <c r="S137" s="58">
        <f>'Resumen-DiarioHorario-Solar'!AD1149</f>
        <v>136.11083333333335</v>
      </c>
      <c r="T137" s="59">
        <f>'Resumen-DiarioHorario-Solar'!AD1227</f>
        <v>239.42149999999998</v>
      </c>
      <c r="U137" s="58">
        <f>'Resumen-DiarioHorario-Solar'!AD1305</f>
        <v>505.72466666666668</v>
      </c>
      <c r="V137" s="59">
        <f>'Resumen-DiarioHorario-Solar'!AD1383</f>
        <v>466.38049999999998</v>
      </c>
      <c r="W137" s="58">
        <f>'Resumen-DiarioHorario-Solar'!AD1461</f>
        <v>241.85283333333328</v>
      </c>
      <c r="X137" s="59">
        <f>'Resumen-DiarioHorario-Solar'!AD1539</f>
        <v>206.85666666666665</v>
      </c>
      <c r="Y137" s="58">
        <f>'Resumen-DiarioHorario-Solar'!AD1617</f>
        <v>169.3665</v>
      </c>
      <c r="Z137" s="59">
        <f>'Resumen-DiarioHorario-Solar'!AD1695</f>
        <v>141.46516666666668</v>
      </c>
      <c r="AA137" s="58">
        <f>'Resumen-DiarioHorario-Solar'!AD1773</f>
        <v>141.01733333333334</v>
      </c>
      <c r="AB137" s="59">
        <f>'Resumen-DiarioHorario-Solar'!AD1851</f>
        <v>164.47566666666668</v>
      </c>
      <c r="AC137" s="58">
        <f>'Resumen-DiarioHorario-Solar'!AD1929</f>
        <v>180.49633333333335</v>
      </c>
      <c r="AD137" s="59">
        <f>'Resumen-DiarioHorario-Solar'!AD2007</f>
        <v>196.01950000000005</v>
      </c>
      <c r="AE137" s="58">
        <f>'Resumen-DiarioHorario-Solar'!AD2085</f>
        <v>204.5925</v>
      </c>
      <c r="AF137" s="59">
        <f>'Resumen-DiarioHorario-Solar'!AD2163</f>
        <v>117.67433333333334</v>
      </c>
      <c r="AG137" s="58">
        <f>'Resumen-DiarioHorario-Solar'!AD2241</f>
        <v>347.12266666666665</v>
      </c>
      <c r="AH137" s="59">
        <f>'Resumen-DiarioHorario-Solar'!AD2319</f>
        <v>142.61666666666662</v>
      </c>
      <c r="AI137" s="60">
        <f>+'Resumen-DiarioHorario-Solar'!AD2397</f>
        <v>83.536000000000001</v>
      </c>
      <c r="AJ137" s="54"/>
      <c r="AK137" s="51">
        <f t="shared" si="12"/>
        <v>6339.9138333333321</v>
      </c>
      <c r="AL137" s="54"/>
    </row>
    <row r="138" spans="2:38" x14ac:dyDescent="0.3">
      <c r="B138" s="46" t="s">
        <v>117</v>
      </c>
      <c r="C138" s="46"/>
      <c r="E138" s="58">
        <f>'Resumen-DiarioHorario-Solar'!AD58</f>
        <v>641.93949999999995</v>
      </c>
      <c r="F138" s="59">
        <f>'Resumen-DiarioHorario-Solar'!AD136</f>
        <v>298.19016666666664</v>
      </c>
      <c r="G138" s="58">
        <f>'Resumen-DiarioHorario-Solar'!AD214</f>
        <v>515.85316666666665</v>
      </c>
      <c r="H138" s="59">
        <f>'Resumen-DiarioHorario-Solar'!AD292</f>
        <v>625.35099999999989</v>
      </c>
      <c r="I138" s="58">
        <f>'Resumen-DiarioHorario-Solar'!AD370</f>
        <v>617.26</v>
      </c>
      <c r="J138" s="59">
        <f>'Resumen-DiarioHorario-Solar'!AD448</f>
        <v>692.60583333333329</v>
      </c>
      <c r="K138" s="58">
        <f>'Resumen-DiarioHorario-Solar'!AD526</f>
        <v>644.82000000000005</v>
      </c>
      <c r="L138" s="59">
        <f>'Resumen-DiarioHorario-Solar'!AD604</f>
        <v>713.83500000000004</v>
      </c>
      <c r="M138" s="58">
        <f>'Resumen-DiarioHorario-Solar'!AD682</f>
        <v>501.49266666666676</v>
      </c>
      <c r="N138" s="59">
        <f>'Resumen-DiarioHorario-Solar'!AD760</f>
        <v>594.51300000000003</v>
      </c>
      <c r="O138" s="58">
        <f>'Resumen-DiarioHorario-Solar'!AD838</f>
        <v>569.78050000000007</v>
      </c>
      <c r="P138" s="59">
        <f>'Resumen-DiarioHorario-Solar'!AD916</f>
        <v>349.01633333333331</v>
      </c>
      <c r="Q138" s="58">
        <f>'Resumen-DiarioHorario-Solar'!AD994</f>
        <v>411.27950000000004</v>
      </c>
      <c r="R138" s="59">
        <f>'Resumen-DiarioHorario-Solar'!AD1072</f>
        <v>508.68983333333324</v>
      </c>
      <c r="S138" s="58">
        <f>'Resumen-DiarioHorario-Solar'!AD1150</f>
        <v>416.64033333333333</v>
      </c>
      <c r="T138" s="59">
        <f>'Resumen-DiarioHorario-Solar'!AD1228</f>
        <v>636.7206666666666</v>
      </c>
      <c r="U138" s="58">
        <f>'Resumen-DiarioHorario-Solar'!AD1306</f>
        <v>741.69199999999989</v>
      </c>
      <c r="V138" s="59">
        <f>'Resumen-DiarioHorario-Solar'!AD1384</f>
        <v>778.10616666666692</v>
      </c>
      <c r="W138" s="58">
        <f>'Resumen-DiarioHorario-Solar'!AD1462</f>
        <v>739.70033333333333</v>
      </c>
      <c r="X138" s="59">
        <f>'Resumen-DiarioHorario-Solar'!AD1540</f>
        <v>673.28066666666666</v>
      </c>
      <c r="Y138" s="58">
        <f>'Resumen-DiarioHorario-Solar'!AD1618</f>
        <v>754.49900000000002</v>
      </c>
      <c r="Z138" s="59">
        <f>'Resumen-DiarioHorario-Solar'!AD1696</f>
        <v>666.53649999999993</v>
      </c>
      <c r="AA138" s="58">
        <f>'Resumen-DiarioHorario-Solar'!AD1774</f>
        <v>385.22233333333338</v>
      </c>
      <c r="AB138" s="59">
        <f>'Resumen-DiarioHorario-Solar'!AD1852</f>
        <v>637.66300000000012</v>
      </c>
      <c r="AC138" s="58">
        <f>'Resumen-DiarioHorario-Solar'!AD1930</f>
        <v>925.88766666666686</v>
      </c>
      <c r="AD138" s="59">
        <f>'Resumen-DiarioHorario-Solar'!AD2008</f>
        <v>649.50216666666665</v>
      </c>
      <c r="AE138" s="58">
        <f>'Resumen-DiarioHorario-Solar'!AD2086</f>
        <v>1147.8223333333333</v>
      </c>
      <c r="AF138" s="59">
        <f>'Resumen-DiarioHorario-Solar'!AD2164</f>
        <v>1032.4896666666666</v>
      </c>
      <c r="AG138" s="58">
        <f>'Resumen-DiarioHorario-Solar'!AD2242</f>
        <v>1279.69</v>
      </c>
      <c r="AH138" s="59">
        <f>'Resumen-DiarioHorario-Solar'!AD2320</f>
        <v>301.74716666666671</v>
      </c>
      <c r="AI138" s="60">
        <f>+'Resumen-DiarioHorario-Solar'!AD2398</f>
        <v>88.838833333333326</v>
      </c>
      <c r="AJ138" s="54"/>
      <c r="AK138" s="51">
        <f t="shared" si="12"/>
        <v>19540.665333333338</v>
      </c>
      <c r="AL138" s="54"/>
    </row>
    <row r="139" spans="2:38" x14ac:dyDescent="0.3">
      <c r="B139" s="46" t="s">
        <v>118</v>
      </c>
      <c r="C139" s="46"/>
      <c r="D139" s="46"/>
      <c r="E139" s="58">
        <f>'Resumen-DiarioHorario-Solar'!AD59</f>
        <v>112.16666666666669</v>
      </c>
      <c r="F139" s="59">
        <f>'Resumen-DiarioHorario-Solar'!AD137</f>
        <v>16.434666666666665</v>
      </c>
      <c r="G139" s="58">
        <f>'Resumen-DiarioHorario-Solar'!AD215</f>
        <v>38.64500000000001</v>
      </c>
      <c r="H139" s="59">
        <f>'Resumen-DiarioHorario-Solar'!AD293</f>
        <v>41.911666666666676</v>
      </c>
      <c r="I139" s="58">
        <f>'Resumen-DiarioHorario-Solar'!AD371</f>
        <v>9.2139999999999986</v>
      </c>
      <c r="J139" s="59">
        <f>'Resumen-DiarioHorario-Solar'!AD449</f>
        <v>5.1331666666666687</v>
      </c>
      <c r="K139" s="58">
        <f>'Resumen-DiarioHorario-Solar'!AD527</f>
        <v>23.79</v>
      </c>
      <c r="L139" s="59">
        <f>'Resumen-DiarioHorario-Solar'!AD605</f>
        <v>53.832000000000022</v>
      </c>
      <c r="M139" s="58">
        <f>'Resumen-DiarioHorario-Solar'!AD683</f>
        <v>7.0045000000000019</v>
      </c>
      <c r="N139" s="59">
        <f>'Resumen-DiarioHorario-Solar'!AD761</f>
        <v>11.178166666666668</v>
      </c>
      <c r="O139" s="58">
        <f>'Resumen-DiarioHorario-Solar'!AD839</f>
        <v>13.950166666666668</v>
      </c>
      <c r="P139" s="59">
        <f>'Resumen-DiarioHorario-Solar'!AD917</f>
        <v>9.9658333333333395</v>
      </c>
      <c r="Q139" s="58">
        <f>'Resumen-DiarioHorario-Solar'!AD995</f>
        <v>15.815166666666677</v>
      </c>
      <c r="R139" s="59">
        <f>'Resumen-DiarioHorario-Solar'!AD1073</f>
        <v>10.164333333333337</v>
      </c>
      <c r="S139" s="58">
        <f>'Resumen-DiarioHorario-Solar'!AD1151</f>
        <v>13.227333333333329</v>
      </c>
      <c r="T139" s="59">
        <f>'Resumen-DiarioHorario-Solar'!AD1229</f>
        <v>3.0458333333333343</v>
      </c>
      <c r="U139" s="58">
        <f>'Resumen-DiarioHorario-Solar'!AD1307</f>
        <v>195.48116666666664</v>
      </c>
      <c r="V139" s="59">
        <f>'Resumen-DiarioHorario-Solar'!AD1385</f>
        <v>256.2526666666667</v>
      </c>
      <c r="W139" s="58">
        <f>'Resumen-DiarioHorario-Solar'!AD1463</f>
        <v>188.3193333333333</v>
      </c>
      <c r="X139" s="59">
        <f>'Resumen-DiarioHorario-Solar'!AD1541</f>
        <v>182.2346666666667</v>
      </c>
      <c r="Y139" s="58">
        <f>'Resumen-DiarioHorario-Solar'!AD1619</f>
        <v>294.01250000000005</v>
      </c>
      <c r="Z139" s="59">
        <f>'Resumen-DiarioHorario-Solar'!AD1697</f>
        <v>250.96616666666671</v>
      </c>
      <c r="AA139" s="58">
        <f>'Resumen-DiarioHorario-Solar'!AD1775</f>
        <v>234.47600000000006</v>
      </c>
      <c r="AB139" s="59">
        <f>'Resumen-DiarioHorario-Solar'!AD1853</f>
        <v>213.88850000000002</v>
      </c>
      <c r="AC139" s="58">
        <f>'Resumen-DiarioHorario-Solar'!AD1931</f>
        <v>165.83266666666663</v>
      </c>
      <c r="AD139" s="59">
        <f>'Resumen-DiarioHorario-Solar'!AD2009</f>
        <v>168.38283333333331</v>
      </c>
      <c r="AE139" s="58">
        <f>'Resumen-DiarioHorario-Solar'!AD2087</f>
        <v>179.53783333333334</v>
      </c>
      <c r="AF139" s="59">
        <f>'Resumen-DiarioHorario-Solar'!AD2165</f>
        <v>129.06549999999996</v>
      </c>
      <c r="AG139" s="58">
        <f>'Resumen-DiarioHorario-Solar'!AD2243</f>
        <v>40.807333333333325</v>
      </c>
      <c r="AH139" s="59">
        <f>'Resumen-DiarioHorario-Solar'!AD2321</f>
        <v>2.6245000000000016</v>
      </c>
      <c r="AI139" s="60">
        <f>+'Resumen-DiarioHorario-Solar'!AD2399</f>
        <v>0</v>
      </c>
      <c r="AJ139" s="54"/>
      <c r="AK139" s="51">
        <f t="shared" si="12"/>
        <v>2887.3601666666668</v>
      </c>
      <c r="AL139" s="54"/>
    </row>
    <row r="140" spans="2:38" x14ac:dyDescent="0.3">
      <c r="B140" s="46" t="s">
        <v>119</v>
      </c>
      <c r="C140" s="46"/>
      <c r="D140" s="46"/>
      <c r="E140" s="58">
        <f>'Resumen-DiarioHorario-Solar'!AD60</f>
        <v>550.42983333333314</v>
      </c>
      <c r="F140" s="59">
        <f>'Resumen-DiarioHorario-Solar'!AD138</f>
        <v>405.05066666666664</v>
      </c>
      <c r="G140" s="58">
        <f>'Resumen-DiarioHorario-Solar'!AD216</f>
        <v>523.51083333333327</v>
      </c>
      <c r="H140" s="59">
        <f>'Resumen-DiarioHorario-Solar'!AD294</f>
        <v>412.72816666666648</v>
      </c>
      <c r="I140" s="58">
        <f>'Resumen-DiarioHorario-Solar'!AD372</f>
        <v>359.07616666666667</v>
      </c>
      <c r="J140" s="59">
        <f>'Resumen-DiarioHorario-Solar'!AD450</f>
        <v>305.71100000000001</v>
      </c>
      <c r="K140" s="58">
        <f>'Resumen-DiarioHorario-Solar'!AD528</f>
        <v>357.7</v>
      </c>
      <c r="L140" s="59">
        <f>'Resumen-DiarioHorario-Solar'!AD606</f>
        <v>383.74916666666661</v>
      </c>
      <c r="M140" s="58">
        <f>'Resumen-DiarioHorario-Solar'!AD684</f>
        <v>348.60816666666659</v>
      </c>
      <c r="N140" s="59">
        <f>'Resumen-DiarioHorario-Solar'!AD762</f>
        <v>359.16999999999996</v>
      </c>
      <c r="O140" s="58">
        <f>'Resumen-DiarioHorario-Solar'!AD840</f>
        <v>360.67583333333323</v>
      </c>
      <c r="P140" s="59">
        <f>'Resumen-DiarioHorario-Solar'!AD918</f>
        <v>248.42883333333333</v>
      </c>
      <c r="Q140" s="58">
        <f>'Resumen-DiarioHorario-Solar'!AD996</f>
        <v>340.09683333333328</v>
      </c>
      <c r="R140" s="59">
        <f>'Resumen-DiarioHorario-Solar'!AD1074</f>
        <v>259.28583333333324</v>
      </c>
      <c r="S140" s="58">
        <f>'Resumen-DiarioHorario-Solar'!AD1152</f>
        <v>235.71866666666665</v>
      </c>
      <c r="T140" s="59">
        <f>'Resumen-DiarioHorario-Solar'!AD1230</f>
        <v>264.03483333333327</v>
      </c>
      <c r="U140" s="58">
        <f>'Resumen-DiarioHorario-Solar'!AD1308</f>
        <v>473.10533333333314</v>
      </c>
      <c r="V140" s="59">
        <f>'Resumen-DiarioHorario-Solar'!AD1386</f>
        <v>511.80633333333321</v>
      </c>
      <c r="W140" s="58">
        <f>'Resumen-DiarioHorario-Solar'!AD1464</f>
        <v>419.66050000000001</v>
      </c>
      <c r="X140" s="59">
        <f>'Resumen-DiarioHorario-Solar'!AD1542</f>
        <v>390.63949999999988</v>
      </c>
      <c r="Y140" s="58">
        <f>'Resumen-DiarioHorario-Solar'!AD1620</f>
        <v>568.60866666666664</v>
      </c>
      <c r="Z140" s="59">
        <f>'Resumen-DiarioHorario-Solar'!AD1698</f>
        <v>508.02000000000004</v>
      </c>
      <c r="AA140" s="58">
        <f>'Resumen-DiarioHorario-Solar'!AD1776</f>
        <v>496.5178333333335</v>
      </c>
      <c r="AB140" s="59">
        <f>'Resumen-DiarioHorario-Solar'!AD1854</f>
        <v>611.39416666666671</v>
      </c>
      <c r="AC140" s="58">
        <f>'Resumen-DiarioHorario-Solar'!AD1932</f>
        <v>642.28183333333322</v>
      </c>
      <c r="AD140" s="59">
        <f>'Resumen-DiarioHorario-Solar'!AD2010</f>
        <v>428.93583333333339</v>
      </c>
      <c r="AE140" s="58">
        <f>'Resumen-DiarioHorario-Solar'!AD2088</f>
        <v>524.59366666666665</v>
      </c>
      <c r="AF140" s="59">
        <f>'Resumen-DiarioHorario-Solar'!AD2166</f>
        <v>442.31733333333335</v>
      </c>
      <c r="AG140" s="58">
        <f>'Resumen-DiarioHorario-Solar'!AD2244</f>
        <v>336.21150000000006</v>
      </c>
      <c r="AH140" s="59">
        <f>'Resumen-DiarioHorario-Solar'!AD2322</f>
        <v>321.37299999999999</v>
      </c>
      <c r="AI140" s="60">
        <f>+'Resumen-DiarioHorario-Solar'!AD2400</f>
        <v>137.68516666666662</v>
      </c>
      <c r="AJ140" s="54"/>
      <c r="AK140" s="51">
        <f t="shared" si="12"/>
        <v>12527.125499999996</v>
      </c>
      <c r="AL140" s="54"/>
    </row>
    <row r="141" spans="2:38" x14ac:dyDescent="0.3">
      <c r="B141" s="46" t="s">
        <v>120</v>
      </c>
      <c r="C141" s="46"/>
      <c r="D141" s="46"/>
      <c r="E141" s="58">
        <f>'Resumen-DiarioHorario-Solar'!AD61</f>
        <v>186.16050000000001</v>
      </c>
      <c r="F141" s="59">
        <f>'Resumen-DiarioHorario-Solar'!AD139</f>
        <v>8.0491666666666664</v>
      </c>
      <c r="G141" s="58">
        <f>'Resumen-DiarioHorario-Solar'!AD217</f>
        <v>16.199166666666677</v>
      </c>
      <c r="H141" s="59">
        <f>'Resumen-DiarioHorario-Solar'!AD295</f>
        <v>19.047833333333326</v>
      </c>
      <c r="I141" s="58">
        <f>'Resumen-DiarioHorario-Solar'!AD373</f>
        <v>22.491833333333339</v>
      </c>
      <c r="J141" s="59">
        <f>'Resumen-DiarioHorario-Solar'!AD451</f>
        <v>16.053499999999996</v>
      </c>
      <c r="K141" s="58">
        <f>'Resumen-DiarioHorario-Solar'!AD529</f>
        <v>63.930000000000007</v>
      </c>
      <c r="L141" s="59">
        <f>'Resumen-DiarioHorario-Solar'!AD607</f>
        <v>97.919666666666643</v>
      </c>
      <c r="M141" s="58">
        <f>'Resumen-DiarioHorario-Solar'!AD685</f>
        <v>32.778500000000001</v>
      </c>
      <c r="N141" s="59">
        <f>'Resumen-DiarioHorario-Solar'!AD763</f>
        <v>20.542000000000009</v>
      </c>
      <c r="O141" s="58">
        <f>'Resumen-DiarioHorario-Solar'!AD841</f>
        <v>27.902666666666669</v>
      </c>
      <c r="P141" s="59">
        <f>'Resumen-DiarioHorario-Solar'!AD919</f>
        <v>16.425666666666672</v>
      </c>
      <c r="Q141" s="58">
        <f>'Resumen-DiarioHorario-Solar'!AD997</f>
        <v>22.171166666666664</v>
      </c>
      <c r="R141" s="59">
        <f>'Resumen-DiarioHorario-Solar'!AD1075</f>
        <v>36.646833333333326</v>
      </c>
      <c r="S141" s="58">
        <f>'Resumen-DiarioHorario-Solar'!AD1153</f>
        <v>6.2633333333333319</v>
      </c>
      <c r="T141" s="59">
        <f>'Resumen-DiarioHorario-Solar'!AD1231</f>
        <v>5.1018333333333308</v>
      </c>
      <c r="U141" s="58">
        <f>'Resumen-DiarioHorario-Solar'!AD1309</f>
        <v>315.76049999999992</v>
      </c>
      <c r="V141" s="59">
        <f>'Resumen-DiarioHorario-Solar'!AD1387</f>
        <v>376.02249999999992</v>
      </c>
      <c r="W141" s="58">
        <f>'Resumen-DiarioHorario-Solar'!AD1465</f>
        <v>272.86033333333336</v>
      </c>
      <c r="X141" s="59">
        <f>'Resumen-DiarioHorario-Solar'!AD1543</f>
        <v>283.08349999999996</v>
      </c>
      <c r="Y141" s="58">
        <f>'Resumen-DiarioHorario-Solar'!AD1621</f>
        <v>402.83983333333333</v>
      </c>
      <c r="Z141" s="59">
        <f>'Resumen-DiarioHorario-Solar'!AD1699</f>
        <v>299.77833333333336</v>
      </c>
      <c r="AA141" s="58">
        <f>'Resumen-DiarioHorario-Solar'!AD1777</f>
        <v>425.69150000000002</v>
      </c>
      <c r="AB141" s="59">
        <f>'Resumen-DiarioHorario-Solar'!AD1855</f>
        <v>429.1099999999999</v>
      </c>
      <c r="AC141" s="58">
        <f>'Resumen-DiarioHorario-Solar'!AD1933</f>
        <v>0</v>
      </c>
      <c r="AD141" s="59">
        <f>'Resumen-DiarioHorario-Solar'!AD2011</f>
        <v>267.07983333333323</v>
      </c>
      <c r="AE141" s="58">
        <f>'Resumen-DiarioHorario-Solar'!AD2089</f>
        <v>0</v>
      </c>
      <c r="AF141" s="59">
        <f>'Resumen-DiarioHorario-Solar'!AD2167</f>
        <v>0</v>
      </c>
      <c r="AG141" s="58">
        <f>'Resumen-DiarioHorario-Solar'!AD2245</f>
        <v>0</v>
      </c>
      <c r="AH141" s="59">
        <f>'Resumen-DiarioHorario-Solar'!AD2323</f>
        <v>0</v>
      </c>
      <c r="AI141" s="60">
        <f>+'Resumen-DiarioHorario-Solar'!AD2401</f>
        <v>0</v>
      </c>
      <c r="AJ141" s="54"/>
      <c r="AK141" s="51">
        <f t="shared" si="12"/>
        <v>3669.91</v>
      </c>
      <c r="AL141" s="54"/>
    </row>
    <row r="142" spans="2:38" x14ac:dyDescent="0.3">
      <c r="B142" s="46" t="s">
        <v>121</v>
      </c>
      <c r="C142" s="46"/>
      <c r="D142" s="62" t="s">
        <v>57</v>
      </c>
      <c r="E142" s="58">
        <f>'Resumen-DiarioHorario-Solar'!AD62</f>
        <v>0</v>
      </c>
      <c r="F142" s="59">
        <f>'Resumen-DiarioHorario-Solar'!AD140</f>
        <v>0</v>
      </c>
      <c r="G142" s="58">
        <f>'Resumen-DiarioHorario-Solar'!AD218</f>
        <v>0</v>
      </c>
      <c r="H142" s="59">
        <f>'Resumen-DiarioHorario-Solar'!AD296</f>
        <v>0</v>
      </c>
      <c r="I142" s="58">
        <f>'Resumen-DiarioHorario-Solar'!AD374</f>
        <v>0</v>
      </c>
      <c r="J142" s="59">
        <f>'Resumen-DiarioHorario-Solar'!AD452</f>
        <v>0</v>
      </c>
      <c r="K142" s="58">
        <f>'Resumen-DiarioHorario-Solar'!AD530</f>
        <v>0</v>
      </c>
      <c r="L142" s="59">
        <f>'Resumen-DiarioHorario-Solar'!AD608</f>
        <v>0</v>
      </c>
      <c r="M142" s="58">
        <f>'Resumen-DiarioHorario-Solar'!AD686</f>
        <v>0</v>
      </c>
      <c r="N142" s="59">
        <f>'Resumen-DiarioHorario-Solar'!AD764</f>
        <v>0</v>
      </c>
      <c r="O142" s="58">
        <f>'Resumen-DiarioHorario-Solar'!AD842</f>
        <v>0</v>
      </c>
      <c r="P142" s="59">
        <f>'Resumen-DiarioHorario-Solar'!AD920</f>
        <v>0</v>
      </c>
      <c r="Q142" s="58">
        <f>'Resumen-DiarioHorario-Solar'!AD998</f>
        <v>0</v>
      </c>
      <c r="R142" s="59">
        <f>'Resumen-DiarioHorario-Solar'!AD1076</f>
        <v>0</v>
      </c>
      <c r="S142" s="58">
        <f>'Resumen-DiarioHorario-Solar'!AD1154</f>
        <v>0</v>
      </c>
      <c r="T142" s="59">
        <f>'Resumen-DiarioHorario-Solar'!AD1232</f>
        <v>0</v>
      </c>
      <c r="U142" s="58">
        <f>'Resumen-DiarioHorario-Solar'!AD1310</f>
        <v>0</v>
      </c>
      <c r="V142" s="59">
        <f>'Resumen-DiarioHorario-Solar'!AD1388</f>
        <v>0</v>
      </c>
      <c r="W142" s="58">
        <f>'Resumen-DiarioHorario-Solar'!AD1466</f>
        <v>0</v>
      </c>
      <c r="X142" s="59">
        <f>'Resumen-DiarioHorario-Solar'!AD1544</f>
        <v>0</v>
      </c>
      <c r="Y142" s="58">
        <f>'Resumen-DiarioHorario-Solar'!AD1622</f>
        <v>0</v>
      </c>
      <c r="Z142" s="59">
        <f>'Resumen-DiarioHorario-Solar'!AD1700</f>
        <v>0</v>
      </c>
      <c r="AA142" s="58">
        <f>'Resumen-DiarioHorario-Solar'!AD1778</f>
        <v>0</v>
      </c>
      <c r="AB142" s="59">
        <f>'Resumen-DiarioHorario-Solar'!AD1856</f>
        <v>0</v>
      </c>
      <c r="AC142" s="58">
        <f>'Resumen-DiarioHorario-Solar'!AD1934</f>
        <v>0</v>
      </c>
      <c r="AD142" s="59">
        <f>'Resumen-DiarioHorario-Solar'!AD2012</f>
        <v>0</v>
      </c>
      <c r="AE142" s="58">
        <f>'Resumen-DiarioHorario-Solar'!AD2090</f>
        <v>0</v>
      </c>
      <c r="AF142" s="59">
        <f>'Resumen-DiarioHorario-Solar'!AD2168</f>
        <v>0</v>
      </c>
      <c r="AG142" s="58">
        <f>'Resumen-DiarioHorario-Solar'!AD2246</f>
        <v>0</v>
      </c>
      <c r="AH142" s="59">
        <f>'Resumen-DiarioHorario-Solar'!AD2324</f>
        <v>0</v>
      </c>
      <c r="AI142" s="60">
        <f>+'Resumen-DiarioHorario-Solar'!AD2402</f>
        <v>0</v>
      </c>
      <c r="AJ142" s="54"/>
      <c r="AK142" s="51">
        <f t="shared" si="12"/>
        <v>0</v>
      </c>
      <c r="AL142" s="54"/>
    </row>
    <row r="143" spans="2:38" x14ac:dyDescent="0.3">
      <c r="B143" s="46" t="s">
        <v>122</v>
      </c>
      <c r="C143" s="46"/>
      <c r="D143" s="46"/>
      <c r="E143" s="58">
        <f>'Resumen-DiarioHorario-Solar'!AD63</f>
        <v>740.20849999999996</v>
      </c>
      <c r="F143" s="59">
        <f>'Resumen-DiarioHorario-Solar'!AD141</f>
        <v>238.06716666666671</v>
      </c>
      <c r="G143" s="58">
        <f>'Resumen-DiarioHorario-Solar'!AD219</f>
        <v>71.865666666666655</v>
      </c>
      <c r="H143" s="59">
        <f>'Resumen-DiarioHorario-Solar'!AD297</f>
        <v>968.74416666666662</v>
      </c>
      <c r="I143" s="58">
        <f>'Resumen-DiarioHorario-Solar'!AD375</f>
        <v>883.44616666666661</v>
      </c>
      <c r="J143" s="59">
        <f>'Resumen-DiarioHorario-Solar'!AD453</f>
        <v>545.45883333333336</v>
      </c>
      <c r="K143" s="58">
        <f>'Resumen-DiarioHorario-Solar'!AD531</f>
        <v>132.18</v>
      </c>
      <c r="L143" s="59">
        <f>'Resumen-DiarioHorario-Solar'!AD609</f>
        <v>372.82816666666662</v>
      </c>
      <c r="M143" s="58">
        <f>'Resumen-DiarioHorario-Solar'!AD687</f>
        <v>205.99100000000004</v>
      </c>
      <c r="N143" s="59">
        <f>'Resumen-DiarioHorario-Solar'!AD765</f>
        <v>381.03666666666675</v>
      </c>
      <c r="O143" s="58">
        <f>'Resumen-DiarioHorario-Solar'!AD843</f>
        <v>501.70599999999996</v>
      </c>
      <c r="P143" s="59">
        <f>'Resumen-DiarioHorario-Solar'!AD921</f>
        <v>379.77566666666672</v>
      </c>
      <c r="Q143" s="58">
        <f>'Resumen-DiarioHorario-Solar'!AD999</f>
        <v>112.76966666666667</v>
      </c>
      <c r="R143" s="59">
        <f>'Resumen-DiarioHorario-Solar'!AD1077</f>
        <v>150.40816666666672</v>
      </c>
      <c r="S143" s="58">
        <f>'Resumen-DiarioHorario-Solar'!AD1155</f>
        <v>77.301999999999992</v>
      </c>
      <c r="T143" s="59">
        <f>'Resumen-DiarioHorario-Solar'!AD1233</f>
        <v>23.278333333333325</v>
      </c>
      <c r="U143" s="58">
        <f>'Resumen-DiarioHorario-Solar'!AD1311</f>
        <v>857.12283333333335</v>
      </c>
      <c r="V143" s="59">
        <f>'Resumen-DiarioHorario-Solar'!AD1389</f>
        <v>1105.7176666666667</v>
      </c>
      <c r="W143" s="58">
        <f>'Resumen-DiarioHorario-Solar'!AD1467</f>
        <v>894.65599999999984</v>
      </c>
      <c r="X143" s="59">
        <f>'Resumen-DiarioHorario-Solar'!AD1545</f>
        <v>1124.0873333333334</v>
      </c>
      <c r="Y143" s="58">
        <f>'Resumen-DiarioHorario-Solar'!AD1623</f>
        <v>1315.7553333333333</v>
      </c>
      <c r="Z143" s="59">
        <f>'Resumen-DiarioHorario-Solar'!AD1701</f>
        <v>1189.8378333333333</v>
      </c>
      <c r="AA143" s="58">
        <f>'Resumen-DiarioHorario-Solar'!AD1779</f>
        <v>947.08999999999992</v>
      </c>
      <c r="AB143" s="59">
        <f>'Resumen-DiarioHorario-Solar'!AD1857</f>
        <v>999.1213333333335</v>
      </c>
      <c r="AC143" s="58">
        <f>'Resumen-DiarioHorario-Solar'!AD1935</f>
        <v>848.14416666666671</v>
      </c>
      <c r="AD143" s="59">
        <f>'Resumen-DiarioHorario-Solar'!AD2013</f>
        <v>764.04633333333334</v>
      </c>
      <c r="AE143" s="58">
        <f>'Resumen-DiarioHorario-Solar'!AD2091</f>
        <v>814.31066666666663</v>
      </c>
      <c r="AF143" s="59">
        <f>'Resumen-DiarioHorario-Solar'!AD2169</f>
        <v>734.96333333333337</v>
      </c>
      <c r="AG143" s="58">
        <f>'Resumen-DiarioHorario-Solar'!AD2247</f>
        <v>129.48466666666661</v>
      </c>
      <c r="AH143" s="59">
        <f>'Resumen-DiarioHorario-Solar'!AD2325</f>
        <v>49.161166666666652</v>
      </c>
      <c r="AI143" s="60">
        <f>+'Resumen-DiarioHorario-Solar'!AD2403</f>
        <v>133.54200000000003</v>
      </c>
      <c r="AJ143" s="54"/>
      <c r="AK143" s="51">
        <f t="shared" si="12"/>
        <v>17692.106833333335</v>
      </c>
      <c r="AL143" s="54"/>
    </row>
    <row r="144" spans="2:38" x14ac:dyDescent="0.3">
      <c r="B144" s="46" t="s">
        <v>123</v>
      </c>
      <c r="C144" s="46"/>
      <c r="D144" s="62" t="s">
        <v>57</v>
      </c>
      <c r="E144" s="58">
        <f>'Resumen-DiarioHorario-Solar'!AD64</f>
        <v>0</v>
      </c>
      <c r="F144" s="59">
        <f>'Resumen-DiarioHorario-Solar'!AD142</f>
        <v>0</v>
      </c>
      <c r="G144" s="58">
        <f>'Resumen-DiarioHorario-Solar'!AD220</f>
        <v>0</v>
      </c>
      <c r="H144" s="59">
        <f>'Resumen-DiarioHorario-Solar'!AD298</f>
        <v>0</v>
      </c>
      <c r="I144" s="58">
        <f>'Resumen-DiarioHorario-Solar'!AD376</f>
        <v>0</v>
      </c>
      <c r="J144" s="59">
        <f>'Resumen-DiarioHorario-Solar'!AD454</f>
        <v>0</v>
      </c>
      <c r="K144" s="58">
        <f>'Resumen-DiarioHorario-Solar'!AD532</f>
        <v>0</v>
      </c>
      <c r="L144" s="59">
        <f>'Resumen-DiarioHorario-Solar'!AD610</f>
        <v>0</v>
      </c>
      <c r="M144" s="58">
        <f>'Resumen-DiarioHorario-Solar'!AD688</f>
        <v>0</v>
      </c>
      <c r="N144" s="59">
        <f>'Resumen-DiarioHorario-Solar'!AD766</f>
        <v>0</v>
      </c>
      <c r="O144" s="58">
        <f>'Resumen-DiarioHorario-Solar'!AD844</f>
        <v>0</v>
      </c>
      <c r="P144" s="59">
        <f>'Resumen-DiarioHorario-Solar'!AD922</f>
        <v>0</v>
      </c>
      <c r="Q144" s="58">
        <f>'Resumen-DiarioHorario-Solar'!AD1000</f>
        <v>0</v>
      </c>
      <c r="R144" s="59">
        <f>'Resumen-DiarioHorario-Solar'!AD1078</f>
        <v>0</v>
      </c>
      <c r="S144" s="58">
        <f>'Resumen-DiarioHorario-Solar'!AD1156</f>
        <v>0</v>
      </c>
      <c r="T144" s="59">
        <f>'Resumen-DiarioHorario-Solar'!AD1234</f>
        <v>0</v>
      </c>
      <c r="U144" s="58">
        <f>'Resumen-DiarioHorario-Solar'!AD1312</f>
        <v>0</v>
      </c>
      <c r="V144" s="59">
        <f>'Resumen-DiarioHorario-Solar'!AD1390</f>
        <v>0</v>
      </c>
      <c r="W144" s="58">
        <f>'Resumen-DiarioHorario-Solar'!AD1468</f>
        <v>0</v>
      </c>
      <c r="X144" s="59">
        <f>'Resumen-DiarioHorario-Solar'!AD1546</f>
        <v>0</v>
      </c>
      <c r="Y144" s="58">
        <f>'Resumen-DiarioHorario-Solar'!AD1624</f>
        <v>0</v>
      </c>
      <c r="Z144" s="59">
        <f>'Resumen-DiarioHorario-Solar'!AD1702</f>
        <v>0</v>
      </c>
      <c r="AA144" s="58">
        <f>'Resumen-DiarioHorario-Solar'!AD1780</f>
        <v>0</v>
      </c>
      <c r="AB144" s="59">
        <f>'Resumen-DiarioHorario-Solar'!AD1858</f>
        <v>0</v>
      </c>
      <c r="AC144" s="58">
        <f>'Resumen-DiarioHorario-Solar'!AD1936</f>
        <v>0</v>
      </c>
      <c r="AD144" s="59">
        <f>'Resumen-DiarioHorario-Solar'!AD2014</f>
        <v>0</v>
      </c>
      <c r="AE144" s="58">
        <f>'Resumen-DiarioHorario-Solar'!AD2092</f>
        <v>0</v>
      </c>
      <c r="AF144" s="59">
        <f>'Resumen-DiarioHorario-Solar'!AD2170</f>
        <v>0</v>
      </c>
      <c r="AG144" s="58">
        <f>'Resumen-DiarioHorario-Solar'!AD2248</f>
        <v>0</v>
      </c>
      <c r="AH144" s="59">
        <f>'Resumen-DiarioHorario-Solar'!AD2326</f>
        <v>0</v>
      </c>
      <c r="AI144" s="60">
        <f>+'Resumen-DiarioHorario-Solar'!AD2404</f>
        <v>0</v>
      </c>
      <c r="AJ144" s="54"/>
      <c r="AK144" s="51">
        <f t="shared" si="12"/>
        <v>0</v>
      </c>
      <c r="AL144" s="54"/>
    </row>
    <row r="145" spans="2:38" x14ac:dyDescent="0.3">
      <c r="B145" s="46" t="s">
        <v>124</v>
      </c>
      <c r="C145" s="46"/>
      <c r="D145" s="46"/>
      <c r="E145" s="58">
        <f>'Resumen-DiarioHorario-Solar'!AD65</f>
        <v>154.07933333333332</v>
      </c>
      <c r="F145" s="59">
        <f>'Resumen-DiarioHorario-Solar'!AD143</f>
        <v>35.90100000000001</v>
      </c>
      <c r="G145" s="58">
        <f>'Resumen-DiarioHorario-Solar'!AD221</f>
        <v>71.880166666666653</v>
      </c>
      <c r="H145" s="59">
        <f>'Resumen-DiarioHorario-Solar'!AD299</f>
        <v>117.67983333333335</v>
      </c>
      <c r="I145" s="58">
        <f>'Resumen-DiarioHorario-Solar'!AD377</f>
        <v>73.45999999999998</v>
      </c>
      <c r="J145" s="59">
        <f>'Resumen-DiarioHorario-Solar'!AD455</f>
        <v>42.761833333333321</v>
      </c>
      <c r="K145" s="58">
        <f>'Resumen-DiarioHorario-Solar'!AD533</f>
        <v>78.69</v>
      </c>
      <c r="L145" s="59">
        <f>'Resumen-DiarioHorario-Solar'!AD611</f>
        <v>13.487166666666667</v>
      </c>
      <c r="M145" s="58">
        <f>'Resumen-DiarioHorario-Solar'!AD689</f>
        <v>8.9398333333333344</v>
      </c>
      <c r="N145" s="59">
        <f>'Resumen-DiarioHorario-Solar'!AD767</f>
        <v>11.293833333333334</v>
      </c>
      <c r="O145" s="58">
        <f>'Resumen-DiarioHorario-Solar'!AD845</f>
        <v>9.8876666666666644</v>
      </c>
      <c r="P145" s="59">
        <f>'Resumen-DiarioHorario-Solar'!AD923</f>
        <v>31.104499999999987</v>
      </c>
      <c r="Q145" s="58">
        <f>'Resumen-DiarioHorario-Solar'!AD1001</f>
        <v>190.10516666666658</v>
      </c>
      <c r="R145" s="59">
        <f>'Resumen-DiarioHorario-Solar'!AD1079</f>
        <v>5.6366666666666667</v>
      </c>
      <c r="S145" s="58">
        <f>'Resumen-DiarioHorario-Solar'!AD1157</f>
        <v>41.722166666666666</v>
      </c>
      <c r="T145" s="59">
        <f>'Resumen-DiarioHorario-Solar'!AD1235</f>
        <v>45.202333333333343</v>
      </c>
      <c r="U145" s="58">
        <f>'Resumen-DiarioHorario-Solar'!AD1313</f>
        <v>1.3201666666666667</v>
      </c>
      <c r="V145" s="59">
        <f>'Resumen-DiarioHorario-Solar'!AD1391</f>
        <v>6.04</v>
      </c>
      <c r="W145" s="58">
        <f>'Resumen-DiarioHorario-Solar'!AD1469</f>
        <v>1.0521666666666667</v>
      </c>
      <c r="X145" s="59">
        <f>'Resumen-DiarioHorario-Solar'!AD1547</f>
        <v>0.96550000000000002</v>
      </c>
      <c r="Y145" s="58">
        <f>'Resumen-DiarioHorario-Solar'!AD1625</f>
        <v>86.007333333333335</v>
      </c>
      <c r="Z145" s="59">
        <f>'Resumen-DiarioHorario-Solar'!AD1703</f>
        <v>0.56199999999999983</v>
      </c>
      <c r="AA145" s="58">
        <f>'Resumen-DiarioHorario-Solar'!AD1781</f>
        <v>0</v>
      </c>
      <c r="AB145" s="59">
        <f>'Resumen-DiarioHorario-Solar'!AD1859</f>
        <v>0</v>
      </c>
      <c r="AC145" s="58">
        <f>'Resumen-DiarioHorario-Solar'!AD1937</f>
        <v>11.535499999999999</v>
      </c>
      <c r="AD145" s="59">
        <f>'Resumen-DiarioHorario-Solar'!AD2015</f>
        <v>0</v>
      </c>
      <c r="AE145" s="58">
        <f>'Resumen-DiarioHorario-Solar'!AD2093</f>
        <v>8.959833333333334</v>
      </c>
      <c r="AF145" s="59">
        <f>'Resumen-DiarioHorario-Solar'!AD2171</f>
        <v>8.3631666666666664</v>
      </c>
      <c r="AG145" s="58">
        <f>'Resumen-DiarioHorario-Solar'!AD2249</f>
        <v>18.670000000000002</v>
      </c>
      <c r="AH145" s="59">
        <f>'Resumen-DiarioHorario-Solar'!AD2327</f>
        <v>23.122666666666689</v>
      </c>
      <c r="AI145" s="60">
        <f>+'Resumen-DiarioHorario-Solar'!AD2405</f>
        <v>2.0468333333333333</v>
      </c>
      <c r="AJ145" s="54"/>
      <c r="AK145" s="51">
        <f t="shared" si="12"/>
        <v>1100.4766666666667</v>
      </c>
      <c r="AL145" s="54"/>
    </row>
    <row r="146" spans="2:38" x14ac:dyDescent="0.3">
      <c r="B146" s="46" t="s">
        <v>125</v>
      </c>
      <c r="C146" s="46"/>
      <c r="D146" s="46"/>
      <c r="E146" s="58">
        <f>'Resumen-DiarioHorario-Solar'!AD66</f>
        <v>0</v>
      </c>
      <c r="F146" s="59">
        <f>'Resumen-DiarioHorario-Solar'!AD144</f>
        <v>0</v>
      </c>
      <c r="G146" s="58">
        <f>'Resumen-DiarioHorario-Solar'!AD222</f>
        <v>0</v>
      </c>
      <c r="H146" s="59">
        <f>'Resumen-DiarioHorario-Solar'!AD300</f>
        <v>0</v>
      </c>
      <c r="I146" s="58">
        <f>'Resumen-DiarioHorario-Solar'!AD378</f>
        <v>0</v>
      </c>
      <c r="J146" s="59">
        <f>'Resumen-DiarioHorario-Solar'!AD456</f>
        <v>0</v>
      </c>
      <c r="K146" s="58">
        <f>'Resumen-DiarioHorario-Solar'!AD534</f>
        <v>0</v>
      </c>
      <c r="L146" s="59">
        <f>'Resumen-DiarioHorario-Solar'!AD612</f>
        <v>0</v>
      </c>
      <c r="M146" s="58">
        <f>'Resumen-DiarioHorario-Solar'!AD690</f>
        <v>0</v>
      </c>
      <c r="N146" s="59">
        <f>'Resumen-DiarioHorario-Solar'!AD768</f>
        <v>0</v>
      </c>
      <c r="O146" s="58">
        <f>'Resumen-DiarioHorario-Solar'!AD846</f>
        <v>0</v>
      </c>
      <c r="P146" s="59">
        <f>'Resumen-DiarioHorario-Solar'!AD924</f>
        <v>0</v>
      </c>
      <c r="Q146" s="58">
        <f>'Resumen-DiarioHorario-Solar'!AD1002</f>
        <v>0</v>
      </c>
      <c r="R146" s="59">
        <f>'Resumen-DiarioHorario-Solar'!AD1080</f>
        <v>0</v>
      </c>
      <c r="S146" s="58">
        <f>'Resumen-DiarioHorario-Solar'!AD1158</f>
        <v>0</v>
      </c>
      <c r="T146" s="59">
        <f>'Resumen-DiarioHorario-Solar'!AD1236</f>
        <v>0</v>
      </c>
      <c r="U146" s="58">
        <f>'Resumen-DiarioHorario-Solar'!AD1314</f>
        <v>0</v>
      </c>
      <c r="V146" s="59">
        <f>'Resumen-DiarioHorario-Solar'!AD1392</f>
        <v>0</v>
      </c>
      <c r="W146" s="58">
        <f>'Resumen-DiarioHorario-Solar'!AD1470</f>
        <v>0</v>
      </c>
      <c r="X146" s="59">
        <f>'Resumen-DiarioHorario-Solar'!AD1548</f>
        <v>0</v>
      </c>
      <c r="Y146" s="58">
        <f>'Resumen-DiarioHorario-Solar'!AD1626</f>
        <v>0</v>
      </c>
      <c r="Z146" s="59">
        <f>'Resumen-DiarioHorario-Solar'!AD1704</f>
        <v>0</v>
      </c>
      <c r="AA146" s="58">
        <f>'Resumen-DiarioHorario-Solar'!AD1782</f>
        <v>0</v>
      </c>
      <c r="AB146" s="59">
        <f>'Resumen-DiarioHorario-Solar'!AD1860</f>
        <v>0</v>
      </c>
      <c r="AC146" s="58">
        <f>'Resumen-DiarioHorario-Solar'!AD1938</f>
        <v>0</v>
      </c>
      <c r="AD146" s="59">
        <f>'Resumen-DiarioHorario-Solar'!AD2016</f>
        <v>0</v>
      </c>
      <c r="AE146" s="58">
        <f>'Resumen-DiarioHorario-Solar'!AD2094</f>
        <v>0</v>
      </c>
      <c r="AF146" s="59">
        <f>'Resumen-DiarioHorario-Solar'!AD2172</f>
        <v>0</v>
      </c>
      <c r="AG146" s="58">
        <f>'Resumen-DiarioHorario-Solar'!AD2250</f>
        <v>0</v>
      </c>
      <c r="AH146" s="59">
        <f>'Resumen-DiarioHorario-Solar'!AD2328</f>
        <v>0</v>
      </c>
      <c r="AI146" s="60">
        <f>+'Resumen-DiarioHorario-Solar'!AD2406</f>
        <v>0</v>
      </c>
      <c r="AJ146" s="54"/>
      <c r="AK146" s="51">
        <f t="shared" si="12"/>
        <v>0</v>
      </c>
      <c r="AL146" s="54"/>
    </row>
    <row r="147" spans="2:38" x14ac:dyDescent="0.3">
      <c r="B147" s="46" t="s">
        <v>126</v>
      </c>
      <c r="C147" s="46"/>
      <c r="D147" s="46"/>
      <c r="E147" s="58">
        <f>'Resumen-DiarioHorario-Solar'!AD67</f>
        <v>0</v>
      </c>
      <c r="F147" s="59">
        <f>'Resumen-DiarioHorario-Solar'!AD145</f>
        <v>0</v>
      </c>
      <c r="G147" s="58">
        <f>'Resumen-DiarioHorario-Solar'!AD223</f>
        <v>0</v>
      </c>
      <c r="H147" s="59">
        <f>'Resumen-DiarioHorario-Solar'!AD301</f>
        <v>0</v>
      </c>
      <c r="I147" s="58">
        <f>'Resumen-DiarioHorario-Solar'!AD379</f>
        <v>0</v>
      </c>
      <c r="J147" s="59">
        <f>'Resumen-DiarioHorario-Solar'!AD457</f>
        <v>0</v>
      </c>
      <c r="K147" s="58">
        <f>'Resumen-DiarioHorario-Solar'!AD535</f>
        <v>0</v>
      </c>
      <c r="L147" s="59">
        <f>'Resumen-DiarioHorario-Solar'!AD613</f>
        <v>0</v>
      </c>
      <c r="M147" s="58">
        <f>'Resumen-DiarioHorario-Solar'!AD691</f>
        <v>0</v>
      </c>
      <c r="N147" s="59">
        <f>'Resumen-DiarioHorario-Solar'!AD769</f>
        <v>0</v>
      </c>
      <c r="O147" s="58">
        <f>'Resumen-DiarioHorario-Solar'!AD847</f>
        <v>0</v>
      </c>
      <c r="P147" s="59">
        <f>'Resumen-DiarioHorario-Solar'!AD925</f>
        <v>0</v>
      </c>
      <c r="Q147" s="58">
        <f>'Resumen-DiarioHorario-Solar'!AD1003</f>
        <v>0</v>
      </c>
      <c r="R147" s="59">
        <f>'Resumen-DiarioHorario-Solar'!AD1081</f>
        <v>0</v>
      </c>
      <c r="S147" s="58">
        <f>'Resumen-DiarioHorario-Solar'!AD1159</f>
        <v>0</v>
      </c>
      <c r="T147" s="59">
        <f>'Resumen-DiarioHorario-Solar'!AD1237</f>
        <v>0</v>
      </c>
      <c r="U147" s="58">
        <f>'Resumen-DiarioHorario-Solar'!AD1315</f>
        <v>0</v>
      </c>
      <c r="V147" s="59">
        <f>'Resumen-DiarioHorario-Solar'!AD1393</f>
        <v>0</v>
      </c>
      <c r="W147" s="58">
        <f>'Resumen-DiarioHorario-Solar'!AD1471</f>
        <v>0</v>
      </c>
      <c r="X147" s="59">
        <f>'Resumen-DiarioHorario-Solar'!AD1549</f>
        <v>0</v>
      </c>
      <c r="Y147" s="58">
        <f>'Resumen-DiarioHorario-Solar'!AD1627</f>
        <v>0</v>
      </c>
      <c r="Z147" s="59">
        <f>'Resumen-DiarioHorario-Solar'!AD1705</f>
        <v>0</v>
      </c>
      <c r="AA147" s="58">
        <f>'Resumen-DiarioHorario-Solar'!AD1783</f>
        <v>0</v>
      </c>
      <c r="AB147" s="59">
        <f>'Resumen-DiarioHorario-Solar'!AD1861</f>
        <v>0</v>
      </c>
      <c r="AC147" s="58">
        <f>'Resumen-DiarioHorario-Solar'!AD1939</f>
        <v>0</v>
      </c>
      <c r="AD147" s="59">
        <f>'Resumen-DiarioHorario-Solar'!AD2017</f>
        <v>0</v>
      </c>
      <c r="AE147" s="58">
        <f>'Resumen-DiarioHorario-Solar'!AD2095</f>
        <v>0</v>
      </c>
      <c r="AF147" s="59">
        <f>'Resumen-DiarioHorario-Solar'!AD2173</f>
        <v>0</v>
      </c>
      <c r="AG147" s="58">
        <f>'Resumen-DiarioHorario-Solar'!AD2251</f>
        <v>0</v>
      </c>
      <c r="AH147" s="59">
        <f>'Resumen-DiarioHorario-Solar'!AD2329</f>
        <v>0</v>
      </c>
      <c r="AI147" s="60">
        <f>+'Resumen-DiarioHorario-Solar'!AD2407</f>
        <v>0</v>
      </c>
      <c r="AJ147" s="54"/>
      <c r="AK147" s="51">
        <f t="shared" si="12"/>
        <v>0</v>
      </c>
      <c r="AL147" s="54"/>
    </row>
    <row r="148" spans="2:38" x14ac:dyDescent="0.3">
      <c r="B148" s="46" t="s">
        <v>127</v>
      </c>
      <c r="C148" s="46"/>
      <c r="D148" s="62"/>
      <c r="E148" s="58">
        <f>'Resumen-DiarioHorario-Solar'!AD68</f>
        <v>430.29649999999998</v>
      </c>
      <c r="F148" s="59">
        <f>'Resumen-DiarioHorario-Solar'!AD146</f>
        <v>233.93916666666667</v>
      </c>
      <c r="G148" s="58">
        <f>'Resumen-DiarioHorario-Solar'!AD224</f>
        <v>294.98516666666671</v>
      </c>
      <c r="H148" s="59">
        <f>'Resumen-DiarioHorario-Solar'!AD302</f>
        <v>310.91750000000002</v>
      </c>
      <c r="I148" s="58">
        <f>'Resumen-DiarioHorario-Solar'!AD380</f>
        <v>217.93416666666667</v>
      </c>
      <c r="J148" s="59">
        <f>'Resumen-DiarioHorario-Solar'!AD458</f>
        <v>148.63133333333332</v>
      </c>
      <c r="K148" s="58">
        <f>'Resumen-DiarioHorario-Solar'!AD536</f>
        <v>191.20000000000002</v>
      </c>
      <c r="L148" s="59">
        <f>'Resumen-DiarioHorario-Solar'!AD614</f>
        <v>230.61666666666673</v>
      </c>
      <c r="M148" s="58">
        <f>'Resumen-DiarioHorario-Solar'!AD692</f>
        <v>115.00350000000007</v>
      </c>
      <c r="N148" s="59">
        <f>'Resumen-DiarioHorario-Solar'!AD770</f>
        <v>88.490333333333325</v>
      </c>
      <c r="O148" s="58">
        <f>'Resumen-DiarioHorario-Solar'!AD848</f>
        <v>119.38950000000003</v>
      </c>
      <c r="P148" s="59">
        <f>'Resumen-DiarioHorario-Solar'!AD926</f>
        <v>103.39366666666669</v>
      </c>
      <c r="Q148" s="58">
        <f>'Resumen-DiarioHorario-Solar'!AD1004</f>
        <v>125.31166666666668</v>
      </c>
      <c r="R148" s="59">
        <f>'Resumen-DiarioHorario-Solar'!AD1082</f>
        <v>186.5635</v>
      </c>
      <c r="S148" s="58">
        <f>'Resumen-DiarioHorario-Solar'!AD1160</f>
        <v>102.39666666666668</v>
      </c>
      <c r="T148" s="59">
        <f>'Resumen-DiarioHorario-Solar'!AD1238</f>
        <v>94.1815</v>
      </c>
      <c r="U148" s="58">
        <f>'Resumen-DiarioHorario-Solar'!AD1316</f>
        <v>336.82266666666663</v>
      </c>
      <c r="V148" s="59">
        <f>'Resumen-DiarioHorario-Solar'!AD1394</f>
        <v>346.64783333333332</v>
      </c>
      <c r="W148" s="58">
        <f>'Resumen-DiarioHorario-Solar'!AD1472</f>
        <v>236.55099999999996</v>
      </c>
      <c r="X148" s="59">
        <f>'Resumen-DiarioHorario-Solar'!AD1550</f>
        <v>425.9163333333334</v>
      </c>
      <c r="Y148" s="58">
        <f>'Resumen-DiarioHorario-Solar'!AD1628</f>
        <v>412.96583333333336</v>
      </c>
      <c r="Z148" s="59">
        <f>'Resumen-DiarioHorario-Solar'!AD1706</f>
        <v>350.20000000000005</v>
      </c>
      <c r="AA148" s="58">
        <f>'Resumen-DiarioHorario-Solar'!AD1784</f>
        <v>427.28649999999999</v>
      </c>
      <c r="AB148" s="59">
        <f>'Resumen-DiarioHorario-Solar'!AD1862</f>
        <v>336.44566666666668</v>
      </c>
      <c r="AC148" s="58">
        <f>'Resumen-DiarioHorario-Solar'!AD1940</f>
        <v>347.0773333333334</v>
      </c>
      <c r="AD148" s="59">
        <f>'Resumen-DiarioHorario-Solar'!AD2018</f>
        <v>402.88499999999988</v>
      </c>
      <c r="AE148" s="58">
        <f>'Resumen-DiarioHorario-Solar'!AD2096</f>
        <v>331.56250000000006</v>
      </c>
      <c r="AF148" s="59">
        <f>'Resumen-DiarioHorario-Solar'!AD2174</f>
        <v>247.20283333333333</v>
      </c>
      <c r="AG148" s="58">
        <f>'Resumen-DiarioHorario-Solar'!AD2252</f>
        <v>193.37566666666672</v>
      </c>
      <c r="AH148" s="59">
        <f>'Resumen-DiarioHorario-Solar'!AD2330</f>
        <v>63.676499999999997</v>
      </c>
      <c r="AI148" s="60">
        <f>+'Resumen-DiarioHorario-Solar'!AD2408</f>
        <v>33.604333333333329</v>
      </c>
      <c r="AJ148" s="54"/>
      <c r="AK148" s="51">
        <f t="shared" si="12"/>
        <v>7485.4708333333347</v>
      </c>
      <c r="AL148" s="54"/>
    </row>
    <row r="149" spans="2:38" x14ac:dyDescent="0.3">
      <c r="B149" s="46" t="s">
        <v>128</v>
      </c>
      <c r="C149" s="46"/>
      <c r="D149" s="62"/>
      <c r="E149" s="58">
        <f>'Resumen-DiarioHorario-Solar'!AD69</f>
        <v>300.30449999999996</v>
      </c>
      <c r="F149" s="59">
        <f>'Resumen-DiarioHorario-Solar'!AD147</f>
        <v>40.81</v>
      </c>
      <c r="G149" s="58">
        <f>'Resumen-DiarioHorario-Solar'!AD225</f>
        <v>117.06533333333336</v>
      </c>
      <c r="H149" s="59">
        <f>'Resumen-DiarioHorario-Solar'!AD303</f>
        <v>155.10399999999998</v>
      </c>
      <c r="I149" s="58">
        <f>'Resumen-DiarioHorario-Solar'!AD381</f>
        <v>43.000000000000014</v>
      </c>
      <c r="J149" s="59">
        <f>'Resumen-DiarioHorario-Solar'!AD459</f>
        <v>47.760000000000019</v>
      </c>
      <c r="K149" s="58">
        <f>'Resumen-DiarioHorario-Solar'!AD537</f>
        <v>47.870000000000005</v>
      </c>
      <c r="L149" s="59">
        <f>'Resumen-DiarioHorario-Solar'!AD615</f>
        <v>170.14000000000004</v>
      </c>
      <c r="M149" s="58">
        <f>'Resumen-DiarioHorario-Solar'!AD693</f>
        <v>79.320000000000007</v>
      </c>
      <c r="N149" s="59">
        <f>'Resumen-DiarioHorario-Solar'!AD771</f>
        <v>63.100000000000009</v>
      </c>
      <c r="O149" s="58">
        <f>'Resumen-DiarioHorario-Solar'!AD849</f>
        <v>66.239999999999995</v>
      </c>
      <c r="P149" s="59">
        <f>'Resumen-DiarioHorario-Solar'!AD927</f>
        <v>43.079999999999984</v>
      </c>
      <c r="Q149" s="58">
        <f>'Resumen-DiarioHorario-Solar'!AD1005</f>
        <v>68.890000000000043</v>
      </c>
      <c r="R149" s="59">
        <f>'Resumen-DiarioHorario-Solar'!AD1083</f>
        <v>51.268999999999984</v>
      </c>
      <c r="S149" s="58">
        <f>'Resumen-DiarioHorario-Solar'!AD1161</f>
        <v>64.990000000000009</v>
      </c>
      <c r="T149" s="59">
        <f>'Resumen-DiarioHorario-Solar'!AD1239</f>
        <v>36.919999999999987</v>
      </c>
      <c r="U149" s="58">
        <f>'Resumen-DiarioHorario-Solar'!AD1317</f>
        <v>516.72916666666663</v>
      </c>
      <c r="V149" s="59">
        <f>'Resumen-DiarioHorario-Solar'!AD1395</f>
        <v>702.01933333333352</v>
      </c>
      <c r="W149" s="58">
        <f>'Resumen-DiarioHorario-Solar'!AD1473</f>
        <v>522.93000000000006</v>
      </c>
      <c r="X149" s="59">
        <f>'Resumen-DiarioHorario-Solar'!AD1551</f>
        <v>233.93999999999994</v>
      </c>
      <c r="Y149" s="58">
        <f>'Resumen-DiarioHorario-Solar'!AD1629</f>
        <v>749.03250000000014</v>
      </c>
      <c r="Z149" s="59">
        <f>'Resumen-DiarioHorario-Solar'!AD1707</f>
        <v>661.53333333333319</v>
      </c>
      <c r="AA149" s="58">
        <f>'Resumen-DiarioHorario-Solar'!AD1785</f>
        <v>625.79999999999995</v>
      </c>
      <c r="AB149" s="59">
        <f>'Resumen-DiarioHorario-Solar'!AD1863</f>
        <v>581.67116666666664</v>
      </c>
      <c r="AC149" s="58">
        <f>'Resumen-DiarioHorario-Solar'!AD1941</f>
        <v>478.50016666666659</v>
      </c>
      <c r="AD149" s="59">
        <f>'Resumen-DiarioHorario-Solar'!AD2019</f>
        <v>479.58000000000004</v>
      </c>
      <c r="AE149" s="58">
        <f>'Resumen-DiarioHorario-Solar'!AD2097</f>
        <v>527.96833333333336</v>
      </c>
      <c r="AF149" s="59">
        <f>'Resumen-DiarioHorario-Solar'!AD2175</f>
        <v>0</v>
      </c>
      <c r="AG149" s="58">
        <f>'Resumen-DiarioHorario-Solar'!AD2253</f>
        <v>190.94000000000003</v>
      </c>
      <c r="AH149" s="59">
        <f>'Resumen-DiarioHorario-Solar'!AD2331</f>
        <v>72.600000000000023</v>
      </c>
      <c r="AI149" s="60">
        <f>+'Resumen-DiarioHorario-Solar'!AD2409</f>
        <v>0</v>
      </c>
      <c r="AJ149" s="54"/>
      <c r="AK149" s="51">
        <f t="shared" si="12"/>
        <v>7739.1068333333333</v>
      </c>
      <c r="AL149" s="54"/>
    </row>
    <row r="150" spans="2:38" ht="17.25" customHeight="1" x14ac:dyDescent="0.3">
      <c r="B150" s="46" t="s">
        <v>129</v>
      </c>
      <c r="C150" s="46"/>
      <c r="D150" s="46"/>
      <c r="E150" s="58">
        <f>'Resumen-DiarioHorario-Solar'!AD70</f>
        <v>11.125333333333332</v>
      </c>
      <c r="F150" s="59">
        <f>'Resumen-DiarioHorario-Solar'!AD148</f>
        <v>1.7455000000000005</v>
      </c>
      <c r="G150" s="58">
        <f>'Resumen-DiarioHorario-Solar'!AD226</f>
        <v>1.8344999999999998</v>
      </c>
      <c r="H150" s="59">
        <f>'Resumen-DiarioHorario-Solar'!AD304</f>
        <v>2.8004999999999995</v>
      </c>
      <c r="I150" s="58">
        <f>'Resumen-DiarioHorario-Solar'!AD382</f>
        <v>0.90233333333333332</v>
      </c>
      <c r="J150" s="59">
        <f>'Resumen-DiarioHorario-Solar'!AD460</f>
        <v>1.8649999999999989</v>
      </c>
      <c r="K150" s="58">
        <f>'Resumen-DiarioHorario-Solar'!AD538</f>
        <v>3.2199999999999998</v>
      </c>
      <c r="L150" s="59">
        <f>'Resumen-DiarioHorario-Solar'!AD616</f>
        <v>8.3231666666666673</v>
      </c>
      <c r="M150" s="58">
        <f>'Resumen-DiarioHorario-Solar'!AD694</f>
        <v>3.0553333333333335</v>
      </c>
      <c r="N150" s="59">
        <f>'Resumen-DiarioHorario-Solar'!AD772</f>
        <v>1.6496666666666668</v>
      </c>
      <c r="O150" s="58">
        <f>'Resumen-DiarioHorario-Solar'!AD850</f>
        <v>1.5863333333333325</v>
      </c>
      <c r="P150" s="59">
        <f>'Resumen-DiarioHorario-Solar'!AD928</f>
        <v>0.56216666666666726</v>
      </c>
      <c r="Q150" s="58">
        <f>'Resumen-DiarioHorario-Solar'!AD1006</f>
        <v>2.107166666666668</v>
      </c>
      <c r="R150" s="59">
        <f>'Resumen-DiarioHorario-Solar'!AD1084</f>
        <v>2.4669999999999996</v>
      </c>
      <c r="S150" s="58">
        <f>'Resumen-DiarioHorario-Solar'!AD1162</f>
        <v>1.2081666666666657</v>
      </c>
      <c r="T150" s="59">
        <f>'Resumen-DiarioHorario-Solar'!AD1240</f>
        <v>0.33966666666666673</v>
      </c>
      <c r="U150" s="58">
        <f>'Resumen-DiarioHorario-Solar'!AD1318</f>
        <v>22.142999999999997</v>
      </c>
      <c r="V150" s="59">
        <f>'Resumen-DiarioHorario-Solar'!AD1396</f>
        <v>33.348166666666664</v>
      </c>
      <c r="W150" s="58">
        <f>'Resumen-DiarioHorario-Solar'!AD1474</f>
        <v>18.895166666666668</v>
      </c>
      <c r="X150" s="59">
        <f>'Resumen-DiarioHorario-Solar'!AD1552</f>
        <v>20.758999999999997</v>
      </c>
      <c r="Y150" s="58">
        <f>'Resumen-DiarioHorario-Solar'!AD1630</f>
        <v>31.257499999999997</v>
      </c>
      <c r="Z150" s="59">
        <f>'Resumen-DiarioHorario-Solar'!AD1708</f>
        <v>28.572666666666663</v>
      </c>
      <c r="AA150" s="58">
        <f>'Resumen-DiarioHorario-Solar'!AD1786</f>
        <v>33.092833333333338</v>
      </c>
      <c r="AB150" s="59">
        <f>'Resumen-DiarioHorario-Solar'!AD1864</f>
        <v>30.613666666666667</v>
      </c>
      <c r="AC150" s="58">
        <f>'Resumen-DiarioHorario-Solar'!AD1942</f>
        <v>23.973166666666671</v>
      </c>
      <c r="AD150" s="59">
        <f>'Resumen-DiarioHorario-Solar'!AD2020</f>
        <v>19.743999999999996</v>
      </c>
      <c r="AE150" s="58">
        <f>'Resumen-DiarioHorario-Solar'!AD2098</f>
        <v>25.31366666666667</v>
      </c>
      <c r="AF150" s="59">
        <f>'Resumen-DiarioHorario-Solar'!AD2176</f>
        <v>14.580666666666666</v>
      </c>
      <c r="AG150" s="58">
        <f>'Resumen-DiarioHorario-Solar'!AD2254</f>
        <v>3.318666666666668</v>
      </c>
      <c r="AH150" s="59">
        <f>'Resumen-DiarioHorario-Solar'!AD2332</f>
        <v>3.0763333333333316</v>
      </c>
      <c r="AI150" s="60">
        <f>+'Resumen-DiarioHorario-Solar'!AD2410</f>
        <v>2.4000000000000053E-2</v>
      </c>
      <c r="AJ150" s="54"/>
      <c r="AK150" s="51">
        <f t="shared" si="12"/>
        <v>353.50433333333331</v>
      </c>
      <c r="AL150" s="54"/>
    </row>
    <row r="151" spans="2:38" x14ac:dyDescent="0.3">
      <c r="B151" s="4" t="s">
        <v>130</v>
      </c>
      <c r="C151" s="46"/>
      <c r="D151" s="46"/>
      <c r="E151" s="58">
        <f>'Resumen-DiarioHorario-Solar'!AD71</f>
        <v>827.04466666666667</v>
      </c>
      <c r="F151" s="59">
        <f>'Resumen-DiarioHorario-Solar'!AD149</f>
        <v>314.05850000000004</v>
      </c>
      <c r="G151" s="58">
        <f>'Resumen-DiarioHorario-Solar'!AD227</f>
        <v>559.75516666666647</v>
      </c>
      <c r="H151" s="59">
        <f>'Resumen-DiarioHorario-Solar'!AD305</f>
        <v>547.08166666666671</v>
      </c>
      <c r="I151" s="58">
        <f>'Resumen-DiarioHorario-Solar'!AD383</f>
        <v>281.09533333333337</v>
      </c>
      <c r="J151" s="59">
        <f>'Resumen-DiarioHorario-Solar'!AD461</f>
        <v>177.91000000000005</v>
      </c>
      <c r="K151" s="58">
        <f>'Resumen-DiarioHorario-Solar'!AD539</f>
        <v>367.02</v>
      </c>
      <c r="L151" s="59">
        <f>'Resumen-DiarioHorario-Solar'!AD617</f>
        <v>622.27300000000002</v>
      </c>
      <c r="M151" s="58">
        <f>'Resumen-DiarioHorario-Solar'!AD695</f>
        <v>172.11016666666671</v>
      </c>
      <c r="N151" s="59">
        <f>'Resumen-DiarioHorario-Solar'!AD773</f>
        <v>86.71350000000001</v>
      </c>
      <c r="O151" s="58">
        <f>'Resumen-DiarioHorario-Solar'!AD851</f>
        <v>282.04116666666664</v>
      </c>
      <c r="P151" s="59">
        <f>'Resumen-DiarioHorario-Solar'!AD929</f>
        <v>143.31266666666664</v>
      </c>
      <c r="Q151" s="58">
        <f>'Resumen-DiarioHorario-Solar'!AD1007</f>
        <v>258.108</v>
      </c>
      <c r="R151" s="59">
        <f>'Resumen-DiarioHorario-Solar'!AD1085</f>
        <v>208.38233333333329</v>
      </c>
      <c r="S151" s="58">
        <f>'Resumen-DiarioHorario-Solar'!AD1163</f>
        <v>104.18533333333333</v>
      </c>
      <c r="T151" s="59">
        <f>'Resumen-DiarioHorario-Solar'!AD1241</f>
        <v>45.711500000000001</v>
      </c>
      <c r="U151" s="58">
        <f>'Resumen-DiarioHorario-Solar'!AD1319</f>
        <v>851.35016666666638</v>
      </c>
      <c r="V151" s="59">
        <f>'Resumen-DiarioHorario-Solar'!AD1397</f>
        <v>818.59333333333325</v>
      </c>
      <c r="W151" s="58">
        <f>'Resumen-DiarioHorario-Solar'!AD1475</f>
        <v>580.92216666666661</v>
      </c>
      <c r="X151" s="59">
        <f>'Resumen-DiarioHorario-Solar'!AD1553</f>
        <v>539.33799999999997</v>
      </c>
      <c r="Y151" s="58">
        <f>'Resumen-DiarioHorario-Solar'!AD1631</f>
        <v>963.14266666666663</v>
      </c>
      <c r="Z151" s="59">
        <f>'Resumen-DiarioHorario-Solar'!AD1709</f>
        <v>923.22083333333319</v>
      </c>
      <c r="AA151" s="58">
        <f>'Resumen-DiarioHorario-Solar'!AD1787</f>
        <v>935.44116666666662</v>
      </c>
      <c r="AB151" s="59">
        <f>'Resumen-DiarioHorario-Solar'!AD1865</f>
        <v>852.71766666666667</v>
      </c>
      <c r="AC151" s="58">
        <f>'Resumen-DiarioHorario-Solar'!AD1943</f>
        <v>729.56600000000014</v>
      </c>
      <c r="AD151" s="59">
        <f>'Resumen-DiarioHorario-Solar'!AD2021</f>
        <v>1017.9076666666666</v>
      </c>
      <c r="AE151" s="58">
        <f>'Resumen-DiarioHorario-Solar'!AD2099</f>
        <v>1153.4963333333335</v>
      </c>
      <c r="AF151" s="59">
        <f>'Resumen-DiarioHorario-Solar'!AD2177</f>
        <v>448.73533333333324</v>
      </c>
      <c r="AG151" s="58">
        <f>'Resumen-DiarioHorario-Solar'!AD2255</f>
        <v>386.69116666666662</v>
      </c>
      <c r="AH151" s="59">
        <f>'Resumen-DiarioHorario-Solar'!AD2333</f>
        <v>114.24716666666666</v>
      </c>
      <c r="AI151" s="60">
        <f>+'Resumen-DiarioHorario-Solar'!AD2411</f>
        <v>47.176500000000011</v>
      </c>
      <c r="AJ151" s="54"/>
      <c r="AK151" s="51">
        <f t="shared" si="12"/>
        <v>15359.349166666667</v>
      </c>
      <c r="AL151" s="54"/>
    </row>
    <row r="152" spans="2:38" x14ac:dyDescent="0.3">
      <c r="B152" s="4" t="s">
        <v>131</v>
      </c>
      <c r="C152" s="46"/>
      <c r="D152" s="46"/>
      <c r="E152" s="58">
        <f>'Resumen-DiarioHorario-Solar'!AD72</f>
        <v>151.81700000000004</v>
      </c>
      <c r="F152" s="59">
        <f>'Resumen-DiarioHorario-Solar'!AD150</f>
        <v>3.0823333333333323</v>
      </c>
      <c r="G152" s="58">
        <f>'Resumen-DiarioHorario-Solar'!AD228</f>
        <v>98.796999999999997</v>
      </c>
      <c r="H152" s="59">
        <f>'Resumen-DiarioHorario-Solar'!AD306</f>
        <v>26.555833333333336</v>
      </c>
      <c r="I152" s="58">
        <f>'Resumen-DiarioHorario-Solar'!AD384</f>
        <v>18.569500000000005</v>
      </c>
      <c r="J152" s="59">
        <f>'Resumen-DiarioHorario-Solar'!AD462</f>
        <v>68.543999999999983</v>
      </c>
      <c r="K152" s="58">
        <f>'Resumen-DiarioHorario-Solar'!AD540</f>
        <v>81.99</v>
      </c>
      <c r="L152" s="59">
        <f>'Resumen-DiarioHorario-Solar'!AD618</f>
        <v>86.867666666666651</v>
      </c>
      <c r="M152" s="58">
        <f>'Resumen-DiarioHorario-Solar'!AD696</f>
        <v>44.192333333333337</v>
      </c>
      <c r="N152" s="59">
        <f>'Resumen-DiarioHorario-Solar'!AD774</f>
        <v>62.406833333333296</v>
      </c>
      <c r="O152" s="58">
        <f>'Resumen-DiarioHorario-Solar'!AD852</f>
        <v>23.13750000000001</v>
      </c>
      <c r="P152" s="59">
        <f>'Resumen-DiarioHorario-Solar'!AD930</f>
        <v>48.886499999999984</v>
      </c>
      <c r="Q152" s="58">
        <f>'Resumen-DiarioHorario-Solar'!AD1008</f>
        <v>2.3288333333333329</v>
      </c>
      <c r="R152" s="59">
        <f>'Resumen-DiarioHorario-Solar'!AD1086</f>
        <v>99.583333333333343</v>
      </c>
      <c r="S152" s="58">
        <f>'Resumen-DiarioHorario-Solar'!AD1164</f>
        <v>21.953666666666667</v>
      </c>
      <c r="T152" s="59">
        <f>'Resumen-DiarioHorario-Solar'!AD1242</f>
        <v>85.389833333333343</v>
      </c>
      <c r="U152" s="58">
        <f>'Resumen-DiarioHorario-Solar'!AD1320</f>
        <v>0.45333333333333325</v>
      </c>
      <c r="V152" s="59">
        <f>'Resumen-DiarioHorario-Solar'!AD1398</f>
        <v>1.2870000000000004</v>
      </c>
      <c r="W152" s="58">
        <f>'Resumen-DiarioHorario-Solar'!AD1476</f>
        <v>0.76766666666666672</v>
      </c>
      <c r="X152" s="59">
        <f>'Resumen-DiarioHorario-Solar'!AD1554</f>
        <v>3.3133333333333317</v>
      </c>
      <c r="Y152" s="58">
        <f>'Resumen-DiarioHorario-Solar'!AD1632</f>
        <v>80.904166666666669</v>
      </c>
      <c r="Z152" s="59">
        <f>'Resumen-DiarioHorario-Solar'!AD1710</f>
        <v>0.7049999999999994</v>
      </c>
      <c r="AA152" s="58">
        <f>'Resumen-DiarioHorario-Solar'!AD1788</f>
        <v>0</v>
      </c>
      <c r="AB152" s="59">
        <f>'Resumen-DiarioHorario-Solar'!AD1866</f>
        <v>0</v>
      </c>
      <c r="AC152" s="58">
        <f>'Resumen-DiarioHorario-Solar'!AD1944</f>
        <v>0</v>
      </c>
      <c r="AD152" s="59">
        <f>'Resumen-DiarioHorario-Solar'!AD2022</f>
        <v>0</v>
      </c>
      <c r="AE152" s="58">
        <f>'Resumen-DiarioHorario-Solar'!AD2100</f>
        <v>146.97316666666671</v>
      </c>
      <c r="AF152" s="59">
        <f>'Resumen-DiarioHorario-Solar'!AD2178</f>
        <v>152.94283333333334</v>
      </c>
      <c r="AG152" s="58">
        <f>'Resumen-DiarioHorario-Solar'!AD2256</f>
        <v>0</v>
      </c>
      <c r="AH152" s="59">
        <f>'Resumen-DiarioHorario-Solar'!AD2334</f>
        <v>68.938333333333304</v>
      </c>
      <c r="AI152" s="60">
        <f>+'Resumen-DiarioHorario-Solar'!AD2412</f>
        <v>95.296333333333308</v>
      </c>
      <c r="AJ152" s="54"/>
      <c r="AK152" s="51">
        <f t="shared" si="12"/>
        <v>1475.6833333333334</v>
      </c>
      <c r="AL152" s="54"/>
    </row>
    <row r="153" spans="2:38" x14ac:dyDescent="0.3">
      <c r="B153" s="4" t="s">
        <v>132</v>
      </c>
      <c r="C153" s="46"/>
      <c r="D153" s="46"/>
      <c r="E153" s="58">
        <f>'Resumen-DiarioHorario-Solar'!AD73</f>
        <v>270.71233333333333</v>
      </c>
      <c r="F153" s="59">
        <f>'Resumen-DiarioHorario-Solar'!AD151</f>
        <v>1.6860000000000006</v>
      </c>
      <c r="G153" s="58">
        <f>'Resumen-DiarioHorario-Solar'!AD229</f>
        <v>273.9466666666666</v>
      </c>
      <c r="H153" s="59">
        <f>'Resumen-DiarioHorario-Solar'!AD307</f>
        <v>13.139333333333331</v>
      </c>
      <c r="I153" s="58">
        <f>'Resumen-DiarioHorario-Solar'!AD385</f>
        <v>8.6384999999999987</v>
      </c>
      <c r="J153" s="59">
        <f>'Resumen-DiarioHorario-Solar'!AD463</f>
        <v>333.76116666666661</v>
      </c>
      <c r="K153" s="58">
        <f>'Resumen-DiarioHorario-Solar'!AD541</f>
        <v>229.4</v>
      </c>
      <c r="L153" s="59">
        <f>'Resumen-DiarioHorario-Solar'!AD619</f>
        <v>117.18933333333331</v>
      </c>
      <c r="M153" s="58">
        <f>'Resumen-DiarioHorario-Solar'!AD697</f>
        <v>388.50466666666676</v>
      </c>
      <c r="N153" s="59">
        <f>'Resumen-DiarioHorario-Solar'!AD775</f>
        <v>375.77666666666659</v>
      </c>
      <c r="O153" s="58">
        <f>'Resumen-DiarioHorario-Solar'!AD853</f>
        <v>393.82799999999986</v>
      </c>
      <c r="P153" s="59">
        <f>'Resumen-DiarioHorario-Solar'!AD931</f>
        <v>414.17433333333332</v>
      </c>
      <c r="Q153" s="58">
        <f>'Resumen-DiarioHorario-Solar'!AD1009</f>
        <v>341.66733333333337</v>
      </c>
      <c r="R153" s="59">
        <f>'Resumen-DiarioHorario-Solar'!AD1087</f>
        <v>334.75999999999993</v>
      </c>
      <c r="S153" s="58">
        <f>'Resumen-DiarioHorario-Solar'!AD1165</f>
        <v>346.51533333333344</v>
      </c>
      <c r="T153" s="59">
        <f>'Resumen-DiarioHorario-Solar'!AD1243</f>
        <v>212.71649999999997</v>
      </c>
      <c r="U153" s="58">
        <f>'Resumen-DiarioHorario-Solar'!AD1321</f>
        <v>9.9499999999999963E-2</v>
      </c>
      <c r="V153" s="59">
        <f>'Resumen-DiarioHorario-Solar'!AD1399</f>
        <v>364.52449999999988</v>
      </c>
      <c r="W153" s="58">
        <f>'Resumen-DiarioHorario-Solar'!AD1477</f>
        <v>327.46616666666654</v>
      </c>
      <c r="X153" s="59">
        <f>'Resumen-DiarioHorario-Solar'!AD1555</f>
        <v>271.62349999999998</v>
      </c>
      <c r="Y153" s="58">
        <f>'Resumen-DiarioHorario-Solar'!AD1633</f>
        <v>338.67833333333328</v>
      </c>
      <c r="Z153" s="59">
        <f>'Resumen-DiarioHorario-Solar'!AD1711</f>
        <v>269.34733333333332</v>
      </c>
      <c r="AA153" s="58">
        <f>'Resumen-DiarioHorario-Solar'!AD1789</f>
        <v>357.37316666666646</v>
      </c>
      <c r="AB153" s="59">
        <f>'Resumen-DiarioHorario-Solar'!AD1867</f>
        <v>299.74083333333328</v>
      </c>
      <c r="AC153" s="58">
        <f>'Resumen-DiarioHorario-Solar'!AD1945</f>
        <v>321.0588333333335</v>
      </c>
      <c r="AD153" s="59">
        <f>'Resumen-DiarioHorario-Solar'!AD2023</f>
        <v>282.73466666666661</v>
      </c>
      <c r="AE153" s="58">
        <f>'Resumen-DiarioHorario-Solar'!AD2101</f>
        <v>246.50666666666658</v>
      </c>
      <c r="AF153" s="59">
        <f>'Resumen-DiarioHorario-Solar'!AD2179</f>
        <v>256.02850000000007</v>
      </c>
      <c r="AG153" s="58">
        <f>'Resumen-DiarioHorario-Solar'!AD2257</f>
        <v>285.61799999999977</v>
      </c>
      <c r="AH153" s="59">
        <f>'Resumen-DiarioHorario-Solar'!AD2335</f>
        <v>286.34983333333327</v>
      </c>
      <c r="AI153" s="60">
        <f>+'Resumen-DiarioHorario-Solar'!AD2413</f>
        <v>244.3963333333333</v>
      </c>
      <c r="AJ153" s="54"/>
      <c r="AK153" s="51">
        <f t="shared" ref="AK153:AK155" si="13">SUM(E153:AI153)</f>
        <v>8207.9623333333311</v>
      </c>
      <c r="AL153" s="54"/>
    </row>
    <row r="154" spans="2:38" x14ac:dyDescent="0.3">
      <c r="B154" s="4" t="s">
        <v>133</v>
      </c>
      <c r="C154" s="46"/>
      <c r="D154" s="62" t="s">
        <v>57</v>
      </c>
      <c r="E154" s="58">
        <f>'Resumen-DiarioHorario-Solar'!AD74</f>
        <v>0</v>
      </c>
      <c r="F154" s="59">
        <f>'Resumen-DiarioHorario-Solar'!AD152</f>
        <v>0</v>
      </c>
      <c r="G154" s="58">
        <f>'Resumen-DiarioHorario-Solar'!AD230</f>
        <v>0</v>
      </c>
      <c r="H154" s="59">
        <f>'Resumen-DiarioHorario-Solar'!AD308</f>
        <v>0</v>
      </c>
      <c r="I154" s="58">
        <f>'Resumen-DiarioHorario-Solar'!AD386</f>
        <v>0</v>
      </c>
      <c r="J154" s="59">
        <f>'Resumen-DiarioHorario-Solar'!AD464</f>
        <v>0</v>
      </c>
      <c r="K154" s="58">
        <f>'Resumen-DiarioHorario-Solar'!AD542</f>
        <v>0</v>
      </c>
      <c r="L154" s="59">
        <f>'Resumen-DiarioHorario-Solar'!AD620</f>
        <v>0</v>
      </c>
      <c r="M154" s="58">
        <f>'Resumen-DiarioHorario-Solar'!AD698</f>
        <v>0</v>
      </c>
      <c r="N154" s="59">
        <f>'Resumen-DiarioHorario-Solar'!AD776</f>
        <v>0</v>
      </c>
      <c r="O154" s="58">
        <f>'Resumen-DiarioHorario-Solar'!AD854</f>
        <v>0</v>
      </c>
      <c r="P154" s="59">
        <f>'Resumen-DiarioHorario-Solar'!AD932</f>
        <v>0</v>
      </c>
      <c r="Q154" s="58">
        <f>'Resumen-DiarioHorario-Solar'!AD1010</f>
        <v>234.42100000000002</v>
      </c>
      <c r="R154" s="59">
        <f>'Resumen-DiarioHorario-Solar'!AD1088</f>
        <v>0</v>
      </c>
      <c r="S154" s="58">
        <f>'Resumen-DiarioHorario-Solar'!AD1166</f>
        <v>0</v>
      </c>
      <c r="T154" s="59">
        <f>'Resumen-DiarioHorario-Solar'!AD1244</f>
        <v>0</v>
      </c>
      <c r="U154" s="58">
        <f>'Resumen-DiarioHorario-Solar'!AD1322</f>
        <v>0</v>
      </c>
      <c r="V154" s="59">
        <f>'Resumen-DiarioHorario-Solar'!AD1400</f>
        <v>0</v>
      </c>
      <c r="W154" s="58">
        <f>'Resumen-DiarioHorario-Solar'!AD1478</f>
        <v>0</v>
      </c>
      <c r="X154" s="59">
        <f>'Resumen-DiarioHorario-Solar'!AD1556</f>
        <v>0</v>
      </c>
      <c r="Y154" s="58">
        <f>'Resumen-DiarioHorario-Solar'!AD1634</f>
        <v>0</v>
      </c>
      <c r="Z154" s="59">
        <f>'Resumen-DiarioHorario-Solar'!AD1712</f>
        <v>0</v>
      </c>
      <c r="AA154" s="58">
        <f>'Resumen-DiarioHorario-Solar'!AD1790</f>
        <v>0</v>
      </c>
      <c r="AB154" s="59">
        <f>'Resumen-DiarioHorario-Solar'!AD1868</f>
        <v>0</v>
      </c>
      <c r="AC154" s="58">
        <f>'Resumen-DiarioHorario-Solar'!AD1946</f>
        <v>0</v>
      </c>
      <c r="AD154" s="59">
        <f>'Resumen-DiarioHorario-Solar'!AD2024</f>
        <v>0</v>
      </c>
      <c r="AE154" s="58">
        <f>'Resumen-DiarioHorario-Solar'!AD2102</f>
        <v>0</v>
      </c>
      <c r="AF154" s="59">
        <f>'Resumen-DiarioHorario-Solar'!AD2180</f>
        <v>0</v>
      </c>
      <c r="AG154" s="58">
        <f>'Resumen-DiarioHorario-Solar'!AD2258</f>
        <v>0</v>
      </c>
      <c r="AH154" s="59">
        <f>'Resumen-DiarioHorario-Solar'!AD2336</f>
        <v>0</v>
      </c>
      <c r="AI154" s="60">
        <f>+'Resumen-DiarioHorario-Solar'!AD2414</f>
        <v>0</v>
      </c>
      <c r="AJ154" s="54"/>
      <c r="AK154" s="51">
        <f t="shared" si="13"/>
        <v>234.42100000000002</v>
      </c>
      <c r="AL154" s="54"/>
    </row>
    <row r="155" spans="2:38" x14ac:dyDescent="0.3">
      <c r="B155" s="4" t="s">
        <v>134</v>
      </c>
      <c r="C155" s="46"/>
      <c r="D155" s="46"/>
      <c r="E155" s="58">
        <f>'Resumen-DiarioHorario-Solar'!AD75</f>
        <v>533.54799999999989</v>
      </c>
      <c r="F155" s="59">
        <f>'Resumen-DiarioHorario-Solar'!AD153</f>
        <v>248.68566666666663</v>
      </c>
      <c r="G155" s="58">
        <f>'Resumen-DiarioHorario-Solar'!AD231</f>
        <v>468.05850000000009</v>
      </c>
      <c r="H155" s="59">
        <f>'Resumen-DiarioHorario-Solar'!AD309</f>
        <v>402.2367333333334</v>
      </c>
      <c r="I155" s="58">
        <f>'Resumen-DiarioHorario-Solar'!AD387</f>
        <v>326.84600000000006</v>
      </c>
      <c r="J155" s="59">
        <f>'Resumen-DiarioHorario-Solar'!AD465</f>
        <v>207.03083333333336</v>
      </c>
      <c r="K155" s="58">
        <f>'Resumen-DiarioHorario-Solar'!AD543</f>
        <v>318</v>
      </c>
      <c r="L155" s="59">
        <f>'Resumen-DiarioHorario-Solar'!AD621</f>
        <v>184.42733333333334</v>
      </c>
      <c r="M155" s="58">
        <f>'Resumen-DiarioHorario-Solar'!AD699</f>
        <v>51.143000000000022</v>
      </c>
      <c r="N155" s="59">
        <f>'Resumen-DiarioHorario-Solar'!AD777</f>
        <v>54.009500000000003</v>
      </c>
      <c r="O155" s="58">
        <f>'Resumen-DiarioHorario-Solar'!AD855</f>
        <v>49.44016666666667</v>
      </c>
      <c r="P155" s="59">
        <f>'Resumen-DiarioHorario-Solar'!AD933</f>
        <v>133.7551666666667</v>
      </c>
      <c r="Q155" s="58">
        <f>'Resumen-DiarioHorario-Solar'!AD1011</f>
        <v>275.62733333333335</v>
      </c>
      <c r="R155" s="59">
        <f>'Resumen-DiarioHorario-Solar'!AD1089</f>
        <v>222.17650000000003</v>
      </c>
      <c r="S155" s="58">
        <f>'Resumen-DiarioHorario-Solar'!AD1167</f>
        <v>307.45866666666666</v>
      </c>
      <c r="T155" s="59">
        <f>'Resumen-DiarioHorario-Solar'!AD1245</f>
        <v>0.46999999999999986</v>
      </c>
      <c r="U155" s="58">
        <f>'Resumen-DiarioHorario-Solar'!AD1323</f>
        <v>1.376333333333333</v>
      </c>
      <c r="V155" s="59">
        <f>'Resumen-DiarioHorario-Solar'!AD1401</f>
        <v>3.8263333333333334</v>
      </c>
      <c r="W155" s="58">
        <f>'Resumen-DiarioHorario-Solar'!AD1479</f>
        <v>4.9736666666666656</v>
      </c>
      <c r="X155" s="59">
        <f>'Resumen-DiarioHorario-Solar'!AD1557</f>
        <v>16.978666666666669</v>
      </c>
      <c r="Y155" s="58">
        <f>'Resumen-DiarioHorario-Solar'!AD1635</f>
        <v>423.65445499999998</v>
      </c>
      <c r="Z155" s="59">
        <f>'Resumen-DiarioHorario-Solar'!AD1713</f>
        <v>1.6359999999999988</v>
      </c>
      <c r="AA155" s="58">
        <f>'Resumen-DiarioHorario-Solar'!AD1791</f>
        <v>0</v>
      </c>
      <c r="AB155" s="59">
        <f>'Resumen-DiarioHorario-Solar'!AD1869</f>
        <v>0</v>
      </c>
      <c r="AC155" s="58">
        <f>'Resumen-DiarioHorario-Solar'!AD1947</f>
        <v>103.56266666666667</v>
      </c>
      <c r="AD155" s="59">
        <f>'Resumen-DiarioHorario-Solar'!AD2025</f>
        <v>0</v>
      </c>
      <c r="AE155" s="58">
        <f>'Resumen-DiarioHorario-Solar'!AD2103</f>
        <v>9.0455000000000023</v>
      </c>
      <c r="AF155" s="59">
        <f>'Resumen-DiarioHorario-Solar'!AD2181</f>
        <v>55.037666666666674</v>
      </c>
      <c r="AG155" s="58">
        <f>'Resumen-DiarioHorario-Solar'!AD2259</f>
        <v>238.34779833333332</v>
      </c>
      <c r="AH155" s="59">
        <f>'Resumen-DiarioHorario-Solar'!AD2337</f>
        <v>86.363456666666607</v>
      </c>
      <c r="AI155" s="60">
        <f>+'Resumen-DiarioHorario-Solar'!AD2415</f>
        <v>57.861306666666636</v>
      </c>
      <c r="AJ155" s="54"/>
      <c r="AK155" s="51">
        <f t="shared" si="13"/>
        <v>4785.5772500000021</v>
      </c>
      <c r="AL155" s="54"/>
    </row>
    <row r="156" spans="2:38" x14ac:dyDescent="0.3">
      <c r="B156" s="4" t="s">
        <v>135</v>
      </c>
      <c r="C156" s="46"/>
      <c r="D156" s="62" t="s">
        <v>57</v>
      </c>
      <c r="E156" s="58">
        <f>'Resumen-DiarioHorario-Solar'!AD76</f>
        <v>0</v>
      </c>
      <c r="F156" s="59">
        <f>'Resumen-DiarioHorario-Solar'!AD154</f>
        <v>0</v>
      </c>
      <c r="G156" s="58">
        <f>'Resumen-DiarioHorario-Solar'!AD232</f>
        <v>0</v>
      </c>
      <c r="H156" s="59">
        <f>'Resumen-DiarioHorario-Solar'!AD310</f>
        <v>0</v>
      </c>
      <c r="I156" s="58">
        <f>'Resumen-DiarioHorario-Solar'!AD388</f>
        <v>0</v>
      </c>
      <c r="J156" s="59">
        <f>'Resumen-DiarioHorario-Solar'!AD466</f>
        <v>0</v>
      </c>
      <c r="K156" s="58">
        <f>'Resumen-DiarioHorario-Solar'!AD544</f>
        <v>0</v>
      </c>
      <c r="L156" s="59">
        <f>'Resumen-DiarioHorario-Solar'!AD622</f>
        <v>0</v>
      </c>
      <c r="M156" s="58">
        <f>'Resumen-DiarioHorario-Solar'!AD700</f>
        <v>0</v>
      </c>
      <c r="N156" s="59">
        <f>'Resumen-DiarioHorario-Solar'!AD778</f>
        <v>0</v>
      </c>
      <c r="O156" s="58">
        <f>'Resumen-DiarioHorario-Solar'!AD856</f>
        <v>0</v>
      </c>
      <c r="P156" s="59">
        <f>'Resumen-DiarioHorario-Solar'!AD934</f>
        <v>0</v>
      </c>
      <c r="Q156" s="58">
        <f>'Resumen-DiarioHorario-Solar'!AD1012</f>
        <v>298.97399999999993</v>
      </c>
      <c r="R156" s="59">
        <f>'Resumen-DiarioHorario-Solar'!AD1090</f>
        <v>0</v>
      </c>
      <c r="S156" s="58">
        <f>'Resumen-DiarioHorario-Solar'!AD1168</f>
        <v>0</v>
      </c>
      <c r="T156" s="59">
        <f>'Resumen-DiarioHorario-Solar'!AD1246</f>
        <v>0</v>
      </c>
      <c r="U156" s="58">
        <f>'Resumen-DiarioHorario-Solar'!AD1324</f>
        <v>0</v>
      </c>
      <c r="V156" s="59">
        <f>'Resumen-DiarioHorario-Solar'!AD1402</f>
        <v>0</v>
      </c>
      <c r="W156" s="58">
        <f>'Resumen-DiarioHorario-Solar'!AD1480</f>
        <v>0</v>
      </c>
      <c r="X156" s="59">
        <f>'Resumen-DiarioHorario-Solar'!AD1558</f>
        <v>0</v>
      </c>
      <c r="Y156" s="58">
        <f>'Resumen-DiarioHorario-Solar'!AD1636</f>
        <v>0</v>
      </c>
      <c r="Z156" s="59">
        <f>'Resumen-DiarioHorario-Solar'!AD1714</f>
        <v>0</v>
      </c>
      <c r="AA156" s="58">
        <f>'Resumen-DiarioHorario-Solar'!AD1792</f>
        <v>0</v>
      </c>
      <c r="AB156" s="59">
        <f>'Resumen-DiarioHorario-Solar'!AD1870</f>
        <v>0</v>
      </c>
      <c r="AC156" s="58">
        <f>'Resumen-DiarioHorario-Solar'!AD1948</f>
        <v>0</v>
      </c>
      <c r="AD156" s="59">
        <f>'Resumen-DiarioHorario-Solar'!AD2026</f>
        <v>0</v>
      </c>
      <c r="AE156" s="58">
        <f>'Resumen-DiarioHorario-Solar'!AD2104</f>
        <v>0</v>
      </c>
      <c r="AF156" s="59">
        <f>'Resumen-DiarioHorario-Solar'!AD2182</f>
        <v>0</v>
      </c>
      <c r="AG156" s="58">
        <f>'Resumen-DiarioHorario-Solar'!AD2260</f>
        <v>0</v>
      </c>
      <c r="AH156" s="59">
        <f>'Resumen-DiarioHorario-Solar'!AD2338</f>
        <v>0</v>
      </c>
      <c r="AI156" s="60">
        <f>+'Resumen-DiarioHorario-Solar'!AD2416</f>
        <v>0</v>
      </c>
      <c r="AJ156" s="54"/>
      <c r="AK156" s="51">
        <f t="shared" ref="AK156:AK159" si="14">SUM(E156:AI156)</f>
        <v>298.97399999999993</v>
      </c>
      <c r="AL156" s="54"/>
    </row>
    <row r="157" spans="2:38" x14ac:dyDescent="0.3">
      <c r="B157" s="4" t="s">
        <v>136</v>
      </c>
      <c r="C157" s="46"/>
      <c r="D157" s="46"/>
      <c r="E157" s="58">
        <f>'Resumen-DiarioHorario-Solar'!AD77</f>
        <v>6.4129999999999985</v>
      </c>
      <c r="F157" s="59">
        <f>'Resumen-DiarioHorario-Solar'!AD155</f>
        <v>25.248666666666658</v>
      </c>
      <c r="G157" s="58">
        <f>'Resumen-DiarioHorario-Solar'!AD233</f>
        <v>0</v>
      </c>
      <c r="H157" s="59">
        <f>'Resumen-DiarioHorario-Solar'!AD311</f>
        <v>39.381500000000017</v>
      </c>
      <c r="I157" s="58">
        <f>'Resumen-DiarioHorario-Solar'!AD389</f>
        <v>1.568333333333334</v>
      </c>
      <c r="J157" s="59">
        <f>'Resumen-DiarioHorario-Solar'!AD467</f>
        <v>25.535833333333336</v>
      </c>
      <c r="K157" s="58">
        <f>'Resumen-DiarioHorario-Solar'!AD545</f>
        <v>16.990000000000002</v>
      </c>
      <c r="L157" s="59">
        <f>'Resumen-DiarioHorario-Solar'!AD623</f>
        <v>7.4666666666666257E-2</v>
      </c>
      <c r="M157" s="58">
        <f>'Resumen-DiarioHorario-Solar'!AD701</f>
        <v>39.236166666666669</v>
      </c>
      <c r="N157" s="59">
        <f>'Resumen-DiarioHorario-Solar'!AD779</f>
        <v>44.054333333333332</v>
      </c>
      <c r="O157" s="58">
        <f>'Resumen-DiarioHorario-Solar'!AD857</f>
        <v>53.356666666666662</v>
      </c>
      <c r="P157" s="59">
        <f>'Resumen-DiarioHorario-Solar'!AD935</f>
        <v>43.488833333333332</v>
      </c>
      <c r="Q157" s="58">
        <f>'Resumen-DiarioHorario-Solar'!AD1013</f>
        <v>168.589</v>
      </c>
      <c r="R157" s="59">
        <f>'Resumen-DiarioHorario-Solar'!AD1091</f>
        <v>160.96133333333333</v>
      </c>
      <c r="S157" s="58">
        <f>'Resumen-DiarioHorario-Solar'!AD1169</f>
        <v>25.6235</v>
      </c>
      <c r="T157" s="59">
        <f>'Resumen-DiarioHorario-Solar'!AD1247</f>
        <v>22.252000000000002</v>
      </c>
      <c r="U157" s="58">
        <f>'Resumen-DiarioHorario-Solar'!AD1325</f>
        <v>20.593333333333341</v>
      </c>
      <c r="V157" s="59">
        <f>'Resumen-DiarioHorario-Solar'!AD1403</f>
        <v>255.5685</v>
      </c>
      <c r="W157" s="58">
        <f>'Resumen-DiarioHorario-Solar'!AD1481</f>
        <v>212.85550000000009</v>
      </c>
      <c r="X157" s="59">
        <f>'Resumen-DiarioHorario-Solar'!AD1559</f>
        <v>313.40616666666682</v>
      </c>
      <c r="Y157" s="58">
        <f>'Resumen-DiarioHorario-Solar'!AD1637</f>
        <v>40.12833333333333</v>
      </c>
      <c r="Z157" s="59">
        <f>'Resumen-DiarioHorario-Solar'!AD1715</f>
        <v>19.80383333333333</v>
      </c>
      <c r="AA157" s="58">
        <f>'Resumen-DiarioHorario-Solar'!AD1793</f>
        <v>9.911833333333341</v>
      </c>
      <c r="AB157" s="59">
        <f>'Resumen-DiarioHorario-Solar'!AD1871</f>
        <v>114.59150000000001</v>
      </c>
      <c r="AC157" s="58">
        <f>'Resumen-DiarioHorario-Solar'!AD1949</f>
        <v>50.008166666666654</v>
      </c>
      <c r="AD157" s="59">
        <f>'Resumen-DiarioHorario-Solar'!AD2027</f>
        <v>14.843500000000002</v>
      </c>
      <c r="AE157" s="58">
        <f>'Resumen-DiarioHorario-Solar'!AD2105</f>
        <v>162.09583333333336</v>
      </c>
      <c r="AF157" s="59">
        <f>'Resumen-DiarioHorario-Solar'!AD2183</f>
        <v>96.681499999999986</v>
      </c>
      <c r="AG157" s="58">
        <f>'Resumen-DiarioHorario-Solar'!AD2261</f>
        <v>15.450999999999993</v>
      </c>
      <c r="AH157" s="59">
        <f>'Resumen-DiarioHorario-Solar'!AD2339</f>
        <v>0</v>
      </c>
      <c r="AI157" s="60">
        <f>+'Resumen-DiarioHorario-Solar'!AD2417</f>
        <v>0</v>
      </c>
      <c r="AJ157" s="54"/>
      <c r="AK157" s="51">
        <f t="shared" si="14"/>
        <v>1998.7128333333335</v>
      </c>
      <c r="AL157" s="54"/>
    </row>
    <row r="158" spans="2:38" x14ac:dyDescent="0.3">
      <c r="B158" s="4" t="s">
        <v>137</v>
      </c>
      <c r="C158" s="46"/>
      <c r="D158" s="46"/>
      <c r="E158" s="58">
        <f>'Resumen-DiarioHorario-Solar'!AD78</f>
        <v>702.06416666666667</v>
      </c>
      <c r="F158" s="59">
        <f>'Resumen-DiarioHorario-Solar'!AD156</f>
        <v>581.78383333333329</v>
      </c>
      <c r="G158" s="58">
        <f>'Resumen-DiarioHorario-Solar'!AD234</f>
        <v>406.1198333333333</v>
      </c>
      <c r="H158" s="59">
        <f>'Resumen-DiarioHorario-Solar'!AD312</f>
        <v>518.3603333333333</v>
      </c>
      <c r="I158" s="58">
        <f>'Resumen-DiarioHorario-Solar'!AD390</f>
        <v>426.37283333333335</v>
      </c>
      <c r="J158" s="59">
        <f>'Resumen-DiarioHorario-Solar'!AD468</f>
        <v>846.30600000000004</v>
      </c>
      <c r="K158" s="58">
        <f>'Resumen-DiarioHorario-Solar'!AD546</f>
        <v>944.36</v>
      </c>
      <c r="L158" s="59">
        <f>'Resumen-DiarioHorario-Solar'!AD624</f>
        <v>507.94866666666644</v>
      </c>
      <c r="M158" s="58">
        <f>'Resumen-DiarioHorario-Solar'!AD702</f>
        <v>739.52783333333332</v>
      </c>
      <c r="N158" s="59">
        <f>'Resumen-DiarioHorario-Solar'!AD780</f>
        <v>525.84383333333324</v>
      </c>
      <c r="O158" s="58">
        <f>'Resumen-DiarioHorario-Solar'!AD858</f>
        <v>571.83416666666653</v>
      </c>
      <c r="P158" s="59">
        <f>'Resumen-DiarioHorario-Solar'!AD936</f>
        <v>516.41649999999993</v>
      </c>
      <c r="Q158" s="58">
        <f>'Resumen-DiarioHorario-Solar'!AD1014</f>
        <v>521.9799999999999</v>
      </c>
      <c r="R158" s="59">
        <f>'Resumen-DiarioHorario-Solar'!AD1092</f>
        <v>474.12816666666663</v>
      </c>
      <c r="S158" s="58">
        <f>'Resumen-DiarioHorario-Solar'!AD1170</f>
        <v>347.10050000000001</v>
      </c>
      <c r="T158" s="59">
        <f>'Resumen-DiarioHorario-Solar'!AD1248</f>
        <v>495.66649999999998</v>
      </c>
      <c r="U158" s="58">
        <f>'Resumen-DiarioHorario-Solar'!AD1326</f>
        <v>1418.8048333333334</v>
      </c>
      <c r="V158" s="59">
        <f>'Resumen-DiarioHorario-Solar'!AD1404</f>
        <v>1085.4060000000002</v>
      </c>
      <c r="W158" s="58">
        <f>'Resumen-DiarioHorario-Solar'!AD1482</f>
        <v>1063.6015000000002</v>
      </c>
      <c r="X158" s="59">
        <f>'Resumen-DiarioHorario-Solar'!AD1560</f>
        <v>931.40066666666644</v>
      </c>
      <c r="Y158" s="58">
        <f>'Resumen-DiarioHorario-Solar'!AD1638</f>
        <v>1173.9461666666664</v>
      </c>
      <c r="Z158" s="59">
        <f>'Resumen-DiarioHorario-Solar'!AD1716</f>
        <v>1038.2049999999999</v>
      </c>
      <c r="AA158" s="58">
        <f>'Resumen-DiarioHorario-Solar'!AD1794</f>
        <v>537.22483333333344</v>
      </c>
      <c r="AB158" s="59">
        <f>'Resumen-DiarioHorario-Solar'!AD1872</f>
        <v>1091.6251666666667</v>
      </c>
      <c r="AC158" s="58">
        <f>'Resumen-DiarioHorario-Solar'!AD1950</f>
        <v>1037.4846666666667</v>
      </c>
      <c r="AD158" s="59">
        <f>'Resumen-DiarioHorario-Solar'!AD2028</f>
        <v>573.31700000000001</v>
      </c>
      <c r="AE158" s="58">
        <f>'Resumen-DiarioHorario-Solar'!AD2106</f>
        <v>1105.9746666666663</v>
      </c>
      <c r="AF158" s="59">
        <f>'Resumen-DiarioHorario-Solar'!AD2184</f>
        <v>1263.51</v>
      </c>
      <c r="AG158" s="58">
        <f>'Resumen-DiarioHorario-Solar'!AD2262</f>
        <v>682.05466666666655</v>
      </c>
      <c r="AH158" s="59">
        <f>'Resumen-DiarioHorario-Solar'!AD2340</f>
        <v>592.36133333333316</v>
      </c>
      <c r="AI158" s="60">
        <f>+'Resumen-DiarioHorario-Solar'!AD2418</f>
        <v>194.28199999999993</v>
      </c>
      <c r="AJ158" s="54"/>
      <c r="AK158" s="51">
        <f t="shared" si="14"/>
        <v>22915.011666666662</v>
      </c>
      <c r="AL158" s="54"/>
    </row>
    <row r="159" spans="2:38" x14ac:dyDescent="0.3">
      <c r="B159" s="4" t="s">
        <v>138</v>
      </c>
      <c r="C159" s="46"/>
      <c r="D159" s="62"/>
      <c r="E159" s="58">
        <f>'Resumen-DiarioHorario-Solar'!AD79</f>
        <v>459.2675000000001</v>
      </c>
      <c r="F159" s="59">
        <f>'Resumen-DiarioHorario-Solar'!AD157</f>
        <v>314.59250000000003</v>
      </c>
      <c r="G159" s="58">
        <f>'Resumen-DiarioHorario-Solar'!AD235</f>
        <v>262.89716666666664</v>
      </c>
      <c r="H159" s="59">
        <f>'Resumen-DiarioHorario-Solar'!AD313</f>
        <v>154.23500000000001</v>
      </c>
      <c r="I159" s="58">
        <f>'Resumen-DiarioHorario-Solar'!AD391</f>
        <v>132.57266666666669</v>
      </c>
      <c r="J159" s="59">
        <f>'Resumen-DiarioHorario-Solar'!AD469</f>
        <v>134.09383333333335</v>
      </c>
      <c r="K159" s="58">
        <f>'Resumen-DiarioHorario-Solar'!AD547</f>
        <v>321.38</v>
      </c>
      <c r="L159" s="59">
        <f>'Resumen-DiarioHorario-Solar'!AD625</f>
        <v>298.01650000000001</v>
      </c>
      <c r="M159" s="58">
        <f>'Resumen-DiarioHorario-Solar'!AD703</f>
        <v>162.24266666666665</v>
      </c>
      <c r="N159" s="59">
        <f>'Resumen-DiarioHorario-Solar'!AD781</f>
        <v>117.167</v>
      </c>
      <c r="O159" s="58">
        <f>'Resumen-DiarioHorario-Solar'!AD859</f>
        <v>161.36016666666671</v>
      </c>
      <c r="P159" s="59">
        <f>'Resumen-DiarioHorario-Solar'!AD937</f>
        <v>171.96899999999999</v>
      </c>
      <c r="Q159" s="58">
        <f>'Resumen-DiarioHorario-Solar'!AD1015</f>
        <v>380.47933333333339</v>
      </c>
      <c r="R159" s="59">
        <f>'Resumen-DiarioHorario-Solar'!AD1093</f>
        <v>343.4235000000001</v>
      </c>
      <c r="S159" s="58">
        <f>'Resumen-DiarioHorario-Solar'!AD1171</f>
        <v>152.32499999999999</v>
      </c>
      <c r="T159" s="59">
        <f>'Resumen-DiarioHorario-Solar'!AD1249</f>
        <v>117.88283333333334</v>
      </c>
      <c r="U159" s="58">
        <f>'Resumen-DiarioHorario-Solar'!AD1327</f>
        <v>1.3903333333333334</v>
      </c>
      <c r="V159" s="59">
        <f>'Resumen-DiarioHorario-Solar'!AD1405</f>
        <v>4.6749999999999998</v>
      </c>
      <c r="W159" s="58">
        <f>'Resumen-DiarioHorario-Solar'!AD1483</f>
        <v>0.95616666666666672</v>
      </c>
      <c r="X159" s="59">
        <f>'Resumen-DiarioHorario-Solar'!AD1561</f>
        <v>4.6601666666666679</v>
      </c>
      <c r="Y159" s="58">
        <f>'Resumen-DiarioHorario-Solar'!AD1639</f>
        <v>247.54783333333336</v>
      </c>
      <c r="Z159" s="59">
        <f>'Resumen-DiarioHorario-Solar'!AD1717</f>
        <v>12.832499999999998</v>
      </c>
      <c r="AA159" s="58">
        <f>'Resumen-DiarioHorario-Solar'!AD1795</f>
        <v>0</v>
      </c>
      <c r="AB159" s="59">
        <f>'Resumen-DiarioHorario-Solar'!AD1873</f>
        <v>0</v>
      </c>
      <c r="AC159" s="58">
        <f>'Resumen-DiarioHorario-Solar'!AD1951</f>
        <v>47.678999999999995</v>
      </c>
      <c r="AD159" s="59">
        <f>'Resumen-DiarioHorario-Solar'!AD2029</f>
        <v>0</v>
      </c>
      <c r="AE159" s="58">
        <f>'Resumen-DiarioHorario-Solar'!AD2107</f>
        <v>13.022500000000001</v>
      </c>
      <c r="AF159" s="59">
        <f>'Resumen-DiarioHorario-Solar'!AD2185</f>
        <v>87.605166666666662</v>
      </c>
      <c r="AG159" s="58">
        <f>'Resumen-DiarioHorario-Solar'!AD2263</f>
        <v>333.46216666666669</v>
      </c>
      <c r="AH159" s="59">
        <f>'Resumen-DiarioHorario-Solar'!AD2341</f>
        <v>149.46099999999996</v>
      </c>
      <c r="AI159" s="60">
        <f>+'Resumen-DiarioHorario-Solar'!AD2419</f>
        <v>98.205666666666659</v>
      </c>
      <c r="AJ159" s="54"/>
      <c r="AK159" s="51">
        <f t="shared" si="14"/>
        <v>4685.4021666666677</v>
      </c>
      <c r="AL159" s="54"/>
    </row>
    <row r="160" spans="2:38" x14ac:dyDescent="0.3">
      <c r="C160" s="4"/>
      <c r="D160" s="6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2:40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2:40" x14ac:dyDescent="0.3">
      <c r="B162" s="5" t="s">
        <v>139</v>
      </c>
      <c r="C162" s="2"/>
      <c r="D162" s="2"/>
      <c r="E162" s="2"/>
      <c r="F162" s="2"/>
      <c r="G162" s="2"/>
      <c r="H162" s="2"/>
      <c r="I162" s="2"/>
      <c r="J162" s="2"/>
      <c r="K162" s="2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0"/>
      <c r="AC162" s="30"/>
      <c r="AD162" s="30"/>
      <c r="AE162" s="30"/>
      <c r="AF162" s="30"/>
      <c r="AG162" s="30"/>
      <c r="AH162" s="1"/>
      <c r="AI162" s="1"/>
      <c r="AJ162" s="1"/>
      <c r="AK162" s="1"/>
      <c r="AL162" s="1"/>
    </row>
    <row r="163" spans="2:40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K163" s="4"/>
    </row>
    <row r="164" spans="2:40" x14ac:dyDescent="0.3">
      <c r="B164" s="32" t="s">
        <v>10</v>
      </c>
      <c r="C164" s="4"/>
      <c r="D164" s="4"/>
      <c r="E164" s="33">
        <f>E86</f>
        <v>46082</v>
      </c>
      <c r="F164" s="33">
        <f t="shared" ref="F164:AI164" si="15">F86</f>
        <v>46083</v>
      </c>
      <c r="G164" s="33">
        <f t="shared" si="15"/>
        <v>46084</v>
      </c>
      <c r="H164" s="33">
        <f t="shared" si="15"/>
        <v>46085</v>
      </c>
      <c r="I164" s="33">
        <f t="shared" si="15"/>
        <v>46086</v>
      </c>
      <c r="J164" s="33">
        <f t="shared" si="15"/>
        <v>46087</v>
      </c>
      <c r="K164" s="33">
        <f t="shared" si="15"/>
        <v>46088</v>
      </c>
      <c r="L164" s="33">
        <f t="shared" si="15"/>
        <v>46089</v>
      </c>
      <c r="M164" s="33">
        <f t="shared" si="15"/>
        <v>46090</v>
      </c>
      <c r="N164" s="33">
        <f t="shared" si="15"/>
        <v>46091</v>
      </c>
      <c r="O164" s="33">
        <f t="shared" si="15"/>
        <v>46092</v>
      </c>
      <c r="P164" s="33">
        <f t="shared" si="15"/>
        <v>46093</v>
      </c>
      <c r="Q164" s="33">
        <f t="shared" si="15"/>
        <v>46094</v>
      </c>
      <c r="R164" s="33">
        <f t="shared" si="15"/>
        <v>46095</v>
      </c>
      <c r="S164" s="33">
        <f t="shared" si="15"/>
        <v>46096</v>
      </c>
      <c r="T164" s="33">
        <f t="shared" si="15"/>
        <v>46097</v>
      </c>
      <c r="U164" s="33">
        <f t="shared" si="15"/>
        <v>46098</v>
      </c>
      <c r="V164" s="33">
        <f t="shared" si="15"/>
        <v>46099</v>
      </c>
      <c r="W164" s="33">
        <f t="shared" si="15"/>
        <v>46100</v>
      </c>
      <c r="X164" s="33">
        <f t="shared" si="15"/>
        <v>46101</v>
      </c>
      <c r="Y164" s="33">
        <f t="shared" si="15"/>
        <v>46102</v>
      </c>
      <c r="Z164" s="33">
        <f t="shared" si="15"/>
        <v>46103</v>
      </c>
      <c r="AA164" s="33">
        <f t="shared" si="15"/>
        <v>46104</v>
      </c>
      <c r="AB164" s="33">
        <f t="shared" si="15"/>
        <v>46105</v>
      </c>
      <c r="AC164" s="33">
        <f t="shared" si="15"/>
        <v>46106</v>
      </c>
      <c r="AD164" s="33">
        <f t="shared" si="15"/>
        <v>46107</v>
      </c>
      <c r="AE164" s="33">
        <f t="shared" si="15"/>
        <v>46108</v>
      </c>
      <c r="AF164" s="33">
        <f t="shared" si="15"/>
        <v>46109</v>
      </c>
      <c r="AG164" s="33">
        <f t="shared" si="15"/>
        <v>46110</v>
      </c>
      <c r="AH164" s="33">
        <f t="shared" si="15"/>
        <v>46111</v>
      </c>
      <c r="AI164" s="33">
        <f t="shared" si="15"/>
        <v>46112</v>
      </c>
      <c r="AJ164" s="91" t="s">
        <v>7</v>
      </c>
      <c r="AK164" s="92"/>
      <c r="AL164" s="92"/>
    </row>
    <row r="165" spans="2:40" x14ac:dyDescent="0.3">
      <c r="B165" s="95" t="s">
        <v>7</v>
      </c>
      <c r="C165" s="95"/>
      <c r="D165" s="95"/>
      <c r="E165" s="49">
        <f t="shared" ref="E165:AI165" si="16">SUM(E166:E303)</f>
        <v>113.93129322878521</v>
      </c>
      <c r="F165" s="49">
        <f t="shared" si="16"/>
        <v>22.13267578137495</v>
      </c>
      <c r="G165" s="49">
        <f t="shared" si="16"/>
        <v>14.281027495532566</v>
      </c>
      <c r="H165" s="49">
        <f t="shared" si="16"/>
        <v>115.1907527858678</v>
      </c>
      <c r="I165" s="49">
        <f t="shared" si="16"/>
        <v>205.83477423029791</v>
      </c>
      <c r="J165" s="49">
        <f t="shared" si="16"/>
        <v>0.84970306235758475</v>
      </c>
      <c r="K165" s="49">
        <f t="shared" si="16"/>
        <v>3.6363434972203557</v>
      </c>
      <c r="L165" s="49">
        <f t="shared" si="16"/>
        <v>61.427821982017306</v>
      </c>
      <c r="M165" s="49">
        <f t="shared" si="16"/>
        <v>18.040680458831282</v>
      </c>
      <c r="N165" s="49">
        <f t="shared" si="16"/>
        <v>0</v>
      </c>
      <c r="O165" s="49">
        <f t="shared" si="16"/>
        <v>4.0351989607016252</v>
      </c>
      <c r="P165" s="49">
        <f t="shared" si="16"/>
        <v>67.936803471370297</v>
      </c>
      <c r="Q165" s="49">
        <f t="shared" si="16"/>
        <v>144.97291557605396</v>
      </c>
      <c r="R165" s="49">
        <f t="shared" si="16"/>
        <v>32.037655107577628</v>
      </c>
      <c r="S165" s="49">
        <f t="shared" si="16"/>
        <v>44.883787156761507</v>
      </c>
      <c r="T165" s="49">
        <f t="shared" si="16"/>
        <v>65.530773179746987</v>
      </c>
      <c r="U165" s="49">
        <f t="shared" si="16"/>
        <v>0</v>
      </c>
      <c r="V165" s="49">
        <f t="shared" si="16"/>
        <v>49.461034738858537</v>
      </c>
      <c r="W165" s="49">
        <f t="shared" si="16"/>
        <v>0</v>
      </c>
      <c r="X165" s="49">
        <f t="shared" si="16"/>
        <v>0</v>
      </c>
      <c r="Y165" s="49">
        <f t="shared" si="16"/>
        <v>74.549805291789738</v>
      </c>
      <c r="Z165" s="49">
        <f t="shared" si="16"/>
        <v>1.2292728400602935</v>
      </c>
      <c r="AA165" s="49">
        <f t="shared" si="16"/>
        <v>126.13968806914207</v>
      </c>
      <c r="AB165" s="49">
        <f t="shared" si="16"/>
        <v>0</v>
      </c>
      <c r="AC165" s="49">
        <f t="shared" si="16"/>
        <v>206.2104609260648</v>
      </c>
      <c r="AD165" s="49">
        <f t="shared" si="16"/>
        <v>112.03977507236301</v>
      </c>
      <c r="AE165" s="49">
        <f t="shared" si="16"/>
        <v>32.752134897862874</v>
      </c>
      <c r="AF165" s="49">
        <f t="shared" si="16"/>
        <v>20.766295918007021</v>
      </c>
      <c r="AG165" s="49">
        <f t="shared" si="16"/>
        <v>259.31938381038464</v>
      </c>
      <c r="AH165" s="49">
        <f t="shared" si="16"/>
        <v>104.32319396346145</v>
      </c>
      <c r="AI165" s="49">
        <f t="shared" si="16"/>
        <v>6.5062071843755671</v>
      </c>
      <c r="AJ165" s="54"/>
      <c r="AK165" s="49">
        <f>SUM(AK166:AK303)</f>
        <v>1908.019458686867</v>
      </c>
      <c r="AL165" s="54"/>
      <c r="AM165" s="64"/>
    </row>
    <row r="166" spans="2:40" x14ac:dyDescent="0.3">
      <c r="B166" s="4" t="s">
        <v>140</v>
      </c>
      <c r="C166" s="46"/>
      <c r="E166" s="58">
        <f>+'Resumen-DiarioHorario-HP'!AD8</f>
        <v>28.482823307196302</v>
      </c>
      <c r="F166" s="59">
        <f>+'Resumen-DiarioHorario-HP'!AD152</f>
        <v>5.5331689453437374</v>
      </c>
      <c r="G166" s="58">
        <f>+'Resumen-DiarioHorario-HP'!AD296</f>
        <v>3.5702568738831415</v>
      </c>
      <c r="H166" s="59">
        <f>+'Resumen-DiarioHorario-HP'!AD440</f>
        <v>28.79768819646695</v>
      </c>
      <c r="I166" s="58">
        <f>+'Resumen-DiarioHorario-HP'!AD584</f>
        <v>27.620978943734485</v>
      </c>
      <c r="J166" s="59">
        <f>+'Resumen-DiarioHorario-HP'!AD728</f>
        <v>0.21242576558939619</v>
      </c>
      <c r="K166" s="58">
        <f>+'Resumen-DiarioHorario-HP'!AD872</f>
        <v>0.90908587430508891</v>
      </c>
      <c r="L166" s="59">
        <f>+'Resumen-DiarioHorario-HP'!AD1016</f>
        <v>15.352626668239427</v>
      </c>
      <c r="M166" s="58">
        <f>+'Resumen-DiarioHorario-HP'!AD1160</f>
        <v>4.4229847385703263</v>
      </c>
      <c r="N166" s="59">
        <f>+'Resumen-DiarioHorario-HP'!AD1304</f>
        <v>0</v>
      </c>
      <c r="O166" s="58">
        <f>+'Resumen-DiarioHorario-HP'!AD1448</f>
        <v>0.65727652470270814</v>
      </c>
      <c r="P166" s="59">
        <f>+'Resumen-DiarioHorario-HP'!AD1592</f>
        <v>10.817278901259105</v>
      </c>
      <c r="Q166" s="58">
        <f>+'Resumen-DiarioHorario-HP'!AD1736</f>
        <v>30.638058294393947</v>
      </c>
      <c r="R166" s="59">
        <f>+'Resumen-DiarioHorario-HP'!AD1880</f>
        <v>3.6995232105254978E-3</v>
      </c>
      <c r="S166" s="58">
        <f>+'Resumen-DiarioHorario-HP'!AD2024</f>
        <v>1.3642874308427171</v>
      </c>
      <c r="T166" s="59">
        <f>+'Resumen-DiarioHorario-HP'!AD2168</f>
        <v>1.0299516364932073</v>
      </c>
      <c r="U166" s="58">
        <f>+'Resumen-DiarioHorario-HP'!AD2312</f>
        <v>0</v>
      </c>
      <c r="V166" s="59">
        <f>+'Resumen-DiarioHorario-HP'!AD2456</f>
        <v>12.365258684714634</v>
      </c>
      <c r="W166" s="58">
        <f>+'Resumen-DiarioHorario-HP'!AD2600</f>
        <v>0</v>
      </c>
      <c r="X166" s="59">
        <f>+'Resumen-DiarioHorario-HP'!AD2744</f>
        <v>0</v>
      </c>
      <c r="Y166" s="58">
        <f>+'Resumen-DiarioHorario-HP'!AD2888</f>
        <v>5.8748288036132799</v>
      </c>
      <c r="Z166" s="59">
        <f>+'Resumen-DiarioHorario-HP'!AD3032</f>
        <v>0</v>
      </c>
      <c r="AA166" s="58">
        <f>+'Resumen-DiarioHorario-HP'!AD3176</f>
        <v>31.534922017285517</v>
      </c>
      <c r="AB166" s="59">
        <f>+'Resumen-DiarioHorario-HP'!AD3320</f>
        <v>0</v>
      </c>
      <c r="AC166" s="58">
        <f>+'Resumen-DiarioHorario-HP'!AD3464</f>
        <v>28.396060004650813</v>
      </c>
      <c r="AD166" s="59">
        <f>+'Resumen-DiarioHorario-HP'!AD3608</f>
        <v>28.009943768090753</v>
      </c>
      <c r="AE166" s="58">
        <f>+'Resumen-DiarioHorario-HP'!AD3752</f>
        <v>8.1880337244657184</v>
      </c>
      <c r="AF166" s="59">
        <f>+'Resumen-DiarioHorario-HP'!AD3896</f>
        <v>2.50372008874499</v>
      </c>
      <c r="AG166" s="58">
        <f>+'Resumen-DiarioHorario-HP'!AD4040</f>
        <v>37.926990331814586</v>
      </c>
      <c r="AH166" s="59">
        <f>+'Resumen-DiarioHorario-HP'!AD4184</f>
        <v>18.213994642982883</v>
      </c>
      <c r="AI166" s="60">
        <f>+'Resumen-DiarioHorario-HP'!AD4328</f>
        <v>0.17664728770187563</v>
      </c>
      <c r="AJ166" s="54"/>
      <c r="AK166" s="51">
        <f>SUM(E166:AI166)</f>
        <v>332.60299097829608</v>
      </c>
      <c r="AL166" s="54"/>
      <c r="AM166" s="35"/>
      <c r="AN166" s="35"/>
    </row>
    <row r="167" spans="2:40" x14ac:dyDescent="0.3">
      <c r="B167" s="4" t="s">
        <v>141</v>
      </c>
      <c r="C167" s="46"/>
      <c r="E167" s="58">
        <f>+'Resumen-DiarioHorario-HP'!AD9</f>
        <v>28.482823307196302</v>
      </c>
      <c r="F167" s="59">
        <f>+'Resumen-DiarioHorario-HP'!AD153</f>
        <v>5.5331689453437374</v>
      </c>
      <c r="G167" s="58">
        <f>+'Resumen-DiarioHorario-HP'!AD297</f>
        <v>3.5702568738831415</v>
      </c>
      <c r="H167" s="59">
        <f>+'Resumen-DiarioHorario-HP'!AD441</f>
        <v>28.79768819646695</v>
      </c>
      <c r="I167" s="58">
        <f>+'Resumen-DiarioHorario-HP'!AD585</f>
        <v>27.620978943734485</v>
      </c>
      <c r="J167" s="59">
        <f>+'Resumen-DiarioHorario-HP'!AD729</f>
        <v>0.21242576558939619</v>
      </c>
      <c r="K167" s="58">
        <f>+'Resumen-DiarioHorario-HP'!AD873</f>
        <v>0.90908587430508891</v>
      </c>
      <c r="L167" s="59">
        <f>+'Resumen-DiarioHorario-HP'!AD1017</f>
        <v>15.352626668239427</v>
      </c>
      <c r="M167" s="58">
        <f>+'Resumen-DiarioHorario-HP'!AD1161</f>
        <v>4.4229847385703263</v>
      </c>
      <c r="N167" s="59">
        <f>+'Resumen-DiarioHorario-HP'!AD1305</f>
        <v>0</v>
      </c>
      <c r="O167" s="58">
        <f>+'Resumen-DiarioHorario-HP'!AD1449</f>
        <v>0.65727652470270814</v>
      </c>
      <c r="P167" s="59">
        <f>+'Resumen-DiarioHorario-HP'!AD1593</f>
        <v>10.817278901259105</v>
      </c>
      <c r="Q167" s="58">
        <f>+'Resumen-DiarioHorario-HP'!AD1737</f>
        <v>30.638058294393947</v>
      </c>
      <c r="R167" s="59">
        <f>+'Resumen-DiarioHorario-HP'!AD1881</f>
        <v>3.6995232105254978E-3</v>
      </c>
      <c r="S167" s="58">
        <f>+'Resumen-DiarioHorario-HP'!AD2025</f>
        <v>1.3642874308427171</v>
      </c>
      <c r="T167" s="59">
        <f>+'Resumen-DiarioHorario-HP'!AD2169</f>
        <v>1.0299516364932073</v>
      </c>
      <c r="U167" s="58">
        <f>+'Resumen-DiarioHorario-HP'!AD2313</f>
        <v>0</v>
      </c>
      <c r="V167" s="59">
        <f>+'Resumen-DiarioHorario-HP'!AD2457</f>
        <v>12.365258684714634</v>
      </c>
      <c r="W167" s="58">
        <f>+'Resumen-DiarioHorario-HP'!AD2601</f>
        <v>0</v>
      </c>
      <c r="X167" s="59">
        <f>+'Resumen-DiarioHorario-HP'!AD2745</f>
        <v>0</v>
      </c>
      <c r="Y167" s="58">
        <f>+'Resumen-DiarioHorario-HP'!AD2889</f>
        <v>5.8748288036132799</v>
      </c>
      <c r="Z167" s="59">
        <f>+'Resumen-DiarioHorario-HP'!AD3033</f>
        <v>0</v>
      </c>
      <c r="AA167" s="58">
        <f>+'Resumen-DiarioHorario-HP'!AD3177</f>
        <v>31.534922017285517</v>
      </c>
      <c r="AB167" s="59">
        <f>+'Resumen-DiarioHorario-HP'!AD3321</f>
        <v>0</v>
      </c>
      <c r="AC167" s="58">
        <f>+'Resumen-DiarioHorario-HP'!AD3465</f>
        <v>28.396060004650813</v>
      </c>
      <c r="AD167" s="59">
        <f>+'Resumen-DiarioHorario-HP'!AD3609</f>
        <v>28.009943768090753</v>
      </c>
      <c r="AE167" s="58">
        <f>+'Resumen-DiarioHorario-HP'!AD3753</f>
        <v>8.1880337244657184</v>
      </c>
      <c r="AF167" s="59">
        <f>+'Resumen-DiarioHorario-HP'!AD3897</f>
        <v>2.50372008874499</v>
      </c>
      <c r="AG167" s="58">
        <f>+'Resumen-DiarioHorario-HP'!AD4041</f>
        <v>37.926990331814586</v>
      </c>
      <c r="AH167" s="59">
        <f>+'Resumen-DiarioHorario-HP'!AD4185</f>
        <v>18.213994642982883</v>
      </c>
      <c r="AI167" s="60">
        <f>+'Resumen-DiarioHorario-HP'!AD4329</f>
        <v>0.17664728770187563</v>
      </c>
      <c r="AJ167" s="54"/>
      <c r="AK167" s="51">
        <f t="shared" ref="AK167:AK230" si="17">SUM(E167:AI167)</f>
        <v>332.60299097829608</v>
      </c>
      <c r="AL167" s="54"/>
      <c r="AM167" s="35"/>
      <c r="AN167" s="35"/>
    </row>
    <row r="168" spans="2:40" x14ac:dyDescent="0.3">
      <c r="B168" s="4" t="s">
        <v>142</v>
      </c>
      <c r="C168" s="46"/>
      <c r="E168" s="58">
        <f>+'Resumen-DiarioHorario-HP'!AD10</f>
        <v>28.482823307196302</v>
      </c>
      <c r="F168" s="59">
        <f>+'Resumen-DiarioHorario-HP'!AD154</f>
        <v>5.5331689453437374</v>
      </c>
      <c r="G168" s="58">
        <f>+'Resumen-DiarioHorario-HP'!AD298</f>
        <v>3.5702568738831415</v>
      </c>
      <c r="H168" s="59">
        <f>+'Resumen-DiarioHorario-HP'!AD442</f>
        <v>28.79768819646695</v>
      </c>
      <c r="I168" s="58">
        <f>+'Resumen-DiarioHorario-HP'!AD586</f>
        <v>27.620978943734485</v>
      </c>
      <c r="J168" s="59">
        <f>+'Resumen-DiarioHorario-HP'!AD730</f>
        <v>0.21242576558939619</v>
      </c>
      <c r="K168" s="58">
        <f>+'Resumen-DiarioHorario-HP'!AD874</f>
        <v>0.90908587430508891</v>
      </c>
      <c r="L168" s="59">
        <f>+'Resumen-DiarioHorario-HP'!AD1018</f>
        <v>15.352626668239427</v>
      </c>
      <c r="M168" s="58">
        <f>+'Resumen-DiarioHorario-HP'!AD1162</f>
        <v>4.4229847385703263</v>
      </c>
      <c r="N168" s="59">
        <f>+'Resumen-DiarioHorario-HP'!AD1306</f>
        <v>0</v>
      </c>
      <c r="O168" s="58">
        <f>+'Resumen-DiarioHorario-HP'!AD1450</f>
        <v>0.65727652470270814</v>
      </c>
      <c r="P168" s="59">
        <f>+'Resumen-DiarioHorario-HP'!AD1594</f>
        <v>10.817278901259105</v>
      </c>
      <c r="Q168" s="58">
        <f>+'Resumen-DiarioHorario-HP'!AD1738</f>
        <v>30.638058294393947</v>
      </c>
      <c r="R168" s="59">
        <f>+'Resumen-DiarioHorario-HP'!AD1882</f>
        <v>3.6995232105254978E-3</v>
      </c>
      <c r="S168" s="58">
        <f>+'Resumen-DiarioHorario-HP'!AD2026</f>
        <v>1.3642874308427171</v>
      </c>
      <c r="T168" s="59">
        <f>+'Resumen-DiarioHorario-HP'!AD2170</f>
        <v>1.0299516364932073</v>
      </c>
      <c r="U168" s="58">
        <f>+'Resumen-DiarioHorario-HP'!AD2314</f>
        <v>0</v>
      </c>
      <c r="V168" s="59">
        <f>+'Resumen-DiarioHorario-HP'!AD2458</f>
        <v>12.365258684714634</v>
      </c>
      <c r="W168" s="58">
        <f>+'Resumen-DiarioHorario-HP'!AD2602</f>
        <v>0</v>
      </c>
      <c r="X168" s="59">
        <f>+'Resumen-DiarioHorario-HP'!AD2746</f>
        <v>0</v>
      </c>
      <c r="Y168" s="58">
        <f>+'Resumen-DiarioHorario-HP'!AD2890</f>
        <v>5.8748288036132799</v>
      </c>
      <c r="Z168" s="59">
        <f>+'Resumen-DiarioHorario-HP'!AD3034</f>
        <v>0</v>
      </c>
      <c r="AA168" s="58">
        <f>+'Resumen-DiarioHorario-HP'!AD3178</f>
        <v>31.534922017285517</v>
      </c>
      <c r="AB168" s="59">
        <f>+'Resumen-DiarioHorario-HP'!AD3322</f>
        <v>0</v>
      </c>
      <c r="AC168" s="58">
        <f>+'Resumen-DiarioHorario-HP'!AD3466</f>
        <v>28.396060004650813</v>
      </c>
      <c r="AD168" s="59">
        <f>+'Resumen-DiarioHorario-HP'!AD3610</f>
        <v>28.009943768090753</v>
      </c>
      <c r="AE168" s="58">
        <f>+'Resumen-DiarioHorario-HP'!AD3754</f>
        <v>8.1880337244657184</v>
      </c>
      <c r="AF168" s="59">
        <f>+'Resumen-DiarioHorario-HP'!AD3898</f>
        <v>2.50372008874499</v>
      </c>
      <c r="AG168" s="58">
        <f>+'Resumen-DiarioHorario-HP'!AD4042</f>
        <v>37.926990331814586</v>
      </c>
      <c r="AH168" s="59">
        <f>+'Resumen-DiarioHorario-HP'!AD4186</f>
        <v>18.213994642982883</v>
      </c>
      <c r="AI168" s="60">
        <f>+'Resumen-DiarioHorario-HP'!AD4330</f>
        <v>0.17664728770187563</v>
      </c>
      <c r="AJ168" s="54"/>
      <c r="AK168" s="51">
        <f t="shared" si="17"/>
        <v>332.60299097829608</v>
      </c>
      <c r="AL168" s="54"/>
      <c r="AM168" s="35"/>
      <c r="AN168" s="35"/>
    </row>
    <row r="169" spans="2:40" x14ac:dyDescent="0.3">
      <c r="B169" s="4" t="s">
        <v>143</v>
      </c>
      <c r="C169" s="46"/>
      <c r="E169" s="58">
        <f>+'Resumen-DiarioHorario-HP'!AD11</f>
        <v>28.482823307196302</v>
      </c>
      <c r="F169" s="59">
        <f>+'Resumen-DiarioHorario-HP'!AD155</f>
        <v>5.5331689453437374</v>
      </c>
      <c r="G169" s="58">
        <f>+'Resumen-DiarioHorario-HP'!AD299</f>
        <v>3.5702568738831415</v>
      </c>
      <c r="H169" s="59">
        <f>+'Resumen-DiarioHorario-HP'!AD443</f>
        <v>28.79768819646695</v>
      </c>
      <c r="I169" s="58">
        <f>+'Resumen-DiarioHorario-HP'!AD587</f>
        <v>27.620978943734485</v>
      </c>
      <c r="J169" s="59">
        <f>+'Resumen-DiarioHorario-HP'!AD731</f>
        <v>0.21242576558939619</v>
      </c>
      <c r="K169" s="58">
        <f>+'Resumen-DiarioHorario-HP'!AD875</f>
        <v>0.90908587430508891</v>
      </c>
      <c r="L169" s="59">
        <f>+'Resumen-DiarioHorario-HP'!AD1019</f>
        <v>15.352626668239427</v>
      </c>
      <c r="M169" s="58">
        <f>+'Resumen-DiarioHorario-HP'!AD1163</f>
        <v>4.4229847385703263</v>
      </c>
      <c r="N169" s="59">
        <f>+'Resumen-DiarioHorario-HP'!AD1307</f>
        <v>0</v>
      </c>
      <c r="O169" s="58">
        <f>+'Resumen-DiarioHorario-HP'!AD1451</f>
        <v>0.65727652470270814</v>
      </c>
      <c r="P169" s="59">
        <f>+'Resumen-DiarioHorario-HP'!AD1595</f>
        <v>10.817278901259105</v>
      </c>
      <c r="Q169" s="58">
        <f>+'Resumen-DiarioHorario-HP'!AD1739</f>
        <v>30.638058294393947</v>
      </c>
      <c r="R169" s="59">
        <f>+'Resumen-DiarioHorario-HP'!AD1883</f>
        <v>3.6995232105254978E-3</v>
      </c>
      <c r="S169" s="58">
        <f>+'Resumen-DiarioHorario-HP'!AD2027</f>
        <v>1.3642874308427171</v>
      </c>
      <c r="T169" s="59">
        <f>+'Resumen-DiarioHorario-HP'!AD2171</f>
        <v>1.0299516364932073</v>
      </c>
      <c r="U169" s="58">
        <f>+'Resumen-DiarioHorario-HP'!AD2315</f>
        <v>0</v>
      </c>
      <c r="V169" s="59">
        <f>+'Resumen-DiarioHorario-HP'!AD2459</f>
        <v>12.365258684714634</v>
      </c>
      <c r="W169" s="58">
        <f>+'Resumen-DiarioHorario-HP'!AD2603</f>
        <v>0</v>
      </c>
      <c r="X169" s="59">
        <f>+'Resumen-DiarioHorario-HP'!AD2747</f>
        <v>0</v>
      </c>
      <c r="Y169" s="58">
        <f>+'Resumen-DiarioHorario-HP'!AD2891</f>
        <v>5.8748288036132799</v>
      </c>
      <c r="Z169" s="59">
        <f>+'Resumen-DiarioHorario-HP'!AD3035</f>
        <v>0</v>
      </c>
      <c r="AA169" s="58">
        <f>+'Resumen-DiarioHorario-HP'!AD3179</f>
        <v>31.534922017285517</v>
      </c>
      <c r="AB169" s="59">
        <f>+'Resumen-DiarioHorario-HP'!AD3323</f>
        <v>0</v>
      </c>
      <c r="AC169" s="58">
        <f>+'Resumen-DiarioHorario-HP'!AD3467</f>
        <v>28.396060004650813</v>
      </c>
      <c r="AD169" s="59">
        <f>+'Resumen-DiarioHorario-HP'!AD3611</f>
        <v>28.009943768090753</v>
      </c>
      <c r="AE169" s="58">
        <f>+'Resumen-DiarioHorario-HP'!AD3755</f>
        <v>8.1880337244657184</v>
      </c>
      <c r="AF169" s="59">
        <f>+'Resumen-DiarioHorario-HP'!AD3899</f>
        <v>2.50372008874499</v>
      </c>
      <c r="AG169" s="58">
        <f>+'Resumen-DiarioHorario-HP'!AD4043</f>
        <v>37.926990331814586</v>
      </c>
      <c r="AH169" s="59">
        <f>+'Resumen-DiarioHorario-HP'!AD4187</f>
        <v>18.213994642982883</v>
      </c>
      <c r="AI169" s="60">
        <f>+'Resumen-DiarioHorario-HP'!AD4331</f>
        <v>0.17664728770187563</v>
      </c>
      <c r="AJ169" s="54"/>
      <c r="AK169" s="51">
        <f t="shared" si="17"/>
        <v>332.60299097829608</v>
      </c>
      <c r="AL169" s="54"/>
      <c r="AM169" s="35"/>
      <c r="AN169" s="35"/>
    </row>
    <row r="170" spans="2:40" x14ac:dyDescent="0.3">
      <c r="B170" s="4" t="s">
        <v>144</v>
      </c>
      <c r="C170" s="46"/>
      <c r="E170" s="58">
        <f>+'Resumen-DiarioHorario-HP'!AD12</f>
        <v>0</v>
      </c>
      <c r="F170" s="59">
        <f>+'Resumen-DiarioHorario-HP'!AD156</f>
        <v>0</v>
      </c>
      <c r="G170" s="58">
        <f>+'Resumen-DiarioHorario-HP'!AD300</f>
        <v>0</v>
      </c>
      <c r="H170" s="59">
        <f>+'Resumen-DiarioHorario-HP'!AD444</f>
        <v>0</v>
      </c>
      <c r="I170" s="58">
        <f>+'Resumen-DiarioHorario-HP'!AD588</f>
        <v>0</v>
      </c>
      <c r="J170" s="59">
        <f>+'Resumen-DiarioHorario-HP'!AD732</f>
        <v>0</v>
      </c>
      <c r="K170" s="58">
        <f>+'Resumen-DiarioHorario-HP'!AD876</f>
        <v>0</v>
      </c>
      <c r="L170" s="59">
        <f>+'Resumen-DiarioHorario-HP'!AD1020</f>
        <v>0</v>
      </c>
      <c r="M170" s="58">
        <f>+'Resumen-DiarioHorario-HP'!AD1164</f>
        <v>0</v>
      </c>
      <c r="N170" s="59">
        <f>+'Resumen-DiarioHorario-HP'!AD1308</f>
        <v>0</v>
      </c>
      <c r="O170" s="58">
        <f>+'Resumen-DiarioHorario-HP'!AD1452</f>
        <v>0</v>
      </c>
      <c r="P170" s="59">
        <f>+'Resumen-DiarioHorario-HP'!AD1596</f>
        <v>0</v>
      </c>
      <c r="Q170" s="58">
        <f>+'Resumen-DiarioHorario-HP'!AD1740</f>
        <v>0</v>
      </c>
      <c r="R170" s="59">
        <f>+'Resumen-DiarioHorario-HP'!AD1884</f>
        <v>0</v>
      </c>
      <c r="S170" s="58">
        <f>+'Resumen-DiarioHorario-HP'!AD2028</f>
        <v>0</v>
      </c>
      <c r="T170" s="59">
        <f>+'Resumen-DiarioHorario-HP'!AD2172</f>
        <v>0</v>
      </c>
      <c r="U170" s="58">
        <f>+'Resumen-DiarioHorario-HP'!AD2316</f>
        <v>0</v>
      </c>
      <c r="V170" s="59">
        <f>+'Resumen-DiarioHorario-HP'!AD2460</f>
        <v>0</v>
      </c>
      <c r="W170" s="58">
        <f>+'Resumen-DiarioHorario-HP'!AD2604</f>
        <v>0</v>
      </c>
      <c r="X170" s="59">
        <f>+'Resumen-DiarioHorario-HP'!AD2748</f>
        <v>0</v>
      </c>
      <c r="Y170" s="58">
        <f>+'Resumen-DiarioHorario-HP'!AD2892</f>
        <v>0</v>
      </c>
      <c r="Z170" s="59">
        <f>+'Resumen-DiarioHorario-HP'!AD3036</f>
        <v>0</v>
      </c>
      <c r="AA170" s="58">
        <f>+'Resumen-DiarioHorario-HP'!AD3180</f>
        <v>0</v>
      </c>
      <c r="AB170" s="59">
        <f>+'Resumen-DiarioHorario-HP'!AD3324</f>
        <v>0</v>
      </c>
      <c r="AC170" s="58">
        <f>+'Resumen-DiarioHorario-HP'!AD3468</f>
        <v>0</v>
      </c>
      <c r="AD170" s="59">
        <f>+'Resumen-DiarioHorario-HP'!AD3612</f>
        <v>0</v>
      </c>
      <c r="AE170" s="58">
        <f>+'Resumen-DiarioHorario-HP'!AD3756</f>
        <v>0</v>
      </c>
      <c r="AF170" s="59">
        <f>+'Resumen-DiarioHorario-HP'!AD3900</f>
        <v>0</v>
      </c>
      <c r="AG170" s="58">
        <f>+'Resumen-DiarioHorario-HP'!AD4044</f>
        <v>0</v>
      </c>
      <c r="AH170" s="59">
        <f>+'Resumen-DiarioHorario-HP'!AD4188</f>
        <v>0</v>
      </c>
      <c r="AI170" s="60">
        <f>+'Resumen-DiarioHorario-HP'!AD4332</f>
        <v>0</v>
      </c>
      <c r="AJ170" s="54"/>
      <c r="AK170" s="51">
        <f t="shared" si="17"/>
        <v>0</v>
      </c>
      <c r="AL170" s="54"/>
      <c r="AM170" s="35"/>
      <c r="AN170" s="35"/>
    </row>
    <row r="171" spans="2:40" x14ac:dyDescent="0.3">
      <c r="B171" s="4" t="s">
        <v>145</v>
      </c>
      <c r="C171" s="46"/>
      <c r="E171" s="58">
        <f>+'Resumen-DiarioHorario-HP'!AD13</f>
        <v>0</v>
      </c>
      <c r="F171" s="59">
        <f>+'Resumen-DiarioHorario-HP'!AD157</f>
        <v>0</v>
      </c>
      <c r="G171" s="58">
        <f>+'Resumen-DiarioHorario-HP'!AD301</f>
        <v>0</v>
      </c>
      <c r="H171" s="59">
        <f>+'Resumen-DiarioHorario-HP'!AD445</f>
        <v>0</v>
      </c>
      <c r="I171" s="58">
        <f>+'Resumen-DiarioHorario-HP'!AD589</f>
        <v>0</v>
      </c>
      <c r="J171" s="59">
        <f>+'Resumen-DiarioHorario-HP'!AD733</f>
        <v>0</v>
      </c>
      <c r="K171" s="58">
        <f>+'Resumen-DiarioHorario-HP'!AD877</f>
        <v>0</v>
      </c>
      <c r="L171" s="59">
        <f>+'Resumen-DiarioHorario-HP'!AD1021</f>
        <v>0</v>
      </c>
      <c r="M171" s="58">
        <f>+'Resumen-DiarioHorario-HP'!AD1165</f>
        <v>0</v>
      </c>
      <c r="N171" s="59">
        <f>+'Resumen-DiarioHorario-HP'!AD1309</f>
        <v>0</v>
      </c>
      <c r="O171" s="58">
        <f>+'Resumen-DiarioHorario-HP'!AD1453</f>
        <v>0</v>
      </c>
      <c r="P171" s="59">
        <f>+'Resumen-DiarioHorario-HP'!AD1597</f>
        <v>0</v>
      </c>
      <c r="Q171" s="58">
        <f>+'Resumen-DiarioHorario-HP'!AD1741</f>
        <v>0</v>
      </c>
      <c r="R171" s="59">
        <f>+'Resumen-DiarioHorario-HP'!AD1885</f>
        <v>0</v>
      </c>
      <c r="S171" s="58">
        <f>+'Resumen-DiarioHorario-HP'!AD2029</f>
        <v>0</v>
      </c>
      <c r="T171" s="59">
        <f>+'Resumen-DiarioHorario-HP'!AD2173</f>
        <v>0</v>
      </c>
      <c r="U171" s="58">
        <f>+'Resumen-DiarioHorario-HP'!AD2317</f>
        <v>0</v>
      </c>
      <c r="V171" s="59">
        <f>+'Resumen-DiarioHorario-HP'!AD2461</f>
        <v>0</v>
      </c>
      <c r="W171" s="58">
        <f>+'Resumen-DiarioHorario-HP'!AD2605</f>
        <v>0</v>
      </c>
      <c r="X171" s="59">
        <f>+'Resumen-DiarioHorario-HP'!AD2749</f>
        <v>0</v>
      </c>
      <c r="Y171" s="58">
        <f>+'Resumen-DiarioHorario-HP'!AD2893</f>
        <v>0</v>
      </c>
      <c r="Z171" s="59">
        <f>+'Resumen-DiarioHorario-HP'!AD3037</f>
        <v>0</v>
      </c>
      <c r="AA171" s="58">
        <f>+'Resumen-DiarioHorario-HP'!AD3181</f>
        <v>0</v>
      </c>
      <c r="AB171" s="59">
        <f>+'Resumen-DiarioHorario-HP'!AD3325</f>
        <v>0</v>
      </c>
      <c r="AC171" s="58">
        <f>+'Resumen-DiarioHorario-HP'!AD3469</f>
        <v>0</v>
      </c>
      <c r="AD171" s="59">
        <f>+'Resumen-DiarioHorario-HP'!AD3613</f>
        <v>0</v>
      </c>
      <c r="AE171" s="58">
        <f>+'Resumen-DiarioHorario-HP'!AD3757</f>
        <v>0</v>
      </c>
      <c r="AF171" s="59">
        <f>+'Resumen-DiarioHorario-HP'!AD3901</f>
        <v>0</v>
      </c>
      <c r="AG171" s="58">
        <f>+'Resumen-DiarioHorario-HP'!AD4045</f>
        <v>0</v>
      </c>
      <c r="AH171" s="59">
        <f>+'Resumen-DiarioHorario-HP'!AD4189</f>
        <v>0</v>
      </c>
      <c r="AI171" s="60">
        <f>+'Resumen-DiarioHorario-HP'!AD4333</f>
        <v>0</v>
      </c>
      <c r="AJ171" s="54"/>
      <c r="AK171" s="51">
        <f t="shared" si="17"/>
        <v>0</v>
      </c>
      <c r="AL171" s="54"/>
      <c r="AM171" s="35"/>
      <c r="AN171" s="35"/>
    </row>
    <row r="172" spans="2:40" x14ac:dyDescent="0.3">
      <c r="B172" s="4" t="s">
        <v>146</v>
      </c>
      <c r="C172" s="46"/>
      <c r="E172" s="58">
        <f>+'Resumen-DiarioHorario-HP'!AD14</f>
        <v>0</v>
      </c>
      <c r="F172" s="59">
        <f>+'Resumen-DiarioHorario-HP'!AD158</f>
        <v>0</v>
      </c>
      <c r="G172" s="58">
        <f>+'Resumen-DiarioHorario-HP'!AD302</f>
        <v>0</v>
      </c>
      <c r="H172" s="59">
        <f>+'Resumen-DiarioHorario-HP'!AD446</f>
        <v>0</v>
      </c>
      <c r="I172" s="58">
        <f>+'Resumen-DiarioHorario-HP'!AD590</f>
        <v>0</v>
      </c>
      <c r="J172" s="59">
        <f>+'Resumen-DiarioHorario-HP'!AD734</f>
        <v>0</v>
      </c>
      <c r="K172" s="58">
        <f>+'Resumen-DiarioHorario-HP'!AD878</f>
        <v>0</v>
      </c>
      <c r="L172" s="59">
        <f>+'Resumen-DiarioHorario-HP'!AD1022</f>
        <v>0</v>
      </c>
      <c r="M172" s="58">
        <f>+'Resumen-DiarioHorario-HP'!AD1166</f>
        <v>0</v>
      </c>
      <c r="N172" s="59">
        <f>+'Resumen-DiarioHorario-HP'!AD1310</f>
        <v>0</v>
      </c>
      <c r="O172" s="58">
        <f>+'Resumen-DiarioHorario-HP'!AD1454</f>
        <v>0</v>
      </c>
      <c r="P172" s="59">
        <f>+'Resumen-DiarioHorario-HP'!AD1598</f>
        <v>0</v>
      </c>
      <c r="Q172" s="58">
        <f>+'Resumen-DiarioHorario-HP'!AD1742</f>
        <v>0</v>
      </c>
      <c r="R172" s="59">
        <f>+'Resumen-DiarioHorario-HP'!AD1886</f>
        <v>0</v>
      </c>
      <c r="S172" s="58">
        <f>+'Resumen-DiarioHorario-HP'!AD2030</f>
        <v>0</v>
      </c>
      <c r="T172" s="59">
        <f>+'Resumen-DiarioHorario-HP'!AD2174</f>
        <v>0</v>
      </c>
      <c r="U172" s="58">
        <f>+'Resumen-DiarioHorario-HP'!AD2318</f>
        <v>0</v>
      </c>
      <c r="V172" s="59">
        <f>+'Resumen-DiarioHorario-HP'!AD2462</f>
        <v>0</v>
      </c>
      <c r="W172" s="58">
        <f>+'Resumen-DiarioHorario-HP'!AD2606</f>
        <v>0</v>
      </c>
      <c r="X172" s="59">
        <f>+'Resumen-DiarioHorario-HP'!AD2750</f>
        <v>0</v>
      </c>
      <c r="Y172" s="58">
        <f>+'Resumen-DiarioHorario-HP'!AD2894</f>
        <v>0</v>
      </c>
      <c r="Z172" s="59">
        <f>+'Resumen-DiarioHorario-HP'!AD3038</f>
        <v>0</v>
      </c>
      <c r="AA172" s="58">
        <f>+'Resumen-DiarioHorario-HP'!AD3182</f>
        <v>0</v>
      </c>
      <c r="AB172" s="59">
        <f>+'Resumen-DiarioHorario-HP'!AD3326</f>
        <v>0</v>
      </c>
      <c r="AC172" s="58">
        <f>+'Resumen-DiarioHorario-HP'!AD3470</f>
        <v>0</v>
      </c>
      <c r="AD172" s="59">
        <f>+'Resumen-DiarioHorario-HP'!AD3614</f>
        <v>0</v>
      </c>
      <c r="AE172" s="58">
        <f>+'Resumen-DiarioHorario-HP'!AD3758</f>
        <v>0</v>
      </c>
      <c r="AF172" s="59">
        <f>+'Resumen-DiarioHorario-HP'!AD3902</f>
        <v>0</v>
      </c>
      <c r="AG172" s="58">
        <f>+'Resumen-DiarioHorario-HP'!AD4046</f>
        <v>0</v>
      </c>
      <c r="AH172" s="59">
        <f>+'Resumen-DiarioHorario-HP'!AD4190</f>
        <v>0</v>
      </c>
      <c r="AI172" s="60">
        <f>+'Resumen-DiarioHorario-HP'!AD4334</f>
        <v>0</v>
      </c>
      <c r="AJ172" s="54"/>
      <c r="AK172" s="51">
        <f t="shared" si="17"/>
        <v>0</v>
      </c>
      <c r="AL172" s="54"/>
      <c r="AM172" s="35"/>
      <c r="AN172" s="35"/>
    </row>
    <row r="173" spans="2:40" x14ac:dyDescent="0.3">
      <c r="B173" s="4" t="s">
        <v>147</v>
      </c>
      <c r="C173" s="46"/>
      <c r="E173" s="58">
        <f>+'Resumen-DiarioHorario-HP'!AD15</f>
        <v>0</v>
      </c>
      <c r="F173" s="59">
        <f>+'Resumen-DiarioHorario-HP'!AD159</f>
        <v>0</v>
      </c>
      <c r="G173" s="58">
        <f>+'Resumen-DiarioHorario-HP'!AD303</f>
        <v>0</v>
      </c>
      <c r="H173" s="59">
        <f>+'Resumen-DiarioHorario-HP'!AD447</f>
        <v>0</v>
      </c>
      <c r="I173" s="58">
        <f>+'Resumen-DiarioHorario-HP'!AD591</f>
        <v>0</v>
      </c>
      <c r="J173" s="59">
        <f>+'Resumen-DiarioHorario-HP'!AD735</f>
        <v>0</v>
      </c>
      <c r="K173" s="58">
        <f>+'Resumen-DiarioHorario-HP'!AD879</f>
        <v>0</v>
      </c>
      <c r="L173" s="59">
        <f>+'Resumen-DiarioHorario-HP'!AD1023</f>
        <v>0</v>
      </c>
      <c r="M173" s="58">
        <f>+'Resumen-DiarioHorario-HP'!AD1167</f>
        <v>0</v>
      </c>
      <c r="N173" s="59">
        <f>+'Resumen-DiarioHorario-HP'!AD1311</f>
        <v>0</v>
      </c>
      <c r="O173" s="58">
        <f>+'Resumen-DiarioHorario-HP'!AD1455</f>
        <v>0</v>
      </c>
      <c r="P173" s="59">
        <f>+'Resumen-DiarioHorario-HP'!AD1599</f>
        <v>0</v>
      </c>
      <c r="Q173" s="58">
        <f>+'Resumen-DiarioHorario-HP'!AD1743</f>
        <v>0</v>
      </c>
      <c r="R173" s="59">
        <f>+'Resumen-DiarioHorario-HP'!AD1887</f>
        <v>0</v>
      </c>
      <c r="S173" s="58">
        <f>+'Resumen-DiarioHorario-HP'!AD2031</f>
        <v>0</v>
      </c>
      <c r="T173" s="59">
        <f>+'Resumen-DiarioHorario-HP'!AD2175</f>
        <v>0</v>
      </c>
      <c r="U173" s="58">
        <f>+'Resumen-DiarioHorario-HP'!AD2319</f>
        <v>0</v>
      </c>
      <c r="V173" s="59">
        <f>+'Resumen-DiarioHorario-HP'!AD2463</f>
        <v>0</v>
      </c>
      <c r="W173" s="58">
        <f>+'Resumen-DiarioHorario-HP'!AD2607</f>
        <v>0</v>
      </c>
      <c r="X173" s="59">
        <f>+'Resumen-DiarioHorario-HP'!AD2751</f>
        <v>0</v>
      </c>
      <c r="Y173" s="58">
        <f>+'Resumen-DiarioHorario-HP'!AD2895</f>
        <v>0</v>
      </c>
      <c r="Z173" s="59">
        <f>+'Resumen-DiarioHorario-HP'!AD3039</f>
        <v>0</v>
      </c>
      <c r="AA173" s="58">
        <f>+'Resumen-DiarioHorario-HP'!AD3183</f>
        <v>0</v>
      </c>
      <c r="AB173" s="59">
        <f>+'Resumen-DiarioHorario-HP'!AD3327</f>
        <v>0</v>
      </c>
      <c r="AC173" s="58">
        <f>+'Resumen-DiarioHorario-HP'!AD3471</f>
        <v>0</v>
      </c>
      <c r="AD173" s="59">
        <f>+'Resumen-DiarioHorario-HP'!AD3615</f>
        <v>0</v>
      </c>
      <c r="AE173" s="58">
        <f>+'Resumen-DiarioHorario-HP'!AD3759</f>
        <v>0</v>
      </c>
      <c r="AF173" s="59">
        <f>+'Resumen-DiarioHorario-HP'!AD3903</f>
        <v>0</v>
      </c>
      <c r="AG173" s="58">
        <f>+'Resumen-DiarioHorario-HP'!AD4047</f>
        <v>0</v>
      </c>
      <c r="AH173" s="59">
        <f>+'Resumen-DiarioHorario-HP'!AD4191</f>
        <v>0</v>
      </c>
      <c r="AI173" s="60">
        <f>+'Resumen-DiarioHorario-HP'!AD4335</f>
        <v>0</v>
      </c>
      <c r="AJ173" s="54"/>
      <c r="AK173" s="51">
        <f t="shared" si="17"/>
        <v>0</v>
      </c>
      <c r="AL173" s="54"/>
      <c r="AM173" s="35"/>
      <c r="AN173" s="35"/>
    </row>
    <row r="174" spans="2:40" x14ac:dyDescent="0.3">
      <c r="B174" s="4" t="s">
        <v>148</v>
      </c>
      <c r="C174" s="46"/>
      <c r="E174" s="58">
        <f>+'Resumen-DiarioHorario-HP'!AD16</f>
        <v>0</v>
      </c>
      <c r="F174" s="59">
        <f>+'Resumen-DiarioHorario-HP'!AD160</f>
        <v>0</v>
      </c>
      <c r="G174" s="58">
        <f>+'Resumen-DiarioHorario-HP'!AD304</f>
        <v>0</v>
      </c>
      <c r="H174" s="59">
        <f>+'Resumen-DiarioHorario-HP'!AD448</f>
        <v>0</v>
      </c>
      <c r="I174" s="58">
        <f>+'Resumen-DiarioHorario-HP'!AD592</f>
        <v>0</v>
      </c>
      <c r="J174" s="59">
        <f>+'Resumen-DiarioHorario-HP'!AD736</f>
        <v>0</v>
      </c>
      <c r="K174" s="58">
        <f>+'Resumen-DiarioHorario-HP'!AD880</f>
        <v>0</v>
      </c>
      <c r="L174" s="59">
        <f>+'Resumen-DiarioHorario-HP'!AD1024</f>
        <v>0</v>
      </c>
      <c r="M174" s="58">
        <f>+'Resumen-DiarioHorario-HP'!AD1168</f>
        <v>0</v>
      </c>
      <c r="N174" s="59">
        <f>+'Resumen-DiarioHorario-HP'!AD1312</f>
        <v>0</v>
      </c>
      <c r="O174" s="58">
        <f>+'Resumen-DiarioHorario-HP'!AD1456</f>
        <v>0</v>
      </c>
      <c r="P174" s="59">
        <f>+'Resumen-DiarioHorario-HP'!AD1600</f>
        <v>0</v>
      </c>
      <c r="Q174" s="58">
        <f>+'Resumen-DiarioHorario-HP'!AD1744</f>
        <v>0</v>
      </c>
      <c r="R174" s="59">
        <f>+'Resumen-DiarioHorario-HP'!AD1888</f>
        <v>0</v>
      </c>
      <c r="S174" s="58">
        <f>+'Resumen-DiarioHorario-HP'!AD2032</f>
        <v>0</v>
      </c>
      <c r="T174" s="59">
        <f>+'Resumen-DiarioHorario-HP'!AD2176</f>
        <v>0</v>
      </c>
      <c r="U174" s="58">
        <f>+'Resumen-DiarioHorario-HP'!AD2320</f>
        <v>0</v>
      </c>
      <c r="V174" s="59">
        <f>+'Resumen-DiarioHorario-HP'!AD2464</f>
        <v>0</v>
      </c>
      <c r="W174" s="58">
        <f>+'Resumen-DiarioHorario-HP'!AD2608</f>
        <v>0</v>
      </c>
      <c r="X174" s="59">
        <f>+'Resumen-DiarioHorario-HP'!AD2752</f>
        <v>0</v>
      </c>
      <c r="Y174" s="58">
        <f>+'Resumen-DiarioHorario-HP'!AD2896</f>
        <v>0</v>
      </c>
      <c r="Z174" s="59">
        <f>+'Resumen-DiarioHorario-HP'!AD3040</f>
        <v>0</v>
      </c>
      <c r="AA174" s="58">
        <f>+'Resumen-DiarioHorario-HP'!AD3184</f>
        <v>0</v>
      </c>
      <c r="AB174" s="59">
        <f>+'Resumen-DiarioHorario-HP'!AD3328</f>
        <v>0</v>
      </c>
      <c r="AC174" s="58">
        <f>+'Resumen-DiarioHorario-HP'!AD3472</f>
        <v>0</v>
      </c>
      <c r="AD174" s="59">
        <f>+'Resumen-DiarioHorario-HP'!AD3616</f>
        <v>0</v>
      </c>
      <c r="AE174" s="58">
        <f>+'Resumen-DiarioHorario-HP'!AD3760</f>
        <v>0</v>
      </c>
      <c r="AF174" s="59">
        <f>+'Resumen-DiarioHorario-HP'!AD3904</f>
        <v>0</v>
      </c>
      <c r="AG174" s="58">
        <f>+'Resumen-DiarioHorario-HP'!AD4048</f>
        <v>0</v>
      </c>
      <c r="AH174" s="59">
        <f>+'Resumen-DiarioHorario-HP'!AD4192</f>
        <v>0</v>
      </c>
      <c r="AI174" s="60">
        <f>+'Resumen-DiarioHorario-HP'!AD4336</f>
        <v>0</v>
      </c>
      <c r="AJ174" s="54"/>
      <c r="AK174" s="51">
        <f t="shared" si="17"/>
        <v>0</v>
      </c>
      <c r="AL174" s="54"/>
      <c r="AM174" s="35"/>
      <c r="AN174" s="35"/>
    </row>
    <row r="175" spans="2:40" x14ac:dyDescent="0.3">
      <c r="B175" s="4" t="s">
        <v>149</v>
      </c>
      <c r="C175" s="46"/>
      <c r="E175" s="58">
        <f>+'Resumen-DiarioHorario-HP'!AD17</f>
        <v>0</v>
      </c>
      <c r="F175" s="59">
        <f>+'Resumen-DiarioHorario-HP'!AD161</f>
        <v>0</v>
      </c>
      <c r="G175" s="58">
        <f>+'Resumen-DiarioHorario-HP'!AD305</f>
        <v>0</v>
      </c>
      <c r="H175" s="59">
        <f>+'Resumen-DiarioHorario-HP'!AD449</f>
        <v>0</v>
      </c>
      <c r="I175" s="58">
        <f>+'Resumen-DiarioHorario-HP'!AD593</f>
        <v>0</v>
      </c>
      <c r="J175" s="59">
        <f>+'Resumen-DiarioHorario-HP'!AD737</f>
        <v>0</v>
      </c>
      <c r="K175" s="58">
        <f>+'Resumen-DiarioHorario-HP'!AD881</f>
        <v>0</v>
      </c>
      <c r="L175" s="59">
        <f>+'Resumen-DiarioHorario-HP'!AD1025</f>
        <v>0</v>
      </c>
      <c r="M175" s="58">
        <f>+'Resumen-DiarioHorario-HP'!AD1169</f>
        <v>0</v>
      </c>
      <c r="N175" s="59">
        <f>+'Resumen-DiarioHorario-HP'!AD1313</f>
        <v>0</v>
      </c>
      <c r="O175" s="58">
        <f>+'Resumen-DiarioHorario-HP'!AD1457</f>
        <v>0</v>
      </c>
      <c r="P175" s="59">
        <f>+'Resumen-DiarioHorario-HP'!AD1601</f>
        <v>0</v>
      </c>
      <c r="Q175" s="58">
        <f>+'Resumen-DiarioHorario-HP'!AD1745</f>
        <v>0</v>
      </c>
      <c r="R175" s="59">
        <f>+'Resumen-DiarioHorario-HP'!AD1889</f>
        <v>0</v>
      </c>
      <c r="S175" s="58">
        <f>+'Resumen-DiarioHorario-HP'!AD2033</f>
        <v>0</v>
      </c>
      <c r="T175" s="59">
        <f>+'Resumen-DiarioHorario-HP'!AD2177</f>
        <v>0</v>
      </c>
      <c r="U175" s="58">
        <f>+'Resumen-DiarioHorario-HP'!AD2321</f>
        <v>0</v>
      </c>
      <c r="V175" s="59">
        <f>+'Resumen-DiarioHorario-HP'!AD2465</f>
        <v>0</v>
      </c>
      <c r="W175" s="58">
        <f>+'Resumen-DiarioHorario-HP'!AD2609</f>
        <v>0</v>
      </c>
      <c r="X175" s="59">
        <f>+'Resumen-DiarioHorario-HP'!AD2753</f>
        <v>0</v>
      </c>
      <c r="Y175" s="58">
        <f>+'Resumen-DiarioHorario-HP'!AD2897</f>
        <v>0</v>
      </c>
      <c r="Z175" s="59">
        <f>+'Resumen-DiarioHorario-HP'!AD3041</f>
        <v>0</v>
      </c>
      <c r="AA175" s="58">
        <f>+'Resumen-DiarioHorario-HP'!AD3185</f>
        <v>0</v>
      </c>
      <c r="AB175" s="59">
        <f>+'Resumen-DiarioHorario-HP'!AD3329</f>
        <v>0</v>
      </c>
      <c r="AC175" s="58">
        <f>+'Resumen-DiarioHorario-HP'!AD3473</f>
        <v>0</v>
      </c>
      <c r="AD175" s="59">
        <f>+'Resumen-DiarioHorario-HP'!AD3617</f>
        <v>0</v>
      </c>
      <c r="AE175" s="58">
        <f>+'Resumen-DiarioHorario-HP'!AD3761</f>
        <v>0</v>
      </c>
      <c r="AF175" s="59">
        <f>+'Resumen-DiarioHorario-HP'!AD3905</f>
        <v>0</v>
      </c>
      <c r="AG175" s="58">
        <f>+'Resumen-DiarioHorario-HP'!AD4049</f>
        <v>0</v>
      </c>
      <c r="AH175" s="59">
        <f>+'Resumen-DiarioHorario-HP'!AD4193</f>
        <v>0</v>
      </c>
      <c r="AI175" s="60">
        <f>+'Resumen-DiarioHorario-HP'!AD4337</f>
        <v>0</v>
      </c>
      <c r="AJ175" s="54"/>
      <c r="AK175" s="51">
        <f t="shared" si="17"/>
        <v>0</v>
      </c>
      <c r="AL175" s="54"/>
      <c r="AM175" s="35"/>
      <c r="AN175" s="35"/>
    </row>
    <row r="176" spans="2:40" x14ac:dyDescent="0.3">
      <c r="B176" s="4" t="s">
        <v>150</v>
      </c>
      <c r="C176" s="46"/>
      <c r="E176" s="58">
        <f>+'Resumen-DiarioHorario-HP'!AD18</f>
        <v>0</v>
      </c>
      <c r="F176" s="59">
        <f>+'Resumen-DiarioHorario-HP'!AD162</f>
        <v>0</v>
      </c>
      <c r="G176" s="58">
        <f>+'Resumen-DiarioHorario-HP'!AD306</f>
        <v>0</v>
      </c>
      <c r="H176" s="59">
        <f>+'Resumen-DiarioHorario-HP'!AD450</f>
        <v>0</v>
      </c>
      <c r="I176" s="58">
        <f>+'Resumen-DiarioHorario-HP'!AD594</f>
        <v>0</v>
      </c>
      <c r="J176" s="59">
        <f>+'Resumen-DiarioHorario-HP'!AD738</f>
        <v>0</v>
      </c>
      <c r="K176" s="58">
        <f>+'Resumen-DiarioHorario-HP'!AD882</f>
        <v>0</v>
      </c>
      <c r="L176" s="59">
        <f>+'Resumen-DiarioHorario-HP'!AD1026</f>
        <v>0</v>
      </c>
      <c r="M176" s="58">
        <f>+'Resumen-DiarioHorario-HP'!AD1170</f>
        <v>0</v>
      </c>
      <c r="N176" s="59">
        <f>+'Resumen-DiarioHorario-HP'!AD1314</f>
        <v>0</v>
      </c>
      <c r="O176" s="58">
        <f>+'Resumen-DiarioHorario-HP'!AD1458</f>
        <v>0</v>
      </c>
      <c r="P176" s="59">
        <f>+'Resumen-DiarioHorario-HP'!AD1602</f>
        <v>0</v>
      </c>
      <c r="Q176" s="58">
        <f>+'Resumen-DiarioHorario-HP'!AD1746</f>
        <v>0</v>
      </c>
      <c r="R176" s="59">
        <f>+'Resumen-DiarioHorario-HP'!AD1890</f>
        <v>0</v>
      </c>
      <c r="S176" s="58">
        <f>+'Resumen-DiarioHorario-HP'!AD2034</f>
        <v>0</v>
      </c>
      <c r="T176" s="59">
        <f>+'Resumen-DiarioHorario-HP'!AD2178</f>
        <v>0</v>
      </c>
      <c r="U176" s="58">
        <f>+'Resumen-DiarioHorario-HP'!AD2322</f>
        <v>0</v>
      </c>
      <c r="V176" s="59">
        <f>+'Resumen-DiarioHorario-HP'!AD2466</f>
        <v>0</v>
      </c>
      <c r="W176" s="58">
        <f>+'Resumen-DiarioHorario-HP'!AD2610</f>
        <v>0</v>
      </c>
      <c r="X176" s="59">
        <f>+'Resumen-DiarioHorario-HP'!AD2754</f>
        <v>0</v>
      </c>
      <c r="Y176" s="58">
        <f>+'Resumen-DiarioHorario-HP'!AD2898</f>
        <v>0</v>
      </c>
      <c r="Z176" s="59">
        <f>+'Resumen-DiarioHorario-HP'!AD3042</f>
        <v>0</v>
      </c>
      <c r="AA176" s="58">
        <f>+'Resumen-DiarioHorario-HP'!AD3186</f>
        <v>0</v>
      </c>
      <c r="AB176" s="59">
        <f>+'Resumen-DiarioHorario-HP'!AD3330</f>
        <v>0</v>
      </c>
      <c r="AC176" s="58">
        <f>+'Resumen-DiarioHorario-HP'!AD3474</f>
        <v>0</v>
      </c>
      <c r="AD176" s="59">
        <f>+'Resumen-DiarioHorario-HP'!AD3618</f>
        <v>0</v>
      </c>
      <c r="AE176" s="58">
        <f>+'Resumen-DiarioHorario-HP'!AD3762</f>
        <v>0</v>
      </c>
      <c r="AF176" s="59">
        <f>+'Resumen-DiarioHorario-HP'!AD3906</f>
        <v>0</v>
      </c>
      <c r="AG176" s="58">
        <f>+'Resumen-DiarioHorario-HP'!AD4050</f>
        <v>0</v>
      </c>
      <c r="AH176" s="59">
        <f>+'Resumen-DiarioHorario-HP'!AD4194</f>
        <v>0</v>
      </c>
      <c r="AI176" s="60">
        <f>+'Resumen-DiarioHorario-HP'!AD4338</f>
        <v>0</v>
      </c>
      <c r="AJ176" s="54"/>
      <c r="AK176" s="51">
        <f t="shared" si="17"/>
        <v>0</v>
      </c>
      <c r="AL176" s="54"/>
      <c r="AM176" s="35"/>
      <c r="AN176" s="35"/>
    </row>
    <row r="177" spans="2:38" x14ac:dyDescent="0.3">
      <c r="B177" s="4" t="s">
        <v>151</v>
      </c>
      <c r="E177" s="58">
        <f>+'Resumen-DiarioHorario-HP'!AD19</f>
        <v>0</v>
      </c>
      <c r="F177" s="59">
        <f>+'Resumen-DiarioHorario-HP'!AD163</f>
        <v>0</v>
      </c>
      <c r="G177" s="58">
        <f>+'Resumen-DiarioHorario-HP'!AD307</f>
        <v>0</v>
      </c>
      <c r="H177" s="59">
        <f>+'Resumen-DiarioHorario-HP'!AD451</f>
        <v>0</v>
      </c>
      <c r="I177" s="58">
        <f>+'Resumen-DiarioHorario-HP'!AD595</f>
        <v>0</v>
      </c>
      <c r="J177" s="59">
        <f>+'Resumen-DiarioHorario-HP'!AD739</f>
        <v>0</v>
      </c>
      <c r="K177" s="58">
        <f>+'Resumen-DiarioHorario-HP'!AD883</f>
        <v>0</v>
      </c>
      <c r="L177" s="59">
        <f>+'Resumen-DiarioHorario-HP'!AD1027</f>
        <v>0</v>
      </c>
      <c r="M177" s="58">
        <f>+'Resumen-DiarioHorario-HP'!AD1171</f>
        <v>0</v>
      </c>
      <c r="N177" s="59">
        <f>+'Resumen-DiarioHorario-HP'!AD1315</f>
        <v>0</v>
      </c>
      <c r="O177" s="58">
        <f>+'Resumen-DiarioHorario-HP'!AD1459</f>
        <v>0</v>
      </c>
      <c r="P177" s="59">
        <f>+'Resumen-DiarioHorario-HP'!AD1603</f>
        <v>0</v>
      </c>
      <c r="Q177" s="58">
        <f>+'Resumen-DiarioHorario-HP'!AD1747</f>
        <v>0</v>
      </c>
      <c r="R177" s="59">
        <f>+'Resumen-DiarioHorario-HP'!AD1891</f>
        <v>0</v>
      </c>
      <c r="S177" s="58">
        <f>+'Resumen-DiarioHorario-HP'!AD2035</f>
        <v>0</v>
      </c>
      <c r="T177" s="59">
        <f>+'Resumen-DiarioHorario-HP'!AD2179</f>
        <v>0</v>
      </c>
      <c r="U177" s="58">
        <f>+'Resumen-DiarioHorario-HP'!AD2323</f>
        <v>0</v>
      </c>
      <c r="V177" s="59">
        <f>+'Resumen-DiarioHorario-HP'!AD2467</f>
        <v>0</v>
      </c>
      <c r="W177" s="58">
        <f>+'Resumen-DiarioHorario-HP'!AD2611</f>
        <v>0</v>
      </c>
      <c r="X177" s="59">
        <f>+'Resumen-DiarioHorario-HP'!AD2755</f>
        <v>0</v>
      </c>
      <c r="Y177" s="58">
        <f>+'Resumen-DiarioHorario-HP'!AD2899</f>
        <v>0</v>
      </c>
      <c r="Z177" s="59">
        <f>+'Resumen-DiarioHorario-HP'!AD3043</f>
        <v>0</v>
      </c>
      <c r="AA177" s="58">
        <f>+'Resumen-DiarioHorario-HP'!AD3187</f>
        <v>0</v>
      </c>
      <c r="AB177" s="59">
        <f>+'Resumen-DiarioHorario-HP'!AD3331</f>
        <v>0</v>
      </c>
      <c r="AC177" s="58">
        <f>+'Resumen-DiarioHorario-HP'!AD3475</f>
        <v>0</v>
      </c>
      <c r="AD177" s="59">
        <f>+'Resumen-DiarioHorario-HP'!AD3619</f>
        <v>0</v>
      </c>
      <c r="AE177" s="58">
        <f>+'Resumen-DiarioHorario-HP'!AD3763</f>
        <v>0</v>
      </c>
      <c r="AF177" s="59">
        <f>+'Resumen-DiarioHorario-HP'!AD3907</f>
        <v>0</v>
      </c>
      <c r="AG177" s="58">
        <f>+'Resumen-DiarioHorario-HP'!AD4051</f>
        <v>0</v>
      </c>
      <c r="AH177" s="59">
        <f>+'Resumen-DiarioHorario-HP'!AD4195</f>
        <v>0</v>
      </c>
      <c r="AI177" s="60">
        <f>+'Resumen-DiarioHorario-HP'!AD4339</f>
        <v>0</v>
      </c>
      <c r="AJ177" s="54"/>
      <c r="AK177" s="51">
        <f t="shared" si="17"/>
        <v>0</v>
      </c>
      <c r="AL177" s="54"/>
    </row>
    <row r="178" spans="2:38" x14ac:dyDescent="0.3">
      <c r="B178" s="4" t="s">
        <v>152</v>
      </c>
      <c r="D178" s="62"/>
      <c r="E178" s="58">
        <f>+'Resumen-DiarioHorario-HP'!AD20</f>
        <v>0</v>
      </c>
      <c r="F178" s="59">
        <f>+'Resumen-DiarioHorario-HP'!AD164</f>
        <v>0</v>
      </c>
      <c r="G178" s="58">
        <f>+'Resumen-DiarioHorario-HP'!AD308</f>
        <v>0</v>
      </c>
      <c r="H178" s="59">
        <f>+'Resumen-DiarioHorario-HP'!AD452</f>
        <v>0</v>
      </c>
      <c r="I178" s="58">
        <f>+'Resumen-DiarioHorario-HP'!AD596</f>
        <v>0</v>
      </c>
      <c r="J178" s="59">
        <f>+'Resumen-DiarioHorario-HP'!AD740</f>
        <v>0</v>
      </c>
      <c r="K178" s="58">
        <f>+'Resumen-DiarioHorario-HP'!AD884</f>
        <v>0</v>
      </c>
      <c r="L178" s="59">
        <f>+'Resumen-DiarioHorario-HP'!AD1028</f>
        <v>0</v>
      </c>
      <c r="M178" s="58">
        <f>+'Resumen-DiarioHorario-HP'!AD1172</f>
        <v>0</v>
      </c>
      <c r="N178" s="59">
        <f>+'Resumen-DiarioHorario-HP'!AD1316</f>
        <v>0</v>
      </c>
      <c r="O178" s="58">
        <f>+'Resumen-DiarioHorario-HP'!AD1460</f>
        <v>0</v>
      </c>
      <c r="P178" s="59">
        <f>+'Resumen-DiarioHorario-HP'!AD1604</f>
        <v>0</v>
      </c>
      <c r="Q178" s="58">
        <f>+'Resumen-DiarioHorario-HP'!AD1748</f>
        <v>0</v>
      </c>
      <c r="R178" s="59">
        <f>+'Resumen-DiarioHorario-HP'!AD1892</f>
        <v>0</v>
      </c>
      <c r="S178" s="58">
        <f>+'Resumen-DiarioHorario-HP'!AD2036</f>
        <v>0</v>
      </c>
      <c r="T178" s="59">
        <f>+'Resumen-DiarioHorario-HP'!AD2180</f>
        <v>0</v>
      </c>
      <c r="U178" s="58">
        <f>+'Resumen-DiarioHorario-HP'!AD2324</f>
        <v>0</v>
      </c>
      <c r="V178" s="59">
        <f>+'Resumen-DiarioHorario-HP'!AD2468</f>
        <v>0</v>
      </c>
      <c r="W178" s="58">
        <f>+'Resumen-DiarioHorario-HP'!AD2612</f>
        <v>0</v>
      </c>
      <c r="X178" s="59">
        <f>+'Resumen-DiarioHorario-HP'!AD2756</f>
        <v>0</v>
      </c>
      <c r="Y178" s="58">
        <f>+'Resumen-DiarioHorario-HP'!AD2900</f>
        <v>0</v>
      </c>
      <c r="Z178" s="59">
        <f>+'Resumen-DiarioHorario-HP'!AD3044</f>
        <v>0</v>
      </c>
      <c r="AA178" s="58">
        <f>+'Resumen-DiarioHorario-HP'!AD3188</f>
        <v>0</v>
      </c>
      <c r="AB178" s="59">
        <f>+'Resumen-DiarioHorario-HP'!AD3332</f>
        <v>0</v>
      </c>
      <c r="AC178" s="58">
        <f>+'Resumen-DiarioHorario-HP'!AD3476</f>
        <v>0</v>
      </c>
      <c r="AD178" s="59">
        <f>+'Resumen-DiarioHorario-HP'!AD3620</f>
        <v>0</v>
      </c>
      <c r="AE178" s="58">
        <f>+'Resumen-DiarioHorario-HP'!AD3764</f>
        <v>0</v>
      </c>
      <c r="AF178" s="59">
        <f>+'Resumen-DiarioHorario-HP'!AD3908</f>
        <v>0</v>
      </c>
      <c r="AG178" s="58">
        <f>+'Resumen-DiarioHorario-HP'!AD4052</f>
        <v>0</v>
      </c>
      <c r="AH178" s="59">
        <f>+'Resumen-DiarioHorario-HP'!AD4196</f>
        <v>0</v>
      </c>
      <c r="AI178" s="60">
        <f>+'Resumen-DiarioHorario-HP'!AD4340</f>
        <v>0</v>
      </c>
      <c r="AJ178" s="54"/>
      <c r="AK178" s="51">
        <f t="shared" si="17"/>
        <v>0</v>
      </c>
      <c r="AL178" s="54"/>
    </row>
    <row r="179" spans="2:38" x14ac:dyDescent="0.3">
      <c r="B179" s="4" t="s">
        <v>153</v>
      </c>
      <c r="D179" s="62"/>
      <c r="E179" s="58">
        <f>+'Resumen-DiarioHorario-HP'!AD21</f>
        <v>0</v>
      </c>
      <c r="F179" s="59">
        <f>+'Resumen-DiarioHorario-HP'!AD165</f>
        <v>0</v>
      </c>
      <c r="G179" s="58">
        <f>+'Resumen-DiarioHorario-HP'!AD309</f>
        <v>0</v>
      </c>
      <c r="H179" s="59">
        <f>+'Resumen-DiarioHorario-HP'!AD453</f>
        <v>0</v>
      </c>
      <c r="I179" s="58">
        <f>+'Resumen-DiarioHorario-HP'!AD597</f>
        <v>0</v>
      </c>
      <c r="J179" s="59">
        <f>+'Resumen-DiarioHorario-HP'!AD741</f>
        <v>0</v>
      </c>
      <c r="K179" s="58">
        <f>+'Resumen-DiarioHorario-HP'!AD885</f>
        <v>0</v>
      </c>
      <c r="L179" s="59">
        <f>+'Resumen-DiarioHorario-HP'!AD1029</f>
        <v>0</v>
      </c>
      <c r="M179" s="58">
        <f>+'Resumen-DiarioHorario-HP'!AD1173</f>
        <v>0</v>
      </c>
      <c r="N179" s="59">
        <f>+'Resumen-DiarioHorario-HP'!AD1317</f>
        <v>0</v>
      </c>
      <c r="O179" s="58">
        <f>+'Resumen-DiarioHorario-HP'!AD1461</f>
        <v>0</v>
      </c>
      <c r="P179" s="59">
        <f>+'Resumen-DiarioHorario-HP'!AD1605</f>
        <v>0</v>
      </c>
      <c r="Q179" s="58">
        <f>+'Resumen-DiarioHorario-HP'!AD1749</f>
        <v>0</v>
      </c>
      <c r="R179" s="59">
        <f>+'Resumen-DiarioHorario-HP'!AD1893</f>
        <v>0</v>
      </c>
      <c r="S179" s="58">
        <f>+'Resumen-DiarioHorario-HP'!AD2037</f>
        <v>0</v>
      </c>
      <c r="T179" s="59">
        <f>+'Resumen-DiarioHorario-HP'!AD2181</f>
        <v>0</v>
      </c>
      <c r="U179" s="58">
        <f>+'Resumen-DiarioHorario-HP'!AD2325</f>
        <v>0</v>
      </c>
      <c r="V179" s="59">
        <f>+'Resumen-DiarioHorario-HP'!AD2469</f>
        <v>0</v>
      </c>
      <c r="W179" s="58">
        <f>+'Resumen-DiarioHorario-HP'!AD2613</f>
        <v>0</v>
      </c>
      <c r="X179" s="59">
        <f>+'Resumen-DiarioHorario-HP'!AD2757</f>
        <v>0</v>
      </c>
      <c r="Y179" s="58">
        <f>+'Resumen-DiarioHorario-HP'!AD2901</f>
        <v>0</v>
      </c>
      <c r="Z179" s="59">
        <f>+'Resumen-DiarioHorario-HP'!AD3045</f>
        <v>0</v>
      </c>
      <c r="AA179" s="58">
        <f>+'Resumen-DiarioHorario-HP'!AD3189</f>
        <v>0</v>
      </c>
      <c r="AB179" s="59">
        <f>+'Resumen-DiarioHorario-HP'!AD3333</f>
        <v>0</v>
      </c>
      <c r="AC179" s="58">
        <f>+'Resumen-DiarioHorario-HP'!AD3477</f>
        <v>0</v>
      </c>
      <c r="AD179" s="59">
        <f>+'Resumen-DiarioHorario-HP'!AD3621</f>
        <v>0</v>
      </c>
      <c r="AE179" s="58">
        <f>+'Resumen-DiarioHorario-HP'!AD3765</f>
        <v>0</v>
      </c>
      <c r="AF179" s="59">
        <f>+'Resumen-DiarioHorario-HP'!AD3909</f>
        <v>0</v>
      </c>
      <c r="AG179" s="58">
        <f>+'Resumen-DiarioHorario-HP'!AD4053</f>
        <v>0</v>
      </c>
      <c r="AH179" s="59">
        <f>+'Resumen-DiarioHorario-HP'!AD4197</f>
        <v>0</v>
      </c>
      <c r="AI179" s="60">
        <f>+'Resumen-DiarioHorario-HP'!AD4341</f>
        <v>0</v>
      </c>
      <c r="AJ179" s="54"/>
      <c r="AK179" s="51">
        <f t="shared" si="17"/>
        <v>0</v>
      </c>
      <c r="AL179" s="54"/>
    </row>
    <row r="180" spans="2:38" x14ac:dyDescent="0.3">
      <c r="B180" s="4" t="s">
        <v>154</v>
      </c>
      <c r="D180" s="62"/>
      <c r="E180" s="58">
        <f>+'Resumen-DiarioHorario-HP'!AD22</f>
        <v>0</v>
      </c>
      <c r="F180" s="59">
        <f>+'Resumen-DiarioHorario-HP'!AD166</f>
        <v>0</v>
      </c>
      <c r="G180" s="58">
        <f>+'Resumen-DiarioHorario-HP'!AD310</f>
        <v>0</v>
      </c>
      <c r="H180" s="59">
        <f>+'Resumen-DiarioHorario-HP'!AD454</f>
        <v>0</v>
      </c>
      <c r="I180" s="58">
        <f>+'Resumen-DiarioHorario-HP'!AD598</f>
        <v>0</v>
      </c>
      <c r="J180" s="59">
        <f>+'Resumen-DiarioHorario-HP'!AD742</f>
        <v>0</v>
      </c>
      <c r="K180" s="58">
        <f>+'Resumen-DiarioHorario-HP'!AD886</f>
        <v>0</v>
      </c>
      <c r="L180" s="59">
        <f>+'Resumen-DiarioHorario-HP'!AD1030</f>
        <v>0</v>
      </c>
      <c r="M180" s="58">
        <f>+'Resumen-DiarioHorario-HP'!AD1174</f>
        <v>0</v>
      </c>
      <c r="N180" s="59">
        <f>+'Resumen-DiarioHorario-HP'!AD1318</f>
        <v>0</v>
      </c>
      <c r="O180" s="58">
        <f>+'Resumen-DiarioHorario-HP'!AD1462</f>
        <v>0</v>
      </c>
      <c r="P180" s="59">
        <f>+'Resumen-DiarioHorario-HP'!AD1606</f>
        <v>0</v>
      </c>
      <c r="Q180" s="58">
        <f>+'Resumen-DiarioHorario-HP'!AD1750</f>
        <v>0</v>
      </c>
      <c r="R180" s="59">
        <f>+'Resumen-DiarioHorario-HP'!AD1894</f>
        <v>0</v>
      </c>
      <c r="S180" s="58">
        <f>+'Resumen-DiarioHorario-HP'!AD2038</f>
        <v>0</v>
      </c>
      <c r="T180" s="59">
        <f>+'Resumen-DiarioHorario-HP'!AD2182</f>
        <v>0</v>
      </c>
      <c r="U180" s="58">
        <f>+'Resumen-DiarioHorario-HP'!AD2326</f>
        <v>0</v>
      </c>
      <c r="V180" s="59">
        <f>+'Resumen-DiarioHorario-HP'!AD2470</f>
        <v>0</v>
      </c>
      <c r="W180" s="58">
        <f>+'Resumen-DiarioHorario-HP'!AD2614</f>
        <v>0</v>
      </c>
      <c r="X180" s="59">
        <f>+'Resumen-DiarioHorario-HP'!AD2758</f>
        <v>0</v>
      </c>
      <c r="Y180" s="58">
        <f>+'Resumen-DiarioHorario-HP'!AD2902</f>
        <v>0</v>
      </c>
      <c r="Z180" s="59">
        <f>+'Resumen-DiarioHorario-HP'!AD3046</f>
        <v>0</v>
      </c>
      <c r="AA180" s="58">
        <f>+'Resumen-DiarioHorario-HP'!AD3190</f>
        <v>0</v>
      </c>
      <c r="AB180" s="59">
        <f>+'Resumen-DiarioHorario-HP'!AD3334</f>
        <v>0</v>
      </c>
      <c r="AC180" s="58">
        <f>+'Resumen-DiarioHorario-HP'!AD3478</f>
        <v>0</v>
      </c>
      <c r="AD180" s="59">
        <f>+'Resumen-DiarioHorario-HP'!AD3622</f>
        <v>0</v>
      </c>
      <c r="AE180" s="58">
        <f>+'Resumen-DiarioHorario-HP'!AD3766</f>
        <v>0</v>
      </c>
      <c r="AF180" s="59">
        <f>+'Resumen-DiarioHorario-HP'!AD3910</f>
        <v>0</v>
      </c>
      <c r="AG180" s="58">
        <f>+'Resumen-DiarioHorario-HP'!AD4054</f>
        <v>0</v>
      </c>
      <c r="AH180" s="59">
        <f>+'Resumen-DiarioHorario-HP'!AD4198</f>
        <v>0</v>
      </c>
      <c r="AI180" s="60">
        <f>+'Resumen-DiarioHorario-HP'!AD4342</f>
        <v>0</v>
      </c>
      <c r="AJ180" s="54"/>
      <c r="AK180" s="51">
        <f t="shared" si="17"/>
        <v>0</v>
      </c>
      <c r="AL180" s="54"/>
    </row>
    <row r="181" spans="2:38" x14ac:dyDescent="0.3">
      <c r="B181" s="4" t="s">
        <v>155</v>
      </c>
      <c r="D181" s="62"/>
      <c r="E181" s="58">
        <f>+'Resumen-DiarioHorario-HP'!AD23</f>
        <v>0</v>
      </c>
      <c r="F181" s="59">
        <f>+'Resumen-DiarioHorario-HP'!AD167</f>
        <v>0</v>
      </c>
      <c r="G181" s="58">
        <f>+'Resumen-DiarioHorario-HP'!AD311</f>
        <v>0</v>
      </c>
      <c r="H181" s="59">
        <f>+'Resumen-DiarioHorario-HP'!AD455</f>
        <v>0</v>
      </c>
      <c r="I181" s="58">
        <f>+'Resumen-DiarioHorario-HP'!AD599</f>
        <v>16.560044233322145</v>
      </c>
      <c r="J181" s="59">
        <f>+'Resumen-DiarioHorario-HP'!AD743</f>
        <v>0</v>
      </c>
      <c r="K181" s="58">
        <f>+'Resumen-DiarioHorario-HP'!AD887</f>
        <v>0</v>
      </c>
      <c r="L181" s="59">
        <f>+'Resumen-DiarioHorario-HP'!AD1031</f>
        <v>0</v>
      </c>
      <c r="M181" s="58">
        <f>+'Resumen-DiarioHorario-HP'!AD1175</f>
        <v>0</v>
      </c>
      <c r="N181" s="59">
        <f>+'Resumen-DiarioHorario-HP'!AD1319</f>
        <v>0</v>
      </c>
      <c r="O181" s="58">
        <f>+'Resumen-DiarioHorario-HP'!AD1463</f>
        <v>0</v>
      </c>
      <c r="P181" s="59">
        <f>+'Resumen-DiarioHorario-HP'!AD1607</f>
        <v>0</v>
      </c>
      <c r="Q181" s="58">
        <f>+'Resumen-DiarioHorario-HP'!AD1751</f>
        <v>0</v>
      </c>
      <c r="R181" s="59">
        <f>+'Resumen-DiarioHorario-HP'!AD1895</f>
        <v>0</v>
      </c>
      <c r="S181" s="58">
        <f>+'Resumen-DiarioHorario-HP'!AD2039</f>
        <v>0</v>
      </c>
      <c r="T181" s="59">
        <f>+'Resumen-DiarioHorario-HP'!AD2183</f>
        <v>0</v>
      </c>
      <c r="U181" s="58">
        <f>+'Resumen-DiarioHorario-HP'!AD2327</f>
        <v>0</v>
      </c>
      <c r="V181" s="59">
        <f>+'Resumen-DiarioHorario-HP'!AD2471</f>
        <v>0</v>
      </c>
      <c r="W181" s="58">
        <f>+'Resumen-DiarioHorario-HP'!AD2615</f>
        <v>0</v>
      </c>
      <c r="X181" s="59">
        <f>+'Resumen-DiarioHorario-HP'!AD2759</f>
        <v>0</v>
      </c>
      <c r="Y181" s="58">
        <f>+'Resumen-DiarioHorario-HP'!AD2903</f>
        <v>0</v>
      </c>
      <c r="Z181" s="59">
        <f>+'Resumen-DiarioHorario-HP'!AD3047</f>
        <v>1.4006487528483073E-2</v>
      </c>
      <c r="AA181" s="58">
        <f>+'Resumen-DiarioHorario-HP'!AD3191</f>
        <v>0</v>
      </c>
      <c r="AB181" s="59">
        <f>+'Resumen-DiarioHorario-HP'!AD3335</f>
        <v>0</v>
      </c>
      <c r="AC181" s="58">
        <f>+'Resumen-DiarioHorario-HP'!AD3479</f>
        <v>0</v>
      </c>
      <c r="AD181" s="59">
        <f>+'Resumen-DiarioHorario-HP'!AD3623</f>
        <v>0</v>
      </c>
      <c r="AE181" s="58">
        <f>+'Resumen-DiarioHorario-HP'!AD3767</f>
        <v>0</v>
      </c>
      <c r="AF181" s="59">
        <f>+'Resumen-DiarioHorario-HP'!AD3911</f>
        <v>1.0387007141113282</v>
      </c>
      <c r="AG181" s="58">
        <f>+'Resumen-DiarioHorario-HP'!AD4055</f>
        <v>22.373317464192706</v>
      </c>
      <c r="AH181" s="59">
        <f>+'Resumen-DiarioHorario-HP'!AD4199</f>
        <v>28.217137368520103</v>
      </c>
      <c r="AI181" s="60">
        <f>+'Resumen-DiarioHorario-HP'!AD4343</f>
        <v>4.4616904735565193</v>
      </c>
      <c r="AJ181" s="54"/>
      <c r="AK181" s="51">
        <f t="shared" si="17"/>
        <v>72.664896741231274</v>
      </c>
      <c r="AL181" s="54"/>
    </row>
    <row r="182" spans="2:38" x14ac:dyDescent="0.3">
      <c r="B182" s="4" t="s">
        <v>156</v>
      </c>
      <c r="D182" s="62"/>
      <c r="E182" s="58">
        <f>+'Resumen-DiarioHorario-HP'!AD24</f>
        <v>0</v>
      </c>
      <c r="F182" s="59">
        <f>+'Resumen-DiarioHorario-HP'!AD168</f>
        <v>0</v>
      </c>
      <c r="G182" s="58">
        <f>+'Resumen-DiarioHorario-HP'!AD312</f>
        <v>0</v>
      </c>
      <c r="H182" s="59">
        <f>+'Resumen-DiarioHorario-HP'!AD456</f>
        <v>0</v>
      </c>
      <c r="I182" s="58">
        <f>+'Resumen-DiarioHorario-HP'!AD600</f>
        <v>9.4552092194557193</v>
      </c>
      <c r="J182" s="59">
        <f>+'Resumen-DiarioHorario-HP'!AD744</f>
        <v>0</v>
      </c>
      <c r="K182" s="58">
        <f>+'Resumen-DiarioHorario-HP'!AD888</f>
        <v>0</v>
      </c>
      <c r="L182" s="59">
        <f>+'Resumen-DiarioHorario-HP'!AD1032</f>
        <v>0</v>
      </c>
      <c r="M182" s="58">
        <f>+'Resumen-DiarioHorario-HP'!AD1176</f>
        <v>0</v>
      </c>
      <c r="N182" s="59">
        <f>+'Resumen-DiarioHorario-HP'!AD1320</f>
        <v>0</v>
      </c>
      <c r="O182" s="58">
        <f>+'Resumen-DiarioHorario-HP'!AD1464</f>
        <v>0</v>
      </c>
      <c r="P182" s="59">
        <f>+'Resumen-DiarioHorario-HP'!AD1608</f>
        <v>0</v>
      </c>
      <c r="Q182" s="58">
        <f>+'Resumen-DiarioHorario-HP'!AD1752</f>
        <v>0</v>
      </c>
      <c r="R182" s="59">
        <f>+'Resumen-DiarioHorario-HP'!AD1896</f>
        <v>0</v>
      </c>
      <c r="S182" s="58">
        <f>+'Resumen-DiarioHorario-HP'!AD2040</f>
        <v>0</v>
      </c>
      <c r="T182" s="59">
        <f>+'Resumen-DiarioHorario-HP'!AD2184</f>
        <v>0</v>
      </c>
      <c r="U182" s="58">
        <f>+'Resumen-DiarioHorario-HP'!AD2328</f>
        <v>0</v>
      </c>
      <c r="V182" s="59">
        <f>+'Resumen-DiarioHorario-HP'!AD2472</f>
        <v>0</v>
      </c>
      <c r="W182" s="58">
        <f>+'Resumen-DiarioHorario-HP'!AD2616</f>
        <v>0</v>
      </c>
      <c r="X182" s="59">
        <f>+'Resumen-DiarioHorario-HP'!AD2760</f>
        <v>0</v>
      </c>
      <c r="Y182" s="58">
        <f>+'Resumen-DiarioHorario-HP'!AD2904</f>
        <v>0</v>
      </c>
      <c r="Z182" s="59">
        <f>+'Resumen-DiarioHorario-HP'!AD3048</f>
        <v>0</v>
      </c>
      <c r="AA182" s="58">
        <f>+'Resumen-DiarioHorario-HP'!AD3192</f>
        <v>0</v>
      </c>
      <c r="AB182" s="59">
        <f>+'Resumen-DiarioHorario-HP'!AD3336</f>
        <v>0</v>
      </c>
      <c r="AC182" s="58">
        <f>+'Resumen-DiarioHorario-HP'!AD3480</f>
        <v>1.4664917190869651</v>
      </c>
      <c r="AD182" s="59">
        <f>+'Resumen-DiarioHorario-HP'!AD3624</f>
        <v>0</v>
      </c>
      <c r="AE182" s="58">
        <f>+'Resumen-DiarioHorario-HP'!AD3768</f>
        <v>0</v>
      </c>
      <c r="AF182" s="59">
        <f>+'Resumen-DiarioHorario-HP'!AD3912</f>
        <v>0</v>
      </c>
      <c r="AG182" s="58">
        <f>+'Resumen-DiarioHorario-HP'!AD4056</f>
        <v>0</v>
      </c>
      <c r="AH182" s="59">
        <f>+'Resumen-DiarioHorario-HP'!AD4200</f>
        <v>0</v>
      </c>
      <c r="AI182" s="60">
        <f>+'Resumen-DiarioHorario-HP'!AD4344</f>
        <v>0</v>
      </c>
      <c r="AJ182" s="54"/>
      <c r="AK182" s="51">
        <f t="shared" si="17"/>
        <v>10.921700938542685</v>
      </c>
      <c r="AL182" s="54"/>
    </row>
    <row r="183" spans="2:38" x14ac:dyDescent="0.3">
      <c r="B183" s="4" t="s">
        <v>157</v>
      </c>
      <c r="D183" s="62"/>
      <c r="E183" s="58">
        <f>+'Resumen-DiarioHorario-HP'!AD25</f>
        <v>0</v>
      </c>
      <c r="F183" s="59">
        <f>+'Resumen-DiarioHorario-HP'!AD169</f>
        <v>0</v>
      </c>
      <c r="G183" s="58">
        <f>+'Resumen-DiarioHorario-HP'!AD313</f>
        <v>0</v>
      </c>
      <c r="H183" s="59">
        <f>+'Resumen-DiarioHorario-HP'!AD457</f>
        <v>0</v>
      </c>
      <c r="I183" s="58">
        <f>+'Resumen-DiarioHorario-HP'!AD601</f>
        <v>9.4552092194557193</v>
      </c>
      <c r="J183" s="59">
        <f>+'Resumen-DiarioHorario-HP'!AD745</f>
        <v>0</v>
      </c>
      <c r="K183" s="58">
        <f>+'Resumen-DiarioHorario-HP'!AD889</f>
        <v>0</v>
      </c>
      <c r="L183" s="59">
        <f>+'Resumen-DiarioHorario-HP'!AD1033</f>
        <v>0</v>
      </c>
      <c r="M183" s="58">
        <f>+'Resumen-DiarioHorario-HP'!AD1177</f>
        <v>0</v>
      </c>
      <c r="N183" s="59">
        <f>+'Resumen-DiarioHorario-HP'!AD1321</f>
        <v>0</v>
      </c>
      <c r="O183" s="58">
        <f>+'Resumen-DiarioHorario-HP'!AD1465</f>
        <v>0</v>
      </c>
      <c r="P183" s="59">
        <f>+'Resumen-DiarioHorario-HP'!AD1609</f>
        <v>0</v>
      </c>
      <c r="Q183" s="58">
        <f>+'Resumen-DiarioHorario-HP'!AD1753</f>
        <v>0</v>
      </c>
      <c r="R183" s="59">
        <f>+'Resumen-DiarioHorario-HP'!AD1897</f>
        <v>0</v>
      </c>
      <c r="S183" s="58">
        <f>+'Resumen-DiarioHorario-HP'!AD2041</f>
        <v>0</v>
      </c>
      <c r="T183" s="59">
        <f>+'Resumen-DiarioHorario-HP'!AD2185</f>
        <v>0</v>
      </c>
      <c r="U183" s="58">
        <f>+'Resumen-DiarioHorario-HP'!AD2329</f>
        <v>0</v>
      </c>
      <c r="V183" s="59">
        <f>+'Resumen-DiarioHorario-HP'!AD2473</f>
        <v>0</v>
      </c>
      <c r="W183" s="58">
        <f>+'Resumen-DiarioHorario-HP'!AD2617</f>
        <v>0</v>
      </c>
      <c r="X183" s="59">
        <f>+'Resumen-DiarioHorario-HP'!AD2761</f>
        <v>0</v>
      </c>
      <c r="Y183" s="58">
        <f>+'Resumen-DiarioHorario-HP'!AD2905</f>
        <v>0</v>
      </c>
      <c r="Z183" s="59">
        <f>+'Resumen-DiarioHorario-HP'!AD3049</f>
        <v>0</v>
      </c>
      <c r="AA183" s="58">
        <f>+'Resumen-DiarioHorario-HP'!AD3193</f>
        <v>0</v>
      </c>
      <c r="AB183" s="59">
        <f>+'Resumen-DiarioHorario-HP'!AD3337</f>
        <v>0</v>
      </c>
      <c r="AC183" s="58">
        <f>+'Resumen-DiarioHorario-HP'!AD3481</f>
        <v>1.4664917190869651</v>
      </c>
      <c r="AD183" s="59">
        <f>+'Resumen-DiarioHorario-HP'!AD3625</f>
        <v>0</v>
      </c>
      <c r="AE183" s="58">
        <f>+'Resumen-DiarioHorario-HP'!AD3769</f>
        <v>0</v>
      </c>
      <c r="AF183" s="59">
        <f>+'Resumen-DiarioHorario-HP'!AD3913</f>
        <v>0</v>
      </c>
      <c r="AG183" s="58">
        <f>+'Resumen-DiarioHorario-HP'!AD4057</f>
        <v>0</v>
      </c>
      <c r="AH183" s="59">
        <f>+'Resumen-DiarioHorario-HP'!AD4201</f>
        <v>0</v>
      </c>
      <c r="AI183" s="60">
        <f>+'Resumen-DiarioHorario-HP'!AD4345</f>
        <v>0</v>
      </c>
      <c r="AJ183" s="54"/>
      <c r="AK183" s="51">
        <f t="shared" si="17"/>
        <v>10.921700938542685</v>
      </c>
      <c r="AL183" s="54"/>
    </row>
    <row r="184" spans="2:38" x14ac:dyDescent="0.3">
      <c r="B184" s="4" t="s">
        <v>158</v>
      </c>
      <c r="D184" s="62"/>
      <c r="E184" s="58">
        <f>+'Resumen-DiarioHorario-HP'!AD26</f>
        <v>0</v>
      </c>
      <c r="F184" s="59">
        <f>+'Resumen-DiarioHorario-HP'!AD170</f>
        <v>0</v>
      </c>
      <c r="G184" s="58">
        <f>+'Resumen-DiarioHorario-HP'!AD314</f>
        <v>0</v>
      </c>
      <c r="H184" s="59">
        <f>+'Resumen-DiarioHorario-HP'!AD458</f>
        <v>0</v>
      </c>
      <c r="I184" s="58">
        <f>+'Resumen-DiarioHorario-HP'!AD602</f>
        <v>0</v>
      </c>
      <c r="J184" s="59">
        <f>+'Resumen-DiarioHorario-HP'!AD746</f>
        <v>0</v>
      </c>
      <c r="K184" s="58">
        <f>+'Resumen-DiarioHorario-HP'!AD890</f>
        <v>0</v>
      </c>
      <c r="L184" s="59">
        <f>+'Resumen-DiarioHorario-HP'!AD1034</f>
        <v>0</v>
      </c>
      <c r="M184" s="58">
        <f>+'Resumen-DiarioHorario-HP'!AD1178</f>
        <v>0</v>
      </c>
      <c r="N184" s="59">
        <f>+'Resumen-DiarioHorario-HP'!AD1322</f>
        <v>0</v>
      </c>
      <c r="O184" s="58">
        <f>+'Resumen-DiarioHorario-HP'!AD1466</f>
        <v>0</v>
      </c>
      <c r="P184" s="59">
        <f>+'Resumen-DiarioHorario-HP'!AD1610</f>
        <v>0</v>
      </c>
      <c r="Q184" s="58">
        <f>+'Resumen-DiarioHorario-HP'!AD1754</f>
        <v>0</v>
      </c>
      <c r="R184" s="59">
        <f>+'Resumen-DiarioHorario-HP'!AD1898</f>
        <v>0</v>
      </c>
      <c r="S184" s="58">
        <f>+'Resumen-DiarioHorario-HP'!AD2042</f>
        <v>0</v>
      </c>
      <c r="T184" s="59">
        <f>+'Resumen-DiarioHorario-HP'!AD2186</f>
        <v>0</v>
      </c>
      <c r="U184" s="58">
        <f>+'Resumen-DiarioHorario-HP'!AD2330</f>
        <v>0</v>
      </c>
      <c r="V184" s="59">
        <f>+'Resumen-DiarioHorario-HP'!AD2474</f>
        <v>0</v>
      </c>
      <c r="W184" s="58">
        <f>+'Resumen-DiarioHorario-HP'!AD2618</f>
        <v>0</v>
      </c>
      <c r="X184" s="59">
        <f>+'Resumen-DiarioHorario-HP'!AD2762</f>
        <v>0</v>
      </c>
      <c r="Y184" s="58">
        <f>+'Resumen-DiarioHorario-HP'!AD2906</f>
        <v>0</v>
      </c>
      <c r="Z184" s="59">
        <f>+'Resumen-DiarioHorario-HP'!AD3050</f>
        <v>0</v>
      </c>
      <c r="AA184" s="58">
        <f>+'Resumen-DiarioHorario-HP'!AD3194</f>
        <v>0</v>
      </c>
      <c r="AB184" s="59">
        <f>+'Resumen-DiarioHorario-HP'!AD3338</f>
        <v>0</v>
      </c>
      <c r="AC184" s="58">
        <f>+'Resumen-DiarioHorario-HP'!AD3482</f>
        <v>0</v>
      </c>
      <c r="AD184" s="59">
        <f>+'Resumen-DiarioHorario-HP'!AD3626</f>
        <v>0</v>
      </c>
      <c r="AE184" s="58">
        <f>+'Resumen-DiarioHorario-HP'!AD3770</f>
        <v>0</v>
      </c>
      <c r="AF184" s="59">
        <f>+'Resumen-DiarioHorario-HP'!AD3914</f>
        <v>0</v>
      </c>
      <c r="AG184" s="58">
        <f>+'Resumen-DiarioHorario-HP'!AD4058</f>
        <v>0</v>
      </c>
      <c r="AH184" s="59">
        <f>+'Resumen-DiarioHorario-HP'!AD4202</f>
        <v>0</v>
      </c>
      <c r="AI184" s="60">
        <f>+'Resumen-DiarioHorario-HP'!AD4346</f>
        <v>0</v>
      </c>
      <c r="AJ184" s="54"/>
      <c r="AK184" s="51">
        <f t="shared" si="17"/>
        <v>0</v>
      </c>
      <c r="AL184" s="54"/>
    </row>
    <row r="185" spans="2:38" x14ac:dyDescent="0.3">
      <c r="B185" s="4" t="s">
        <v>159</v>
      </c>
      <c r="D185" s="62"/>
      <c r="E185" s="58">
        <f>+'Resumen-DiarioHorario-HP'!AD27</f>
        <v>0</v>
      </c>
      <c r="F185" s="59">
        <f>+'Resumen-DiarioHorario-HP'!AD171</f>
        <v>0</v>
      </c>
      <c r="G185" s="58">
        <f>+'Resumen-DiarioHorario-HP'!AD315</f>
        <v>0</v>
      </c>
      <c r="H185" s="59">
        <f>+'Resumen-DiarioHorario-HP'!AD459</f>
        <v>0</v>
      </c>
      <c r="I185" s="58">
        <f>+'Resumen-DiarioHorario-HP'!AD603</f>
        <v>0</v>
      </c>
      <c r="J185" s="59">
        <f>+'Resumen-DiarioHorario-HP'!AD747</f>
        <v>0</v>
      </c>
      <c r="K185" s="58">
        <f>+'Resumen-DiarioHorario-HP'!AD891</f>
        <v>0</v>
      </c>
      <c r="L185" s="59">
        <f>+'Resumen-DiarioHorario-HP'!AD1035</f>
        <v>0</v>
      </c>
      <c r="M185" s="58">
        <f>+'Resumen-DiarioHorario-HP'!AD1179</f>
        <v>0</v>
      </c>
      <c r="N185" s="59">
        <f>+'Resumen-DiarioHorario-HP'!AD1323</f>
        <v>0</v>
      </c>
      <c r="O185" s="58">
        <f>+'Resumen-DiarioHorario-HP'!AD1467</f>
        <v>0</v>
      </c>
      <c r="P185" s="59">
        <f>+'Resumen-DiarioHorario-HP'!AD1611</f>
        <v>0</v>
      </c>
      <c r="Q185" s="58">
        <f>+'Resumen-DiarioHorario-HP'!AD1755</f>
        <v>0</v>
      </c>
      <c r="R185" s="59">
        <f>+'Resumen-DiarioHorario-HP'!AD1899</f>
        <v>0</v>
      </c>
      <c r="S185" s="58">
        <f>+'Resumen-DiarioHorario-HP'!AD2043</f>
        <v>0</v>
      </c>
      <c r="T185" s="59">
        <f>+'Resumen-DiarioHorario-HP'!AD2187</f>
        <v>0</v>
      </c>
      <c r="U185" s="58">
        <f>+'Resumen-DiarioHorario-HP'!AD2331</f>
        <v>0</v>
      </c>
      <c r="V185" s="59">
        <f>+'Resumen-DiarioHorario-HP'!AD2475</f>
        <v>0</v>
      </c>
      <c r="W185" s="58">
        <f>+'Resumen-DiarioHorario-HP'!AD2619</f>
        <v>0</v>
      </c>
      <c r="X185" s="59">
        <f>+'Resumen-DiarioHorario-HP'!AD2763</f>
        <v>0</v>
      </c>
      <c r="Y185" s="58">
        <f>+'Resumen-DiarioHorario-HP'!AD2907</f>
        <v>0</v>
      </c>
      <c r="Z185" s="59">
        <f>+'Resumen-DiarioHorario-HP'!AD3051</f>
        <v>0</v>
      </c>
      <c r="AA185" s="58">
        <f>+'Resumen-DiarioHorario-HP'!AD3195</f>
        <v>0</v>
      </c>
      <c r="AB185" s="59">
        <f>+'Resumen-DiarioHorario-HP'!AD3339</f>
        <v>0</v>
      </c>
      <c r="AC185" s="58">
        <f>+'Resumen-DiarioHorario-HP'!AD3483</f>
        <v>0</v>
      </c>
      <c r="AD185" s="59">
        <f>+'Resumen-DiarioHorario-HP'!AD3627</f>
        <v>0</v>
      </c>
      <c r="AE185" s="58">
        <f>+'Resumen-DiarioHorario-HP'!AD3771</f>
        <v>0</v>
      </c>
      <c r="AF185" s="59">
        <f>+'Resumen-DiarioHorario-HP'!AD3915</f>
        <v>0</v>
      </c>
      <c r="AG185" s="58">
        <f>+'Resumen-DiarioHorario-HP'!AD4059</f>
        <v>0</v>
      </c>
      <c r="AH185" s="59">
        <f>+'Resumen-DiarioHorario-HP'!AD4203</f>
        <v>0</v>
      </c>
      <c r="AI185" s="60">
        <f>+'Resumen-DiarioHorario-HP'!AD4347</f>
        <v>0</v>
      </c>
      <c r="AJ185" s="54"/>
      <c r="AK185" s="51">
        <f t="shared" si="17"/>
        <v>0</v>
      </c>
      <c r="AL185" s="54"/>
    </row>
    <row r="186" spans="2:38" x14ac:dyDescent="0.3">
      <c r="B186" s="4" t="s">
        <v>160</v>
      </c>
      <c r="D186" s="62"/>
      <c r="E186" s="58">
        <f>+'Resumen-DiarioHorario-HP'!AD28</f>
        <v>0</v>
      </c>
      <c r="F186" s="59">
        <f>+'Resumen-DiarioHorario-HP'!AD172</f>
        <v>0</v>
      </c>
      <c r="G186" s="58">
        <f>+'Resumen-DiarioHorario-HP'!AD316</f>
        <v>0</v>
      </c>
      <c r="H186" s="59">
        <f>+'Resumen-DiarioHorario-HP'!AD460</f>
        <v>0</v>
      </c>
      <c r="I186" s="58">
        <f>+'Resumen-DiarioHorario-HP'!AD604</f>
        <v>0</v>
      </c>
      <c r="J186" s="59">
        <f>+'Resumen-DiarioHorario-HP'!AD748</f>
        <v>0</v>
      </c>
      <c r="K186" s="58">
        <f>+'Resumen-DiarioHorario-HP'!AD892</f>
        <v>0</v>
      </c>
      <c r="L186" s="59">
        <f>+'Resumen-DiarioHorario-HP'!AD1036</f>
        <v>0</v>
      </c>
      <c r="M186" s="58">
        <f>+'Resumen-DiarioHorario-HP'!AD1180</f>
        <v>0</v>
      </c>
      <c r="N186" s="59">
        <f>+'Resumen-DiarioHorario-HP'!AD1324</f>
        <v>0</v>
      </c>
      <c r="O186" s="58">
        <f>+'Resumen-DiarioHorario-HP'!AD1468</f>
        <v>0</v>
      </c>
      <c r="P186" s="59">
        <f>+'Resumen-DiarioHorario-HP'!AD1612</f>
        <v>0</v>
      </c>
      <c r="Q186" s="58">
        <f>+'Resumen-DiarioHorario-HP'!AD1756</f>
        <v>0</v>
      </c>
      <c r="R186" s="59">
        <f>+'Resumen-DiarioHorario-HP'!AD1900</f>
        <v>0</v>
      </c>
      <c r="S186" s="58">
        <f>+'Resumen-DiarioHorario-HP'!AD2044</f>
        <v>0</v>
      </c>
      <c r="T186" s="59">
        <f>+'Resumen-DiarioHorario-HP'!AD2188</f>
        <v>0</v>
      </c>
      <c r="U186" s="58">
        <f>+'Resumen-DiarioHorario-HP'!AD2332</f>
        <v>0</v>
      </c>
      <c r="V186" s="59">
        <f>+'Resumen-DiarioHorario-HP'!AD2476</f>
        <v>0</v>
      </c>
      <c r="W186" s="58">
        <f>+'Resumen-DiarioHorario-HP'!AD2620</f>
        <v>0</v>
      </c>
      <c r="X186" s="59">
        <f>+'Resumen-DiarioHorario-HP'!AD2764</f>
        <v>0</v>
      </c>
      <c r="Y186" s="58">
        <f>+'Resumen-DiarioHorario-HP'!AD2908</f>
        <v>0</v>
      </c>
      <c r="Z186" s="59">
        <f>+'Resumen-DiarioHorario-HP'!AD3052</f>
        <v>0</v>
      </c>
      <c r="AA186" s="58">
        <f>+'Resumen-DiarioHorario-HP'!AD3196</f>
        <v>0</v>
      </c>
      <c r="AB186" s="59">
        <f>+'Resumen-DiarioHorario-HP'!AD3340</f>
        <v>0</v>
      </c>
      <c r="AC186" s="58">
        <f>+'Resumen-DiarioHorario-HP'!AD3484</f>
        <v>0</v>
      </c>
      <c r="AD186" s="59">
        <f>+'Resumen-DiarioHorario-HP'!AD3628</f>
        <v>0</v>
      </c>
      <c r="AE186" s="58">
        <f>+'Resumen-DiarioHorario-HP'!AD3772</f>
        <v>0</v>
      </c>
      <c r="AF186" s="59">
        <f>+'Resumen-DiarioHorario-HP'!AD3916</f>
        <v>0</v>
      </c>
      <c r="AG186" s="58">
        <f>+'Resumen-DiarioHorario-HP'!AD4060</f>
        <v>0</v>
      </c>
      <c r="AH186" s="59">
        <f>+'Resumen-DiarioHorario-HP'!AD4204</f>
        <v>0</v>
      </c>
      <c r="AI186" s="60">
        <f>+'Resumen-DiarioHorario-HP'!AD4348</f>
        <v>0</v>
      </c>
      <c r="AJ186" s="54"/>
      <c r="AK186" s="51">
        <f t="shared" si="17"/>
        <v>0</v>
      </c>
      <c r="AL186" s="54"/>
    </row>
    <row r="187" spans="2:38" x14ac:dyDescent="0.3">
      <c r="B187" s="4" t="s">
        <v>161</v>
      </c>
      <c r="D187" s="62"/>
      <c r="E187" s="58">
        <f>+'Resumen-DiarioHorario-HP'!AD29</f>
        <v>0</v>
      </c>
      <c r="F187" s="59">
        <f>+'Resumen-DiarioHorario-HP'!AD173</f>
        <v>0</v>
      </c>
      <c r="G187" s="58">
        <f>+'Resumen-DiarioHorario-HP'!AD317</f>
        <v>0</v>
      </c>
      <c r="H187" s="59">
        <f>+'Resumen-DiarioHorario-HP'!AD461</f>
        <v>0</v>
      </c>
      <c r="I187" s="58">
        <f>+'Resumen-DiarioHorario-HP'!AD605</f>
        <v>0</v>
      </c>
      <c r="J187" s="59">
        <f>+'Resumen-DiarioHorario-HP'!AD749</f>
        <v>0</v>
      </c>
      <c r="K187" s="58">
        <f>+'Resumen-DiarioHorario-HP'!AD893</f>
        <v>0</v>
      </c>
      <c r="L187" s="59">
        <f>+'Resumen-DiarioHorario-HP'!AD1037</f>
        <v>0</v>
      </c>
      <c r="M187" s="58">
        <f>+'Resumen-DiarioHorario-HP'!AD1181</f>
        <v>0</v>
      </c>
      <c r="N187" s="59">
        <f>+'Resumen-DiarioHorario-HP'!AD1325</f>
        <v>0</v>
      </c>
      <c r="O187" s="58">
        <f>+'Resumen-DiarioHorario-HP'!AD1469</f>
        <v>0</v>
      </c>
      <c r="P187" s="59">
        <f>+'Resumen-DiarioHorario-HP'!AD1613</f>
        <v>0</v>
      </c>
      <c r="Q187" s="58">
        <f>+'Resumen-DiarioHorario-HP'!AD1757</f>
        <v>0</v>
      </c>
      <c r="R187" s="59">
        <f>+'Resumen-DiarioHorario-HP'!AD1901</f>
        <v>0</v>
      </c>
      <c r="S187" s="58">
        <f>+'Resumen-DiarioHorario-HP'!AD2045</f>
        <v>0</v>
      </c>
      <c r="T187" s="59">
        <f>+'Resumen-DiarioHorario-HP'!AD2189</f>
        <v>0</v>
      </c>
      <c r="U187" s="58">
        <f>+'Resumen-DiarioHorario-HP'!AD2333</f>
        <v>0</v>
      </c>
      <c r="V187" s="59">
        <f>+'Resumen-DiarioHorario-HP'!AD2477</f>
        <v>0</v>
      </c>
      <c r="W187" s="58">
        <f>+'Resumen-DiarioHorario-HP'!AD2621</f>
        <v>0</v>
      </c>
      <c r="X187" s="59">
        <f>+'Resumen-DiarioHorario-HP'!AD2765</f>
        <v>0</v>
      </c>
      <c r="Y187" s="58">
        <f>+'Resumen-DiarioHorario-HP'!AD2909</f>
        <v>0</v>
      </c>
      <c r="Z187" s="59">
        <f>+'Resumen-DiarioHorario-HP'!AD3053</f>
        <v>0</v>
      </c>
      <c r="AA187" s="58">
        <f>+'Resumen-DiarioHorario-HP'!AD3197</f>
        <v>0</v>
      </c>
      <c r="AB187" s="59">
        <f>+'Resumen-DiarioHorario-HP'!AD3341</f>
        <v>0</v>
      </c>
      <c r="AC187" s="58">
        <f>+'Resumen-DiarioHorario-HP'!AD3485</f>
        <v>0</v>
      </c>
      <c r="AD187" s="59">
        <f>+'Resumen-DiarioHorario-HP'!AD3629</f>
        <v>0</v>
      </c>
      <c r="AE187" s="58">
        <f>+'Resumen-DiarioHorario-HP'!AD3773</f>
        <v>0</v>
      </c>
      <c r="AF187" s="59">
        <f>+'Resumen-DiarioHorario-HP'!AD3917</f>
        <v>0</v>
      </c>
      <c r="AG187" s="58">
        <f>+'Resumen-DiarioHorario-HP'!AD4061</f>
        <v>0</v>
      </c>
      <c r="AH187" s="59">
        <f>+'Resumen-DiarioHorario-HP'!AD4205</f>
        <v>0</v>
      </c>
      <c r="AI187" s="60">
        <f>+'Resumen-DiarioHorario-HP'!AD4349</f>
        <v>0</v>
      </c>
      <c r="AJ187" s="54"/>
      <c r="AK187" s="51">
        <f t="shared" si="17"/>
        <v>0</v>
      </c>
      <c r="AL187" s="54"/>
    </row>
    <row r="188" spans="2:38" x14ac:dyDescent="0.3">
      <c r="B188" s="4" t="s">
        <v>162</v>
      </c>
      <c r="D188" s="62"/>
      <c r="E188" s="58">
        <f>+'Resumen-DiarioHorario-HP'!AD30</f>
        <v>0</v>
      </c>
      <c r="F188" s="59">
        <f>+'Resumen-DiarioHorario-HP'!AD174</f>
        <v>0</v>
      </c>
      <c r="G188" s="58">
        <f>+'Resumen-DiarioHorario-HP'!AD318</f>
        <v>0</v>
      </c>
      <c r="H188" s="59">
        <f>+'Resumen-DiarioHorario-HP'!AD462</f>
        <v>0</v>
      </c>
      <c r="I188" s="58">
        <f>+'Resumen-DiarioHorario-HP'!AD606</f>
        <v>0</v>
      </c>
      <c r="J188" s="59">
        <f>+'Resumen-DiarioHorario-HP'!AD750</f>
        <v>0</v>
      </c>
      <c r="K188" s="58">
        <f>+'Resumen-DiarioHorario-HP'!AD894</f>
        <v>0</v>
      </c>
      <c r="L188" s="59">
        <f>+'Resumen-DiarioHorario-HP'!AD1038</f>
        <v>0</v>
      </c>
      <c r="M188" s="58">
        <f>+'Resumen-DiarioHorario-HP'!AD1182</f>
        <v>0</v>
      </c>
      <c r="N188" s="59">
        <f>+'Resumen-DiarioHorario-HP'!AD1326</f>
        <v>0</v>
      </c>
      <c r="O188" s="58">
        <f>+'Resumen-DiarioHorario-HP'!AD1470</f>
        <v>0</v>
      </c>
      <c r="P188" s="59">
        <f>+'Resumen-DiarioHorario-HP'!AD1614</f>
        <v>0</v>
      </c>
      <c r="Q188" s="58">
        <f>+'Resumen-DiarioHorario-HP'!AD1758</f>
        <v>0</v>
      </c>
      <c r="R188" s="59">
        <f>+'Resumen-DiarioHorario-HP'!AD1902</f>
        <v>0</v>
      </c>
      <c r="S188" s="58">
        <f>+'Resumen-DiarioHorario-HP'!AD2046</f>
        <v>0</v>
      </c>
      <c r="T188" s="59">
        <f>+'Resumen-DiarioHorario-HP'!AD2190</f>
        <v>0</v>
      </c>
      <c r="U188" s="58">
        <f>+'Resumen-DiarioHorario-HP'!AD2334</f>
        <v>0</v>
      </c>
      <c r="V188" s="59">
        <f>+'Resumen-DiarioHorario-HP'!AD2478</f>
        <v>0</v>
      </c>
      <c r="W188" s="58">
        <f>+'Resumen-DiarioHorario-HP'!AD2622</f>
        <v>0</v>
      </c>
      <c r="X188" s="59">
        <f>+'Resumen-DiarioHorario-HP'!AD2766</f>
        <v>0</v>
      </c>
      <c r="Y188" s="58">
        <f>+'Resumen-DiarioHorario-HP'!AD2910</f>
        <v>0</v>
      </c>
      <c r="Z188" s="59">
        <f>+'Resumen-DiarioHorario-HP'!AD3054</f>
        <v>0</v>
      </c>
      <c r="AA188" s="58">
        <f>+'Resumen-DiarioHorario-HP'!AD3198</f>
        <v>0</v>
      </c>
      <c r="AB188" s="59">
        <f>+'Resumen-DiarioHorario-HP'!AD3342</f>
        <v>0</v>
      </c>
      <c r="AC188" s="58">
        <f>+'Resumen-DiarioHorario-HP'!AD3486</f>
        <v>0</v>
      </c>
      <c r="AD188" s="59">
        <f>+'Resumen-DiarioHorario-HP'!AD3630</f>
        <v>0</v>
      </c>
      <c r="AE188" s="58">
        <f>+'Resumen-DiarioHorario-HP'!AD3774</f>
        <v>0</v>
      </c>
      <c r="AF188" s="59">
        <f>+'Resumen-DiarioHorario-HP'!AD3918</f>
        <v>0</v>
      </c>
      <c r="AG188" s="58">
        <f>+'Resumen-DiarioHorario-HP'!AD4062</f>
        <v>0</v>
      </c>
      <c r="AH188" s="59">
        <f>+'Resumen-DiarioHorario-HP'!AD4206</f>
        <v>0</v>
      </c>
      <c r="AI188" s="60">
        <f>+'Resumen-DiarioHorario-HP'!AD4350</f>
        <v>0</v>
      </c>
      <c r="AJ188" s="54"/>
      <c r="AK188" s="51">
        <f t="shared" si="17"/>
        <v>0</v>
      </c>
      <c r="AL188" s="54"/>
    </row>
    <row r="189" spans="2:38" x14ac:dyDescent="0.3">
      <c r="B189" s="4" t="s">
        <v>163</v>
      </c>
      <c r="D189" s="62"/>
      <c r="E189" s="58">
        <f>+'Resumen-DiarioHorario-HP'!AD31</f>
        <v>0</v>
      </c>
      <c r="F189" s="59">
        <f>+'Resumen-DiarioHorario-HP'!AD175</f>
        <v>0</v>
      </c>
      <c r="G189" s="58">
        <f>+'Resumen-DiarioHorario-HP'!AD319</f>
        <v>0</v>
      </c>
      <c r="H189" s="59">
        <f>+'Resumen-DiarioHorario-HP'!AD463</f>
        <v>0</v>
      </c>
      <c r="I189" s="58">
        <f>+'Resumen-DiarioHorario-HP'!AD607</f>
        <v>0</v>
      </c>
      <c r="J189" s="59">
        <f>+'Resumen-DiarioHorario-HP'!AD751</f>
        <v>0</v>
      </c>
      <c r="K189" s="58">
        <f>+'Resumen-DiarioHorario-HP'!AD895</f>
        <v>0</v>
      </c>
      <c r="L189" s="59">
        <f>+'Resumen-DiarioHorario-HP'!AD1039</f>
        <v>0</v>
      </c>
      <c r="M189" s="58">
        <f>+'Resumen-DiarioHorario-HP'!AD1183</f>
        <v>0</v>
      </c>
      <c r="N189" s="59">
        <f>+'Resumen-DiarioHorario-HP'!AD1327</f>
        <v>0</v>
      </c>
      <c r="O189" s="58">
        <f>+'Resumen-DiarioHorario-HP'!AD1471</f>
        <v>0</v>
      </c>
      <c r="P189" s="59">
        <f>+'Resumen-DiarioHorario-HP'!AD1615</f>
        <v>0</v>
      </c>
      <c r="Q189" s="58">
        <f>+'Resumen-DiarioHorario-HP'!AD1759</f>
        <v>0</v>
      </c>
      <c r="R189" s="59">
        <f>+'Resumen-DiarioHorario-HP'!AD1903</f>
        <v>0</v>
      </c>
      <c r="S189" s="58">
        <f>+'Resumen-DiarioHorario-HP'!AD2047</f>
        <v>0</v>
      </c>
      <c r="T189" s="59">
        <f>+'Resumen-DiarioHorario-HP'!AD2191</f>
        <v>0</v>
      </c>
      <c r="U189" s="58">
        <f>+'Resumen-DiarioHorario-HP'!AD2335</f>
        <v>0</v>
      </c>
      <c r="V189" s="59">
        <f>+'Resumen-DiarioHorario-HP'!AD2479</f>
        <v>0</v>
      </c>
      <c r="W189" s="58">
        <f>+'Resumen-DiarioHorario-HP'!AD2623</f>
        <v>0</v>
      </c>
      <c r="X189" s="59">
        <f>+'Resumen-DiarioHorario-HP'!AD2767</f>
        <v>0</v>
      </c>
      <c r="Y189" s="58">
        <f>+'Resumen-DiarioHorario-HP'!AD2911</f>
        <v>0</v>
      </c>
      <c r="Z189" s="59">
        <f>+'Resumen-DiarioHorario-HP'!AD3055</f>
        <v>0</v>
      </c>
      <c r="AA189" s="58">
        <f>+'Resumen-DiarioHorario-HP'!AD3199</f>
        <v>0</v>
      </c>
      <c r="AB189" s="59">
        <f>+'Resumen-DiarioHorario-HP'!AD3343</f>
        <v>0</v>
      </c>
      <c r="AC189" s="58">
        <f>+'Resumen-DiarioHorario-HP'!AD3487</f>
        <v>0</v>
      </c>
      <c r="AD189" s="59">
        <f>+'Resumen-DiarioHorario-HP'!AD3631</f>
        <v>0</v>
      </c>
      <c r="AE189" s="58">
        <f>+'Resumen-DiarioHorario-HP'!AD3775</f>
        <v>0</v>
      </c>
      <c r="AF189" s="59">
        <f>+'Resumen-DiarioHorario-HP'!AD3919</f>
        <v>0</v>
      </c>
      <c r="AG189" s="58">
        <f>+'Resumen-DiarioHorario-HP'!AD4063</f>
        <v>0</v>
      </c>
      <c r="AH189" s="59">
        <f>+'Resumen-DiarioHorario-HP'!AD4207</f>
        <v>0</v>
      </c>
      <c r="AI189" s="60">
        <f>+'Resumen-DiarioHorario-HP'!AD4351</f>
        <v>0</v>
      </c>
      <c r="AJ189" s="54"/>
      <c r="AK189" s="51">
        <f t="shared" si="17"/>
        <v>0</v>
      </c>
      <c r="AL189" s="54"/>
    </row>
    <row r="190" spans="2:38" x14ac:dyDescent="0.3">
      <c r="B190" s="4" t="s">
        <v>164</v>
      </c>
      <c r="D190" s="62"/>
      <c r="E190" s="58">
        <f>+'Resumen-DiarioHorario-HP'!AD32</f>
        <v>0</v>
      </c>
      <c r="F190" s="59">
        <f>+'Resumen-DiarioHorario-HP'!AD176</f>
        <v>0</v>
      </c>
      <c r="G190" s="58">
        <f>+'Resumen-DiarioHorario-HP'!AD320</f>
        <v>0</v>
      </c>
      <c r="H190" s="59">
        <f>+'Resumen-DiarioHorario-HP'!AD464</f>
        <v>0</v>
      </c>
      <c r="I190" s="58">
        <f>+'Resumen-DiarioHorario-HP'!AD608</f>
        <v>0</v>
      </c>
      <c r="J190" s="59">
        <f>+'Resumen-DiarioHorario-HP'!AD752</f>
        <v>0</v>
      </c>
      <c r="K190" s="58">
        <f>+'Resumen-DiarioHorario-HP'!AD896</f>
        <v>0</v>
      </c>
      <c r="L190" s="59">
        <f>+'Resumen-DiarioHorario-HP'!AD1040</f>
        <v>0</v>
      </c>
      <c r="M190" s="58">
        <f>+'Resumen-DiarioHorario-HP'!AD1184</f>
        <v>0</v>
      </c>
      <c r="N190" s="59">
        <f>+'Resumen-DiarioHorario-HP'!AD1328</f>
        <v>0</v>
      </c>
      <c r="O190" s="58">
        <f>+'Resumen-DiarioHorario-HP'!AD1472</f>
        <v>0</v>
      </c>
      <c r="P190" s="59">
        <f>+'Resumen-DiarioHorario-HP'!AD1616</f>
        <v>0</v>
      </c>
      <c r="Q190" s="58">
        <f>+'Resumen-DiarioHorario-HP'!AD1760</f>
        <v>0</v>
      </c>
      <c r="R190" s="59">
        <f>+'Resumen-DiarioHorario-HP'!AD1904</f>
        <v>0</v>
      </c>
      <c r="S190" s="58">
        <f>+'Resumen-DiarioHorario-HP'!AD2048</f>
        <v>0</v>
      </c>
      <c r="T190" s="59">
        <f>+'Resumen-DiarioHorario-HP'!AD2192</f>
        <v>0</v>
      </c>
      <c r="U190" s="58">
        <f>+'Resumen-DiarioHorario-HP'!AD2336</f>
        <v>0</v>
      </c>
      <c r="V190" s="59">
        <f>+'Resumen-DiarioHorario-HP'!AD2480</f>
        <v>0</v>
      </c>
      <c r="W190" s="58">
        <f>+'Resumen-DiarioHorario-HP'!AD2624</f>
        <v>0</v>
      </c>
      <c r="X190" s="59">
        <f>+'Resumen-DiarioHorario-HP'!AD2768</f>
        <v>0</v>
      </c>
      <c r="Y190" s="58">
        <f>+'Resumen-DiarioHorario-HP'!AD2912</f>
        <v>0</v>
      </c>
      <c r="Z190" s="59">
        <f>+'Resumen-DiarioHorario-HP'!AD3056</f>
        <v>0</v>
      </c>
      <c r="AA190" s="58">
        <f>+'Resumen-DiarioHorario-HP'!AD3200</f>
        <v>0</v>
      </c>
      <c r="AB190" s="59">
        <f>+'Resumen-DiarioHorario-HP'!AD3344</f>
        <v>0</v>
      </c>
      <c r="AC190" s="58">
        <f>+'Resumen-DiarioHorario-HP'!AD3488</f>
        <v>0</v>
      </c>
      <c r="AD190" s="59">
        <f>+'Resumen-DiarioHorario-HP'!AD3632</f>
        <v>0</v>
      </c>
      <c r="AE190" s="58">
        <f>+'Resumen-DiarioHorario-HP'!AD3776</f>
        <v>0</v>
      </c>
      <c r="AF190" s="59">
        <f>+'Resumen-DiarioHorario-HP'!AD3920</f>
        <v>0</v>
      </c>
      <c r="AG190" s="58">
        <f>+'Resumen-DiarioHorario-HP'!AD4064</f>
        <v>0</v>
      </c>
      <c r="AH190" s="59">
        <f>+'Resumen-DiarioHorario-HP'!AD4208</f>
        <v>0</v>
      </c>
      <c r="AI190" s="60">
        <f>+'Resumen-DiarioHorario-HP'!AD4352</f>
        <v>0</v>
      </c>
      <c r="AJ190" s="54"/>
      <c r="AK190" s="51">
        <f t="shared" si="17"/>
        <v>0</v>
      </c>
      <c r="AL190" s="54"/>
    </row>
    <row r="191" spans="2:38" x14ac:dyDescent="0.3">
      <c r="B191" s="4" t="s">
        <v>165</v>
      </c>
      <c r="D191" s="62"/>
      <c r="E191" s="58">
        <f>+'Resumen-DiarioHorario-HP'!AD33</f>
        <v>0</v>
      </c>
      <c r="F191" s="59">
        <f>+'Resumen-DiarioHorario-HP'!AD177</f>
        <v>0</v>
      </c>
      <c r="G191" s="58">
        <f>+'Resumen-DiarioHorario-HP'!AD321</f>
        <v>0</v>
      </c>
      <c r="H191" s="59">
        <f>+'Resumen-DiarioHorario-HP'!AD465</f>
        <v>0</v>
      </c>
      <c r="I191" s="58">
        <f>+'Resumen-DiarioHorario-HP'!AD609</f>
        <v>0</v>
      </c>
      <c r="J191" s="59">
        <f>+'Resumen-DiarioHorario-HP'!AD753</f>
        <v>0</v>
      </c>
      <c r="K191" s="58">
        <f>+'Resumen-DiarioHorario-HP'!AD897</f>
        <v>0</v>
      </c>
      <c r="L191" s="59">
        <f>+'Resumen-DiarioHorario-HP'!AD1041</f>
        <v>0</v>
      </c>
      <c r="M191" s="58">
        <f>+'Resumen-DiarioHorario-HP'!AD1185</f>
        <v>0</v>
      </c>
      <c r="N191" s="59">
        <f>+'Resumen-DiarioHorario-HP'!AD1329</f>
        <v>0</v>
      </c>
      <c r="O191" s="58">
        <f>+'Resumen-DiarioHorario-HP'!AD1473</f>
        <v>0</v>
      </c>
      <c r="P191" s="59">
        <f>+'Resumen-DiarioHorario-HP'!AD1617</f>
        <v>0</v>
      </c>
      <c r="Q191" s="58">
        <f>+'Resumen-DiarioHorario-HP'!AD1761</f>
        <v>0</v>
      </c>
      <c r="R191" s="59">
        <f>+'Resumen-DiarioHorario-HP'!AD1905</f>
        <v>0</v>
      </c>
      <c r="S191" s="58">
        <f>+'Resumen-DiarioHorario-HP'!AD2049</f>
        <v>0</v>
      </c>
      <c r="T191" s="59">
        <f>+'Resumen-DiarioHorario-HP'!AD2193</f>
        <v>0</v>
      </c>
      <c r="U191" s="58">
        <f>+'Resumen-DiarioHorario-HP'!AD2337</f>
        <v>0</v>
      </c>
      <c r="V191" s="59">
        <f>+'Resumen-DiarioHorario-HP'!AD2481</f>
        <v>0</v>
      </c>
      <c r="W191" s="58">
        <f>+'Resumen-DiarioHorario-HP'!AD2625</f>
        <v>0</v>
      </c>
      <c r="X191" s="59">
        <f>+'Resumen-DiarioHorario-HP'!AD2769</f>
        <v>0</v>
      </c>
      <c r="Y191" s="58">
        <f>+'Resumen-DiarioHorario-HP'!AD2913</f>
        <v>0</v>
      </c>
      <c r="Z191" s="59">
        <f>+'Resumen-DiarioHorario-HP'!AD3057</f>
        <v>0</v>
      </c>
      <c r="AA191" s="58">
        <f>+'Resumen-DiarioHorario-HP'!AD3201</f>
        <v>0</v>
      </c>
      <c r="AB191" s="59">
        <f>+'Resumen-DiarioHorario-HP'!AD3345</f>
        <v>0</v>
      </c>
      <c r="AC191" s="58">
        <f>+'Resumen-DiarioHorario-HP'!AD3489</f>
        <v>0</v>
      </c>
      <c r="AD191" s="59">
        <f>+'Resumen-DiarioHorario-HP'!AD3633</f>
        <v>0</v>
      </c>
      <c r="AE191" s="58">
        <f>+'Resumen-DiarioHorario-HP'!AD3777</f>
        <v>0</v>
      </c>
      <c r="AF191" s="59">
        <f>+'Resumen-DiarioHorario-HP'!AD3921</f>
        <v>0</v>
      </c>
      <c r="AG191" s="58">
        <f>+'Resumen-DiarioHorario-HP'!AD4065</f>
        <v>0</v>
      </c>
      <c r="AH191" s="59">
        <f>+'Resumen-DiarioHorario-HP'!AD4209</f>
        <v>0</v>
      </c>
      <c r="AI191" s="60">
        <f>+'Resumen-DiarioHorario-HP'!AD4353</f>
        <v>0</v>
      </c>
      <c r="AJ191" s="54"/>
      <c r="AK191" s="51">
        <f t="shared" si="17"/>
        <v>0</v>
      </c>
      <c r="AL191" s="54"/>
    </row>
    <row r="192" spans="2:38" x14ac:dyDescent="0.3">
      <c r="B192" s="4" t="s">
        <v>166</v>
      </c>
      <c r="D192" s="62"/>
      <c r="E192" s="58">
        <f>+'Resumen-DiarioHorario-HP'!AD34</f>
        <v>0</v>
      </c>
      <c r="F192" s="59">
        <f>+'Resumen-DiarioHorario-HP'!AD178</f>
        <v>0</v>
      </c>
      <c r="G192" s="58">
        <f>+'Resumen-DiarioHorario-HP'!AD322</f>
        <v>0</v>
      </c>
      <c r="H192" s="59">
        <f>+'Resumen-DiarioHorario-HP'!AD466</f>
        <v>0</v>
      </c>
      <c r="I192" s="58">
        <f>+'Resumen-DiarioHorario-HP'!AD610</f>
        <v>0</v>
      </c>
      <c r="J192" s="59">
        <f>+'Resumen-DiarioHorario-HP'!AD754</f>
        <v>0</v>
      </c>
      <c r="K192" s="58">
        <f>+'Resumen-DiarioHorario-HP'!AD898</f>
        <v>0</v>
      </c>
      <c r="L192" s="59">
        <f>+'Resumen-DiarioHorario-HP'!AD1042</f>
        <v>0</v>
      </c>
      <c r="M192" s="58">
        <f>+'Resumen-DiarioHorario-HP'!AD1186</f>
        <v>0</v>
      </c>
      <c r="N192" s="59">
        <f>+'Resumen-DiarioHorario-HP'!AD1330</f>
        <v>0</v>
      </c>
      <c r="O192" s="58">
        <f>+'Resumen-DiarioHorario-HP'!AD1474</f>
        <v>0</v>
      </c>
      <c r="P192" s="59">
        <f>+'Resumen-DiarioHorario-HP'!AD1618</f>
        <v>0</v>
      </c>
      <c r="Q192" s="58">
        <f>+'Resumen-DiarioHorario-HP'!AD1762</f>
        <v>0</v>
      </c>
      <c r="R192" s="59">
        <f>+'Resumen-DiarioHorario-HP'!AD1906</f>
        <v>0</v>
      </c>
      <c r="S192" s="58">
        <f>+'Resumen-DiarioHorario-HP'!AD2050</f>
        <v>0</v>
      </c>
      <c r="T192" s="59">
        <f>+'Resumen-DiarioHorario-HP'!AD2194</f>
        <v>0</v>
      </c>
      <c r="U192" s="58">
        <f>+'Resumen-DiarioHorario-HP'!AD2338</f>
        <v>0</v>
      </c>
      <c r="V192" s="59">
        <f>+'Resumen-DiarioHorario-HP'!AD2482</f>
        <v>0</v>
      </c>
      <c r="W192" s="58">
        <f>+'Resumen-DiarioHorario-HP'!AD2626</f>
        <v>0</v>
      </c>
      <c r="X192" s="59">
        <f>+'Resumen-DiarioHorario-HP'!AD2770</f>
        <v>0</v>
      </c>
      <c r="Y192" s="58">
        <f>+'Resumen-DiarioHorario-HP'!AD2914</f>
        <v>0</v>
      </c>
      <c r="Z192" s="59">
        <f>+'Resumen-DiarioHorario-HP'!AD3058</f>
        <v>0</v>
      </c>
      <c r="AA192" s="58">
        <f>+'Resumen-DiarioHorario-HP'!AD3202</f>
        <v>0</v>
      </c>
      <c r="AB192" s="59">
        <f>+'Resumen-DiarioHorario-HP'!AD3346</f>
        <v>0</v>
      </c>
      <c r="AC192" s="58">
        <f>+'Resumen-DiarioHorario-HP'!AD3490</f>
        <v>0</v>
      </c>
      <c r="AD192" s="59">
        <f>+'Resumen-DiarioHorario-HP'!AD3634</f>
        <v>0</v>
      </c>
      <c r="AE192" s="58">
        <f>+'Resumen-DiarioHorario-HP'!AD3778</f>
        <v>0</v>
      </c>
      <c r="AF192" s="59">
        <f>+'Resumen-DiarioHorario-HP'!AD3922</f>
        <v>0</v>
      </c>
      <c r="AG192" s="58">
        <f>+'Resumen-DiarioHorario-HP'!AD4066</f>
        <v>0</v>
      </c>
      <c r="AH192" s="59">
        <f>+'Resumen-DiarioHorario-HP'!AD4210</f>
        <v>0</v>
      </c>
      <c r="AI192" s="60">
        <f>+'Resumen-DiarioHorario-HP'!AD4354</f>
        <v>0</v>
      </c>
      <c r="AJ192" s="54"/>
      <c r="AK192" s="51">
        <f t="shared" si="17"/>
        <v>0</v>
      </c>
      <c r="AL192" s="54"/>
    </row>
    <row r="193" spans="2:38" x14ac:dyDescent="0.3">
      <c r="B193" s="4" t="s">
        <v>167</v>
      </c>
      <c r="D193" s="62"/>
      <c r="E193" s="58">
        <f>+'Resumen-DiarioHorario-HP'!AD35</f>
        <v>0</v>
      </c>
      <c r="F193" s="59">
        <f>+'Resumen-DiarioHorario-HP'!AD179</f>
        <v>0</v>
      </c>
      <c r="G193" s="58">
        <f>+'Resumen-DiarioHorario-HP'!AD323</f>
        <v>0</v>
      </c>
      <c r="H193" s="59">
        <f>+'Resumen-DiarioHorario-HP'!AD467</f>
        <v>0</v>
      </c>
      <c r="I193" s="58">
        <f>+'Resumen-DiarioHorario-HP'!AD611</f>
        <v>0</v>
      </c>
      <c r="J193" s="59">
        <f>+'Resumen-DiarioHorario-HP'!AD755</f>
        <v>0</v>
      </c>
      <c r="K193" s="58">
        <f>+'Resumen-DiarioHorario-HP'!AD899</f>
        <v>0</v>
      </c>
      <c r="L193" s="59">
        <f>+'Resumen-DiarioHorario-HP'!AD1043</f>
        <v>0</v>
      </c>
      <c r="M193" s="58">
        <f>+'Resumen-DiarioHorario-HP'!AD1187</f>
        <v>0</v>
      </c>
      <c r="N193" s="59">
        <f>+'Resumen-DiarioHorario-HP'!AD1331</f>
        <v>0</v>
      </c>
      <c r="O193" s="58">
        <f>+'Resumen-DiarioHorario-HP'!AD1475</f>
        <v>0</v>
      </c>
      <c r="P193" s="59">
        <f>+'Resumen-DiarioHorario-HP'!AD1619</f>
        <v>0</v>
      </c>
      <c r="Q193" s="58">
        <f>+'Resumen-DiarioHorario-HP'!AD1763</f>
        <v>0</v>
      </c>
      <c r="R193" s="59">
        <f>+'Resumen-DiarioHorario-HP'!AD1907</f>
        <v>0</v>
      </c>
      <c r="S193" s="58">
        <f>+'Resumen-DiarioHorario-HP'!AD2051</f>
        <v>0</v>
      </c>
      <c r="T193" s="59">
        <f>+'Resumen-DiarioHorario-HP'!AD2195</f>
        <v>0</v>
      </c>
      <c r="U193" s="58">
        <f>+'Resumen-DiarioHorario-HP'!AD2339</f>
        <v>0</v>
      </c>
      <c r="V193" s="59">
        <f>+'Resumen-DiarioHorario-HP'!AD2483</f>
        <v>0</v>
      </c>
      <c r="W193" s="58">
        <f>+'Resumen-DiarioHorario-HP'!AD2627</f>
        <v>0</v>
      </c>
      <c r="X193" s="59">
        <f>+'Resumen-DiarioHorario-HP'!AD2771</f>
        <v>0</v>
      </c>
      <c r="Y193" s="58">
        <f>+'Resumen-DiarioHorario-HP'!AD2915</f>
        <v>0</v>
      </c>
      <c r="Z193" s="59">
        <f>+'Resumen-DiarioHorario-HP'!AD3059</f>
        <v>0</v>
      </c>
      <c r="AA193" s="58">
        <f>+'Resumen-DiarioHorario-HP'!AD3203</f>
        <v>0</v>
      </c>
      <c r="AB193" s="59">
        <f>+'Resumen-DiarioHorario-HP'!AD3347</f>
        <v>0</v>
      </c>
      <c r="AC193" s="58">
        <f>+'Resumen-DiarioHorario-HP'!AD3491</f>
        <v>0</v>
      </c>
      <c r="AD193" s="59">
        <f>+'Resumen-DiarioHorario-HP'!AD3635</f>
        <v>0</v>
      </c>
      <c r="AE193" s="58">
        <f>+'Resumen-DiarioHorario-HP'!AD3779</f>
        <v>0</v>
      </c>
      <c r="AF193" s="59">
        <f>+'Resumen-DiarioHorario-HP'!AD3923</f>
        <v>0</v>
      </c>
      <c r="AG193" s="58">
        <f>+'Resumen-DiarioHorario-HP'!AD4067</f>
        <v>0</v>
      </c>
      <c r="AH193" s="59">
        <f>+'Resumen-DiarioHorario-HP'!AD4211</f>
        <v>0</v>
      </c>
      <c r="AI193" s="60">
        <f>+'Resumen-DiarioHorario-HP'!AD4355</f>
        <v>0</v>
      </c>
      <c r="AJ193" s="54"/>
      <c r="AK193" s="51">
        <f t="shared" si="17"/>
        <v>0</v>
      </c>
      <c r="AL193" s="54"/>
    </row>
    <row r="194" spans="2:38" x14ac:dyDescent="0.3">
      <c r="B194" s="4" t="s">
        <v>168</v>
      </c>
      <c r="D194" s="62"/>
      <c r="E194" s="58">
        <f>+'Resumen-DiarioHorario-HP'!AD36</f>
        <v>0</v>
      </c>
      <c r="F194" s="59">
        <f>+'Resumen-DiarioHorario-HP'!AD180</f>
        <v>0</v>
      </c>
      <c r="G194" s="58">
        <f>+'Resumen-DiarioHorario-HP'!AD324</f>
        <v>0</v>
      </c>
      <c r="H194" s="59">
        <f>+'Resumen-DiarioHorario-HP'!AD468</f>
        <v>0</v>
      </c>
      <c r="I194" s="58">
        <f>+'Resumen-DiarioHorario-HP'!AD612</f>
        <v>0</v>
      </c>
      <c r="J194" s="59">
        <f>+'Resumen-DiarioHorario-HP'!AD756</f>
        <v>0</v>
      </c>
      <c r="K194" s="58">
        <f>+'Resumen-DiarioHorario-HP'!AD900</f>
        <v>0</v>
      </c>
      <c r="L194" s="59">
        <f>+'Resumen-DiarioHorario-HP'!AD1044</f>
        <v>0</v>
      </c>
      <c r="M194" s="58">
        <f>+'Resumen-DiarioHorario-HP'!AD1188</f>
        <v>0</v>
      </c>
      <c r="N194" s="59">
        <f>+'Resumen-DiarioHorario-HP'!AD1332</f>
        <v>0</v>
      </c>
      <c r="O194" s="58">
        <f>+'Resumen-DiarioHorario-HP'!AD1476</f>
        <v>0</v>
      </c>
      <c r="P194" s="59">
        <f>+'Resumen-DiarioHorario-HP'!AD1620</f>
        <v>0</v>
      </c>
      <c r="Q194" s="58">
        <f>+'Resumen-DiarioHorario-HP'!AD1764</f>
        <v>0</v>
      </c>
      <c r="R194" s="59">
        <f>+'Resumen-DiarioHorario-HP'!AD1908</f>
        <v>0</v>
      </c>
      <c r="S194" s="58">
        <f>+'Resumen-DiarioHorario-HP'!AD2052</f>
        <v>0</v>
      </c>
      <c r="T194" s="59">
        <f>+'Resumen-DiarioHorario-HP'!AD2196</f>
        <v>0</v>
      </c>
      <c r="U194" s="58">
        <f>+'Resumen-DiarioHorario-HP'!AD2340</f>
        <v>0</v>
      </c>
      <c r="V194" s="59">
        <f>+'Resumen-DiarioHorario-HP'!AD2484</f>
        <v>0</v>
      </c>
      <c r="W194" s="58">
        <f>+'Resumen-DiarioHorario-HP'!AD2628</f>
        <v>0</v>
      </c>
      <c r="X194" s="59">
        <f>+'Resumen-DiarioHorario-HP'!AD2772</f>
        <v>0</v>
      </c>
      <c r="Y194" s="58">
        <f>+'Resumen-DiarioHorario-HP'!AD2916</f>
        <v>0</v>
      </c>
      <c r="Z194" s="59">
        <f>+'Resumen-DiarioHorario-HP'!AD3060</f>
        <v>0</v>
      </c>
      <c r="AA194" s="58">
        <f>+'Resumen-DiarioHorario-HP'!AD3204</f>
        <v>0</v>
      </c>
      <c r="AB194" s="59">
        <f>+'Resumen-DiarioHorario-HP'!AD3348</f>
        <v>0</v>
      </c>
      <c r="AC194" s="58">
        <f>+'Resumen-DiarioHorario-HP'!AD3492</f>
        <v>0</v>
      </c>
      <c r="AD194" s="59">
        <f>+'Resumen-DiarioHorario-HP'!AD3636</f>
        <v>0</v>
      </c>
      <c r="AE194" s="58">
        <f>+'Resumen-DiarioHorario-HP'!AD3780</f>
        <v>0</v>
      </c>
      <c r="AF194" s="59">
        <f>+'Resumen-DiarioHorario-HP'!AD3924</f>
        <v>0</v>
      </c>
      <c r="AG194" s="58">
        <f>+'Resumen-DiarioHorario-HP'!AD4068</f>
        <v>0</v>
      </c>
      <c r="AH194" s="59">
        <f>+'Resumen-DiarioHorario-HP'!AD4212</f>
        <v>0</v>
      </c>
      <c r="AI194" s="60">
        <f>+'Resumen-DiarioHorario-HP'!AD4356</f>
        <v>0</v>
      </c>
      <c r="AJ194" s="54"/>
      <c r="AK194" s="51">
        <f t="shared" si="17"/>
        <v>0</v>
      </c>
      <c r="AL194" s="54"/>
    </row>
    <row r="195" spans="2:38" x14ac:dyDescent="0.3">
      <c r="B195" s="4" t="s">
        <v>169</v>
      </c>
      <c r="D195" s="62"/>
      <c r="E195" s="58">
        <f>+'Resumen-DiarioHorario-HP'!AD37</f>
        <v>0</v>
      </c>
      <c r="F195" s="59">
        <f>+'Resumen-DiarioHorario-HP'!AD181</f>
        <v>0</v>
      </c>
      <c r="G195" s="58">
        <f>+'Resumen-DiarioHorario-HP'!AD325</f>
        <v>0</v>
      </c>
      <c r="H195" s="59">
        <f>+'Resumen-DiarioHorario-HP'!AD469</f>
        <v>0</v>
      </c>
      <c r="I195" s="58">
        <f>+'Resumen-DiarioHorario-HP'!AD613</f>
        <v>0</v>
      </c>
      <c r="J195" s="59">
        <f>+'Resumen-DiarioHorario-HP'!AD757</f>
        <v>0</v>
      </c>
      <c r="K195" s="58">
        <f>+'Resumen-DiarioHorario-HP'!AD901</f>
        <v>0</v>
      </c>
      <c r="L195" s="59">
        <f>+'Resumen-DiarioHorario-HP'!AD1045</f>
        <v>0</v>
      </c>
      <c r="M195" s="58">
        <f>+'Resumen-DiarioHorario-HP'!AD1189</f>
        <v>0</v>
      </c>
      <c r="N195" s="59">
        <f>+'Resumen-DiarioHorario-HP'!AD1333</f>
        <v>0</v>
      </c>
      <c r="O195" s="58">
        <f>+'Resumen-DiarioHorario-HP'!AD1477</f>
        <v>0</v>
      </c>
      <c r="P195" s="59">
        <f>+'Resumen-DiarioHorario-HP'!AD1621</f>
        <v>0</v>
      </c>
      <c r="Q195" s="58">
        <f>+'Resumen-DiarioHorario-HP'!AD1765</f>
        <v>0</v>
      </c>
      <c r="R195" s="59">
        <f>+'Resumen-DiarioHorario-HP'!AD1909</f>
        <v>0</v>
      </c>
      <c r="S195" s="58">
        <f>+'Resumen-DiarioHorario-HP'!AD2053</f>
        <v>0</v>
      </c>
      <c r="T195" s="59">
        <f>+'Resumen-DiarioHorario-HP'!AD2197</f>
        <v>0</v>
      </c>
      <c r="U195" s="58">
        <f>+'Resumen-DiarioHorario-HP'!AD2341</f>
        <v>0</v>
      </c>
      <c r="V195" s="59">
        <f>+'Resumen-DiarioHorario-HP'!AD2485</f>
        <v>0</v>
      </c>
      <c r="W195" s="58">
        <f>+'Resumen-DiarioHorario-HP'!AD2629</f>
        <v>0</v>
      </c>
      <c r="X195" s="59">
        <f>+'Resumen-DiarioHorario-HP'!AD2773</f>
        <v>0</v>
      </c>
      <c r="Y195" s="58">
        <f>+'Resumen-DiarioHorario-HP'!AD2917</f>
        <v>0</v>
      </c>
      <c r="Z195" s="59">
        <f>+'Resumen-DiarioHorario-HP'!AD3061</f>
        <v>0</v>
      </c>
      <c r="AA195" s="58">
        <f>+'Resumen-DiarioHorario-HP'!AD3205</f>
        <v>0</v>
      </c>
      <c r="AB195" s="59">
        <f>+'Resumen-DiarioHorario-HP'!AD3349</f>
        <v>0</v>
      </c>
      <c r="AC195" s="58">
        <f>+'Resumen-DiarioHorario-HP'!AD3493</f>
        <v>0</v>
      </c>
      <c r="AD195" s="59">
        <f>+'Resumen-DiarioHorario-HP'!AD3637</f>
        <v>0</v>
      </c>
      <c r="AE195" s="58">
        <f>+'Resumen-DiarioHorario-HP'!AD3781</f>
        <v>0</v>
      </c>
      <c r="AF195" s="59">
        <f>+'Resumen-DiarioHorario-HP'!AD3925</f>
        <v>0</v>
      </c>
      <c r="AG195" s="58">
        <f>+'Resumen-DiarioHorario-HP'!AD4069</f>
        <v>0</v>
      </c>
      <c r="AH195" s="59">
        <f>+'Resumen-DiarioHorario-HP'!AD4213</f>
        <v>0</v>
      </c>
      <c r="AI195" s="60">
        <f>+'Resumen-DiarioHorario-HP'!AD4357</f>
        <v>0</v>
      </c>
      <c r="AJ195" s="54"/>
      <c r="AK195" s="51">
        <f t="shared" si="17"/>
        <v>0</v>
      </c>
      <c r="AL195" s="54"/>
    </row>
    <row r="196" spans="2:38" x14ac:dyDescent="0.3">
      <c r="B196" s="4" t="s">
        <v>170</v>
      </c>
      <c r="D196" s="62"/>
      <c r="E196" s="58">
        <f>+'Resumen-DiarioHorario-HP'!AD38</f>
        <v>0</v>
      </c>
      <c r="F196" s="59">
        <f>+'Resumen-DiarioHorario-HP'!AD182</f>
        <v>0</v>
      </c>
      <c r="G196" s="58">
        <f>+'Resumen-DiarioHorario-HP'!AD326</f>
        <v>0</v>
      </c>
      <c r="H196" s="59">
        <f>+'Resumen-DiarioHorario-HP'!AD470</f>
        <v>0</v>
      </c>
      <c r="I196" s="58">
        <f>+'Resumen-DiarioHorario-HP'!AD614</f>
        <v>0</v>
      </c>
      <c r="J196" s="59">
        <f>+'Resumen-DiarioHorario-HP'!AD758</f>
        <v>0</v>
      </c>
      <c r="K196" s="58">
        <f>+'Resumen-DiarioHorario-HP'!AD902</f>
        <v>0</v>
      </c>
      <c r="L196" s="59">
        <f>+'Resumen-DiarioHorario-HP'!AD1046</f>
        <v>0</v>
      </c>
      <c r="M196" s="58">
        <f>+'Resumen-DiarioHorario-HP'!AD1190</f>
        <v>0</v>
      </c>
      <c r="N196" s="59">
        <f>+'Resumen-DiarioHorario-HP'!AD1334</f>
        <v>0</v>
      </c>
      <c r="O196" s="58">
        <f>+'Resumen-DiarioHorario-HP'!AD1478</f>
        <v>0</v>
      </c>
      <c r="P196" s="59">
        <f>+'Resumen-DiarioHorario-HP'!AD1622</f>
        <v>0</v>
      </c>
      <c r="Q196" s="58">
        <f>+'Resumen-DiarioHorario-HP'!AD1766</f>
        <v>0</v>
      </c>
      <c r="R196" s="59">
        <f>+'Resumen-DiarioHorario-HP'!AD1910</f>
        <v>0</v>
      </c>
      <c r="S196" s="58">
        <f>+'Resumen-DiarioHorario-HP'!AD2054</f>
        <v>0</v>
      </c>
      <c r="T196" s="59">
        <f>+'Resumen-DiarioHorario-HP'!AD2198</f>
        <v>0</v>
      </c>
      <c r="U196" s="58">
        <f>+'Resumen-DiarioHorario-HP'!AD2342</f>
        <v>0</v>
      </c>
      <c r="V196" s="59">
        <f>+'Resumen-DiarioHorario-HP'!AD2486</f>
        <v>0</v>
      </c>
      <c r="W196" s="58">
        <f>+'Resumen-DiarioHorario-HP'!AD2630</f>
        <v>0</v>
      </c>
      <c r="X196" s="59">
        <f>+'Resumen-DiarioHorario-HP'!AD2774</f>
        <v>0</v>
      </c>
      <c r="Y196" s="58">
        <f>+'Resumen-DiarioHorario-HP'!AD2918</f>
        <v>0</v>
      </c>
      <c r="Z196" s="59">
        <f>+'Resumen-DiarioHorario-HP'!AD3062</f>
        <v>0</v>
      </c>
      <c r="AA196" s="58">
        <f>+'Resumen-DiarioHorario-HP'!AD3206</f>
        <v>0</v>
      </c>
      <c r="AB196" s="59">
        <f>+'Resumen-DiarioHorario-HP'!AD3350</f>
        <v>0</v>
      </c>
      <c r="AC196" s="58">
        <f>+'Resumen-DiarioHorario-HP'!AD3494</f>
        <v>0</v>
      </c>
      <c r="AD196" s="59">
        <f>+'Resumen-DiarioHorario-HP'!AD3638</f>
        <v>0</v>
      </c>
      <c r="AE196" s="58">
        <f>+'Resumen-DiarioHorario-HP'!AD3782</f>
        <v>0</v>
      </c>
      <c r="AF196" s="59">
        <f>+'Resumen-DiarioHorario-HP'!AD3926</f>
        <v>0</v>
      </c>
      <c r="AG196" s="58">
        <f>+'Resumen-DiarioHorario-HP'!AD4070</f>
        <v>0</v>
      </c>
      <c r="AH196" s="59">
        <f>+'Resumen-DiarioHorario-HP'!AD4214</f>
        <v>0</v>
      </c>
      <c r="AI196" s="60">
        <f>+'Resumen-DiarioHorario-HP'!AD4358</f>
        <v>0</v>
      </c>
      <c r="AJ196" s="54"/>
      <c r="AK196" s="51">
        <f t="shared" si="17"/>
        <v>0</v>
      </c>
      <c r="AL196" s="54"/>
    </row>
    <row r="197" spans="2:38" x14ac:dyDescent="0.3">
      <c r="B197" s="4" t="s">
        <v>171</v>
      </c>
      <c r="D197" s="62"/>
      <c r="E197" s="58">
        <f>+'Resumen-DiarioHorario-HP'!AD39</f>
        <v>0</v>
      </c>
      <c r="F197" s="59">
        <f>+'Resumen-DiarioHorario-HP'!AD183</f>
        <v>0</v>
      </c>
      <c r="G197" s="58">
        <f>+'Resumen-DiarioHorario-HP'!AD327</f>
        <v>0</v>
      </c>
      <c r="H197" s="59">
        <f>+'Resumen-DiarioHorario-HP'!AD471</f>
        <v>0</v>
      </c>
      <c r="I197" s="58">
        <f>+'Resumen-DiarioHorario-HP'!AD615</f>
        <v>0</v>
      </c>
      <c r="J197" s="59">
        <f>+'Resumen-DiarioHorario-HP'!AD759</f>
        <v>0</v>
      </c>
      <c r="K197" s="58">
        <f>+'Resumen-DiarioHorario-HP'!AD903</f>
        <v>0</v>
      </c>
      <c r="L197" s="59">
        <f>+'Resumen-DiarioHorario-HP'!AD1047</f>
        <v>0</v>
      </c>
      <c r="M197" s="58">
        <f>+'Resumen-DiarioHorario-HP'!AD1191</f>
        <v>0</v>
      </c>
      <c r="N197" s="59">
        <f>+'Resumen-DiarioHorario-HP'!AD1335</f>
        <v>0</v>
      </c>
      <c r="O197" s="58">
        <f>+'Resumen-DiarioHorario-HP'!AD1479</f>
        <v>0</v>
      </c>
      <c r="P197" s="59">
        <f>+'Resumen-DiarioHorario-HP'!AD1623</f>
        <v>0</v>
      </c>
      <c r="Q197" s="58">
        <f>+'Resumen-DiarioHorario-HP'!AD1767</f>
        <v>0</v>
      </c>
      <c r="R197" s="59">
        <f>+'Resumen-DiarioHorario-HP'!AD1911</f>
        <v>0</v>
      </c>
      <c r="S197" s="58">
        <f>+'Resumen-DiarioHorario-HP'!AD2055</f>
        <v>0</v>
      </c>
      <c r="T197" s="59">
        <f>+'Resumen-DiarioHorario-HP'!AD2199</f>
        <v>0</v>
      </c>
      <c r="U197" s="58">
        <f>+'Resumen-DiarioHorario-HP'!AD2343</f>
        <v>0</v>
      </c>
      <c r="V197" s="59">
        <f>+'Resumen-DiarioHorario-HP'!AD2487</f>
        <v>0</v>
      </c>
      <c r="W197" s="58">
        <f>+'Resumen-DiarioHorario-HP'!AD2631</f>
        <v>0</v>
      </c>
      <c r="X197" s="59">
        <f>+'Resumen-DiarioHorario-HP'!AD2775</f>
        <v>0</v>
      </c>
      <c r="Y197" s="58">
        <f>+'Resumen-DiarioHorario-HP'!AD2919</f>
        <v>0</v>
      </c>
      <c r="Z197" s="59">
        <f>+'Resumen-DiarioHorario-HP'!AD3063</f>
        <v>0</v>
      </c>
      <c r="AA197" s="58">
        <f>+'Resumen-DiarioHorario-HP'!AD3207</f>
        <v>0</v>
      </c>
      <c r="AB197" s="59">
        <f>+'Resumen-DiarioHorario-HP'!AD3351</f>
        <v>0</v>
      </c>
      <c r="AC197" s="58">
        <f>+'Resumen-DiarioHorario-HP'!AD3495</f>
        <v>0</v>
      </c>
      <c r="AD197" s="59">
        <f>+'Resumen-DiarioHorario-HP'!AD3639</f>
        <v>0</v>
      </c>
      <c r="AE197" s="58">
        <f>+'Resumen-DiarioHorario-HP'!AD3783</f>
        <v>0</v>
      </c>
      <c r="AF197" s="59">
        <f>+'Resumen-DiarioHorario-HP'!AD3927</f>
        <v>0</v>
      </c>
      <c r="AG197" s="58">
        <f>+'Resumen-DiarioHorario-HP'!AD4071</f>
        <v>0</v>
      </c>
      <c r="AH197" s="59">
        <f>+'Resumen-DiarioHorario-HP'!AD4215</f>
        <v>0</v>
      </c>
      <c r="AI197" s="60">
        <f>+'Resumen-DiarioHorario-HP'!AD4359</f>
        <v>0</v>
      </c>
      <c r="AJ197" s="54"/>
      <c r="AK197" s="51">
        <f t="shared" si="17"/>
        <v>0</v>
      </c>
      <c r="AL197" s="54"/>
    </row>
    <row r="198" spans="2:38" x14ac:dyDescent="0.3">
      <c r="B198" s="4" t="s">
        <v>172</v>
      </c>
      <c r="D198" s="62"/>
      <c r="E198" s="58">
        <f>+'Resumen-DiarioHorario-HP'!AD40</f>
        <v>0</v>
      </c>
      <c r="F198" s="59">
        <f>+'Resumen-DiarioHorario-HP'!AD184</f>
        <v>0</v>
      </c>
      <c r="G198" s="58">
        <f>+'Resumen-DiarioHorario-HP'!AD328</f>
        <v>0</v>
      </c>
      <c r="H198" s="59">
        <f>+'Resumen-DiarioHorario-HP'!AD472</f>
        <v>0</v>
      </c>
      <c r="I198" s="58">
        <f>+'Resumen-DiarioHorario-HP'!AD616</f>
        <v>0</v>
      </c>
      <c r="J198" s="59">
        <f>+'Resumen-DiarioHorario-HP'!AD760</f>
        <v>0</v>
      </c>
      <c r="K198" s="58">
        <f>+'Resumen-DiarioHorario-HP'!AD904</f>
        <v>0</v>
      </c>
      <c r="L198" s="59">
        <f>+'Resumen-DiarioHorario-HP'!AD1048</f>
        <v>0</v>
      </c>
      <c r="M198" s="58">
        <f>+'Resumen-DiarioHorario-HP'!AD1192</f>
        <v>0</v>
      </c>
      <c r="N198" s="59">
        <f>+'Resumen-DiarioHorario-HP'!AD1336</f>
        <v>0</v>
      </c>
      <c r="O198" s="58">
        <f>+'Resumen-DiarioHorario-HP'!AD1480</f>
        <v>0</v>
      </c>
      <c r="P198" s="59">
        <f>+'Resumen-DiarioHorario-HP'!AD1624</f>
        <v>0</v>
      </c>
      <c r="Q198" s="58">
        <f>+'Resumen-DiarioHorario-HP'!AD1768</f>
        <v>0</v>
      </c>
      <c r="R198" s="59">
        <f>+'Resumen-DiarioHorario-HP'!AD1912</f>
        <v>0</v>
      </c>
      <c r="S198" s="58">
        <f>+'Resumen-DiarioHorario-HP'!AD2056</f>
        <v>0</v>
      </c>
      <c r="T198" s="59">
        <f>+'Resumen-DiarioHorario-HP'!AD2200</f>
        <v>0</v>
      </c>
      <c r="U198" s="58">
        <f>+'Resumen-DiarioHorario-HP'!AD2344</f>
        <v>0</v>
      </c>
      <c r="V198" s="59">
        <f>+'Resumen-DiarioHorario-HP'!AD2488</f>
        <v>0</v>
      </c>
      <c r="W198" s="58">
        <f>+'Resumen-DiarioHorario-HP'!AD2632</f>
        <v>0</v>
      </c>
      <c r="X198" s="59">
        <f>+'Resumen-DiarioHorario-HP'!AD2776</f>
        <v>0</v>
      </c>
      <c r="Y198" s="58">
        <f>+'Resumen-DiarioHorario-HP'!AD2920</f>
        <v>0</v>
      </c>
      <c r="Z198" s="59">
        <f>+'Resumen-DiarioHorario-HP'!AD3064</f>
        <v>0</v>
      </c>
      <c r="AA198" s="58">
        <f>+'Resumen-DiarioHorario-HP'!AD3208</f>
        <v>0</v>
      </c>
      <c r="AB198" s="59">
        <f>+'Resumen-DiarioHorario-HP'!AD3352</f>
        <v>0</v>
      </c>
      <c r="AC198" s="58">
        <f>+'Resumen-DiarioHorario-HP'!AD3496</f>
        <v>0</v>
      </c>
      <c r="AD198" s="59">
        <f>+'Resumen-DiarioHorario-HP'!AD3640</f>
        <v>0</v>
      </c>
      <c r="AE198" s="58">
        <f>+'Resumen-DiarioHorario-HP'!AD3784</f>
        <v>0</v>
      </c>
      <c r="AF198" s="59">
        <f>+'Resumen-DiarioHorario-HP'!AD3928</f>
        <v>0</v>
      </c>
      <c r="AG198" s="58">
        <f>+'Resumen-DiarioHorario-HP'!AD4072</f>
        <v>0</v>
      </c>
      <c r="AH198" s="59">
        <f>+'Resumen-DiarioHorario-HP'!AD4216</f>
        <v>0</v>
      </c>
      <c r="AI198" s="60">
        <f>+'Resumen-DiarioHorario-HP'!AD4360</f>
        <v>0</v>
      </c>
      <c r="AJ198" s="54"/>
      <c r="AK198" s="51">
        <f t="shared" si="17"/>
        <v>0</v>
      </c>
      <c r="AL198" s="54"/>
    </row>
    <row r="199" spans="2:38" x14ac:dyDescent="0.3">
      <c r="B199" s="4" t="s">
        <v>173</v>
      </c>
      <c r="D199" s="62"/>
      <c r="E199" s="58">
        <f>+'Resumen-DiarioHorario-HP'!AD41</f>
        <v>0</v>
      </c>
      <c r="F199" s="59">
        <f>+'Resumen-DiarioHorario-HP'!AD185</f>
        <v>0</v>
      </c>
      <c r="G199" s="58">
        <f>+'Resumen-DiarioHorario-HP'!AD329</f>
        <v>0</v>
      </c>
      <c r="H199" s="59">
        <f>+'Resumen-DiarioHorario-HP'!AD473</f>
        <v>0</v>
      </c>
      <c r="I199" s="58">
        <f>+'Resumen-DiarioHorario-HP'!AD617</f>
        <v>0</v>
      </c>
      <c r="J199" s="59">
        <f>+'Resumen-DiarioHorario-HP'!AD761</f>
        <v>0</v>
      </c>
      <c r="K199" s="58">
        <f>+'Resumen-DiarioHorario-HP'!AD905</f>
        <v>0</v>
      </c>
      <c r="L199" s="59">
        <f>+'Resumen-DiarioHorario-HP'!AD1049</f>
        <v>0</v>
      </c>
      <c r="M199" s="58">
        <f>+'Resumen-DiarioHorario-HP'!AD1193</f>
        <v>0</v>
      </c>
      <c r="N199" s="59">
        <f>+'Resumen-DiarioHorario-HP'!AD1337</f>
        <v>0</v>
      </c>
      <c r="O199" s="58">
        <f>+'Resumen-DiarioHorario-HP'!AD1481</f>
        <v>0</v>
      </c>
      <c r="P199" s="59">
        <f>+'Resumen-DiarioHorario-HP'!AD1625</f>
        <v>0</v>
      </c>
      <c r="Q199" s="58">
        <f>+'Resumen-DiarioHorario-HP'!AD1769</f>
        <v>0</v>
      </c>
      <c r="R199" s="59">
        <f>+'Resumen-DiarioHorario-HP'!AD1913</f>
        <v>0</v>
      </c>
      <c r="S199" s="58">
        <f>+'Resumen-DiarioHorario-HP'!AD2057</f>
        <v>0</v>
      </c>
      <c r="T199" s="59">
        <f>+'Resumen-DiarioHorario-HP'!AD2201</f>
        <v>0</v>
      </c>
      <c r="U199" s="58">
        <f>+'Resumen-DiarioHorario-HP'!AD2345</f>
        <v>0</v>
      </c>
      <c r="V199" s="59">
        <f>+'Resumen-DiarioHorario-HP'!AD2489</f>
        <v>0</v>
      </c>
      <c r="W199" s="58">
        <f>+'Resumen-DiarioHorario-HP'!AD2633</f>
        <v>0</v>
      </c>
      <c r="X199" s="59">
        <f>+'Resumen-DiarioHorario-HP'!AD2777</f>
        <v>0</v>
      </c>
      <c r="Y199" s="58">
        <f>+'Resumen-DiarioHorario-HP'!AD2921</f>
        <v>0</v>
      </c>
      <c r="Z199" s="59">
        <f>+'Resumen-DiarioHorario-HP'!AD3065</f>
        <v>0</v>
      </c>
      <c r="AA199" s="58">
        <f>+'Resumen-DiarioHorario-HP'!AD3209</f>
        <v>0</v>
      </c>
      <c r="AB199" s="59">
        <f>+'Resumen-DiarioHorario-HP'!AD3353</f>
        <v>0</v>
      </c>
      <c r="AC199" s="58">
        <f>+'Resumen-DiarioHorario-HP'!AD3497</f>
        <v>0</v>
      </c>
      <c r="AD199" s="59">
        <f>+'Resumen-DiarioHorario-HP'!AD3641</f>
        <v>0</v>
      </c>
      <c r="AE199" s="58">
        <f>+'Resumen-DiarioHorario-HP'!AD3785</f>
        <v>0</v>
      </c>
      <c r="AF199" s="59">
        <f>+'Resumen-DiarioHorario-HP'!AD3929</f>
        <v>0</v>
      </c>
      <c r="AG199" s="58">
        <f>+'Resumen-DiarioHorario-HP'!AD4073</f>
        <v>0</v>
      </c>
      <c r="AH199" s="59">
        <f>+'Resumen-DiarioHorario-HP'!AD4217</f>
        <v>0</v>
      </c>
      <c r="AI199" s="60">
        <f>+'Resumen-DiarioHorario-HP'!AD4361</f>
        <v>0</v>
      </c>
      <c r="AJ199" s="54"/>
      <c r="AK199" s="51">
        <f t="shared" si="17"/>
        <v>0</v>
      </c>
      <c r="AL199" s="54"/>
    </row>
    <row r="200" spans="2:38" x14ac:dyDescent="0.3">
      <c r="B200" s="4" t="s">
        <v>174</v>
      </c>
      <c r="D200" s="62"/>
      <c r="E200" s="58">
        <f>+'Resumen-DiarioHorario-HP'!AD42</f>
        <v>0</v>
      </c>
      <c r="F200" s="59">
        <f>+'Resumen-DiarioHorario-HP'!AD186</f>
        <v>0</v>
      </c>
      <c r="G200" s="58">
        <f>+'Resumen-DiarioHorario-HP'!AD330</f>
        <v>0</v>
      </c>
      <c r="H200" s="59">
        <f>+'Resumen-DiarioHorario-HP'!AD474</f>
        <v>0</v>
      </c>
      <c r="I200" s="58">
        <f>+'Resumen-DiarioHorario-HP'!AD618</f>
        <v>0</v>
      </c>
      <c r="J200" s="59">
        <f>+'Resumen-DiarioHorario-HP'!AD762</f>
        <v>0</v>
      </c>
      <c r="K200" s="58">
        <f>+'Resumen-DiarioHorario-HP'!AD906</f>
        <v>0</v>
      </c>
      <c r="L200" s="59">
        <f>+'Resumen-DiarioHorario-HP'!AD1050</f>
        <v>0</v>
      </c>
      <c r="M200" s="58">
        <f>+'Resumen-DiarioHorario-HP'!AD1194</f>
        <v>0</v>
      </c>
      <c r="N200" s="59">
        <f>+'Resumen-DiarioHorario-HP'!AD1338</f>
        <v>0</v>
      </c>
      <c r="O200" s="58">
        <f>+'Resumen-DiarioHorario-HP'!AD1482</f>
        <v>0</v>
      </c>
      <c r="P200" s="59">
        <f>+'Resumen-DiarioHorario-HP'!AD1626</f>
        <v>0</v>
      </c>
      <c r="Q200" s="58">
        <f>+'Resumen-DiarioHorario-HP'!AD1770</f>
        <v>0</v>
      </c>
      <c r="R200" s="59">
        <f>+'Resumen-DiarioHorario-HP'!AD1914</f>
        <v>0</v>
      </c>
      <c r="S200" s="58">
        <f>+'Resumen-DiarioHorario-HP'!AD2058</f>
        <v>0</v>
      </c>
      <c r="T200" s="59">
        <f>+'Resumen-DiarioHorario-HP'!AD2202</f>
        <v>0</v>
      </c>
      <c r="U200" s="58">
        <f>+'Resumen-DiarioHorario-HP'!AD2346</f>
        <v>0</v>
      </c>
      <c r="V200" s="59">
        <f>+'Resumen-DiarioHorario-HP'!AD2490</f>
        <v>0</v>
      </c>
      <c r="W200" s="58">
        <f>+'Resumen-DiarioHorario-HP'!AD2634</f>
        <v>0</v>
      </c>
      <c r="X200" s="59">
        <f>+'Resumen-DiarioHorario-HP'!AD2778</f>
        <v>0</v>
      </c>
      <c r="Y200" s="58">
        <f>+'Resumen-DiarioHorario-HP'!AD2922</f>
        <v>0</v>
      </c>
      <c r="Z200" s="59">
        <f>+'Resumen-DiarioHorario-HP'!AD3066</f>
        <v>0</v>
      </c>
      <c r="AA200" s="58">
        <f>+'Resumen-DiarioHorario-HP'!AD3210</f>
        <v>0</v>
      </c>
      <c r="AB200" s="59">
        <f>+'Resumen-DiarioHorario-HP'!AD3354</f>
        <v>0</v>
      </c>
      <c r="AC200" s="58">
        <f>+'Resumen-DiarioHorario-HP'!AD3498</f>
        <v>0</v>
      </c>
      <c r="AD200" s="59">
        <f>+'Resumen-DiarioHorario-HP'!AD3642</f>
        <v>0</v>
      </c>
      <c r="AE200" s="58">
        <f>+'Resumen-DiarioHorario-HP'!AD3786</f>
        <v>0</v>
      </c>
      <c r="AF200" s="59">
        <f>+'Resumen-DiarioHorario-HP'!AD3930</f>
        <v>0</v>
      </c>
      <c r="AG200" s="58">
        <f>+'Resumen-DiarioHorario-HP'!AD4074</f>
        <v>0</v>
      </c>
      <c r="AH200" s="59">
        <f>+'Resumen-DiarioHorario-HP'!AD4218</f>
        <v>0</v>
      </c>
      <c r="AI200" s="60">
        <f>+'Resumen-DiarioHorario-HP'!AD4362</f>
        <v>0</v>
      </c>
      <c r="AJ200" s="54"/>
      <c r="AK200" s="51">
        <f t="shared" si="17"/>
        <v>0</v>
      </c>
      <c r="AL200" s="54"/>
    </row>
    <row r="201" spans="2:38" x14ac:dyDescent="0.3">
      <c r="B201" s="4" t="s">
        <v>175</v>
      </c>
      <c r="D201" s="62"/>
      <c r="E201" s="58">
        <f>+'Resumen-DiarioHorario-HP'!AD43</f>
        <v>0</v>
      </c>
      <c r="F201" s="59">
        <f>+'Resumen-DiarioHorario-HP'!AD187</f>
        <v>0</v>
      </c>
      <c r="G201" s="58">
        <f>+'Resumen-DiarioHorario-HP'!AD331</f>
        <v>0</v>
      </c>
      <c r="H201" s="59">
        <f>+'Resumen-DiarioHorario-HP'!AD475</f>
        <v>0</v>
      </c>
      <c r="I201" s="58">
        <f>+'Resumen-DiarioHorario-HP'!AD619</f>
        <v>0</v>
      </c>
      <c r="J201" s="59">
        <f>+'Resumen-DiarioHorario-HP'!AD763</f>
        <v>0</v>
      </c>
      <c r="K201" s="58">
        <f>+'Resumen-DiarioHorario-HP'!AD907</f>
        <v>0</v>
      </c>
      <c r="L201" s="59">
        <f>+'Resumen-DiarioHorario-HP'!AD1051</f>
        <v>0</v>
      </c>
      <c r="M201" s="58">
        <f>+'Resumen-DiarioHorario-HP'!AD1195</f>
        <v>0</v>
      </c>
      <c r="N201" s="59">
        <f>+'Resumen-DiarioHorario-HP'!AD1339</f>
        <v>0</v>
      </c>
      <c r="O201" s="58">
        <f>+'Resumen-DiarioHorario-HP'!AD1483</f>
        <v>0</v>
      </c>
      <c r="P201" s="59">
        <f>+'Resumen-DiarioHorario-HP'!AD1627</f>
        <v>0</v>
      </c>
      <c r="Q201" s="58">
        <f>+'Resumen-DiarioHorario-HP'!AD1771</f>
        <v>0</v>
      </c>
      <c r="R201" s="59">
        <f>+'Resumen-DiarioHorario-HP'!AD1915</f>
        <v>0</v>
      </c>
      <c r="S201" s="58">
        <f>+'Resumen-DiarioHorario-HP'!AD2059</f>
        <v>0</v>
      </c>
      <c r="T201" s="59">
        <f>+'Resumen-DiarioHorario-HP'!AD2203</f>
        <v>0</v>
      </c>
      <c r="U201" s="58">
        <f>+'Resumen-DiarioHorario-HP'!AD2347</f>
        <v>0</v>
      </c>
      <c r="V201" s="59">
        <f>+'Resumen-DiarioHorario-HP'!AD2491</f>
        <v>0</v>
      </c>
      <c r="W201" s="58">
        <f>+'Resumen-DiarioHorario-HP'!AD2635</f>
        <v>0</v>
      </c>
      <c r="X201" s="59">
        <f>+'Resumen-DiarioHorario-HP'!AD2779</f>
        <v>0</v>
      </c>
      <c r="Y201" s="58">
        <f>+'Resumen-DiarioHorario-HP'!AD2923</f>
        <v>0</v>
      </c>
      <c r="Z201" s="59">
        <f>+'Resumen-DiarioHorario-HP'!AD3067</f>
        <v>0</v>
      </c>
      <c r="AA201" s="58">
        <f>+'Resumen-DiarioHorario-HP'!AD3211</f>
        <v>0</v>
      </c>
      <c r="AB201" s="59">
        <f>+'Resumen-DiarioHorario-HP'!AD3355</f>
        <v>0</v>
      </c>
      <c r="AC201" s="58">
        <f>+'Resumen-DiarioHorario-HP'!AD3499</f>
        <v>0</v>
      </c>
      <c r="AD201" s="59">
        <f>+'Resumen-DiarioHorario-HP'!AD3643</f>
        <v>0</v>
      </c>
      <c r="AE201" s="58">
        <f>+'Resumen-DiarioHorario-HP'!AD3787</f>
        <v>0</v>
      </c>
      <c r="AF201" s="59">
        <f>+'Resumen-DiarioHorario-HP'!AD3931</f>
        <v>0</v>
      </c>
      <c r="AG201" s="58">
        <f>+'Resumen-DiarioHorario-HP'!AD4075</f>
        <v>0</v>
      </c>
      <c r="AH201" s="59">
        <f>+'Resumen-DiarioHorario-HP'!AD4219</f>
        <v>0</v>
      </c>
      <c r="AI201" s="60">
        <f>+'Resumen-DiarioHorario-HP'!AD4363</f>
        <v>0</v>
      </c>
      <c r="AJ201" s="54"/>
      <c r="AK201" s="51">
        <f t="shared" si="17"/>
        <v>0</v>
      </c>
      <c r="AL201" s="54"/>
    </row>
    <row r="202" spans="2:38" x14ac:dyDescent="0.3">
      <c r="B202" s="4" t="s">
        <v>176</v>
      </c>
      <c r="D202" s="62"/>
      <c r="E202" s="58">
        <f>+'Resumen-DiarioHorario-HP'!AD44</f>
        <v>0</v>
      </c>
      <c r="F202" s="59">
        <f>+'Resumen-DiarioHorario-HP'!AD188</f>
        <v>0</v>
      </c>
      <c r="G202" s="58">
        <f>+'Resumen-DiarioHorario-HP'!AD332</f>
        <v>0</v>
      </c>
      <c r="H202" s="59">
        <f>+'Resumen-DiarioHorario-HP'!AD476</f>
        <v>0</v>
      </c>
      <c r="I202" s="58">
        <f>+'Resumen-DiarioHorario-HP'!AD620</f>
        <v>0</v>
      </c>
      <c r="J202" s="59">
        <f>+'Resumen-DiarioHorario-HP'!AD764</f>
        <v>0</v>
      </c>
      <c r="K202" s="58">
        <f>+'Resumen-DiarioHorario-HP'!AD908</f>
        <v>0</v>
      </c>
      <c r="L202" s="59">
        <f>+'Resumen-DiarioHorario-HP'!AD1052</f>
        <v>0</v>
      </c>
      <c r="M202" s="58">
        <f>+'Resumen-DiarioHorario-HP'!AD1196</f>
        <v>0</v>
      </c>
      <c r="N202" s="59">
        <f>+'Resumen-DiarioHorario-HP'!AD1340</f>
        <v>0</v>
      </c>
      <c r="O202" s="58">
        <f>+'Resumen-DiarioHorario-HP'!AD1484</f>
        <v>0</v>
      </c>
      <c r="P202" s="59">
        <f>+'Resumen-DiarioHorario-HP'!AD1628</f>
        <v>0</v>
      </c>
      <c r="Q202" s="58">
        <f>+'Resumen-DiarioHorario-HP'!AD1772</f>
        <v>0</v>
      </c>
      <c r="R202" s="59">
        <f>+'Resumen-DiarioHorario-HP'!AD1916</f>
        <v>0</v>
      </c>
      <c r="S202" s="58">
        <f>+'Resumen-DiarioHorario-HP'!AD2060</f>
        <v>0</v>
      </c>
      <c r="T202" s="59">
        <f>+'Resumen-DiarioHorario-HP'!AD2204</f>
        <v>0</v>
      </c>
      <c r="U202" s="58">
        <f>+'Resumen-DiarioHorario-HP'!AD2348</f>
        <v>0</v>
      </c>
      <c r="V202" s="59">
        <f>+'Resumen-DiarioHorario-HP'!AD2492</f>
        <v>0</v>
      </c>
      <c r="W202" s="58">
        <f>+'Resumen-DiarioHorario-HP'!AD2636</f>
        <v>0</v>
      </c>
      <c r="X202" s="59">
        <f>+'Resumen-DiarioHorario-HP'!AD2780</f>
        <v>0</v>
      </c>
      <c r="Y202" s="58">
        <f>+'Resumen-DiarioHorario-HP'!AD2924</f>
        <v>0</v>
      </c>
      <c r="Z202" s="59">
        <f>+'Resumen-DiarioHorario-HP'!AD3068</f>
        <v>0</v>
      </c>
      <c r="AA202" s="58">
        <f>+'Resumen-DiarioHorario-HP'!AD3212</f>
        <v>0</v>
      </c>
      <c r="AB202" s="59">
        <f>+'Resumen-DiarioHorario-HP'!AD3356</f>
        <v>0</v>
      </c>
      <c r="AC202" s="58">
        <f>+'Resumen-DiarioHorario-HP'!AD3500</f>
        <v>0</v>
      </c>
      <c r="AD202" s="59">
        <f>+'Resumen-DiarioHorario-HP'!AD3644</f>
        <v>0</v>
      </c>
      <c r="AE202" s="58">
        <f>+'Resumen-DiarioHorario-HP'!AD3788</f>
        <v>0</v>
      </c>
      <c r="AF202" s="59">
        <f>+'Resumen-DiarioHorario-HP'!AD3932</f>
        <v>0</v>
      </c>
      <c r="AG202" s="58">
        <f>+'Resumen-DiarioHorario-HP'!AD4076</f>
        <v>0</v>
      </c>
      <c r="AH202" s="59">
        <f>+'Resumen-DiarioHorario-HP'!AD4220</f>
        <v>0</v>
      </c>
      <c r="AI202" s="60">
        <f>+'Resumen-DiarioHorario-HP'!AD4364</f>
        <v>0</v>
      </c>
      <c r="AJ202" s="54"/>
      <c r="AK202" s="51">
        <f t="shared" si="17"/>
        <v>0</v>
      </c>
      <c r="AL202" s="54"/>
    </row>
    <row r="203" spans="2:38" x14ac:dyDescent="0.3">
      <c r="B203" s="4" t="s">
        <v>177</v>
      </c>
      <c r="D203" s="62"/>
      <c r="E203" s="58">
        <f>+'Resumen-DiarioHorario-HP'!AD45</f>
        <v>0</v>
      </c>
      <c r="F203" s="59">
        <f>+'Resumen-DiarioHorario-HP'!AD189</f>
        <v>0</v>
      </c>
      <c r="G203" s="58">
        <f>+'Resumen-DiarioHorario-HP'!AD333</f>
        <v>0</v>
      </c>
      <c r="H203" s="59">
        <f>+'Resumen-DiarioHorario-HP'!AD477</f>
        <v>0</v>
      </c>
      <c r="I203" s="58">
        <f>+'Resumen-DiarioHorario-HP'!AD621</f>
        <v>0</v>
      </c>
      <c r="J203" s="59">
        <f>+'Resumen-DiarioHorario-HP'!AD765</f>
        <v>0</v>
      </c>
      <c r="K203" s="58">
        <f>+'Resumen-DiarioHorario-HP'!AD909</f>
        <v>0</v>
      </c>
      <c r="L203" s="59">
        <f>+'Resumen-DiarioHorario-HP'!AD1053</f>
        <v>0</v>
      </c>
      <c r="M203" s="58">
        <f>+'Resumen-DiarioHorario-HP'!AD1197</f>
        <v>0</v>
      </c>
      <c r="N203" s="59">
        <f>+'Resumen-DiarioHorario-HP'!AD1341</f>
        <v>0</v>
      </c>
      <c r="O203" s="58">
        <f>+'Resumen-DiarioHorario-HP'!AD1485</f>
        <v>0</v>
      </c>
      <c r="P203" s="59">
        <f>+'Resumen-DiarioHorario-HP'!AD1629</f>
        <v>0</v>
      </c>
      <c r="Q203" s="58">
        <f>+'Resumen-DiarioHorario-HP'!AD1773</f>
        <v>0</v>
      </c>
      <c r="R203" s="59">
        <f>+'Resumen-DiarioHorario-HP'!AD1917</f>
        <v>0</v>
      </c>
      <c r="S203" s="58">
        <f>+'Resumen-DiarioHorario-HP'!AD2061</f>
        <v>0</v>
      </c>
      <c r="T203" s="59">
        <f>+'Resumen-DiarioHorario-HP'!AD2205</f>
        <v>0</v>
      </c>
      <c r="U203" s="58">
        <f>+'Resumen-DiarioHorario-HP'!AD2349</f>
        <v>0</v>
      </c>
      <c r="V203" s="59">
        <f>+'Resumen-DiarioHorario-HP'!AD2493</f>
        <v>0</v>
      </c>
      <c r="W203" s="58">
        <f>+'Resumen-DiarioHorario-HP'!AD2637</f>
        <v>0</v>
      </c>
      <c r="X203" s="59">
        <f>+'Resumen-DiarioHorario-HP'!AD2781</f>
        <v>0</v>
      </c>
      <c r="Y203" s="58">
        <f>+'Resumen-DiarioHorario-HP'!AD2925</f>
        <v>0</v>
      </c>
      <c r="Z203" s="59">
        <f>+'Resumen-DiarioHorario-HP'!AD3069</f>
        <v>0</v>
      </c>
      <c r="AA203" s="58">
        <f>+'Resumen-DiarioHorario-HP'!AD3213</f>
        <v>0</v>
      </c>
      <c r="AB203" s="59">
        <f>+'Resumen-DiarioHorario-HP'!AD3357</f>
        <v>0</v>
      </c>
      <c r="AC203" s="58">
        <f>+'Resumen-DiarioHorario-HP'!AD3501</f>
        <v>0</v>
      </c>
      <c r="AD203" s="59">
        <f>+'Resumen-DiarioHorario-HP'!AD3645</f>
        <v>0</v>
      </c>
      <c r="AE203" s="58">
        <f>+'Resumen-DiarioHorario-HP'!AD3789</f>
        <v>0</v>
      </c>
      <c r="AF203" s="59">
        <f>+'Resumen-DiarioHorario-HP'!AD3933</f>
        <v>0</v>
      </c>
      <c r="AG203" s="58">
        <f>+'Resumen-DiarioHorario-HP'!AD4077</f>
        <v>0</v>
      </c>
      <c r="AH203" s="59">
        <f>+'Resumen-DiarioHorario-HP'!AD4221</f>
        <v>0</v>
      </c>
      <c r="AI203" s="60">
        <f>+'Resumen-DiarioHorario-HP'!AD4365</f>
        <v>0</v>
      </c>
      <c r="AJ203" s="54"/>
      <c r="AK203" s="51">
        <f t="shared" si="17"/>
        <v>0</v>
      </c>
      <c r="AL203" s="54"/>
    </row>
    <row r="204" spans="2:38" x14ac:dyDescent="0.3">
      <c r="B204" s="4" t="s">
        <v>178</v>
      </c>
      <c r="D204" s="62"/>
      <c r="E204" s="58">
        <f>+'Resumen-DiarioHorario-HP'!AD46</f>
        <v>0</v>
      </c>
      <c r="F204" s="59">
        <f>+'Resumen-DiarioHorario-HP'!AD190</f>
        <v>0</v>
      </c>
      <c r="G204" s="58">
        <f>+'Resumen-DiarioHorario-HP'!AD334</f>
        <v>0</v>
      </c>
      <c r="H204" s="59">
        <f>+'Resumen-DiarioHorario-HP'!AD478</f>
        <v>0</v>
      </c>
      <c r="I204" s="58">
        <f>+'Resumen-DiarioHorario-HP'!AD622</f>
        <v>0</v>
      </c>
      <c r="J204" s="59">
        <f>+'Resumen-DiarioHorario-HP'!AD766</f>
        <v>0</v>
      </c>
      <c r="K204" s="58">
        <f>+'Resumen-DiarioHorario-HP'!AD910</f>
        <v>0</v>
      </c>
      <c r="L204" s="59">
        <f>+'Resumen-DiarioHorario-HP'!AD1054</f>
        <v>0</v>
      </c>
      <c r="M204" s="58">
        <f>+'Resumen-DiarioHorario-HP'!AD1198</f>
        <v>0</v>
      </c>
      <c r="N204" s="59">
        <f>+'Resumen-DiarioHorario-HP'!AD1342</f>
        <v>0</v>
      </c>
      <c r="O204" s="58">
        <f>+'Resumen-DiarioHorario-HP'!AD1486</f>
        <v>0</v>
      </c>
      <c r="P204" s="59">
        <f>+'Resumen-DiarioHorario-HP'!AD1630</f>
        <v>0</v>
      </c>
      <c r="Q204" s="58">
        <f>+'Resumen-DiarioHorario-HP'!AD1774</f>
        <v>0</v>
      </c>
      <c r="R204" s="59">
        <f>+'Resumen-DiarioHorario-HP'!AD1918</f>
        <v>0</v>
      </c>
      <c r="S204" s="58">
        <f>+'Resumen-DiarioHorario-HP'!AD2062</f>
        <v>0</v>
      </c>
      <c r="T204" s="59">
        <f>+'Resumen-DiarioHorario-HP'!AD2206</f>
        <v>0</v>
      </c>
      <c r="U204" s="58">
        <f>+'Resumen-DiarioHorario-HP'!AD2350</f>
        <v>0</v>
      </c>
      <c r="V204" s="59">
        <f>+'Resumen-DiarioHorario-HP'!AD2494</f>
        <v>0</v>
      </c>
      <c r="W204" s="58">
        <f>+'Resumen-DiarioHorario-HP'!AD2638</f>
        <v>0</v>
      </c>
      <c r="X204" s="59">
        <f>+'Resumen-DiarioHorario-HP'!AD2782</f>
        <v>0</v>
      </c>
      <c r="Y204" s="58">
        <f>+'Resumen-DiarioHorario-HP'!AD2926</f>
        <v>0</v>
      </c>
      <c r="Z204" s="59">
        <f>+'Resumen-DiarioHorario-HP'!AD3070</f>
        <v>0</v>
      </c>
      <c r="AA204" s="58">
        <f>+'Resumen-DiarioHorario-HP'!AD3214</f>
        <v>0</v>
      </c>
      <c r="AB204" s="59">
        <f>+'Resumen-DiarioHorario-HP'!AD3358</f>
        <v>0</v>
      </c>
      <c r="AC204" s="58">
        <f>+'Resumen-DiarioHorario-HP'!AD3502</f>
        <v>0</v>
      </c>
      <c r="AD204" s="59">
        <f>+'Resumen-DiarioHorario-HP'!AD3646</f>
        <v>0</v>
      </c>
      <c r="AE204" s="58">
        <f>+'Resumen-DiarioHorario-HP'!AD3790</f>
        <v>0</v>
      </c>
      <c r="AF204" s="59">
        <f>+'Resumen-DiarioHorario-HP'!AD3934</f>
        <v>0</v>
      </c>
      <c r="AG204" s="58">
        <f>+'Resumen-DiarioHorario-HP'!AD4078</f>
        <v>0</v>
      </c>
      <c r="AH204" s="59">
        <f>+'Resumen-DiarioHorario-HP'!AD4222</f>
        <v>0</v>
      </c>
      <c r="AI204" s="60">
        <f>+'Resumen-DiarioHorario-HP'!AD4366</f>
        <v>0</v>
      </c>
      <c r="AJ204" s="54"/>
      <c r="AK204" s="51">
        <f t="shared" si="17"/>
        <v>0</v>
      </c>
      <c r="AL204" s="54"/>
    </row>
    <row r="205" spans="2:38" x14ac:dyDescent="0.3">
      <c r="B205" s="4" t="s">
        <v>179</v>
      </c>
      <c r="D205" s="62"/>
      <c r="E205" s="58">
        <f>+'Resumen-DiarioHorario-HP'!AD47</f>
        <v>0</v>
      </c>
      <c r="F205" s="59">
        <f>+'Resumen-DiarioHorario-HP'!AD191</f>
        <v>0</v>
      </c>
      <c r="G205" s="58">
        <f>+'Resumen-DiarioHorario-HP'!AD335</f>
        <v>0</v>
      </c>
      <c r="H205" s="59">
        <f>+'Resumen-DiarioHorario-HP'!AD479</f>
        <v>0</v>
      </c>
      <c r="I205" s="58">
        <f>+'Resumen-DiarioHorario-HP'!AD623</f>
        <v>0</v>
      </c>
      <c r="J205" s="59">
        <f>+'Resumen-DiarioHorario-HP'!AD767</f>
        <v>0</v>
      </c>
      <c r="K205" s="58">
        <f>+'Resumen-DiarioHorario-HP'!AD911</f>
        <v>0</v>
      </c>
      <c r="L205" s="59">
        <f>+'Resumen-DiarioHorario-HP'!AD1055</f>
        <v>0</v>
      </c>
      <c r="M205" s="58">
        <f>+'Resumen-DiarioHorario-HP'!AD1199</f>
        <v>0</v>
      </c>
      <c r="N205" s="59">
        <f>+'Resumen-DiarioHorario-HP'!AD1343</f>
        <v>0</v>
      </c>
      <c r="O205" s="58">
        <f>+'Resumen-DiarioHorario-HP'!AD1487</f>
        <v>0</v>
      </c>
      <c r="P205" s="59">
        <f>+'Resumen-DiarioHorario-HP'!AD1631</f>
        <v>0</v>
      </c>
      <c r="Q205" s="58">
        <f>+'Resumen-DiarioHorario-HP'!AD1775</f>
        <v>0</v>
      </c>
      <c r="R205" s="59">
        <f>+'Resumen-DiarioHorario-HP'!AD1919</f>
        <v>0</v>
      </c>
      <c r="S205" s="58">
        <f>+'Resumen-DiarioHorario-HP'!AD2063</f>
        <v>0</v>
      </c>
      <c r="T205" s="59">
        <f>+'Resumen-DiarioHorario-HP'!AD2207</f>
        <v>0</v>
      </c>
      <c r="U205" s="58">
        <f>+'Resumen-DiarioHorario-HP'!AD2351</f>
        <v>0</v>
      </c>
      <c r="V205" s="59">
        <f>+'Resumen-DiarioHorario-HP'!AD2495</f>
        <v>0</v>
      </c>
      <c r="W205" s="58">
        <f>+'Resumen-DiarioHorario-HP'!AD2639</f>
        <v>0</v>
      </c>
      <c r="X205" s="59">
        <f>+'Resumen-DiarioHorario-HP'!AD2783</f>
        <v>0</v>
      </c>
      <c r="Y205" s="58">
        <f>+'Resumen-DiarioHorario-HP'!AD2927</f>
        <v>0</v>
      </c>
      <c r="Z205" s="59">
        <f>+'Resumen-DiarioHorario-HP'!AD3071</f>
        <v>0</v>
      </c>
      <c r="AA205" s="58">
        <f>+'Resumen-DiarioHorario-HP'!AD3215</f>
        <v>0</v>
      </c>
      <c r="AB205" s="59">
        <f>+'Resumen-DiarioHorario-HP'!AD3359</f>
        <v>0</v>
      </c>
      <c r="AC205" s="58">
        <f>+'Resumen-DiarioHorario-HP'!AD3503</f>
        <v>0</v>
      </c>
      <c r="AD205" s="59">
        <f>+'Resumen-DiarioHorario-HP'!AD3647</f>
        <v>0</v>
      </c>
      <c r="AE205" s="58">
        <f>+'Resumen-DiarioHorario-HP'!AD3791</f>
        <v>0</v>
      </c>
      <c r="AF205" s="59">
        <f>+'Resumen-DiarioHorario-HP'!AD3935</f>
        <v>0</v>
      </c>
      <c r="AG205" s="58">
        <f>+'Resumen-DiarioHorario-HP'!AD4079</f>
        <v>0</v>
      </c>
      <c r="AH205" s="59">
        <f>+'Resumen-DiarioHorario-HP'!AD4223</f>
        <v>0</v>
      </c>
      <c r="AI205" s="60">
        <f>+'Resumen-DiarioHorario-HP'!AD4367</f>
        <v>0</v>
      </c>
      <c r="AJ205" s="54"/>
      <c r="AK205" s="51">
        <f t="shared" si="17"/>
        <v>0</v>
      </c>
      <c r="AL205" s="54"/>
    </row>
    <row r="206" spans="2:38" x14ac:dyDescent="0.3">
      <c r="B206" s="4" t="s">
        <v>180</v>
      </c>
      <c r="D206" s="62"/>
      <c r="E206" s="58">
        <f>+'Resumen-DiarioHorario-HP'!AD48</f>
        <v>0</v>
      </c>
      <c r="F206" s="59">
        <f>+'Resumen-DiarioHorario-HP'!AD192</f>
        <v>0</v>
      </c>
      <c r="G206" s="58">
        <f>+'Resumen-DiarioHorario-HP'!AD336</f>
        <v>0</v>
      </c>
      <c r="H206" s="59">
        <f>+'Resumen-DiarioHorario-HP'!AD480</f>
        <v>0</v>
      </c>
      <c r="I206" s="58">
        <f>+'Resumen-DiarioHorario-HP'!AD624</f>
        <v>0</v>
      </c>
      <c r="J206" s="59">
        <f>+'Resumen-DiarioHorario-HP'!AD768</f>
        <v>0</v>
      </c>
      <c r="K206" s="58">
        <f>+'Resumen-DiarioHorario-HP'!AD912</f>
        <v>0</v>
      </c>
      <c r="L206" s="59">
        <f>+'Resumen-DiarioHorario-HP'!AD1056</f>
        <v>0</v>
      </c>
      <c r="M206" s="58">
        <f>+'Resumen-DiarioHorario-HP'!AD1200</f>
        <v>0</v>
      </c>
      <c r="N206" s="59">
        <f>+'Resumen-DiarioHorario-HP'!AD1344</f>
        <v>0</v>
      </c>
      <c r="O206" s="58">
        <f>+'Resumen-DiarioHorario-HP'!AD1488</f>
        <v>0</v>
      </c>
      <c r="P206" s="59">
        <f>+'Resumen-DiarioHorario-HP'!AD1632</f>
        <v>0</v>
      </c>
      <c r="Q206" s="58">
        <f>+'Resumen-DiarioHorario-HP'!AD1776</f>
        <v>0</v>
      </c>
      <c r="R206" s="59">
        <f>+'Resumen-DiarioHorario-HP'!AD1920</f>
        <v>0</v>
      </c>
      <c r="S206" s="58">
        <f>+'Resumen-DiarioHorario-HP'!AD2064</f>
        <v>0</v>
      </c>
      <c r="T206" s="59">
        <f>+'Resumen-DiarioHorario-HP'!AD2208</f>
        <v>0</v>
      </c>
      <c r="U206" s="58">
        <f>+'Resumen-DiarioHorario-HP'!AD2352</f>
        <v>0</v>
      </c>
      <c r="V206" s="59">
        <f>+'Resumen-DiarioHorario-HP'!AD2496</f>
        <v>0</v>
      </c>
      <c r="W206" s="58">
        <f>+'Resumen-DiarioHorario-HP'!AD2640</f>
        <v>0</v>
      </c>
      <c r="X206" s="59">
        <f>+'Resumen-DiarioHorario-HP'!AD2784</f>
        <v>0</v>
      </c>
      <c r="Y206" s="58">
        <f>+'Resumen-DiarioHorario-HP'!AD2928</f>
        <v>0</v>
      </c>
      <c r="Z206" s="59">
        <f>+'Resumen-DiarioHorario-HP'!AD3072</f>
        <v>0</v>
      </c>
      <c r="AA206" s="58">
        <f>+'Resumen-DiarioHorario-HP'!AD3216</f>
        <v>0</v>
      </c>
      <c r="AB206" s="59">
        <f>+'Resumen-DiarioHorario-HP'!AD3360</f>
        <v>0</v>
      </c>
      <c r="AC206" s="58">
        <f>+'Resumen-DiarioHorario-HP'!AD3504</f>
        <v>8.124153130337719</v>
      </c>
      <c r="AD206" s="59">
        <f>+'Resumen-DiarioHorario-HP'!AD3648</f>
        <v>0</v>
      </c>
      <c r="AE206" s="58">
        <f>+'Resumen-DiarioHorario-HP'!AD3792</f>
        <v>0</v>
      </c>
      <c r="AF206" s="59">
        <f>+'Resumen-DiarioHorario-HP'!AD3936</f>
        <v>0</v>
      </c>
      <c r="AG206" s="58">
        <f>+'Resumen-DiarioHorario-HP'!AD4080</f>
        <v>0</v>
      </c>
      <c r="AH206" s="59">
        <f>+'Resumen-DiarioHorario-HP'!AD4224</f>
        <v>0</v>
      </c>
      <c r="AI206" s="60">
        <f>+'Resumen-DiarioHorario-HP'!AD4368</f>
        <v>0</v>
      </c>
      <c r="AJ206" s="54"/>
      <c r="AK206" s="51">
        <f t="shared" si="17"/>
        <v>8.124153130337719</v>
      </c>
      <c r="AL206" s="54"/>
    </row>
    <row r="207" spans="2:38" x14ac:dyDescent="0.3">
      <c r="B207" s="4" t="s">
        <v>181</v>
      </c>
      <c r="D207" s="62"/>
      <c r="E207" s="58">
        <f>+'Resumen-DiarioHorario-HP'!AD49</f>
        <v>0</v>
      </c>
      <c r="F207" s="59">
        <f>+'Resumen-DiarioHorario-HP'!AD193</f>
        <v>0</v>
      </c>
      <c r="G207" s="58">
        <f>+'Resumen-DiarioHorario-HP'!AD337</f>
        <v>0</v>
      </c>
      <c r="H207" s="59">
        <f>+'Resumen-DiarioHorario-HP'!AD481</f>
        <v>0</v>
      </c>
      <c r="I207" s="58">
        <f>+'Resumen-DiarioHorario-HP'!AD625</f>
        <v>0</v>
      </c>
      <c r="J207" s="59">
        <f>+'Resumen-DiarioHorario-HP'!AD769</f>
        <v>0</v>
      </c>
      <c r="K207" s="58">
        <f>+'Resumen-DiarioHorario-HP'!AD913</f>
        <v>0</v>
      </c>
      <c r="L207" s="59">
        <f>+'Resumen-DiarioHorario-HP'!AD1057</f>
        <v>0</v>
      </c>
      <c r="M207" s="58">
        <f>+'Resumen-DiarioHorario-HP'!AD1201</f>
        <v>0</v>
      </c>
      <c r="N207" s="59">
        <f>+'Resumen-DiarioHorario-HP'!AD1345</f>
        <v>0</v>
      </c>
      <c r="O207" s="58">
        <f>+'Resumen-DiarioHorario-HP'!AD1489</f>
        <v>0</v>
      </c>
      <c r="P207" s="59">
        <f>+'Resumen-DiarioHorario-HP'!AD1633</f>
        <v>0</v>
      </c>
      <c r="Q207" s="58">
        <f>+'Resumen-DiarioHorario-HP'!AD1777</f>
        <v>0</v>
      </c>
      <c r="R207" s="59">
        <f>+'Resumen-DiarioHorario-HP'!AD1921</f>
        <v>0</v>
      </c>
      <c r="S207" s="58">
        <f>+'Resumen-DiarioHorario-HP'!AD2065</f>
        <v>0</v>
      </c>
      <c r="T207" s="59">
        <f>+'Resumen-DiarioHorario-HP'!AD2209</f>
        <v>0</v>
      </c>
      <c r="U207" s="58">
        <f>+'Resumen-DiarioHorario-HP'!AD2353</f>
        <v>0</v>
      </c>
      <c r="V207" s="59">
        <f>+'Resumen-DiarioHorario-HP'!AD2497</f>
        <v>0</v>
      </c>
      <c r="W207" s="58">
        <f>+'Resumen-DiarioHorario-HP'!AD2641</f>
        <v>0</v>
      </c>
      <c r="X207" s="59">
        <f>+'Resumen-DiarioHorario-HP'!AD2785</f>
        <v>0</v>
      </c>
      <c r="Y207" s="58">
        <f>+'Resumen-DiarioHorario-HP'!AD2929</f>
        <v>0</v>
      </c>
      <c r="Z207" s="59">
        <f>+'Resumen-DiarioHorario-HP'!AD3073</f>
        <v>0</v>
      </c>
      <c r="AA207" s="58">
        <f>+'Resumen-DiarioHorario-HP'!AD3217</f>
        <v>0</v>
      </c>
      <c r="AB207" s="59">
        <f>+'Resumen-DiarioHorario-HP'!AD3361</f>
        <v>0</v>
      </c>
      <c r="AC207" s="58">
        <f>+'Resumen-DiarioHorario-HP'!AD3505</f>
        <v>8.124153130337719</v>
      </c>
      <c r="AD207" s="59">
        <f>+'Resumen-DiarioHorario-HP'!AD3649</f>
        <v>0</v>
      </c>
      <c r="AE207" s="58">
        <f>+'Resumen-DiarioHorario-HP'!AD3793</f>
        <v>0</v>
      </c>
      <c r="AF207" s="59">
        <f>+'Resumen-DiarioHorario-HP'!AD3937</f>
        <v>0</v>
      </c>
      <c r="AG207" s="58">
        <f>+'Resumen-DiarioHorario-HP'!AD4081</f>
        <v>0</v>
      </c>
      <c r="AH207" s="59">
        <f>+'Resumen-DiarioHorario-HP'!AD4225</f>
        <v>0</v>
      </c>
      <c r="AI207" s="60">
        <f>+'Resumen-DiarioHorario-HP'!AD4369</f>
        <v>0</v>
      </c>
      <c r="AJ207" s="54"/>
      <c r="AK207" s="51">
        <f t="shared" si="17"/>
        <v>8.124153130337719</v>
      </c>
      <c r="AL207" s="54"/>
    </row>
    <row r="208" spans="2:38" x14ac:dyDescent="0.3">
      <c r="B208" s="4" t="s">
        <v>182</v>
      </c>
      <c r="D208" s="62"/>
      <c r="E208" s="58">
        <f>+'Resumen-DiarioHorario-HP'!AD50</f>
        <v>0</v>
      </c>
      <c r="F208" s="59">
        <f>+'Resumen-DiarioHorario-HP'!AD194</f>
        <v>0</v>
      </c>
      <c r="G208" s="58">
        <f>+'Resumen-DiarioHorario-HP'!AD338</f>
        <v>0</v>
      </c>
      <c r="H208" s="59">
        <f>+'Resumen-DiarioHorario-HP'!AD482</f>
        <v>0</v>
      </c>
      <c r="I208" s="58">
        <f>+'Resumen-DiarioHorario-HP'!AD626</f>
        <v>0</v>
      </c>
      <c r="J208" s="59">
        <f>+'Resumen-DiarioHorario-HP'!AD770</f>
        <v>0</v>
      </c>
      <c r="K208" s="58">
        <f>+'Resumen-DiarioHorario-HP'!AD914</f>
        <v>0</v>
      </c>
      <c r="L208" s="59">
        <f>+'Resumen-DiarioHorario-HP'!AD1058</f>
        <v>0</v>
      </c>
      <c r="M208" s="58">
        <f>+'Resumen-DiarioHorario-HP'!AD1202</f>
        <v>0</v>
      </c>
      <c r="N208" s="59">
        <f>+'Resumen-DiarioHorario-HP'!AD1346</f>
        <v>0</v>
      </c>
      <c r="O208" s="58">
        <f>+'Resumen-DiarioHorario-HP'!AD1490</f>
        <v>0</v>
      </c>
      <c r="P208" s="59">
        <f>+'Resumen-DiarioHorario-HP'!AD1634</f>
        <v>0</v>
      </c>
      <c r="Q208" s="58">
        <f>+'Resumen-DiarioHorario-HP'!AD1778</f>
        <v>0</v>
      </c>
      <c r="R208" s="59">
        <f>+'Resumen-DiarioHorario-HP'!AD1922</f>
        <v>0</v>
      </c>
      <c r="S208" s="58">
        <f>+'Resumen-DiarioHorario-HP'!AD2066</f>
        <v>0</v>
      </c>
      <c r="T208" s="59">
        <f>+'Resumen-DiarioHorario-HP'!AD2210</f>
        <v>0</v>
      </c>
      <c r="U208" s="58">
        <f>+'Resumen-DiarioHorario-HP'!AD2354</f>
        <v>0</v>
      </c>
      <c r="V208" s="59">
        <f>+'Resumen-DiarioHorario-HP'!AD2498</f>
        <v>0</v>
      </c>
      <c r="W208" s="58">
        <f>+'Resumen-DiarioHorario-HP'!AD2642</f>
        <v>0</v>
      </c>
      <c r="X208" s="59">
        <f>+'Resumen-DiarioHorario-HP'!AD2786</f>
        <v>0</v>
      </c>
      <c r="Y208" s="58">
        <f>+'Resumen-DiarioHorario-HP'!AD2930</f>
        <v>0</v>
      </c>
      <c r="Z208" s="59">
        <f>+'Resumen-DiarioHorario-HP'!AD3074</f>
        <v>0</v>
      </c>
      <c r="AA208" s="58">
        <f>+'Resumen-DiarioHorario-HP'!AD3218</f>
        <v>0</v>
      </c>
      <c r="AB208" s="59">
        <f>+'Resumen-DiarioHorario-HP'!AD3362</f>
        <v>0</v>
      </c>
      <c r="AC208" s="58">
        <f>+'Resumen-DiarioHorario-HP'!AD3506</f>
        <v>8.124153130337719</v>
      </c>
      <c r="AD208" s="59">
        <f>+'Resumen-DiarioHorario-HP'!AD3650</f>
        <v>0</v>
      </c>
      <c r="AE208" s="58">
        <f>+'Resumen-DiarioHorario-HP'!AD3794</f>
        <v>0</v>
      </c>
      <c r="AF208" s="59">
        <f>+'Resumen-DiarioHorario-HP'!AD3938</f>
        <v>0</v>
      </c>
      <c r="AG208" s="58">
        <f>+'Resumen-DiarioHorario-HP'!AD4082</f>
        <v>0</v>
      </c>
      <c r="AH208" s="59">
        <f>+'Resumen-DiarioHorario-HP'!AD4226</f>
        <v>0</v>
      </c>
      <c r="AI208" s="60">
        <f>+'Resumen-DiarioHorario-HP'!AD4370</f>
        <v>0</v>
      </c>
      <c r="AJ208" s="54"/>
      <c r="AK208" s="51">
        <f t="shared" si="17"/>
        <v>8.124153130337719</v>
      </c>
      <c r="AL208" s="54"/>
    </row>
    <row r="209" spans="2:38" x14ac:dyDescent="0.3">
      <c r="B209" s="4" t="s">
        <v>183</v>
      </c>
      <c r="D209" s="62"/>
      <c r="E209" s="58">
        <f>+'Resumen-DiarioHorario-HP'!AD51</f>
        <v>0</v>
      </c>
      <c r="F209" s="59">
        <f>+'Resumen-DiarioHorario-HP'!AD195</f>
        <v>0</v>
      </c>
      <c r="G209" s="58">
        <f>+'Resumen-DiarioHorario-HP'!AD339</f>
        <v>0</v>
      </c>
      <c r="H209" s="59">
        <f>+'Resumen-DiarioHorario-HP'!AD483</f>
        <v>0</v>
      </c>
      <c r="I209" s="58">
        <f>+'Resumen-DiarioHorario-HP'!AD627</f>
        <v>0</v>
      </c>
      <c r="J209" s="59">
        <f>+'Resumen-DiarioHorario-HP'!AD771</f>
        <v>0</v>
      </c>
      <c r="K209" s="58">
        <f>+'Resumen-DiarioHorario-HP'!AD915</f>
        <v>0</v>
      </c>
      <c r="L209" s="59">
        <f>+'Resumen-DiarioHorario-HP'!AD1059</f>
        <v>0</v>
      </c>
      <c r="M209" s="58">
        <f>+'Resumen-DiarioHorario-HP'!AD1203</f>
        <v>0</v>
      </c>
      <c r="N209" s="59">
        <f>+'Resumen-DiarioHorario-HP'!AD1347</f>
        <v>0</v>
      </c>
      <c r="O209" s="58">
        <f>+'Resumen-DiarioHorario-HP'!AD1491</f>
        <v>0</v>
      </c>
      <c r="P209" s="59">
        <f>+'Resumen-DiarioHorario-HP'!AD1635</f>
        <v>0</v>
      </c>
      <c r="Q209" s="58">
        <f>+'Resumen-DiarioHorario-HP'!AD1779</f>
        <v>0</v>
      </c>
      <c r="R209" s="59">
        <f>+'Resumen-DiarioHorario-HP'!AD1923</f>
        <v>0</v>
      </c>
      <c r="S209" s="58">
        <f>+'Resumen-DiarioHorario-HP'!AD2067</f>
        <v>0</v>
      </c>
      <c r="T209" s="59">
        <f>+'Resumen-DiarioHorario-HP'!AD2211</f>
        <v>0</v>
      </c>
      <c r="U209" s="58">
        <f>+'Resumen-DiarioHorario-HP'!AD2355</f>
        <v>0</v>
      </c>
      <c r="V209" s="59">
        <f>+'Resumen-DiarioHorario-HP'!AD2499</f>
        <v>0</v>
      </c>
      <c r="W209" s="58">
        <f>+'Resumen-DiarioHorario-HP'!AD2643</f>
        <v>0</v>
      </c>
      <c r="X209" s="59">
        <f>+'Resumen-DiarioHorario-HP'!AD2787</f>
        <v>0</v>
      </c>
      <c r="Y209" s="58">
        <f>+'Resumen-DiarioHorario-HP'!AD2931</f>
        <v>0</v>
      </c>
      <c r="Z209" s="59">
        <f>+'Resumen-DiarioHorario-HP'!AD3075</f>
        <v>0</v>
      </c>
      <c r="AA209" s="58">
        <f>+'Resumen-DiarioHorario-HP'!AD3219</f>
        <v>0</v>
      </c>
      <c r="AB209" s="59">
        <f>+'Resumen-DiarioHorario-HP'!AD3363</f>
        <v>0</v>
      </c>
      <c r="AC209" s="58">
        <f>+'Resumen-DiarioHorario-HP'!AD3507</f>
        <v>0</v>
      </c>
      <c r="AD209" s="59">
        <f>+'Resumen-DiarioHorario-HP'!AD3651</f>
        <v>0</v>
      </c>
      <c r="AE209" s="58">
        <f>+'Resumen-DiarioHorario-HP'!AD3795</f>
        <v>0</v>
      </c>
      <c r="AF209" s="59">
        <f>+'Resumen-DiarioHorario-HP'!AD3939</f>
        <v>0</v>
      </c>
      <c r="AG209" s="58">
        <f>+'Resumen-DiarioHorario-HP'!AD4083</f>
        <v>0</v>
      </c>
      <c r="AH209" s="59">
        <f>+'Resumen-DiarioHorario-HP'!AD4227</f>
        <v>0</v>
      </c>
      <c r="AI209" s="60">
        <f>+'Resumen-DiarioHorario-HP'!AD4371</f>
        <v>0</v>
      </c>
      <c r="AJ209" s="54"/>
      <c r="AK209" s="51">
        <f t="shared" si="17"/>
        <v>0</v>
      </c>
      <c r="AL209" s="54"/>
    </row>
    <row r="210" spans="2:38" x14ac:dyDescent="0.3">
      <c r="B210" s="4" t="s">
        <v>184</v>
      </c>
      <c r="D210" s="62"/>
      <c r="E210" s="58">
        <f>+'Resumen-DiarioHorario-HP'!AD52</f>
        <v>0</v>
      </c>
      <c r="F210" s="59">
        <f>+'Resumen-DiarioHorario-HP'!AD196</f>
        <v>0</v>
      </c>
      <c r="G210" s="58">
        <f>+'Resumen-DiarioHorario-HP'!AD340</f>
        <v>0</v>
      </c>
      <c r="H210" s="59">
        <f>+'Resumen-DiarioHorario-HP'!AD484</f>
        <v>0</v>
      </c>
      <c r="I210" s="58">
        <f>+'Resumen-DiarioHorario-HP'!AD628</f>
        <v>0</v>
      </c>
      <c r="J210" s="59">
        <f>+'Resumen-DiarioHorario-HP'!AD772</f>
        <v>0</v>
      </c>
      <c r="K210" s="58">
        <f>+'Resumen-DiarioHorario-HP'!AD916</f>
        <v>0</v>
      </c>
      <c r="L210" s="59">
        <f>+'Resumen-DiarioHorario-HP'!AD1060</f>
        <v>0</v>
      </c>
      <c r="M210" s="58">
        <f>+'Resumen-DiarioHorario-HP'!AD1204</f>
        <v>0</v>
      </c>
      <c r="N210" s="59">
        <f>+'Resumen-DiarioHorario-HP'!AD1348</f>
        <v>0</v>
      </c>
      <c r="O210" s="58">
        <f>+'Resumen-DiarioHorario-HP'!AD1492</f>
        <v>0</v>
      </c>
      <c r="P210" s="59">
        <f>+'Resumen-DiarioHorario-HP'!AD1636</f>
        <v>0</v>
      </c>
      <c r="Q210" s="58">
        <f>+'Resumen-DiarioHorario-HP'!AD1780</f>
        <v>0</v>
      </c>
      <c r="R210" s="59">
        <f>+'Resumen-DiarioHorario-HP'!AD1924</f>
        <v>0</v>
      </c>
      <c r="S210" s="58">
        <f>+'Resumen-DiarioHorario-HP'!AD2068</f>
        <v>0</v>
      </c>
      <c r="T210" s="59">
        <f>+'Resumen-DiarioHorario-HP'!AD2212</f>
        <v>0</v>
      </c>
      <c r="U210" s="58">
        <f>+'Resumen-DiarioHorario-HP'!AD2356</f>
        <v>0</v>
      </c>
      <c r="V210" s="59">
        <f>+'Resumen-DiarioHorario-HP'!AD2500</f>
        <v>0</v>
      </c>
      <c r="W210" s="58">
        <f>+'Resumen-DiarioHorario-HP'!AD2644</f>
        <v>0</v>
      </c>
      <c r="X210" s="59">
        <f>+'Resumen-DiarioHorario-HP'!AD2788</f>
        <v>0</v>
      </c>
      <c r="Y210" s="58">
        <f>+'Resumen-DiarioHorario-HP'!AD2932</f>
        <v>0</v>
      </c>
      <c r="Z210" s="59">
        <f>+'Resumen-DiarioHorario-HP'!AD3076</f>
        <v>0</v>
      </c>
      <c r="AA210" s="58">
        <f>+'Resumen-DiarioHorario-HP'!AD3220</f>
        <v>0</v>
      </c>
      <c r="AB210" s="59">
        <f>+'Resumen-DiarioHorario-HP'!AD3364</f>
        <v>0</v>
      </c>
      <c r="AC210" s="58">
        <f>+'Resumen-DiarioHorario-HP'!AD3508</f>
        <v>0</v>
      </c>
      <c r="AD210" s="59">
        <f>+'Resumen-DiarioHorario-HP'!AD3652</f>
        <v>0</v>
      </c>
      <c r="AE210" s="58">
        <f>+'Resumen-DiarioHorario-HP'!AD3796</f>
        <v>0</v>
      </c>
      <c r="AF210" s="59">
        <f>+'Resumen-DiarioHorario-HP'!AD3940</f>
        <v>0</v>
      </c>
      <c r="AG210" s="58">
        <f>+'Resumen-DiarioHorario-HP'!AD4084</f>
        <v>0</v>
      </c>
      <c r="AH210" s="59">
        <f>+'Resumen-DiarioHorario-HP'!AD4228</f>
        <v>0</v>
      </c>
      <c r="AI210" s="60">
        <f>+'Resumen-DiarioHorario-HP'!AD4372</f>
        <v>0</v>
      </c>
      <c r="AJ210" s="54"/>
      <c r="AK210" s="51">
        <f t="shared" si="17"/>
        <v>0</v>
      </c>
      <c r="AL210" s="54"/>
    </row>
    <row r="211" spans="2:38" x14ac:dyDescent="0.3">
      <c r="B211" s="4" t="s">
        <v>185</v>
      </c>
      <c r="D211" s="62"/>
      <c r="E211" s="58">
        <f>+'Resumen-DiarioHorario-HP'!AD53</f>
        <v>0</v>
      </c>
      <c r="F211" s="59">
        <f>+'Resumen-DiarioHorario-HP'!AD197</f>
        <v>0</v>
      </c>
      <c r="G211" s="58">
        <f>+'Resumen-DiarioHorario-HP'!AD341</f>
        <v>0</v>
      </c>
      <c r="H211" s="59">
        <f>+'Resumen-DiarioHorario-HP'!AD485</f>
        <v>0</v>
      </c>
      <c r="I211" s="58">
        <f>+'Resumen-DiarioHorario-HP'!AD629</f>
        <v>0</v>
      </c>
      <c r="J211" s="59">
        <f>+'Resumen-DiarioHorario-HP'!AD773</f>
        <v>0</v>
      </c>
      <c r="K211" s="58">
        <f>+'Resumen-DiarioHorario-HP'!AD917</f>
        <v>0</v>
      </c>
      <c r="L211" s="59">
        <f>+'Resumen-DiarioHorario-HP'!AD1061</f>
        <v>0</v>
      </c>
      <c r="M211" s="58">
        <f>+'Resumen-DiarioHorario-HP'!AD1205</f>
        <v>0</v>
      </c>
      <c r="N211" s="59">
        <f>+'Resumen-DiarioHorario-HP'!AD1349</f>
        <v>0</v>
      </c>
      <c r="O211" s="58">
        <f>+'Resumen-DiarioHorario-HP'!AD1493</f>
        <v>0</v>
      </c>
      <c r="P211" s="59">
        <f>+'Resumen-DiarioHorario-HP'!AD1637</f>
        <v>0</v>
      </c>
      <c r="Q211" s="58">
        <f>+'Resumen-DiarioHorario-HP'!AD1781</f>
        <v>0</v>
      </c>
      <c r="R211" s="59">
        <f>+'Resumen-DiarioHorario-HP'!AD1925</f>
        <v>0</v>
      </c>
      <c r="S211" s="58">
        <f>+'Resumen-DiarioHorario-HP'!AD2069</f>
        <v>0</v>
      </c>
      <c r="T211" s="59">
        <f>+'Resumen-DiarioHorario-HP'!AD2213</f>
        <v>0</v>
      </c>
      <c r="U211" s="58">
        <f>+'Resumen-DiarioHorario-HP'!AD2357</f>
        <v>0</v>
      </c>
      <c r="V211" s="59">
        <f>+'Resumen-DiarioHorario-HP'!AD2501</f>
        <v>0</v>
      </c>
      <c r="W211" s="58">
        <f>+'Resumen-DiarioHorario-HP'!AD2645</f>
        <v>0</v>
      </c>
      <c r="X211" s="59">
        <f>+'Resumen-DiarioHorario-HP'!AD2789</f>
        <v>0</v>
      </c>
      <c r="Y211" s="58">
        <f>+'Resumen-DiarioHorario-HP'!AD2933</f>
        <v>0</v>
      </c>
      <c r="Z211" s="59">
        <f>+'Resumen-DiarioHorario-HP'!AD3077</f>
        <v>0</v>
      </c>
      <c r="AA211" s="58">
        <f>+'Resumen-DiarioHorario-HP'!AD3221</f>
        <v>0</v>
      </c>
      <c r="AB211" s="59">
        <f>+'Resumen-DiarioHorario-HP'!AD3365</f>
        <v>0</v>
      </c>
      <c r="AC211" s="58">
        <f>+'Resumen-DiarioHorario-HP'!AD3509</f>
        <v>0</v>
      </c>
      <c r="AD211" s="59">
        <f>+'Resumen-DiarioHorario-HP'!AD3653</f>
        <v>0</v>
      </c>
      <c r="AE211" s="58">
        <f>+'Resumen-DiarioHorario-HP'!AD3797</f>
        <v>0</v>
      </c>
      <c r="AF211" s="59">
        <f>+'Resumen-DiarioHorario-HP'!AD3941</f>
        <v>0</v>
      </c>
      <c r="AG211" s="58">
        <f>+'Resumen-DiarioHorario-HP'!AD4085</f>
        <v>0</v>
      </c>
      <c r="AH211" s="59">
        <f>+'Resumen-DiarioHorario-HP'!AD4229</f>
        <v>0</v>
      </c>
      <c r="AI211" s="60">
        <f>+'Resumen-DiarioHorario-HP'!AD4373</f>
        <v>0</v>
      </c>
      <c r="AJ211" s="54"/>
      <c r="AK211" s="51">
        <f t="shared" si="17"/>
        <v>0</v>
      </c>
      <c r="AL211" s="54"/>
    </row>
    <row r="212" spans="2:38" x14ac:dyDescent="0.3">
      <c r="B212" s="4" t="s">
        <v>186</v>
      </c>
      <c r="D212" s="62"/>
      <c r="E212" s="58">
        <f>+'Resumen-DiarioHorario-HP'!AD54</f>
        <v>0</v>
      </c>
      <c r="F212" s="59">
        <f>+'Resumen-DiarioHorario-HP'!AD198</f>
        <v>0</v>
      </c>
      <c r="G212" s="58">
        <f>+'Resumen-DiarioHorario-HP'!AD342</f>
        <v>0</v>
      </c>
      <c r="H212" s="59">
        <f>+'Resumen-DiarioHorario-HP'!AD486</f>
        <v>0</v>
      </c>
      <c r="I212" s="58">
        <f>+'Resumen-DiarioHorario-HP'!AD630</f>
        <v>0</v>
      </c>
      <c r="J212" s="59">
        <f>+'Resumen-DiarioHorario-HP'!AD774</f>
        <v>0</v>
      </c>
      <c r="K212" s="58">
        <f>+'Resumen-DiarioHorario-HP'!AD918</f>
        <v>0</v>
      </c>
      <c r="L212" s="59">
        <f>+'Resumen-DiarioHorario-HP'!AD1062</f>
        <v>0</v>
      </c>
      <c r="M212" s="58">
        <f>+'Resumen-DiarioHorario-HP'!AD1206</f>
        <v>0</v>
      </c>
      <c r="N212" s="59">
        <f>+'Resumen-DiarioHorario-HP'!AD1350</f>
        <v>0</v>
      </c>
      <c r="O212" s="58">
        <f>+'Resumen-DiarioHorario-HP'!AD1494</f>
        <v>0</v>
      </c>
      <c r="P212" s="59">
        <f>+'Resumen-DiarioHorario-HP'!AD1638</f>
        <v>0</v>
      </c>
      <c r="Q212" s="58">
        <f>+'Resumen-DiarioHorario-HP'!AD1782</f>
        <v>0</v>
      </c>
      <c r="R212" s="59">
        <f>+'Resumen-DiarioHorario-HP'!AD1926</f>
        <v>0</v>
      </c>
      <c r="S212" s="58">
        <f>+'Resumen-DiarioHorario-HP'!AD2070</f>
        <v>0</v>
      </c>
      <c r="T212" s="59">
        <f>+'Resumen-DiarioHorario-HP'!AD2214</f>
        <v>0</v>
      </c>
      <c r="U212" s="58">
        <f>+'Resumen-DiarioHorario-HP'!AD2358</f>
        <v>0</v>
      </c>
      <c r="V212" s="59">
        <f>+'Resumen-DiarioHorario-HP'!AD2502</f>
        <v>0</v>
      </c>
      <c r="W212" s="58">
        <f>+'Resumen-DiarioHorario-HP'!AD2646</f>
        <v>0</v>
      </c>
      <c r="X212" s="59">
        <f>+'Resumen-DiarioHorario-HP'!AD2790</f>
        <v>0</v>
      </c>
      <c r="Y212" s="58">
        <f>+'Resumen-DiarioHorario-HP'!AD2934</f>
        <v>0</v>
      </c>
      <c r="Z212" s="59">
        <f>+'Resumen-DiarioHorario-HP'!AD3078</f>
        <v>0</v>
      </c>
      <c r="AA212" s="58">
        <f>+'Resumen-DiarioHorario-HP'!AD3222</f>
        <v>0</v>
      </c>
      <c r="AB212" s="59">
        <f>+'Resumen-DiarioHorario-HP'!AD3366</f>
        <v>0</v>
      </c>
      <c r="AC212" s="58">
        <f>+'Resumen-DiarioHorario-HP'!AD3510</f>
        <v>0</v>
      </c>
      <c r="AD212" s="59">
        <f>+'Resumen-DiarioHorario-HP'!AD3654</f>
        <v>0</v>
      </c>
      <c r="AE212" s="58">
        <f>+'Resumen-DiarioHorario-HP'!AD3798</f>
        <v>0</v>
      </c>
      <c r="AF212" s="59">
        <f>+'Resumen-DiarioHorario-HP'!AD3942</f>
        <v>0</v>
      </c>
      <c r="AG212" s="58">
        <f>+'Resumen-DiarioHorario-HP'!AD4086</f>
        <v>0</v>
      </c>
      <c r="AH212" s="59">
        <f>+'Resumen-DiarioHorario-HP'!AD4230</f>
        <v>0</v>
      </c>
      <c r="AI212" s="60">
        <f>+'Resumen-DiarioHorario-HP'!AD4374</f>
        <v>0</v>
      </c>
      <c r="AJ212" s="54"/>
      <c r="AK212" s="51">
        <f t="shared" si="17"/>
        <v>0</v>
      </c>
      <c r="AL212" s="54"/>
    </row>
    <row r="213" spans="2:38" x14ac:dyDescent="0.3">
      <c r="B213" s="4" t="s">
        <v>187</v>
      </c>
      <c r="D213" s="62"/>
      <c r="E213" s="58">
        <f>+'Resumen-DiarioHorario-HP'!AD55</f>
        <v>0</v>
      </c>
      <c r="F213" s="59">
        <f>+'Resumen-DiarioHorario-HP'!AD199</f>
        <v>0</v>
      </c>
      <c r="G213" s="58">
        <f>+'Resumen-DiarioHorario-HP'!AD343</f>
        <v>0</v>
      </c>
      <c r="H213" s="59">
        <f>+'Resumen-DiarioHorario-HP'!AD487</f>
        <v>0</v>
      </c>
      <c r="I213" s="58">
        <f>+'Resumen-DiarioHorario-HP'!AD631</f>
        <v>0</v>
      </c>
      <c r="J213" s="59">
        <f>+'Resumen-DiarioHorario-HP'!AD775</f>
        <v>0</v>
      </c>
      <c r="K213" s="58">
        <f>+'Resumen-DiarioHorario-HP'!AD919</f>
        <v>0</v>
      </c>
      <c r="L213" s="59">
        <f>+'Resumen-DiarioHorario-HP'!AD1063</f>
        <v>0</v>
      </c>
      <c r="M213" s="58">
        <f>+'Resumen-DiarioHorario-HP'!AD1207</f>
        <v>0</v>
      </c>
      <c r="N213" s="59">
        <f>+'Resumen-DiarioHorario-HP'!AD1351</f>
        <v>0</v>
      </c>
      <c r="O213" s="58">
        <f>+'Resumen-DiarioHorario-HP'!AD1495</f>
        <v>0</v>
      </c>
      <c r="P213" s="59">
        <f>+'Resumen-DiarioHorario-HP'!AD1639</f>
        <v>0</v>
      </c>
      <c r="Q213" s="58">
        <f>+'Resumen-DiarioHorario-HP'!AD1783</f>
        <v>0</v>
      </c>
      <c r="R213" s="59">
        <f>+'Resumen-DiarioHorario-HP'!AD1927</f>
        <v>0</v>
      </c>
      <c r="S213" s="58">
        <f>+'Resumen-DiarioHorario-HP'!AD2071</f>
        <v>0</v>
      </c>
      <c r="T213" s="59">
        <f>+'Resumen-DiarioHorario-HP'!AD2215</f>
        <v>0</v>
      </c>
      <c r="U213" s="58">
        <f>+'Resumen-DiarioHorario-HP'!AD2359</f>
        <v>0</v>
      </c>
      <c r="V213" s="59">
        <f>+'Resumen-DiarioHorario-HP'!AD2503</f>
        <v>0</v>
      </c>
      <c r="W213" s="58">
        <f>+'Resumen-DiarioHorario-HP'!AD2647</f>
        <v>0</v>
      </c>
      <c r="X213" s="59">
        <f>+'Resumen-DiarioHorario-HP'!AD2791</f>
        <v>0</v>
      </c>
      <c r="Y213" s="58">
        <f>+'Resumen-DiarioHorario-HP'!AD2935</f>
        <v>0</v>
      </c>
      <c r="Z213" s="59">
        <f>+'Resumen-DiarioHorario-HP'!AD3079</f>
        <v>0</v>
      </c>
      <c r="AA213" s="58">
        <f>+'Resumen-DiarioHorario-HP'!AD3223</f>
        <v>0</v>
      </c>
      <c r="AB213" s="59">
        <f>+'Resumen-DiarioHorario-HP'!AD3367</f>
        <v>0</v>
      </c>
      <c r="AC213" s="58">
        <f>+'Resumen-DiarioHorario-HP'!AD3511</f>
        <v>0.57117315769195565</v>
      </c>
      <c r="AD213" s="59">
        <f>+'Resumen-DiarioHorario-HP'!AD3655</f>
        <v>0</v>
      </c>
      <c r="AE213" s="58">
        <f>+'Resumen-DiarioHorario-HP'!AD3799</f>
        <v>0</v>
      </c>
      <c r="AF213" s="59">
        <f>+'Resumen-DiarioHorario-HP'!AD3943</f>
        <v>0</v>
      </c>
      <c r="AG213" s="58">
        <f>+'Resumen-DiarioHorario-HP'!AD4087</f>
        <v>0</v>
      </c>
      <c r="AH213" s="59">
        <f>+'Resumen-DiarioHorario-HP'!AD4231</f>
        <v>0</v>
      </c>
      <c r="AI213" s="60">
        <f>+'Resumen-DiarioHorario-HP'!AD4375</f>
        <v>0</v>
      </c>
      <c r="AJ213" s="54"/>
      <c r="AK213" s="51">
        <f t="shared" si="17"/>
        <v>0.57117315769195565</v>
      </c>
      <c r="AL213" s="54"/>
    </row>
    <row r="214" spans="2:38" x14ac:dyDescent="0.3">
      <c r="B214" s="4" t="s">
        <v>188</v>
      </c>
      <c r="D214" s="62"/>
      <c r="E214" s="58">
        <f>+'Resumen-DiarioHorario-HP'!AD56</f>
        <v>0</v>
      </c>
      <c r="F214" s="59">
        <f>+'Resumen-DiarioHorario-HP'!AD200</f>
        <v>0</v>
      </c>
      <c r="G214" s="58">
        <f>+'Resumen-DiarioHorario-HP'!AD344</f>
        <v>0</v>
      </c>
      <c r="H214" s="59">
        <f>+'Resumen-DiarioHorario-HP'!AD488</f>
        <v>0</v>
      </c>
      <c r="I214" s="58">
        <f>+'Resumen-DiarioHorario-HP'!AD632</f>
        <v>0</v>
      </c>
      <c r="J214" s="59">
        <f>+'Resumen-DiarioHorario-HP'!AD776</f>
        <v>0</v>
      </c>
      <c r="K214" s="58">
        <f>+'Resumen-DiarioHorario-HP'!AD920</f>
        <v>0</v>
      </c>
      <c r="L214" s="59">
        <f>+'Resumen-DiarioHorario-HP'!AD1064</f>
        <v>0</v>
      </c>
      <c r="M214" s="58">
        <f>+'Resumen-DiarioHorario-HP'!AD1208</f>
        <v>0</v>
      </c>
      <c r="N214" s="59">
        <f>+'Resumen-DiarioHorario-HP'!AD1352</f>
        <v>0</v>
      </c>
      <c r="O214" s="58">
        <f>+'Resumen-DiarioHorario-HP'!AD1496</f>
        <v>0</v>
      </c>
      <c r="P214" s="59">
        <f>+'Resumen-DiarioHorario-HP'!AD1640</f>
        <v>0</v>
      </c>
      <c r="Q214" s="58">
        <f>+'Resumen-DiarioHorario-HP'!AD1784</f>
        <v>0</v>
      </c>
      <c r="R214" s="59">
        <f>+'Resumen-DiarioHorario-HP'!AD1928</f>
        <v>0</v>
      </c>
      <c r="S214" s="58">
        <f>+'Resumen-DiarioHorario-HP'!AD2072</f>
        <v>0</v>
      </c>
      <c r="T214" s="59">
        <f>+'Resumen-DiarioHorario-HP'!AD2216</f>
        <v>0</v>
      </c>
      <c r="U214" s="58">
        <f>+'Resumen-DiarioHorario-HP'!AD2360</f>
        <v>0</v>
      </c>
      <c r="V214" s="59">
        <f>+'Resumen-DiarioHorario-HP'!AD2504</f>
        <v>0</v>
      </c>
      <c r="W214" s="58">
        <f>+'Resumen-DiarioHorario-HP'!AD2648</f>
        <v>0</v>
      </c>
      <c r="X214" s="59">
        <f>+'Resumen-DiarioHorario-HP'!AD2792</f>
        <v>0</v>
      </c>
      <c r="Y214" s="58">
        <f>+'Resumen-DiarioHorario-HP'!AD2936</f>
        <v>0</v>
      </c>
      <c r="Z214" s="59">
        <f>+'Resumen-DiarioHorario-HP'!AD3080</f>
        <v>0</v>
      </c>
      <c r="AA214" s="58">
        <f>+'Resumen-DiarioHorario-HP'!AD3224</f>
        <v>0</v>
      </c>
      <c r="AB214" s="59">
        <f>+'Resumen-DiarioHorario-HP'!AD3368</f>
        <v>0</v>
      </c>
      <c r="AC214" s="58">
        <f>+'Resumen-DiarioHorario-HP'!AD3512</f>
        <v>0.57117315769195565</v>
      </c>
      <c r="AD214" s="59">
        <f>+'Resumen-DiarioHorario-HP'!AD3656</f>
        <v>0</v>
      </c>
      <c r="AE214" s="58">
        <f>+'Resumen-DiarioHorario-HP'!AD3800</f>
        <v>0</v>
      </c>
      <c r="AF214" s="59">
        <f>+'Resumen-DiarioHorario-HP'!AD3944</f>
        <v>0</v>
      </c>
      <c r="AG214" s="58">
        <f>+'Resumen-DiarioHorario-HP'!AD4088</f>
        <v>0</v>
      </c>
      <c r="AH214" s="59">
        <f>+'Resumen-DiarioHorario-HP'!AD4232</f>
        <v>0</v>
      </c>
      <c r="AI214" s="60">
        <f>+'Resumen-DiarioHorario-HP'!AD4376</f>
        <v>0</v>
      </c>
      <c r="AJ214" s="54"/>
      <c r="AK214" s="51">
        <f t="shared" si="17"/>
        <v>0.57117315769195565</v>
      </c>
      <c r="AL214" s="54"/>
    </row>
    <row r="215" spans="2:38" x14ac:dyDescent="0.3">
      <c r="B215" s="4" t="s">
        <v>189</v>
      </c>
      <c r="D215" s="62"/>
      <c r="E215" s="58">
        <f>+'Resumen-DiarioHorario-HP'!AD57</f>
        <v>0</v>
      </c>
      <c r="F215" s="59">
        <f>+'Resumen-DiarioHorario-HP'!AD201</f>
        <v>0</v>
      </c>
      <c r="G215" s="58">
        <f>+'Resumen-DiarioHorario-HP'!AD345</f>
        <v>0</v>
      </c>
      <c r="H215" s="59">
        <f>+'Resumen-DiarioHorario-HP'!AD489</f>
        <v>0</v>
      </c>
      <c r="I215" s="58">
        <f>+'Resumen-DiarioHorario-HP'!AD633</f>
        <v>0</v>
      </c>
      <c r="J215" s="59">
        <f>+'Resumen-DiarioHorario-HP'!AD777</f>
        <v>0</v>
      </c>
      <c r="K215" s="58">
        <f>+'Resumen-DiarioHorario-HP'!AD921</f>
        <v>0</v>
      </c>
      <c r="L215" s="59">
        <f>+'Resumen-DiarioHorario-HP'!AD1065</f>
        <v>0</v>
      </c>
      <c r="M215" s="58">
        <f>+'Resumen-DiarioHorario-HP'!AD1209</f>
        <v>0</v>
      </c>
      <c r="N215" s="59">
        <f>+'Resumen-DiarioHorario-HP'!AD1353</f>
        <v>0</v>
      </c>
      <c r="O215" s="58">
        <f>+'Resumen-DiarioHorario-HP'!AD1497</f>
        <v>0</v>
      </c>
      <c r="P215" s="59">
        <f>+'Resumen-DiarioHorario-HP'!AD1641</f>
        <v>0</v>
      </c>
      <c r="Q215" s="58">
        <f>+'Resumen-DiarioHorario-HP'!AD1785</f>
        <v>0</v>
      </c>
      <c r="R215" s="59">
        <f>+'Resumen-DiarioHorario-HP'!AD1929</f>
        <v>0</v>
      </c>
      <c r="S215" s="58">
        <f>+'Resumen-DiarioHorario-HP'!AD2073</f>
        <v>0</v>
      </c>
      <c r="T215" s="59">
        <f>+'Resumen-DiarioHorario-HP'!AD2217</f>
        <v>0</v>
      </c>
      <c r="U215" s="58">
        <f>+'Resumen-DiarioHorario-HP'!AD2361</f>
        <v>0</v>
      </c>
      <c r="V215" s="59">
        <f>+'Resumen-DiarioHorario-HP'!AD2505</f>
        <v>0</v>
      </c>
      <c r="W215" s="58">
        <f>+'Resumen-DiarioHorario-HP'!AD2649</f>
        <v>0</v>
      </c>
      <c r="X215" s="59">
        <f>+'Resumen-DiarioHorario-HP'!AD2793</f>
        <v>0</v>
      </c>
      <c r="Y215" s="58">
        <f>+'Resumen-DiarioHorario-HP'!AD2937</f>
        <v>0</v>
      </c>
      <c r="Z215" s="59">
        <f>+'Resumen-DiarioHorario-HP'!AD3081</f>
        <v>0</v>
      </c>
      <c r="AA215" s="58">
        <f>+'Resumen-DiarioHorario-HP'!AD3225</f>
        <v>0</v>
      </c>
      <c r="AB215" s="59">
        <f>+'Resumen-DiarioHorario-HP'!AD3369</f>
        <v>0</v>
      </c>
      <c r="AC215" s="58">
        <f>+'Resumen-DiarioHorario-HP'!AD3513</f>
        <v>6.4004831910133217E-2</v>
      </c>
      <c r="AD215" s="59">
        <f>+'Resumen-DiarioHorario-HP'!AD3657</f>
        <v>0</v>
      </c>
      <c r="AE215" s="58">
        <f>+'Resumen-DiarioHorario-HP'!AD3801</f>
        <v>0</v>
      </c>
      <c r="AF215" s="59">
        <f>+'Resumen-DiarioHorario-HP'!AD3945</f>
        <v>0</v>
      </c>
      <c r="AG215" s="58">
        <f>+'Resumen-DiarioHorario-HP'!AD4089</f>
        <v>0</v>
      </c>
      <c r="AH215" s="59">
        <f>+'Resumen-DiarioHorario-HP'!AD4233</f>
        <v>0</v>
      </c>
      <c r="AI215" s="60">
        <f>+'Resumen-DiarioHorario-HP'!AD4377</f>
        <v>0</v>
      </c>
      <c r="AJ215" s="54"/>
      <c r="AK215" s="51">
        <f t="shared" si="17"/>
        <v>6.4004831910133217E-2</v>
      </c>
      <c r="AL215" s="54"/>
    </row>
    <row r="216" spans="2:38" x14ac:dyDescent="0.3">
      <c r="B216" s="4" t="s">
        <v>190</v>
      </c>
      <c r="D216" s="62"/>
      <c r="E216" s="58">
        <f>+'Resumen-DiarioHorario-HP'!AD58</f>
        <v>0</v>
      </c>
      <c r="F216" s="59">
        <f>+'Resumen-DiarioHorario-HP'!AD202</f>
        <v>0</v>
      </c>
      <c r="G216" s="58">
        <f>+'Resumen-DiarioHorario-HP'!AD346</f>
        <v>0</v>
      </c>
      <c r="H216" s="59">
        <f>+'Resumen-DiarioHorario-HP'!AD490</f>
        <v>0</v>
      </c>
      <c r="I216" s="58">
        <f>+'Resumen-DiarioHorario-HP'!AD634</f>
        <v>0</v>
      </c>
      <c r="J216" s="59">
        <f>+'Resumen-DiarioHorario-HP'!AD778</f>
        <v>0</v>
      </c>
      <c r="K216" s="58">
        <f>+'Resumen-DiarioHorario-HP'!AD922</f>
        <v>0</v>
      </c>
      <c r="L216" s="59">
        <f>+'Resumen-DiarioHorario-HP'!AD1066</f>
        <v>0</v>
      </c>
      <c r="M216" s="58">
        <f>+'Resumen-DiarioHorario-HP'!AD1210</f>
        <v>0</v>
      </c>
      <c r="N216" s="59">
        <f>+'Resumen-DiarioHorario-HP'!AD1354</f>
        <v>0</v>
      </c>
      <c r="O216" s="58">
        <f>+'Resumen-DiarioHorario-HP'!AD1498</f>
        <v>0</v>
      </c>
      <c r="P216" s="59">
        <f>+'Resumen-DiarioHorario-HP'!AD1642</f>
        <v>0</v>
      </c>
      <c r="Q216" s="58">
        <f>+'Resumen-DiarioHorario-HP'!AD1786</f>
        <v>0</v>
      </c>
      <c r="R216" s="59">
        <f>+'Resumen-DiarioHorario-HP'!AD1930</f>
        <v>0</v>
      </c>
      <c r="S216" s="58">
        <f>+'Resumen-DiarioHorario-HP'!AD2074</f>
        <v>0</v>
      </c>
      <c r="T216" s="59">
        <f>+'Resumen-DiarioHorario-HP'!AD2218</f>
        <v>0</v>
      </c>
      <c r="U216" s="58">
        <f>+'Resumen-DiarioHorario-HP'!AD2362</f>
        <v>0</v>
      </c>
      <c r="V216" s="59">
        <f>+'Resumen-DiarioHorario-HP'!AD2506</f>
        <v>0</v>
      </c>
      <c r="W216" s="58">
        <f>+'Resumen-DiarioHorario-HP'!AD2650</f>
        <v>0</v>
      </c>
      <c r="X216" s="59">
        <f>+'Resumen-DiarioHorario-HP'!AD2794</f>
        <v>0</v>
      </c>
      <c r="Y216" s="58">
        <f>+'Resumen-DiarioHorario-HP'!AD2938</f>
        <v>0</v>
      </c>
      <c r="Z216" s="59">
        <f>+'Resumen-DiarioHorario-HP'!AD3082</f>
        <v>0</v>
      </c>
      <c r="AA216" s="58">
        <f>+'Resumen-DiarioHorario-HP'!AD3226</f>
        <v>0</v>
      </c>
      <c r="AB216" s="59">
        <f>+'Resumen-DiarioHorario-HP'!AD3370</f>
        <v>0</v>
      </c>
      <c r="AC216" s="58">
        <f>+'Resumen-DiarioHorario-HP'!AD3514</f>
        <v>6.4004831910133217E-2</v>
      </c>
      <c r="AD216" s="59">
        <f>+'Resumen-DiarioHorario-HP'!AD3658</f>
        <v>0</v>
      </c>
      <c r="AE216" s="58">
        <f>+'Resumen-DiarioHorario-HP'!AD3802</f>
        <v>0</v>
      </c>
      <c r="AF216" s="59">
        <f>+'Resumen-DiarioHorario-HP'!AD3946</f>
        <v>0</v>
      </c>
      <c r="AG216" s="58">
        <f>+'Resumen-DiarioHorario-HP'!AD4090</f>
        <v>0</v>
      </c>
      <c r="AH216" s="59">
        <f>+'Resumen-DiarioHorario-HP'!AD4234</f>
        <v>0</v>
      </c>
      <c r="AI216" s="60">
        <f>+'Resumen-DiarioHorario-HP'!AD4378</f>
        <v>0</v>
      </c>
      <c r="AJ216" s="54"/>
      <c r="AK216" s="51">
        <f t="shared" si="17"/>
        <v>6.4004831910133217E-2</v>
      </c>
      <c r="AL216" s="54"/>
    </row>
    <row r="217" spans="2:38" x14ac:dyDescent="0.3">
      <c r="B217" s="4" t="s">
        <v>191</v>
      </c>
      <c r="D217" s="62"/>
      <c r="E217" s="58">
        <f>+'Resumen-DiarioHorario-HP'!AD59</f>
        <v>0</v>
      </c>
      <c r="F217" s="59">
        <f>+'Resumen-DiarioHorario-HP'!AD203</f>
        <v>0</v>
      </c>
      <c r="G217" s="58">
        <f>+'Resumen-DiarioHorario-HP'!AD347</f>
        <v>0</v>
      </c>
      <c r="H217" s="59">
        <f>+'Resumen-DiarioHorario-HP'!AD491</f>
        <v>0</v>
      </c>
      <c r="I217" s="58">
        <f>+'Resumen-DiarioHorario-HP'!AD635</f>
        <v>0</v>
      </c>
      <c r="J217" s="59">
        <f>+'Resumen-DiarioHorario-HP'!AD779</f>
        <v>0</v>
      </c>
      <c r="K217" s="58">
        <f>+'Resumen-DiarioHorario-HP'!AD923</f>
        <v>0</v>
      </c>
      <c r="L217" s="59">
        <f>+'Resumen-DiarioHorario-HP'!AD1067</f>
        <v>0</v>
      </c>
      <c r="M217" s="58">
        <f>+'Resumen-DiarioHorario-HP'!AD1211</f>
        <v>0</v>
      </c>
      <c r="N217" s="59">
        <f>+'Resumen-DiarioHorario-HP'!AD1355</f>
        <v>0</v>
      </c>
      <c r="O217" s="58">
        <f>+'Resumen-DiarioHorario-HP'!AD1499</f>
        <v>0</v>
      </c>
      <c r="P217" s="59">
        <f>+'Resumen-DiarioHorario-HP'!AD1643</f>
        <v>0</v>
      </c>
      <c r="Q217" s="58">
        <f>+'Resumen-DiarioHorario-HP'!AD1787</f>
        <v>0</v>
      </c>
      <c r="R217" s="59">
        <f>+'Resumen-DiarioHorario-HP'!AD1931</f>
        <v>0</v>
      </c>
      <c r="S217" s="58">
        <f>+'Resumen-DiarioHorario-HP'!AD2075</f>
        <v>0</v>
      </c>
      <c r="T217" s="59">
        <f>+'Resumen-DiarioHorario-HP'!AD2219</f>
        <v>0</v>
      </c>
      <c r="U217" s="58">
        <f>+'Resumen-DiarioHorario-HP'!AD2363</f>
        <v>0</v>
      </c>
      <c r="V217" s="59">
        <f>+'Resumen-DiarioHorario-HP'!AD2507</f>
        <v>0</v>
      </c>
      <c r="W217" s="58">
        <f>+'Resumen-DiarioHorario-HP'!AD2651</f>
        <v>0</v>
      </c>
      <c r="X217" s="59">
        <f>+'Resumen-DiarioHorario-HP'!AD2795</f>
        <v>0</v>
      </c>
      <c r="Y217" s="58">
        <f>+'Resumen-DiarioHorario-HP'!AD2939</f>
        <v>0</v>
      </c>
      <c r="Z217" s="59">
        <f>+'Resumen-DiarioHorario-HP'!AD3083</f>
        <v>0</v>
      </c>
      <c r="AA217" s="58">
        <f>+'Resumen-DiarioHorario-HP'!AD3227</f>
        <v>0</v>
      </c>
      <c r="AB217" s="59">
        <f>+'Resumen-DiarioHorario-HP'!AD3371</f>
        <v>0</v>
      </c>
      <c r="AC217" s="58">
        <f>+'Resumen-DiarioHorario-HP'!AD3515</f>
        <v>0.5430076261838277</v>
      </c>
      <c r="AD217" s="59">
        <f>+'Resumen-DiarioHorario-HP'!AD3659</f>
        <v>0</v>
      </c>
      <c r="AE217" s="58">
        <f>+'Resumen-DiarioHorario-HP'!AD3803</f>
        <v>0</v>
      </c>
      <c r="AF217" s="59">
        <f>+'Resumen-DiarioHorario-HP'!AD3947</f>
        <v>0</v>
      </c>
      <c r="AG217" s="58">
        <f>+'Resumen-DiarioHorario-HP'!AD4091</f>
        <v>0</v>
      </c>
      <c r="AH217" s="59">
        <f>+'Resumen-DiarioHorario-HP'!AD4235</f>
        <v>0</v>
      </c>
      <c r="AI217" s="60">
        <f>+'Resumen-DiarioHorario-HP'!AD4379</f>
        <v>0</v>
      </c>
      <c r="AJ217" s="54"/>
      <c r="AK217" s="51">
        <f t="shared" si="17"/>
        <v>0.5430076261838277</v>
      </c>
      <c r="AL217" s="54"/>
    </row>
    <row r="218" spans="2:38" x14ac:dyDescent="0.3">
      <c r="B218" s="4" t="s">
        <v>192</v>
      </c>
      <c r="D218" s="62"/>
      <c r="E218" s="58">
        <f>+'Resumen-DiarioHorario-HP'!AD60</f>
        <v>0</v>
      </c>
      <c r="F218" s="59">
        <f>+'Resumen-DiarioHorario-HP'!AD204</f>
        <v>0</v>
      </c>
      <c r="G218" s="58">
        <f>+'Resumen-DiarioHorario-HP'!AD348</f>
        <v>0</v>
      </c>
      <c r="H218" s="59">
        <f>+'Resumen-DiarioHorario-HP'!AD492</f>
        <v>0</v>
      </c>
      <c r="I218" s="58">
        <f>+'Resumen-DiarioHorario-HP'!AD636</f>
        <v>0</v>
      </c>
      <c r="J218" s="59">
        <f>+'Resumen-DiarioHorario-HP'!AD780</f>
        <v>0</v>
      </c>
      <c r="K218" s="58">
        <f>+'Resumen-DiarioHorario-HP'!AD924</f>
        <v>0</v>
      </c>
      <c r="L218" s="59">
        <f>+'Resumen-DiarioHorario-HP'!AD1068</f>
        <v>0</v>
      </c>
      <c r="M218" s="58">
        <f>+'Resumen-DiarioHorario-HP'!AD1212</f>
        <v>0</v>
      </c>
      <c r="N218" s="59">
        <f>+'Resumen-DiarioHorario-HP'!AD1356</f>
        <v>0</v>
      </c>
      <c r="O218" s="58">
        <f>+'Resumen-DiarioHorario-HP'!AD1500</f>
        <v>0</v>
      </c>
      <c r="P218" s="59">
        <f>+'Resumen-DiarioHorario-HP'!AD1644</f>
        <v>0</v>
      </c>
      <c r="Q218" s="58">
        <f>+'Resumen-DiarioHorario-HP'!AD1788</f>
        <v>0</v>
      </c>
      <c r="R218" s="59">
        <f>+'Resumen-DiarioHorario-HP'!AD1932</f>
        <v>0</v>
      </c>
      <c r="S218" s="58">
        <f>+'Resumen-DiarioHorario-HP'!AD2076</f>
        <v>0</v>
      </c>
      <c r="T218" s="59">
        <f>+'Resumen-DiarioHorario-HP'!AD2220</f>
        <v>0</v>
      </c>
      <c r="U218" s="58">
        <f>+'Resumen-DiarioHorario-HP'!AD2364</f>
        <v>0</v>
      </c>
      <c r="V218" s="59">
        <f>+'Resumen-DiarioHorario-HP'!AD2508</f>
        <v>0</v>
      </c>
      <c r="W218" s="58">
        <f>+'Resumen-DiarioHorario-HP'!AD2652</f>
        <v>0</v>
      </c>
      <c r="X218" s="59">
        <f>+'Resumen-DiarioHorario-HP'!AD2796</f>
        <v>0</v>
      </c>
      <c r="Y218" s="58">
        <f>+'Resumen-DiarioHorario-HP'!AD2940</f>
        <v>0</v>
      </c>
      <c r="Z218" s="59">
        <f>+'Resumen-DiarioHorario-HP'!AD3084</f>
        <v>0</v>
      </c>
      <c r="AA218" s="58">
        <f>+'Resumen-DiarioHorario-HP'!AD3228</f>
        <v>0</v>
      </c>
      <c r="AB218" s="59">
        <f>+'Resumen-DiarioHorario-HP'!AD3372</f>
        <v>0</v>
      </c>
      <c r="AC218" s="58">
        <f>+'Resumen-DiarioHorario-HP'!AD3516</f>
        <v>0.5430076261838277</v>
      </c>
      <c r="AD218" s="59">
        <f>+'Resumen-DiarioHorario-HP'!AD3660</f>
        <v>0</v>
      </c>
      <c r="AE218" s="58">
        <f>+'Resumen-DiarioHorario-HP'!AD3804</f>
        <v>0</v>
      </c>
      <c r="AF218" s="59">
        <f>+'Resumen-DiarioHorario-HP'!AD3948</f>
        <v>0</v>
      </c>
      <c r="AG218" s="58">
        <f>+'Resumen-DiarioHorario-HP'!AD4092</f>
        <v>0</v>
      </c>
      <c r="AH218" s="59">
        <f>+'Resumen-DiarioHorario-HP'!AD4236</f>
        <v>0</v>
      </c>
      <c r="AI218" s="60">
        <f>+'Resumen-DiarioHorario-HP'!AD4380</f>
        <v>0</v>
      </c>
      <c r="AJ218" s="54"/>
      <c r="AK218" s="51">
        <f t="shared" si="17"/>
        <v>0.5430076261838277</v>
      </c>
      <c r="AL218" s="54"/>
    </row>
    <row r="219" spans="2:38" x14ac:dyDescent="0.3">
      <c r="B219" s="4" t="s">
        <v>193</v>
      </c>
      <c r="D219" s="62"/>
      <c r="E219" s="58">
        <f>+'Resumen-DiarioHorario-HP'!AD61</f>
        <v>0</v>
      </c>
      <c r="F219" s="59">
        <f>+'Resumen-DiarioHorario-HP'!AD205</f>
        <v>0</v>
      </c>
      <c r="G219" s="58">
        <f>+'Resumen-DiarioHorario-HP'!AD349</f>
        <v>0</v>
      </c>
      <c r="H219" s="59">
        <f>+'Resumen-DiarioHorario-HP'!AD493</f>
        <v>0</v>
      </c>
      <c r="I219" s="58">
        <f>+'Resumen-DiarioHorario-HP'!AD637</f>
        <v>13.012645101822747</v>
      </c>
      <c r="J219" s="59">
        <f>+'Resumen-DiarioHorario-HP'!AD781</f>
        <v>0</v>
      </c>
      <c r="K219" s="58">
        <f>+'Resumen-DiarioHorario-HP'!AD925</f>
        <v>0</v>
      </c>
      <c r="L219" s="59">
        <f>+'Resumen-DiarioHorario-HP'!AD1069</f>
        <v>0</v>
      </c>
      <c r="M219" s="58">
        <f>+'Resumen-DiarioHorario-HP'!AD1213</f>
        <v>0</v>
      </c>
      <c r="N219" s="59">
        <f>+'Resumen-DiarioHorario-HP'!AD1357</f>
        <v>0</v>
      </c>
      <c r="O219" s="58">
        <f>+'Resumen-DiarioHorario-HP'!AD1501</f>
        <v>0</v>
      </c>
      <c r="P219" s="59">
        <f>+'Resumen-DiarioHorario-HP'!AD1645</f>
        <v>0</v>
      </c>
      <c r="Q219" s="58">
        <f>+'Resumen-DiarioHorario-HP'!AD1789</f>
        <v>0</v>
      </c>
      <c r="R219" s="59">
        <f>+'Resumen-DiarioHorario-HP'!AD1933</f>
        <v>0</v>
      </c>
      <c r="S219" s="58">
        <f>+'Resumen-DiarioHorario-HP'!AD2077</f>
        <v>0</v>
      </c>
      <c r="T219" s="59">
        <f>+'Resumen-DiarioHorario-HP'!AD2221</f>
        <v>0</v>
      </c>
      <c r="U219" s="58">
        <f>+'Resumen-DiarioHorario-HP'!AD2365</f>
        <v>0</v>
      </c>
      <c r="V219" s="59">
        <f>+'Resumen-DiarioHorario-HP'!AD2509</f>
        <v>0</v>
      </c>
      <c r="W219" s="58">
        <f>+'Resumen-DiarioHorario-HP'!AD2653</f>
        <v>0</v>
      </c>
      <c r="X219" s="59">
        <f>+'Resumen-DiarioHorario-HP'!AD2797</f>
        <v>0</v>
      </c>
      <c r="Y219" s="58">
        <f>+'Resumen-DiarioHorario-HP'!AD2941</f>
        <v>0</v>
      </c>
      <c r="Z219" s="59">
        <f>+'Resumen-DiarioHorario-HP'!AD3085</f>
        <v>0</v>
      </c>
      <c r="AA219" s="58">
        <f>+'Resumen-DiarioHorario-HP'!AD3229</f>
        <v>0</v>
      </c>
      <c r="AB219" s="59">
        <f>+'Resumen-DiarioHorario-HP'!AD3373</f>
        <v>0</v>
      </c>
      <c r="AC219" s="58">
        <f>+'Resumen-DiarioHorario-HP'!AD3517</f>
        <v>0</v>
      </c>
      <c r="AD219" s="59">
        <f>+'Resumen-DiarioHorario-HP'!AD3661</f>
        <v>0</v>
      </c>
      <c r="AE219" s="58">
        <f>+'Resumen-DiarioHorario-HP'!AD3805</f>
        <v>0</v>
      </c>
      <c r="AF219" s="59">
        <f>+'Resumen-DiarioHorario-HP'!AD3949</f>
        <v>0</v>
      </c>
      <c r="AG219" s="58">
        <f>+'Resumen-DiarioHorario-HP'!AD4093</f>
        <v>0</v>
      </c>
      <c r="AH219" s="59">
        <f>+'Resumen-DiarioHorario-HP'!AD4237</f>
        <v>0</v>
      </c>
      <c r="AI219" s="60">
        <f>+'Resumen-DiarioHorario-HP'!AD4381</f>
        <v>0</v>
      </c>
      <c r="AJ219" s="54"/>
      <c r="AK219" s="51">
        <f t="shared" si="17"/>
        <v>13.012645101822747</v>
      </c>
      <c r="AL219" s="54"/>
    </row>
    <row r="220" spans="2:38" x14ac:dyDescent="0.3">
      <c r="B220" s="4" t="s">
        <v>194</v>
      </c>
      <c r="D220" s="62"/>
      <c r="E220" s="58">
        <f>+'Resumen-DiarioHorario-HP'!AD62</f>
        <v>0</v>
      </c>
      <c r="F220" s="59">
        <f>+'Resumen-DiarioHorario-HP'!AD206</f>
        <v>0</v>
      </c>
      <c r="G220" s="58">
        <f>+'Resumen-DiarioHorario-HP'!AD350</f>
        <v>0</v>
      </c>
      <c r="H220" s="59">
        <f>+'Resumen-DiarioHorario-HP'!AD494</f>
        <v>0</v>
      </c>
      <c r="I220" s="58">
        <f>+'Resumen-DiarioHorario-HP'!AD638</f>
        <v>0</v>
      </c>
      <c r="J220" s="59">
        <f>+'Resumen-DiarioHorario-HP'!AD782</f>
        <v>0</v>
      </c>
      <c r="K220" s="58">
        <f>+'Resumen-DiarioHorario-HP'!AD926</f>
        <v>0</v>
      </c>
      <c r="L220" s="59">
        <f>+'Resumen-DiarioHorario-HP'!AD1070</f>
        <v>0</v>
      </c>
      <c r="M220" s="58">
        <f>+'Resumen-DiarioHorario-HP'!AD1214</f>
        <v>0</v>
      </c>
      <c r="N220" s="59">
        <f>+'Resumen-DiarioHorario-HP'!AD1358</f>
        <v>0</v>
      </c>
      <c r="O220" s="58">
        <f>+'Resumen-DiarioHorario-HP'!AD1502</f>
        <v>0</v>
      </c>
      <c r="P220" s="59">
        <f>+'Resumen-DiarioHorario-HP'!AD1646</f>
        <v>0</v>
      </c>
      <c r="Q220" s="58">
        <f>+'Resumen-DiarioHorario-HP'!AD1790</f>
        <v>0</v>
      </c>
      <c r="R220" s="59">
        <f>+'Resumen-DiarioHorario-HP'!AD1934</f>
        <v>0</v>
      </c>
      <c r="S220" s="58">
        <f>+'Resumen-DiarioHorario-HP'!AD2078</f>
        <v>0</v>
      </c>
      <c r="T220" s="59">
        <f>+'Resumen-DiarioHorario-HP'!AD2222</f>
        <v>0</v>
      </c>
      <c r="U220" s="58">
        <f>+'Resumen-DiarioHorario-HP'!AD2366</f>
        <v>0</v>
      </c>
      <c r="V220" s="59">
        <f>+'Resumen-DiarioHorario-HP'!AD2510</f>
        <v>0</v>
      </c>
      <c r="W220" s="58">
        <f>+'Resumen-DiarioHorario-HP'!AD2654</f>
        <v>0</v>
      </c>
      <c r="X220" s="59">
        <f>+'Resumen-DiarioHorario-HP'!AD2798</f>
        <v>0</v>
      </c>
      <c r="Y220" s="58">
        <f>+'Resumen-DiarioHorario-HP'!AD2942</f>
        <v>0</v>
      </c>
      <c r="Z220" s="59">
        <f>+'Resumen-DiarioHorario-HP'!AD3086</f>
        <v>0</v>
      </c>
      <c r="AA220" s="58">
        <f>+'Resumen-DiarioHorario-HP'!AD3230</f>
        <v>0</v>
      </c>
      <c r="AB220" s="59">
        <f>+'Resumen-DiarioHorario-HP'!AD3374</f>
        <v>0</v>
      </c>
      <c r="AC220" s="58">
        <f>+'Resumen-DiarioHorario-HP'!AD3518</f>
        <v>0</v>
      </c>
      <c r="AD220" s="59">
        <f>+'Resumen-DiarioHorario-HP'!AD3662</f>
        <v>0</v>
      </c>
      <c r="AE220" s="58">
        <f>+'Resumen-DiarioHorario-HP'!AD3806</f>
        <v>0</v>
      </c>
      <c r="AF220" s="59">
        <f>+'Resumen-DiarioHorario-HP'!AD3950</f>
        <v>0</v>
      </c>
      <c r="AG220" s="58">
        <f>+'Resumen-DiarioHorario-HP'!AD4094</f>
        <v>0</v>
      </c>
      <c r="AH220" s="59">
        <f>+'Resumen-DiarioHorario-HP'!AD4238</f>
        <v>0</v>
      </c>
      <c r="AI220" s="60">
        <f>+'Resumen-DiarioHorario-HP'!AD4382</f>
        <v>0</v>
      </c>
      <c r="AJ220" s="54"/>
      <c r="AK220" s="51">
        <f t="shared" si="17"/>
        <v>0</v>
      </c>
      <c r="AL220" s="54"/>
    </row>
    <row r="221" spans="2:38" x14ac:dyDescent="0.3">
      <c r="B221" s="4" t="s">
        <v>195</v>
      </c>
      <c r="D221" s="62"/>
      <c r="E221" s="58">
        <f>+'Resumen-DiarioHorario-HP'!AD63</f>
        <v>0</v>
      </c>
      <c r="F221" s="59">
        <f>+'Resumen-DiarioHorario-HP'!AD207</f>
        <v>0</v>
      </c>
      <c r="G221" s="58">
        <f>+'Resumen-DiarioHorario-HP'!AD351</f>
        <v>0</v>
      </c>
      <c r="H221" s="59">
        <f>+'Resumen-DiarioHorario-HP'!AD495</f>
        <v>0</v>
      </c>
      <c r="I221" s="58">
        <f>+'Resumen-DiarioHorario-HP'!AD639</f>
        <v>0</v>
      </c>
      <c r="J221" s="59">
        <f>+'Resumen-DiarioHorario-HP'!AD783</f>
        <v>0</v>
      </c>
      <c r="K221" s="58">
        <f>+'Resumen-DiarioHorario-HP'!AD927</f>
        <v>0</v>
      </c>
      <c r="L221" s="59">
        <f>+'Resumen-DiarioHorario-HP'!AD1071</f>
        <v>0</v>
      </c>
      <c r="M221" s="58">
        <f>+'Resumen-DiarioHorario-HP'!AD1215</f>
        <v>0</v>
      </c>
      <c r="N221" s="59">
        <f>+'Resumen-DiarioHorario-HP'!AD1359</f>
        <v>0</v>
      </c>
      <c r="O221" s="58">
        <f>+'Resumen-DiarioHorario-HP'!AD1503</f>
        <v>0</v>
      </c>
      <c r="P221" s="59">
        <f>+'Resumen-DiarioHorario-HP'!AD1647</f>
        <v>0</v>
      </c>
      <c r="Q221" s="58">
        <f>+'Resumen-DiarioHorario-HP'!AD1791</f>
        <v>0</v>
      </c>
      <c r="R221" s="59">
        <f>+'Resumen-DiarioHorario-HP'!AD1935</f>
        <v>0</v>
      </c>
      <c r="S221" s="58">
        <f>+'Resumen-DiarioHorario-HP'!AD2079</f>
        <v>0</v>
      </c>
      <c r="T221" s="59">
        <f>+'Resumen-DiarioHorario-HP'!AD2223</f>
        <v>0</v>
      </c>
      <c r="U221" s="58">
        <f>+'Resumen-DiarioHorario-HP'!AD2367</f>
        <v>0</v>
      </c>
      <c r="V221" s="59">
        <f>+'Resumen-DiarioHorario-HP'!AD2511</f>
        <v>0</v>
      </c>
      <c r="W221" s="58">
        <f>+'Resumen-DiarioHorario-HP'!AD2655</f>
        <v>0</v>
      </c>
      <c r="X221" s="59">
        <f>+'Resumen-DiarioHorario-HP'!AD2799</f>
        <v>0</v>
      </c>
      <c r="Y221" s="58">
        <f>+'Resumen-DiarioHorario-HP'!AD2943</f>
        <v>0</v>
      </c>
      <c r="Z221" s="59">
        <f>+'Resumen-DiarioHorario-HP'!AD3087</f>
        <v>0</v>
      </c>
      <c r="AA221" s="58">
        <f>+'Resumen-DiarioHorario-HP'!AD3231</f>
        <v>0</v>
      </c>
      <c r="AB221" s="59">
        <f>+'Resumen-DiarioHorario-HP'!AD3375</f>
        <v>0</v>
      </c>
      <c r="AC221" s="58">
        <f>+'Resumen-DiarioHorario-HP'!AD3519</f>
        <v>0</v>
      </c>
      <c r="AD221" s="59">
        <f>+'Resumen-DiarioHorario-HP'!AD3663</f>
        <v>0</v>
      </c>
      <c r="AE221" s="58">
        <f>+'Resumen-DiarioHorario-HP'!AD3807</f>
        <v>0</v>
      </c>
      <c r="AF221" s="59">
        <f>+'Resumen-DiarioHorario-HP'!AD3951</f>
        <v>0</v>
      </c>
      <c r="AG221" s="58">
        <f>+'Resumen-DiarioHorario-HP'!AD4095</f>
        <v>0</v>
      </c>
      <c r="AH221" s="59">
        <f>+'Resumen-DiarioHorario-HP'!AD4239</f>
        <v>0</v>
      </c>
      <c r="AI221" s="60">
        <f>+'Resumen-DiarioHorario-HP'!AD4383</f>
        <v>0</v>
      </c>
      <c r="AJ221" s="54"/>
      <c r="AK221" s="51">
        <f t="shared" si="17"/>
        <v>0</v>
      </c>
      <c r="AL221" s="54"/>
    </row>
    <row r="222" spans="2:38" x14ac:dyDescent="0.3">
      <c r="B222" s="4" t="s">
        <v>196</v>
      </c>
      <c r="D222" s="62"/>
      <c r="E222" s="58">
        <f>+'Resumen-DiarioHorario-HP'!AD64</f>
        <v>0</v>
      </c>
      <c r="F222" s="59">
        <f>+'Resumen-DiarioHorario-HP'!AD208</f>
        <v>0</v>
      </c>
      <c r="G222" s="58">
        <f>+'Resumen-DiarioHorario-HP'!AD352</f>
        <v>0</v>
      </c>
      <c r="H222" s="59">
        <f>+'Resumen-DiarioHorario-HP'!AD496</f>
        <v>0</v>
      </c>
      <c r="I222" s="58">
        <f>+'Resumen-DiarioHorario-HP'!AD640</f>
        <v>0</v>
      </c>
      <c r="J222" s="59">
        <f>+'Resumen-DiarioHorario-HP'!AD784</f>
        <v>0</v>
      </c>
      <c r="K222" s="58">
        <f>+'Resumen-DiarioHorario-HP'!AD928</f>
        <v>0</v>
      </c>
      <c r="L222" s="59">
        <f>+'Resumen-DiarioHorario-HP'!AD1072</f>
        <v>0</v>
      </c>
      <c r="M222" s="58">
        <f>+'Resumen-DiarioHorario-HP'!AD1216</f>
        <v>0</v>
      </c>
      <c r="N222" s="59">
        <f>+'Resumen-DiarioHorario-HP'!AD1360</f>
        <v>0</v>
      </c>
      <c r="O222" s="58">
        <f>+'Resumen-DiarioHorario-HP'!AD1504</f>
        <v>0</v>
      </c>
      <c r="P222" s="59">
        <f>+'Resumen-DiarioHorario-HP'!AD1648</f>
        <v>0</v>
      </c>
      <c r="Q222" s="58">
        <f>+'Resumen-DiarioHorario-HP'!AD1792</f>
        <v>0</v>
      </c>
      <c r="R222" s="59">
        <f>+'Resumen-DiarioHorario-HP'!AD1936</f>
        <v>0</v>
      </c>
      <c r="S222" s="58">
        <f>+'Resumen-DiarioHorario-HP'!AD2080</f>
        <v>0</v>
      </c>
      <c r="T222" s="59">
        <f>+'Resumen-DiarioHorario-HP'!AD2224</f>
        <v>0</v>
      </c>
      <c r="U222" s="58">
        <f>+'Resumen-DiarioHorario-HP'!AD2368</f>
        <v>0</v>
      </c>
      <c r="V222" s="59">
        <f>+'Resumen-DiarioHorario-HP'!AD2512</f>
        <v>0</v>
      </c>
      <c r="W222" s="58">
        <f>+'Resumen-DiarioHorario-HP'!AD2656</f>
        <v>0</v>
      </c>
      <c r="X222" s="59">
        <f>+'Resumen-DiarioHorario-HP'!AD2800</f>
        <v>0</v>
      </c>
      <c r="Y222" s="58">
        <f>+'Resumen-DiarioHorario-HP'!AD2944</f>
        <v>0</v>
      </c>
      <c r="Z222" s="59">
        <f>+'Resumen-DiarioHorario-HP'!AD3088</f>
        <v>0</v>
      </c>
      <c r="AA222" s="58">
        <f>+'Resumen-DiarioHorario-HP'!AD3232</f>
        <v>0</v>
      </c>
      <c r="AB222" s="59">
        <f>+'Resumen-DiarioHorario-HP'!AD3376</f>
        <v>0</v>
      </c>
      <c r="AC222" s="58">
        <f>+'Resumen-DiarioHorario-HP'!AD3520</f>
        <v>0</v>
      </c>
      <c r="AD222" s="59">
        <f>+'Resumen-DiarioHorario-HP'!AD3664</f>
        <v>0</v>
      </c>
      <c r="AE222" s="58">
        <f>+'Resumen-DiarioHorario-HP'!AD3808</f>
        <v>0</v>
      </c>
      <c r="AF222" s="59">
        <f>+'Resumen-DiarioHorario-HP'!AD3952</f>
        <v>0</v>
      </c>
      <c r="AG222" s="58">
        <f>+'Resumen-DiarioHorario-HP'!AD4096</f>
        <v>0</v>
      </c>
      <c r="AH222" s="59">
        <f>+'Resumen-DiarioHorario-HP'!AD4240</f>
        <v>0</v>
      </c>
      <c r="AI222" s="60">
        <f>+'Resumen-DiarioHorario-HP'!AD4384</f>
        <v>0</v>
      </c>
      <c r="AJ222" s="54"/>
      <c r="AK222" s="51">
        <f t="shared" si="17"/>
        <v>0</v>
      </c>
      <c r="AL222" s="54"/>
    </row>
    <row r="223" spans="2:38" x14ac:dyDescent="0.3">
      <c r="B223" s="4" t="s">
        <v>197</v>
      </c>
      <c r="D223" s="62"/>
      <c r="E223" s="58">
        <f>+'Resumen-DiarioHorario-HP'!AD65</f>
        <v>0</v>
      </c>
      <c r="F223" s="59">
        <f>+'Resumen-DiarioHorario-HP'!AD209</f>
        <v>0</v>
      </c>
      <c r="G223" s="58">
        <f>+'Resumen-DiarioHorario-HP'!AD353</f>
        <v>0</v>
      </c>
      <c r="H223" s="59">
        <f>+'Resumen-DiarioHorario-HP'!AD497</f>
        <v>0</v>
      </c>
      <c r="I223" s="58">
        <f>+'Resumen-DiarioHorario-HP'!AD641</f>
        <v>0</v>
      </c>
      <c r="J223" s="59">
        <f>+'Resumen-DiarioHorario-HP'!AD785</f>
        <v>0</v>
      </c>
      <c r="K223" s="58">
        <f>+'Resumen-DiarioHorario-HP'!AD929</f>
        <v>0</v>
      </c>
      <c r="L223" s="59">
        <f>+'Resumen-DiarioHorario-HP'!AD1073</f>
        <v>0</v>
      </c>
      <c r="M223" s="58">
        <f>+'Resumen-DiarioHorario-HP'!AD1217</f>
        <v>0</v>
      </c>
      <c r="N223" s="59">
        <f>+'Resumen-DiarioHorario-HP'!AD1361</f>
        <v>0</v>
      </c>
      <c r="O223" s="58">
        <f>+'Resumen-DiarioHorario-HP'!AD1505</f>
        <v>0</v>
      </c>
      <c r="P223" s="59">
        <f>+'Resumen-DiarioHorario-HP'!AD1649</f>
        <v>0</v>
      </c>
      <c r="Q223" s="58">
        <f>+'Resumen-DiarioHorario-HP'!AD1793</f>
        <v>0</v>
      </c>
      <c r="R223" s="59">
        <f>+'Resumen-DiarioHorario-HP'!AD1937</f>
        <v>0</v>
      </c>
      <c r="S223" s="58">
        <f>+'Resumen-DiarioHorario-HP'!AD2081</f>
        <v>0</v>
      </c>
      <c r="T223" s="59">
        <f>+'Resumen-DiarioHorario-HP'!AD2225</f>
        <v>0</v>
      </c>
      <c r="U223" s="58">
        <f>+'Resumen-DiarioHorario-HP'!AD2369</f>
        <v>0</v>
      </c>
      <c r="V223" s="59">
        <f>+'Resumen-DiarioHorario-HP'!AD2513</f>
        <v>0</v>
      </c>
      <c r="W223" s="58">
        <f>+'Resumen-DiarioHorario-HP'!AD2657</f>
        <v>0</v>
      </c>
      <c r="X223" s="59">
        <f>+'Resumen-DiarioHorario-HP'!AD2801</f>
        <v>0</v>
      </c>
      <c r="Y223" s="58">
        <f>+'Resumen-DiarioHorario-HP'!AD2945</f>
        <v>0</v>
      </c>
      <c r="Z223" s="59">
        <f>+'Resumen-DiarioHorario-HP'!AD3089</f>
        <v>0</v>
      </c>
      <c r="AA223" s="58">
        <f>+'Resumen-DiarioHorario-HP'!AD3233</f>
        <v>0</v>
      </c>
      <c r="AB223" s="59">
        <f>+'Resumen-DiarioHorario-HP'!AD3377</f>
        <v>0</v>
      </c>
      <c r="AC223" s="58">
        <f>+'Resumen-DiarioHorario-HP'!AD3521</f>
        <v>0</v>
      </c>
      <c r="AD223" s="59">
        <f>+'Resumen-DiarioHorario-HP'!AD3665</f>
        <v>0</v>
      </c>
      <c r="AE223" s="58">
        <f>+'Resumen-DiarioHorario-HP'!AD3809</f>
        <v>0</v>
      </c>
      <c r="AF223" s="59">
        <f>+'Resumen-DiarioHorario-HP'!AD3953</f>
        <v>0</v>
      </c>
      <c r="AG223" s="58">
        <f>+'Resumen-DiarioHorario-HP'!AD4097</f>
        <v>0</v>
      </c>
      <c r="AH223" s="59">
        <f>+'Resumen-DiarioHorario-HP'!AD4241</f>
        <v>0</v>
      </c>
      <c r="AI223" s="60">
        <f>+'Resumen-DiarioHorario-HP'!AD4385</f>
        <v>0</v>
      </c>
      <c r="AJ223" s="54"/>
      <c r="AK223" s="51">
        <f t="shared" si="17"/>
        <v>0</v>
      </c>
      <c r="AL223" s="54"/>
    </row>
    <row r="224" spans="2:38" x14ac:dyDescent="0.3">
      <c r="B224" s="4" t="s">
        <v>198</v>
      </c>
      <c r="D224" s="62"/>
      <c r="E224" s="58">
        <f>+'Resumen-DiarioHorario-HP'!AD66</f>
        <v>0</v>
      </c>
      <c r="F224" s="59">
        <f>+'Resumen-DiarioHorario-HP'!AD210</f>
        <v>0</v>
      </c>
      <c r="G224" s="58">
        <f>+'Resumen-DiarioHorario-HP'!AD354</f>
        <v>0</v>
      </c>
      <c r="H224" s="59">
        <f>+'Resumen-DiarioHorario-HP'!AD498</f>
        <v>0</v>
      </c>
      <c r="I224" s="58">
        <f>+'Resumen-DiarioHorario-HP'!AD642</f>
        <v>0</v>
      </c>
      <c r="J224" s="59">
        <f>+'Resumen-DiarioHorario-HP'!AD786</f>
        <v>0</v>
      </c>
      <c r="K224" s="58">
        <f>+'Resumen-DiarioHorario-HP'!AD930</f>
        <v>0</v>
      </c>
      <c r="L224" s="59">
        <f>+'Resumen-DiarioHorario-HP'!AD1074</f>
        <v>0</v>
      </c>
      <c r="M224" s="58">
        <f>+'Resumen-DiarioHorario-HP'!AD1218</f>
        <v>0</v>
      </c>
      <c r="N224" s="59">
        <f>+'Resumen-DiarioHorario-HP'!AD1362</f>
        <v>0</v>
      </c>
      <c r="O224" s="58">
        <f>+'Resumen-DiarioHorario-HP'!AD1506</f>
        <v>0</v>
      </c>
      <c r="P224" s="59">
        <f>+'Resumen-DiarioHorario-HP'!AD1650</f>
        <v>0</v>
      </c>
      <c r="Q224" s="58">
        <f>+'Resumen-DiarioHorario-HP'!AD1794</f>
        <v>0</v>
      </c>
      <c r="R224" s="59">
        <f>+'Resumen-DiarioHorario-HP'!AD1938</f>
        <v>0</v>
      </c>
      <c r="S224" s="58">
        <f>+'Resumen-DiarioHorario-HP'!AD2082</f>
        <v>0</v>
      </c>
      <c r="T224" s="59">
        <f>+'Resumen-DiarioHorario-HP'!AD2226</f>
        <v>0</v>
      </c>
      <c r="U224" s="58">
        <f>+'Resumen-DiarioHorario-HP'!AD2370</f>
        <v>0</v>
      </c>
      <c r="V224" s="59">
        <f>+'Resumen-DiarioHorario-HP'!AD2514</f>
        <v>0</v>
      </c>
      <c r="W224" s="58">
        <f>+'Resumen-DiarioHorario-HP'!AD2658</f>
        <v>0</v>
      </c>
      <c r="X224" s="59">
        <f>+'Resumen-DiarioHorario-HP'!AD2802</f>
        <v>0</v>
      </c>
      <c r="Y224" s="58">
        <f>+'Resumen-DiarioHorario-HP'!AD2946</f>
        <v>0</v>
      </c>
      <c r="Z224" s="59">
        <f>+'Resumen-DiarioHorario-HP'!AD3090</f>
        <v>0</v>
      </c>
      <c r="AA224" s="58">
        <f>+'Resumen-DiarioHorario-HP'!AD3234</f>
        <v>0</v>
      </c>
      <c r="AB224" s="59">
        <f>+'Resumen-DiarioHorario-HP'!AD3378</f>
        <v>0</v>
      </c>
      <c r="AC224" s="58">
        <f>+'Resumen-DiarioHorario-HP'!AD3522</f>
        <v>0</v>
      </c>
      <c r="AD224" s="59">
        <f>+'Resumen-DiarioHorario-HP'!AD3666</f>
        <v>0</v>
      </c>
      <c r="AE224" s="58">
        <f>+'Resumen-DiarioHorario-HP'!AD3810</f>
        <v>0</v>
      </c>
      <c r="AF224" s="59">
        <f>+'Resumen-DiarioHorario-HP'!AD3954</f>
        <v>0</v>
      </c>
      <c r="AG224" s="58">
        <f>+'Resumen-DiarioHorario-HP'!AD4098</f>
        <v>0</v>
      </c>
      <c r="AH224" s="59">
        <f>+'Resumen-DiarioHorario-HP'!AD4242</f>
        <v>0</v>
      </c>
      <c r="AI224" s="60">
        <f>+'Resumen-DiarioHorario-HP'!AD4386</f>
        <v>0</v>
      </c>
      <c r="AJ224" s="54"/>
      <c r="AK224" s="51">
        <f t="shared" si="17"/>
        <v>0</v>
      </c>
      <c r="AL224" s="54"/>
    </row>
    <row r="225" spans="2:38" x14ac:dyDescent="0.3">
      <c r="B225" s="4" t="s">
        <v>199</v>
      </c>
      <c r="D225" s="62"/>
      <c r="E225" s="58">
        <f>+'Resumen-DiarioHorario-HP'!AD67</f>
        <v>0</v>
      </c>
      <c r="F225" s="59">
        <f>+'Resumen-DiarioHorario-HP'!AD211</f>
        <v>0</v>
      </c>
      <c r="G225" s="58">
        <f>+'Resumen-DiarioHorario-HP'!AD355</f>
        <v>0</v>
      </c>
      <c r="H225" s="59">
        <f>+'Resumen-DiarioHorario-HP'!AD499</f>
        <v>0</v>
      </c>
      <c r="I225" s="58">
        <f>+'Resumen-DiarioHorario-HP'!AD643</f>
        <v>0</v>
      </c>
      <c r="J225" s="59">
        <f>+'Resumen-DiarioHorario-HP'!AD787</f>
        <v>0</v>
      </c>
      <c r="K225" s="58">
        <f>+'Resumen-DiarioHorario-HP'!AD931</f>
        <v>0</v>
      </c>
      <c r="L225" s="59">
        <f>+'Resumen-DiarioHorario-HP'!AD1075</f>
        <v>0</v>
      </c>
      <c r="M225" s="58">
        <f>+'Resumen-DiarioHorario-HP'!AD1219</f>
        <v>0</v>
      </c>
      <c r="N225" s="59">
        <f>+'Resumen-DiarioHorario-HP'!AD1363</f>
        <v>0</v>
      </c>
      <c r="O225" s="58">
        <f>+'Resumen-DiarioHorario-HP'!AD1507</f>
        <v>0</v>
      </c>
      <c r="P225" s="59">
        <f>+'Resumen-DiarioHorario-HP'!AD1651</f>
        <v>0</v>
      </c>
      <c r="Q225" s="58">
        <f>+'Resumen-DiarioHorario-HP'!AD1795</f>
        <v>0</v>
      </c>
      <c r="R225" s="59">
        <f>+'Resumen-DiarioHorario-HP'!AD1939</f>
        <v>0</v>
      </c>
      <c r="S225" s="58">
        <f>+'Resumen-DiarioHorario-HP'!AD2083</f>
        <v>0</v>
      </c>
      <c r="T225" s="59">
        <f>+'Resumen-DiarioHorario-HP'!AD2227</f>
        <v>0</v>
      </c>
      <c r="U225" s="58">
        <f>+'Resumen-DiarioHorario-HP'!AD2371</f>
        <v>0</v>
      </c>
      <c r="V225" s="59">
        <f>+'Resumen-DiarioHorario-HP'!AD2515</f>
        <v>0</v>
      </c>
      <c r="W225" s="58">
        <f>+'Resumen-DiarioHorario-HP'!AD2659</f>
        <v>0</v>
      </c>
      <c r="X225" s="59">
        <f>+'Resumen-DiarioHorario-HP'!AD2803</f>
        <v>0</v>
      </c>
      <c r="Y225" s="58">
        <f>+'Resumen-DiarioHorario-HP'!AD2947</f>
        <v>0</v>
      </c>
      <c r="Z225" s="59">
        <f>+'Resumen-DiarioHorario-HP'!AD3091</f>
        <v>0</v>
      </c>
      <c r="AA225" s="58">
        <f>+'Resumen-DiarioHorario-HP'!AD3235</f>
        <v>0</v>
      </c>
      <c r="AB225" s="59">
        <f>+'Resumen-DiarioHorario-HP'!AD3379</f>
        <v>0</v>
      </c>
      <c r="AC225" s="58">
        <f>+'Resumen-DiarioHorario-HP'!AD3523</f>
        <v>0</v>
      </c>
      <c r="AD225" s="59">
        <f>+'Resumen-DiarioHorario-HP'!AD3667</f>
        <v>0</v>
      </c>
      <c r="AE225" s="58">
        <f>+'Resumen-DiarioHorario-HP'!AD3811</f>
        <v>0</v>
      </c>
      <c r="AF225" s="59">
        <f>+'Resumen-DiarioHorario-HP'!AD3955</f>
        <v>0</v>
      </c>
      <c r="AG225" s="58">
        <f>+'Resumen-DiarioHorario-HP'!AD4099</f>
        <v>0</v>
      </c>
      <c r="AH225" s="59">
        <f>+'Resumen-DiarioHorario-HP'!AD4243</f>
        <v>0</v>
      </c>
      <c r="AI225" s="60">
        <f>+'Resumen-DiarioHorario-HP'!AD4387</f>
        <v>0</v>
      </c>
      <c r="AJ225" s="54"/>
      <c r="AK225" s="51">
        <f t="shared" si="17"/>
        <v>0</v>
      </c>
      <c r="AL225" s="54"/>
    </row>
    <row r="226" spans="2:38" x14ac:dyDescent="0.3">
      <c r="B226" s="4" t="s">
        <v>200</v>
      </c>
      <c r="D226" s="62"/>
      <c r="E226" s="58">
        <f>+'Resumen-DiarioHorario-HP'!AD68</f>
        <v>0</v>
      </c>
      <c r="F226" s="59">
        <f>+'Resumen-DiarioHorario-HP'!AD212</f>
        <v>0</v>
      </c>
      <c r="G226" s="58">
        <f>+'Resumen-DiarioHorario-HP'!AD356</f>
        <v>0</v>
      </c>
      <c r="H226" s="59">
        <f>+'Resumen-DiarioHorario-HP'!AD500</f>
        <v>0</v>
      </c>
      <c r="I226" s="58">
        <f>+'Resumen-DiarioHorario-HP'!AD644</f>
        <v>0</v>
      </c>
      <c r="J226" s="59">
        <f>+'Resumen-DiarioHorario-HP'!AD788</f>
        <v>0</v>
      </c>
      <c r="K226" s="58">
        <f>+'Resumen-DiarioHorario-HP'!AD932</f>
        <v>0</v>
      </c>
      <c r="L226" s="59">
        <f>+'Resumen-DiarioHorario-HP'!AD1076</f>
        <v>0</v>
      </c>
      <c r="M226" s="58">
        <f>+'Resumen-DiarioHorario-HP'!AD1220</f>
        <v>0</v>
      </c>
      <c r="N226" s="59">
        <f>+'Resumen-DiarioHorario-HP'!AD1364</f>
        <v>0</v>
      </c>
      <c r="O226" s="58">
        <f>+'Resumen-DiarioHorario-HP'!AD1508</f>
        <v>0</v>
      </c>
      <c r="P226" s="59">
        <f>+'Resumen-DiarioHorario-HP'!AD1652</f>
        <v>0</v>
      </c>
      <c r="Q226" s="58">
        <f>+'Resumen-DiarioHorario-HP'!AD1796</f>
        <v>0</v>
      </c>
      <c r="R226" s="59">
        <f>+'Resumen-DiarioHorario-HP'!AD1940</f>
        <v>0</v>
      </c>
      <c r="S226" s="58">
        <f>+'Resumen-DiarioHorario-HP'!AD2084</f>
        <v>0</v>
      </c>
      <c r="T226" s="59">
        <f>+'Resumen-DiarioHorario-HP'!AD2228</f>
        <v>0</v>
      </c>
      <c r="U226" s="58">
        <f>+'Resumen-DiarioHorario-HP'!AD2372</f>
        <v>0</v>
      </c>
      <c r="V226" s="59">
        <f>+'Resumen-DiarioHorario-HP'!AD2516</f>
        <v>0</v>
      </c>
      <c r="W226" s="58">
        <f>+'Resumen-DiarioHorario-HP'!AD2660</f>
        <v>0</v>
      </c>
      <c r="X226" s="59">
        <f>+'Resumen-DiarioHorario-HP'!AD2804</f>
        <v>0</v>
      </c>
      <c r="Y226" s="58">
        <f>+'Resumen-DiarioHorario-HP'!AD2948</f>
        <v>0</v>
      </c>
      <c r="Z226" s="59">
        <f>+'Resumen-DiarioHorario-HP'!AD3092</f>
        <v>0</v>
      </c>
      <c r="AA226" s="58">
        <f>+'Resumen-DiarioHorario-HP'!AD3236</f>
        <v>0</v>
      </c>
      <c r="AB226" s="59">
        <f>+'Resumen-DiarioHorario-HP'!AD3380</f>
        <v>0</v>
      </c>
      <c r="AC226" s="58">
        <f>+'Resumen-DiarioHorario-HP'!AD3524</f>
        <v>0</v>
      </c>
      <c r="AD226" s="59">
        <f>+'Resumen-DiarioHorario-HP'!AD3668</f>
        <v>0</v>
      </c>
      <c r="AE226" s="58">
        <f>+'Resumen-DiarioHorario-HP'!AD3812</f>
        <v>0</v>
      </c>
      <c r="AF226" s="59">
        <f>+'Resumen-DiarioHorario-HP'!AD3956</f>
        <v>0</v>
      </c>
      <c r="AG226" s="58">
        <f>+'Resumen-DiarioHorario-HP'!AD4100</f>
        <v>0</v>
      </c>
      <c r="AH226" s="59">
        <f>+'Resumen-DiarioHorario-HP'!AD4244</f>
        <v>0</v>
      </c>
      <c r="AI226" s="60">
        <f>+'Resumen-DiarioHorario-HP'!AD4388</f>
        <v>0</v>
      </c>
      <c r="AJ226" s="54"/>
      <c r="AK226" s="51">
        <f t="shared" si="17"/>
        <v>0</v>
      </c>
      <c r="AL226" s="54"/>
    </row>
    <row r="227" spans="2:38" x14ac:dyDescent="0.3">
      <c r="B227" s="4" t="s">
        <v>201</v>
      </c>
      <c r="D227" s="62"/>
      <c r="E227" s="58">
        <f>+'Resumen-DiarioHorario-HP'!AD69</f>
        <v>0</v>
      </c>
      <c r="F227" s="59">
        <f>+'Resumen-DiarioHorario-HP'!AD213</f>
        <v>0</v>
      </c>
      <c r="G227" s="58">
        <f>+'Resumen-DiarioHorario-HP'!AD357</f>
        <v>0</v>
      </c>
      <c r="H227" s="59">
        <f>+'Resumen-DiarioHorario-HP'!AD501</f>
        <v>0</v>
      </c>
      <c r="I227" s="58">
        <f>+'Resumen-DiarioHorario-HP'!AD645</f>
        <v>0</v>
      </c>
      <c r="J227" s="59">
        <f>+'Resumen-DiarioHorario-HP'!AD789</f>
        <v>0</v>
      </c>
      <c r="K227" s="58">
        <f>+'Resumen-DiarioHorario-HP'!AD933</f>
        <v>0</v>
      </c>
      <c r="L227" s="59">
        <f>+'Resumen-DiarioHorario-HP'!AD1077</f>
        <v>0</v>
      </c>
      <c r="M227" s="58">
        <f>+'Resumen-DiarioHorario-HP'!AD1221</f>
        <v>0</v>
      </c>
      <c r="N227" s="59">
        <f>+'Resumen-DiarioHorario-HP'!AD1365</f>
        <v>0</v>
      </c>
      <c r="O227" s="58">
        <f>+'Resumen-DiarioHorario-HP'!AD1509</f>
        <v>0</v>
      </c>
      <c r="P227" s="59">
        <f>+'Resumen-DiarioHorario-HP'!AD1653</f>
        <v>0</v>
      </c>
      <c r="Q227" s="58">
        <f>+'Resumen-DiarioHorario-HP'!AD1797</f>
        <v>0</v>
      </c>
      <c r="R227" s="59">
        <f>+'Resumen-DiarioHorario-HP'!AD1941</f>
        <v>0</v>
      </c>
      <c r="S227" s="58">
        <f>+'Resumen-DiarioHorario-HP'!AD2085</f>
        <v>0</v>
      </c>
      <c r="T227" s="59">
        <f>+'Resumen-DiarioHorario-HP'!AD2229</f>
        <v>0</v>
      </c>
      <c r="U227" s="58">
        <f>+'Resumen-DiarioHorario-HP'!AD2373</f>
        <v>0</v>
      </c>
      <c r="V227" s="59">
        <f>+'Resumen-DiarioHorario-HP'!AD2517</f>
        <v>0</v>
      </c>
      <c r="W227" s="58">
        <f>+'Resumen-DiarioHorario-HP'!AD2661</f>
        <v>0</v>
      </c>
      <c r="X227" s="59">
        <f>+'Resumen-DiarioHorario-HP'!AD2805</f>
        <v>0</v>
      </c>
      <c r="Y227" s="58">
        <f>+'Resumen-DiarioHorario-HP'!AD2949</f>
        <v>0</v>
      </c>
      <c r="Z227" s="59">
        <f>+'Resumen-DiarioHorario-HP'!AD3093</f>
        <v>0</v>
      </c>
      <c r="AA227" s="58">
        <f>+'Resumen-DiarioHorario-HP'!AD3237</f>
        <v>0</v>
      </c>
      <c r="AB227" s="59">
        <f>+'Resumen-DiarioHorario-HP'!AD3381</f>
        <v>0</v>
      </c>
      <c r="AC227" s="58">
        <f>+'Resumen-DiarioHorario-HP'!AD3525</f>
        <v>0</v>
      </c>
      <c r="AD227" s="59">
        <f>+'Resumen-DiarioHorario-HP'!AD3669</f>
        <v>0</v>
      </c>
      <c r="AE227" s="58">
        <f>+'Resumen-DiarioHorario-HP'!AD3813</f>
        <v>0</v>
      </c>
      <c r="AF227" s="59">
        <f>+'Resumen-DiarioHorario-HP'!AD3957</f>
        <v>0</v>
      </c>
      <c r="AG227" s="58">
        <f>+'Resumen-DiarioHorario-HP'!AD4101</f>
        <v>0</v>
      </c>
      <c r="AH227" s="59">
        <f>+'Resumen-DiarioHorario-HP'!AD4245</f>
        <v>0</v>
      </c>
      <c r="AI227" s="60">
        <f>+'Resumen-DiarioHorario-HP'!AD4389</f>
        <v>0</v>
      </c>
      <c r="AJ227" s="54"/>
      <c r="AK227" s="51">
        <f t="shared" si="17"/>
        <v>0</v>
      </c>
      <c r="AL227" s="54"/>
    </row>
    <row r="228" spans="2:38" x14ac:dyDescent="0.3">
      <c r="B228" s="4" t="s">
        <v>202</v>
      </c>
      <c r="D228" s="62"/>
      <c r="E228" s="58">
        <f>+'Resumen-DiarioHorario-HP'!AD70</f>
        <v>0</v>
      </c>
      <c r="F228" s="59">
        <f>+'Resumen-DiarioHorario-HP'!AD214</f>
        <v>0</v>
      </c>
      <c r="G228" s="58">
        <f>+'Resumen-DiarioHorario-HP'!AD358</f>
        <v>0</v>
      </c>
      <c r="H228" s="59">
        <f>+'Resumen-DiarioHorario-HP'!AD502</f>
        <v>0</v>
      </c>
      <c r="I228" s="58">
        <f>+'Resumen-DiarioHorario-HP'!AD646</f>
        <v>0</v>
      </c>
      <c r="J228" s="59">
        <f>+'Resumen-DiarioHorario-HP'!AD790</f>
        <v>0</v>
      </c>
      <c r="K228" s="58">
        <f>+'Resumen-DiarioHorario-HP'!AD934</f>
        <v>0</v>
      </c>
      <c r="L228" s="59">
        <f>+'Resumen-DiarioHorario-HP'!AD1078</f>
        <v>0</v>
      </c>
      <c r="M228" s="58">
        <f>+'Resumen-DiarioHorario-HP'!AD1222</f>
        <v>0</v>
      </c>
      <c r="N228" s="59">
        <f>+'Resumen-DiarioHorario-HP'!AD1366</f>
        <v>0</v>
      </c>
      <c r="O228" s="58">
        <f>+'Resumen-DiarioHorario-HP'!AD1510</f>
        <v>0</v>
      </c>
      <c r="P228" s="59">
        <f>+'Resumen-DiarioHorario-HP'!AD1654</f>
        <v>0</v>
      </c>
      <c r="Q228" s="58">
        <f>+'Resumen-DiarioHorario-HP'!AD1798</f>
        <v>0</v>
      </c>
      <c r="R228" s="59">
        <f>+'Resumen-DiarioHorario-HP'!AD1942</f>
        <v>0</v>
      </c>
      <c r="S228" s="58">
        <f>+'Resumen-DiarioHorario-HP'!AD2086</f>
        <v>0</v>
      </c>
      <c r="T228" s="59">
        <f>+'Resumen-DiarioHorario-HP'!AD2230</f>
        <v>0</v>
      </c>
      <c r="U228" s="58">
        <f>+'Resumen-DiarioHorario-HP'!AD2374</f>
        <v>0</v>
      </c>
      <c r="V228" s="59">
        <f>+'Resumen-DiarioHorario-HP'!AD2518</f>
        <v>0</v>
      </c>
      <c r="W228" s="58">
        <f>+'Resumen-DiarioHorario-HP'!AD2662</f>
        <v>0</v>
      </c>
      <c r="X228" s="59">
        <f>+'Resumen-DiarioHorario-HP'!AD2806</f>
        <v>0</v>
      </c>
      <c r="Y228" s="58">
        <f>+'Resumen-DiarioHorario-HP'!AD2950</f>
        <v>0</v>
      </c>
      <c r="Z228" s="59">
        <f>+'Resumen-DiarioHorario-HP'!AD3094</f>
        <v>0</v>
      </c>
      <c r="AA228" s="58">
        <f>+'Resumen-DiarioHorario-HP'!AD3238</f>
        <v>0</v>
      </c>
      <c r="AB228" s="59">
        <f>+'Resumen-DiarioHorario-HP'!AD3382</f>
        <v>0</v>
      </c>
      <c r="AC228" s="58">
        <f>+'Resumen-DiarioHorario-HP'!AD3526</f>
        <v>0</v>
      </c>
      <c r="AD228" s="59">
        <f>+'Resumen-DiarioHorario-HP'!AD3670</f>
        <v>0</v>
      </c>
      <c r="AE228" s="58">
        <f>+'Resumen-DiarioHorario-HP'!AD3814</f>
        <v>0</v>
      </c>
      <c r="AF228" s="59">
        <f>+'Resumen-DiarioHorario-HP'!AD3958</f>
        <v>0</v>
      </c>
      <c r="AG228" s="58">
        <f>+'Resumen-DiarioHorario-HP'!AD4102</f>
        <v>0</v>
      </c>
      <c r="AH228" s="59">
        <f>+'Resumen-DiarioHorario-HP'!AD4246</f>
        <v>0</v>
      </c>
      <c r="AI228" s="60">
        <f>+'Resumen-DiarioHorario-HP'!AD4390</f>
        <v>0</v>
      </c>
      <c r="AJ228" s="54"/>
      <c r="AK228" s="51">
        <f t="shared" si="17"/>
        <v>0</v>
      </c>
      <c r="AL228" s="54"/>
    </row>
    <row r="229" spans="2:38" x14ac:dyDescent="0.3">
      <c r="B229" s="4" t="s">
        <v>203</v>
      </c>
      <c r="D229" s="62"/>
      <c r="E229" s="58">
        <f>+'Resumen-DiarioHorario-HP'!AD71</f>
        <v>0</v>
      </c>
      <c r="F229" s="59">
        <f>+'Resumen-DiarioHorario-HP'!AD215</f>
        <v>0</v>
      </c>
      <c r="G229" s="58">
        <f>+'Resumen-DiarioHorario-HP'!AD359</f>
        <v>0</v>
      </c>
      <c r="H229" s="59">
        <f>+'Resumen-DiarioHorario-HP'!AD503</f>
        <v>0</v>
      </c>
      <c r="I229" s="58">
        <f>+'Resumen-DiarioHorario-HP'!AD647</f>
        <v>0</v>
      </c>
      <c r="J229" s="59">
        <f>+'Resumen-DiarioHorario-HP'!AD791</f>
        <v>0</v>
      </c>
      <c r="K229" s="58">
        <f>+'Resumen-DiarioHorario-HP'!AD935</f>
        <v>0</v>
      </c>
      <c r="L229" s="59">
        <f>+'Resumen-DiarioHorario-HP'!AD1079</f>
        <v>0</v>
      </c>
      <c r="M229" s="58">
        <f>+'Resumen-DiarioHorario-HP'!AD1223</f>
        <v>0</v>
      </c>
      <c r="N229" s="59">
        <f>+'Resumen-DiarioHorario-HP'!AD1367</f>
        <v>0</v>
      </c>
      <c r="O229" s="58">
        <f>+'Resumen-DiarioHorario-HP'!AD1511</f>
        <v>0</v>
      </c>
      <c r="P229" s="59">
        <f>+'Resumen-DiarioHorario-HP'!AD1655</f>
        <v>0</v>
      </c>
      <c r="Q229" s="58">
        <f>+'Resumen-DiarioHorario-HP'!AD1799</f>
        <v>0</v>
      </c>
      <c r="R229" s="59">
        <f>+'Resumen-DiarioHorario-HP'!AD1943</f>
        <v>0</v>
      </c>
      <c r="S229" s="58">
        <f>+'Resumen-DiarioHorario-HP'!AD2087</f>
        <v>0</v>
      </c>
      <c r="T229" s="59">
        <f>+'Resumen-DiarioHorario-HP'!AD2231</f>
        <v>0</v>
      </c>
      <c r="U229" s="58">
        <f>+'Resumen-DiarioHorario-HP'!AD2375</f>
        <v>0</v>
      </c>
      <c r="V229" s="59">
        <f>+'Resumen-DiarioHorario-HP'!AD2519</f>
        <v>0</v>
      </c>
      <c r="W229" s="58">
        <f>+'Resumen-DiarioHorario-HP'!AD2663</f>
        <v>0</v>
      </c>
      <c r="X229" s="59">
        <f>+'Resumen-DiarioHorario-HP'!AD2807</f>
        <v>0</v>
      </c>
      <c r="Y229" s="58">
        <f>+'Resumen-DiarioHorario-HP'!AD2951</f>
        <v>0</v>
      </c>
      <c r="Z229" s="59">
        <f>+'Resumen-DiarioHorario-HP'!AD3095</f>
        <v>0</v>
      </c>
      <c r="AA229" s="58">
        <f>+'Resumen-DiarioHorario-HP'!AD3239</f>
        <v>0</v>
      </c>
      <c r="AB229" s="59">
        <f>+'Resumen-DiarioHorario-HP'!AD3383</f>
        <v>0</v>
      </c>
      <c r="AC229" s="58">
        <f>+'Resumen-DiarioHorario-HP'!AD3527</f>
        <v>0</v>
      </c>
      <c r="AD229" s="59">
        <f>+'Resumen-DiarioHorario-HP'!AD3671</f>
        <v>0</v>
      </c>
      <c r="AE229" s="58">
        <f>+'Resumen-DiarioHorario-HP'!AD3815</f>
        <v>0</v>
      </c>
      <c r="AF229" s="59">
        <f>+'Resumen-DiarioHorario-HP'!AD3959</f>
        <v>0</v>
      </c>
      <c r="AG229" s="58">
        <f>+'Resumen-DiarioHorario-HP'!AD4103</f>
        <v>0</v>
      </c>
      <c r="AH229" s="59">
        <f>+'Resumen-DiarioHorario-HP'!AD4247</f>
        <v>0</v>
      </c>
      <c r="AI229" s="60">
        <f>+'Resumen-DiarioHorario-HP'!AD4391</f>
        <v>0</v>
      </c>
      <c r="AJ229" s="54"/>
      <c r="AK229" s="51">
        <f t="shared" si="17"/>
        <v>0</v>
      </c>
      <c r="AL229" s="54"/>
    </row>
    <row r="230" spans="2:38" x14ac:dyDescent="0.3">
      <c r="B230" s="4" t="s">
        <v>204</v>
      </c>
      <c r="D230" s="62"/>
      <c r="E230" s="58">
        <f>+'Resumen-DiarioHorario-HP'!AD72</f>
        <v>0</v>
      </c>
      <c r="F230" s="59">
        <f>+'Resumen-DiarioHorario-HP'!AD216</f>
        <v>0</v>
      </c>
      <c r="G230" s="58">
        <f>+'Resumen-DiarioHorario-HP'!AD360</f>
        <v>0</v>
      </c>
      <c r="H230" s="59">
        <f>+'Resumen-DiarioHorario-HP'!AD504</f>
        <v>0</v>
      </c>
      <c r="I230" s="58">
        <f>+'Resumen-DiarioHorario-HP'!AD648</f>
        <v>0</v>
      </c>
      <c r="J230" s="59">
        <f>+'Resumen-DiarioHorario-HP'!AD792</f>
        <v>0</v>
      </c>
      <c r="K230" s="58">
        <f>+'Resumen-DiarioHorario-HP'!AD936</f>
        <v>0</v>
      </c>
      <c r="L230" s="59">
        <f>+'Resumen-DiarioHorario-HP'!AD1080</f>
        <v>0</v>
      </c>
      <c r="M230" s="58">
        <f>+'Resumen-DiarioHorario-HP'!AD1224</f>
        <v>0</v>
      </c>
      <c r="N230" s="59">
        <f>+'Resumen-DiarioHorario-HP'!AD1368</f>
        <v>0</v>
      </c>
      <c r="O230" s="58">
        <f>+'Resumen-DiarioHorario-HP'!AD1512</f>
        <v>0</v>
      </c>
      <c r="P230" s="59">
        <f>+'Resumen-DiarioHorario-HP'!AD1656</f>
        <v>0</v>
      </c>
      <c r="Q230" s="58">
        <f>+'Resumen-DiarioHorario-HP'!AD1800</f>
        <v>0</v>
      </c>
      <c r="R230" s="59">
        <f>+'Resumen-DiarioHorario-HP'!AD1944</f>
        <v>0</v>
      </c>
      <c r="S230" s="58">
        <f>+'Resumen-DiarioHorario-HP'!AD2088</f>
        <v>0</v>
      </c>
      <c r="T230" s="59">
        <f>+'Resumen-DiarioHorario-HP'!AD2232</f>
        <v>0</v>
      </c>
      <c r="U230" s="58">
        <f>+'Resumen-DiarioHorario-HP'!AD2376</f>
        <v>0</v>
      </c>
      <c r="V230" s="59">
        <f>+'Resumen-DiarioHorario-HP'!AD2520</f>
        <v>0</v>
      </c>
      <c r="W230" s="58">
        <f>+'Resumen-DiarioHorario-HP'!AD2664</f>
        <v>0</v>
      </c>
      <c r="X230" s="59">
        <f>+'Resumen-DiarioHorario-HP'!AD2808</f>
        <v>0</v>
      </c>
      <c r="Y230" s="58">
        <f>+'Resumen-DiarioHorario-HP'!AD2952</f>
        <v>0</v>
      </c>
      <c r="Z230" s="59">
        <f>+'Resumen-DiarioHorario-HP'!AD3096</f>
        <v>0</v>
      </c>
      <c r="AA230" s="58">
        <f>+'Resumen-DiarioHorario-HP'!AD3240</f>
        <v>0</v>
      </c>
      <c r="AB230" s="59">
        <f>+'Resumen-DiarioHorario-HP'!AD3384</f>
        <v>0</v>
      </c>
      <c r="AC230" s="58">
        <f>+'Resumen-DiarioHorario-HP'!AD3528</f>
        <v>0</v>
      </c>
      <c r="AD230" s="59">
        <f>+'Resumen-DiarioHorario-HP'!AD3672</f>
        <v>0</v>
      </c>
      <c r="AE230" s="58">
        <f>+'Resumen-DiarioHorario-HP'!AD3816</f>
        <v>0</v>
      </c>
      <c r="AF230" s="59">
        <f>+'Resumen-DiarioHorario-HP'!AD3960</f>
        <v>0</v>
      </c>
      <c r="AG230" s="58">
        <f>+'Resumen-DiarioHorario-HP'!AD4104</f>
        <v>0</v>
      </c>
      <c r="AH230" s="59">
        <f>+'Resumen-DiarioHorario-HP'!AD4248</f>
        <v>0</v>
      </c>
      <c r="AI230" s="60">
        <f>+'Resumen-DiarioHorario-HP'!AD4392</f>
        <v>0</v>
      </c>
      <c r="AJ230" s="54"/>
      <c r="AK230" s="51">
        <f t="shared" si="17"/>
        <v>0</v>
      </c>
      <c r="AL230" s="54"/>
    </row>
    <row r="231" spans="2:38" x14ac:dyDescent="0.3">
      <c r="B231" s="4" t="s">
        <v>205</v>
      </c>
      <c r="D231" s="62"/>
      <c r="E231" s="58">
        <f>+'Resumen-DiarioHorario-HP'!AD73</f>
        <v>0</v>
      </c>
      <c r="F231" s="59">
        <f>+'Resumen-DiarioHorario-HP'!AD217</f>
        <v>0</v>
      </c>
      <c r="G231" s="58">
        <f>+'Resumen-DiarioHorario-HP'!AD361</f>
        <v>0</v>
      </c>
      <c r="H231" s="59">
        <f>+'Resumen-DiarioHorario-HP'!AD505</f>
        <v>0</v>
      </c>
      <c r="I231" s="58">
        <f>+'Resumen-DiarioHorario-HP'!AD649</f>
        <v>0</v>
      </c>
      <c r="J231" s="59">
        <f>+'Resumen-DiarioHorario-HP'!AD793</f>
        <v>0</v>
      </c>
      <c r="K231" s="58">
        <f>+'Resumen-DiarioHorario-HP'!AD937</f>
        <v>0</v>
      </c>
      <c r="L231" s="59">
        <f>+'Resumen-DiarioHorario-HP'!AD1081</f>
        <v>0</v>
      </c>
      <c r="M231" s="58">
        <f>+'Resumen-DiarioHorario-HP'!AD1225</f>
        <v>0</v>
      </c>
      <c r="N231" s="59">
        <f>+'Resumen-DiarioHorario-HP'!AD1369</f>
        <v>0</v>
      </c>
      <c r="O231" s="58">
        <f>+'Resumen-DiarioHorario-HP'!AD1513</f>
        <v>0</v>
      </c>
      <c r="P231" s="59">
        <f>+'Resumen-DiarioHorario-HP'!AD1657</f>
        <v>0</v>
      </c>
      <c r="Q231" s="58">
        <f>+'Resumen-DiarioHorario-HP'!AD1801</f>
        <v>0</v>
      </c>
      <c r="R231" s="59">
        <f>+'Resumen-DiarioHorario-HP'!AD1945</f>
        <v>0</v>
      </c>
      <c r="S231" s="58">
        <f>+'Resumen-DiarioHorario-HP'!AD2089</f>
        <v>0</v>
      </c>
      <c r="T231" s="59">
        <f>+'Resumen-DiarioHorario-HP'!AD2233</f>
        <v>0</v>
      </c>
      <c r="U231" s="58">
        <f>+'Resumen-DiarioHorario-HP'!AD2377</f>
        <v>0</v>
      </c>
      <c r="V231" s="59">
        <f>+'Resumen-DiarioHorario-HP'!AD2521</f>
        <v>0</v>
      </c>
      <c r="W231" s="58">
        <f>+'Resumen-DiarioHorario-HP'!AD2665</f>
        <v>0</v>
      </c>
      <c r="X231" s="59">
        <f>+'Resumen-DiarioHorario-HP'!AD2809</f>
        <v>0</v>
      </c>
      <c r="Y231" s="58">
        <f>+'Resumen-DiarioHorario-HP'!AD2953</f>
        <v>0</v>
      </c>
      <c r="Z231" s="59">
        <f>+'Resumen-DiarioHorario-HP'!AD3097</f>
        <v>0</v>
      </c>
      <c r="AA231" s="58">
        <f>+'Resumen-DiarioHorario-HP'!AD3241</f>
        <v>0</v>
      </c>
      <c r="AB231" s="59">
        <f>+'Resumen-DiarioHorario-HP'!AD3385</f>
        <v>0</v>
      </c>
      <c r="AC231" s="58">
        <f>+'Resumen-DiarioHorario-HP'!AD3529</f>
        <v>0</v>
      </c>
      <c r="AD231" s="59">
        <f>+'Resumen-DiarioHorario-HP'!AD3673</f>
        <v>0</v>
      </c>
      <c r="AE231" s="58">
        <f>+'Resumen-DiarioHorario-HP'!AD3817</f>
        <v>0</v>
      </c>
      <c r="AF231" s="59">
        <f>+'Resumen-DiarioHorario-HP'!AD3961</f>
        <v>0</v>
      </c>
      <c r="AG231" s="58">
        <f>+'Resumen-DiarioHorario-HP'!AD4105</f>
        <v>0</v>
      </c>
      <c r="AH231" s="59">
        <f>+'Resumen-DiarioHorario-HP'!AD4249</f>
        <v>0</v>
      </c>
      <c r="AI231" s="60">
        <f>+'Resumen-DiarioHorario-HP'!AD4393</f>
        <v>0</v>
      </c>
      <c r="AJ231" s="54"/>
      <c r="AK231" s="51">
        <f t="shared" ref="AK231:AK296" si="18">SUM(E231:AI231)</f>
        <v>0</v>
      </c>
      <c r="AL231" s="54"/>
    </row>
    <row r="232" spans="2:38" x14ac:dyDescent="0.3">
      <c r="B232" s="4" t="s">
        <v>206</v>
      </c>
      <c r="D232" s="62"/>
      <c r="E232" s="58">
        <f>+'Resumen-DiarioHorario-HP'!AD74</f>
        <v>0</v>
      </c>
      <c r="F232" s="59">
        <f>+'Resumen-DiarioHorario-HP'!AD218</f>
        <v>0</v>
      </c>
      <c r="G232" s="58">
        <f>+'Resumen-DiarioHorario-HP'!AD362</f>
        <v>0</v>
      </c>
      <c r="H232" s="59">
        <f>+'Resumen-DiarioHorario-HP'!AD506</f>
        <v>0</v>
      </c>
      <c r="I232" s="58">
        <f>+'Resumen-DiarioHorario-HP'!AD650</f>
        <v>6.2785426973978682</v>
      </c>
      <c r="J232" s="59">
        <f>+'Resumen-DiarioHorario-HP'!AD794</f>
        <v>0</v>
      </c>
      <c r="K232" s="58">
        <f>+'Resumen-DiarioHorario-HP'!AD938</f>
        <v>0</v>
      </c>
      <c r="L232" s="59">
        <f>+'Resumen-DiarioHorario-HP'!AD1082</f>
        <v>0</v>
      </c>
      <c r="M232" s="58">
        <f>+'Resumen-DiarioHorario-HP'!AD1226</f>
        <v>0</v>
      </c>
      <c r="N232" s="59">
        <f>+'Resumen-DiarioHorario-HP'!AD1370</f>
        <v>0</v>
      </c>
      <c r="O232" s="58">
        <f>+'Resumen-DiarioHorario-HP'!AD1514</f>
        <v>0</v>
      </c>
      <c r="P232" s="59">
        <f>+'Resumen-DiarioHorario-HP'!AD1658</f>
        <v>0</v>
      </c>
      <c r="Q232" s="58">
        <f>+'Resumen-DiarioHorario-HP'!AD1802</f>
        <v>0</v>
      </c>
      <c r="R232" s="59">
        <f>+'Resumen-DiarioHorario-HP'!AD1946</f>
        <v>0</v>
      </c>
      <c r="S232" s="58">
        <f>+'Resumen-DiarioHorario-HP'!AD2090</f>
        <v>0</v>
      </c>
      <c r="T232" s="59">
        <f>+'Resumen-DiarioHorario-HP'!AD2234</f>
        <v>0</v>
      </c>
      <c r="U232" s="58">
        <f>+'Resumen-DiarioHorario-HP'!AD2378</f>
        <v>0</v>
      </c>
      <c r="V232" s="59">
        <f>+'Resumen-DiarioHorario-HP'!AD2522</f>
        <v>0</v>
      </c>
      <c r="W232" s="58">
        <f>+'Resumen-DiarioHorario-HP'!AD2666</f>
        <v>0</v>
      </c>
      <c r="X232" s="59">
        <f>+'Resumen-DiarioHorario-HP'!AD2810</f>
        <v>0</v>
      </c>
      <c r="Y232" s="58">
        <f>+'Resumen-DiarioHorario-HP'!AD2954</f>
        <v>0</v>
      </c>
      <c r="Z232" s="59">
        <f>+'Resumen-DiarioHorario-HP'!AD3098</f>
        <v>0</v>
      </c>
      <c r="AA232" s="58">
        <f>+'Resumen-DiarioHorario-HP'!AD3242</f>
        <v>0</v>
      </c>
      <c r="AB232" s="59">
        <f>+'Resumen-DiarioHorario-HP'!AD3386</f>
        <v>0</v>
      </c>
      <c r="AC232" s="58">
        <f>+'Resumen-DiarioHorario-HP'!AD3530</f>
        <v>0</v>
      </c>
      <c r="AD232" s="59">
        <f>+'Resumen-DiarioHorario-HP'!AD3674</f>
        <v>0</v>
      </c>
      <c r="AE232" s="58">
        <f>+'Resumen-DiarioHorario-HP'!AD3818</f>
        <v>0</v>
      </c>
      <c r="AF232" s="59">
        <f>+'Resumen-DiarioHorario-HP'!AD3962</f>
        <v>0</v>
      </c>
      <c r="AG232" s="58">
        <f>+'Resumen-DiarioHorario-HP'!AD4106</f>
        <v>0</v>
      </c>
      <c r="AH232" s="59">
        <f>+'Resumen-DiarioHorario-HP'!AD4250</f>
        <v>0</v>
      </c>
      <c r="AI232" s="60">
        <f>+'Resumen-DiarioHorario-HP'!AD4394</f>
        <v>0</v>
      </c>
      <c r="AJ232" s="54"/>
      <c r="AK232" s="51">
        <f t="shared" si="18"/>
        <v>6.2785426973978682</v>
      </c>
      <c r="AL232" s="54"/>
    </row>
    <row r="233" spans="2:38" x14ac:dyDescent="0.3">
      <c r="B233" s="4" t="s">
        <v>207</v>
      </c>
      <c r="D233" s="62"/>
      <c r="E233" s="58">
        <f>+'Resumen-DiarioHorario-HP'!AD75</f>
        <v>0</v>
      </c>
      <c r="F233" s="59">
        <f>+'Resumen-DiarioHorario-HP'!AD219</f>
        <v>0</v>
      </c>
      <c r="G233" s="58">
        <f>+'Resumen-DiarioHorario-HP'!AD363</f>
        <v>0</v>
      </c>
      <c r="H233" s="59">
        <f>+'Resumen-DiarioHorario-HP'!AD507</f>
        <v>0</v>
      </c>
      <c r="I233" s="58">
        <f>+'Resumen-DiarioHorario-HP'!AD651</f>
        <v>6.2785426973978682</v>
      </c>
      <c r="J233" s="59">
        <f>+'Resumen-DiarioHorario-HP'!AD795</f>
        <v>0</v>
      </c>
      <c r="K233" s="58">
        <f>+'Resumen-DiarioHorario-HP'!AD939</f>
        <v>0</v>
      </c>
      <c r="L233" s="59">
        <f>+'Resumen-DiarioHorario-HP'!AD1083</f>
        <v>0</v>
      </c>
      <c r="M233" s="58">
        <f>+'Resumen-DiarioHorario-HP'!AD1227</f>
        <v>0</v>
      </c>
      <c r="N233" s="59">
        <f>+'Resumen-DiarioHorario-HP'!AD1371</f>
        <v>0</v>
      </c>
      <c r="O233" s="58">
        <f>+'Resumen-DiarioHorario-HP'!AD1515</f>
        <v>0</v>
      </c>
      <c r="P233" s="59">
        <f>+'Resumen-DiarioHorario-HP'!AD1659</f>
        <v>0</v>
      </c>
      <c r="Q233" s="58">
        <f>+'Resumen-DiarioHorario-HP'!AD1803</f>
        <v>0</v>
      </c>
      <c r="R233" s="59">
        <f>+'Resumen-DiarioHorario-HP'!AD1947</f>
        <v>0</v>
      </c>
      <c r="S233" s="58">
        <f>+'Resumen-DiarioHorario-HP'!AD2091</f>
        <v>0</v>
      </c>
      <c r="T233" s="59">
        <f>+'Resumen-DiarioHorario-HP'!AD2235</f>
        <v>0</v>
      </c>
      <c r="U233" s="58">
        <f>+'Resumen-DiarioHorario-HP'!AD2379</f>
        <v>0</v>
      </c>
      <c r="V233" s="59">
        <f>+'Resumen-DiarioHorario-HP'!AD2523</f>
        <v>0</v>
      </c>
      <c r="W233" s="58">
        <f>+'Resumen-DiarioHorario-HP'!AD2667</f>
        <v>0</v>
      </c>
      <c r="X233" s="59">
        <f>+'Resumen-DiarioHorario-HP'!AD2811</f>
        <v>0</v>
      </c>
      <c r="Y233" s="58">
        <f>+'Resumen-DiarioHorario-HP'!AD2955</f>
        <v>0</v>
      </c>
      <c r="Z233" s="59">
        <f>+'Resumen-DiarioHorario-HP'!AD3099</f>
        <v>0</v>
      </c>
      <c r="AA233" s="58">
        <f>+'Resumen-DiarioHorario-HP'!AD3243</f>
        <v>0</v>
      </c>
      <c r="AB233" s="59">
        <f>+'Resumen-DiarioHorario-HP'!AD3387</f>
        <v>0</v>
      </c>
      <c r="AC233" s="58">
        <f>+'Resumen-DiarioHorario-HP'!AD3531</f>
        <v>0</v>
      </c>
      <c r="AD233" s="59">
        <f>+'Resumen-DiarioHorario-HP'!AD3675</f>
        <v>0</v>
      </c>
      <c r="AE233" s="58">
        <f>+'Resumen-DiarioHorario-HP'!AD3819</f>
        <v>0</v>
      </c>
      <c r="AF233" s="59">
        <f>+'Resumen-DiarioHorario-HP'!AD3963</f>
        <v>0</v>
      </c>
      <c r="AG233" s="58">
        <f>+'Resumen-DiarioHorario-HP'!AD4107</f>
        <v>0</v>
      </c>
      <c r="AH233" s="59">
        <f>+'Resumen-DiarioHorario-HP'!AD4251</f>
        <v>0</v>
      </c>
      <c r="AI233" s="60">
        <f>+'Resumen-DiarioHorario-HP'!AD4395</f>
        <v>0</v>
      </c>
      <c r="AJ233" s="54"/>
      <c r="AK233" s="51">
        <f t="shared" si="18"/>
        <v>6.2785426973978682</v>
      </c>
      <c r="AL233" s="54"/>
    </row>
    <row r="234" spans="2:38" x14ac:dyDescent="0.3">
      <c r="B234" s="4" t="s">
        <v>208</v>
      </c>
      <c r="D234" s="62"/>
      <c r="E234" s="58">
        <f>+'Resumen-DiarioHorario-HP'!AD76</f>
        <v>0</v>
      </c>
      <c r="F234" s="59">
        <f>+'Resumen-DiarioHorario-HP'!AD220</f>
        <v>0</v>
      </c>
      <c r="G234" s="58">
        <f>+'Resumen-DiarioHorario-HP'!AD364</f>
        <v>0</v>
      </c>
      <c r="H234" s="59">
        <f>+'Resumen-DiarioHorario-HP'!AD508</f>
        <v>0</v>
      </c>
      <c r="I234" s="58">
        <f>+'Resumen-DiarioHorario-HP'!AD652</f>
        <v>0</v>
      </c>
      <c r="J234" s="59">
        <f>+'Resumen-DiarioHorario-HP'!AD796</f>
        <v>0</v>
      </c>
      <c r="K234" s="58">
        <f>+'Resumen-DiarioHorario-HP'!AD940</f>
        <v>0</v>
      </c>
      <c r="L234" s="59">
        <f>+'Resumen-DiarioHorario-HP'!AD1084</f>
        <v>0</v>
      </c>
      <c r="M234" s="58">
        <f>+'Resumen-DiarioHorario-HP'!AD1228</f>
        <v>0</v>
      </c>
      <c r="N234" s="59">
        <f>+'Resumen-DiarioHorario-HP'!AD1372</f>
        <v>0</v>
      </c>
      <c r="O234" s="58">
        <f>+'Resumen-DiarioHorario-HP'!AD1516</f>
        <v>0</v>
      </c>
      <c r="P234" s="59">
        <f>+'Resumen-DiarioHorario-HP'!AD1660</f>
        <v>0</v>
      </c>
      <c r="Q234" s="58">
        <f>+'Resumen-DiarioHorario-HP'!AD1804</f>
        <v>0</v>
      </c>
      <c r="R234" s="59">
        <f>+'Resumen-DiarioHorario-HP'!AD1948</f>
        <v>0</v>
      </c>
      <c r="S234" s="58">
        <f>+'Resumen-DiarioHorario-HP'!AD2092</f>
        <v>0</v>
      </c>
      <c r="T234" s="59">
        <f>+'Resumen-DiarioHorario-HP'!AD2236</f>
        <v>0</v>
      </c>
      <c r="U234" s="58">
        <f>+'Resumen-DiarioHorario-HP'!AD2380</f>
        <v>0</v>
      </c>
      <c r="V234" s="59">
        <f>+'Resumen-DiarioHorario-HP'!AD2524</f>
        <v>0</v>
      </c>
      <c r="W234" s="58">
        <f>+'Resumen-DiarioHorario-HP'!AD2668</f>
        <v>0</v>
      </c>
      <c r="X234" s="59">
        <f>+'Resumen-DiarioHorario-HP'!AD2812</f>
        <v>0</v>
      </c>
      <c r="Y234" s="58">
        <f>+'Resumen-DiarioHorario-HP'!AD2956</f>
        <v>0</v>
      </c>
      <c r="Z234" s="59">
        <f>+'Resumen-DiarioHorario-HP'!AD3100</f>
        <v>0</v>
      </c>
      <c r="AA234" s="58">
        <f>+'Resumen-DiarioHorario-HP'!AD3244</f>
        <v>0</v>
      </c>
      <c r="AB234" s="59">
        <f>+'Resumen-DiarioHorario-HP'!AD3388</f>
        <v>0</v>
      </c>
      <c r="AC234" s="58">
        <f>+'Resumen-DiarioHorario-HP'!AD3532</f>
        <v>0</v>
      </c>
      <c r="AD234" s="59">
        <f>+'Resumen-DiarioHorario-HP'!AD3676</f>
        <v>0</v>
      </c>
      <c r="AE234" s="58">
        <f>+'Resumen-DiarioHorario-HP'!AD3820</f>
        <v>0</v>
      </c>
      <c r="AF234" s="59">
        <f>+'Resumen-DiarioHorario-HP'!AD3964</f>
        <v>0</v>
      </c>
      <c r="AG234" s="58">
        <f>+'Resumen-DiarioHorario-HP'!AD4108</f>
        <v>0</v>
      </c>
      <c r="AH234" s="59">
        <f>+'Resumen-DiarioHorario-HP'!AD4252</f>
        <v>0</v>
      </c>
      <c r="AI234" s="60">
        <f>+'Resumen-DiarioHorario-HP'!AD4396</f>
        <v>0</v>
      </c>
      <c r="AJ234" s="54"/>
      <c r="AK234" s="51">
        <f t="shared" si="18"/>
        <v>0</v>
      </c>
      <c r="AL234" s="54"/>
    </row>
    <row r="235" spans="2:38" x14ac:dyDescent="0.3">
      <c r="B235" s="4" t="s">
        <v>209</v>
      </c>
      <c r="D235" s="62"/>
      <c r="E235" s="58">
        <f>+'Resumen-DiarioHorario-HP'!AD77</f>
        <v>0</v>
      </c>
      <c r="F235" s="59">
        <f>+'Resumen-DiarioHorario-HP'!AD221</f>
        <v>0</v>
      </c>
      <c r="G235" s="58">
        <f>+'Resumen-DiarioHorario-HP'!AD365</f>
        <v>0</v>
      </c>
      <c r="H235" s="59">
        <f>+'Resumen-DiarioHorario-HP'!AD509</f>
        <v>0</v>
      </c>
      <c r="I235" s="58">
        <f>+'Resumen-DiarioHorario-HP'!AD653</f>
        <v>0</v>
      </c>
      <c r="J235" s="59">
        <f>+'Resumen-DiarioHorario-HP'!AD797</f>
        <v>0</v>
      </c>
      <c r="K235" s="58">
        <f>+'Resumen-DiarioHorario-HP'!AD941</f>
        <v>0</v>
      </c>
      <c r="L235" s="59">
        <f>+'Resumen-DiarioHorario-HP'!AD1085</f>
        <v>0</v>
      </c>
      <c r="M235" s="58">
        <f>+'Resumen-DiarioHorario-HP'!AD1229</f>
        <v>0</v>
      </c>
      <c r="N235" s="59">
        <f>+'Resumen-DiarioHorario-HP'!AD1373</f>
        <v>0</v>
      </c>
      <c r="O235" s="58">
        <f>+'Resumen-DiarioHorario-HP'!AD1517</f>
        <v>0</v>
      </c>
      <c r="P235" s="59">
        <f>+'Resumen-DiarioHorario-HP'!AD1661</f>
        <v>0</v>
      </c>
      <c r="Q235" s="58">
        <f>+'Resumen-DiarioHorario-HP'!AD1805</f>
        <v>0</v>
      </c>
      <c r="R235" s="59">
        <f>+'Resumen-DiarioHorario-HP'!AD1949</f>
        <v>0</v>
      </c>
      <c r="S235" s="58">
        <f>+'Resumen-DiarioHorario-HP'!AD2093</f>
        <v>0</v>
      </c>
      <c r="T235" s="59">
        <f>+'Resumen-DiarioHorario-HP'!AD2237</f>
        <v>0</v>
      </c>
      <c r="U235" s="58">
        <f>+'Resumen-DiarioHorario-HP'!AD2381</f>
        <v>0</v>
      </c>
      <c r="V235" s="59">
        <f>+'Resumen-DiarioHorario-HP'!AD2525</f>
        <v>0</v>
      </c>
      <c r="W235" s="58">
        <f>+'Resumen-DiarioHorario-HP'!AD2669</f>
        <v>0</v>
      </c>
      <c r="X235" s="59">
        <f>+'Resumen-DiarioHorario-HP'!AD2813</f>
        <v>0</v>
      </c>
      <c r="Y235" s="58">
        <f>+'Resumen-DiarioHorario-HP'!AD2957</f>
        <v>0</v>
      </c>
      <c r="Z235" s="59">
        <f>+'Resumen-DiarioHorario-HP'!AD3101</f>
        <v>0</v>
      </c>
      <c r="AA235" s="58">
        <f>+'Resumen-DiarioHorario-HP'!AD3245</f>
        <v>0</v>
      </c>
      <c r="AB235" s="59">
        <f>+'Resumen-DiarioHorario-HP'!AD3389</f>
        <v>0</v>
      </c>
      <c r="AC235" s="58">
        <f>+'Resumen-DiarioHorario-HP'!AD3533</f>
        <v>0</v>
      </c>
      <c r="AD235" s="59">
        <f>+'Resumen-DiarioHorario-HP'!AD3677</f>
        <v>0</v>
      </c>
      <c r="AE235" s="58">
        <f>+'Resumen-DiarioHorario-HP'!AD3821</f>
        <v>0</v>
      </c>
      <c r="AF235" s="59">
        <f>+'Resumen-DiarioHorario-HP'!AD3965</f>
        <v>0</v>
      </c>
      <c r="AG235" s="58">
        <f>+'Resumen-DiarioHorario-HP'!AD4109</f>
        <v>0</v>
      </c>
      <c r="AH235" s="59">
        <f>+'Resumen-DiarioHorario-HP'!AD4253</f>
        <v>0</v>
      </c>
      <c r="AI235" s="60">
        <f>+'Resumen-DiarioHorario-HP'!AD4397</f>
        <v>0</v>
      </c>
      <c r="AJ235" s="54"/>
      <c r="AK235" s="51">
        <f t="shared" si="18"/>
        <v>0</v>
      </c>
      <c r="AL235" s="54"/>
    </row>
    <row r="236" spans="2:38" x14ac:dyDescent="0.3">
      <c r="B236" s="4" t="s">
        <v>210</v>
      </c>
      <c r="D236" s="62"/>
      <c r="E236" s="58">
        <f>+'Resumen-DiarioHorario-HP'!AD78</f>
        <v>0</v>
      </c>
      <c r="F236" s="59">
        <f>+'Resumen-DiarioHorario-HP'!AD222</f>
        <v>0</v>
      </c>
      <c r="G236" s="58">
        <f>+'Resumen-DiarioHorario-HP'!AD366</f>
        <v>0</v>
      </c>
      <c r="H236" s="59">
        <f>+'Resumen-DiarioHorario-HP'!AD510</f>
        <v>0</v>
      </c>
      <c r="I236" s="58">
        <f>+'Resumen-DiarioHorario-HP'!AD654</f>
        <v>0</v>
      </c>
      <c r="J236" s="59">
        <f>+'Resumen-DiarioHorario-HP'!AD798</f>
        <v>0</v>
      </c>
      <c r="K236" s="58">
        <f>+'Resumen-DiarioHorario-HP'!AD942</f>
        <v>0</v>
      </c>
      <c r="L236" s="59">
        <f>+'Resumen-DiarioHorario-HP'!AD1086</f>
        <v>0</v>
      </c>
      <c r="M236" s="58">
        <f>+'Resumen-DiarioHorario-HP'!AD1230</f>
        <v>0</v>
      </c>
      <c r="N236" s="59">
        <f>+'Resumen-DiarioHorario-HP'!AD1374</f>
        <v>0</v>
      </c>
      <c r="O236" s="58">
        <f>+'Resumen-DiarioHorario-HP'!AD1518</f>
        <v>0</v>
      </c>
      <c r="P236" s="59">
        <f>+'Resumen-DiarioHorario-HP'!AD1662</f>
        <v>0</v>
      </c>
      <c r="Q236" s="58">
        <f>+'Resumen-DiarioHorario-HP'!AD1806</f>
        <v>0</v>
      </c>
      <c r="R236" s="59">
        <f>+'Resumen-DiarioHorario-HP'!AD1950</f>
        <v>0</v>
      </c>
      <c r="S236" s="58">
        <f>+'Resumen-DiarioHorario-HP'!AD2094</f>
        <v>0</v>
      </c>
      <c r="T236" s="59">
        <f>+'Resumen-DiarioHorario-HP'!AD2238</f>
        <v>0</v>
      </c>
      <c r="U236" s="58">
        <f>+'Resumen-DiarioHorario-HP'!AD2382</f>
        <v>0</v>
      </c>
      <c r="V236" s="59">
        <f>+'Resumen-DiarioHorario-HP'!AD2526</f>
        <v>0</v>
      </c>
      <c r="W236" s="58">
        <f>+'Resumen-DiarioHorario-HP'!AD2670</f>
        <v>0</v>
      </c>
      <c r="X236" s="59">
        <f>+'Resumen-DiarioHorario-HP'!AD2814</f>
        <v>0</v>
      </c>
      <c r="Y236" s="58">
        <f>+'Resumen-DiarioHorario-HP'!AD2958</f>
        <v>0</v>
      </c>
      <c r="Z236" s="59">
        <f>+'Resumen-DiarioHorario-HP'!AD3102</f>
        <v>0</v>
      </c>
      <c r="AA236" s="58">
        <f>+'Resumen-DiarioHorario-HP'!AD3246</f>
        <v>0</v>
      </c>
      <c r="AB236" s="59">
        <f>+'Resumen-DiarioHorario-HP'!AD3390</f>
        <v>0</v>
      </c>
      <c r="AC236" s="58">
        <f>+'Resumen-DiarioHorario-HP'!AD3534</f>
        <v>0</v>
      </c>
      <c r="AD236" s="59">
        <f>+'Resumen-DiarioHorario-HP'!AD3678</f>
        <v>0</v>
      </c>
      <c r="AE236" s="58">
        <f>+'Resumen-DiarioHorario-HP'!AD3822</f>
        <v>0</v>
      </c>
      <c r="AF236" s="59">
        <f>+'Resumen-DiarioHorario-HP'!AD3966</f>
        <v>0</v>
      </c>
      <c r="AG236" s="58">
        <f>+'Resumen-DiarioHorario-HP'!AD4110</f>
        <v>0</v>
      </c>
      <c r="AH236" s="59">
        <f>+'Resumen-DiarioHorario-HP'!AD4254</f>
        <v>0</v>
      </c>
      <c r="AI236" s="60">
        <f>+'Resumen-DiarioHorario-HP'!AD4398</f>
        <v>0</v>
      </c>
      <c r="AJ236" s="54"/>
      <c r="AK236" s="51">
        <f t="shared" si="18"/>
        <v>0</v>
      </c>
      <c r="AL236" s="54"/>
    </row>
    <row r="237" spans="2:38" x14ac:dyDescent="0.3">
      <c r="B237" s="4" t="s">
        <v>211</v>
      </c>
      <c r="D237" s="62"/>
      <c r="E237" s="58">
        <f>+'Resumen-DiarioHorario-HP'!AD79</f>
        <v>0</v>
      </c>
      <c r="F237" s="59">
        <f>+'Resumen-DiarioHorario-HP'!AD223</f>
        <v>0</v>
      </c>
      <c r="G237" s="58">
        <f>+'Resumen-DiarioHorario-HP'!AD367</f>
        <v>0</v>
      </c>
      <c r="H237" s="59">
        <f>+'Resumen-DiarioHorario-HP'!AD511</f>
        <v>0</v>
      </c>
      <c r="I237" s="58">
        <f>+'Resumen-DiarioHorario-HP'!AD655</f>
        <v>0</v>
      </c>
      <c r="J237" s="59">
        <f>+'Resumen-DiarioHorario-HP'!AD799</f>
        <v>0</v>
      </c>
      <c r="K237" s="58">
        <f>+'Resumen-DiarioHorario-HP'!AD943</f>
        <v>0</v>
      </c>
      <c r="L237" s="59">
        <f>+'Resumen-DiarioHorario-HP'!AD1087</f>
        <v>0</v>
      </c>
      <c r="M237" s="58">
        <f>+'Resumen-DiarioHorario-HP'!AD1231</f>
        <v>0</v>
      </c>
      <c r="N237" s="59">
        <f>+'Resumen-DiarioHorario-HP'!AD1375</f>
        <v>0</v>
      </c>
      <c r="O237" s="58">
        <f>+'Resumen-DiarioHorario-HP'!AD1519</f>
        <v>0</v>
      </c>
      <c r="P237" s="59">
        <f>+'Resumen-DiarioHorario-HP'!AD1663</f>
        <v>0</v>
      </c>
      <c r="Q237" s="58">
        <f>+'Resumen-DiarioHorario-HP'!AD1807</f>
        <v>0</v>
      </c>
      <c r="R237" s="59">
        <f>+'Resumen-DiarioHorario-HP'!AD1951</f>
        <v>0</v>
      </c>
      <c r="S237" s="58">
        <f>+'Resumen-DiarioHorario-HP'!AD2095</f>
        <v>0</v>
      </c>
      <c r="T237" s="59">
        <f>+'Resumen-DiarioHorario-HP'!AD2239</f>
        <v>0</v>
      </c>
      <c r="U237" s="58">
        <f>+'Resumen-DiarioHorario-HP'!AD2383</f>
        <v>0</v>
      </c>
      <c r="V237" s="59">
        <f>+'Resumen-DiarioHorario-HP'!AD2527</f>
        <v>0</v>
      </c>
      <c r="W237" s="58">
        <f>+'Resumen-DiarioHorario-HP'!AD2671</f>
        <v>0</v>
      </c>
      <c r="X237" s="59">
        <f>+'Resumen-DiarioHorario-HP'!AD2815</f>
        <v>0</v>
      </c>
      <c r="Y237" s="58">
        <f>+'Resumen-DiarioHorario-HP'!AD2959</f>
        <v>0</v>
      </c>
      <c r="Z237" s="59">
        <f>+'Resumen-DiarioHorario-HP'!AD3103</f>
        <v>0</v>
      </c>
      <c r="AA237" s="58">
        <f>+'Resumen-DiarioHorario-HP'!AD3247</f>
        <v>0</v>
      </c>
      <c r="AB237" s="59">
        <f>+'Resumen-DiarioHorario-HP'!AD3391</f>
        <v>0</v>
      </c>
      <c r="AC237" s="58">
        <f>+'Resumen-DiarioHorario-HP'!AD3535</f>
        <v>0</v>
      </c>
      <c r="AD237" s="59">
        <f>+'Resumen-DiarioHorario-HP'!AD3679</f>
        <v>0</v>
      </c>
      <c r="AE237" s="58">
        <f>+'Resumen-DiarioHorario-HP'!AD3823</f>
        <v>0</v>
      </c>
      <c r="AF237" s="59">
        <f>+'Resumen-DiarioHorario-HP'!AD3967</f>
        <v>0</v>
      </c>
      <c r="AG237" s="58">
        <f>+'Resumen-DiarioHorario-HP'!AD4111</f>
        <v>0</v>
      </c>
      <c r="AH237" s="59">
        <f>+'Resumen-DiarioHorario-HP'!AD4255</f>
        <v>0</v>
      </c>
      <c r="AI237" s="60">
        <f>+'Resumen-DiarioHorario-HP'!AD4399</f>
        <v>0</v>
      </c>
      <c r="AJ237" s="54"/>
      <c r="AK237" s="51">
        <f t="shared" si="18"/>
        <v>0</v>
      </c>
      <c r="AL237" s="54"/>
    </row>
    <row r="238" spans="2:38" x14ac:dyDescent="0.3">
      <c r="B238" s="4" t="s">
        <v>212</v>
      </c>
      <c r="D238" s="62"/>
      <c r="E238" s="58">
        <f>+'Resumen-DiarioHorario-HP'!AD80</f>
        <v>0</v>
      </c>
      <c r="F238" s="59">
        <f>+'Resumen-DiarioHorario-HP'!AD224</f>
        <v>0</v>
      </c>
      <c r="G238" s="58">
        <f>+'Resumen-DiarioHorario-HP'!AD368</f>
        <v>0</v>
      </c>
      <c r="H238" s="59">
        <f>+'Resumen-DiarioHorario-HP'!AD512</f>
        <v>0</v>
      </c>
      <c r="I238" s="58">
        <f>+'Resumen-DiarioHorario-HP'!AD656</f>
        <v>0</v>
      </c>
      <c r="J238" s="59">
        <f>+'Resumen-DiarioHorario-HP'!AD800</f>
        <v>0</v>
      </c>
      <c r="K238" s="58">
        <f>+'Resumen-DiarioHorario-HP'!AD944</f>
        <v>0</v>
      </c>
      <c r="L238" s="59">
        <f>+'Resumen-DiarioHorario-HP'!AD1088</f>
        <v>0</v>
      </c>
      <c r="M238" s="58">
        <f>+'Resumen-DiarioHorario-HP'!AD1232</f>
        <v>0</v>
      </c>
      <c r="N238" s="59">
        <f>+'Resumen-DiarioHorario-HP'!AD1376</f>
        <v>0</v>
      </c>
      <c r="O238" s="58">
        <f>+'Resumen-DiarioHorario-HP'!AD1520</f>
        <v>0</v>
      </c>
      <c r="P238" s="59">
        <f>+'Resumen-DiarioHorario-HP'!AD1664</f>
        <v>0</v>
      </c>
      <c r="Q238" s="58">
        <f>+'Resumen-DiarioHorario-HP'!AD1808</f>
        <v>0</v>
      </c>
      <c r="R238" s="59">
        <f>+'Resumen-DiarioHorario-HP'!AD1952</f>
        <v>0</v>
      </c>
      <c r="S238" s="58">
        <f>+'Resumen-DiarioHorario-HP'!AD2096</f>
        <v>0</v>
      </c>
      <c r="T238" s="59">
        <f>+'Resumen-DiarioHorario-HP'!AD2240</f>
        <v>0</v>
      </c>
      <c r="U238" s="58">
        <f>+'Resumen-DiarioHorario-HP'!AD2384</f>
        <v>0</v>
      </c>
      <c r="V238" s="59">
        <f>+'Resumen-DiarioHorario-HP'!AD2528</f>
        <v>0</v>
      </c>
      <c r="W238" s="58">
        <f>+'Resumen-DiarioHorario-HP'!AD2672</f>
        <v>0</v>
      </c>
      <c r="X238" s="59">
        <f>+'Resumen-DiarioHorario-HP'!AD2816</f>
        <v>0</v>
      </c>
      <c r="Y238" s="58">
        <f>+'Resumen-DiarioHorario-HP'!AD2960</f>
        <v>0</v>
      </c>
      <c r="Z238" s="59">
        <f>+'Resumen-DiarioHorario-HP'!AD3104</f>
        <v>0</v>
      </c>
      <c r="AA238" s="58">
        <f>+'Resumen-DiarioHorario-HP'!AD3248</f>
        <v>0</v>
      </c>
      <c r="AB238" s="59">
        <f>+'Resumen-DiarioHorario-HP'!AD3392</f>
        <v>0</v>
      </c>
      <c r="AC238" s="58">
        <f>+'Resumen-DiarioHorario-HP'!AD3536</f>
        <v>0</v>
      </c>
      <c r="AD238" s="59">
        <f>+'Resumen-DiarioHorario-HP'!AD3680</f>
        <v>0</v>
      </c>
      <c r="AE238" s="58">
        <f>+'Resumen-DiarioHorario-HP'!AD3824</f>
        <v>0</v>
      </c>
      <c r="AF238" s="59">
        <f>+'Resumen-DiarioHorario-HP'!AD3968</f>
        <v>0</v>
      </c>
      <c r="AG238" s="58">
        <f>+'Resumen-DiarioHorario-HP'!AD4112</f>
        <v>0</v>
      </c>
      <c r="AH238" s="59">
        <f>+'Resumen-DiarioHorario-HP'!AD4256</f>
        <v>0</v>
      </c>
      <c r="AI238" s="60">
        <f>+'Resumen-DiarioHorario-HP'!AD4400</f>
        <v>0</v>
      </c>
      <c r="AJ238" s="54"/>
      <c r="AK238" s="51">
        <f t="shared" si="18"/>
        <v>0</v>
      </c>
      <c r="AL238" s="54"/>
    </row>
    <row r="239" spans="2:38" x14ac:dyDescent="0.3">
      <c r="B239" s="4" t="s">
        <v>213</v>
      </c>
      <c r="D239" s="62"/>
      <c r="E239" s="58">
        <f>+'Resumen-DiarioHorario-HP'!AD81</f>
        <v>0</v>
      </c>
      <c r="F239" s="59">
        <f>+'Resumen-DiarioHorario-HP'!AD225</f>
        <v>0</v>
      </c>
      <c r="G239" s="58">
        <f>+'Resumen-DiarioHorario-HP'!AD369</f>
        <v>0</v>
      </c>
      <c r="H239" s="59">
        <f>+'Resumen-DiarioHorario-HP'!AD513</f>
        <v>0</v>
      </c>
      <c r="I239" s="58">
        <f>+'Resumen-DiarioHorario-HP'!AD657</f>
        <v>0</v>
      </c>
      <c r="J239" s="59">
        <f>+'Resumen-DiarioHorario-HP'!AD801</f>
        <v>0</v>
      </c>
      <c r="K239" s="58">
        <f>+'Resumen-DiarioHorario-HP'!AD945</f>
        <v>0</v>
      </c>
      <c r="L239" s="59">
        <f>+'Resumen-DiarioHorario-HP'!AD1089</f>
        <v>0</v>
      </c>
      <c r="M239" s="58">
        <f>+'Resumen-DiarioHorario-HP'!AD1233</f>
        <v>0</v>
      </c>
      <c r="N239" s="59">
        <f>+'Resumen-DiarioHorario-HP'!AD1377</f>
        <v>0</v>
      </c>
      <c r="O239" s="58">
        <f>+'Resumen-DiarioHorario-HP'!AD1521</f>
        <v>0</v>
      </c>
      <c r="P239" s="59">
        <f>+'Resumen-DiarioHorario-HP'!AD1665</f>
        <v>0</v>
      </c>
      <c r="Q239" s="58">
        <f>+'Resumen-DiarioHorario-HP'!AD1809</f>
        <v>0</v>
      </c>
      <c r="R239" s="59">
        <f>+'Resumen-DiarioHorario-HP'!AD1953</f>
        <v>0</v>
      </c>
      <c r="S239" s="58">
        <f>+'Resumen-DiarioHorario-HP'!AD2097</f>
        <v>0</v>
      </c>
      <c r="T239" s="59">
        <f>+'Resumen-DiarioHorario-HP'!AD2241</f>
        <v>0</v>
      </c>
      <c r="U239" s="58">
        <f>+'Resumen-DiarioHorario-HP'!AD2385</f>
        <v>0</v>
      </c>
      <c r="V239" s="59">
        <f>+'Resumen-DiarioHorario-HP'!AD2529</f>
        <v>0</v>
      </c>
      <c r="W239" s="58">
        <f>+'Resumen-DiarioHorario-HP'!AD2673</f>
        <v>0</v>
      </c>
      <c r="X239" s="59">
        <f>+'Resumen-DiarioHorario-HP'!AD2817</f>
        <v>0</v>
      </c>
      <c r="Y239" s="58">
        <f>+'Resumen-DiarioHorario-HP'!AD2961</f>
        <v>0</v>
      </c>
      <c r="Z239" s="59">
        <f>+'Resumen-DiarioHorario-HP'!AD3105</f>
        <v>0</v>
      </c>
      <c r="AA239" s="58">
        <f>+'Resumen-DiarioHorario-HP'!AD3249</f>
        <v>0</v>
      </c>
      <c r="AB239" s="59">
        <f>+'Resumen-DiarioHorario-HP'!AD3393</f>
        <v>0</v>
      </c>
      <c r="AC239" s="58">
        <f>+'Resumen-DiarioHorario-HP'!AD3537</f>
        <v>0</v>
      </c>
      <c r="AD239" s="59">
        <f>+'Resumen-DiarioHorario-HP'!AD3681</f>
        <v>0</v>
      </c>
      <c r="AE239" s="58">
        <f>+'Resumen-DiarioHorario-HP'!AD3825</f>
        <v>0</v>
      </c>
      <c r="AF239" s="59">
        <f>+'Resumen-DiarioHorario-HP'!AD3969</f>
        <v>0</v>
      </c>
      <c r="AG239" s="58">
        <f>+'Resumen-DiarioHorario-HP'!AD4113</f>
        <v>0</v>
      </c>
      <c r="AH239" s="59">
        <f>+'Resumen-DiarioHorario-HP'!AD4257</f>
        <v>0</v>
      </c>
      <c r="AI239" s="60">
        <f>+'Resumen-DiarioHorario-HP'!AD4401</f>
        <v>0</v>
      </c>
      <c r="AJ239" s="54"/>
      <c r="AK239" s="51">
        <f t="shared" si="18"/>
        <v>0</v>
      </c>
      <c r="AL239" s="54"/>
    </row>
    <row r="240" spans="2:38" x14ac:dyDescent="0.3">
      <c r="B240" s="4" t="s">
        <v>214</v>
      </c>
      <c r="D240" s="62"/>
      <c r="E240" s="58">
        <f>+'Resumen-DiarioHorario-HP'!AD82</f>
        <v>0</v>
      </c>
      <c r="F240" s="59">
        <f>+'Resumen-DiarioHorario-HP'!AD226</f>
        <v>0</v>
      </c>
      <c r="G240" s="58">
        <f>+'Resumen-DiarioHorario-HP'!AD370</f>
        <v>0</v>
      </c>
      <c r="H240" s="59">
        <f>+'Resumen-DiarioHorario-HP'!AD514</f>
        <v>0</v>
      </c>
      <c r="I240" s="58">
        <f>+'Resumen-DiarioHorario-HP'!AD658</f>
        <v>0</v>
      </c>
      <c r="J240" s="59">
        <f>+'Resumen-DiarioHorario-HP'!AD802</f>
        <v>0</v>
      </c>
      <c r="K240" s="58">
        <f>+'Resumen-DiarioHorario-HP'!AD946</f>
        <v>0</v>
      </c>
      <c r="L240" s="59">
        <f>+'Resumen-DiarioHorario-HP'!AD1090</f>
        <v>0</v>
      </c>
      <c r="M240" s="58">
        <f>+'Resumen-DiarioHorario-HP'!AD1234</f>
        <v>0</v>
      </c>
      <c r="N240" s="59">
        <f>+'Resumen-DiarioHorario-HP'!AD1378</f>
        <v>0</v>
      </c>
      <c r="O240" s="58">
        <f>+'Resumen-DiarioHorario-HP'!AD1522</f>
        <v>0</v>
      </c>
      <c r="P240" s="59">
        <f>+'Resumen-DiarioHorario-HP'!AD1666</f>
        <v>0</v>
      </c>
      <c r="Q240" s="58">
        <f>+'Resumen-DiarioHorario-HP'!AD1810</f>
        <v>0</v>
      </c>
      <c r="R240" s="59">
        <f>+'Resumen-DiarioHorario-HP'!AD1954</f>
        <v>0</v>
      </c>
      <c r="S240" s="58">
        <f>+'Resumen-DiarioHorario-HP'!AD2098</f>
        <v>0</v>
      </c>
      <c r="T240" s="59">
        <f>+'Resumen-DiarioHorario-HP'!AD2242</f>
        <v>0</v>
      </c>
      <c r="U240" s="58">
        <f>+'Resumen-DiarioHorario-HP'!AD2386</f>
        <v>0</v>
      </c>
      <c r="V240" s="59">
        <f>+'Resumen-DiarioHorario-HP'!AD2530</f>
        <v>0</v>
      </c>
      <c r="W240" s="58">
        <f>+'Resumen-DiarioHorario-HP'!AD2674</f>
        <v>0</v>
      </c>
      <c r="X240" s="59">
        <f>+'Resumen-DiarioHorario-HP'!AD2818</f>
        <v>0</v>
      </c>
      <c r="Y240" s="58">
        <f>+'Resumen-DiarioHorario-HP'!AD2962</f>
        <v>0</v>
      </c>
      <c r="Z240" s="59">
        <f>+'Resumen-DiarioHorario-HP'!AD3106</f>
        <v>0</v>
      </c>
      <c r="AA240" s="58">
        <f>+'Resumen-DiarioHorario-HP'!AD3250</f>
        <v>0</v>
      </c>
      <c r="AB240" s="59">
        <f>+'Resumen-DiarioHorario-HP'!AD3394</f>
        <v>0</v>
      </c>
      <c r="AC240" s="58">
        <f>+'Resumen-DiarioHorario-HP'!AD3538</f>
        <v>0</v>
      </c>
      <c r="AD240" s="59">
        <f>+'Resumen-DiarioHorario-HP'!AD3682</f>
        <v>0</v>
      </c>
      <c r="AE240" s="58">
        <f>+'Resumen-DiarioHorario-HP'!AD3826</f>
        <v>0</v>
      </c>
      <c r="AF240" s="59">
        <f>+'Resumen-DiarioHorario-HP'!AD3970</f>
        <v>0</v>
      </c>
      <c r="AG240" s="58">
        <f>+'Resumen-DiarioHorario-HP'!AD4114</f>
        <v>0</v>
      </c>
      <c r="AH240" s="59">
        <f>+'Resumen-DiarioHorario-HP'!AD4258</f>
        <v>0</v>
      </c>
      <c r="AI240" s="60">
        <f>+'Resumen-DiarioHorario-HP'!AD4402</f>
        <v>0</v>
      </c>
      <c r="AJ240" s="54"/>
      <c r="AK240" s="51">
        <f t="shared" si="18"/>
        <v>0</v>
      </c>
      <c r="AL240" s="54"/>
    </row>
    <row r="241" spans="2:38" x14ac:dyDescent="0.3">
      <c r="B241" s="4" t="s">
        <v>215</v>
      </c>
      <c r="D241" s="62"/>
      <c r="E241" s="58">
        <f>+'Resumen-DiarioHorario-HP'!AD83</f>
        <v>0</v>
      </c>
      <c r="F241" s="59">
        <f>+'Resumen-DiarioHorario-HP'!AD227</f>
        <v>0</v>
      </c>
      <c r="G241" s="58">
        <f>+'Resumen-DiarioHorario-HP'!AD371</f>
        <v>0</v>
      </c>
      <c r="H241" s="59">
        <f>+'Resumen-DiarioHorario-HP'!AD515</f>
        <v>0</v>
      </c>
      <c r="I241" s="58">
        <f>+'Resumen-DiarioHorario-HP'!AD659</f>
        <v>0</v>
      </c>
      <c r="J241" s="59">
        <f>+'Resumen-DiarioHorario-HP'!AD803</f>
        <v>0</v>
      </c>
      <c r="K241" s="58">
        <f>+'Resumen-DiarioHorario-HP'!AD947</f>
        <v>0</v>
      </c>
      <c r="L241" s="59">
        <f>+'Resumen-DiarioHorario-HP'!AD1091</f>
        <v>0</v>
      </c>
      <c r="M241" s="58">
        <f>+'Resumen-DiarioHorario-HP'!AD1235</f>
        <v>0</v>
      </c>
      <c r="N241" s="59">
        <f>+'Resumen-DiarioHorario-HP'!AD1379</f>
        <v>0</v>
      </c>
      <c r="O241" s="58">
        <f>+'Resumen-DiarioHorario-HP'!AD1523</f>
        <v>0</v>
      </c>
      <c r="P241" s="59">
        <f>+'Resumen-DiarioHorario-HP'!AD1667</f>
        <v>0</v>
      </c>
      <c r="Q241" s="58">
        <f>+'Resumen-DiarioHorario-HP'!AD1811</f>
        <v>0</v>
      </c>
      <c r="R241" s="59">
        <f>+'Resumen-DiarioHorario-HP'!AD1955</f>
        <v>0</v>
      </c>
      <c r="S241" s="58">
        <f>+'Resumen-DiarioHorario-HP'!AD2099</f>
        <v>0</v>
      </c>
      <c r="T241" s="59">
        <f>+'Resumen-DiarioHorario-HP'!AD2243</f>
        <v>0</v>
      </c>
      <c r="U241" s="58">
        <f>+'Resumen-DiarioHorario-HP'!AD2387</f>
        <v>0</v>
      </c>
      <c r="V241" s="59">
        <f>+'Resumen-DiarioHorario-HP'!AD2531</f>
        <v>0</v>
      </c>
      <c r="W241" s="58">
        <f>+'Resumen-DiarioHorario-HP'!AD2675</f>
        <v>0</v>
      </c>
      <c r="X241" s="59">
        <f>+'Resumen-DiarioHorario-HP'!AD2819</f>
        <v>0</v>
      </c>
      <c r="Y241" s="58">
        <f>+'Resumen-DiarioHorario-HP'!AD2963</f>
        <v>0</v>
      </c>
      <c r="Z241" s="59">
        <f>+'Resumen-DiarioHorario-HP'!AD3107</f>
        <v>0</v>
      </c>
      <c r="AA241" s="58">
        <f>+'Resumen-DiarioHorario-HP'!AD3251</f>
        <v>0</v>
      </c>
      <c r="AB241" s="59">
        <f>+'Resumen-DiarioHorario-HP'!AD3395</f>
        <v>0</v>
      </c>
      <c r="AC241" s="58">
        <f>+'Resumen-DiarioHorario-HP'!AD3539</f>
        <v>0</v>
      </c>
      <c r="AD241" s="59">
        <f>+'Resumen-DiarioHorario-HP'!AD3683</f>
        <v>0</v>
      </c>
      <c r="AE241" s="58">
        <f>+'Resumen-DiarioHorario-HP'!AD3827</f>
        <v>0</v>
      </c>
      <c r="AF241" s="59">
        <f>+'Resumen-DiarioHorario-HP'!AD3971</f>
        <v>0</v>
      </c>
      <c r="AG241" s="58">
        <f>+'Resumen-DiarioHorario-HP'!AD4115</f>
        <v>0</v>
      </c>
      <c r="AH241" s="59">
        <f>+'Resumen-DiarioHorario-HP'!AD4259</f>
        <v>0</v>
      </c>
      <c r="AI241" s="60">
        <f>+'Resumen-DiarioHorario-HP'!AD4403</f>
        <v>0</v>
      </c>
      <c r="AJ241" s="54"/>
      <c r="AK241" s="51">
        <f t="shared" si="18"/>
        <v>0</v>
      </c>
      <c r="AL241" s="54"/>
    </row>
    <row r="242" spans="2:38" x14ac:dyDescent="0.3">
      <c r="B242" s="4" t="s">
        <v>216</v>
      </c>
      <c r="D242" s="62"/>
      <c r="E242" s="58">
        <f>+'Resumen-DiarioHorario-HP'!AD84</f>
        <v>0</v>
      </c>
      <c r="F242" s="59">
        <f>+'Resumen-DiarioHorario-HP'!AD228</f>
        <v>0</v>
      </c>
      <c r="G242" s="58">
        <f>+'Resumen-DiarioHorario-HP'!AD372</f>
        <v>0</v>
      </c>
      <c r="H242" s="59">
        <f>+'Resumen-DiarioHorario-HP'!AD516</f>
        <v>0</v>
      </c>
      <c r="I242" s="58">
        <f>+'Resumen-DiarioHorario-HP'!AD660</f>
        <v>0</v>
      </c>
      <c r="J242" s="59">
        <f>+'Resumen-DiarioHorario-HP'!AD804</f>
        <v>0</v>
      </c>
      <c r="K242" s="58">
        <f>+'Resumen-DiarioHorario-HP'!AD948</f>
        <v>0</v>
      </c>
      <c r="L242" s="59">
        <f>+'Resumen-DiarioHorario-HP'!AD1092</f>
        <v>0</v>
      </c>
      <c r="M242" s="58">
        <f>+'Resumen-DiarioHorario-HP'!AD1236</f>
        <v>0</v>
      </c>
      <c r="N242" s="59">
        <f>+'Resumen-DiarioHorario-HP'!AD1380</f>
        <v>0</v>
      </c>
      <c r="O242" s="58">
        <f>+'Resumen-DiarioHorario-HP'!AD1524</f>
        <v>0</v>
      </c>
      <c r="P242" s="59">
        <f>+'Resumen-DiarioHorario-HP'!AD1668</f>
        <v>0</v>
      </c>
      <c r="Q242" s="58">
        <f>+'Resumen-DiarioHorario-HP'!AD1812</f>
        <v>0</v>
      </c>
      <c r="R242" s="59">
        <f>+'Resumen-DiarioHorario-HP'!AD1956</f>
        <v>0</v>
      </c>
      <c r="S242" s="58">
        <f>+'Resumen-DiarioHorario-HP'!AD2100</f>
        <v>0</v>
      </c>
      <c r="T242" s="59">
        <f>+'Resumen-DiarioHorario-HP'!AD2244</f>
        <v>0</v>
      </c>
      <c r="U242" s="58">
        <f>+'Resumen-DiarioHorario-HP'!AD2388</f>
        <v>0</v>
      </c>
      <c r="V242" s="59">
        <f>+'Resumen-DiarioHorario-HP'!AD2532</f>
        <v>0</v>
      </c>
      <c r="W242" s="58">
        <f>+'Resumen-DiarioHorario-HP'!AD2676</f>
        <v>0</v>
      </c>
      <c r="X242" s="59">
        <f>+'Resumen-DiarioHorario-HP'!AD2820</f>
        <v>0</v>
      </c>
      <c r="Y242" s="58">
        <f>+'Resumen-DiarioHorario-HP'!AD2964</f>
        <v>0</v>
      </c>
      <c r="Z242" s="59">
        <f>+'Resumen-DiarioHorario-HP'!AD3108</f>
        <v>0</v>
      </c>
      <c r="AA242" s="58">
        <f>+'Resumen-DiarioHorario-HP'!AD3252</f>
        <v>0</v>
      </c>
      <c r="AB242" s="59">
        <f>+'Resumen-DiarioHorario-HP'!AD3396</f>
        <v>0</v>
      </c>
      <c r="AC242" s="58">
        <f>+'Resumen-DiarioHorario-HP'!AD3540</f>
        <v>0</v>
      </c>
      <c r="AD242" s="59">
        <f>+'Resumen-DiarioHorario-HP'!AD3684</f>
        <v>0</v>
      </c>
      <c r="AE242" s="58">
        <f>+'Resumen-DiarioHorario-HP'!AD3828</f>
        <v>0</v>
      </c>
      <c r="AF242" s="59">
        <f>+'Resumen-DiarioHorario-HP'!AD3972</f>
        <v>0</v>
      </c>
      <c r="AG242" s="58">
        <f>+'Resumen-DiarioHorario-HP'!AD4116</f>
        <v>0</v>
      </c>
      <c r="AH242" s="59">
        <f>+'Resumen-DiarioHorario-HP'!AD4260</f>
        <v>0</v>
      </c>
      <c r="AI242" s="60">
        <f>+'Resumen-DiarioHorario-HP'!AD4404</f>
        <v>0</v>
      </c>
      <c r="AJ242" s="54"/>
      <c r="AK242" s="51">
        <f t="shared" si="18"/>
        <v>0</v>
      </c>
      <c r="AL242" s="54"/>
    </row>
    <row r="243" spans="2:38" x14ac:dyDescent="0.3">
      <c r="B243" s="4" t="s">
        <v>217</v>
      </c>
      <c r="D243" s="62"/>
      <c r="E243" s="58">
        <f>+'Resumen-DiarioHorario-HP'!AD85</f>
        <v>0</v>
      </c>
      <c r="F243" s="59">
        <f>+'Resumen-DiarioHorario-HP'!AD229</f>
        <v>0</v>
      </c>
      <c r="G243" s="58">
        <f>+'Resumen-DiarioHorario-HP'!AD373</f>
        <v>0</v>
      </c>
      <c r="H243" s="59">
        <f>+'Resumen-DiarioHorario-HP'!AD517</f>
        <v>0</v>
      </c>
      <c r="I243" s="58">
        <f>+'Resumen-DiarioHorario-HP'!AD661</f>
        <v>0</v>
      </c>
      <c r="J243" s="59">
        <f>+'Resumen-DiarioHorario-HP'!AD805</f>
        <v>0</v>
      </c>
      <c r="K243" s="58">
        <f>+'Resumen-DiarioHorario-HP'!AD949</f>
        <v>0</v>
      </c>
      <c r="L243" s="59">
        <f>+'Resumen-DiarioHorario-HP'!AD1093</f>
        <v>0</v>
      </c>
      <c r="M243" s="58">
        <f>+'Resumen-DiarioHorario-HP'!AD1237</f>
        <v>0</v>
      </c>
      <c r="N243" s="59">
        <f>+'Resumen-DiarioHorario-HP'!AD1381</f>
        <v>0</v>
      </c>
      <c r="O243" s="58">
        <f>+'Resumen-DiarioHorario-HP'!AD1525</f>
        <v>0</v>
      </c>
      <c r="P243" s="59">
        <f>+'Resumen-DiarioHorario-HP'!AD1669</f>
        <v>0</v>
      </c>
      <c r="Q243" s="58">
        <f>+'Resumen-DiarioHorario-HP'!AD1813</f>
        <v>0</v>
      </c>
      <c r="R243" s="59">
        <f>+'Resumen-DiarioHorario-HP'!AD1957</f>
        <v>0</v>
      </c>
      <c r="S243" s="58">
        <f>+'Resumen-DiarioHorario-HP'!AD2101</f>
        <v>0</v>
      </c>
      <c r="T243" s="59">
        <f>+'Resumen-DiarioHorario-HP'!AD2245</f>
        <v>0</v>
      </c>
      <c r="U243" s="58">
        <f>+'Resumen-DiarioHorario-HP'!AD2389</f>
        <v>0</v>
      </c>
      <c r="V243" s="59">
        <f>+'Resumen-DiarioHorario-HP'!AD2533</f>
        <v>0</v>
      </c>
      <c r="W243" s="58">
        <f>+'Resumen-DiarioHorario-HP'!AD2677</f>
        <v>0</v>
      </c>
      <c r="X243" s="59">
        <f>+'Resumen-DiarioHorario-HP'!AD2821</f>
        <v>0</v>
      </c>
      <c r="Y243" s="58">
        <f>+'Resumen-DiarioHorario-HP'!AD2965</f>
        <v>0</v>
      </c>
      <c r="Z243" s="59">
        <f>+'Resumen-DiarioHorario-HP'!AD3109</f>
        <v>0</v>
      </c>
      <c r="AA243" s="58">
        <f>+'Resumen-DiarioHorario-HP'!AD3253</f>
        <v>0</v>
      </c>
      <c r="AB243" s="59">
        <f>+'Resumen-DiarioHorario-HP'!AD3397</f>
        <v>0</v>
      </c>
      <c r="AC243" s="58">
        <f>+'Resumen-DiarioHorario-HP'!AD3541</f>
        <v>0</v>
      </c>
      <c r="AD243" s="59">
        <f>+'Resumen-DiarioHorario-HP'!AD3685</f>
        <v>0</v>
      </c>
      <c r="AE243" s="58">
        <f>+'Resumen-DiarioHorario-HP'!AD3829</f>
        <v>0</v>
      </c>
      <c r="AF243" s="59">
        <f>+'Resumen-DiarioHorario-HP'!AD3973</f>
        <v>0</v>
      </c>
      <c r="AG243" s="58">
        <f>+'Resumen-DiarioHorario-HP'!AD4117</f>
        <v>0</v>
      </c>
      <c r="AH243" s="59">
        <f>+'Resumen-DiarioHorario-HP'!AD4261</f>
        <v>0</v>
      </c>
      <c r="AI243" s="60">
        <f>+'Resumen-DiarioHorario-HP'!AD4405</f>
        <v>0</v>
      </c>
      <c r="AJ243" s="54"/>
      <c r="AK243" s="51">
        <f t="shared" si="18"/>
        <v>0</v>
      </c>
      <c r="AL243" s="54"/>
    </row>
    <row r="244" spans="2:38" x14ac:dyDescent="0.3">
      <c r="B244" s="4" t="s">
        <v>218</v>
      </c>
      <c r="D244" s="62"/>
      <c r="E244" s="58">
        <f>+'Resumen-DiarioHorario-HP'!AD86</f>
        <v>0</v>
      </c>
      <c r="F244" s="59">
        <f>+'Resumen-DiarioHorario-HP'!AD230</f>
        <v>0</v>
      </c>
      <c r="G244" s="58">
        <f>+'Resumen-DiarioHorario-HP'!AD374</f>
        <v>0</v>
      </c>
      <c r="H244" s="59">
        <f>+'Resumen-DiarioHorario-HP'!AD518</f>
        <v>0</v>
      </c>
      <c r="I244" s="58">
        <f>+'Resumen-DiarioHorario-HP'!AD662</f>
        <v>0</v>
      </c>
      <c r="J244" s="59">
        <f>+'Resumen-DiarioHorario-HP'!AD806</f>
        <v>0</v>
      </c>
      <c r="K244" s="58">
        <f>+'Resumen-DiarioHorario-HP'!AD950</f>
        <v>0</v>
      </c>
      <c r="L244" s="59">
        <f>+'Resumen-DiarioHorario-HP'!AD1094</f>
        <v>0</v>
      </c>
      <c r="M244" s="58">
        <f>+'Resumen-DiarioHorario-HP'!AD1238</f>
        <v>0</v>
      </c>
      <c r="N244" s="59">
        <f>+'Resumen-DiarioHorario-HP'!AD1382</f>
        <v>0</v>
      </c>
      <c r="O244" s="58">
        <f>+'Resumen-DiarioHorario-HP'!AD1526</f>
        <v>0</v>
      </c>
      <c r="P244" s="59">
        <f>+'Resumen-DiarioHorario-HP'!AD1670</f>
        <v>0</v>
      </c>
      <c r="Q244" s="58">
        <f>+'Resumen-DiarioHorario-HP'!AD1814</f>
        <v>0</v>
      </c>
      <c r="R244" s="59">
        <f>+'Resumen-DiarioHorario-HP'!AD1958</f>
        <v>0</v>
      </c>
      <c r="S244" s="58">
        <f>+'Resumen-DiarioHorario-HP'!AD2102</f>
        <v>0</v>
      </c>
      <c r="T244" s="59">
        <f>+'Resumen-DiarioHorario-HP'!AD2246</f>
        <v>0</v>
      </c>
      <c r="U244" s="58">
        <f>+'Resumen-DiarioHorario-HP'!AD2390</f>
        <v>0</v>
      </c>
      <c r="V244" s="59">
        <f>+'Resumen-DiarioHorario-HP'!AD2534</f>
        <v>0</v>
      </c>
      <c r="W244" s="58">
        <f>+'Resumen-DiarioHorario-HP'!AD2678</f>
        <v>0</v>
      </c>
      <c r="X244" s="59">
        <f>+'Resumen-DiarioHorario-HP'!AD2822</f>
        <v>0</v>
      </c>
      <c r="Y244" s="58">
        <f>+'Resumen-DiarioHorario-HP'!AD2966</f>
        <v>0</v>
      </c>
      <c r="Z244" s="59">
        <f>+'Resumen-DiarioHorario-HP'!AD3110</f>
        <v>0</v>
      </c>
      <c r="AA244" s="58">
        <f>+'Resumen-DiarioHorario-HP'!AD3254</f>
        <v>0</v>
      </c>
      <c r="AB244" s="59">
        <f>+'Resumen-DiarioHorario-HP'!AD3398</f>
        <v>0</v>
      </c>
      <c r="AC244" s="58">
        <f>+'Resumen-DiarioHorario-HP'!AD3542</f>
        <v>0</v>
      </c>
      <c r="AD244" s="59">
        <f>+'Resumen-DiarioHorario-HP'!AD3686</f>
        <v>0</v>
      </c>
      <c r="AE244" s="58">
        <f>+'Resumen-DiarioHorario-HP'!AD3830</f>
        <v>0</v>
      </c>
      <c r="AF244" s="59">
        <f>+'Resumen-DiarioHorario-HP'!AD3974</f>
        <v>0</v>
      </c>
      <c r="AG244" s="58">
        <f>+'Resumen-DiarioHorario-HP'!AD4118</f>
        <v>0</v>
      </c>
      <c r="AH244" s="59">
        <f>+'Resumen-DiarioHorario-HP'!AD4262</f>
        <v>0</v>
      </c>
      <c r="AI244" s="60">
        <f>+'Resumen-DiarioHorario-HP'!AD4406</f>
        <v>0</v>
      </c>
      <c r="AJ244" s="54"/>
      <c r="AK244" s="51">
        <f t="shared" si="18"/>
        <v>0</v>
      </c>
      <c r="AL244" s="54"/>
    </row>
    <row r="245" spans="2:38" x14ac:dyDescent="0.3">
      <c r="B245" s="4" t="s">
        <v>219</v>
      </c>
      <c r="D245" s="62"/>
      <c r="E245" s="58">
        <f>+'Resumen-DiarioHorario-HP'!AD87</f>
        <v>0</v>
      </c>
      <c r="F245" s="59">
        <f>+'Resumen-DiarioHorario-HP'!AD231</f>
        <v>0</v>
      </c>
      <c r="G245" s="58">
        <f>+'Resumen-DiarioHorario-HP'!AD375</f>
        <v>0</v>
      </c>
      <c r="H245" s="59">
        <f>+'Resumen-DiarioHorario-HP'!AD519</f>
        <v>0</v>
      </c>
      <c r="I245" s="58">
        <f>+'Resumen-DiarioHorario-HP'!AD663</f>
        <v>0</v>
      </c>
      <c r="J245" s="59">
        <f>+'Resumen-DiarioHorario-HP'!AD807</f>
        <v>0</v>
      </c>
      <c r="K245" s="58">
        <f>+'Resumen-DiarioHorario-HP'!AD951</f>
        <v>0</v>
      </c>
      <c r="L245" s="59">
        <f>+'Resumen-DiarioHorario-HP'!AD1095</f>
        <v>0</v>
      </c>
      <c r="M245" s="58">
        <f>+'Resumen-DiarioHorario-HP'!AD1239</f>
        <v>0</v>
      </c>
      <c r="N245" s="59">
        <f>+'Resumen-DiarioHorario-HP'!AD1383</f>
        <v>0</v>
      </c>
      <c r="O245" s="58">
        <f>+'Resumen-DiarioHorario-HP'!AD1527</f>
        <v>0</v>
      </c>
      <c r="P245" s="59">
        <f>+'Resumen-DiarioHorario-HP'!AD1671</f>
        <v>0</v>
      </c>
      <c r="Q245" s="58">
        <f>+'Resumen-DiarioHorario-HP'!AD1815</f>
        <v>0</v>
      </c>
      <c r="R245" s="59">
        <f>+'Resumen-DiarioHorario-HP'!AD1959</f>
        <v>0</v>
      </c>
      <c r="S245" s="58">
        <f>+'Resumen-DiarioHorario-HP'!AD2103</f>
        <v>0</v>
      </c>
      <c r="T245" s="59">
        <f>+'Resumen-DiarioHorario-HP'!AD2247</f>
        <v>0</v>
      </c>
      <c r="U245" s="58">
        <f>+'Resumen-DiarioHorario-HP'!AD2391</f>
        <v>0</v>
      </c>
      <c r="V245" s="59">
        <f>+'Resumen-DiarioHorario-HP'!AD2535</f>
        <v>0</v>
      </c>
      <c r="W245" s="58">
        <f>+'Resumen-DiarioHorario-HP'!AD2679</f>
        <v>0</v>
      </c>
      <c r="X245" s="59">
        <f>+'Resumen-DiarioHorario-HP'!AD2823</f>
        <v>0</v>
      </c>
      <c r="Y245" s="58">
        <f>+'Resumen-DiarioHorario-HP'!AD2967</f>
        <v>0</v>
      </c>
      <c r="Z245" s="59">
        <f>+'Resumen-DiarioHorario-HP'!AD3111</f>
        <v>0</v>
      </c>
      <c r="AA245" s="58">
        <f>+'Resumen-DiarioHorario-HP'!AD3255</f>
        <v>0</v>
      </c>
      <c r="AB245" s="59">
        <f>+'Resumen-DiarioHorario-HP'!AD3399</f>
        <v>0</v>
      </c>
      <c r="AC245" s="58">
        <f>+'Resumen-DiarioHorario-HP'!AD3543</f>
        <v>0</v>
      </c>
      <c r="AD245" s="59">
        <f>+'Resumen-DiarioHorario-HP'!AD3687</f>
        <v>0</v>
      </c>
      <c r="AE245" s="58">
        <f>+'Resumen-DiarioHorario-HP'!AD3831</f>
        <v>0</v>
      </c>
      <c r="AF245" s="59">
        <f>+'Resumen-DiarioHorario-HP'!AD3975</f>
        <v>0</v>
      </c>
      <c r="AG245" s="58">
        <f>+'Resumen-DiarioHorario-HP'!AD4119</f>
        <v>0</v>
      </c>
      <c r="AH245" s="59">
        <f>+'Resumen-DiarioHorario-HP'!AD4263</f>
        <v>0</v>
      </c>
      <c r="AI245" s="60">
        <f>+'Resumen-DiarioHorario-HP'!AD4407</f>
        <v>0</v>
      </c>
      <c r="AJ245" s="54"/>
      <c r="AK245" s="51">
        <f t="shared" si="18"/>
        <v>0</v>
      </c>
      <c r="AL245" s="54"/>
    </row>
    <row r="246" spans="2:38" x14ac:dyDescent="0.3">
      <c r="B246" s="4" t="s">
        <v>220</v>
      </c>
      <c r="D246" s="62"/>
      <c r="E246" s="58">
        <f>+'Resumen-DiarioHorario-HP'!AD88</f>
        <v>0</v>
      </c>
      <c r="F246" s="59">
        <f>+'Resumen-DiarioHorario-HP'!AD232</f>
        <v>0</v>
      </c>
      <c r="G246" s="58">
        <f>+'Resumen-DiarioHorario-HP'!AD376</f>
        <v>0</v>
      </c>
      <c r="H246" s="59">
        <f>+'Resumen-DiarioHorario-HP'!AD520</f>
        <v>0</v>
      </c>
      <c r="I246" s="58">
        <f>+'Resumen-DiarioHorario-HP'!AD664</f>
        <v>0</v>
      </c>
      <c r="J246" s="59">
        <f>+'Resumen-DiarioHorario-HP'!AD808</f>
        <v>0</v>
      </c>
      <c r="K246" s="58">
        <f>+'Resumen-DiarioHorario-HP'!AD952</f>
        <v>0</v>
      </c>
      <c r="L246" s="59">
        <f>+'Resumen-DiarioHorario-HP'!AD1096</f>
        <v>0</v>
      </c>
      <c r="M246" s="58">
        <f>+'Resumen-DiarioHorario-HP'!AD1240</f>
        <v>0</v>
      </c>
      <c r="N246" s="59">
        <f>+'Resumen-DiarioHorario-HP'!AD1384</f>
        <v>0</v>
      </c>
      <c r="O246" s="58">
        <f>+'Resumen-DiarioHorario-HP'!AD1528</f>
        <v>0</v>
      </c>
      <c r="P246" s="59">
        <f>+'Resumen-DiarioHorario-HP'!AD1672</f>
        <v>0</v>
      </c>
      <c r="Q246" s="58">
        <f>+'Resumen-DiarioHorario-HP'!AD1816</f>
        <v>0</v>
      </c>
      <c r="R246" s="59">
        <f>+'Resumen-DiarioHorario-HP'!AD1960</f>
        <v>0</v>
      </c>
      <c r="S246" s="58">
        <f>+'Resumen-DiarioHorario-HP'!AD2104</f>
        <v>0</v>
      </c>
      <c r="T246" s="59">
        <f>+'Resumen-DiarioHorario-HP'!AD2248</f>
        <v>0</v>
      </c>
      <c r="U246" s="58">
        <f>+'Resumen-DiarioHorario-HP'!AD2392</f>
        <v>0</v>
      </c>
      <c r="V246" s="59">
        <f>+'Resumen-DiarioHorario-HP'!AD2536</f>
        <v>0</v>
      </c>
      <c r="W246" s="58">
        <f>+'Resumen-DiarioHorario-HP'!AD2680</f>
        <v>0</v>
      </c>
      <c r="X246" s="59">
        <f>+'Resumen-DiarioHorario-HP'!AD2824</f>
        <v>0</v>
      </c>
      <c r="Y246" s="58">
        <f>+'Resumen-DiarioHorario-HP'!AD2968</f>
        <v>0</v>
      </c>
      <c r="Z246" s="59">
        <f>+'Resumen-DiarioHorario-HP'!AD3112</f>
        <v>0</v>
      </c>
      <c r="AA246" s="58">
        <f>+'Resumen-DiarioHorario-HP'!AD3256</f>
        <v>0</v>
      </c>
      <c r="AB246" s="59">
        <f>+'Resumen-DiarioHorario-HP'!AD3400</f>
        <v>0</v>
      </c>
      <c r="AC246" s="58">
        <f>+'Resumen-DiarioHorario-HP'!AD3544</f>
        <v>0</v>
      </c>
      <c r="AD246" s="59">
        <f>+'Resumen-DiarioHorario-HP'!AD3688</f>
        <v>0</v>
      </c>
      <c r="AE246" s="58">
        <f>+'Resumen-DiarioHorario-HP'!AD3832</f>
        <v>0</v>
      </c>
      <c r="AF246" s="59">
        <f>+'Resumen-DiarioHorario-HP'!AD3976</f>
        <v>0</v>
      </c>
      <c r="AG246" s="58">
        <f>+'Resumen-DiarioHorario-HP'!AD4120</f>
        <v>0</v>
      </c>
      <c r="AH246" s="59">
        <f>+'Resumen-DiarioHorario-HP'!AD4264</f>
        <v>0</v>
      </c>
      <c r="AI246" s="60">
        <f>+'Resumen-DiarioHorario-HP'!AD4408</f>
        <v>0</v>
      </c>
      <c r="AJ246" s="54"/>
      <c r="AK246" s="51">
        <f t="shared" si="18"/>
        <v>0</v>
      </c>
      <c r="AL246" s="54"/>
    </row>
    <row r="247" spans="2:38" x14ac:dyDescent="0.3">
      <c r="B247" s="4" t="s">
        <v>221</v>
      </c>
      <c r="D247" s="62"/>
      <c r="E247" s="58">
        <f>+'Resumen-DiarioHorario-HP'!AD89</f>
        <v>0</v>
      </c>
      <c r="F247" s="59">
        <f>+'Resumen-DiarioHorario-HP'!AD233</f>
        <v>0</v>
      </c>
      <c r="G247" s="58">
        <f>+'Resumen-DiarioHorario-HP'!AD377</f>
        <v>0</v>
      </c>
      <c r="H247" s="59">
        <f>+'Resumen-DiarioHorario-HP'!AD521</f>
        <v>0</v>
      </c>
      <c r="I247" s="58">
        <f>+'Resumen-DiarioHorario-HP'!AD665</f>
        <v>0</v>
      </c>
      <c r="J247" s="59">
        <f>+'Resumen-DiarioHorario-HP'!AD809</f>
        <v>0</v>
      </c>
      <c r="K247" s="58">
        <f>+'Resumen-DiarioHorario-HP'!AD953</f>
        <v>0</v>
      </c>
      <c r="L247" s="59">
        <f>+'Resumen-DiarioHorario-HP'!AD1097</f>
        <v>0</v>
      </c>
      <c r="M247" s="58">
        <f>+'Resumen-DiarioHorario-HP'!AD1241</f>
        <v>0</v>
      </c>
      <c r="N247" s="59">
        <f>+'Resumen-DiarioHorario-HP'!AD1385</f>
        <v>0</v>
      </c>
      <c r="O247" s="58">
        <f>+'Resumen-DiarioHorario-HP'!AD1529</f>
        <v>0</v>
      </c>
      <c r="P247" s="59">
        <f>+'Resumen-DiarioHorario-HP'!AD1673</f>
        <v>0</v>
      </c>
      <c r="Q247" s="58">
        <f>+'Resumen-DiarioHorario-HP'!AD1817</f>
        <v>0</v>
      </c>
      <c r="R247" s="59">
        <f>+'Resumen-DiarioHorario-HP'!AD1961</f>
        <v>0</v>
      </c>
      <c r="S247" s="58">
        <f>+'Resumen-DiarioHorario-HP'!AD2105</f>
        <v>0</v>
      </c>
      <c r="T247" s="59">
        <f>+'Resumen-DiarioHorario-HP'!AD2249</f>
        <v>0</v>
      </c>
      <c r="U247" s="58">
        <f>+'Resumen-DiarioHorario-HP'!AD2393</f>
        <v>0</v>
      </c>
      <c r="V247" s="59">
        <f>+'Resumen-DiarioHorario-HP'!AD2537</f>
        <v>0</v>
      </c>
      <c r="W247" s="58">
        <f>+'Resumen-DiarioHorario-HP'!AD2681</f>
        <v>0</v>
      </c>
      <c r="X247" s="59">
        <f>+'Resumen-DiarioHorario-HP'!AD2825</f>
        <v>0</v>
      </c>
      <c r="Y247" s="58">
        <f>+'Resumen-DiarioHorario-HP'!AD2969</f>
        <v>0</v>
      </c>
      <c r="Z247" s="59">
        <f>+'Resumen-DiarioHorario-HP'!AD3113</f>
        <v>0</v>
      </c>
      <c r="AA247" s="58">
        <f>+'Resumen-DiarioHorario-HP'!AD3257</f>
        <v>0</v>
      </c>
      <c r="AB247" s="59">
        <f>+'Resumen-DiarioHorario-HP'!AD3401</f>
        <v>0</v>
      </c>
      <c r="AC247" s="58">
        <f>+'Resumen-DiarioHorario-HP'!AD3545</f>
        <v>0</v>
      </c>
      <c r="AD247" s="59">
        <f>+'Resumen-DiarioHorario-HP'!AD3689</f>
        <v>0</v>
      </c>
      <c r="AE247" s="58">
        <f>+'Resumen-DiarioHorario-HP'!AD3833</f>
        <v>0</v>
      </c>
      <c r="AF247" s="59">
        <f>+'Resumen-DiarioHorario-HP'!AD3977</f>
        <v>0</v>
      </c>
      <c r="AG247" s="58">
        <f>+'Resumen-DiarioHorario-HP'!AD4121</f>
        <v>0</v>
      </c>
      <c r="AH247" s="59">
        <f>+'Resumen-DiarioHorario-HP'!AD4265</f>
        <v>0</v>
      </c>
      <c r="AI247" s="60">
        <f>+'Resumen-DiarioHorario-HP'!AD4409</f>
        <v>0</v>
      </c>
      <c r="AJ247" s="54"/>
      <c r="AK247" s="51">
        <f t="shared" si="18"/>
        <v>0</v>
      </c>
      <c r="AL247" s="54"/>
    </row>
    <row r="248" spans="2:38" x14ac:dyDescent="0.3">
      <c r="B248" s="4" t="s">
        <v>222</v>
      </c>
      <c r="D248" s="62"/>
      <c r="E248" s="58">
        <f>+'Resumen-DiarioHorario-HP'!AD90</f>
        <v>0</v>
      </c>
      <c r="F248" s="59">
        <f>+'Resumen-DiarioHorario-HP'!AD234</f>
        <v>0</v>
      </c>
      <c r="G248" s="58">
        <f>+'Resumen-DiarioHorario-HP'!AD378</f>
        <v>0</v>
      </c>
      <c r="H248" s="59">
        <f>+'Resumen-DiarioHorario-HP'!AD522</f>
        <v>0</v>
      </c>
      <c r="I248" s="58">
        <f>+'Resumen-DiarioHorario-HP'!AD666</f>
        <v>0</v>
      </c>
      <c r="J248" s="59">
        <f>+'Resumen-DiarioHorario-HP'!AD810</f>
        <v>0</v>
      </c>
      <c r="K248" s="58">
        <f>+'Resumen-DiarioHorario-HP'!AD954</f>
        <v>0</v>
      </c>
      <c r="L248" s="59">
        <f>+'Resumen-DiarioHorario-HP'!AD1098</f>
        <v>0</v>
      </c>
      <c r="M248" s="58">
        <f>+'Resumen-DiarioHorario-HP'!AD1242</f>
        <v>0</v>
      </c>
      <c r="N248" s="59">
        <f>+'Resumen-DiarioHorario-HP'!AD1386</f>
        <v>0</v>
      </c>
      <c r="O248" s="58">
        <f>+'Resumen-DiarioHorario-HP'!AD1530</f>
        <v>0</v>
      </c>
      <c r="P248" s="59">
        <f>+'Resumen-DiarioHorario-HP'!AD1674</f>
        <v>0</v>
      </c>
      <c r="Q248" s="58">
        <f>+'Resumen-DiarioHorario-HP'!AD1818</f>
        <v>0</v>
      </c>
      <c r="R248" s="59">
        <f>+'Resumen-DiarioHorario-HP'!AD1962</f>
        <v>0</v>
      </c>
      <c r="S248" s="58">
        <f>+'Resumen-DiarioHorario-HP'!AD2106</f>
        <v>0</v>
      </c>
      <c r="T248" s="59">
        <f>+'Resumen-DiarioHorario-HP'!AD2250</f>
        <v>0</v>
      </c>
      <c r="U248" s="58">
        <f>+'Resumen-DiarioHorario-HP'!AD2394</f>
        <v>0</v>
      </c>
      <c r="V248" s="59">
        <f>+'Resumen-DiarioHorario-HP'!AD2538</f>
        <v>0</v>
      </c>
      <c r="W248" s="58">
        <f>+'Resumen-DiarioHorario-HP'!AD2682</f>
        <v>0</v>
      </c>
      <c r="X248" s="59">
        <f>+'Resumen-DiarioHorario-HP'!AD2826</f>
        <v>0</v>
      </c>
      <c r="Y248" s="58">
        <f>+'Resumen-DiarioHorario-HP'!AD2970</f>
        <v>0</v>
      </c>
      <c r="Z248" s="59">
        <f>+'Resumen-DiarioHorario-HP'!AD3114</f>
        <v>0</v>
      </c>
      <c r="AA248" s="58">
        <f>+'Resumen-DiarioHorario-HP'!AD3258</f>
        <v>0</v>
      </c>
      <c r="AB248" s="59">
        <f>+'Resumen-DiarioHorario-HP'!AD3402</f>
        <v>0</v>
      </c>
      <c r="AC248" s="58">
        <f>+'Resumen-DiarioHorario-HP'!AD3546</f>
        <v>0</v>
      </c>
      <c r="AD248" s="59">
        <f>+'Resumen-DiarioHorario-HP'!AD3690</f>
        <v>0</v>
      </c>
      <c r="AE248" s="58">
        <f>+'Resumen-DiarioHorario-HP'!AD3834</f>
        <v>0</v>
      </c>
      <c r="AF248" s="59">
        <f>+'Resumen-DiarioHorario-HP'!AD3978</f>
        <v>0</v>
      </c>
      <c r="AG248" s="58">
        <f>+'Resumen-DiarioHorario-HP'!AD4122</f>
        <v>0</v>
      </c>
      <c r="AH248" s="59">
        <f>+'Resumen-DiarioHorario-HP'!AD4266</f>
        <v>0</v>
      </c>
      <c r="AI248" s="60">
        <f>+'Resumen-DiarioHorario-HP'!AD4410</f>
        <v>0</v>
      </c>
      <c r="AJ248" s="54"/>
      <c r="AK248" s="51">
        <f t="shared" si="18"/>
        <v>0</v>
      </c>
      <c r="AL248" s="54"/>
    </row>
    <row r="249" spans="2:38" x14ac:dyDescent="0.3">
      <c r="B249" s="4" t="s">
        <v>223</v>
      </c>
      <c r="D249" s="62"/>
      <c r="E249" s="58">
        <f>+'Resumen-DiarioHorario-HP'!AD91</f>
        <v>0</v>
      </c>
      <c r="F249" s="59">
        <f>+'Resumen-DiarioHorario-HP'!AD235</f>
        <v>0</v>
      </c>
      <c r="G249" s="58">
        <f>+'Resumen-DiarioHorario-HP'!AD379</f>
        <v>0</v>
      </c>
      <c r="H249" s="59">
        <f>+'Resumen-DiarioHorario-HP'!AD523</f>
        <v>0</v>
      </c>
      <c r="I249" s="58">
        <f>+'Resumen-DiarioHorario-HP'!AD667</f>
        <v>0</v>
      </c>
      <c r="J249" s="59">
        <f>+'Resumen-DiarioHorario-HP'!AD811</f>
        <v>0</v>
      </c>
      <c r="K249" s="58">
        <f>+'Resumen-DiarioHorario-HP'!AD955</f>
        <v>0</v>
      </c>
      <c r="L249" s="59">
        <f>+'Resumen-DiarioHorario-HP'!AD1099</f>
        <v>0</v>
      </c>
      <c r="M249" s="58">
        <f>+'Resumen-DiarioHorario-HP'!AD1243</f>
        <v>0</v>
      </c>
      <c r="N249" s="59">
        <f>+'Resumen-DiarioHorario-HP'!AD1387</f>
        <v>0</v>
      </c>
      <c r="O249" s="58">
        <f>+'Resumen-DiarioHorario-HP'!AD1531</f>
        <v>0</v>
      </c>
      <c r="P249" s="59">
        <f>+'Resumen-DiarioHorario-HP'!AD1675</f>
        <v>0</v>
      </c>
      <c r="Q249" s="58">
        <f>+'Resumen-DiarioHorario-HP'!AD1819</f>
        <v>0</v>
      </c>
      <c r="R249" s="59">
        <f>+'Resumen-DiarioHorario-HP'!AD1963</f>
        <v>0</v>
      </c>
      <c r="S249" s="58">
        <f>+'Resumen-DiarioHorario-HP'!AD2107</f>
        <v>0</v>
      </c>
      <c r="T249" s="59">
        <f>+'Resumen-DiarioHorario-HP'!AD2251</f>
        <v>0</v>
      </c>
      <c r="U249" s="58">
        <f>+'Resumen-DiarioHorario-HP'!AD2395</f>
        <v>0</v>
      </c>
      <c r="V249" s="59">
        <f>+'Resumen-DiarioHorario-HP'!AD2539</f>
        <v>0</v>
      </c>
      <c r="W249" s="58">
        <f>+'Resumen-DiarioHorario-HP'!AD2683</f>
        <v>0</v>
      </c>
      <c r="X249" s="59">
        <f>+'Resumen-DiarioHorario-HP'!AD2827</f>
        <v>0</v>
      </c>
      <c r="Y249" s="58">
        <f>+'Resumen-DiarioHorario-HP'!AD2971</f>
        <v>0</v>
      </c>
      <c r="Z249" s="59">
        <f>+'Resumen-DiarioHorario-HP'!AD3115</f>
        <v>0</v>
      </c>
      <c r="AA249" s="58">
        <f>+'Resumen-DiarioHorario-HP'!AD3259</f>
        <v>0</v>
      </c>
      <c r="AB249" s="59">
        <f>+'Resumen-DiarioHorario-HP'!AD3403</f>
        <v>0</v>
      </c>
      <c r="AC249" s="58">
        <f>+'Resumen-DiarioHorario-HP'!AD3547</f>
        <v>0</v>
      </c>
      <c r="AD249" s="59">
        <f>+'Resumen-DiarioHorario-HP'!AD3691</f>
        <v>0</v>
      </c>
      <c r="AE249" s="58">
        <f>+'Resumen-DiarioHorario-HP'!AD3835</f>
        <v>0</v>
      </c>
      <c r="AF249" s="59">
        <f>+'Resumen-DiarioHorario-HP'!AD3979</f>
        <v>0</v>
      </c>
      <c r="AG249" s="58">
        <f>+'Resumen-DiarioHorario-HP'!AD4123</f>
        <v>0</v>
      </c>
      <c r="AH249" s="59">
        <f>+'Resumen-DiarioHorario-HP'!AD4267</f>
        <v>0</v>
      </c>
      <c r="AI249" s="60">
        <f>+'Resumen-DiarioHorario-HP'!AD4411</f>
        <v>0</v>
      </c>
      <c r="AJ249" s="54"/>
      <c r="AK249" s="51">
        <f t="shared" si="18"/>
        <v>0</v>
      </c>
      <c r="AL249" s="54"/>
    </row>
    <row r="250" spans="2:38" x14ac:dyDescent="0.3">
      <c r="B250" s="4" t="s">
        <v>224</v>
      </c>
      <c r="D250" s="62"/>
      <c r="E250" s="58">
        <f>+'Resumen-DiarioHorario-HP'!AD92</f>
        <v>0</v>
      </c>
      <c r="F250" s="59">
        <f>+'Resumen-DiarioHorario-HP'!AD236</f>
        <v>0</v>
      </c>
      <c r="G250" s="58">
        <f>+'Resumen-DiarioHorario-HP'!AD380</f>
        <v>0</v>
      </c>
      <c r="H250" s="59">
        <f>+'Resumen-DiarioHorario-HP'!AD524</f>
        <v>0</v>
      </c>
      <c r="I250" s="58">
        <f>+'Resumen-DiarioHorario-HP'!AD668</f>
        <v>1.926006653159857</v>
      </c>
      <c r="J250" s="59">
        <f>+'Resumen-DiarioHorario-HP'!AD812</f>
        <v>0</v>
      </c>
      <c r="K250" s="58">
        <f>+'Resumen-DiarioHorario-HP'!AD956</f>
        <v>0</v>
      </c>
      <c r="L250" s="59">
        <f>+'Resumen-DiarioHorario-HP'!AD1100</f>
        <v>0</v>
      </c>
      <c r="M250" s="58">
        <f>+'Resumen-DiarioHorario-HP'!AD1244</f>
        <v>0</v>
      </c>
      <c r="N250" s="59">
        <f>+'Resumen-DiarioHorario-HP'!AD1388</f>
        <v>0</v>
      </c>
      <c r="O250" s="58">
        <f>+'Resumen-DiarioHorario-HP'!AD1532</f>
        <v>0</v>
      </c>
      <c r="P250" s="59">
        <f>+'Resumen-DiarioHorario-HP'!AD1676</f>
        <v>0</v>
      </c>
      <c r="Q250" s="58">
        <f>+'Resumen-DiarioHorario-HP'!AD1820</f>
        <v>0</v>
      </c>
      <c r="R250" s="59">
        <f>+'Resumen-DiarioHorario-HP'!AD1964</f>
        <v>0</v>
      </c>
      <c r="S250" s="58">
        <f>+'Resumen-DiarioHorario-HP'!AD2108</f>
        <v>0</v>
      </c>
      <c r="T250" s="59">
        <f>+'Resumen-DiarioHorario-HP'!AD2252</f>
        <v>0</v>
      </c>
      <c r="U250" s="58">
        <f>+'Resumen-DiarioHorario-HP'!AD2396</f>
        <v>0</v>
      </c>
      <c r="V250" s="59">
        <f>+'Resumen-DiarioHorario-HP'!AD2540</f>
        <v>0</v>
      </c>
      <c r="W250" s="58">
        <f>+'Resumen-DiarioHorario-HP'!AD2684</f>
        <v>0</v>
      </c>
      <c r="X250" s="59">
        <f>+'Resumen-DiarioHorario-HP'!AD2828</f>
        <v>0</v>
      </c>
      <c r="Y250" s="58">
        <f>+'Resumen-DiarioHorario-HP'!AD2972</f>
        <v>0</v>
      </c>
      <c r="Z250" s="59">
        <f>+'Resumen-DiarioHorario-HP'!AD3116</f>
        <v>0</v>
      </c>
      <c r="AA250" s="58">
        <f>+'Resumen-DiarioHorario-HP'!AD3260</f>
        <v>0</v>
      </c>
      <c r="AB250" s="59">
        <f>+'Resumen-DiarioHorario-HP'!AD3404</f>
        <v>0</v>
      </c>
      <c r="AC250" s="58">
        <f>+'Resumen-DiarioHorario-HP'!AD3548</f>
        <v>0</v>
      </c>
      <c r="AD250" s="59">
        <f>+'Resumen-DiarioHorario-HP'!AD3692</f>
        <v>0</v>
      </c>
      <c r="AE250" s="58">
        <f>+'Resumen-DiarioHorario-HP'!AD3836</f>
        <v>0</v>
      </c>
      <c r="AF250" s="59">
        <f>+'Resumen-DiarioHorario-HP'!AD3980</f>
        <v>0</v>
      </c>
      <c r="AG250" s="58">
        <f>+'Resumen-DiarioHorario-HP'!AD4124</f>
        <v>0</v>
      </c>
      <c r="AH250" s="59">
        <f>+'Resumen-DiarioHorario-HP'!AD4268</f>
        <v>0</v>
      </c>
      <c r="AI250" s="60">
        <f>+'Resumen-DiarioHorario-HP'!AD4412</f>
        <v>0</v>
      </c>
      <c r="AJ250" s="54"/>
      <c r="AK250" s="51">
        <f t="shared" si="18"/>
        <v>1.926006653159857</v>
      </c>
      <c r="AL250" s="54"/>
    </row>
    <row r="251" spans="2:38" x14ac:dyDescent="0.3">
      <c r="B251" s="4" t="s">
        <v>225</v>
      </c>
      <c r="D251" s="62"/>
      <c r="E251" s="58">
        <f>+'Resumen-DiarioHorario-HP'!AD93</f>
        <v>0</v>
      </c>
      <c r="F251" s="59">
        <f>+'Resumen-DiarioHorario-HP'!AD237</f>
        <v>0</v>
      </c>
      <c r="G251" s="58">
        <f>+'Resumen-DiarioHorario-HP'!AD381</f>
        <v>0</v>
      </c>
      <c r="H251" s="59">
        <f>+'Resumen-DiarioHorario-HP'!AD525</f>
        <v>0</v>
      </c>
      <c r="I251" s="58">
        <f>+'Resumen-DiarioHorario-HP'!AD669</f>
        <v>1.926006653159857</v>
      </c>
      <c r="J251" s="59">
        <f>+'Resumen-DiarioHorario-HP'!AD813</f>
        <v>0</v>
      </c>
      <c r="K251" s="58">
        <f>+'Resumen-DiarioHorario-HP'!AD957</f>
        <v>0</v>
      </c>
      <c r="L251" s="59">
        <f>+'Resumen-DiarioHorario-HP'!AD1101</f>
        <v>0</v>
      </c>
      <c r="M251" s="58">
        <f>+'Resumen-DiarioHorario-HP'!AD1245</f>
        <v>0</v>
      </c>
      <c r="N251" s="59">
        <f>+'Resumen-DiarioHorario-HP'!AD1389</f>
        <v>0</v>
      </c>
      <c r="O251" s="58">
        <f>+'Resumen-DiarioHorario-HP'!AD1533</f>
        <v>0</v>
      </c>
      <c r="P251" s="59">
        <f>+'Resumen-DiarioHorario-HP'!AD1677</f>
        <v>0</v>
      </c>
      <c r="Q251" s="58">
        <f>+'Resumen-DiarioHorario-HP'!AD1821</f>
        <v>0</v>
      </c>
      <c r="R251" s="59">
        <f>+'Resumen-DiarioHorario-HP'!AD1965</f>
        <v>0</v>
      </c>
      <c r="S251" s="58">
        <f>+'Resumen-DiarioHorario-HP'!AD2109</f>
        <v>0</v>
      </c>
      <c r="T251" s="59">
        <f>+'Resumen-DiarioHorario-HP'!AD2253</f>
        <v>0</v>
      </c>
      <c r="U251" s="58">
        <f>+'Resumen-DiarioHorario-HP'!AD2397</f>
        <v>0</v>
      </c>
      <c r="V251" s="59">
        <f>+'Resumen-DiarioHorario-HP'!AD2541</f>
        <v>0</v>
      </c>
      <c r="W251" s="58">
        <f>+'Resumen-DiarioHorario-HP'!AD2685</f>
        <v>0</v>
      </c>
      <c r="X251" s="59">
        <f>+'Resumen-DiarioHorario-HP'!AD2829</f>
        <v>0</v>
      </c>
      <c r="Y251" s="58">
        <f>+'Resumen-DiarioHorario-HP'!AD2973</f>
        <v>0</v>
      </c>
      <c r="Z251" s="59">
        <f>+'Resumen-DiarioHorario-HP'!AD3117</f>
        <v>0</v>
      </c>
      <c r="AA251" s="58">
        <f>+'Resumen-DiarioHorario-HP'!AD3261</f>
        <v>0</v>
      </c>
      <c r="AB251" s="59">
        <f>+'Resumen-DiarioHorario-HP'!AD3405</f>
        <v>0</v>
      </c>
      <c r="AC251" s="58">
        <f>+'Resumen-DiarioHorario-HP'!AD3549</f>
        <v>0</v>
      </c>
      <c r="AD251" s="59">
        <f>+'Resumen-DiarioHorario-HP'!AD3693</f>
        <v>0</v>
      </c>
      <c r="AE251" s="58">
        <f>+'Resumen-DiarioHorario-HP'!AD3837</f>
        <v>0</v>
      </c>
      <c r="AF251" s="59">
        <f>+'Resumen-DiarioHorario-HP'!AD3981</f>
        <v>0</v>
      </c>
      <c r="AG251" s="58">
        <f>+'Resumen-DiarioHorario-HP'!AD4125</f>
        <v>0</v>
      </c>
      <c r="AH251" s="59">
        <f>+'Resumen-DiarioHorario-HP'!AD4269</f>
        <v>0</v>
      </c>
      <c r="AI251" s="60">
        <f>+'Resumen-DiarioHorario-HP'!AD4413</f>
        <v>0</v>
      </c>
      <c r="AJ251" s="54"/>
      <c r="AK251" s="51">
        <f t="shared" si="18"/>
        <v>1.926006653159857</v>
      </c>
      <c r="AL251" s="54"/>
    </row>
    <row r="252" spans="2:38" x14ac:dyDescent="0.3">
      <c r="B252" s="4" t="s">
        <v>226</v>
      </c>
      <c r="D252" s="62"/>
      <c r="E252" s="58">
        <f>+'Resumen-DiarioHorario-HP'!AD94</f>
        <v>0</v>
      </c>
      <c r="F252" s="59">
        <f>+'Resumen-DiarioHorario-HP'!AD238</f>
        <v>0</v>
      </c>
      <c r="G252" s="58">
        <f>+'Resumen-DiarioHorario-HP'!AD382</f>
        <v>0</v>
      </c>
      <c r="H252" s="59">
        <f>+'Resumen-DiarioHorario-HP'!AD526</f>
        <v>0</v>
      </c>
      <c r="I252" s="58">
        <f>+'Resumen-DiarioHorario-HP'!AD670</f>
        <v>0</v>
      </c>
      <c r="J252" s="59">
        <f>+'Resumen-DiarioHorario-HP'!AD814</f>
        <v>0</v>
      </c>
      <c r="K252" s="58">
        <f>+'Resumen-DiarioHorario-HP'!AD958</f>
        <v>0</v>
      </c>
      <c r="L252" s="59">
        <f>+'Resumen-DiarioHorario-HP'!AD1102</f>
        <v>0</v>
      </c>
      <c r="M252" s="58">
        <f>+'Resumen-DiarioHorario-HP'!AD1246</f>
        <v>0</v>
      </c>
      <c r="N252" s="59">
        <f>+'Resumen-DiarioHorario-HP'!AD1390</f>
        <v>0</v>
      </c>
      <c r="O252" s="58">
        <f>+'Resumen-DiarioHorario-HP'!AD1534</f>
        <v>0</v>
      </c>
      <c r="P252" s="59">
        <f>+'Resumen-DiarioHorario-HP'!AD1678</f>
        <v>0</v>
      </c>
      <c r="Q252" s="58">
        <f>+'Resumen-DiarioHorario-HP'!AD1822</f>
        <v>0</v>
      </c>
      <c r="R252" s="59">
        <f>+'Resumen-DiarioHorario-HP'!AD1966</f>
        <v>0</v>
      </c>
      <c r="S252" s="58">
        <f>+'Resumen-DiarioHorario-HP'!AD2110</f>
        <v>0</v>
      </c>
      <c r="T252" s="59">
        <f>+'Resumen-DiarioHorario-HP'!AD2254</f>
        <v>0</v>
      </c>
      <c r="U252" s="58">
        <f>+'Resumen-DiarioHorario-HP'!AD2398</f>
        <v>0</v>
      </c>
      <c r="V252" s="59">
        <f>+'Resumen-DiarioHorario-HP'!AD2542</f>
        <v>0</v>
      </c>
      <c r="W252" s="58">
        <f>+'Resumen-DiarioHorario-HP'!AD2686</f>
        <v>0</v>
      </c>
      <c r="X252" s="59">
        <f>+'Resumen-DiarioHorario-HP'!AD2830</f>
        <v>0</v>
      </c>
      <c r="Y252" s="58">
        <f>+'Resumen-DiarioHorario-HP'!AD2974</f>
        <v>0</v>
      </c>
      <c r="Z252" s="59">
        <f>+'Resumen-DiarioHorario-HP'!AD3118</f>
        <v>0</v>
      </c>
      <c r="AA252" s="58">
        <f>+'Resumen-DiarioHorario-HP'!AD3262</f>
        <v>0</v>
      </c>
      <c r="AB252" s="59">
        <f>+'Resumen-DiarioHorario-HP'!AD3406</f>
        <v>0</v>
      </c>
      <c r="AC252" s="58">
        <f>+'Resumen-DiarioHorario-HP'!AD3550</f>
        <v>10.897916666666667</v>
      </c>
      <c r="AD252" s="59">
        <f>+'Resumen-DiarioHorario-HP'!AD3694</f>
        <v>0</v>
      </c>
      <c r="AE252" s="58">
        <f>+'Resumen-DiarioHorario-HP'!AD3838</f>
        <v>0</v>
      </c>
      <c r="AF252" s="59">
        <f>+'Resumen-DiarioHorario-HP'!AD3982</f>
        <v>0</v>
      </c>
      <c r="AG252" s="58">
        <f>+'Resumen-DiarioHorario-HP'!AD4126</f>
        <v>0</v>
      </c>
      <c r="AH252" s="59">
        <f>+'Resumen-DiarioHorario-HP'!AD4270</f>
        <v>0</v>
      </c>
      <c r="AI252" s="60">
        <f>+'Resumen-DiarioHorario-HP'!AD4414</f>
        <v>0</v>
      </c>
      <c r="AJ252" s="54"/>
      <c r="AK252" s="51">
        <f t="shared" si="18"/>
        <v>10.897916666666667</v>
      </c>
      <c r="AL252" s="54"/>
    </row>
    <row r="253" spans="2:38" x14ac:dyDescent="0.3">
      <c r="B253" s="4" t="s">
        <v>227</v>
      </c>
      <c r="D253" s="62"/>
      <c r="E253" s="58">
        <f>+'Resumen-DiarioHorario-HP'!AD95</f>
        <v>0</v>
      </c>
      <c r="F253" s="59">
        <f>+'Resumen-DiarioHorario-HP'!AD239</f>
        <v>0</v>
      </c>
      <c r="G253" s="58">
        <f>+'Resumen-DiarioHorario-HP'!AD383</f>
        <v>0</v>
      </c>
      <c r="H253" s="59">
        <f>+'Resumen-DiarioHorario-HP'!AD527</f>
        <v>0</v>
      </c>
      <c r="I253" s="58">
        <f>+'Resumen-DiarioHorario-HP'!AD671</f>
        <v>0</v>
      </c>
      <c r="J253" s="59">
        <f>+'Resumen-DiarioHorario-HP'!AD815</f>
        <v>0</v>
      </c>
      <c r="K253" s="58">
        <f>+'Resumen-DiarioHorario-HP'!AD959</f>
        <v>0</v>
      </c>
      <c r="L253" s="59">
        <f>+'Resumen-DiarioHorario-HP'!AD1103</f>
        <v>0</v>
      </c>
      <c r="M253" s="58">
        <f>+'Resumen-DiarioHorario-HP'!AD1247</f>
        <v>0</v>
      </c>
      <c r="N253" s="59">
        <f>+'Resumen-DiarioHorario-HP'!AD1391</f>
        <v>0</v>
      </c>
      <c r="O253" s="58">
        <f>+'Resumen-DiarioHorario-HP'!AD1535</f>
        <v>0</v>
      </c>
      <c r="P253" s="59">
        <f>+'Resumen-DiarioHorario-HP'!AD1679</f>
        <v>0</v>
      </c>
      <c r="Q253" s="58">
        <f>+'Resumen-DiarioHorario-HP'!AD1823</f>
        <v>0</v>
      </c>
      <c r="R253" s="59">
        <f>+'Resumen-DiarioHorario-HP'!AD1967</f>
        <v>0</v>
      </c>
      <c r="S253" s="58">
        <f>+'Resumen-DiarioHorario-HP'!AD2111</f>
        <v>0</v>
      </c>
      <c r="T253" s="59">
        <f>+'Resumen-DiarioHorario-HP'!AD2255</f>
        <v>0</v>
      </c>
      <c r="U253" s="58">
        <f>+'Resumen-DiarioHorario-HP'!AD2399</f>
        <v>0</v>
      </c>
      <c r="V253" s="59">
        <f>+'Resumen-DiarioHorario-HP'!AD2543</f>
        <v>0</v>
      </c>
      <c r="W253" s="58">
        <f>+'Resumen-DiarioHorario-HP'!AD2687</f>
        <v>0</v>
      </c>
      <c r="X253" s="59">
        <f>+'Resumen-DiarioHorario-HP'!AD2831</f>
        <v>0</v>
      </c>
      <c r="Y253" s="58">
        <f>+'Resumen-DiarioHorario-HP'!AD2975</f>
        <v>0</v>
      </c>
      <c r="Z253" s="59">
        <f>+'Resumen-DiarioHorario-HP'!AD3119</f>
        <v>0</v>
      </c>
      <c r="AA253" s="58">
        <f>+'Resumen-DiarioHorario-HP'!AD3263</f>
        <v>0</v>
      </c>
      <c r="AB253" s="59">
        <f>+'Resumen-DiarioHorario-HP'!AD3407</f>
        <v>0</v>
      </c>
      <c r="AC253" s="58">
        <f>+'Resumen-DiarioHorario-HP'!AD3551</f>
        <v>10.897916666666667</v>
      </c>
      <c r="AD253" s="59">
        <f>+'Resumen-DiarioHorario-HP'!AD3695</f>
        <v>0</v>
      </c>
      <c r="AE253" s="58">
        <f>+'Resumen-DiarioHorario-HP'!AD3839</f>
        <v>0</v>
      </c>
      <c r="AF253" s="59">
        <f>+'Resumen-DiarioHorario-HP'!AD3983</f>
        <v>0</v>
      </c>
      <c r="AG253" s="58">
        <f>+'Resumen-DiarioHorario-HP'!AD4127</f>
        <v>0</v>
      </c>
      <c r="AH253" s="59">
        <f>+'Resumen-DiarioHorario-HP'!AD4271</f>
        <v>0</v>
      </c>
      <c r="AI253" s="60">
        <f>+'Resumen-DiarioHorario-HP'!AD4415</f>
        <v>0</v>
      </c>
      <c r="AJ253" s="54"/>
      <c r="AK253" s="51">
        <f t="shared" si="18"/>
        <v>10.897916666666667</v>
      </c>
      <c r="AL253" s="54"/>
    </row>
    <row r="254" spans="2:38" x14ac:dyDescent="0.3">
      <c r="B254" s="4" t="s">
        <v>228</v>
      </c>
      <c r="D254" s="62"/>
      <c r="E254" s="58">
        <f>+'Resumen-DiarioHorario-HP'!AD96</f>
        <v>0</v>
      </c>
      <c r="F254" s="59">
        <f>+'Resumen-DiarioHorario-HP'!AD240</f>
        <v>0</v>
      </c>
      <c r="G254" s="58">
        <f>+'Resumen-DiarioHorario-HP'!AD384</f>
        <v>0</v>
      </c>
      <c r="H254" s="59">
        <f>+'Resumen-DiarioHorario-HP'!AD528</f>
        <v>0</v>
      </c>
      <c r="I254" s="58">
        <f>+'Resumen-DiarioHorario-HP'!AD672</f>
        <v>0</v>
      </c>
      <c r="J254" s="59">
        <f>+'Resumen-DiarioHorario-HP'!AD816</f>
        <v>0</v>
      </c>
      <c r="K254" s="58">
        <f>+'Resumen-DiarioHorario-HP'!AD960</f>
        <v>0</v>
      </c>
      <c r="L254" s="59">
        <f>+'Resumen-DiarioHorario-HP'!AD1104</f>
        <v>0</v>
      </c>
      <c r="M254" s="58">
        <f>+'Resumen-DiarioHorario-HP'!AD1248</f>
        <v>0</v>
      </c>
      <c r="N254" s="59">
        <f>+'Resumen-DiarioHorario-HP'!AD1392</f>
        <v>0</v>
      </c>
      <c r="O254" s="58">
        <f>+'Resumen-DiarioHorario-HP'!AD1536</f>
        <v>0</v>
      </c>
      <c r="P254" s="59">
        <f>+'Resumen-DiarioHorario-HP'!AD1680</f>
        <v>0</v>
      </c>
      <c r="Q254" s="58">
        <f>+'Resumen-DiarioHorario-HP'!AD1824</f>
        <v>0</v>
      </c>
      <c r="R254" s="59">
        <f>+'Resumen-DiarioHorario-HP'!AD1968</f>
        <v>0</v>
      </c>
      <c r="S254" s="58">
        <f>+'Resumen-DiarioHorario-HP'!AD2112</f>
        <v>0</v>
      </c>
      <c r="T254" s="59">
        <f>+'Resumen-DiarioHorario-HP'!AD2256</f>
        <v>0</v>
      </c>
      <c r="U254" s="58">
        <f>+'Resumen-DiarioHorario-HP'!AD2400</f>
        <v>0</v>
      </c>
      <c r="V254" s="59">
        <f>+'Resumen-DiarioHorario-HP'!AD2544</f>
        <v>0</v>
      </c>
      <c r="W254" s="58">
        <f>+'Resumen-DiarioHorario-HP'!AD2688</f>
        <v>0</v>
      </c>
      <c r="X254" s="59">
        <f>+'Resumen-DiarioHorario-HP'!AD2832</f>
        <v>0</v>
      </c>
      <c r="Y254" s="58">
        <f>+'Resumen-DiarioHorario-HP'!AD2976</f>
        <v>0</v>
      </c>
      <c r="Z254" s="59">
        <f>+'Resumen-DiarioHorario-HP'!AD3120</f>
        <v>0</v>
      </c>
      <c r="AA254" s="58">
        <f>+'Resumen-DiarioHorario-HP'!AD3264</f>
        <v>0</v>
      </c>
      <c r="AB254" s="59">
        <f>+'Resumen-DiarioHorario-HP'!AD3408</f>
        <v>0</v>
      </c>
      <c r="AC254" s="58">
        <f>+'Resumen-DiarioHorario-HP'!AD3552</f>
        <v>0</v>
      </c>
      <c r="AD254" s="59">
        <f>+'Resumen-DiarioHorario-HP'!AD3696</f>
        <v>0</v>
      </c>
      <c r="AE254" s="58">
        <f>+'Resumen-DiarioHorario-HP'!AD3840</f>
        <v>0</v>
      </c>
      <c r="AF254" s="59">
        <f>+'Resumen-DiarioHorario-HP'!AD3984</f>
        <v>0</v>
      </c>
      <c r="AG254" s="58">
        <f>+'Resumen-DiarioHorario-HP'!AD4128</f>
        <v>0</v>
      </c>
      <c r="AH254" s="59">
        <f>+'Resumen-DiarioHorario-HP'!AD4272</f>
        <v>0</v>
      </c>
      <c r="AI254" s="60">
        <f>+'Resumen-DiarioHorario-HP'!AD4416</f>
        <v>0</v>
      </c>
      <c r="AJ254" s="54"/>
      <c r="AK254" s="51">
        <f t="shared" si="18"/>
        <v>0</v>
      </c>
      <c r="AL254" s="54"/>
    </row>
    <row r="255" spans="2:38" x14ac:dyDescent="0.3">
      <c r="B255" s="4" t="s">
        <v>229</v>
      </c>
      <c r="D255" s="62"/>
      <c r="E255" s="58">
        <f>+'Resumen-DiarioHorario-HP'!AD97</f>
        <v>0</v>
      </c>
      <c r="F255" s="59">
        <f>+'Resumen-DiarioHorario-HP'!AD241</f>
        <v>0</v>
      </c>
      <c r="G255" s="58">
        <f>+'Resumen-DiarioHorario-HP'!AD385</f>
        <v>0</v>
      </c>
      <c r="H255" s="59">
        <f>+'Resumen-DiarioHorario-HP'!AD529</f>
        <v>0</v>
      </c>
      <c r="I255" s="58">
        <f>+'Resumen-DiarioHorario-HP'!AD673</f>
        <v>0</v>
      </c>
      <c r="J255" s="59">
        <f>+'Resumen-DiarioHorario-HP'!AD817</f>
        <v>0</v>
      </c>
      <c r="K255" s="58">
        <f>+'Resumen-DiarioHorario-HP'!AD961</f>
        <v>0</v>
      </c>
      <c r="L255" s="59">
        <f>+'Resumen-DiarioHorario-HP'!AD1105</f>
        <v>0</v>
      </c>
      <c r="M255" s="58">
        <f>+'Resumen-DiarioHorario-HP'!AD1249</f>
        <v>0</v>
      </c>
      <c r="N255" s="59">
        <f>+'Resumen-DiarioHorario-HP'!AD1393</f>
        <v>0</v>
      </c>
      <c r="O255" s="58">
        <f>+'Resumen-DiarioHorario-HP'!AD1537</f>
        <v>0</v>
      </c>
      <c r="P255" s="59">
        <f>+'Resumen-DiarioHorario-HP'!AD1681</f>
        <v>0</v>
      </c>
      <c r="Q255" s="58">
        <f>+'Resumen-DiarioHorario-HP'!AD1825</f>
        <v>0</v>
      </c>
      <c r="R255" s="59">
        <f>+'Resumen-DiarioHorario-HP'!AD1969</f>
        <v>0</v>
      </c>
      <c r="S255" s="58">
        <f>+'Resumen-DiarioHorario-HP'!AD2113</f>
        <v>0</v>
      </c>
      <c r="T255" s="59">
        <f>+'Resumen-DiarioHorario-HP'!AD2257</f>
        <v>0</v>
      </c>
      <c r="U255" s="58">
        <f>+'Resumen-DiarioHorario-HP'!AD2401</f>
        <v>0</v>
      </c>
      <c r="V255" s="59">
        <f>+'Resumen-DiarioHorario-HP'!AD2545</f>
        <v>0</v>
      </c>
      <c r="W255" s="58">
        <f>+'Resumen-DiarioHorario-HP'!AD2689</f>
        <v>0</v>
      </c>
      <c r="X255" s="59">
        <f>+'Resumen-DiarioHorario-HP'!AD2833</f>
        <v>0</v>
      </c>
      <c r="Y255" s="58">
        <f>+'Resumen-DiarioHorario-HP'!AD2977</f>
        <v>0</v>
      </c>
      <c r="Z255" s="59">
        <f>+'Resumen-DiarioHorario-HP'!AD3121</f>
        <v>0</v>
      </c>
      <c r="AA255" s="58">
        <f>+'Resumen-DiarioHorario-HP'!AD3265</f>
        <v>0</v>
      </c>
      <c r="AB255" s="59">
        <f>+'Resumen-DiarioHorario-HP'!AD3409</f>
        <v>0</v>
      </c>
      <c r="AC255" s="58">
        <f>+'Resumen-DiarioHorario-HP'!AD3553</f>
        <v>0</v>
      </c>
      <c r="AD255" s="59">
        <f>+'Resumen-DiarioHorario-HP'!AD3697</f>
        <v>0</v>
      </c>
      <c r="AE255" s="58">
        <f>+'Resumen-DiarioHorario-HP'!AD3841</f>
        <v>0</v>
      </c>
      <c r="AF255" s="59">
        <f>+'Resumen-DiarioHorario-HP'!AD3985</f>
        <v>0</v>
      </c>
      <c r="AG255" s="58">
        <f>+'Resumen-DiarioHorario-HP'!AD4129</f>
        <v>0</v>
      </c>
      <c r="AH255" s="59">
        <f>+'Resumen-DiarioHorario-HP'!AD4273</f>
        <v>0</v>
      </c>
      <c r="AI255" s="60">
        <f>+'Resumen-DiarioHorario-HP'!AD4417</f>
        <v>0</v>
      </c>
      <c r="AJ255" s="54"/>
      <c r="AK255" s="51">
        <f t="shared" si="18"/>
        <v>0</v>
      </c>
      <c r="AL255" s="54"/>
    </row>
    <row r="256" spans="2:38" x14ac:dyDescent="0.3">
      <c r="B256" s="4" t="s">
        <v>230</v>
      </c>
      <c r="D256" s="62"/>
      <c r="E256" s="58">
        <f>+'Resumen-DiarioHorario-HP'!AD98</f>
        <v>0</v>
      </c>
      <c r="F256" s="59">
        <f>+'Resumen-DiarioHorario-HP'!AD242</f>
        <v>0</v>
      </c>
      <c r="G256" s="58">
        <f>+'Resumen-DiarioHorario-HP'!AD386</f>
        <v>0</v>
      </c>
      <c r="H256" s="59">
        <f>+'Resumen-DiarioHorario-HP'!AD530</f>
        <v>0</v>
      </c>
      <c r="I256" s="58">
        <f>+'Resumen-DiarioHorario-HP'!AD674</f>
        <v>0</v>
      </c>
      <c r="J256" s="59">
        <f>+'Resumen-DiarioHorario-HP'!AD818</f>
        <v>0</v>
      </c>
      <c r="K256" s="58">
        <f>+'Resumen-DiarioHorario-HP'!AD962</f>
        <v>0</v>
      </c>
      <c r="L256" s="59">
        <f>+'Resumen-DiarioHorario-HP'!AD1106</f>
        <v>0</v>
      </c>
      <c r="M256" s="58">
        <f>+'Resumen-DiarioHorario-HP'!AD1250</f>
        <v>0</v>
      </c>
      <c r="N256" s="59">
        <f>+'Resumen-DiarioHorario-HP'!AD1394</f>
        <v>0</v>
      </c>
      <c r="O256" s="58">
        <f>+'Resumen-DiarioHorario-HP'!AD1538</f>
        <v>0</v>
      </c>
      <c r="P256" s="59">
        <f>+'Resumen-DiarioHorario-HP'!AD1682</f>
        <v>0</v>
      </c>
      <c r="Q256" s="58">
        <f>+'Resumen-DiarioHorario-HP'!AD1826</f>
        <v>0</v>
      </c>
      <c r="R256" s="59">
        <f>+'Resumen-DiarioHorario-HP'!AD1970</f>
        <v>0</v>
      </c>
      <c r="S256" s="58">
        <f>+'Resumen-DiarioHorario-HP'!AD2114</f>
        <v>0</v>
      </c>
      <c r="T256" s="59">
        <f>+'Resumen-DiarioHorario-HP'!AD2258</f>
        <v>0</v>
      </c>
      <c r="U256" s="58">
        <f>+'Resumen-DiarioHorario-HP'!AD2402</f>
        <v>0</v>
      </c>
      <c r="V256" s="59">
        <f>+'Resumen-DiarioHorario-HP'!AD2546</f>
        <v>0</v>
      </c>
      <c r="W256" s="58">
        <f>+'Resumen-DiarioHorario-HP'!AD2690</f>
        <v>0</v>
      </c>
      <c r="X256" s="59">
        <f>+'Resumen-DiarioHorario-HP'!AD2834</f>
        <v>0</v>
      </c>
      <c r="Y256" s="58">
        <f>+'Resumen-DiarioHorario-HP'!AD2978</f>
        <v>0</v>
      </c>
      <c r="Z256" s="59">
        <f>+'Resumen-DiarioHorario-HP'!AD3122</f>
        <v>0</v>
      </c>
      <c r="AA256" s="58">
        <f>+'Resumen-DiarioHorario-HP'!AD3266</f>
        <v>0</v>
      </c>
      <c r="AB256" s="59">
        <f>+'Resumen-DiarioHorario-HP'!AD3410</f>
        <v>0</v>
      </c>
      <c r="AC256" s="58">
        <f>+'Resumen-DiarioHorario-HP'!AD3554</f>
        <v>0</v>
      </c>
      <c r="AD256" s="59">
        <f>+'Resumen-DiarioHorario-HP'!AD3698</f>
        <v>0</v>
      </c>
      <c r="AE256" s="58">
        <f>+'Resumen-DiarioHorario-HP'!AD3842</f>
        <v>0</v>
      </c>
      <c r="AF256" s="59">
        <f>+'Resumen-DiarioHorario-HP'!AD3986</f>
        <v>0</v>
      </c>
      <c r="AG256" s="58">
        <f>+'Resumen-DiarioHorario-HP'!AD4130</f>
        <v>0</v>
      </c>
      <c r="AH256" s="59">
        <f>+'Resumen-DiarioHorario-HP'!AD4274</f>
        <v>0</v>
      </c>
      <c r="AI256" s="60">
        <f>+'Resumen-DiarioHorario-HP'!AD4418</f>
        <v>0</v>
      </c>
      <c r="AJ256" s="54"/>
      <c r="AK256" s="51">
        <f t="shared" si="18"/>
        <v>0</v>
      </c>
      <c r="AL256" s="54"/>
    </row>
    <row r="257" spans="2:38" x14ac:dyDescent="0.3">
      <c r="B257" s="4" t="s">
        <v>231</v>
      </c>
      <c r="D257" s="62"/>
      <c r="E257" s="58">
        <f>+'Resumen-DiarioHorario-HP'!AD99</f>
        <v>0</v>
      </c>
      <c r="F257" s="59">
        <f>+'Resumen-DiarioHorario-HP'!AD243</f>
        <v>0</v>
      </c>
      <c r="G257" s="58">
        <f>+'Resumen-DiarioHorario-HP'!AD387</f>
        <v>0</v>
      </c>
      <c r="H257" s="59">
        <f>+'Resumen-DiarioHorario-HP'!AD531</f>
        <v>0</v>
      </c>
      <c r="I257" s="58">
        <f>+'Resumen-DiarioHorario-HP'!AD675</f>
        <v>0</v>
      </c>
      <c r="J257" s="59">
        <f>+'Resumen-DiarioHorario-HP'!AD819</f>
        <v>0</v>
      </c>
      <c r="K257" s="58">
        <f>+'Resumen-DiarioHorario-HP'!AD963</f>
        <v>0</v>
      </c>
      <c r="L257" s="59">
        <f>+'Resumen-DiarioHorario-HP'!AD1107</f>
        <v>0</v>
      </c>
      <c r="M257" s="58">
        <f>+'Resumen-DiarioHorario-HP'!AD1251</f>
        <v>0</v>
      </c>
      <c r="N257" s="59">
        <f>+'Resumen-DiarioHorario-HP'!AD1395</f>
        <v>0</v>
      </c>
      <c r="O257" s="58">
        <f>+'Resumen-DiarioHorario-HP'!AD1539</f>
        <v>0</v>
      </c>
      <c r="P257" s="59">
        <f>+'Resumen-DiarioHorario-HP'!AD1683</f>
        <v>0</v>
      </c>
      <c r="Q257" s="58">
        <f>+'Resumen-DiarioHorario-HP'!AD1827</f>
        <v>0</v>
      </c>
      <c r="R257" s="59">
        <f>+'Resumen-DiarioHorario-HP'!AD1971</f>
        <v>0</v>
      </c>
      <c r="S257" s="58">
        <f>+'Resumen-DiarioHorario-HP'!AD2115</f>
        <v>0</v>
      </c>
      <c r="T257" s="59">
        <f>+'Resumen-DiarioHorario-HP'!AD2259</f>
        <v>0</v>
      </c>
      <c r="U257" s="58">
        <f>+'Resumen-DiarioHorario-HP'!AD2403</f>
        <v>0</v>
      </c>
      <c r="V257" s="59">
        <f>+'Resumen-DiarioHorario-HP'!AD2547</f>
        <v>0</v>
      </c>
      <c r="W257" s="58">
        <f>+'Resumen-DiarioHorario-HP'!AD2691</f>
        <v>0</v>
      </c>
      <c r="X257" s="59">
        <f>+'Resumen-DiarioHorario-HP'!AD2835</f>
        <v>0</v>
      </c>
      <c r="Y257" s="58">
        <f>+'Resumen-DiarioHorario-HP'!AD2979</f>
        <v>0</v>
      </c>
      <c r="Z257" s="59">
        <f>+'Resumen-DiarioHorario-HP'!AD3123</f>
        <v>0</v>
      </c>
      <c r="AA257" s="58">
        <f>+'Resumen-DiarioHorario-HP'!AD3267</f>
        <v>0</v>
      </c>
      <c r="AB257" s="59">
        <f>+'Resumen-DiarioHorario-HP'!AD3411</f>
        <v>0</v>
      </c>
      <c r="AC257" s="58">
        <f>+'Resumen-DiarioHorario-HP'!AD3555</f>
        <v>0</v>
      </c>
      <c r="AD257" s="59">
        <f>+'Resumen-DiarioHorario-HP'!AD3699</f>
        <v>0</v>
      </c>
      <c r="AE257" s="58">
        <f>+'Resumen-DiarioHorario-HP'!AD3843</f>
        <v>0</v>
      </c>
      <c r="AF257" s="59">
        <f>+'Resumen-DiarioHorario-HP'!AD3987</f>
        <v>0</v>
      </c>
      <c r="AG257" s="58">
        <f>+'Resumen-DiarioHorario-HP'!AD4131</f>
        <v>0</v>
      </c>
      <c r="AH257" s="59">
        <f>+'Resumen-DiarioHorario-HP'!AD4275</f>
        <v>0</v>
      </c>
      <c r="AI257" s="60">
        <f>+'Resumen-DiarioHorario-HP'!AD4419</f>
        <v>0</v>
      </c>
      <c r="AJ257" s="54"/>
      <c r="AK257" s="51">
        <f t="shared" si="18"/>
        <v>0</v>
      </c>
      <c r="AL257" s="54"/>
    </row>
    <row r="258" spans="2:38" x14ac:dyDescent="0.3">
      <c r="B258" s="4" t="s">
        <v>232</v>
      </c>
      <c r="D258" s="62"/>
      <c r="E258" s="58">
        <f>+'Resumen-DiarioHorario-HP'!AD100</f>
        <v>0</v>
      </c>
      <c r="F258" s="59">
        <f>+'Resumen-DiarioHorario-HP'!AD244</f>
        <v>0</v>
      </c>
      <c r="G258" s="58">
        <f>+'Resumen-DiarioHorario-HP'!AD388</f>
        <v>0</v>
      </c>
      <c r="H258" s="59">
        <f>+'Resumen-DiarioHorario-HP'!AD532</f>
        <v>0</v>
      </c>
      <c r="I258" s="58">
        <f>+'Resumen-DiarioHorario-HP'!AD676</f>
        <v>0</v>
      </c>
      <c r="J258" s="59">
        <f>+'Resumen-DiarioHorario-HP'!AD820</f>
        <v>0</v>
      </c>
      <c r="K258" s="58">
        <f>+'Resumen-DiarioHorario-HP'!AD964</f>
        <v>0</v>
      </c>
      <c r="L258" s="59">
        <f>+'Resumen-DiarioHorario-HP'!AD1108</f>
        <v>0</v>
      </c>
      <c r="M258" s="58">
        <f>+'Resumen-DiarioHorario-HP'!AD1252</f>
        <v>0</v>
      </c>
      <c r="N258" s="59">
        <f>+'Resumen-DiarioHorario-HP'!AD1396</f>
        <v>0</v>
      </c>
      <c r="O258" s="58">
        <f>+'Resumen-DiarioHorario-HP'!AD1540</f>
        <v>0</v>
      </c>
      <c r="P258" s="59">
        <f>+'Resumen-DiarioHorario-HP'!AD1684</f>
        <v>0</v>
      </c>
      <c r="Q258" s="58">
        <f>+'Resumen-DiarioHorario-HP'!AD1828</f>
        <v>0</v>
      </c>
      <c r="R258" s="59">
        <f>+'Resumen-DiarioHorario-HP'!AD1972</f>
        <v>0</v>
      </c>
      <c r="S258" s="58">
        <f>+'Resumen-DiarioHorario-HP'!AD2116</f>
        <v>0</v>
      </c>
      <c r="T258" s="59">
        <f>+'Resumen-DiarioHorario-HP'!AD2260</f>
        <v>0</v>
      </c>
      <c r="U258" s="58">
        <f>+'Resumen-DiarioHorario-HP'!AD2404</f>
        <v>0</v>
      </c>
      <c r="V258" s="59">
        <f>+'Resumen-DiarioHorario-HP'!AD2548</f>
        <v>0</v>
      </c>
      <c r="W258" s="58">
        <f>+'Resumen-DiarioHorario-HP'!AD2692</f>
        <v>0</v>
      </c>
      <c r="X258" s="59">
        <f>+'Resumen-DiarioHorario-HP'!AD2836</f>
        <v>0</v>
      </c>
      <c r="Y258" s="58">
        <f>+'Resumen-DiarioHorario-HP'!AD2980</f>
        <v>0</v>
      </c>
      <c r="Z258" s="59">
        <f>+'Resumen-DiarioHorario-HP'!AD3124</f>
        <v>0</v>
      </c>
      <c r="AA258" s="58">
        <f>+'Resumen-DiarioHorario-HP'!AD3268</f>
        <v>0</v>
      </c>
      <c r="AB258" s="59">
        <f>+'Resumen-DiarioHorario-HP'!AD3412</f>
        <v>0</v>
      </c>
      <c r="AC258" s="58">
        <f>+'Resumen-DiarioHorario-HP'!AD3556</f>
        <v>1.0953614568710326</v>
      </c>
      <c r="AD258" s="59">
        <f>+'Resumen-DiarioHorario-HP'!AD3700</f>
        <v>0</v>
      </c>
      <c r="AE258" s="58">
        <f>+'Resumen-DiarioHorario-HP'!AD3844</f>
        <v>0</v>
      </c>
      <c r="AF258" s="59">
        <f>+'Resumen-DiarioHorario-HP'!AD3988</f>
        <v>0</v>
      </c>
      <c r="AG258" s="58">
        <f>+'Resumen-DiarioHorario-HP'!AD4132</f>
        <v>0</v>
      </c>
      <c r="AH258" s="59">
        <f>+'Resumen-DiarioHorario-HP'!AD4276</f>
        <v>0</v>
      </c>
      <c r="AI258" s="60">
        <f>+'Resumen-DiarioHorario-HP'!AD4420</f>
        <v>0</v>
      </c>
      <c r="AJ258" s="54"/>
      <c r="AK258" s="51">
        <f t="shared" si="18"/>
        <v>1.0953614568710326</v>
      </c>
      <c r="AL258" s="54"/>
    </row>
    <row r="259" spans="2:38" x14ac:dyDescent="0.3">
      <c r="B259" s="4" t="s">
        <v>233</v>
      </c>
      <c r="D259" s="62"/>
      <c r="E259" s="58">
        <f>+'Resumen-DiarioHorario-HP'!AD101</f>
        <v>0</v>
      </c>
      <c r="F259" s="59">
        <f>+'Resumen-DiarioHorario-HP'!AD245</f>
        <v>0</v>
      </c>
      <c r="G259" s="58">
        <f>+'Resumen-DiarioHorario-HP'!AD389</f>
        <v>0</v>
      </c>
      <c r="H259" s="59">
        <f>+'Resumen-DiarioHorario-HP'!AD533</f>
        <v>0</v>
      </c>
      <c r="I259" s="58">
        <f>+'Resumen-DiarioHorario-HP'!AD677</f>
        <v>0</v>
      </c>
      <c r="J259" s="59">
        <f>+'Resumen-DiarioHorario-HP'!AD821</f>
        <v>0</v>
      </c>
      <c r="K259" s="58">
        <f>+'Resumen-DiarioHorario-HP'!AD965</f>
        <v>0</v>
      </c>
      <c r="L259" s="59">
        <f>+'Resumen-DiarioHorario-HP'!AD1109</f>
        <v>0</v>
      </c>
      <c r="M259" s="58">
        <f>+'Resumen-DiarioHorario-HP'!AD1253</f>
        <v>0</v>
      </c>
      <c r="N259" s="59">
        <f>+'Resumen-DiarioHorario-HP'!AD1397</f>
        <v>0</v>
      </c>
      <c r="O259" s="58">
        <f>+'Resumen-DiarioHorario-HP'!AD1541</f>
        <v>0</v>
      </c>
      <c r="P259" s="59">
        <f>+'Resumen-DiarioHorario-HP'!AD1685</f>
        <v>0</v>
      </c>
      <c r="Q259" s="58">
        <f>+'Resumen-DiarioHorario-HP'!AD1829</f>
        <v>0</v>
      </c>
      <c r="R259" s="59">
        <f>+'Resumen-DiarioHorario-HP'!AD1973</f>
        <v>0</v>
      </c>
      <c r="S259" s="58">
        <f>+'Resumen-DiarioHorario-HP'!AD2117</f>
        <v>0</v>
      </c>
      <c r="T259" s="59">
        <f>+'Resumen-DiarioHorario-HP'!AD2261</f>
        <v>0</v>
      </c>
      <c r="U259" s="58">
        <f>+'Resumen-DiarioHorario-HP'!AD2405</f>
        <v>0</v>
      </c>
      <c r="V259" s="59">
        <f>+'Resumen-DiarioHorario-HP'!AD2549</f>
        <v>0</v>
      </c>
      <c r="W259" s="58">
        <f>+'Resumen-DiarioHorario-HP'!AD2693</f>
        <v>0</v>
      </c>
      <c r="X259" s="59">
        <f>+'Resumen-DiarioHorario-HP'!AD2837</f>
        <v>0</v>
      </c>
      <c r="Y259" s="58">
        <f>+'Resumen-DiarioHorario-HP'!AD2981</f>
        <v>0</v>
      </c>
      <c r="Z259" s="59">
        <f>+'Resumen-DiarioHorario-HP'!AD3125</f>
        <v>0</v>
      </c>
      <c r="AA259" s="58">
        <f>+'Resumen-DiarioHorario-HP'!AD3269</f>
        <v>0</v>
      </c>
      <c r="AB259" s="59">
        <f>+'Resumen-DiarioHorario-HP'!AD3413</f>
        <v>0</v>
      </c>
      <c r="AC259" s="58">
        <f>+'Resumen-DiarioHorario-HP'!AD3557</f>
        <v>0</v>
      </c>
      <c r="AD259" s="59">
        <f>+'Resumen-DiarioHorario-HP'!AD3701</f>
        <v>0</v>
      </c>
      <c r="AE259" s="58">
        <f>+'Resumen-DiarioHorario-HP'!AD3845</f>
        <v>0</v>
      </c>
      <c r="AF259" s="59">
        <f>+'Resumen-DiarioHorario-HP'!AD3989</f>
        <v>0</v>
      </c>
      <c r="AG259" s="58">
        <f>+'Resumen-DiarioHorario-HP'!AD4133</f>
        <v>0</v>
      </c>
      <c r="AH259" s="59">
        <f>+'Resumen-DiarioHorario-HP'!AD4277</f>
        <v>0</v>
      </c>
      <c r="AI259" s="60">
        <f>+'Resumen-DiarioHorario-HP'!AD4421</f>
        <v>0</v>
      </c>
      <c r="AJ259" s="54"/>
      <c r="AK259" s="51">
        <f t="shared" si="18"/>
        <v>0</v>
      </c>
      <c r="AL259" s="54"/>
    </row>
    <row r="260" spans="2:38" x14ac:dyDescent="0.3">
      <c r="B260" s="4" t="s">
        <v>234</v>
      </c>
      <c r="D260" s="62"/>
      <c r="E260" s="58">
        <f>+'Resumen-DiarioHorario-HP'!AD102</f>
        <v>0</v>
      </c>
      <c r="F260" s="59">
        <f>+'Resumen-DiarioHorario-HP'!AD246</f>
        <v>0</v>
      </c>
      <c r="G260" s="58">
        <f>+'Resumen-DiarioHorario-HP'!AD390</f>
        <v>0</v>
      </c>
      <c r="H260" s="59">
        <f>+'Resumen-DiarioHorario-HP'!AD534</f>
        <v>0</v>
      </c>
      <c r="I260" s="58">
        <f>+'Resumen-DiarioHorario-HP'!AD678</f>
        <v>0</v>
      </c>
      <c r="J260" s="59">
        <f>+'Resumen-DiarioHorario-HP'!AD822</f>
        <v>0</v>
      </c>
      <c r="K260" s="58">
        <f>+'Resumen-DiarioHorario-HP'!AD966</f>
        <v>0</v>
      </c>
      <c r="L260" s="59">
        <f>+'Resumen-DiarioHorario-HP'!AD1110</f>
        <v>0</v>
      </c>
      <c r="M260" s="58">
        <f>+'Resumen-DiarioHorario-HP'!AD1254</f>
        <v>0</v>
      </c>
      <c r="N260" s="59">
        <f>+'Resumen-DiarioHorario-HP'!AD1398</f>
        <v>0</v>
      </c>
      <c r="O260" s="58">
        <f>+'Resumen-DiarioHorario-HP'!AD1542</f>
        <v>0</v>
      </c>
      <c r="P260" s="59">
        <f>+'Resumen-DiarioHorario-HP'!AD1686</f>
        <v>0</v>
      </c>
      <c r="Q260" s="58">
        <f>+'Resumen-DiarioHorario-HP'!AD1830</f>
        <v>0</v>
      </c>
      <c r="R260" s="59">
        <f>+'Resumen-DiarioHorario-HP'!AD1974</f>
        <v>0</v>
      </c>
      <c r="S260" s="58">
        <f>+'Resumen-DiarioHorario-HP'!AD2118</f>
        <v>0</v>
      </c>
      <c r="T260" s="59">
        <f>+'Resumen-DiarioHorario-HP'!AD2262</f>
        <v>0</v>
      </c>
      <c r="U260" s="58">
        <f>+'Resumen-DiarioHorario-HP'!AD2406</f>
        <v>0</v>
      </c>
      <c r="V260" s="59">
        <f>+'Resumen-DiarioHorario-HP'!AD2550</f>
        <v>0</v>
      </c>
      <c r="W260" s="58">
        <f>+'Resumen-DiarioHorario-HP'!AD2694</f>
        <v>0</v>
      </c>
      <c r="X260" s="59">
        <f>+'Resumen-DiarioHorario-HP'!AD2838</f>
        <v>0</v>
      </c>
      <c r="Y260" s="58">
        <f>+'Resumen-DiarioHorario-HP'!AD2982</f>
        <v>0</v>
      </c>
      <c r="Z260" s="59">
        <f>+'Resumen-DiarioHorario-HP'!AD3126</f>
        <v>0</v>
      </c>
      <c r="AA260" s="58">
        <f>+'Resumen-DiarioHorario-HP'!AD3270</f>
        <v>0</v>
      </c>
      <c r="AB260" s="59">
        <f>+'Resumen-DiarioHorario-HP'!AD3414</f>
        <v>0</v>
      </c>
      <c r="AC260" s="58">
        <f>+'Resumen-DiarioHorario-HP'!AD3558</f>
        <v>0</v>
      </c>
      <c r="AD260" s="59">
        <f>+'Resumen-DiarioHorario-HP'!AD3702</f>
        <v>0</v>
      </c>
      <c r="AE260" s="58">
        <f>+'Resumen-DiarioHorario-HP'!AD3846</f>
        <v>0</v>
      </c>
      <c r="AF260" s="59">
        <f>+'Resumen-DiarioHorario-HP'!AD3990</f>
        <v>0</v>
      </c>
      <c r="AG260" s="58">
        <f>+'Resumen-DiarioHorario-HP'!AD4134</f>
        <v>0</v>
      </c>
      <c r="AH260" s="59">
        <f>+'Resumen-DiarioHorario-HP'!AD4278</f>
        <v>0</v>
      </c>
      <c r="AI260" s="60">
        <f>+'Resumen-DiarioHorario-HP'!AD4422</f>
        <v>0</v>
      </c>
      <c r="AJ260" s="54"/>
      <c r="AK260" s="51">
        <f t="shared" si="18"/>
        <v>0</v>
      </c>
      <c r="AL260" s="54"/>
    </row>
    <row r="261" spans="2:38" x14ac:dyDescent="0.3">
      <c r="B261" s="4" t="s">
        <v>235</v>
      </c>
      <c r="D261" s="62"/>
      <c r="E261" s="58">
        <f>+'Resumen-DiarioHorario-HP'!AD103</f>
        <v>0</v>
      </c>
      <c r="F261" s="59">
        <f>+'Resumen-DiarioHorario-HP'!AD247</f>
        <v>0</v>
      </c>
      <c r="G261" s="58">
        <f>+'Resumen-DiarioHorario-HP'!AD391</f>
        <v>0</v>
      </c>
      <c r="H261" s="59">
        <f>+'Resumen-DiarioHorario-HP'!AD535</f>
        <v>0</v>
      </c>
      <c r="I261" s="58">
        <f>+'Resumen-DiarioHorario-HP'!AD679</f>
        <v>0</v>
      </c>
      <c r="J261" s="59">
        <f>+'Resumen-DiarioHorario-HP'!AD823</f>
        <v>0</v>
      </c>
      <c r="K261" s="58">
        <f>+'Resumen-DiarioHorario-HP'!AD967</f>
        <v>0</v>
      </c>
      <c r="L261" s="59">
        <f>+'Resumen-DiarioHorario-HP'!AD1111</f>
        <v>0</v>
      </c>
      <c r="M261" s="58">
        <f>+'Resumen-DiarioHorario-HP'!AD1255</f>
        <v>0</v>
      </c>
      <c r="N261" s="59">
        <f>+'Resumen-DiarioHorario-HP'!AD1399</f>
        <v>0</v>
      </c>
      <c r="O261" s="58">
        <f>+'Resumen-DiarioHorario-HP'!AD1543</f>
        <v>0</v>
      </c>
      <c r="P261" s="59">
        <f>+'Resumen-DiarioHorario-HP'!AD1687</f>
        <v>0</v>
      </c>
      <c r="Q261" s="58">
        <f>+'Resumen-DiarioHorario-HP'!AD1831</f>
        <v>0</v>
      </c>
      <c r="R261" s="59">
        <f>+'Resumen-DiarioHorario-HP'!AD1975</f>
        <v>0</v>
      </c>
      <c r="S261" s="58">
        <f>+'Resumen-DiarioHorario-HP'!AD2119</f>
        <v>0</v>
      </c>
      <c r="T261" s="59">
        <f>+'Resumen-DiarioHorario-HP'!AD2263</f>
        <v>0</v>
      </c>
      <c r="U261" s="58">
        <f>+'Resumen-DiarioHorario-HP'!AD2407</f>
        <v>0</v>
      </c>
      <c r="V261" s="59">
        <f>+'Resumen-DiarioHorario-HP'!AD2551</f>
        <v>0</v>
      </c>
      <c r="W261" s="58">
        <f>+'Resumen-DiarioHorario-HP'!AD2695</f>
        <v>0</v>
      </c>
      <c r="X261" s="59">
        <f>+'Resumen-DiarioHorario-HP'!AD2839</f>
        <v>0</v>
      </c>
      <c r="Y261" s="58">
        <f>+'Resumen-DiarioHorario-HP'!AD2983</f>
        <v>0</v>
      </c>
      <c r="Z261" s="59">
        <f>+'Resumen-DiarioHorario-HP'!AD3127</f>
        <v>0</v>
      </c>
      <c r="AA261" s="58">
        <f>+'Resumen-DiarioHorario-HP'!AD3271</f>
        <v>0</v>
      </c>
      <c r="AB261" s="59">
        <f>+'Resumen-DiarioHorario-HP'!AD3415</f>
        <v>0</v>
      </c>
      <c r="AC261" s="58">
        <f>+'Resumen-DiarioHorario-HP'!AD3559</f>
        <v>0</v>
      </c>
      <c r="AD261" s="59">
        <f>+'Resumen-DiarioHorario-HP'!AD3703</f>
        <v>0</v>
      </c>
      <c r="AE261" s="58">
        <f>+'Resumen-DiarioHorario-HP'!AD3847</f>
        <v>0</v>
      </c>
      <c r="AF261" s="59">
        <f>+'Resumen-DiarioHorario-HP'!AD3991</f>
        <v>0</v>
      </c>
      <c r="AG261" s="58">
        <f>+'Resumen-DiarioHorario-HP'!AD4135</f>
        <v>0</v>
      </c>
      <c r="AH261" s="59">
        <f>+'Resumen-DiarioHorario-HP'!AD4279</f>
        <v>0</v>
      </c>
      <c r="AI261" s="60">
        <f>+'Resumen-DiarioHorario-HP'!AD4423</f>
        <v>0</v>
      </c>
      <c r="AJ261" s="54"/>
      <c r="AK261" s="51">
        <f t="shared" si="18"/>
        <v>0</v>
      </c>
      <c r="AL261" s="54"/>
    </row>
    <row r="262" spans="2:38" x14ac:dyDescent="0.3">
      <c r="B262" s="4" t="s">
        <v>236</v>
      </c>
      <c r="D262" s="62"/>
      <c r="E262" s="58">
        <f>+'Resumen-DiarioHorario-HP'!AD104</f>
        <v>0</v>
      </c>
      <c r="F262" s="59">
        <f>+'Resumen-DiarioHorario-HP'!AD248</f>
        <v>0</v>
      </c>
      <c r="G262" s="58">
        <f>+'Resumen-DiarioHorario-HP'!AD392</f>
        <v>0</v>
      </c>
      <c r="H262" s="59">
        <f>+'Resumen-DiarioHorario-HP'!AD536</f>
        <v>0</v>
      </c>
      <c r="I262" s="58">
        <f>+'Resumen-DiarioHorario-HP'!AD680</f>
        <v>0</v>
      </c>
      <c r="J262" s="59">
        <f>+'Resumen-DiarioHorario-HP'!AD824</f>
        <v>0</v>
      </c>
      <c r="K262" s="58">
        <f>+'Resumen-DiarioHorario-HP'!AD968</f>
        <v>0</v>
      </c>
      <c r="L262" s="59">
        <f>+'Resumen-DiarioHorario-HP'!AD1112</f>
        <v>0</v>
      </c>
      <c r="M262" s="58">
        <f>+'Resumen-DiarioHorario-HP'!AD1256</f>
        <v>0</v>
      </c>
      <c r="N262" s="59">
        <f>+'Resumen-DiarioHorario-HP'!AD1400</f>
        <v>0</v>
      </c>
      <c r="O262" s="58">
        <f>+'Resumen-DiarioHorario-HP'!AD1544</f>
        <v>0</v>
      </c>
      <c r="P262" s="59">
        <f>+'Resumen-DiarioHorario-HP'!AD1688</f>
        <v>0</v>
      </c>
      <c r="Q262" s="58">
        <f>+'Resumen-DiarioHorario-HP'!AD1832</f>
        <v>0</v>
      </c>
      <c r="R262" s="59">
        <f>+'Resumen-DiarioHorario-HP'!AD1976</f>
        <v>0</v>
      </c>
      <c r="S262" s="58">
        <f>+'Resumen-DiarioHorario-HP'!AD2120</f>
        <v>0</v>
      </c>
      <c r="T262" s="59">
        <f>+'Resumen-DiarioHorario-HP'!AD2264</f>
        <v>0</v>
      </c>
      <c r="U262" s="58">
        <f>+'Resumen-DiarioHorario-HP'!AD2408</f>
        <v>0</v>
      </c>
      <c r="V262" s="59">
        <f>+'Resumen-DiarioHorario-HP'!AD2552</f>
        <v>0</v>
      </c>
      <c r="W262" s="58">
        <f>+'Resumen-DiarioHorario-HP'!AD2696</f>
        <v>0</v>
      </c>
      <c r="X262" s="59">
        <f>+'Resumen-DiarioHorario-HP'!AD2840</f>
        <v>0</v>
      </c>
      <c r="Y262" s="58">
        <f>+'Resumen-DiarioHorario-HP'!AD2984</f>
        <v>0</v>
      </c>
      <c r="Z262" s="59">
        <f>+'Resumen-DiarioHorario-HP'!AD3128</f>
        <v>0</v>
      </c>
      <c r="AA262" s="58">
        <f>+'Resumen-DiarioHorario-HP'!AD3272</f>
        <v>0</v>
      </c>
      <c r="AB262" s="59">
        <f>+'Resumen-DiarioHorario-HP'!AD3416</f>
        <v>0</v>
      </c>
      <c r="AC262" s="58">
        <f>+'Resumen-DiarioHorario-HP'!AD3560</f>
        <v>0</v>
      </c>
      <c r="AD262" s="59">
        <f>+'Resumen-DiarioHorario-HP'!AD3704</f>
        <v>0</v>
      </c>
      <c r="AE262" s="58">
        <f>+'Resumen-DiarioHorario-HP'!AD3848</f>
        <v>0</v>
      </c>
      <c r="AF262" s="59">
        <f>+'Resumen-DiarioHorario-HP'!AD3992</f>
        <v>0</v>
      </c>
      <c r="AG262" s="58">
        <f>+'Resumen-DiarioHorario-HP'!AD4136</f>
        <v>0</v>
      </c>
      <c r="AH262" s="59">
        <f>+'Resumen-DiarioHorario-HP'!AD4280</f>
        <v>0</v>
      </c>
      <c r="AI262" s="60">
        <f>+'Resumen-DiarioHorario-HP'!AD4424</f>
        <v>0</v>
      </c>
      <c r="AJ262" s="54"/>
      <c r="AK262" s="51">
        <f t="shared" si="18"/>
        <v>0</v>
      </c>
      <c r="AL262" s="54"/>
    </row>
    <row r="263" spans="2:38" x14ac:dyDescent="0.3">
      <c r="B263" s="4" t="s">
        <v>237</v>
      </c>
      <c r="D263" s="62"/>
      <c r="E263" s="58">
        <f>+'Resumen-DiarioHorario-HP'!AD105</f>
        <v>0</v>
      </c>
      <c r="F263" s="59">
        <f>+'Resumen-DiarioHorario-HP'!AD249</f>
        <v>0</v>
      </c>
      <c r="G263" s="58">
        <f>+'Resumen-DiarioHorario-HP'!AD393</f>
        <v>0</v>
      </c>
      <c r="H263" s="59">
        <f>+'Resumen-DiarioHorario-HP'!AD537</f>
        <v>0</v>
      </c>
      <c r="I263" s="58">
        <f>+'Resumen-DiarioHorario-HP'!AD681</f>
        <v>0</v>
      </c>
      <c r="J263" s="59">
        <f>+'Resumen-DiarioHorario-HP'!AD825</f>
        <v>0</v>
      </c>
      <c r="K263" s="58">
        <f>+'Resumen-DiarioHorario-HP'!AD969</f>
        <v>0</v>
      </c>
      <c r="L263" s="59">
        <f>+'Resumen-DiarioHorario-HP'!AD1113</f>
        <v>0</v>
      </c>
      <c r="M263" s="58">
        <f>+'Resumen-DiarioHorario-HP'!AD1257</f>
        <v>0</v>
      </c>
      <c r="N263" s="59">
        <f>+'Resumen-DiarioHorario-HP'!AD1401</f>
        <v>0</v>
      </c>
      <c r="O263" s="58">
        <f>+'Resumen-DiarioHorario-HP'!AD1545</f>
        <v>0</v>
      </c>
      <c r="P263" s="59">
        <f>+'Resumen-DiarioHorario-HP'!AD1689</f>
        <v>0</v>
      </c>
      <c r="Q263" s="58">
        <f>+'Resumen-DiarioHorario-HP'!AD1833</f>
        <v>0</v>
      </c>
      <c r="R263" s="59">
        <f>+'Resumen-DiarioHorario-HP'!AD1977</f>
        <v>0</v>
      </c>
      <c r="S263" s="58">
        <f>+'Resumen-DiarioHorario-HP'!AD2121</f>
        <v>0</v>
      </c>
      <c r="T263" s="59">
        <f>+'Resumen-DiarioHorario-HP'!AD2265</f>
        <v>0</v>
      </c>
      <c r="U263" s="58">
        <f>+'Resumen-DiarioHorario-HP'!AD2409</f>
        <v>0</v>
      </c>
      <c r="V263" s="59">
        <f>+'Resumen-DiarioHorario-HP'!AD2553</f>
        <v>0</v>
      </c>
      <c r="W263" s="58">
        <f>+'Resumen-DiarioHorario-HP'!AD2697</f>
        <v>0</v>
      </c>
      <c r="X263" s="59">
        <f>+'Resumen-DiarioHorario-HP'!AD2841</f>
        <v>0</v>
      </c>
      <c r="Y263" s="58">
        <f>+'Resumen-DiarioHorario-HP'!AD2985</f>
        <v>0</v>
      </c>
      <c r="Z263" s="59">
        <f>+'Resumen-DiarioHorario-HP'!AD3129</f>
        <v>0</v>
      </c>
      <c r="AA263" s="58">
        <f>+'Resumen-DiarioHorario-HP'!AD3273</f>
        <v>0</v>
      </c>
      <c r="AB263" s="59">
        <f>+'Resumen-DiarioHorario-HP'!AD3417</f>
        <v>0</v>
      </c>
      <c r="AC263" s="58">
        <f>+'Resumen-DiarioHorario-HP'!AD3561</f>
        <v>8.2195833333333344</v>
      </c>
      <c r="AD263" s="59">
        <f>+'Resumen-DiarioHorario-HP'!AD3705</f>
        <v>0</v>
      </c>
      <c r="AE263" s="58">
        <f>+'Resumen-DiarioHorario-HP'!AD3849</f>
        <v>0</v>
      </c>
      <c r="AF263" s="59">
        <f>+'Resumen-DiarioHorario-HP'!AD3993</f>
        <v>0</v>
      </c>
      <c r="AG263" s="58">
        <f>+'Resumen-DiarioHorario-HP'!AD4137</f>
        <v>0</v>
      </c>
      <c r="AH263" s="59">
        <f>+'Resumen-DiarioHorario-HP'!AD4281</f>
        <v>0</v>
      </c>
      <c r="AI263" s="60">
        <f>+'Resumen-DiarioHorario-HP'!AD4425</f>
        <v>0</v>
      </c>
      <c r="AJ263" s="54"/>
      <c r="AK263" s="51">
        <f t="shared" si="18"/>
        <v>8.2195833333333344</v>
      </c>
      <c r="AL263" s="54"/>
    </row>
    <row r="264" spans="2:38" x14ac:dyDescent="0.3">
      <c r="B264" s="4" t="s">
        <v>238</v>
      </c>
      <c r="D264" s="62"/>
      <c r="E264" s="58">
        <f>+'Resumen-DiarioHorario-HP'!AD106</f>
        <v>0</v>
      </c>
      <c r="F264" s="59">
        <f>+'Resumen-DiarioHorario-HP'!AD250</f>
        <v>0</v>
      </c>
      <c r="G264" s="58">
        <f>+'Resumen-DiarioHorario-HP'!AD394</f>
        <v>0</v>
      </c>
      <c r="H264" s="59">
        <f>+'Resumen-DiarioHorario-HP'!AD538</f>
        <v>0</v>
      </c>
      <c r="I264" s="58">
        <f>+'Resumen-DiarioHorario-HP'!AD682</f>
        <v>0</v>
      </c>
      <c r="J264" s="59">
        <f>+'Resumen-DiarioHorario-HP'!AD826</f>
        <v>0</v>
      </c>
      <c r="K264" s="58">
        <f>+'Resumen-DiarioHorario-HP'!AD970</f>
        <v>0</v>
      </c>
      <c r="L264" s="59">
        <f>+'Resumen-DiarioHorario-HP'!AD1114</f>
        <v>0</v>
      </c>
      <c r="M264" s="58">
        <f>+'Resumen-DiarioHorario-HP'!AD1258</f>
        <v>0</v>
      </c>
      <c r="N264" s="59">
        <f>+'Resumen-DiarioHorario-HP'!AD1402</f>
        <v>0</v>
      </c>
      <c r="O264" s="58">
        <f>+'Resumen-DiarioHorario-HP'!AD1546</f>
        <v>0</v>
      </c>
      <c r="P264" s="59">
        <f>+'Resumen-DiarioHorario-HP'!AD1690</f>
        <v>0</v>
      </c>
      <c r="Q264" s="58">
        <f>+'Resumen-DiarioHorario-HP'!AD1834</f>
        <v>0</v>
      </c>
      <c r="R264" s="59">
        <f>+'Resumen-DiarioHorario-HP'!AD1978</f>
        <v>0</v>
      </c>
      <c r="S264" s="58">
        <f>+'Resumen-DiarioHorario-HP'!AD2122</f>
        <v>0</v>
      </c>
      <c r="T264" s="59">
        <f>+'Resumen-DiarioHorario-HP'!AD2266</f>
        <v>0</v>
      </c>
      <c r="U264" s="58">
        <f>+'Resumen-DiarioHorario-HP'!AD2410</f>
        <v>0</v>
      </c>
      <c r="V264" s="59">
        <f>+'Resumen-DiarioHorario-HP'!AD2554</f>
        <v>0</v>
      </c>
      <c r="W264" s="58">
        <f>+'Resumen-DiarioHorario-HP'!AD2698</f>
        <v>0</v>
      </c>
      <c r="X264" s="59">
        <f>+'Resumen-DiarioHorario-HP'!AD2842</f>
        <v>0</v>
      </c>
      <c r="Y264" s="58">
        <f>+'Resumen-DiarioHorario-HP'!AD2986</f>
        <v>0</v>
      </c>
      <c r="Z264" s="59">
        <f>+'Resumen-DiarioHorario-HP'!AD3130</f>
        <v>0</v>
      </c>
      <c r="AA264" s="58">
        <f>+'Resumen-DiarioHorario-HP'!AD3274</f>
        <v>0</v>
      </c>
      <c r="AB264" s="59">
        <f>+'Resumen-DiarioHorario-HP'!AD3418</f>
        <v>0</v>
      </c>
      <c r="AC264" s="58">
        <f>+'Resumen-DiarioHorario-HP'!AD3562</f>
        <v>8.2195833333333344</v>
      </c>
      <c r="AD264" s="59">
        <f>+'Resumen-DiarioHorario-HP'!AD3706</f>
        <v>0</v>
      </c>
      <c r="AE264" s="58">
        <f>+'Resumen-DiarioHorario-HP'!AD3850</f>
        <v>0</v>
      </c>
      <c r="AF264" s="59">
        <f>+'Resumen-DiarioHorario-HP'!AD3994</f>
        <v>0</v>
      </c>
      <c r="AG264" s="58">
        <f>+'Resumen-DiarioHorario-HP'!AD4138</f>
        <v>0</v>
      </c>
      <c r="AH264" s="59">
        <f>+'Resumen-DiarioHorario-HP'!AD4282</f>
        <v>0</v>
      </c>
      <c r="AI264" s="60">
        <f>+'Resumen-DiarioHorario-HP'!AD4426</f>
        <v>0</v>
      </c>
      <c r="AJ264" s="54"/>
      <c r="AK264" s="51">
        <f t="shared" si="18"/>
        <v>8.2195833333333344</v>
      </c>
      <c r="AL264" s="54"/>
    </row>
    <row r="265" spans="2:38" x14ac:dyDescent="0.3">
      <c r="B265" s="4" t="s">
        <v>239</v>
      </c>
      <c r="D265" s="62"/>
      <c r="E265" s="58">
        <f>+'Resumen-DiarioHorario-HP'!AD107</f>
        <v>0</v>
      </c>
      <c r="F265" s="59">
        <f>+'Resumen-DiarioHorario-HP'!AD251</f>
        <v>0</v>
      </c>
      <c r="G265" s="58">
        <f>+'Resumen-DiarioHorario-HP'!AD395</f>
        <v>0</v>
      </c>
      <c r="H265" s="59">
        <f>+'Resumen-DiarioHorario-HP'!AD539</f>
        <v>0</v>
      </c>
      <c r="I265" s="58">
        <f>+'Resumen-DiarioHorario-HP'!AD683</f>
        <v>1.7563543088659449E-2</v>
      </c>
      <c r="J265" s="59">
        <f>+'Resumen-DiarioHorario-HP'!AD827</f>
        <v>0</v>
      </c>
      <c r="K265" s="58">
        <f>+'Resumen-DiarioHorario-HP'!AD971</f>
        <v>0</v>
      </c>
      <c r="L265" s="59">
        <f>+'Resumen-DiarioHorario-HP'!AD1115</f>
        <v>0</v>
      </c>
      <c r="M265" s="58">
        <f>+'Resumen-DiarioHorario-HP'!AD1259</f>
        <v>0</v>
      </c>
      <c r="N265" s="59">
        <f>+'Resumen-DiarioHorario-HP'!AD1403</f>
        <v>0</v>
      </c>
      <c r="O265" s="58">
        <f>+'Resumen-DiarioHorario-HP'!AD1547</f>
        <v>0</v>
      </c>
      <c r="P265" s="59">
        <f>+'Resumen-DiarioHorario-HP'!AD1691</f>
        <v>0</v>
      </c>
      <c r="Q265" s="58">
        <f>+'Resumen-DiarioHorario-HP'!AD1835</f>
        <v>0</v>
      </c>
      <c r="R265" s="59">
        <f>+'Resumen-DiarioHorario-HP'!AD1979</f>
        <v>0</v>
      </c>
      <c r="S265" s="58">
        <f>+'Resumen-DiarioHorario-HP'!AD2123</f>
        <v>0</v>
      </c>
      <c r="T265" s="59">
        <f>+'Resumen-DiarioHorario-HP'!AD2267</f>
        <v>0</v>
      </c>
      <c r="U265" s="58">
        <f>+'Resumen-DiarioHorario-HP'!AD2411</f>
        <v>0</v>
      </c>
      <c r="V265" s="59">
        <f>+'Resumen-DiarioHorario-HP'!AD2555</f>
        <v>0</v>
      </c>
      <c r="W265" s="58">
        <f>+'Resumen-DiarioHorario-HP'!AD2699</f>
        <v>0</v>
      </c>
      <c r="X265" s="59">
        <f>+'Resumen-DiarioHorario-HP'!AD2843</f>
        <v>0</v>
      </c>
      <c r="Y265" s="58">
        <f>+'Resumen-DiarioHorario-HP'!AD2987</f>
        <v>0</v>
      </c>
      <c r="Z265" s="59">
        <f>+'Resumen-DiarioHorario-HP'!AD3131</f>
        <v>0</v>
      </c>
      <c r="AA265" s="58">
        <f>+'Resumen-DiarioHorario-HP'!AD3275</f>
        <v>0</v>
      </c>
      <c r="AB265" s="59">
        <f>+'Resumen-DiarioHorario-HP'!AD3419</f>
        <v>0</v>
      </c>
      <c r="AC265" s="58">
        <f>+'Resumen-DiarioHorario-HP'!AD3563</f>
        <v>0</v>
      </c>
      <c r="AD265" s="59">
        <f>+'Resumen-DiarioHorario-HP'!AD3707</f>
        <v>0</v>
      </c>
      <c r="AE265" s="58">
        <f>+'Resumen-DiarioHorario-HP'!AD3851</f>
        <v>0</v>
      </c>
      <c r="AF265" s="59">
        <f>+'Resumen-DiarioHorario-HP'!AD3995</f>
        <v>0</v>
      </c>
      <c r="AG265" s="58">
        <f>+'Resumen-DiarioHorario-HP'!AD4139</f>
        <v>0</v>
      </c>
      <c r="AH265" s="59">
        <f>+'Resumen-DiarioHorario-HP'!AD4283</f>
        <v>0</v>
      </c>
      <c r="AI265" s="60">
        <f>+'Resumen-DiarioHorario-HP'!AD4427</f>
        <v>0</v>
      </c>
      <c r="AJ265" s="54"/>
      <c r="AK265" s="51">
        <f t="shared" si="18"/>
        <v>1.7563543088659449E-2</v>
      </c>
      <c r="AL265" s="54"/>
    </row>
    <row r="266" spans="2:38" x14ac:dyDescent="0.3">
      <c r="B266" s="4" t="s">
        <v>240</v>
      </c>
      <c r="D266" s="62"/>
      <c r="E266" s="58">
        <f>+'Resumen-DiarioHorario-HP'!AD108</f>
        <v>0</v>
      </c>
      <c r="F266" s="59">
        <f>+'Resumen-DiarioHorario-HP'!AD252</f>
        <v>0</v>
      </c>
      <c r="G266" s="58">
        <f>+'Resumen-DiarioHorario-HP'!AD396</f>
        <v>0</v>
      </c>
      <c r="H266" s="59">
        <f>+'Resumen-DiarioHorario-HP'!AD540</f>
        <v>0</v>
      </c>
      <c r="I266" s="58">
        <f>+'Resumen-DiarioHorario-HP'!AD684</f>
        <v>1.7563543088659449E-2</v>
      </c>
      <c r="J266" s="59">
        <f>+'Resumen-DiarioHorario-HP'!AD828</f>
        <v>0</v>
      </c>
      <c r="K266" s="58">
        <f>+'Resumen-DiarioHorario-HP'!AD972</f>
        <v>0</v>
      </c>
      <c r="L266" s="59">
        <f>+'Resumen-DiarioHorario-HP'!AD1116</f>
        <v>0</v>
      </c>
      <c r="M266" s="58">
        <f>+'Resumen-DiarioHorario-HP'!AD1260</f>
        <v>0</v>
      </c>
      <c r="N266" s="59">
        <f>+'Resumen-DiarioHorario-HP'!AD1404</f>
        <v>0</v>
      </c>
      <c r="O266" s="58">
        <f>+'Resumen-DiarioHorario-HP'!AD1548</f>
        <v>0</v>
      </c>
      <c r="P266" s="59">
        <f>+'Resumen-DiarioHorario-HP'!AD1692</f>
        <v>0</v>
      </c>
      <c r="Q266" s="58">
        <f>+'Resumen-DiarioHorario-HP'!AD1836</f>
        <v>0</v>
      </c>
      <c r="R266" s="59">
        <f>+'Resumen-DiarioHorario-HP'!AD1980</f>
        <v>0</v>
      </c>
      <c r="S266" s="58">
        <f>+'Resumen-DiarioHorario-HP'!AD2124</f>
        <v>0</v>
      </c>
      <c r="T266" s="59">
        <f>+'Resumen-DiarioHorario-HP'!AD2268</f>
        <v>0</v>
      </c>
      <c r="U266" s="58">
        <f>+'Resumen-DiarioHorario-HP'!AD2412</f>
        <v>0</v>
      </c>
      <c r="V266" s="59">
        <f>+'Resumen-DiarioHorario-HP'!AD2556</f>
        <v>0</v>
      </c>
      <c r="W266" s="58">
        <f>+'Resumen-DiarioHorario-HP'!AD2700</f>
        <v>0</v>
      </c>
      <c r="X266" s="59">
        <f>+'Resumen-DiarioHorario-HP'!AD2844</f>
        <v>0</v>
      </c>
      <c r="Y266" s="58">
        <f>+'Resumen-DiarioHorario-HP'!AD2988</f>
        <v>0</v>
      </c>
      <c r="Z266" s="59">
        <f>+'Resumen-DiarioHorario-HP'!AD3132</f>
        <v>0</v>
      </c>
      <c r="AA266" s="58">
        <f>+'Resumen-DiarioHorario-HP'!AD3276</f>
        <v>0</v>
      </c>
      <c r="AB266" s="59">
        <f>+'Resumen-DiarioHorario-HP'!AD3420</f>
        <v>0</v>
      </c>
      <c r="AC266" s="58">
        <f>+'Resumen-DiarioHorario-HP'!AD3564</f>
        <v>0</v>
      </c>
      <c r="AD266" s="59">
        <f>+'Resumen-DiarioHorario-HP'!AD3708</f>
        <v>0</v>
      </c>
      <c r="AE266" s="58">
        <f>+'Resumen-DiarioHorario-HP'!AD3852</f>
        <v>0</v>
      </c>
      <c r="AF266" s="59">
        <f>+'Resumen-DiarioHorario-HP'!AD3996</f>
        <v>0</v>
      </c>
      <c r="AG266" s="58">
        <f>+'Resumen-DiarioHorario-HP'!AD4140</f>
        <v>0</v>
      </c>
      <c r="AH266" s="59">
        <f>+'Resumen-DiarioHorario-HP'!AD4284</f>
        <v>0</v>
      </c>
      <c r="AI266" s="60">
        <f>+'Resumen-DiarioHorario-HP'!AD4428</f>
        <v>0</v>
      </c>
      <c r="AJ266" s="54"/>
      <c r="AK266" s="51">
        <f t="shared" si="18"/>
        <v>1.7563543088659449E-2</v>
      </c>
      <c r="AL266" s="54"/>
    </row>
    <row r="267" spans="2:38" x14ac:dyDescent="0.3">
      <c r="B267" s="4" t="s">
        <v>241</v>
      </c>
      <c r="D267" s="62"/>
      <c r="E267" s="58">
        <f>+'Resumen-DiarioHorario-HP'!AD109</f>
        <v>0</v>
      </c>
      <c r="F267" s="59">
        <f>+'Resumen-DiarioHorario-HP'!AD253</f>
        <v>0</v>
      </c>
      <c r="G267" s="58">
        <f>+'Resumen-DiarioHorario-HP'!AD397</f>
        <v>0</v>
      </c>
      <c r="H267" s="59">
        <f>+'Resumen-DiarioHorario-HP'!AD541</f>
        <v>0</v>
      </c>
      <c r="I267" s="58">
        <f>+'Resumen-DiarioHorario-HP'!AD685</f>
        <v>1.7563543088659449E-2</v>
      </c>
      <c r="J267" s="59">
        <f>+'Resumen-DiarioHorario-HP'!AD829</f>
        <v>0</v>
      </c>
      <c r="K267" s="58">
        <f>+'Resumen-DiarioHorario-HP'!AD973</f>
        <v>0</v>
      </c>
      <c r="L267" s="59">
        <f>+'Resumen-DiarioHorario-HP'!AD1117</f>
        <v>0</v>
      </c>
      <c r="M267" s="58">
        <f>+'Resumen-DiarioHorario-HP'!AD1261</f>
        <v>0</v>
      </c>
      <c r="N267" s="59">
        <f>+'Resumen-DiarioHorario-HP'!AD1405</f>
        <v>0</v>
      </c>
      <c r="O267" s="58">
        <f>+'Resumen-DiarioHorario-HP'!AD1549</f>
        <v>0</v>
      </c>
      <c r="P267" s="59">
        <f>+'Resumen-DiarioHorario-HP'!AD1693</f>
        <v>0</v>
      </c>
      <c r="Q267" s="58">
        <f>+'Resumen-DiarioHorario-HP'!AD1837</f>
        <v>0</v>
      </c>
      <c r="R267" s="59">
        <f>+'Resumen-DiarioHorario-HP'!AD1981</f>
        <v>0</v>
      </c>
      <c r="S267" s="58">
        <f>+'Resumen-DiarioHorario-HP'!AD2125</f>
        <v>0</v>
      </c>
      <c r="T267" s="59">
        <f>+'Resumen-DiarioHorario-HP'!AD2269</f>
        <v>0</v>
      </c>
      <c r="U267" s="58">
        <f>+'Resumen-DiarioHorario-HP'!AD2413</f>
        <v>0</v>
      </c>
      <c r="V267" s="59">
        <f>+'Resumen-DiarioHorario-HP'!AD2557</f>
        <v>0</v>
      </c>
      <c r="W267" s="58">
        <f>+'Resumen-DiarioHorario-HP'!AD2701</f>
        <v>0</v>
      </c>
      <c r="X267" s="59">
        <f>+'Resumen-DiarioHorario-HP'!AD2845</f>
        <v>0</v>
      </c>
      <c r="Y267" s="58">
        <f>+'Resumen-DiarioHorario-HP'!AD2989</f>
        <v>0</v>
      </c>
      <c r="Z267" s="59">
        <f>+'Resumen-DiarioHorario-HP'!AD3133</f>
        <v>0</v>
      </c>
      <c r="AA267" s="58">
        <f>+'Resumen-DiarioHorario-HP'!AD3277</f>
        <v>0</v>
      </c>
      <c r="AB267" s="59">
        <f>+'Resumen-DiarioHorario-HP'!AD3421</f>
        <v>0</v>
      </c>
      <c r="AC267" s="58">
        <f>+'Resumen-DiarioHorario-HP'!AD3565</f>
        <v>0</v>
      </c>
      <c r="AD267" s="59">
        <f>+'Resumen-DiarioHorario-HP'!AD3709</f>
        <v>0</v>
      </c>
      <c r="AE267" s="58">
        <f>+'Resumen-DiarioHorario-HP'!AD3853</f>
        <v>0</v>
      </c>
      <c r="AF267" s="59">
        <f>+'Resumen-DiarioHorario-HP'!AD3997</f>
        <v>0</v>
      </c>
      <c r="AG267" s="58">
        <f>+'Resumen-DiarioHorario-HP'!AD4141</f>
        <v>0</v>
      </c>
      <c r="AH267" s="59">
        <f>+'Resumen-DiarioHorario-HP'!AD4285</f>
        <v>0</v>
      </c>
      <c r="AI267" s="60">
        <f>+'Resumen-DiarioHorario-HP'!AD4429</f>
        <v>0</v>
      </c>
      <c r="AJ267" s="54"/>
      <c r="AK267" s="51">
        <f t="shared" si="18"/>
        <v>1.7563543088659449E-2</v>
      </c>
      <c r="AL267" s="54"/>
    </row>
    <row r="268" spans="2:38" x14ac:dyDescent="0.3">
      <c r="B268" s="4" t="s">
        <v>242</v>
      </c>
      <c r="D268" s="62"/>
      <c r="E268" s="58">
        <f>+'Resumen-DiarioHorario-HP'!AD110</f>
        <v>0</v>
      </c>
      <c r="F268" s="59">
        <f>+'Resumen-DiarioHorario-HP'!AD254</f>
        <v>0</v>
      </c>
      <c r="G268" s="58">
        <f>+'Resumen-DiarioHorario-HP'!AD398</f>
        <v>0</v>
      </c>
      <c r="H268" s="59">
        <f>+'Resumen-DiarioHorario-HP'!AD542</f>
        <v>0</v>
      </c>
      <c r="I268" s="58">
        <f>+'Resumen-DiarioHorario-HP'!AD686</f>
        <v>3.7636163761413231E-2</v>
      </c>
      <c r="J268" s="59">
        <f>+'Resumen-DiarioHorario-HP'!AD830</f>
        <v>0</v>
      </c>
      <c r="K268" s="58">
        <f>+'Resumen-DiarioHorario-HP'!AD974</f>
        <v>0</v>
      </c>
      <c r="L268" s="59">
        <f>+'Resumen-DiarioHorario-HP'!AD1118</f>
        <v>0</v>
      </c>
      <c r="M268" s="58">
        <f>+'Resumen-DiarioHorario-HP'!AD1262</f>
        <v>0</v>
      </c>
      <c r="N268" s="59">
        <f>+'Resumen-DiarioHorario-HP'!AD1406</f>
        <v>0</v>
      </c>
      <c r="O268" s="58">
        <f>+'Resumen-DiarioHorario-HP'!AD1550</f>
        <v>0</v>
      </c>
      <c r="P268" s="59">
        <f>+'Resumen-DiarioHorario-HP'!AD1694</f>
        <v>0</v>
      </c>
      <c r="Q268" s="58">
        <f>+'Resumen-DiarioHorario-HP'!AD1838</f>
        <v>0</v>
      </c>
      <c r="R268" s="59">
        <f>+'Resumen-DiarioHorario-HP'!AD1982</f>
        <v>0</v>
      </c>
      <c r="S268" s="58">
        <f>+'Resumen-DiarioHorario-HP'!AD2126</f>
        <v>0</v>
      </c>
      <c r="T268" s="59">
        <f>+'Resumen-DiarioHorario-HP'!AD2270</f>
        <v>0</v>
      </c>
      <c r="U268" s="58">
        <f>+'Resumen-DiarioHorario-HP'!AD2414</f>
        <v>0</v>
      </c>
      <c r="V268" s="59">
        <f>+'Resumen-DiarioHorario-HP'!AD2558</f>
        <v>0</v>
      </c>
      <c r="W268" s="58">
        <f>+'Resumen-DiarioHorario-HP'!AD2702</f>
        <v>0</v>
      </c>
      <c r="X268" s="59">
        <f>+'Resumen-DiarioHorario-HP'!AD2846</f>
        <v>0</v>
      </c>
      <c r="Y268" s="58">
        <f>+'Resumen-DiarioHorario-HP'!AD2990</f>
        <v>0</v>
      </c>
      <c r="Z268" s="59">
        <f>+'Resumen-DiarioHorario-HP'!AD3134</f>
        <v>0</v>
      </c>
      <c r="AA268" s="58">
        <f>+'Resumen-DiarioHorario-HP'!AD3278</f>
        <v>0</v>
      </c>
      <c r="AB268" s="59">
        <f>+'Resumen-DiarioHorario-HP'!AD3422</f>
        <v>0</v>
      </c>
      <c r="AC268" s="58">
        <f>+'Resumen-DiarioHorario-HP'!AD3566</f>
        <v>0</v>
      </c>
      <c r="AD268" s="59">
        <f>+'Resumen-DiarioHorario-HP'!AD3710</f>
        <v>0</v>
      </c>
      <c r="AE268" s="58">
        <f>+'Resumen-DiarioHorario-HP'!AD3854</f>
        <v>0</v>
      </c>
      <c r="AF268" s="59">
        <f>+'Resumen-DiarioHorario-HP'!AD3998</f>
        <v>0</v>
      </c>
      <c r="AG268" s="58">
        <f>+'Resumen-DiarioHorario-HP'!AD4142</f>
        <v>0</v>
      </c>
      <c r="AH268" s="59">
        <f>+'Resumen-DiarioHorario-HP'!AD4286</f>
        <v>0</v>
      </c>
      <c r="AI268" s="60">
        <f>+'Resumen-DiarioHorario-HP'!AD4430</f>
        <v>0</v>
      </c>
      <c r="AJ268" s="54"/>
      <c r="AK268" s="51">
        <f t="shared" si="18"/>
        <v>3.7636163761413231E-2</v>
      </c>
      <c r="AL268" s="54"/>
    </row>
    <row r="269" spans="2:38" x14ac:dyDescent="0.3">
      <c r="B269" s="4" t="s">
        <v>243</v>
      </c>
      <c r="D269" s="62"/>
      <c r="E269" s="58">
        <f>+'Resumen-DiarioHorario-HP'!AD111</f>
        <v>0</v>
      </c>
      <c r="F269" s="59">
        <f>+'Resumen-DiarioHorario-HP'!AD255</f>
        <v>0</v>
      </c>
      <c r="G269" s="58">
        <f>+'Resumen-DiarioHorario-HP'!AD399</f>
        <v>0</v>
      </c>
      <c r="H269" s="59">
        <f>+'Resumen-DiarioHorario-HP'!AD543</f>
        <v>0</v>
      </c>
      <c r="I269" s="58">
        <f>+'Resumen-DiarioHorario-HP'!AD687</f>
        <v>3.7636163761413231E-2</v>
      </c>
      <c r="J269" s="59">
        <f>+'Resumen-DiarioHorario-HP'!AD831</f>
        <v>0</v>
      </c>
      <c r="K269" s="58">
        <f>+'Resumen-DiarioHorario-HP'!AD975</f>
        <v>0</v>
      </c>
      <c r="L269" s="59">
        <f>+'Resumen-DiarioHorario-HP'!AD1119</f>
        <v>0</v>
      </c>
      <c r="M269" s="58">
        <f>+'Resumen-DiarioHorario-HP'!AD1263</f>
        <v>0</v>
      </c>
      <c r="N269" s="59">
        <f>+'Resumen-DiarioHorario-HP'!AD1407</f>
        <v>0</v>
      </c>
      <c r="O269" s="58">
        <f>+'Resumen-DiarioHorario-HP'!AD1551</f>
        <v>0</v>
      </c>
      <c r="P269" s="59">
        <f>+'Resumen-DiarioHorario-HP'!AD1695</f>
        <v>0</v>
      </c>
      <c r="Q269" s="58">
        <f>+'Resumen-DiarioHorario-HP'!AD1839</f>
        <v>0</v>
      </c>
      <c r="R269" s="59">
        <f>+'Resumen-DiarioHorario-HP'!AD1983</f>
        <v>0</v>
      </c>
      <c r="S269" s="58">
        <f>+'Resumen-DiarioHorario-HP'!AD2127</f>
        <v>0</v>
      </c>
      <c r="T269" s="59">
        <f>+'Resumen-DiarioHorario-HP'!AD2271</f>
        <v>0</v>
      </c>
      <c r="U269" s="58">
        <f>+'Resumen-DiarioHorario-HP'!AD2415</f>
        <v>0</v>
      </c>
      <c r="V269" s="59">
        <f>+'Resumen-DiarioHorario-HP'!AD2559</f>
        <v>0</v>
      </c>
      <c r="W269" s="58">
        <f>+'Resumen-DiarioHorario-HP'!AD2703</f>
        <v>0</v>
      </c>
      <c r="X269" s="59">
        <f>+'Resumen-DiarioHorario-HP'!AD2847</f>
        <v>0</v>
      </c>
      <c r="Y269" s="58">
        <f>+'Resumen-DiarioHorario-HP'!AD2991</f>
        <v>0</v>
      </c>
      <c r="Z269" s="59">
        <f>+'Resumen-DiarioHorario-HP'!AD3135</f>
        <v>0</v>
      </c>
      <c r="AA269" s="58">
        <f>+'Resumen-DiarioHorario-HP'!AD3279</f>
        <v>0</v>
      </c>
      <c r="AB269" s="59">
        <f>+'Resumen-DiarioHorario-HP'!AD3423</f>
        <v>0</v>
      </c>
      <c r="AC269" s="58">
        <f>+'Resumen-DiarioHorario-HP'!AD3567</f>
        <v>0</v>
      </c>
      <c r="AD269" s="59">
        <f>+'Resumen-DiarioHorario-HP'!AD3711</f>
        <v>0</v>
      </c>
      <c r="AE269" s="58">
        <f>+'Resumen-DiarioHorario-HP'!AD3855</f>
        <v>0</v>
      </c>
      <c r="AF269" s="59">
        <f>+'Resumen-DiarioHorario-HP'!AD3999</f>
        <v>0</v>
      </c>
      <c r="AG269" s="58">
        <f>+'Resumen-DiarioHorario-HP'!AD4143</f>
        <v>0</v>
      </c>
      <c r="AH269" s="59">
        <f>+'Resumen-DiarioHorario-HP'!AD4287</f>
        <v>0</v>
      </c>
      <c r="AI269" s="60">
        <f>+'Resumen-DiarioHorario-HP'!AD4431</f>
        <v>0</v>
      </c>
      <c r="AJ269" s="54"/>
      <c r="AK269" s="51">
        <f t="shared" si="18"/>
        <v>3.7636163761413231E-2</v>
      </c>
      <c r="AL269" s="54"/>
    </row>
    <row r="270" spans="2:38" x14ac:dyDescent="0.3">
      <c r="B270" s="4" t="s">
        <v>244</v>
      </c>
      <c r="D270" s="62"/>
      <c r="E270" s="58">
        <f>+'Resumen-DiarioHorario-HP'!AD112</f>
        <v>0</v>
      </c>
      <c r="F270" s="59">
        <f>+'Resumen-DiarioHorario-HP'!AD256</f>
        <v>0</v>
      </c>
      <c r="G270" s="58">
        <f>+'Resumen-DiarioHorario-HP'!AD400</f>
        <v>0</v>
      </c>
      <c r="H270" s="59">
        <f>+'Resumen-DiarioHorario-HP'!AD544</f>
        <v>0</v>
      </c>
      <c r="I270" s="58">
        <f>+'Resumen-DiarioHorario-HP'!AD688</f>
        <v>0</v>
      </c>
      <c r="J270" s="59">
        <f>+'Resumen-DiarioHorario-HP'!AD832</f>
        <v>0</v>
      </c>
      <c r="K270" s="58">
        <f>+'Resumen-DiarioHorario-HP'!AD976</f>
        <v>0</v>
      </c>
      <c r="L270" s="59">
        <f>+'Resumen-DiarioHorario-HP'!AD1120</f>
        <v>0</v>
      </c>
      <c r="M270" s="58">
        <f>+'Resumen-DiarioHorario-HP'!AD1264</f>
        <v>0.1743707522749901</v>
      </c>
      <c r="N270" s="59">
        <f>+'Resumen-DiarioHorario-HP'!AD1408</f>
        <v>0</v>
      </c>
      <c r="O270" s="58">
        <f>+'Resumen-DiarioHorario-HP'!AD1552</f>
        <v>0.36892414987087246</v>
      </c>
      <c r="P270" s="59">
        <f>+'Resumen-DiarioHorario-HP'!AD1696</f>
        <v>0</v>
      </c>
      <c r="Q270" s="58">
        <f>+'Resumen-DiarioHorario-HP'!AD1840</f>
        <v>0</v>
      </c>
      <c r="R270" s="59">
        <f>+'Resumen-DiarioHorario-HP'!AD1984</f>
        <v>0.94652652442455298</v>
      </c>
      <c r="S270" s="58">
        <f>+'Resumen-DiarioHorario-HP'!AD2128</f>
        <v>0.19601099227244656</v>
      </c>
      <c r="T270" s="59">
        <f>+'Resumen-DiarioHorario-HP'!AD2272</f>
        <v>0</v>
      </c>
      <c r="U270" s="58">
        <f>+'Resumen-DiarioHorario-HP'!AD2416</f>
        <v>0</v>
      </c>
      <c r="V270" s="59">
        <f>+'Resumen-DiarioHorario-HP'!AD2560</f>
        <v>0</v>
      </c>
      <c r="W270" s="58">
        <f>+'Resumen-DiarioHorario-HP'!AD2704</f>
        <v>0</v>
      </c>
      <c r="X270" s="59">
        <f>+'Resumen-DiarioHorario-HP'!AD2848</f>
        <v>0</v>
      </c>
      <c r="Y270" s="58">
        <f>+'Resumen-DiarioHorario-HP'!AD2992</f>
        <v>0</v>
      </c>
      <c r="Z270" s="59">
        <f>+'Resumen-DiarioHorario-HP'!AD3136</f>
        <v>0</v>
      </c>
      <c r="AA270" s="58">
        <f>+'Resumen-DiarioHorario-HP'!AD3280</f>
        <v>0</v>
      </c>
      <c r="AB270" s="59">
        <f>+'Resumen-DiarioHorario-HP'!AD3424</f>
        <v>0</v>
      </c>
      <c r="AC270" s="58">
        <f>+'Resumen-DiarioHorario-HP'!AD3568</f>
        <v>0</v>
      </c>
      <c r="AD270" s="59">
        <f>+'Resumen-DiarioHorario-HP'!AD3712</f>
        <v>0</v>
      </c>
      <c r="AE270" s="58">
        <f>+'Resumen-DiarioHorario-HP'!AD3856</f>
        <v>0</v>
      </c>
      <c r="AF270" s="59">
        <f>+'Resumen-DiarioHorario-HP'!AD4000</f>
        <v>0.41891936560471854</v>
      </c>
      <c r="AG270" s="58">
        <f>+'Resumen-DiarioHorario-HP'!AD4144</f>
        <v>5.8883007566134138</v>
      </c>
      <c r="AH270" s="59">
        <f>+'Resumen-DiarioHorario-HP'!AD4288</f>
        <v>1.6250390115049151</v>
      </c>
      <c r="AI270" s="60">
        <f>+'Resumen-DiarioHorario-HP'!AD4432</f>
        <v>0.66896378000577283</v>
      </c>
      <c r="AJ270" s="54"/>
      <c r="AK270" s="51">
        <f t="shared" si="18"/>
        <v>10.287055332571683</v>
      </c>
      <c r="AL270" s="54"/>
    </row>
    <row r="271" spans="2:38" x14ac:dyDescent="0.3">
      <c r="B271" s="4" t="s">
        <v>245</v>
      </c>
      <c r="D271" s="62"/>
      <c r="E271" s="58">
        <f>+'Resumen-DiarioHorario-HP'!AD113</f>
        <v>0</v>
      </c>
      <c r="F271" s="59">
        <f>+'Resumen-DiarioHorario-HP'!AD257</f>
        <v>0</v>
      </c>
      <c r="G271" s="58">
        <f>+'Resumen-DiarioHorario-HP'!AD401</f>
        <v>0</v>
      </c>
      <c r="H271" s="59">
        <f>+'Resumen-DiarioHorario-HP'!AD545</f>
        <v>0</v>
      </c>
      <c r="I271" s="58">
        <f>+'Resumen-DiarioHorario-HP'!AD689</f>
        <v>0</v>
      </c>
      <c r="J271" s="59">
        <f>+'Resumen-DiarioHorario-HP'!AD833</f>
        <v>0</v>
      </c>
      <c r="K271" s="58">
        <f>+'Resumen-DiarioHorario-HP'!AD977</f>
        <v>0</v>
      </c>
      <c r="L271" s="59">
        <f>+'Resumen-DiarioHorario-HP'!AD1121</f>
        <v>0</v>
      </c>
      <c r="M271" s="58">
        <f>+'Resumen-DiarioHorario-HP'!AD1265</f>
        <v>0.1743707522749901</v>
      </c>
      <c r="N271" s="59">
        <f>+'Resumen-DiarioHorario-HP'!AD1409</f>
        <v>0</v>
      </c>
      <c r="O271" s="58">
        <f>+'Resumen-DiarioHorario-HP'!AD1553</f>
        <v>0.36892414987087246</v>
      </c>
      <c r="P271" s="59">
        <f>+'Resumen-DiarioHorario-HP'!AD1697</f>
        <v>0</v>
      </c>
      <c r="Q271" s="58">
        <f>+'Resumen-DiarioHorario-HP'!AD1841</f>
        <v>0</v>
      </c>
      <c r="R271" s="59">
        <f>+'Resumen-DiarioHorario-HP'!AD1985</f>
        <v>0.94652652442455298</v>
      </c>
      <c r="S271" s="58">
        <f>+'Resumen-DiarioHorario-HP'!AD2129</f>
        <v>0.19601099227244656</v>
      </c>
      <c r="T271" s="59">
        <f>+'Resumen-DiarioHorario-HP'!AD2273</f>
        <v>0</v>
      </c>
      <c r="U271" s="58">
        <f>+'Resumen-DiarioHorario-HP'!AD2417</f>
        <v>0</v>
      </c>
      <c r="V271" s="59">
        <f>+'Resumen-DiarioHorario-HP'!AD2561</f>
        <v>0</v>
      </c>
      <c r="W271" s="58">
        <f>+'Resumen-DiarioHorario-HP'!AD2705</f>
        <v>0</v>
      </c>
      <c r="X271" s="59">
        <f>+'Resumen-DiarioHorario-HP'!AD2849</f>
        <v>0</v>
      </c>
      <c r="Y271" s="58">
        <f>+'Resumen-DiarioHorario-HP'!AD2993</f>
        <v>0</v>
      </c>
      <c r="Z271" s="59">
        <f>+'Resumen-DiarioHorario-HP'!AD3137</f>
        <v>0</v>
      </c>
      <c r="AA271" s="58">
        <f>+'Resumen-DiarioHorario-HP'!AD3281</f>
        <v>0</v>
      </c>
      <c r="AB271" s="59">
        <f>+'Resumen-DiarioHorario-HP'!AD3425</f>
        <v>0</v>
      </c>
      <c r="AC271" s="58">
        <f>+'Resumen-DiarioHorario-HP'!AD3569</f>
        <v>0</v>
      </c>
      <c r="AD271" s="59">
        <f>+'Resumen-DiarioHorario-HP'!AD3713</f>
        <v>0</v>
      </c>
      <c r="AE271" s="58">
        <f>+'Resumen-DiarioHorario-HP'!AD3857</f>
        <v>0</v>
      </c>
      <c r="AF271" s="59">
        <f>+'Resumen-DiarioHorario-HP'!AD4001</f>
        <v>0.41891936560471854</v>
      </c>
      <c r="AG271" s="58">
        <f>+'Resumen-DiarioHorario-HP'!AD4145</f>
        <v>5.8883007566134138</v>
      </c>
      <c r="AH271" s="59">
        <f>+'Resumen-DiarioHorario-HP'!AD4289</f>
        <v>1.6250390115049151</v>
      </c>
      <c r="AI271" s="60">
        <f>+'Resumen-DiarioHorario-HP'!AD4433</f>
        <v>0.66896378000577283</v>
      </c>
      <c r="AJ271" s="54"/>
      <c r="AK271" s="51">
        <f t="shared" si="18"/>
        <v>10.287055332571683</v>
      </c>
      <c r="AL271" s="54"/>
    </row>
    <row r="272" spans="2:38" x14ac:dyDescent="0.3">
      <c r="B272" s="4" t="s">
        <v>246</v>
      </c>
      <c r="D272" s="62"/>
      <c r="E272" s="58">
        <f>+'Resumen-DiarioHorario-HP'!AD114</f>
        <v>0</v>
      </c>
      <c r="F272" s="59">
        <f>+'Resumen-DiarioHorario-HP'!AD258</f>
        <v>0</v>
      </c>
      <c r="G272" s="58">
        <f>+'Resumen-DiarioHorario-HP'!AD402</f>
        <v>0</v>
      </c>
      <c r="H272" s="59">
        <f>+'Resumen-DiarioHorario-HP'!AD546</f>
        <v>0</v>
      </c>
      <c r="I272" s="58">
        <f>+'Resumen-DiarioHorario-HP'!AD690</f>
        <v>10.4842</v>
      </c>
      <c r="J272" s="59">
        <f>+'Resumen-DiarioHorario-HP'!AD834</f>
        <v>0</v>
      </c>
      <c r="K272" s="58">
        <f>+'Resumen-DiarioHorario-HP'!AD978</f>
        <v>0</v>
      </c>
      <c r="L272" s="59">
        <f>+'Resumen-DiarioHorario-HP'!AD1122</f>
        <v>0</v>
      </c>
      <c r="M272" s="58">
        <f>+'Resumen-DiarioHorario-HP'!AD1266</f>
        <v>0</v>
      </c>
      <c r="N272" s="59">
        <f>+'Resumen-DiarioHorario-HP'!AD1410</f>
        <v>0</v>
      </c>
      <c r="O272" s="58">
        <f>+'Resumen-DiarioHorario-HP'!AD1554</f>
        <v>0</v>
      </c>
      <c r="P272" s="59">
        <f>+'Resumen-DiarioHorario-HP'!AD1698</f>
        <v>0</v>
      </c>
      <c r="Q272" s="58">
        <f>+'Resumen-DiarioHorario-HP'!AD1842</f>
        <v>0</v>
      </c>
      <c r="R272" s="59">
        <f>+'Resumen-DiarioHorario-HP'!AD1986</f>
        <v>0</v>
      </c>
      <c r="S272" s="58">
        <f>+'Resumen-DiarioHorario-HP'!AD2130</f>
        <v>0</v>
      </c>
      <c r="T272" s="59">
        <f>+'Resumen-DiarioHorario-HP'!AD2274</f>
        <v>0</v>
      </c>
      <c r="U272" s="58">
        <f>+'Resumen-DiarioHorario-HP'!AD2418</f>
        <v>0</v>
      </c>
      <c r="V272" s="59">
        <f>+'Resumen-DiarioHorario-HP'!AD2562</f>
        <v>0</v>
      </c>
      <c r="W272" s="58">
        <f>+'Resumen-DiarioHorario-HP'!AD2706</f>
        <v>0</v>
      </c>
      <c r="X272" s="59">
        <f>+'Resumen-DiarioHorario-HP'!AD2850</f>
        <v>0</v>
      </c>
      <c r="Y272" s="58">
        <f>+'Resumen-DiarioHorario-HP'!AD2994</f>
        <v>0</v>
      </c>
      <c r="Z272" s="59">
        <f>+'Resumen-DiarioHorario-HP'!AD3138</f>
        <v>0</v>
      </c>
      <c r="AA272" s="58">
        <f>+'Resumen-DiarioHorario-HP'!AD3282</f>
        <v>0</v>
      </c>
      <c r="AB272" s="59">
        <f>+'Resumen-DiarioHorario-HP'!AD3426</f>
        <v>0</v>
      </c>
      <c r="AC272" s="58">
        <f>+'Resumen-DiarioHorario-HP'!AD3570</f>
        <v>0</v>
      </c>
      <c r="AD272" s="59">
        <f>+'Resumen-DiarioHorario-HP'!AD3714</f>
        <v>0</v>
      </c>
      <c r="AE272" s="58">
        <f>+'Resumen-DiarioHorario-HP'!AD3858</f>
        <v>0</v>
      </c>
      <c r="AF272" s="59">
        <f>+'Resumen-DiarioHorario-HP'!AD4002</f>
        <v>0</v>
      </c>
      <c r="AG272" s="58">
        <f>+'Resumen-DiarioHorario-HP'!AD4146</f>
        <v>0</v>
      </c>
      <c r="AH272" s="59">
        <f>+'Resumen-DiarioHorario-HP'!AD4290</f>
        <v>0</v>
      </c>
      <c r="AI272" s="60">
        <f>+'Resumen-DiarioHorario-HP'!AD4434</f>
        <v>0</v>
      </c>
      <c r="AJ272" s="54"/>
      <c r="AK272" s="51">
        <f t="shared" si="18"/>
        <v>10.4842</v>
      </c>
      <c r="AL272" s="54"/>
    </row>
    <row r="273" spans="2:38" x14ac:dyDescent="0.3">
      <c r="B273" s="4" t="s">
        <v>247</v>
      </c>
      <c r="D273" s="62"/>
      <c r="E273" s="58">
        <f>+'Resumen-DiarioHorario-HP'!AD115</f>
        <v>0</v>
      </c>
      <c r="F273" s="59">
        <f>+'Resumen-DiarioHorario-HP'!AD259</f>
        <v>0</v>
      </c>
      <c r="G273" s="58">
        <f>+'Resumen-DiarioHorario-HP'!AD403</f>
        <v>0</v>
      </c>
      <c r="H273" s="59">
        <f>+'Resumen-DiarioHorario-HP'!AD547</f>
        <v>0</v>
      </c>
      <c r="I273" s="58">
        <f>+'Resumen-DiarioHorario-HP'!AD691</f>
        <v>10.4842</v>
      </c>
      <c r="J273" s="59">
        <f>+'Resumen-DiarioHorario-HP'!AD835</f>
        <v>0</v>
      </c>
      <c r="K273" s="58">
        <f>+'Resumen-DiarioHorario-HP'!AD979</f>
        <v>0</v>
      </c>
      <c r="L273" s="59">
        <f>+'Resumen-DiarioHorario-HP'!AD1123</f>
        <v>0</v>
      </c>
      <c r="M273" s="58">
        <f>+'Resumen-DiarioHorario-HP'!AD1267</f>
        <v>0</v>
      </c>
      <c r="N273" s="59">
        <f>+'Resumen-DiarioHorario-HP'!AD1411</f>
        <v>0</v>
      </c>
      <c r="O273" s="58">
        <f>+'Resumen-DiarioHorario-HP'!AD1555</f>
        <v>0</v>
      </c>
      <c r="P273" s="59">
        <f>+'Resumen-DiarioHorario-HP'!AD1699</f>
        <v>0</v>
      </c>
      <c r="Q273" s="58">
        <f>+'Resumen-DiarioHorario-HP'!AD1843</f>
        <v>0</v>
      </c>
      <c r="R273" s="59">
        <f>+'Resumen-DiarioHorario-HP'!AD1987</f>
        <v>0</v>
      </c>
      <c r="S273" s="58">
        <f>+'Resumen-DiarioHorario-HP'!AD2131</f>
        <v>0</v>
      </c>
      <c r="T273" s="59">
        <f>+'Resumen-DiarioHorario-HP'!AD2275</f>
        <v>0</v>
      </c>
      <c r="U273" s="58">
        <f>+'Resumen-DiarioHorario-HP'!AD2419</f>
        <v>0</v>
      </c>
      <c r="V273" s="59">
        <f>+'Resumen-DiarioHorario-HP'!AD2563</f>
        <v>0</v>
      </c>
      <c r="W273" s="58">
        <f>+'Resumen-DiarioHorario-HP'!AD2707</f>
        <v>0</v>
      </c>
      <c r="X273" s="59">
        <f>+'Resumen-DiarioHorario-HP'!AD2851</f>
        <v>0</v>
      </c>
      <c r="Y273" s="58">
        <f>+'Resumen-DiarioHorario-HP'!AD2995</f>
        <v>0</v>
      </c>
      <c r="Z273" s="59">
        <f>+'Resumen-DiarioHorario-HP'!AD3139</f>
        <v>0</v>
      </c>
      <c r="AA273" s="58">
        <f>+'Resumen-DiarioHorario-HP'!AD3283</f>
        <v>0</v>
      </c>
      <c r="AB273" s="59">
        <f>+'Resumen-DiarioHorario-HP'!AD3427</f>
        <v>0</v>
      </c>
      <c r="AC273" s="58">
        <f>+'Resumen-DiarioHorario-HP'!AD3571</f>
        <v>0</v>
      </c>
      <c r="AD273" s="59">
        <f>+'Resumen-DiarioHorario-HP'!AD3715</f>
        <v>0</v>
      </c>
      <c r="AE273" s="58">
        <f>+'Resumen-DiarioHorario-HP'!AD3859</f>
        <v>0</v>
      </c>
      <c r="AF273" s="59">
        <f>+'Resumen-DiarioHorario-HP'!AD4003</f>
        <v>0</v>
      </c>
      <c r="AG273" s="58">
        <f>+'Resumen-DiarioHorario-HP'!AD4147</f>
        <v>0</v>
      </c>
      <c r="AH273" s="59">
        <f>+'Resumen-DiarioHorario-HP'!AD4291</f>
        <v>0</v>
      </c>
      <c r="AI273" s="60">
        <f>+'Resumen-DiarioHorario-HP'!AD4435</f>
        <v>0</v>
      </c>
      <c r="AJ273" s="54"/>
      <c r="AK273" s="51">
        <f t="shared" si="18"/>
        <v>10.4842</v>
      </c>
      <c r="AL273" s="54"/>
    </row>
    <row r="274" spans="2:38" x14ac:dyDescent="0.3">
      <c r="B274" s="4" t="s">
        <v>248</v>
      </c>
      <c r="D274" s="62"/>
      <c r="E274" s="58">
        <f>+'Resumen-DiarioHorario-HP'!AD116</f>
        <v>0</v>
      </c>
      <c r="F274" s="59">
        <f>+'Resumen-DiarioHorario-HP'!AD260</f>
        <v>0</v>
      </c>
      <c r="G274" s="58">
        <f>+'Resumen-DiarioHorario-HP'!AD404</f>
        <v>0</v>
      </c>
      <c r="H274" s="59">
        <f>+'Resumen-DiarioHorario-HP'!AD548</f>
        <v>0</v>
      </c>
      <c r="I274" s="58">
        <f>+'Resumen-DiarioHorario-HP'!AD692</f>
        <v>3.1207630077997845</v>
      </c>
      <c r="J274" s="59">
        <f>+'Resumen-DiarioHorario-HP'!AD836</f>
        <v>0</v>
      </c>
      <c r="K274" s="58">
        <f>+'Resumen-DiarioHorario-HP'!AD980</f>
        <v>0</v>
      </c>
      <c r="L274" s="59">
        <f>+'Resumen-DiarioHorario-HP'!AD1124</f>
        <v>0</v>
      </c>
      <c r="M274" s="58">
        <f>+'Resumen-DiarioHorario-HP'!AD1268</f>
        <v>0</v>
      </c>
      <c r="N274" s="59">
        <f>+'Resumen-DiarioHorario-HP'!AD1412</f>
        <v>0</v>
      </c>
      <c r="O274" s="58">
        <f>+'Resumen-DiarioHorario-HP'!AD1556</f>
        <v>0</v>
      </c>
      <c r="P274" s="59">
        <f>+'Resumen-DiarioHorario-HP'!AD1700</f>
        <v>0</v>
      </c>
      <c r="Q274" s="58">
        <f>+'Resumen-DiarioHorario-HP'!AD1844</f>
        <v>0</v>
      </c>
      <c r="R274" s="59">
        <f>+'Resumen-DiarioHorario-HP'!AD1988</f>
        <v>0</v>
      </c>
      <c r="S274" s="58">
        <f>+'Resumen-DiarioHorario-HP'!AD2132</f>
        <v>0</v>
      </c>
      <c r="T274" s="59">
        <f>+'Resumen-DiarioHorario-HP'!AD2276</f>
        <v>0</v>
      </c>
      <c r="U274" s="58">
        <f>+'Resumen-DiarioHorario-HP'!AD2420</f>
        <v>0</v>
      </c>
      <c r="V274" s="59">
        <f>+'Resumen-DiarioHorario-HP'!AD2564</f>
        <v>0</v>
      </c>
      <c r="W274" s="58">
        <f>+'Resumen-DiarioHorario-HP'!AD2708</f>
        <v>0</v>
      </c>
      <c r="X274" s="59">
        <f>+'Resumen-DiarioHorario-HP'!AD2852</f>
        <v>0</v>
      </c>
      <c r="Y274" s="58">
        <f>+'Resumen-DiarioHorario-HP'!AD2996</f>
        <v>0</v>
      </c>
      <c r="Z274" s="59">
        <f>+'Resumen-DiarioHorario-HP'!AD3140</f>
        <v>0</v>
      </c>
      <c r="AA274" s="58">
        <f>+'Resumen-DiarioHorario-HP'!AD3284</f>
        <v>0</v>
      </c>
      <c r="AB274" s="59">
        <f>+'Resumen-DiarioHorario-HP'!AD3428</f>
        <v>0</v>
      </c>
      <c r="AC274" s="58">
        <f>+'Resumen-DiarioHorario-HP'!AD3572</f>
        <v>2.8293377523171426</v>
      </c>
      <c r="AD274" s="59">
        <f>+'Resumen-DiarioHorario-HP'!AD3716</f>
        <v>0</v>
      </c>
      <c r="AE274" s="58">
        <f>+'Resumen-DiarioHorario-HP'!AD3860</f>
        <v>0</v>
      </c>
      <c r="AF274" s="59">
        <f>+'Resumen-DiarioHorario-HP'!AD4004</f>
        <v>0</v>
      </c>
      <c r="AG274" s="58">
        <f>+'Resumen-DiarioHorario-HP'!AD4148</f>
        <v>0</v>
      </c>
      <c r="AH274" s="59">
        <f>+'Resumen-DiarioHorario-HP'!AD4292</f>
        <v>0</v>
      </c>
      <c r="AI274" s="60">
        <f>+'Resumen-DiarioHorario-HP'!AD4436</f>
        <v>0</v>
      </c>
      <c r="AJ274" s="54"/>
      <c r="AK274" s="51">
        <f t="shared" si="18"/>
        <v>5.9501007601169267</v>
      </c>
      <c r="AL274" s="54"/>
    </row>
    <row r="275" spans="2:38" x14ac:dyDescent="0.3">
      <c r="B275" s="4" t="s">
        <v>249</v>
      </c>
      <c r="D275" s="62"/>
      <c r="E275" s="58">
        <f>+'Resumen-DiarioHorario-HP'!AD117</f>
        <v>0</v>
      </c>
      <c r="F275" s="59">
        <f>+'Resumen-DiarioHorario-HP'!AD261</f>
        <v>0</v>
      </c>
      <c r="G275" s="58">
        <f>+'Resumen-DiarioHorario-HP'!AD405</f>
        <v>0</v>
      </c>
      <c r="H275" s="59">
        <f>+'Resumen-DiarioHorario-HP'!AD549</f>
        <v>0</v>
      </c>
      <c r="I275" s="58">
        <f>+'Resumen-DiarioHorario-HP'!AD693</f>
        <v>3.1207630077997845</v>
      </c>
      <c r="J275" s="59">
        <f>+'Resumen-DiarioHorario-HP'!AD837</f>
        <v>0</v>
      </c>
      <c r="K275" s="58">
        <f>+'Resumen-DiarioHorario-HP'!AD981</f>
        <v>0</v>
      </c>
      <c r="L275" s="59">
        <f>+'Resumen-DiarioHorario-HP'!AD1125</f>
        <v>0</v>
      </c>
      <c r="M275" s="58">
        <f>+'Resumen-DiarioHorario-HP'!AD1269</f>
        <v>0</v>
      </c>
      <c r="N275" s="59">
        <f>+'Resumen-DiarioHorario-HP'!AD1413</f>
        <v>0</v>
      </c>
      <c r="O275" s="58">
        <f>+'Resumen-DiarioHorario-HP'!AD1557</f>
        <v>0</v>
      </c>
      <c r="P275" s="59">
        <f>+'Resumen-DiarioHorario-HP'!AD1701</f>
        <v>0</v>
      </c>
      <c r="Q275" s="58">
        <f>+'Resumen-DiarioHorario-HP'!AD1845</f>
        <v>0</v>
      </c>
      <c r="R275" s="59">
        <f>+'Resumen-DiarioHorario-HP'!AD1989</f>
        <v>0</v>
      </c>
      <c r="S275" s="58">
        <f>+'Resumen-DiarioHorario-HP'!AD2133</f>
        <v>0</v>
      </c>
      <c r="T275" s="59">
        <f>+'Resumen-DiarioHorario-HP'!AD2277</f>
        <v>0</v>
      </c>
      <c r="U275" s="58">
        <f>+'Resumen-DiarioHorario-HP'!AD2421</f>
        <v>0</v>
      </c>
      <c r="V275" s="59">
        <f>+'Resumen-DiarioHorario-HP'!AD2565</f>
        <v>0</v>
      </c>
      <c r="W275" s="58">
        <f>+'Resumen-DiarioHorario-HP'!AD2709</f>
        <v>0</v>
      </c>
      <c r="X275" s="59">
        <f>+'Resumen-DiarioHorario-HP'!AD2853</f>
        <v>0</v>
      </c>
      <c r="Y275" s="58">
        <f>+'Resumen-DiarioHorario-HP'!AD2997</f>
        <v>0</v>
      </c>
      <c r="Z275" s="59">
        <f>+'Resumen-DiarioHorario-HP'!AD3141</f>
        <v>0</v>
      </c>
      <c r="AA275" s="58">
        <f>+'Resumen-DiarioHorario-HP'!AD3285</f>
        <v>0</v>
      </c>
      <c r="AB275" s="59">
        <f>+'Resumen-DiarioHorario-HP'!AD3429</f>
        <v>0</v>
      </c>
      <c r="AC275" s="58">
        <f>+'Resumen-DiarioHorario-HP'!AD3573</f>
        <v>2.8293377523171426</v>
      </c>
      <c r="AD275" s="59">
        <f>+'Resumen-DiarioHorario-HP'!AD3717</f>
        <v>0</v>
      </c>
      <c r="AE275" s="58">
        <f>+'Resumen-DiarioHorario-HP'!AD3861</f>
        <v>0</v>
      </c>
      <c r="AF275" s="59">
        <f>+'Resumen-DiarioHorario-HP'!AD4005</f>
        <v>0</v>
      </c>
      <c r="AG275" s="58">
        <f>+'Resumen-DiarioHorario-HP'!AD4149</f>
        <v>0</v>
      </c>
      <c r="AH275" s="59">
        <f>+'Resumen-DiarioHorario-HP'!AD4293</f>
        <v>0</v>
      </c>
      <c r="AI275" s="60">
        <f>+'Resumen-DiarioHorario-HP'!AD4437</f>
        <v>0</v>
      </c>
      <c r="AJ275" s="54"/>
      <c r="AK275" s="51">
        <f t="shared" si="18"/>
        <v>5.9501007601169267</v>
      </c>
      <c r="AL275" s="54"/>
    </row>
    <row r="276" spans="2:38" x14ac:dyDescent="0.3">
      <c r="B276" s="4" t="s">
        <v>250</v>
      </c>
      <c r="D276" s="62"/>
      <c r="E276" s="58">
        <f>+'Resumen-DiarioHorario-HP'!AD118</f>
        <v>0</v>
      </c>
      <c r="F276" s="59">
        <f>+'Resumen-DiarioHorario-HP'!AD262</f>
        <v>0</v>
      </c>
      <c r="G276" s="58">
        <f>+'Resumen-DiarioHorario-HP'!AD406</f>
        <v>0</v>
      </c>
      <c r="H276" s="59">
        <f>+'Resumen-DiarioHorario-HP'!AD550</f>
        <v>0</v>
      </c>
      <c r="I276" s="58">
        <f>+'Resumen-DiarioHorario-HP'!AD694</f>
        <v>3.1207630077997845</v>
      </c>
      <c r="J276" s="59">
        <f>+'Resumen-DiarioHorario-HP'!AD838</f>
        <v>0</v>
      </c>
      <c r="K276" s="58">
        <f>+'Resumen-DiarioHorario-HP'!AD982</f>
        <v>0</v>
      </c>
      <c r="L276" s="59">
        <f>+'Resumen-DiarioHorario-HP'!AD1126</f>
        <v>0</v>
      </c>
      <c r="M276" s="58">
        <f>+'Resumen-DiarioHorario-HP'!AD1270</f>
        <v>0</v>
      </c>
      <c r="N276" s="59">
        <f>+'Resumen-DiarioHorario-HP'!AD1414</f>
        <v>0</v>
      </c>
      <c r="O276" s="58">
        <f>+'Resumen-DiarioHorario-HP'!AD1558</f>
        <v>0</v>
      </c>
      <c r="P276" s="59">
        <f>+'Resumen-DiarioHorario-HP'!AD1702</f>
        <v>0</v>
      </c>
      <c r="Q276" s="58">
        <f>+'Resumen-DiarioHorario-HP'!AD1846</f>
        <v>0</v>
      </c>
      <c r="R276" s="59">
        <f>+'Resumen-DiarioHorario-HP'!AD1990</f>
        <v>0</v>
      </c>
      <c r="S276" s="58">
        <f>+'Resumen-DiarioHorario-HP'!AD2134</f>
        <v>0</v>
      </c>
      <c r="T276" s="59">
        <f>+'Resumen-DiarioHorario-HP'!AD2278</f>
        <v>0</v>
      </c>
      <c r="U276" s="58">
        <f>+'Resumen-DiarioHorario-HP'!AD2422</f>
        <v>0</v>
      </c>
      <c r="V276" s="59">
        <f>+'Resumen-DiarioHorario-HP'!AD2566</f>
        <v>0</v>
      </c>
      <c r="W276" s="58">
        <f>+'Resumen-DiarioHorario-HP'!AD2710</f>
        <v>0</v>
      </c>
      <c r="X276" s="59">
        <f>+'Resumen-DiarioHorario-HP'!AD2854</f>
        <v>0</v>
      </c>
      <c r="Y276" s="58">
        <f>+'Resumen-DiarioHorario-HP'!AD2998</f>
        <v>0</v>
      </c>
      <c r="Z276" s="59">
        <f>+'Resumen-DiarioHorario-HP'!AD3142</f>
        <v>0</v>
      </c>
      <c r="AA276" s="58">
        <f>+'Resumen-DiarioHorario-HP'!AD3286</f>
        <v>0</v>
      </c>
      <c r="AB276" s="59">
        <f>+'Resumen-DiarioHorario-HP'!AD3430</f>
        <v>0</v>
      </c>
      <c r="AC276" s="58">
        <f>+'Resumen-DiarioHorario-HP'!AD3574</f>
        <v>2.8293377523171426</v>
      </c>
      <c r="AD276" s="59">
        <f>+'Resumen-DiarioHorario-HP'!AD3718</f>
        <v>0</v>
      </c>
      <c r="AE276" s="58">
        <f>+'Resumen-DiarioHorario-HP'!AD3862</f>
        <v>0</v>
      </c>
      <c r="AF276" s="59">
        <f>+'Resumen-DiarioHorario-HP'!AD4006</f>
        <v>0</v>
      </c>
      <c r="AG276" s="58">
        <f>+'Resumen-DiarioHorario-HP'!AD4150</f>
        <v>0</v>
      </c>
      <c r="AH276" s="59">
        <f>+'Resumen-DiarioHorario-HP'!AD4294</f>
        <v>0</v>
      </c>
      <c r="AI276" s="60">
        <f>+'Resumen-DiarioHorario-HP'!AD4438</f>
        <v>0</v>
      </c>
      <c r="AJ276" s="54"/>
      <c r="AK276" s="51">
        <f t="shared" si="18"/>
        <v>5.9501007601169267</v>
      </c>
      <c r="AL276" s="54"/>
    </row>
    <row r="277" spans="2:38" x14ac:dyDescent="0.3">
      <c r="B277" s="4" t="s">
        <v>251</v>
      </c>
      <c r="D277" s="62"/>
      <c r="E277" s="58">
        <f>+'Resumen-DiarioHorario-HP'!AD119</f>
        <v>0</v>
      </c>
      <c r="F277" s="59">
        <f>+'Resumen-DiarioHorario-HP'!AD263</f>
        <v>0</v>
      </c>
      <c r="G277" s="58">
        <f>+'Resumen-DiarioHorario-HP'!AD407</f>
        <v>0</v>
      </c>
      <c r="H277" s="59">
        <f>+'Resumen-DiarioHorario-HP'!AD551</f>
        <v>0</v>
      </c>
      <c r="I277" s="58">
        <f>+'Resumen-DiarioHorario-HP'!AD695</f>
        <v>0</v>
      </c>
      <c r="J277" s="59">
        <f>+'Resumen-DiarioHorario-HP'!AD839</f>
        <v>0</v>
      </c>
      <c r="K277" s="58">
        <f>+'Resumen-DiarioHorario-HP'!AD983</f>
        <v>0</v>
      </c>
      <c r="L277" s="59">
        <f>+'Resumen-DiarioHorario-HP'!AD1127</f>
        <v>0</v>
      </c>
      <c r="M277" s="58">
        <f>+'Resumen-DiarioHorario-HP'!AD1271</f>
        <v>0</v>
      </c>
      <c r="N277" s="59">
        <f>+'Resumen-DiarioHorario-HP'!AD1415</f>
        <v>0</v>
      </c>
      <c r="O277" s="58">
        <f>+'Resumen-DiarioHorario-HP'!AD1559</f>
        <v>0</v>
      </c>
      <c r="P277" s="59">
        <f>+'Resumen-DiarioHorario-HP'!AD1703</f>
        <v>0</v>
      </c>
      <c r="Q277" s="58">
        <f>+'Resumen-DiarioHorario-HP'!AD1847</f>
        <v>0</v>
      </c>
      <c r="R277" s="59">
        <f>+'Resumen-DiarioHorario-HP'!AD1991</f>
        <v>0</v>
      </c>
      <c r="S277" s="58">
        <f>+'Resumen-DiarioHorario-HP'!AD2135</f>
        <v>0</v>
      </c>
      <c r="T277" s="59">
        <f>+'Resumen-DiarioHorario-HP'!AD2279</f>
        <v>0</v>
      </c>
      <c r="U277" s="58">
        <f>+'Resumen-DiarioHorario-HP'!AD2423</f>
        <v>0</v>
      </c>
      <c r="V277" s="59">
        <f>+'Resumen-DiarioHorario-HP'!AD2567</f>
        <v>0</v>
      </c>
      <c r="W277" s="58">
        <f>+'Resumen-DiarioHorario-HP'!AD2711</f>
        <v>0</v>
      </c>
      <c r="X277" s="59">
        <f>+'Resumen-DiarioHorario-HP'!AD2855</f>
        <v>0</v>
      </c>
      <c r="Y277" s="58">
        <f>+'Resumen-DiarioHorario-HP'!AD2999</f>
        <v>0</v>
      </c>
      <c r="Z277" s="59">
        <f>+'Resumen-DiarioHorario-HP'!AD3143</f>
        <v>0</v>
      </c>
      <c r="AA277" s="58">
        <f>+'Resumen-DiarioHorario-HP'!AD3287</f>
        <v>0</v>
      </c>
      <c r="AB277" s="59">
        <f>+'Resumen-DiarioHorario-HP'!AD3431</f>
        <v>0</v>
      </c>
      <c r="AC277" s="58">
        <f>+'Resumen-DiarioHorario-HP'!AD3575</f>
        <v>0</v>
      </c>
      <c r="AD277" s="59">
        <f>+'Resumen-DiarioHorario-HP'!AD3719</f>
        <v>0</v>
      </c>
      <c r="AE277" s="58">
        <f>+'Resumen-DiarioHorario-HP'!AD3863</f>
        <v>0</v>
      </c>
      <c r="AF277" s="59">
        <f>+'Resumen-DiarioHorario-HP'!AD4007</f>
        <v>0</v>
      </c>
      <c r="AG277" s="58">
        <f>+'Resumen-DiarioHorario-HP'!AD4151</f>
        <v>0</v>
      </c>
      <c r="AH277" s="59">
        <f>+'Resumen-DiarioHorario-HP'!AD4295</f>
        <v>0</v>
      </c>
      <c r="AI277" s="60">
        <f>+'Resumen-DiarioHorario-HP'!AD4439</f>
        <v>0</v>
      </c>
      <c r="AJ277" s="54"/>
      <c r="AK277" s="51">
        <f t="shared" si="18"/>
        <v>0</v>
      </c>
      <c r="AL277" s="54"/>
    </row>
    <row r="278" spans="2:38" x14ac:dyDescent="0.3">
      <c r="B278" s="4" t="s">
        <v>252</v>
      </c>
      <c r="D278" s="62"/>
      <c r="E278" s="58">
        <f>+'Resumen-DiarioHorario-HP'!AD120</f>
        <v>0</v>
      </c>
      <c r="F278" s="59">
        <f>+'Resumen-DiarioHorario-HP'!AD264</f>
        <v>0</v>
      </c>
      <c r="G278" s="58">
        <f>+'Resumen-DiarioHorario-HP'!AD408</f>
        <v>0</v>
      </c>
      <c r="H278" s="59">
        <f>+'Resumen-DiarioHorario-HP'!AD552</f>
        <v>0</v>
      </c>
      <c r="I278" s="58">
        <f>+'Resumen-DiarioHorario-HP'!AD696</f>
        <v>0</v>
      </c>
      <c r="J278" s="59">
        <f>+'Resumen-DiarioHorario-HP'!AD840</f>
        <v>0</v>
      </c>
      <c r="K278" s="58">
        <f>+'Resumen-DiarioHorario-HP'!AD984</f>
        <v>0</v>
      </c>
      <c r="L278" s="59">
        <f>+'Resumen-DiarioHorario-HP'!AD1128</f>
        <v>0</v>
      </c>
      <c r="M278" s="58">
        <f>+'Resumen-DiarioHorario-HP'!AD1272</f>
        <v>0</v>
      </c>
      <c r="N278" s="59">
        <f>+'Resumen-DiarioHorario-HP'!AD1416</f>
        <v>0</v>
      </c>
      <c r="O278" s="58">
        <f>+'Resumen-DiarioHorario-HP'!AD1560</f>
        <v>0</v>
      </c>
      <c r="P278" s="59">
        <f>+'Resumen-DiarioHorario-HP'!AD1704</f>
        <v>0</v>
      </c>
      <c r="Q278" s="58">
        <f>+'Resumen-DiarioHorario-HP'!AD1848</f>
        <v>0</v>
      </c>
      <c r="R278" s="59">
        <f>+'Resumen-DiarioHorario-HP'!AD1992</f>
        <v>0</v>
      </c>
      <c r="S278" s="58">
        <f>+'Resumen-DiarioHorario-HP'!AD2136</f>
        <v>0</v>
      </c>
      <c r="T278" s="59">
        <f>+'Resumen-DiarioHorario-HP'!AD2280</f>
        <v>0</v>
      </c>
      <c r="U278" s="58">
        <f>+'Resumen-DiarioHorario-HP'!AD2424</f>
        <v>0</v>
      </c>
      <c r="V278" s="59">
        <f>+'Resumen-DiarioHorario-HP'!AD2568</f>
        <v>0</v>
      </c>
      <c r="W278" s="58">
        <f>+'Resumen-DiarioHorario-HP'!AD2712</f>
        <v>0</v>
      </c>
      <c r="X278" s="59">
        <f>+'Resumen-DiarioHorario-HP'!AD2856</f>
        <v>0</v>
      </c>
      <c r="Y278" s="58">
        <f>+'Resumen-DiarioHorario-HP'!AD3000</f>
        <v>0</v>
      </c>
      <c r="Z278" s="59">
        <f>+'Resumen-DiarioHorario-HP'!AD3144</f>
        <v>0</v>
      </c>
      <c r="AA278" s="58">
        <f>+'Resumen-DiarioHorario-HP'!AD3288</f>
        <v>0</v>
      </c>
      <c r="AB278" s="59">
        <f>+'Resumen-DiarioHorario-HP'!AD3432</f>
        <v>0</v>
      </c>
      <c r="AC278" s="58">
        <f>+'Resumen-DiarioHorario-HP'!AD3576</f>
        <v>0</v>
      </c>
      <c r="AD278" s="59">
        <f>+'Resumen-DiarioHorario-HP'!AD3720</f>
        <v>0</v>
      </c>
      <c r="AE278" s="58">
        <f>+'Resumen-DiarioHorario-HP'!AD3864</f>
        <v>0</v>
      </c>
      <c r="AF278" s="59">
        <f>+'Resumen-DiarioHorario-HP'!AD4008</f>
        <v>0</v>
      </c>
      <c r="AG278" s="58">
        <f>+'Resumen-DiarioHorario-HP'!AD4152</f>
        <v>0</v>
      </c>
      <c r="AH278" s="59">
        <f>+'Resumen-DiarioHorario-HP'!AD4296</f>
        <v>0</v>
      </c>
      <c r="AI278" s="60">
        <f>+'Resumen-DiarioHorario-HP'!AD4440</f>
        <v>0</v>
      </c>
      <c r="AJ278" s="54"/>
      <c r="AK278" s="51">
        <f t="shared" si="18"/>
        <v>0</v>
      </c>
      <c r="AL278" s="54"/>
    </row>
    <row r="279" spans="2:38" x14ac:dyDescent="0.3">
      <c r="B279" s="4" t="s">
        <v>253</v>
      </c>
      <c r="D279" s="62"/>
      <c r="E279" s="58">
        <f>+'Resumen-DiarioHorario-HP'!AD121</f>
        <v>0</v>
      </c>
      <c r="F279" s="59">
        <f>+'Resumen-DiarioHorario-HP'!AD265</f>
        <v>0</v>
      </c>
      <c r="G279" s="58">
        <f>+'Resumen-DiarioHorario-HP'!AD409</f>
        <v>0</v>
      </c>
      <c r="H279" s="59">
        <f>+'Resumen-DiarioHorario-HP'!AD553</f>
        <v>0</v>
      </c>
      <c r="I279" s="58">
        <f>+'Resumen-DiarioHorario-HP'!AD697</f>
        <v>0</v>
      </c>
      <c r="J279" s="59">
        <f>+'Resumen-DiarioHorario-HP'!AD841</f>
        <v>0</v>
      </c>
      <c r="K279" s="58">
        <f>+'Resumen-DiarioHorario-HP'!AD985</f>
        <v>0</v>
      </c>
      <c r="L279" s="59">
        <f>+'Resumen-DiarioHorario-HP'!AD1129</f>
        <v>0</v>
      </c>
      <c r="M279" s="58">
        <f>+'Resumen-DiarioHorario-HP'!AD1273</f>
        <v>0</v>
      </c>
      <c r="N279" s="59">
        <f>+'Resumen-DiarioHorario-HP'!AD1417</f>
        <v>0</v>
      </c>
      <c r="O279" s="58">
        <f>+'Resumen-DiarioHorario-HP'!AD1561</f>
        <v>0</v>
      </c>
      <c r="P279" s="59">
        <f>+'Resumen-DiarioHorario-HP'!AD1705</f>
        <v>0</v>
      </c>
      <c r="Q279" s="58">
        <f>+'Resumen-DiarioHorario-HP'!AD1849</f>
        <v>0</v>
      </c>
      <c r="R279" s="59">
        <f>+'Resumen-DiarioHorario-HP'!AD1993</f>
        <v>0</v>
      </c>
      <c r="S279" s="58">
        <f>+'Resumen-DiarioHorario-HP'!AD2137</f>
        <v>0</v>
      </c>
      <c r="T279" s="59">
        <f>+'Resumen-DiarioHorario-HP'!AD2281</f>
        <v>0</v>
      </c>
      <c r="U279" s="58">
        <f>+'Resumen-DiarioHorario-HP'!AD2425</f>
        <v>0</v>
      </c>
      <c r="V279" s="59">
        <f>+'Resumen-DiarioHorario-HP'!AD2569</f>
        <v>0</v>
      </c>
      <c r="W279" s="58">
        <f>+'Resumen-DiarioHorario-HP'!AD2713</f>
        <v>0</v>
      </c>
      <c r="X279" s="59">
        <f>+'Resumen-DiarioHorario-HP'!AD2857</f>
        <v>0</v>
      </c>
      <c r="Y279" s="58">
        <f>+'Resumen-DiarioHorario-HP'!AD3001</f>
        <v>0</v>
      </c>
      <c r="Z279" s="59">
        <f>+'Resumen-DiarioHorario-HP'!AD3145</f>
        <v>0</v>
      </c>
      <c r="AA279" s="58">
        <f>+'Resumen-DiarioHorario-HP'!AD3289</f>
        <v>0</v>
      </c>
      <c r="AB279" s="59">
        <f>+'Resumen-DiarioHorario-HP'!AD3433</f>
        <v>0</v>
      </c>
      <c r="AC279" s="58">
        <f>+'Resumen-DiarioHorario-HP'!AD3577</f>
        <v>0</v>
      </c>
      <c r="AD279" s="59">
        <f>+'Resumen-DiarioHorario-HP'!AD3721</f>
        <v>0</v>
      </c>
      <c r="AE279" s="58">
        <f>+'Resumen-DiarioHorario-HP'!AD3865</f>
        <v>0</v>
      </c>
      <c r="AF279" s="59">
        <f>+'Resumen-DiarioHorario-HP'!AD4009</f>
        <v>0</v>
      </c>
      <c r="AG279" s="58">
        <f>+'Resumen-DiarioHorario-HP'!AD4153</f>
        <v>0</v>
      </c>
      <c r="AH279" s="59">
        <f>+'Resumen-DiarioHorario-HP'!AD4297</f>
        <v>0</v>
      </c>
      <c r="AI279" s="60">
        <f>+'Resumen-DiarioHorario-HP'!AD4441</f>
        <v>0</v>
      </c>
      <c r="AJ279" s="54"/>
      <c r="AK279" s="51">
        <f t="shared" si="18"/>
        <v>0</v>
      </c>
      <c r="AL279" s="54"/>
    </row>
    <row r="280" spans="2:38" x14ac:dyDescent="0.3">
      <c r="B280" s="4" t="s">
        <v>254</v>
      </c>
      <c r="D280" s="62"/>
      <c r="E280" s="58">
        <f>+'Resumen-DiarioHorario-HP'!AD122</f>
        <v>0</v>
      </c>
      <c r="F280" s="59">
        <f>+'Resumen-DiarioHorario-HP'!AD266</f>
        <v>0</v>
      </c>
      <c r="G280" s="58">
        <f>+'Resumen-DiarioHorario-HP'!AD410</f>
        <v>0</v>
      </c>
      <c r="H280" s="59">
        <f>+'Resumen-DiarioHorario-HP'!AD554</f>
        <v>0</v>
      </c>
      <c r="I280" s="58">
        <f>+'Resumen-DiarioHorario-HP'!AD698</f>
        <v>0</v>
      </c>
      <c r="J280" s="59">
        <f>+'Resumen-DiarioHorario-HP'!AD842</f>
        <v>0</v>
      </c>
      <c r="K280" s="58">
        <f>+'Resumen-DiarioHorario-HP'!AD986</f>
        <v>0</v>
      </c>
      <c r="L280" s="59">
        <f>+'Resumen-DiarioHorario-HP'!AD1130</f>
        <v>0</v>
      </c>
      <c r="M280" s="58">
        <f>+'Resumen-DiarioHorario-HP'!AD1274</f>
        <v>0</v>
      </c>
      <c r="N280" s="59">
        <f>+'Resumen-DiarioHorario-HP'!AD1418</f>
        <v>0</v>
      </c>
      <c r="O280" s="58">
        <f>+'Resumen-DiarioHorario-HP'!AD1562</f>
        <v>0</v>
      </c>
      <c r="P280" s="59">
        <f>+'Resumen-DiarioHorario-HP'!AD1706</f>
        <v>0</v>
      </c>
      <c r="Q280" s="58">
        <f>+'Resumen-DiarioHorario-HP'!AD1850</f>
        <v>0</v>
      </c>
      <c r="R280" s="59">
        <f>+'Resumen-DiarioHorario-HP'!AD1994</f>
        <v>0</v>
      </c>
      <c r="S280" s="58">
        <f>+'Resumen-DiarioHorario-HP'!AD2138</f>
        <v>0</v>
      </c>
      <c r="T280" s="59">
        <f>+'Resumen-DiarioHorario-HP'!AD2282</f>
        <v>0</v>
      </c>
      <c r="U280" s="58">
        <f>+'Resumen-DiarioHorario-HP'!AD2426</f>
        <v>0</v>
      </c>
      <c r="V280" s="59">
        <f>+'Resumen-DiarioHorario-HP'!AD2570</f>
        <v>0</v>
      </c>
      <c r="W280" s="58">
        <f>+'Resumen-DiarioHorario-HP'!AD2714</f>
        <v>0</v>
      </c>
      <c r="X280" s="59">
        <f>+'Resumen-DiarioHorario-HP'!AD2858</f>
        <v>0</v>
      </c>
      <c r="Y280" s="58">
        <f>+'Resumen-DiarioHorario-HP'!AD3002</f>
        <v>0</v>
      </c>
      <c r="Z280" s="59">
        <f>+'Resumen-DiarioHorario-HP'!AD3146</f>
        <v>0</v>
      </c>
      <c r="AA280" s="58">
        <f>+'Resumen-DiarioHorario-HP'!AD3290</f>
        <v>0</v>
      </c>
      <c r="AB280" s="59">
        <f>+'Resumen-DiarioHorario-HP'!AD3434</f>
        <v>0</v>
      </c>
      <c r="AC280" s="58">
        <f>+'Resumen-DiarioHorario-HP'!AD3578</f>
        <v>0</v>
      </c>
      <c r="AD280" s="59">
        <f>+'Resumen-DiarioHorario-HP'!AD3722</f>
        <v>0</v>
      </c>
      <c r="AE280" s="58">
        <f>+'Resumen-DiarioHorario-HP'!AD3866</f>
        <v>0</v>
      </c>
      <c r="AF280" s="59">
        <f>+'Resumen-DiarioHorario-HP'!AD4010</f>
        <v>0</v>
      </c>
      <c r="AG280" s="58">
        <f>+'Resumen-DiarioHorario-HP'!AD4154</f>
        <v>0</v>
      </c>
      <c r="AH280" s="59">
        <f>+'Resumen-DiarioHorario-HP'!AD4298</f>
        <v>0</v>
      </c>
      <c r="AI280" s="60">
        <f>+'Resumen-DiarioHorario-HP'!AD4442</f>
        <v>0</v>
      </c>
      <c r="AJ280" s="54"/>
      <c r="AK280" s="51">
        <f t="shared" si="18"/>
        <v>0</v>
      </c>
      <c r="AL280" s="54"/>
    </row>
    <row r="281" spans="2:38" x14ac:dyDescent="0.3">
      <c r="B281" s="4" t="s">
        <v>255</v>
      </c>
      <c r="D281" s="62"/>
      <c r="E281" s="58">
        <f>+'Resumen-DiarioHorario-HP'!AD123</f>
        <v>0</v>
      </c>
      <c r="F281" s="59">
        <f>+'Resumen-DiarioHorario-HP'!AD267</f>
        <v>0</v>
      </c>
      <c r="G281" s="58">
        <f>+'Resumen-DiarioHorario-HP'!AD411</f>
        <v>0</v>
      </c>
      <c r="H281" s="59">
        <f>+'Resumen-DiarioHorario-HP'!AD555</f>
        <v>0</v>
      </c>
      <c r="I281" s="58">
        <f>+'Resumen-DiarioHorario-HP'!AD699</f>
        <v>0</v>
      </c>
      <c r="J281" s="59">
        <f>+'Resumen-DiarioHorario-HP'!AD843</f>
        <v>0</v>
      </c>
      <c r="K281" s="58">
        <f>+'Resumen-DiarioHorario-HP'!AD987</f>
        <v>0</v>
      </c>
      <c r="L281" s="59">
        <f>+'Resumen-DiarioHorario-HP'!AD1131</f>
        <v>0</v>
      </c>
      <c r="M281" s="58">
        <f>+'Resumen-DiarioHorario-HP'!AD1275</f>
        <v>0</v>
      </c>
      <c r="N281" s="59">
        <f>+'Resumen-DiarioHorario-HP'!AD1419</f>
        <v>0</v>
      </c>
      <c r="O281" s="58">
        <f>+'Resumen-DiarioHorario-HP'!AD1563</f>
        <v>0</v>
      </c>
      <c r="P281" s="59">
        <f>+'Resumen-DiarioHorario-HP'!AD1707</f>
        <v>0</v>
      </c>
      <c r="Q281" s="58">
        <f>+'Resumen-DiarioHorario-HP'!AD1851</f>
        <v>0</v>
      </c>
      <c r="R281" s="59">
        <f>+'Resumen-DiarioHorario-HP'!AD1995</f>
        <v>0</v>
      </c>
      <c r="S281" s="58">
        <f>+'Resumen-DiarioHorario-HP'!AD2139</f>
        <v>0</v>
      </c>
      <c r="T281" s="59">
        <f>+'Resumen-DiarioHorario-HP'!AD2283</f>
        <v>0</v>
      </c>
      <c r="U281" s="58">
        <f>+'Resumen-DiarioHorario-HP'!AD2427</f>
        <v>0</v>
      </c>
      <c r="V281" s="59">
        <f>+'Resumen-DiarioHorario-HP'!AD2571</f>
        <v>0</v>
      </c>
      <c r="W281" s="58">
        <f>+'Resumen-DiarioHorario-HP'!AD2715</f>
        <v>0</v>
      </c>
      <c r="X281" s="59">
        <f>+'Resumen-DiarioHorario-HP'!AD2859</f>
        <v>0</v>
      </c>
      <c r="Y281" s="58">
        <f>+'Resumen-DiarioHorario-HP'!AD3003</f>
        <v>0</v>
      </c>
      <c r="Z281" s="59">
        <f>+'Resumen-DiarioHorario-HP'!AD3147</f>
        <v>0</v>
      </c>
      <c r="AA281" s="58">
        <f>+'Resumen-DiarioHorario-HP'!AD3291</f>
        <v>0</v>
      </c>
      <c r="AB281" s="59">
        <f>+'Resumen-DiarioHorario-HP'!AD3435</f>
        <v>0</v>
      </c>
      <c r="AC281" s="58">
        <f>+'Resumen-DiarioHorario-HP'!AD3579</f>
        <v>0</v>
      </c>
      <c r="AD281" s="59">
        <f>+'Resumen-DiarioHorario-HP'!AD3723</f>
        <v>0</v>
      </c>
      <c r="AE281" s="58">
        <f>+'Resumen-DiarioHorario-HP'!AD3867</f>
        <v>0</v>
      </c>
      <c r="AF281" s="59">
        <f>+'Resumen-DiarioHorario-HP'!AD4011</f>
        <v>0</v>
      </c>
      <c r="AG281" s="58">
        <f>+'Resumen-DiarioHorario-HP'!AD4155</f>
        <v>0</v>
      </c>
      <c r="AH281" s="59">
        <f>+'Resumen-DiarioHorario-HP'!AD4299</f>
        <v>0</v>
      </c>
      <c r="AI281" s="60">
        <f>+'Resumen-DiarioHorario-HP'!AD4443</f>
        <v>0</v>
      </c>
      <c r="AJ281" s="54"/>
      <c r="AK281" s="51">
        <f t="shared" si="18"/>
        <v>0</v>
      </c>
      <c r="AL281" s="54"/>
    </row>
    <row r="282" spans="2:38" x14ac:dyDescent="0.3">
      <c r="B282" s="4" t="s">
        <v>256</v>
      </c>
      <c r="D282" s="62"/>
      <c r="E282" s="58">
        <f>+'Resumen-DiarioHorario-HP'!AD124</f>
        <v>0</v>
      </c>
      <c r="F282" s="59">
        <f>+'Resumen-DiarioHorario-HP'!AD268</f>
        <v>0</v>
      </c>
      <c r="G282" s="58">
        <f>+'Resumen-DiarioHorario-HP'!AD412</f>
        <v>0</v>
      </c>
      <c r="H282" s="59">
        <f>+'Resumen-DiarioHorario-HP'!AD556</f>
        <v>0</v>
      </c>
      <c r="I282" s="58">
        <f>+'Resumen-DiarioHorario-HP'!AD700</f>
        <v>0</v>
      </c>
      <c r="J282" s="59">
        <f>+'Resumen-DiarioHorario-HP'!AD844</f>
        <v>0</v>
      </c>
      <c r="K282" s="58">
        <f>+'Resumen-DiarioHorario-HP'!AD988</f>
        <v>0</v>
      </c>
      <c r="L282" s="59">
        <f>+'Resumen-DiarioHorario-HP'!AD1132</f>
        <v>0</v>
      </c>
      <c r="M282" s="58">
        <f>+'Resumen-DiarioHorario-HP'!AD1276</f>
        <v>0</v>
      </c>
      <c r="N282" s="59">
        <f>+'Resumen-DiarioHorario-HP'!AD1420</f>
        <v>0</v>
      </c>
      <c r="O282" s="58">
        <f>+'Resumen-DiarioHorario-HP'!AD1564</f>
        <v>0</v>
      </c>
      <c r="P282" s="59">
        <f>+'Resumen-DiarioHorario-HP'!AD1708</f>
        <v>0</v>
      </c>
      <c r="Q282" s="58">
        <f>+'Resumen-DiarioHorario-HP'!AD1852</f>
        <v>0</v>
      </c>
      <c r="R282" s="59">
        <f>+'Resumen-DiarioHorario-HP'!AD1996</f>
        <v>0</v>
      </c>
      <c r="S282" s="58">
        <f>+'Resumen-DiarioHorario-HP'!AD2140</f>
        <v>0</v>
      </c>
      <c r="T282" s="59">
        <f>+'Resumen-DiarioHorario-HP'!AD2284</f>
        <v>0</v>
      </c>
      <c r="U282" s="58">
        <f>+'Resumen-DiarioHorario-HP'!AD2428</f>
        <v>0</v>
      </c>
      <c r="V282" s="59">
        <f>+'Resumen-DiarioHorario-HP'!AD2572</f>
        <v>0</v>
      </c>
      <c r="W282" s="58">
        <f>+'Resumen-DiarioHorario-HP'!AD2716</f>
        <v>0</v>
      </c>
      <c r="X282" s="59">
        <f>+'Resumen-DiarioHorario-HP'!AD2860</f>
        <v>0</v>
      </c>
      <c r="Y282" s="58">
        <f>+'Resumen-DiarioHorario-HP'!AD3004</f>
        <v>0</v>
      </c>
      <c r="Z282" s="59">
        <f>+'Resumen-DiarioHorario-HP'!AD3148</f>
        <v>0</v>
      </c>
      <c r="AA282" s="58">
        <f>+'Resumen-DiarioHorario-HP'!AD3292</f>
        <v>0</v>
      </c>
      <c r="AB282" s="59">
        <f>+'Resumen-DiarioHorario-HP'!AD3436</f>
        <v>0</v>
      </c>
      <c r="AC282" s="58">
        <f>+'Resumen-DiarioHorario-HP'!AD3580</f>
        <v>0</v>
      </c>
      <c r="AD282" s="59">
        <f>+'Resumen-DiarioHorario-HP'!AD3724</f>
        <v>0</v>
      </c>
      <c r="AE282" s="58">
        <f>+'Resumen-DiarioHorario-HP'!AD3868</f>
        <v>0</v>
      </c>
      <c r="AF282" s="59">
        <f>+'Resumen-DiarioHorario-HP'!AD4012</f>
        <v>0</v>
      </c>
      <c r="AG282" s="58">
        <f>+'Resumen-DiarioHorario-HP'!AD4156</f>
        <v>0</v>
      </c>
      <c r="AH282" s="59">
        <f>+'Resumen-DiarioHorario-HP'!AD4300</f>
        <v>0</v>
      </c>
      <c r="AI282" s="60">
        <f>+'Resumen-DiarioHorario-HP'!AD4444</f>
        <v>0</v>
      </c>
      <c r="AJ282" s="54"/>
      <c r="AK282" s="51">
        <f t="shared" si="18"/>
        <v>0</v>
      </c>
      <c r="AL282" s="54"/>
    </row>
    <row r="283" spans="2:38" x14ac:dyDescent="0.3">
      <c r="B283" s="4" t="s">
        <v>257</v>
      </c>
      <c r="D283" s="62"/>
      <c r="E283" s="58">
        <f>+'Resumen-DiarioHorario-HP'!AD125</f>
        <v>0</v>
      </c>
      <c r="F283" s="59">
        <f>+'Resumen-DiarioHorario-HP'!AD269</f>
        <v>0</v>
      </c>
      <c r="G283" s="58">
        <f>+'Resumen-DiarioHorario-HP'!AD413</f>
        <v>0</v>
      </c>
      <c r="H283" s="59">
        <f>+'Resumen-DiarioHorario-HP'!AD557</f>
        <v>0</v>
      </c>
      <c r="I283" s="58">
        <f>+'Resumen-DiarioHorario-HP'!AD701</f>
        <v>0</v>
      </c>
      <c r="J283" s="59">
        <f>+'Resumen-DiarioHorario-HP'!AD845</f>
        <v>0</v>
      </c>
      <c r="K283" s="58">
        <f>+'Resumen-DiarioHorario-HP'!AD989</f>
        <v>0</v>
      </c>
      <c r="L283" s="59">
        <f>+'Resumen-DiarioHorario-HP'!AD1133</f>
        <v>0</v>
      </c>
      <c r="M283" s="58">
        <f>+'Resumen-DiarioHorario-HP'!AD1277</f>
        <v>0</v>
      </c>
      <c r="N283" s="59">
        <f>+'Resumen-DiarioHorario-HP'!AD1421</f>
        <v>0</v>
      </c>
      <c r="O283" s="58">
        <f>+'Resumen-DiarioHorario-HP'!AD1565</f>
        <v>0</v>
      </c>
      <c r="P283" s="59">
        <f>+'Resumen-DiarioHorario-HP'!AD1709</f>
        <v>0</v>
      </c>
      <c r="Q283" s="58">
        <f>+'Resumen-DiarioHorario-HP'!AD1853</f>
        <v>0</v>
      </c>
      <c r="R283" s="59">
        <f>+'Resumen-DiarioHorario-HP'!AD1997</f>
        <v>0</v>
      </c>
      <c r="S283" s="58">
        <f>+'Resumen-DiarioHorario-HP'!AD2141</f>
        <v>0</v>
      </c>
      <c r="T283" s="59">
        <f>+'Resumen-DiarioHorario-HP'!AD2285</f>
        <v>0</v>
      </c>
      <c r="U283" s="58">
        <f>+'Resumen-DiarioHorario-HP'!AD2429</f>
        <v>0</v>
      </c>
      <c r="V283" s="59">
        <f>+'Resumen-DiarioHorario-HP'!AD2573</f>
        <v>0</v>
      </c>
      <c r="W283" s="58">
        <f>+'Resumen-DiarioHorario-HP'!AD2717</f>
        <v>0</v>
      </c>
      <c r="X283" s="59">
        <f>+'Resumen-DiarioHorario-HP'!AD2861</f>
        <v>0</v>
      </c>
      <c r="Y283" s="58">
        <f>+'Resumen-DiarioHorario-HP'!AD3005</f>
        <v>0</v>
      </c>
      <c r="Z283" s="59">
        <f>+'Resumen-DiarioHorario-HP'!AD3149</f>
        <v>0</v>
      </c>
      <c r="AA283" s="58">
        <f>+'Resumen-DiarioHorario-HP'!AD3293</f>
        <v>0</v>
      </c>
      <c r="AB283" s="59">
        <f>+'Resumen-DiarioHorario-HP'!AD3437</f>
        <v>0</v>
      </c>
      <c r="AC283" s="58">
        <f>+'Resumen-DiarioHorario-HP'!AD3581</f>
        <v>0</v>
      </c>
      <c r="AD283" s="59">
        <f>+'Resumen-DiarioHorario-HP'!AD3725</f>
        <v>0</v>
      </c>
      <c r="AE283" s="58">
        <f>+'Resumen-DiarioHorario-HP'!AD3869</f>
        <v>0</v>
      </c>
      <c r="AF283" s="59">
        <f>+'Resumen-DiarioHorario-HP'!AD4013</f>
        <v>0</v>
      </c>
      <c r="AG283" s="58">
        <f>+'Resumen-DiarioHorario-HP'!AD4157</f>
        <v>0</v>
      </c>
      <c r="AH283" s="59">
        <f>+'Resumen-DiarioHorario-HP'!AD4301</f>
        <v>0</v>
      </c>
      <c r="AI283" s="60">
        <f>+'Resumen-DiarioHorario-HP'!AD4445</f>
        <v>0</v>
      </c>
      <c r="AJ283" s="54"/>
      <c r="AK283" s="51">
        <f t="shared" si="18"/>
        <v>0</v>
      </c>
      <c r="AL283" s="54"/>
    </row>
    <row r="284" spans="2:38" x14ac:dyDescent="0.3">
      <c r="B284" s="4" t="s">
        <v>258</v>
      </c>
      <c r="D284" s="62"/>
      <c r="E284" s="58">
        <f>+'Resumen-DiarioHorario-HP'!AD126</f>
        <v>0</v>
      </c>
      <c r="F284" s="59">
        <f>+'Resumen-DiarioHorario-HP'!AD270</f>
        <v>0</v>
      </c>
      <c r="G284" s="58">
        <f>+'Resumen-DiarioHorario-HP'!AD414</f>
        <v>0</v>
      </c>
      <c r="H284" s="59">
        <f>+'Resumen-DiarioHorario-HP'!AD558</f>
        <v>0</v>
      </c>
      <c r="I284" s="58">
        <f>+'Resumen-DiarioHorario-HP'!AD702</f>
        <v>0</v>
      </c>
      <c r="J284" s="59">
        <f>+'Resumen-DiarioHorario-HP'!AD846</f>
        <v>0</v>
      </c>
      <c r="K284" s="58">
        <f>+'Resumen-DiarioHorario-HP'!AD990</f>
        <v>0</v>
      </c>
      <c r="L284" s="59">
        <f>+'Resumen-DiarioHorario-HP'!AD1134</f>
        <v>0</v>
      </c>
      <c r="M284" s="58">
        <f>+'Resumen-DiarioHorario-HP'!AD1278</f>
        <v>0</v>
      </c>
      <c r="N284" s="59">
        <f>+'Resumen-DiarioHorario-HP'!AD1422</f>
        <v>0</v>
      </c>
      <c r="O284" s="58">
        <f>+'Resumen-DiarioHorario-HP'!AD1566</f>
        <v>0</v>
      </c>
      <c r="P284" s="59">
        <f>+'Resumen-DiarioHorario-HP'!AD1710</f>
        <v>0</v>
      </c>
      <c r="Q284" s="58">
        <f>+'Resumen-DiarioHorario-HP'!AD1854</f>
        <v>0</v>
      </c>
      <c r="R284" s="59">
        <f>+'Resumen-DiarioHorario-HP'!AD1998</f>
        <v>0</v>
      </c>
      <c r="S284" s="58">
        <f>+'Resumen-DiarioHorario-HP'!AD2142</f>
        <v>0</v>
      </c>
      <c r="T284" s="59">
        <f>+'Resumen-DiarioHorario-HP'!AD2286</f>
        <v>0</v>
      </c>
      <c r="U284" s="58">
        <f>+'Resumen-DiarioHorario-HP'!AD2430</f>
        <v>0</v>
      </c>
      <c r="V284" s="59">
        <f>+'Resumen-DiarioHorario-HP'!AD2574</f>
        <v>0</v>
      </c>
      <c r="W284" s="58">
        <f>+'Resumen-DiarioHorario-HP'!AD2718</f>
        <v>0</v>
      </c>
      <c r="X284" s="59">
        <f>+'Resumen-DiarioHorario-HP'!AD2862</f>
        <v>0</v>
      </c>
      <c r="Y284" s="58">
        <f>+'Resumen-DiarioHorario-HP'!AD3006</f>
        <v>0</v>
      </c>
      <c r="Z284" s="59">
        <f>+'Resumen-DiarioHorario-HP'!AD3150</f>
        <v>0</v>
      </c>
      <c r="AA284" s="58">
        <f>+'Resumen-DiarioHorario-HP'!AD3294</f>
        <v>0</v>
      </c>
      <c r="AB284" s="59">
        <f>+'Resumen-DiarioHorario-HP'!AD3438</f>
        <v>0</v>
      </c>
      <c r="AC284" s="58">
        <f>+'Resumen-DiarioHorario-HP'!AD3582</f>
        <v>0</v>
      </c>
      <c r="AD284" s="59">
        <f>+'Resumen-DiarioHorario-HP'!AD3726</f>
        <v>0</v>
      </c>
      <c r="AE284" s="58">
        <f>+'Resumen-DiarioHorario-HP'!AD3870</f>
        <v>0</v>
      </c>
      <c r="AF284" s="59">
        <f>+'Resumen-DiarioHorario-HP'!AD4014</f>
        <v>0</v>
      </c>
      <c r="AG284" s="58">
        <f>+'Resumen-DiarioHorario-HP'!AD4158</f>
        <v>0</v>
      </c>
      <c r="AH284" s="59">
        <f>+'Resumen-DiarioHorario-HP'!AD4302</f>
        <v>0</v>
      </c>
      <c r="AI284" s="60">
        <f>+'Resumen-DiarioHorario-HP'!AD4446</f>
        <v>0</v>
      </c>
      <c r="AJ284" s="54"/>
      <c r="AK284" s="51">
        <f t="shared" si="18"/>
        <v>0</v>
      </c>
      <c r="AL284" s="54"/>
    </row>
    <row r="285" spans="2:38" x14ac:dyDescent="0.3">
      <c r="B285" s="4" t="s">
        <v>259</v>
      </c>
      <c r="D285" s="62"/>
      <c r="E285" s="58">
        <f>+'Resumen-DiarioHorario-HP'!AD127</f>
        <v>0</v>
      </c>
      <c r="F285" s="59">
        <f>+'Resumen-DiarioHorario-HP'!AD271</f>
        <v>0</v>
      </c>
      <c r="G285" s="58">
        <f>+'Resumen-DiarioHorario-HP'!AD415</f>
        <v>0</v>
      </c>
      <c r="H285" s="59">
        <f>+'Resumen-DiarioHorario-HP'!AD559</f>
        <v>0</v>
      </c>
      <c r="I285" s="58">
        <f>+'Resumen-DiarioHorario-HP'!AD703</f>
        <v>0</v>
      </c>
      <c r="J285" s="59">
        <f>+'Resumen-DiarioHorario-HP'!AD847</f>
        <v>0</v>
      </c>
      <c r="K285" s="58">
        <f>+'Resumen-DiarioHorario-HP'!AD991</f>
        <v>0</v>
      </c>
      <c r="L285" s="59">
        <f>+'Resumen-DiarioHorario-HP'!AD1135</f>
        <v>0</v>
      </c>
      <c r="M285" s="58">
        <f>+'Resumen-DiarioHorario-HP'!AD1279</f>
        <v>0</v>
      </c>
      <c r="N285" s="59">
        <f>+'Resumen-DiarioHorario-HP'!AD1423</f>
        <v>0</v>
      </c>
      <c r="O285" s="58">
        <f>+'Resumen-DiarioHorario-HP'!AD1567</f>
        <v>0</v>
      </c>
      <c r="P285" s="59">
        <f>+'Resumen-DiarioHorario-HP'!AD1711</f>
        <v>0</v>
      </c>
      <c r="Q285" s="58">
        <f>+'Resumen-DiarioHorario-HP'!AD1855</f>
        <v>0</v>
      </c>
      <c r="R285" s="59">
        <f>+'Resumen-DiarioHorario-HP'!AD1999</f>
        <v>0</v>
      </c>
      <c r="S285" s="58">
        <f>+'Resumen-DiarioHorario-HP'!AD2143</f>
        <v>0</v>
      </c>
      <c r="T285" s="59">
        <f>+'Resumen-DiarioHorario-HP'!AD2287</f>
        <v>0</v>
      </c>
      <c r="U285" s="58">
        <f>+'Resumen-DiarioHorario-HP'!AD2431</f>
        <v>0</v>
      </c>
      <c r="V285" s="59">
        <f>+'Resumen-DiarioHorario-HP'!AD2575</f>
        <v>0</v>
      </c>
      <c r="W285" s="58">
        <f>+'Resumen-DiarioHorario-HP'!AD2719</f>
        <v>0</v>
      </c>
      <c r="X285" s="59">
        <f>+'Resumen-DiarioHorario-HP'!AD2863</f>
        <v>0</v>
      </c>
      <c r="Y285" s="58">
        <f>+'Resumen-DiarioHorario-HP'!AD3007</f>
        <v>0</v>
      </c>
      <c r="Z285" s="59">
        <f>+'Resumen-DiarioHorario-HP'!AD3151</f>
        <v>0</v>
      </c>
      <c r="AA285" s="58">
        <f>+'Resumen-DiarioHorario-HP'!AD3295</f>
        <v>0</v>
      </c>
      <c r="AB285" s="59">
        <f>+'Resumen-DiarioHorario-HP'!AD3439</f>
        <v>0</v>
      </c>
      <c r="AC285" s="58">
        <f>+'Resumen-DiarioHorario-HP'!AD3583</f>
        <v>0</v>
      </c>
      <c r="AD285" s="59">
        <f>+'Resumen-DiarioHorario-HP'!AD3727</f>
        <v>0</v>
      </c>
      <c r="AE285" s="58">
        <f>+'Resumen-DiarioHorario-HP'!AD3871</f>
        <v>0</v>
      </c>
      <c r="AF285" s="59">
        <f>+'Resumen-DiarioHorario-HP'!AD4015</f>
        <v>0</v>
      </c>
      <c r="AG285" s="58">
        <f>+'Resumen-DiarioHorario-HP'!AD4159</f>
        <v>0</v>
      </c>
      <c r="AH285" s="59">
        <f>+'Resumen-DiarioHorario-HP'!AD4303</f>
        <v>0</v>
      </c>
      <c r="AI285" s="60">
        <f>+'Resumen-DiarioHorario-HP'!AD4447</f>
        <v>0</v>
      </c>
      <c r="AJ285" s="54"/>
      <c r="AK285" s="51">
        <f t="shared" si="18"/>
        <v>0</v>
      </c>
      <c r="AL285" s="54"/>
    </row>
    <row r="286" spans="2:38" x14ac:dyDescent="0.3">
      <c r="B286" s="4" t="s">
        <v>260</v>
      </c>
      <c r="D286" s="62"/>
      <c r="E286" s="58">
        <f>+'Resumen-DiarioHorario-HP'!AD128</f>
        <v>0</v>
      </c>
      <c r="F286" s="59">
        <f>+'Resumen-DiarioHorario-HP'!AD272</f>
        <v>0</v>
      </c>
      <c r="G286" s="58">
        <f>+'Resumen-DiarioHorario-HP'!AD416</f>
        <v>0</v>
      </c>
      <c r="H286" s="59">
        <f>+'Resumen-DiarioHorario-HP'!AD560</f>
        <v>0</v>
      </c>
      <c r="I286" s="58">
        <f>+'Resumen-DiarioHorario-HP'!AD704</f>
        <v>0</v>
      </c>
      <c r="J286" s="59">
        <f>+'Resumen-DiarioHorario-HP'!AD848</f>
        <v>0</v>
      </c>
      <c r="K286" s="58">
        <f>+'Resumen-DiarioHorario-HP'!AD992</f>
        <v>0</v>
      </c>
      <c r="L286" s="59">
        <f>+'Resumen-DiarioHorario-HP'!AD1136</f>
        <v>0</v>
      </c>
      <c r="M286" s="58">
        <f>+'Resumen-DiarioHorario-HP'!AD1280</f>
        <v>0</v>
      </c>
      <c r="N286" s="59">
        <f>+'Resumen-DiarioHorario-HP'!AD1424</f>
        <v>0</v>
      </c>
      <c r="O286" s="58">
        <f>+'Resumen-DiarioHorario-HP'!AD1568</f>
        <v>0</v>
      </c>
      <c r="P286" s="59">
        <f>+'Resumen-DiarioHorario-HP'!AD1712</f>
        <v>0</v>
      </c>
      <c r="Q286" s="58">
        <f>+'Resumen-DiarioHorario-HP'!AD1856</f>
        <v>0</v>
      </c>
      <c r="R286" s="59">
        <f>+'Resumen-DiarioHorario-HP'!AD2000</f>
        <v>0</v>
      </c>
      <c r="S286" s="58">
        <f>+'Resumen-DiarioHorario-HP'!AD2144</f>
        <v>0</v>
      </c>
      <c r="T286" s="59">
        <f>+'Resumen-DiarioHorario-HP'!AD2288</f>
        <v>0</v>
      </c>
      <c r="U286" s="58">
        <f>+'Resumen-DiarioHorario-HP'!AD2432</f>
        <v>0</v>
      </c>
      <c r="V286" s="59">
        <f>+'Resumen-DiarioHorario-HP'!AD2576</f>
        <v>0</v>
      </c>
      <c r="W286" s="58">
        <f>+'Resumen-DiarioHorario-HP'!AD2720</f>
        <v>0</v>
      </c>
      <c r="X286" s="59">
        <f>+'Resumen-DiarioHorario-HP'!AD2864</f>
        <v>0</v>
      </c>
      <c r="Y286" s="58">
        <f>+'Resumen-DiarioHorario-HP'!AD3008</f>
        <v>0</v>
      </c>
      <c r="Z286" s="59">
        <f>+'Resumen-DiarioHorario-HP'!AD3152</f>
        <v>0</v>
      </c>
      <c r="AA286" s="58">
        <f>+'Resumen-DiarioHorario-HP'!AD3296</f>
        <v>0</v>
      </c>
      <c r="AB286" s="59">
        <f>+'Resumen-DiarioHorario-HP'!AD3440</f>
        <v>0</v>
      </c>
      <c r="AC286" s="58">
        <f>+'Resumen-DiarioHorario-HP'!AD3584</f>
        <v>0</v>
      </c>
      <c r="AD286" s="59">
        <f>+'Resumen-DiarioHorario-HP'!AD3728</f>
        <v>0</v>
      </c>
      <c r="AE286" s="58">
        <f>+'Resumen-DiarioHorario-HP'!AD3872</f>
        <v>0</v>
      </c>
      <c r="AF286" s="59">
        <f>+'Resumen-DiarioHorario-HP'!AD4016</f>
        <v>0</v>
      </c>
      <c r="AG286" s="58">
        <f>+'Resumen-DiarioHorario-HP'!AD4160</f>
        <v>0</v>
      </c>
      <c r="AH286" s="59">
        <f>+'Resumen-DiarioHorario-HP'!AD4304</f>
        <v>0</v>
      </c>
      <c r="AI286" s="60">
        <f>+'Resumen-DiarioHorario-HP'!AD4448</f>
        <v>0</v>
      </c>
      <c r="AJ286" s="54"/>
      <c r="AK286" s="51">
        <f t="shared" si="18"/>
        <v>0</v>
      </c>
      <c r="AL286" s="54"/>
    </row>
    <row r="287" spans="2:38" x14ac:dyDescent="0.3">
      <c r="B287" s="4" t="s">
        <v>261</v>
      </c>
      <c r="D287" s="62"/>
      <c r="E287" s="58">
        <f>+'Resumen-DiarioHorario-HP'!AD129</f>
        <v>0</v>
      </c>
      <c r="F287" s="59">
        <f>+'Resumen-DiarioHorario-HP'!AD273</f>
        <v>0</v>
      </c>
      <c r="G287" s="58">
        <f>+'Resumen-DiarioHorario-HP'!AD417</f>
        <v>0</v>
      </c>
      <c r="H287" s="59">
        <f>+'Resumen-DiarioHorario-HP'!AD561</f>
        <v>0</v>
      </c>
      <c r="I287" s="58">
        <f>+'Resumen-DiarioHorario-HP'!AD705</f>
        <v>0</v>
      </c>
      <c r="J287" s="59">
        <f>+'Resumen-DiarioHorario-HP'!AD849</f>
        <v>0</v>
      </c>
      <c r="K287" s="58">
        <f>+'Resumen-DiarioHorario-HP'!AD993</f>
        <v>0</v>
      </c>
      <c r="L287" s="59">
        <f>+'Resumen-DiarioHorario-HP'!AD1137</f>
        <v>0</v>
      </c>
      <c r="M287" s="58">
        <f>+'Resumen-DiarioHorario-HP'!AD1281</f>
        <v>0</v>
      </c>
      <c r="N287" s="59">
        <f>+'Resumen-DiarioHorario-HP'!AD1425</f>
        <v>0</v>
      </c>
      <c r="O287" s="58">
        <f>+'Resumen-DiarioHorario-HP'!AD1569</f>
        <v>0</v>
      </c>
      <c r="P287" s="59">
        <f>+'Resumen-DiarioHorario-HP'!AD1713</f>
        <v>0</v>
      </c>
      <c r="Q287" s="58">
        <f>+'Resumen-DiarioHorario-HP'!AD1857</f>
        <v>0</v>
      </c>
      <c r="R287" s="59">
        <f>+'Resumen-DiarioHorario-HP'!AD2001</f>
        <v>0</v>
      </c>
      <c r="S287" s="58">
        <f>+'Resumen-DiarioHorario-HP'!AD2145</f>
        <v>0</v>
      </c>
      <c r="T287" s="59">
        <f>+'Resumen-DiarioHorario-HP'!AD2289</f>
        <v>0</v>
      </c>
      <c r="U287" s="58">
        <f>+'Resumen-DiarioHorario-HP'!AD2433</f>
        <v>0</v>
      </c>
      <c r="V287" s="59">
        <f>+'Resumen-DiarioHorario-HP'!AD2577</f>
        <v>0</v>
      </c>
      <c r="W287" s="58">
        <f>+'Resumen-DiarioHorario-HP'!AD2721</f>
        <v>0</v>
      </c>
      <c r="X287" s="59">
        <f>+'Resumen-DiarioHorario-HP'!AD2865</f>
        <v>0</v>
      </c>
      <c r="Y287" s="58">
        <f>+'Resumen-DiarioHorario-HP'!AD3009</f>
        <v>0</v>
      </c>
      <c r="Z287" s="59">
        <f>+'Resumen-DiarioHorario-HP'!AD3153</f>
        <v>0</v>
      </c>
      <c r="AA287" s="58">
        <f>+'Resumen-DiarioHorario-HP'!AD3297</f>
        <v>0</v>
      </c>
      <c r="AB287" s="59">
        <f>+'Resumen-DiarioHorario-HP'!AD3441</f>
        <v>0</v>
      </c>
      <c r="AC287" s="58">
        <f>+'Resumen-DiarioHorario-HP'!AD3585</f>
        <v>0</v>
      </c>
      <c r="AD287" s="59">
        <f>+'Resumen-DiarioHorario-HP'!AD3729</f>
        <v>0</v>
      </c>
      <c r="AE287" s="58">
        <f>+'Resumen-DiarioHorario-HP'!AD3873</f>
        <v>0</v>
      </c>
      <c r="AF287" s="59">
        <f>+'Resumen-DiarioHorario-HP'!AD4017</f>
        <v>0</v>
      </c>
      <c r="AG287" s="58">
        <f>+'Resumen-DiarioHorario-HP'!AD4161</f>
        <v>0</v>
      </c>
      <c r="AH287" s="59">
        <f>+'Resumen-DiarioHorario-HP'!AD4305</f>
        <v>0</v>
      </c>
      <c r="AI287" s="60">
        <f>+'Resumen-DiarioHorario-HP'!AD4449</f>
        <v>0</v>
      </c>
      <c r="AJ287" s="54"/>
      <c r="AK287" s="51">
        <f t="shared" si="18"/>
        <v>0</v>
      </c>
      <c r="AL287" s="54"/>
    </row>
    <row r="288" spans="2:38" x14ac:dyDescent="0.3">
      <c r="B288" s="4" t="s">
        <v>262</v>
      </c>
      <c r="D288" s="62"/>
      <c r="E288" s="58">
        <f>+'Resumen-DiarioHorario-HP'!AD130</f>
        <v>0</v>
      </c>
      <c r="F288" s="59">
        <f>+'Resumen-DiarioHorario-HP'!AD274</f>
        <v>0</v>
      </c>
      <c r="G288" s="58">
        <f>+'Resumen-DiarioHorario-HP'!AD418</f>
        <v>0</v>
      </c>
      <c r="H288" s="59">
        <f>+'Resumen-DiarioHorario-HP'!AD562</f>
        <v>0</v>
      </c>
      <c r="I288" s="58">
        <f>+'Resumen-DiarioHorario-HP'!AD706</f>
        <v>0</v>
      </c>
      <c r="J288" s="59">
        <f>+'Resumen-DiarioHorario-HP'!AD850</f>
        <v>0</v>
      </c>
      <c r="K288" s="58">
        <f>+'Resumen-DiarioHorario-HP'!AD994</f>
        <v>0</v>
      </c>
      <c r="L288" s="59">
        <f>+'Resumen-DiarioHorario-HP'!AD1138</f>
        <v>0</v>
      </c>
      <c r="M288" s="58">
        <f>+'Resumen-DiarioHorario-HP'!AD1282</f>
        <v>0</v>
      </c>
      <c r="N288" s="59">
        <f>+'Resumen-DiarioHorario-HP'!AD1426</f>
        <v>0</v>
      </c>
      <c r="O288" s="58">
        <f>+'Resumen-DiarioHorario-HP'!AD1570</f>
        <v>0</v>
      </c>
      <c r="P288" s="59">
        <f>+'Resumen-DiarioHorario-HP'!AD1714</f>
        <v>0</v>
      </c>
      <c r="Q288" s="58">
        <f>+'Resumen-DiarioHorario-HP'!AD1858</f>
        <v>0</v>
      </c>
      <c r="R288" s="59">
        <f>+'Resumen-DiarioHorario-HP'!AD2002</f>
        <v>0</v>
      </c>
      <c r="S288" s="58">
        <f>+'Resumen-DiarioHorario-HP'!AD2146</f>
        <v>0</v>
      </c>
      <c r="T288" s="59">
        <f>+'Resumen-DiarioHorario-HP'!AD2290</f>
        <v>0</v>
      </c>
      <c r="U288" s="58">
        <f>+'Resumen-DiarioHorario-HP'!AD2434</f>
        <v>0</v>
      </c>
      <c r="V288" s="59">
        <f>+'Resumen-DiarioHorario-HP'!AD2578</f>
        <v>0</v>
      </c>
      <c r="W288" s="58">
        <f>+'Resumen-DiarioHorario-HP'!AD2722</f>
        <v>0</v>
      </c>
      <c r="X288" s="59">
        <f>+'Resumen-DiarioHorario-HP'!AD2866</f>
        <v>0</v>
      </c>
      <c r="Y288" s="58">
        <f>+'Resumen-DiarioHorario-HP'!AD3010</f>
        <v>0</v>
      </c>
      <c r="Z288" s="59">
        <f>+'Resumen-DiarioHorario-HP'!AD3154</f>
        <v>0</v>
      </c>
      <c r="AA288" s="58">
        <f>+'Resumen-DiarioHorario-HP'!AD3298</f>
        <v>0</v>
      </c>
      <c r="AB288" s="59">
        <f>+'Resumen-DiarioHorario-HP'!AD3442</f>
        <v>0</v>
      </c>
      <c r="AC288" s="58">
        <f>+'Resumen-DiarioHorario-HP'!AD3586</f>
        <v>0</v>
      </c>
      <c r="AD288" s="59">
        <f>+'Resumen-DiarioHorario-HP'!AD3730</f>
        <v>0</v>
      </c>
      <c r="AE288" s="58">
        <f>+'Resumen-DiarioHorario-HP'!AD3874</f>
        <v>0</v>
      </c>
      <c r="AF288" s="59">
        <f>+'Resumen-DiarioHorario-HP'!AD4018</f>
        <v>0</v>
      </c>
      <c r="AG288" s="58">
        <f>+'Resumen-DiarioHorario-HP'!AD4162</f>
        <v>0</v>
      </c>
      <c r="AH288" s="59">
        <f>+'Resumen-DiarioHorario-HP'!AD4306</f>
        <v>0</v>
      </c>
      <c r="AI288" s="60">
        <f>+'Resumen-DiarioHorario-HP'!AD4450</f>
        <v>0</v>
      </c>
      <c r="AJ288" s="54"/>
      <c r="AK288" s="51">
        <f t="shared" si="18"/>
        <v>0</v>
      </c>
      <c r="AL288" s="54"/>
    </row>
    <row r="289" spans="2:38" x14ac:dyDescent="0.3">
      <c r="B289" s="4" t="s">
        <v>263</v>
      </c>
      <c r="D289" s="62"/>
      <c r="E289" s="58">
        <f>+'Resumen-DiarioHorario-HP'!AD131</f>
        <v>0</v>
      </c>
      <c r="F289" s="59">
        <f>+'Resumen-DiarioHorario-HP'!AD275</f>
        <v>0</v>
      </c>
      <c r="G289" s="58">
        <f>+'Resumen-DiarioHorario-HP'!AD419</f>
        <v>0</v>
      </c>
      <c r="H289" s="59">
        <f>+'Resumen-DiarioHorario-HP'!AD563</f>
        <v>0</v>
      </c>
      <c r="I289" s="58">
        <f>+'Resumen-DiarioHorario-HP'!AD707</f>
        <v>0</v>
      </c>
      <c r="J289" s="59">
        <f>+'Resumen-DiarioHorario-HP'!AD851</f>
        <v>0</v>
      </c>
      <c r="K289" s="58">
        <f>+'Resumen-DiarioHorario-HP'!AD995</f>
        <v>0</v>
      </c>
      <c r="L289" s="59">
        <f>+'Resumen-DiarioHorario-HP'!AD1139</f>
        <v>0</v>
      </c>
      <c r="M289" s="58">
        <f>+'Resumen-DiarioHorario-HP'!AD1283</f>
        <v>0</v>
      </c>
      <c r="N289" s="59">
        <f>+'Resumen-DiarioHorario-HP'!AD1427</f>
        <v>0</v>
      </c>
      <c r="O289" s="58">
        <f>+'Resumen-DiarioHorario-HP'!AD1571</f>
        <v>0</v>
      </c>
      <c r="P289" s="59">
        <f>+'Resumen-DiarioHorario-HP'!AD1715</f>
        <v>0</v>
      </c>
      <c r="Q289" s="58">
        <f>+'Resumen-DiarioHorario-HP'!AD1859</f>
        <v>0</v>
      </c>
      <c r="R289" s="59">
        <f>+'Resumen-DiarioHorario-HP'!AD2003</f>
        <v>0</v>
      </c>
      <c r="S289" s="58">
        <f>+'Resumen-DiarioHorario-HP'!AD2147</f>
        <v>0</v>
      </c>
      <c r="T289" s="59">
        <f>+'Resumen-DiarioHorario-HP'!AD2291</f>
        <v>0</v>
      </c>
      <c r="U289" s="58">
        <f>+'Resumen-DiarioHorario-HP'!AD2435</f>
        <v>0</v>
      </c>
      <c r="V289" s="59">
        <f>+'Resumen-DiarioHorario-HP'!AD2579</f>
        <v>0</v>
      </c>
      <c r="W289" s="58">
        <f>+'Resumen-DiarioHorario-HP'!AD2723</f>
        <v>0</v>
      </c>
      <c r="X289" s="59">
        <f>+'Resumen-DiarioHorario-HP'!AD2867</f>
        <v>0</v>
      </c>
      <c r="Y289" s="58">
        <f>+'Resumen-DiarioHorario-HP'!AD3011</f>
        <v>0</v>
      </c>
      <c r="Z289" s="59">
        <f>+'Resumen-DiarioHorario-HP'!AD3155</f>
        <v>0</v>
      </c>
      <c r="AA289" s="58">
        <f>+'Resumen-DiarioHorario-HP'!AD3299</f>
        <v>0</v>
      </c>
      <c r="AB289" s="59">
        <f>+'Resumen-DiarioHorario-HP'!AD3443</f>
        <v>0</v>
      </c>
      <c r="AC289" s="58">
        <f>+'Resumen-DiarioHorario-HP'!AD3587</f>
        <v>0</v>
      </c>
      <c r="AD289" s="59">
        <f>+'Resumen-DiarioHorario-HP'!AD3731</f>
        <v>0</v>
      </c>
      <c r="AE289" s="58">
        <f>+'Resumen-DiarioHorario-HP'!AD3875</f>
        <v>0</v>
      </c>
      <c r="AF289" s="59">
        <f>+'Resumen-DiarioHorario-HP'!AD4019</f>
        <v>0</v>
      </c>
      <c r="AG289" s="58">
        <f>+'Resumen-DiarioHorario-HP'!AD4163</f>
        <v>0</v>
      </c>
      <c r="AH289" s="59">
        <f>+'Resumen-DiarioHorario-HP'!AD4307</f>
        <v>0</v>
      </c>
      <c r="AI289" s="60">
        <f>+'Resumen-DiarioHorario-HP'!AD4451</f>
        <v>0</v>
      </c>
      <c r="AJ289" s="54"/>
      <c r="AK289" s="51">
        <f t="shared" si="18"/>
        <v>0</v>
      </c>
      <c r="AL289" s="54"/>
    </row>
    <row r="290" spans="2:38" x14ac:dyDescent="0.3">
      <c r="B290" s="4" t="s">
        <v>264</v>
      </c>
      <c r="D290" s="62"/>
      <c r="E290" s="58">
        <f>+'Resumen-DiarioHorario-HP'!AD132</f>
        <v>0</v>
      </c>
      <c r="F290" s="59">
        <f>+'Resumen-DiarioHorario-HP'!AD276</f>
        <v>0</v>
      </c>
      <c r="G290" s="58">
        <f>+'Resumen-DiarioHorario-HP'!AD420</f>
        <v>0</v>
      </c>
      <c r="H290" s="59">
        <f>+'Resumen-DiarioHorario-HP'!AD564</f>
        <v>0</v>
      </c>
      <c r="I290" s="58">
        <f>+'Resumen-DiarioHorario-HP'!AD708</f>
        <v>0</v>
      </c>
      <c r="J290" s="59">
        <f>+'Resumen-DiarioHorario-HP'!AD852</f>
        <v>0</v>
      </c>
      <c r="K290" s="58">
        <f>+'Resumen-DiarioHorario-HP'!AD996</f>
        <v>0</v>
      </c>
      <c r="L290" s="59">
        <f>+'Resumen-DiarioHorario-HP'!AD1140</f>
        <v>0</v>
      </c>
      <c r="M290" s="58">
        <f>+'Resumen-DiarioHorario-HP'!AD1284</f>
        <v>0</v>
      </c>
      <c r="N290" s="59">
        <f>+'Resumen-DiarioHorario-HP'!AD1428</f>
        <v>0</v>
      </c>
      <c r="O290" s="58">
        <f>+'Resumen-DiarioHorario-HP'!AD1572</f>
        <v>0</v>
      </c>
      <c r="P290" s="59">
        <f>+'Resumen-DiarioHorario-HP'!AD1716</f>
        <v>0</v>
      </c>
      <c r="Q290" s="58">
        <f>+'Resumen-DiarioHorario-HP'!AD1860</f>
        <v>0</v>
      </c>
      <c r="R290" s="59">
        <f>+'Resumen-DiarioHorario-HP'!AD2004</f>
        <v>0</v>
      </c>
      <c r="S290" s="58">
        <f>+'Resumen-DiarioHorario-HP'!AD2148</f>
        <v>0</v>
      </c>
      <c r="T290" s="59">
        <f>+'Resumen-DiarioHorario-HP'!AD2292</f>
        <v>0</v>
      </c>
      <c r="U290" s="58">
        <f>+'Resumen-DiarioHorario-HP'!AD2436</f>
        <v>0</v>
      </c>
      <c r="V290" s="59">
        <f>+'Resumen-DiarioHorario-HP'!AD2580</f>
        <v>0</v>
      </c>
      <c r="W290" s="58">
        <f>+'Resumen-DiarioHorario-HP'!AD2724</f>
        <v>0</v>
      </c>
      <c r="X290" s="59">
        <f>+'Resumen-DiarioHorario-HP'!AD2868</f>
        <v>0</v>
      </c>
      <c r="Y290" s="58">
        <f>+'Resumen-DiarioHorario-HP'!AD3012</f>
        <v>0</v>
      </c>
      <c r="Z290" s="59">
        <f>+'Resumen-DiarioHorario-HP'!AD3156</f>
        <v>0</v>
      </c>
      <c r="AA290" s="58">
        <f>+'Resumen-DiarioHorario-HP'!AD3300</f>
        <v>0</v>
      </c>
      <c r="AB290" s="59">
        <f>+'Resumen-DiarioHorario-HP'!AD3444</f>
        <v>0</v>
      </c>
      <c r="AC290" s="58">
        <f>+'Resumen-DiarioHorario-HP'!AD3588</f>
        <v>0.64306368165028593</v>
      </c>
      <c r="AD290" s="59">
        <f>+'Resumen-DiarioHorario-HP'!AD3732</f>
        <v>0</v>
      </c>
      <c r="AE290" s="58">
        <f>+'Resumen-DiarioHorario-HP'!AD3876</f>
        <v>0</v>
      </c>
      <c r="AF290" s="59">
        <f>+'Resumen-DiarioHorario-HP'!AD4020</f>
        <v>0</v>
      </c>
      <c r="AG290" s="58">
        <f>+'Resumen-DiarioHorario-HP'!AD4164</f>
        <v>0</v>
      </c>
      <c r="AH290" s="59">
        <f>+'Resumen-DiarioHorario-HP'!AD4308</f>
        <v>0</v>
      </c>
      <c r="AI290" s="60">
        <f>+'Resumen-DiarioHorario-HP'!AD4452</f>
        <v>0</v>
      </c>
      <c r="AJ290" s="54"/>
      <c r="AK290" s="51">
        <f t="shared" si="18"/>
        <v>0.64306368165028593</v>
      </c>
      <c r="AL290" s="54"/>
    </row>
    <row r="291" spans="2:38" x14ac:dyDescent="0.3">
      <c r="B291" s="4" t="s">
        <v>265</v>
      </c>
      <c r="D291" s="62"/>
      <c r="E291" s="58">
        <f>+'Resumen-DiarioHorario-HP'!AD133</f>
        <v>0</v>
      </c>
      <c r="F291" s="59">
        <f>+'Resumen-DiarioHorario-HP'!AD277</f>
        <v>0</v>
      </c>
      <c r="G291" s="58">
        <f>+'Resumen-DiarioHorario-HP'!AD421</f>
        <v>0</v>
      </c>
      <c r="H291" s="59">
        <f>+'Resumen-DiarioHorario-HP'!AD565</f>
        <v>0</v>
      </c>
      <c r="I291" s="58">
        <f>+'Resumen-DiarioHorario-HP'!AD709</f>
        <v>0</v>
      </c>
      <c r="J291" s="59">
        <f>+'Resumen-DiarioHorario-HP'!AD853</f>
        <v>0</v>
      </c>
      <c r="K291" s="58">
        <f>+'Resumen-DiarioHorario-HP'!AD997</f>
        <v>0</v>
      </c>
      <c r="L291" s="59">
        <f>+'Resumen-DiarioHorario-HP'!AD1141</f>
        <v>0</v>
      </c>
      <c r="M291" s="58">
        <f>+'Resumen-DiarioHorario-HP'!AD1285</f>
        <v>0</v>
      </c>
      <c r="N291" s="59">
        <f>+'Resumen-DiarioHorario-HP'!AD1429</f>
        <v>0</v>
      </c>
      <c r="O291" s="58">
        <f>+'Resumen-DiarioHorario-HP'!AD1573</f>
        <v>0</v>
      </c>
      <c r="P291" s="59">
        <f>+'Resumen-DiarioHorario-HP'!AD1717</f>
        <v>0</v>
      </c>
      <c r="Q291" s="58">
        <f>+'Resumen-DiarioHorario-HP'!AD1861</f>
        <v>0</v>
      </c>
      <c r="R291" s="59">
        <f>+'Resumen-DiarioHorario-HP'!AD2005</f>
        <v>0</v>
      </c>
      <c r="S291" s="58">
        <f>+'Resumen-DiarioHorario-HP'!AD2149</f>
        <v>0</v>
      </c>
      <c r="T291" s="59">
        <f>+'Resumen-DiarioHorario-HP'!AD2293</f>
        <v>0</v>
      </c>
      <c r="U291" s="58">
        <f>+'Resumen-DiarioHorario-HP'!AD2437</f>
        <v>0</v>
      </c>
      <c r="V291" s="59">
        <f>+'Resumen-DiarioHorario-HP'!AD2581</f>
        <v>0</v>
      </c>
      <c r="W291" s="58">
        <f>+'Resumen-DiarioHorario-HP'!AD2725</f>
        <v>0</v>
      </c>
      <c r="X291" s="59">
        <f>+'Resumen-DiarioHorario-HP'!AD2869</f>
        <v>0</v>
      </c>
      <c r="Y291" s="58">
        <f>+'Resumen-DiarioHorario-HP'!AD3013</f>
        <v>0</v>
      </c>
      <c r="Z291" s="59">
        <f>+'Resumen-DiarioHorario-HP'!AD3157</f>
        <v>0</v>
      </c>
      <c r="AA291" s="58">
        <f>+'Resumen-DiarioHorario-HP'!AD3301</f>
        <v>0</v>
      </c>
      <c r="AB291" s="59">
        <f>+'Resumen-DiarioHorario-HP'!AD3445</f>
        <v>0</v>
      </c>
      <c r="AC291" s="58">
        <f>+'Resumen-DiarioHorario-HP'!AD3589</f>
        <v>0.64306368165028593</v>
      </c>
      <c r="AD291" s="59">
        <f>+'Resumen-DiarioHorario-HP'!AD3733</f>
        <v>0</v>
      </c>
      <c r="AE291" s="58">
        <f>+'Resumen-DiarioHorario-HP'!AD3877</f>
        <v>0</v>
      </c>
      <c r="AF291" s="59">
        <f>+'Resumen-DiarioHorario-HP'!AD4021</f>
        <v>0</v>
      </c>
      <c r="AG291" s="58">
        <f>+'Resumen-DiarioHorario-HP'!AD4165</f>
        <v>0</v>
      </c>
      <c r="AH291" s="59">
        <f>+'Resumen-DiarioHorario-HP'!AD4309</f>
        <v>0</v>
      </c>
      <c r="AI291" s="60">
        <f>+'Resumen-DiarioHorario-HP'!AD4453</f>
        <v>0</v>
      </c>
      <c r="AJ291" s="54"/>
      <c r="AK291" s="51">
        <f t="shared" si="18"/>
        <v>0.64306368165028593</v>
      </c>
      <c r="AL291" s="54"/>
    </row>
    <row r="292" spans="2:38" x14ac:dyDescent="0.3">
      <c r="B292" s="4" t="s">
        <v>266</v>
      </c>
      <c r="D292" s="62"/>
      <c r="E292" s="58">
        <f>+'Resumen-DiarioHorario-HP'!AD134</f>
        <v>0</v>
      </c>
      <c r="F292" s="59">
        <f>+'Resumen-DiarioHorario-HP'!AD278</f>
        <v>0</v>
      </c>
      <c r="G292" s="58">
        <f>+'Resumen-DiarioHorario-HP'!AD422</f>
        <v>0</v>
      </c>
      <c r="H292" s="59">
        <f>+'Resumen-DiarioHorario-HP'!AD566</f>
        <v>0</v>
      </c>
      <c r="I292" s="58">
        <f>+'Resumen-DiarioHorario-HP'!AD710</f>
        <v>0</v>
      </c>
      <c r="J292" s="59">
        <f>+'Resumen-DiarioHorario-HP'!AD854</f>
        <v>0</v>
      </c>
      <c r="K292" s="58">
        <f>+'Resumen-DiarioHorario-HP'!AD998</f>
        <v>0</v>
      </c>
      <c r="L292" s="59">
        <f>+'Resumen-DiarioHorario-HP'!AD1142</f>
        <v>0</v>
      </c>
      <c r="M292" s="58">
        <f>+'Resumen-DiarioHorario-HP'!AD1286</f>
        <v>0</v>
      </c>
      <c r="N292" s="59">
        <f>+'Resumen-DiarioHorario-HP'!AD1430</f>
        <v>0</v>
      </c>
      <c r="O292" s="58">
        <f>+'Resumen-DiarioHorario-HP'!AD1574</f>
        <v>0</v>
      </c>
      <c r="P292" s="59">
        <f>+'Resumen-DiarioHorario-HP'!AD1718</f>
        <v>0</v>
      </c>
      <c r="Q292" s="58">
        <f>+'Resumen-DiarioHorario-HP'!AD1862</f>
        <v>0</v>
      </c>
      <c r="R292" s="59">
        <f>+'Resumen-DiarioHorario-HP'!AD2006</f>
        <v>0</v>
      </c>
      <c r="S292" s="58">
        <f>+'Resumen-DiarioHorario-HP'!AD2150</f>
        <v>0</v>
      </c>
      <c r="T292" s="59">
        <f>+'Resumen-DiarioHorario-HP'!AD2294</f>
        <v>0</v>
      </c>
      <c r="U292" s="58">
        <f>+'Resumen-DiarioHorario-HP'!AD2438</f>
        <v>0</v>
      </c>
      <c r="V292" s="59">
        <f>+'Resumen-DiarioHorario-HP'!AD2582</f>
        <v>0</v>
      </c>
      <c r="W292" s="58">
        <f>+'Resumen-DiarioHorario-HP'!AD2726</f>
        <v>0</v>
      </c>
      <c r="X292" s="59">
        <f>+'Resumen-DiarioHorario-HP'!AD2870</f>
        <v>0</v>
      </c>
      <c r="Y292" s="58">
        <f>+'Resumen-DiarioHorario-HP'!AD3014</f>
        <v>0</v>
      </c>
      <c r="Z292" s="59">
        <f>+'Resumen-DiarioHorario-HP'!AD3158</f>
        <v>0</v>
      </c>
      <c r="AA292" s="58">
        <f>+'Resumen-DiarioHorario-HP'!AD3302</f>
        <v>0</v>
      </c>
      <c r="AB292" s="59">
        <f>+'Resumen-DiarioHorario-HP'!AD3446</f>
        <v>0</v>
      </c>
      <c r="AC292" s="58">
        <f>+'Resumen-DiarioHorario-HP'!AD3590</f>
        <v>0</v>
      </c>
      <c r="AD292" s="59">
        <f>+'Resumen-DiarioHorario-HP'!AD3734</f>
        <v>0</v>
      </c>
      <c r="AE292" s="58">
        <f>+'Resumen-DiarioHorario-HP'!AD3878</f>
        <v>0</v>
      </c>
      <c r="AF292" s="59">
        <f>+'Resumen-DiarioHorario-HP'!AD4022</f>
        <v>0</v>
      </c>
      <c r="AG292" s="58">
        <f>+'Resumen-DiarioHorario-HP'!AD4166</f>
        <v>0</v>
      </c>
      <c r="AH292" s="59">
        <f>+'Resumen-DiarioHorario-HP'!AD4310</f>
        <v>0</v>
      </c>
      <c r="AI292" s="60">
        <f>+'Resumen-DiarioHorario-HP'!AD4454</f>
        <v>0</v>
      </c>
      <c r="AJ292" s="54"/>
      <c r="AK292" s="51">
        <f t="shared" si="18"/>
        <v>0</v>
      </c>
      <c r="AL292" s="54"/>
    </row>
    <row r="293" spans="2:38" x14ac:dyDescent="0.3">
      <c r="B293" s="4" t="s">
        <v>267</v>
      </c>
      <c r="D293" s="62"/>
      <c r="E293" s="58">
        <f>+'Resumen-DiarioHorario-HP'!AD135</f>
        <v>0</v>
      </c>
      <c r="F293" s="59">
        <f>+'Resumen-DiarioHorario-HP'!AD279</f>
        <v>0</v>
      </c>
      <c r="G293" s="58">
        <f>+'Resumen-DiarioHorario-HP'!AD423</f>
        <v>0</v>
      </c>
      <c r="H293" s="59">
        <f>+'Resumen-DiarioHorario-HP'!AD567</f>
        <v>0</v>
      </c>
      <c r="I293" s="58">
        <f>+'Resumen-DiarioHorario-HP'!AD711</f>
        <v>0</v>
      </c>
      <c r="J293" s="59">
        <f>+'Resumen-DiarioHorario-HP'!AD855</f>
        <v>0</v>
      </c>
      <c r="K293" s="58">
        <f>+'Resumen-DiarioHorario-HP'!AD999</f>
        <v>0</v>
      </c>
      <c r="L293" s="59">
        <f>+'Resumen-DiarioHorario-HP'!AD1143</f>
        <v>0</v>
      </c>
      <c r="M293" s="58">
        <f>+'Resumen-DiarioHorario-HP'!AD1287</f>
        <v>0</v>
      </c>
      <c r="N293" s="59">
        <f>+'Resumen-DiarioHorario-HP'!AD1431</f>
        <v>0</v>
      </c>
      <c r="O293" s="58">
        <f>+'Resumen-DiarioHorario-HP'!AD1575</f>
        <v>0</v>
      </c>
      <c r="P293" s="59">
        <f>+'Resumen-DiarioHorario-HP'!AD1719</f>
        <v>0</v>
      </c>
      <c r="Q293" s="58">
        <f>+'Resumen-DiarioHorario-HP'!AD1863</f>
        <v>0</v>
      </c>
      <c r="R293" s="59">
        <f>+'Resumen-DiarioHorario-HP'!AD2007</f>
        <v>0</v>
      </c>
      <c r="S293" s="58">
        <f>+'Resumen-DiarioHorario-HP'!AD2151</f>
        <v>0</v>
      </c>
      <c r="T293" s="59">
        <f>+'Resumen-DiarioHorario-HP'!AD2295</f>
        <v>0</v>
      </c>
      <c r="U293" s="58">
        <f>+'Resumen-DiarioHorario-HP'!AD2439</f>
        <v>0</v>
      </c>
      <c r="V293" s="59">
        <f>+'Resumen-DiarioHorario-HP'!AD2583</f>
        <v>0</v>
      </c>
      <c r="W293" s="58">
        <f>+'Resumen-DiarioHorario-HP'!AD2727</f>
        <v>0</v>
      </c>
      <c r="X293" s="59">
        <f>+'Resumen-DiarioHorario-HP'!AD2871</f>
        <v>0</v>
      </c>
      <c r="Y293" s="58">
        <f>+'Resumen-DiarioHorario-HP'!AD3015</f>
        <v>0</v>
      </c>
      <c r="Z293" s="59">
        <f>+'Resumen-DiarioHorario-HP'!AD3159</f>
        <v>0</v>
      </c>
      <c r="AA293" s="58">
        <f>+'Resumen-DiarioHorario-HP'!AD3303</f>
        <v>0</v>
      </c>
      <c r="AB293" s="59">
        <f>+'Resumen-DiarioHorario-HP'!AD3447</f>
        <v>0</v>
      </c>
      <c r="AC293" s="58">
        <f>+'Resumen-DiarioHorario-HP'!AD3591</f>
        <v>0</v>
      </c>
      <c r="AD293" s="59">
        <f>+'Resumen-DiarioHorario-HP'!AD3735</f>
        <v>0</v>
      </c>
      <c r="AE293" s="58">
        <f>+'Resumen-DiarioHorario-HP'!AD3879</f>
        <v>0</v>
      </c>
      <c r="AF293" s="59">
        <f>+'Resumen-DiarioHorario-HP'!AD4023</f>
        <v>0</v>
      </c>
      <c r="AG293" s="58">
        <f>+'Resumen-DiarioHorario-HP'!AD4167</f>
        <v>0</v>
      </c>
      <c r="AH293" s="59">
        <f>+'Resumen-DiarioHorario-HP'!AD4311</f>
        <v>0</v>
      </c>
      <c r="AI293" s="60">
        <f>+'Resumen-DiarioHorario-HP'!AD4455</f>
        <v>0</v>
      </c>
      <c r="AJ293" s="54"/>
      <c r="AK293" s="51">
        <f t="shared" si="18"/>
        <v>0</v>
      </c>
      <c r="AL293" s="54"/>
    </row>
    <row r="294" spans="2:38" x14ac:dyDescent="0.3">
      <c r="B294" s="4" t="s">
        <v>268</v>
      </c>
      <c r="D294" s="62"/>
      <c r="E294" s="58">
        <f>+'Resumen-DiarioHorario-HP'!AD136</f>
        <v>0</v>
      </c>
      <c r="F294" s="59">
        <f>+'Resumen-DiarioHorario-HP'!AD280</f>
        <v>0</v>
      </c>
      <c r="G294" s="58">
        <f>+'Resumen-DiarioHorario-HP'!AD424</f>
        <v>0</v>
      </c>
      <c r="H294" s="59">
        <f>+'Resumen-DiarioHorario-HP'!AD568</f>
        <v>0</v>
      </c>
      <c r="I294" s="58">
        <f>+'Resumen-DiarioHorario-HP'!AD712</f>
        <v>0</v>
      </c>
      <c r="J294" s="59">
        <f>+'Resumen-DiarioHorario-HP'!AD856</f>
        <v>0</v>
      </c>
      <c r="K294" s="58">
        <f>+'Resumen-DiarioHorario-HP'!AD1000</f>
        <v>0</v>
      </c>
      <c r="L294" s="59">
        <f>+'Resumen-DiarioHorario-HP'!AD1144</f>
        <v>0</v>
      </c>
      <c r="M294" s="58">
        <f>+'Resumen-DiarioHorario-HP'!AD1288</f>
        <v>0</v>
      </c>
      <c r="N294" s="59">
        <f>+'Resumen-DiarioHorario-HP'!AD1432</f>
        <v>0</v>
      </c>
      <c r="O294" s="58">
        <f>+'Resumen-DiarioHorario-HP'!AD1576</f>
        <v>0</v>
      </c>
      <c r="P294" s="59">
        <f>+'Resumen-DiarioHorario-HP'!AD1720</f>
        <v>0</v>
      </c>
      <c r="Q294" s="58">
        <f>+'Resumen-DiarioHorario-HP'!AD1864</f>
        <v>0</v>
      </c>
      <c r="R294" s="59">
        <f>+'Resumen-DiarioHorario-HP'!AD2008</f>
        <v>0</v>
      </c>
      <c r="S294" s="58">
        <f>+'Resumen-DiarioHorario-HP'!AD2152</f>
        <v>0</v>
      </c>
      <c r="T294" s="59">
        <f>+'Resumen-DiarioHorario-HP'!AD2296</f>
        <v>0</v>
      </c>
      <c r="U294" s="58">
        <f>+'Resumen-DiarioHorario-HP'!AD2440</f>
        <v>0</v>
      </c>
      <c r="V294" s="59">
        <f>+'Resumen-DiarioHorario-HP'!AD2584</f>
        <v>0</v>
      </c>
      <c r="W294" s="58">
        <f>+'Resumen-DiarioHorario-HP'!AD2728</f>
        <v>0</v>
      </c>
      <c r="X294" s="59">
        <f>+'Resumen-DiarioHorario-HP'!AD2872</f>
        <v>0</v>
      </c>
      <c r="Y294" s="58">
        <f>+'Resumen-DiarioHorario-HP'!AD3016</f>
        <v>0</v>
      </c>
      <c r="Z294" s="59">
        <f>+'Resumen-DiarioHorario-HP'!AD3160</f>
        <v>0</v>
      </c>
      <c r="AA294" s="58">
        <f>+'Resumen-DiarioHorario-HP'!AD3304</f>
        <v>0</v>
      </c>
      <c r="AB294" s="59">
        <f>+'Resumen-DiarioHorario-HP'!AD3448</f>
        <v>0</v>
      </c>
      <c r="AC294" s="58">
        <f>+'Resumen-DiarioHorario-HP'!AD3592</f>
        <v>0</v>
      </c>
      <c r="AD294" s="59">
        <f>+'Resumen-DiarioHorario-HP'!AD3736</f>
        <v>0</v>
      </c>
      <c r="AE294" s="58">
        <f>+'Resumen-DiarioHorario-HP'!AD3880</f>
        <v>0</v>
      </c>
      <c r="AF294" s="59">
        <f>+'Resumen-DiarioHorario-HP'!AD4024</f>
        <v>0</v>
      </c>
      <c r="AG294" s="58">
        <f>+'Resumen-DiarioHorario-HP'!AD4168</f>
        <v>0</v>
      </c>
      <c r="AH294" s="59">
        <f>+'Resumen-DiarioHorario-HP'!AD4312</f>
        <v>0</v>
      </c>
      <c r="AI294" s="60">
        <f>+'Resumen-DiarioHorario-HP'!AD4456</f>
        <v>0</v>
      </c>
      <c r="AJ294" s="54"/>
      <c r="AK294" s="51">
        <f t="shared" si="18"/>
        <v>0</v>
      </c>
      <c r="AL294" s="54"/>
    </row>
    <row r="295" spans="2:38" x14ac:dyDescent="0.3">
      <c r="B295" s="4" t="s">
        <v>269</v>
      </c>
      <c r="D295" s="62"/>
      <c r="E295" s="58">
        <f>+'Resumen-DiarioHorario-HP'!AD137</f>
        <v>0</v>
      </c>
      <c r="F295" s="59">
        <f>+'Resumen-DiarioHorario-HP'!AD281</f>
        <v>0</v>
      </c>
      <c r="G295" s="58">
        <f>+'Resumen-DiarioHorario-HP'!AD425</f>
        <v>0</v>
      </c>
      <c r="H295" s="59">
        <f>+'Resumen-DiarioHorario-HP'!AD569</f>
        <v>0</v>
      </c>
      <c r="I295" s="58">
        <f>+'Resumen-DiarioHorario-HP'!AD713</f>
        <v>0</v>
      </c>
      <c r="J295" s="59">
        <f>+'Resumen-DiarioHorario-HP'!AD857</f>
        <v>0</v>
      </c>
      <c r="K295" s="58">
        <f>+'Resumen-DiarioHorario-HP'!AD1001</f>
        <v>0</v>
      </c>
      <c r="L295" s="59">
        <f>+'Resumen-DiarioHorario-HP'!AD1145</f>
        <v>0</v>
      </c>
      <c r="M295" s="58">
        <f>+'Resumen-DiarioHorario-HP'!AD1289</f>
        <v>0</v>
      </c>
      <c r="N295" s="59">
        <f>+'Resumen-DiarioHorario-HP'!AD1433</f>
        <v>0</v>
      </c>
      <c r="O295" s="58">
        <f>+'Resumen-DiarioHorario-HP'!AD1577</f>
        <v>0</v>
      </c>
      <c r="P295" s="59">
        <f>+'Resumen-DiarioHorario-HP'!AD1721</f>
        <v>0</v>
      </c>
      <c r="Q295" s="58">
        <f>+'Resumen-DiarioHorario-HP'!AD1865</f>
        <v>0</v>
      </c>
      <c r="R295" s="59">
        <f>+'Resumen-DiarioHorario-HP'!AD2009</f>
        <v>0</v>
      </c>
      <c r="S295" s="58">
        <f>+'Resumen-DiarioHorario-HP'!AD2153</f>
        <v>0</v>
      </c>
      <c r="T295" s="59">
        <f>+'Resumen-DiarioHorario-HP'!AD2297</f>
        <v>0</v>
      </c>
      <c r="U295" s="58">
        <f>+'Resumen-DiarioHorario-HP'!AD2441</f>
        <v>0</v>
      </c>
      <c r="V295" s="59">
        <f>+'Resumen-DiarioHorario-HP'!AD2585</f>
        <v>0</v>
      </c>
      <c r="W295" s="58">
        <f>+'Resumen-DiarioHorario-HP'!AD2729</f>
        <v>0</v>
      </c>
      <c r="X295" s="59">
        <f>+'Resumen-DiarioHorario-HP'!AD2873</f>
        <v>0</v>
      </c>
      <c r="Y295" s="58">
        <f>+'Resumen-DiarioHorario-HP'!AD3017</f>
        <v>0</v>
      </c>
      <c r="Z295" s="59">
        <f>+'Resumen-DiarioHorario-HP'!AD3161</f>
        <v>0</v>
      </c>
      <c r="AA295" s="58">
        <f>+'Resumen-DiarioHorario-HP'!AD3305</f>
        <v>0</v>
      </c>
      <c r="AB295" s="59">
        <f>+'Resumen-DiarioHorario-HP'!AD3449</f>
        <v>0</v>
      </c>
      <c r="AC295" s="58">
        <f>+'Resumen-DiarioHorario-HP'!AD3593</f>
        <v>6.1846332938406192</v>
      </c>
      <c r="AD295" s="59">
        <f>+'Resumen-DiarioHorario-HP'!AD3737</f>
        <v>0</v>
      </c>
      <c r="AE295" s="58">
        <f>+'Resumen-DiarioHorario-HP'!AD3881</f>
        <v>0</v>
      </c>
      <c r="AF295" s="59">
        <f>+'Resumen-DiarioHorario-HP'!AD4025</f>
        <v>0</v>
      </c>
      <c r="AG295" s="58">
        <f>+'Resumen-DiarioHorario-HP'!AD4169</f>
        <v>0</v>
      </c>
      <c r="AH295" s="59">
        <f>+'Resumen-DiarioHorario-HP'!AD4313</f>
        <v>0</v>
      </c>
      <c r="AI295" s="60">
        <f>+'Resumen-DiarioHorario-HP'!AD4457</f>
        <v>0</v>
      </c>
      <c r="AJ295" s="54"/>
      <c r="AK295" s="51">
        <f t="shared" si="18"/>
        <v>6.1846332938406192</v>
      </c>
      <c r="AL295" s="54"/>
    </row>
    <row r="296" spans="2:38" x14ac:dyDescent="0.3">
      <c r="B296" s="4" t="s">
        <v>270</v>
      </c>
      <c r="D296" s="62"/>
      <c r="E296" s="58">
        <f>+'Resumen-DiarioHorario-HP'!AD138</f>
        <v>0</v>
      </c>
      <c r="F296" s="59">
        <f>+'Resumen-DiarioHorario-HP'!AD282</f>
        <v>0</v>
      </c>
      <c r="G296" s="58">
        <f>+'Resumen-DiarioHorario-HP'!AD426</f>
        <v>0</v>
      </c>
      <c r="H296" s="59">
        <f>+'Resumen-DiarioHorario-HP'!AD570</f>
        <v>0</v>
      </c>
      <c r="I296" s="58">
        <f>+'Resumen-DiarioHorario-HP'!AD714</f>
        <v>0</v>
      </c>
      <c r="J296" s="59">
        <f>+'Resumen-DiarioHorario-HP'!AD858</f>
        <v>0</v>
      </c>
      <c r="K296" s="58">
        <f>+'Resumen-DiarioHorario-HP'!AD1002</f>
        <v>0</v>
      </c>
      <c r="L296" s="59">
        <f>+'Resumen-DiarioHorario-HP'!AD1146</f>
        <v>0</v>
      </c>
      <c r="M296" s="58">
        <f>+'Resumen-DiarioHorario-HP'!AD1290</f>
        <v>0</v>
      </c>
      <c r="N296" s="59">
        <f>+'Resumen-DiarioHorario-HP'!AD1434</f>
        <v>0</v>
      </c>
      <c r="O296" s="58">
        <f>+'Resumen-DiarioHorario-HP'!AD1578</f>
        <v>0</v>
      </c>
      <c r="P296" s="59">
        <f>+'Resumen-DiarioHorario-HP'!AD1722</f>
        <v>0</v>
      </c>
      <c r="Q296" s="58">
        <f>+'Resumen-DiarioHorario-HP'!AD1866</f>
        <v>0</v>
      </c>
      <c r="R296" s="59">
        <f>+'Resumen-DiarioHorario-HP'!AD2010</f>
        <v>0</v>
      </c>
      <c r="S296" s="58">
        <f>+'Resumen-DiarioHorario-HP'!AD2154</f>
        <v>0</v>
      </c>
      <c r="T296" s="59">
        <f>+'Resumen-DiarioHorario-HP'!AD2298</f>
        <v>0</v>
      </c>
      <c r="U296" s="58">
        <f>+'Resumen-DiarioHorario-HP'!AD2442</f>
        <v>0</v>
      </c>
      <c r="V296" s="59">
        <f>+'Resumen-DiarioHorario-HP'!AD2586</f>
        <v>0</v>
      </c>
      <c r="W296" s="58">
        <f>+'Resumen-DiarioHorario-HP'!AD2730</f>
        <v>0</v>
      </c>
      <c r="X296" s="59">
        <f>+'Resumen-DiarioHorario-HP'!AD2874</f>
        <v>0</v>
      </c>
      <c r="Y296" s="58">
        <f>+'Resumen-DiarioHorario-HP'!AD3018</f>
        <v>0</v>
      </c>
      <c r="Z296" s="59">
        <f>+'Resumen-DiarioHorario-HP'!AD3162</f>
        <v>0</v>
      </c>
      <c r="AA296" s="58">
        <f>+'Resumen-DiarioHorario-HP'!AD3306</f>
        <v>0</v>
      </c>
      <c r="AB296" s="59">
        <f>+'Resumen-DiarioHorario-HP'!AD3450</f>
        <v>0</v>
      </c>
      <c r="AC296" s="58">
        <f>+'Resumen-DiarioHorario-HP'!AD3594</f>
        <v>6.1846332938406192</v>
      </c>
      <c r="AD296" s="59">
        <f>+'Resumen-DiarioHorario-HP'!AD3738</f>
        <v>0</v>
      </c>
      <c r="AE296" s="58">
        <f>+'Resumen-DiarioHorario-HP'!AD3882</f>
        <v>0</v>
      </c>
      <c r="AF296" s="59">
        <f>+'Resumen-DiarioHorario-HP'!AD4026</f>
        <v>0</v>
      </c>
      <c r="AG296" s="58">
        <f>+'Resumen-DiarioHorario-HP'!AD4170</f>
        <v>0</v>
      </c>
      <c r="AH296" s="59">
        <f>+'Resumen-DiarioHorario-HP'!AD4314</f>
        <v>0</v>
      </c>
      <c r="AI296" s="60">
        <f>+'Resumen-DiarioHorario-HP'!AD4458</f>
        <v>0</v>
      </c>
      <c r="AJ296" s="54"/>
      <c r="AK296" s="51">
        <f t="shared" si="18"/>
        <v>6.1846332938406192</v>
      </c>
      <c r="AL296" s="54"/>
    </row>
    <row r="297" spans="2:38" x14ac:dyDescent="0.3">
      <c r="B297" s="4" t="s">
        <v>271</v>
      </c>
      <c r="D297" s="62"/>
      <c r="E297" s="58">
        <f>+'Resumen-DiarioHorario-HP'!AD139</f>
        <v>0</v>
      </c>
      <c r="F297" s="59">
        <f>+'Resumen-DiarioHorario-HP'!AD283</f>
        <v>0</v>
      </c>
      <c r="G297" s="58">
        <f>+'Resumen-DiarioHorario-HP'!AD427</f>
        <v>0</v>
      </c>
      <c r="H297" s="59">
        <f>+'Resumen-DiarioHorario-HP'!AD571</f>
        <v>0</v>
      </c>
      <c r="I297" s="58">
        <f>+'Resumen-DiarioHorario-HP'!AD715</f>
        <v>0</v>
      </c>
      <c r="J297" s="59">
        <f>+'Resumen-DiarioHorario-HP'!AD859</f>
        <v>0</v>
      </c>
      <c r="K297" s="58">
        <f>+'Resumen-DiarioHorario-HP'!AD1003</f>
        <v>0</v>
      </c>
      <c r="L297" s="59">
        <f>+'Resumen-DiarioHorario-HP'!AD1147</f>
        <v>0</v>
      </c>
      <c r="M297" s="58">
        <f>+'Resumen-DiarioHorario-HP'!AD1291</f>
        <v>0</v>
      </c>
      <c r="N297" s="59">
        <f>+'Resumen-DiarioHorario-HP'!AD1435</f>
        <v>0</v>
      </c>
      <c r="O297" s="58">
        <f>+'Resumen-DiarioHorario-HP'!AD1579</f>
        <v>0</v>
      </c>
      <c r="P297" s="59">
        <f>+'Resumen-DiarioHorario-HP'!AD1723</f>
        <v>0</v>
      </c>
      <c r="Q297" s="58">
        <f>+'Resumen-DiarioHorario-HP'!AD1867</f>
        <v>0</v>
      </c>
      <c r="R297" s="59">
        <f>+'Resumen-DiarioHorario-HP'!AD2011</f>
        <v>0</v>
      </c>
      <c r="S297" s="58">
        <f>+'Resumen-DiarioHorario-HP'!AD2155</f>
        <v>0</v>
      </c>
      <c r="T297" s="59">
        <f>+'Resumen-DiarioHorario-HP'!AD2299</f>
        <v>0</v>
      </c>
      <c r="U297" s="58">
        <f>+'Resumen-DiarioHorario-HP'!AD2443</f>
        <v>0</v>
      </c>
      <c r="V297" s="59">
        <f>+'Resumen-DiarioHorario-HP'!AD2587</f>
        <v>0</v>
      </c>
      <c r="W297" s="58">
        <f>+'Resumen-DiarioHorario-HP'!AD2731</f>
        <v>0</v>
      </c>
      <c r="X297" s="59">
        <f>+'Resumen-DiarioHorario-HP'!AD2875</f>
        <v>0</v>
      </c>
      <c r="Y297" s="58">
        <f>+'Resumen-DiarioHorario-HP'!AD3019</f>
        <v>0</v>
      </c>
      <c r="Z297" s="59">
        <f>+'Resumen-DiarioHorario-HP'!AD3163</f>
        <v>0</v>
      </c>
      <c r="AA297" s="58">
        <f>+'Resumen-DiarioHorario-HP'!AD3307</f>
        <v>0</v>
      </c>
      <c r="AB297" s="59">
        <f>+'Resumen-DiarioHorario-HP'!AD3451</f>
        <v>0</v>
      </c>
      <c r="AC297" s="58">
        <f>+'Resumen-DiarioHorario-HP'!AD3595</f>
        <v>0</v>
      </c>
      <c r="AD297" s="59">
        <f>+'Resumen-DiarioHorario-HP'!AD3739</f>
        <v>0</v>
      </c>
      <c r="AE297" s="58">
        <f>+'Resumen-DiarioHorario-HP'!AD3883</f>
        <v>0</v>
      </c>
      <c r="AF297" s="59">
        <f>+'Resumen-DiarioHorario-HP'!AD4027</f>
        <v>0</v>
      </c>
      <c r="AG297" s="58">
        <f>+'Resumen-DiarioHorario-HP'!AD4171</f>
        <v>0</v>
      </c>
      <c r="AH297" s="59">
        <f>+'Resumen-DiarioHorario-HP'!AD4315</f>
        <v>0</v>
      </c>
      <c r="AI297" s="60">
        <f>+'Resumen-DiarioHorario-HP'!AD4459</f>
        <v>0</v>
      </c>
      <c r="AJ297" s="54"/>
      <c r="AK297" s="51">
        <f t="shared" ref="AK297:AK303" si="19">SUM(E297:AI297)</f>
        <v>0</v>
      </c>
      <c r="AL297" s="54"/>
    </row>
    <row r="298" spans="2:38" x14ac:dyDescent="0.3">
      <c r="B298" s="4" t="s">
        <v>272</v>
      </c>
      <c r="D298" s="62"/>
      <c r="E298" s="58">
        <f>+'Resumen-DiarioHorario-HP'!AD140</f>
        <v>0</v>
      </c>
      <c r="F298" s="59">
        <f>+'Resumen-DiarioHorario-HP'!AD284</f>
        <v>0</v>
      </c>
      <c r="G298" s="58">
        <f>+'Resumen-DiarioHorario-HP'!AD428</f>
        <v>0</v>
      </c>
      <c r="H298" s="59">
        <f>+'Resumen-DiarioHorario-HP'!AD572</f>
        <v>0</v>
      </c>
      <c r="I298" s="58">
        <f>+'Resumen-DiarioHorario-HP'!AD716</f>
        <v>0</v>
      </c>
      <c r="J298" s="59">
        <f>+'Resumen-DiarioHorario-HP'!AD860</f>
        <v>0</v>
      </c>
      <c r="K298" s="58">
        <f>+'Resumen-DiarioHorario-HP'!AD1004</f>
        <v>0</v>
      </c>
      <c r="L298" s="59">
        <f>+'Resumen-DiarioHorario-HP'!AD1148</f>
        <v>0</v>
      </c>
      <c r="M298" s="58">
        <f>+'Resumen-DiarioHorario-HP'!AD1292</f>
        <v>0</v>
      </c>
      <c r="N298" s="59">
        <f>+'Resumen-DiarioHorario-HP'!AD1436</f>
        <v>0</v>
      </c>
      <c r="O298" s="58">
        <f>+'Resumen-DiarioHorario-HP'!AD1580</f>
        <v>0</v>
      </c>
      <c r="P298" s="59">
        <f>+'Resumen-DiarioHorario-HP'!AD1724</f>
        <v>0</v>
      </c>
      <c r="Q298" s="58">
        <f>+'Resumen-DiarioHorario-HP'!AD1868</f>
        <v>0</v>
      </c>
      <c r="R298" s="59">
        <f>+'Resumen-DiarioHorario-HP'!AD2012</f>
        <v>0</v>
      </c>
      <c r="S298" s="58">
        <f>+'Resumen-DiarioHorario-HP'!AD2156</f>
        <v>0</v>
      </c>
      <c r="T298" s="59">
        <f>+'Resumen-DiarioHorario-HP'!AD2300</f>
        <v>0</v>
      </c>
      <c r="U298" s="58">
        <f>+'Resumen-DiarioHorario-HP'!AD2444</f>
        <v>0</v>
      </c>
      <c r="V298" s="59">
        <f>+'Resumen-DiarioHorario-HP'!AD2588</f>
        <v>0</v>
      </c>
      <c r="W298" s="58">
        <f>+'Resumen-DiarioHorario-HP'!AD2732</f>
        <v>0</v>
      </c>
      <c r="X298" s="59">
        <f>+'Resumen-DiarioHorario-HP'!AD2876</f>
        <v>0</v>
      </c>
      <c r="Y298" s="58">
        <f>+'Resumen-DiarioHorario-HP'!AD3020</f>
        <v>0</v>
      </c>
      <c r="Z298" s="59">
        <f>+'Resumen-DiarioHorario-HP'!AD3164</f>
        <v>0</v>
      </c>
      <c r="AA298" s="58">
        <f>+'Resumen-DiarioHorario-HP'!AD3308</f>
        <v>0</v>
      </c>
      <c r="AB298" s="59">
        <f>+'Resumen-DiarioHorario-HP'!AD3452</f>
        <v>0</v>
      </c>
      <c r="AC298" s="58">
        <f>+'Resumen-DiarioHorario-HP'!AD3596</f>
        <v>0</v>
      </c>
      <c r="AD298" s="59">
        <f>+'Resumen-DiarioHorario-HP'!AD3740</f>
        <v>0</v>
      </c>
      <c r="AE298" s="58">
        <f>+'Resumen-DiarioHorario-HP'!AD3884</f>
        <v>0</v>
      </c>
      <c r="AF298" s="59">
        <f>+'Resumen-DiarioHorario-HP'!AD4028</f>
        <v>0</v>
      </c>
      <c r="AG298" s="58">
        <f>+'Resumen-DiarioHorario-HP'!AD4172</f>
        <v>0</v>
      </c>
      <c r="AH298" s="59">
        <f>+'Resumen-DiarioHorario-HP'!AD4316</f>
        <v>0</v>
      </c>
      <c r="AI298" s="60">
        <f>+'Resumen-DiarioHorario-HP'!AD4460</f>
        <v>0</v>
      </c>
      <c r="AJ298" s="54"/>
      <c r="AK298" s="51">
        <f t="shared" si="19"/>
        <v>0</v>
      </c>
      <c r="AL298" s="54"/>
    </row>
    <row r="299" spans="2:38" x14ac:dyDescent="0.3">
      <c r="B299" s="4" t="s">
        <v>273</v>
      </c>
      <c r="D299" s="62"/>
      <c r="E299" s="58">
        <f>+'Resumen-DiarioHorario-HP'!AD141</f>
        <v>0</v>
      </c>
      <c r="F299" s="59">
        <f>+'Resumen-DiarioHorario-HP'!AD285</f>
        <v>0</v>
      </c>
      <c r="G299" s="58">
        <f>+'Resumen-DiarioHorario-HP'!AD429</f>
        <v>0</v>
      </c>
      <c r="H299" s="59">
        <f>+'Resumen-DiarioHorario-HP'!AD573</f>
        <v>0</v>
      </c>
      <c r="I299" s="58">
        <f>+'Resumen-DiarioHorario-HP'!AD717</f>
        <v>0</v>
      </c>
      <c r="J299" s="59">
        <f>+'Resumen-DiarioHorario-HP'!AD861</f>
        <v>0</v>
      </c>
      <c r="K299" s="58">
        <f>+'Resumen-DiarioHorario-HP'!AD1005</f>
        <v>0</v>
      </c>
      <c r="L299" s="59">
        <f>+'Resumen-DiarioHorario-HP'!AD1149</f>
        <v>5.7717696865330417E-3</v>
      </c>
      <c r="M299" s="58">
        <f>+'Resumen-DiarioHorario-HP'!AD1293</f>
        <v>0</v>
      </c>
      <c r="N299" s="59">
        <f>+'Resumen-DiarioHorario-HP'!AD1437</f>
        <v>0</v>
      </c>
      <c r="O299" s="58">
        <f>+'Resumen-DiarioHorario-HP'!AD1581</f>
        <v>0.2227481873830158</v>
      </c>
      <c r="P299" s="59">
        <f>+'Resumen-DiarioHorario-HP'!AD1725</f>
        <v>8.2225626221112904</v>
      </c>
      <c r="Q299" s="58">
        <f>+'Resumen-DiarioHorario-HP'!AD1869</f>
        <v>7.4735607994927262</v>
      </c>
      <c r="R299" s="59">
        <f>+'Resumen-DiarioHorario-HP'!AD2013</f>
        <v>10.043267988628807</v>
      </c>
      <c r="S299" s="58">
        <f>+'Resumen-DiarioHorario-HP'!AD2157</f>
        <v>13.011538482948582</v>
      </c>
      <c r="T299" s="59">
        <f>+'Resumen-DiarioHorario-HP'!AD2301</f>
        <v>20.470322211258054</v>
      </c>
      <c r="U299" s="58">
        <f>+'Resumen-DiarioHorario-HP'!AD2445</f>
        <v>0</v>
      </c>
      <c r="V299" s="59">
        <f>+'Resumen-DiarioHorario-HP'!AD2589</f>
        <v>0</v>
      </c>
      <c r="W299" s="58">
        <f>+'Resumen-DiarioHorario-HP'!AD2733</f>
        <v>0</v>
      </c>
      <c r="X299" s="59">
        <f>+'Resumen-DiarioHorario-HP'!AD2877</f>
        <v>0</v>
      </c>
      <c r="Y299" s="58">
        <f>+'Resumen-DiarioHorario-HP'!AD3021</f>
        <v>17.016830025778876</v>
      </c>
      <c r="Z299" s="59">
        <f>+'Resumen-DiarioHorario-HP'!AD3165</f>
        <v>0.40508878417727012</v>
      </c>
      <c r="AA299" s="58">
        <f>+'Resumen-DiarioHorario-HP'!AD3309</f>
        <v>0</v>
      </c>
      <c r="AB299" s="59">
        <f>+'Resumen-DiarioHorario-HP'!AD3453</f>
        <v>0</v>
      </c>
      <c r="AC299" s="58">
        <f>+'Resumen-DiarioHorario-HP'!AD3597</f>
        <v>0.49687939396610958</v>
      </c>
      <c r="AD299" s="59">
        <f>+'Resumen-DiarioHorario-HP'!AD3741</f>
        <v>0</v>
      </c>
      <c r="AE299" s="58">
        <f>+'Resumen-DiarioHorario-HP'!AD3885</f>
        <v>0</v>
      </c>
      <c r="AF299" s="59">
        <f>+'Resumen-DiarioHorario-HP'!AD4029</f>
        <v>2.9582920392354324</v>
      </c>
      <c r="AG299" s="58">
        <f>+'Resumen-DiarioHorario-HP'!AD4173</f>
        <v>24.487167835235592</v>
      </c>
      <c r="AH299" s="59">
        <f>+'Resumen-DiarioHorario-HP'!AD4317</f>
        <v>0</v>
      </c>
      <c r="AI299" s="60">
        <f>+'Resumen-DiarioHorario-HP'!AD4461</f>
        <v>0</v>
      </c>
      <c r="AJ299" s="54"/>
      <c r="AK299" s="51">
        <f t="shared" si="19"/>
        <v>104.81403013990229</v>
      </c>
      <c r="AL299" s="54"/>
    </row>
    <row r="300" spans="2:38" x14ac:dyDescent="0.3">
      <c r="B300" s="4" t="s">
        <v>274</v>
      </c>
      <c r="D300" s="62"/>
      <c r="E300" s="58">
        <f>+'Resumen-DiarioHorario-HP'!AD142</f>
        <v>0</v>
      </c>
      <c r="F300" s="59">
        <f>+'Resumen-DiarioHorario-HP'!AD286</f>
        <v>0</v>
      </c>
      <c r="G300" s="58">
        <f>+'Resumen-DiarioHorario-HP'!AD430</f>
        <v>0</v>
      </c>
      <c r="H300" s="59">
        <f>+'Resumen-DiarioHorario-HP'!AD574</f>
        <v>0</v>
      </c>
      <c r="I300" s="58">
        <f>+'Resumen-DiarioHorario-HP'!AD718</f>
        <v>0</v>
      </c>
      <c r="J300" s="59">
        <f>+'Resumen-DiarioHorario-HP'!AD862</f>
        <v>0</v>
      </c>
      <c r="K300" s="58">
        <f>+'Resumen-DiarioHorario-HP'!AD1006</f>
        <v>0</v>
      </c>
      <c r="L300" s="59">
        <f>+'Resumen-DiarioHorario-HP'!AD1150</f>
        <v>5.7717696865330417E-3</v>
      </c>
      <c r="M300" s="58">
        <f>+'Resumen-DiarioHorario-HP'!AD1294</f>
        <v>0</v>
      </c>
      <c r="N300" s="59">
        <f>+'Resumen-DiarioHorario-HP'!AD1438</f>
        <v>0</v>
      </c>
      <c r="O300" s="58">
        <f>+'Resumen-DiarioHorario-HP'!AD1582</f>
        <v>0.2227481873830158</v>
      </c>
      <c r="P300" s="59">
        <f>+'Resumen-DiarioHorario-HP'!AD1726</f>
        <v>8.2225626221112904</v>
      </c>
      <c r="Q300" s="58">
        <f>+'Resumen-DiarioHorario-HP'!AD1870</f>
        <v>7.4735607994927262</v>
      </c>
      <c r="R300" s="59">
        <f>+'Resumen-DiarioHorario-HP'!AD2014</f>
        <v>10.043267988628807</v>
      </c>
      <c r="S300" s="58">
        <f>+'Resumen-DiarioHorario-HP'!AD2158</f>
        <v>13.011538482948582</v>
      </c>
      <c r="T300" s="59">
        <f>+'Resumen-DiarioHorario-HP'!AD2302</f>
        <v>20.470322211258054</v>
      </c>
      <c r="U300" s="58">
        <f>+'Resumen-DiarioHorario-HP'!AD2446</f>
        <v>0</v>
      </c>
      <c r="V300" s="59">
        <f>+'Resumen-DiarioHorario-HP'!AD2590</f>
        <v>0</v>
      </c>
      <c r="W300" s="58">
        <f>+'Resumen-DiarioHorario-HP'!AD2734</f>
        <v>0</v>
      </c>
      <c r="X300" s="59">
        <f>+'Resumen-DiarioHorario-HP'!AD2878</f>
        <v>0</v>
      </c>
      <c r="Y300" s="58">
        <f>+'Resumen-DiarioHorario-HP'!AD3022</f>
        <v>17.016830025778876</v>
      </c>
      <c r="Z300" s="59">
        <f>+'Resumen-DiarioHorario-HP'!AD3166</f>
        <v>0.40508878417727012</v>
      </c>
      <c r="AA300" s="58">
        <f>+'Resumen-DiarioHorario-HP'!AD3310</f>
        <v>0</v>
      </c>
      <c r="AB300" s="59">
        <f>+'Resumen-DiarioHorario-HP'!AD3454</f>
        <v>0</v>
      </c>
      <c r="AC300" s="58">
        <f>+'Resumen-DiarioHorario-HP'!AD3598</f>
        <v>0.49687939396610958</v>
      </c>
      <c r="AD300" s="59">
        <f>+'Resumen-DiarioHorario-HP'!AD3742</f>
        <v>0</v>
      </c>
      <c r="AE300" s="58">
        <f>+'Resumen-DiarioHorario-HP'!AD3886</f>
        <v>0</v>
      </c>
      <c r="AF300" s="59">
        <f>+'Resumen-DiarioHorario-HP'!AD4030</f>
        <v>2.9582920392354324</v>
      </c>
      <c r="AG300" s="58">
        <f>+'Resumen-DiarioHorario-HP'!AD4174</f>
        <v>24.487167835235592</v>
      </c>
      <c r="AH300" s="59">
        <f>+'Resumen-DiarioHorario-HP'!AD4318</f>
        <v>0</v>
      </c>
      <c r="AI300" s="60">
        <f>+'Resumen-DiarioHorario-HP'!AD4462</f>
        <v>0</v>
      </c>
      <c r="AJ300" s="54"/>
      <c r="AK300" s="51">
        <f t="shared" si="19"/>
        <v>104.81403013990229</v>
      </c>
      <c r="AL300" s="54"/>
    </row>
    <row r="301" spans="2:38" x14ac:dyDescent="0.3">
      <c r="B301" s="4" t="s">
        <v>275</v>
      </c>
      <c r="D301" s="62"/>
      <c r="E301" s="58">
        <f>+'Resumen-DiarioHorario-HP'!AD143</f>
        <v>0</v>
      </c>
      <c r="F301" s="59">
        <f>+'Resumen-DiarioHorario-HP'!AD287</f>
        <v>0</v>
      </c>
      <c r="G301" s="58">
        <f>+'Resumen-DiarioHorario-HP'!AD431</f>
        <v>0</v>
      </c>
      <c r="H301" s="59">
        <f>+'Resumen-DiarioHorario-HP'!AD575</f>
        <v>0</v>
      </c>
      <c r="I301" s="58">
        <f>+'Resumen-DiarioHorario-HP'!AD719</f>
        <v>0</v>
      </c>
      <c r="J301" s="59">
        <f>+'Resumen-DiarioHorario-HP'!AD863</f>
        <v>0</v>
      </c>
      <c r="K301" s="58">
        <f>+'Resumen-DiarioHorario-HP'!AD1007</f>
        <v>0</v>
      </c>
      <c r="L301" s="59">
        <f>+'Resumen-DiarioHorario-HP'!AD1151</f>
        <v>5.7717696865330417E-3</v>
      </c>
      <c r="M301" s="58">
        <f>+'Resumen-DiarioHorario-HP'!AD1295</f>
        <v>0</v>
      </c>
      <c r="N301" s="59">
        <f>+'Resumen-DiarioHorario-HP'!AD1439</f>
        <v>0</v>
      </c>
      <c r="O301" s="58">
        <f>+'Resumen-DiarioHorario-HP'!AD1583</f>
        <v>0.2227481873830158</v>
      </c>
      <c r="P301" s="59">
        <f>+'Resumen-DiarioHorario-HP'!AD1727</f>
        <v>8.2225626221112904</v>
      </c>
      <c r="Q301" s="58">
        <f>+'Resumen-DiarioHorario-HP'!AD1871</f>
        <v>7.4735607994927262</v>
      </c>
      <c r="R301" s="59">
        <f>+'Resumen-DiarioHorario-HP'!AD2015</f>
        <v>10.043267988628807</v>
      </c>
      <c r="S301" s="58">
        <f>+'Resumen-DiarioHorario-HP'!AD2159</f>
        <v>13.011538482948582</v>
      </c>
      <c r="T301" s="59">
        <f>+'Resumen-DiarioHorario-HP'!AD2303</f>
        <v>20.470322211258054</v>
      </c>
      <c r="U301" s="58">
        <f>+'Resumen-DiarioHorario-HP'!AD2447</f>
        <v>0</v>
      </c>
      <c r="V301" s="59">
        <f>+'Resumen-DiarioHorario-HP'!AD2591</f>
        <v>0</v>
      </c>
      <c r="W301" s="58">
        <f>+'Resumen-DiarioHorario-HP'!AD2735</f>
        <v>0</v>
      </c>
      <c r="X301" s="59">
        <f>+'Resumen-DiarioHorario-HP'!AD2879</f>
        <v>0</v>
      </c>
      <c r="Y301" s="58">
        <f>+'Resumen-DiarioHorario-HP'!AD3023</f>
        <v>17.016830025778876</v>
      </c>
      <c r="Z301" s="59">
        <f>+'Resumen-DiarioHorario-HP'!AD3167</f>
        <v>0.40508878417727012</v>
      </c>
      <c r="AA301" s="58">
        <f>+'Resumen-DiarioHorario-HP'!AD3311</f>
        <v>0</v>
      </c>
      <c r="AB301" s="59">
        <f>+'Resumen-DiarioHorario-HP'!AD3455</f>
        <v>0</v>
      </c>
      <c r="AC301" s="58">
        <f>+'Resumen-DiarioHorario-HP'!AD3599</f>
        <v>0.49687939396610958</v>
      </c>
      <c r="AD301" s="59">
        <f>+'Resumen-DiarioHorario-HP'!AD3743</f>
        <v>0</v>
      </c>
      <c r="AE301" s="58">
        <f>+'Resumen-DiarioHorario-HP'!AD3887</f>
        <v>0</v>
      </c>
      <c r="AF301" s="59">
        <f>+'Resumen-DiarioHorario-HP'!AD4031</f>
        <v>2.9582920392354324</v>
      </c>
      <c r="AG301" s="58">
        <f>+'Resumen-DiarioHorario-HP'!AD4175</f>
        <v>24.487167835235592</v>
      </c>
      <c r="AH301" s="59">
        <f>+'Resumen-DiarioHorario-HP'!AD4319</f>
        <v>0</v>
      </c>
      <c r="AI301" s="60">
        <f>+'Resumen-DiarioHorario-HP'!AD4463</f>
        <v>0</v>
      </c>
      <c r="AJ301" s="54"/>
      <c r="AK301" s="51">
        <f t="shared" si="19"/>
        <v>104.81403013990229</v>
      </c>
      <c r="AL301" s="54"/>
    </row>
    <row r="302" spans="2:38" x14ac:dyDescent="0.3">
      <c r="B302" s="4" t="s">
        <v>276</v>
      </c>
      <c r="D302" s="62"/>
      <c r="E302" s="58">
        <f>+'Resumen-DiarioHorario-HP'!AD144</f>
        <v>0</v>
      </c>
      <c r="F302" s="59">
        <f>+'Resumen-DiarioHorario-HP'!AD288</f>
        <v>0</v>
      </c>
      <c r="G302" s="58">
        <f>+'Resumen-DiarioHorario-HP'!AD432</f>
        <v>0</v>
      </c>
      <c r="H302" s="59">
        <f>+'Resumen-DiarioHorario-HP'!AD576</f>
        <v>0</v>
      </c>
      <c r="I302" s="58">
        <f>+'Resumen-DiarioHorario-HP'!AD720</f>
        <v>0</v>
      </c>
      <c r="J302" s="59">
        <f>+'Resumen-DiarioHorario-HP'!AD864</f>
        <v>0</v>
      </c>
      <c r="K302" s="58">
        <f>+'Resumen-DiarioHorario-HP'!AD1008</f>
        <v>0</v>
      </c>
      <c r="L302" s="59">
        <f>+'Resumen-DiarioHorario-HP'!AD1152</f>
        <v>0</v>
      </c>
      <c r="M302" s="58">
        <f>+'Resumen-DiarioHorario-HP'!AD1296</f>
        <v>0</v>
      </c>
      <c r="N302" s="59">
        <f>+'Resumen-DiarioHorario-HP'!AD1440</f>
        <v>0</v>
      </c>
      <c r="O302" s="58">
        <f>+'Resumen-DiarioHorario-HP'!AD1584</f>
        <v>0</v>
      </c>
      <c r="P302" s="59">
        <f>+'Resumen-DiarioHorario-HP'!AD1728</f>
        <v>0</v>
      </c>
      <c r="Q302" s="58">
        <f>+'Resumen-DiarioHorario-HP'!AD1872</f>
        <v>0</v>
      </c>
      <c r="R302" s="59">
        <f>+'Resumen-DiarioHorario-HP'!AD2016</f>
        <v>0</v>
      </c>
      <c r="S302" s="58">
        <f>+'Resumen-DiarioHorario-HP'!AD2160</f>
        <v>0</v>
      </c>
      <c r="T302" s="59">
        <f>+'Resumen-DiarioHorario-HP'!AD2304</f>
        <v>0</v>
      </c>
      <c r="U302" s="58">
        <f>+'Resumen-DiarioHorario-HP'!AD2448</f>
        <v>0</v>
      </c>
      <c r="V302" s="59">
        <f>+'Resumen-DiarioHorario-HP'!AD2592</f>
        <v>0</v>
      </c>
      <c r="W302" s="58">
        <f>+'Resumen-DiarioHorario-HP'!AD2736</f>
        <v>0</v>
      </c>
      <c r="X302" s="59">
        <f>+'Resumen-DiarioHorario-HP'!AD2880</f>
        <v>0</v>
      </c>
      <c r="Y302" s="58">
        <f>+'Resumen-DiarioHorario-HP'!AD3024</f>
        <v>0</v>
      </c>
      <c r="Z302" s="59">
        <f>+'Resumen-DiarioHorario-HP'!AD3168</f>
        <v>0</v>
      </c>
      <c r="AA302" s="58">
        <f>+'Resumen-DiarioHorario-HP'!AD3312</f>
        <v>0</v>
      </c>
      <c r="AB302" s="59">
        <f>+'Resumen-DiarioHorario-HP'!AD3456</f>
        <v>0</v>
      </c>
      <c r="AC302" s="58">
        <f>+'Resumen-DiarioHorario-HP'!AD3600</f>
        <v>0</v>
      </c>
      <c r="AD302" s="59">
        <f>+'Resumen-DiarioHorario-HP'!AD3744</f>
        <v>0</v>
      </c>
      <c r="AE302" s="58">
        <f>+'Resumen-DiarioHorario-HP'!AD3888</f>
        <v>0</v>
      </c>
      <c r="AF302" s="59">
        <f>+'Resumen-DiarioHorario-HP'!AD4032</f>
        <v>0</v>
      </c>
      <c r="AG302" s="58">
        <f>+'Resumen-DiarioHorario-HP'!AD4176</f>
        <v>0</v>
      </c>
      <c r="AH302" s="59">
        <f>+'Resumen-DiarioHorario-HP'!AD4320</f>
        <v>0</v>
      </c>
      <c r="AI302" s="60">
        <f>+'Resumen-DiarioHorario-HP'!AD4464</f>
        <v>0</v>
      </c>
      <c r="AJ302" s="54"/>
      <c r="AK302" s="51">
        <f t="shared" si="19"/>
        <v>0</v>
      </c>
      <c r="AL302" s="54"/>
    </row>
    <row r="303" spans="2:38" x14ac:dyDescent="0.3">
      <c r="B303" s="4" t="s">
        <v>277</v>
      </c>
      <c r="D303" s="62"/>
      <c r="E303" s="58">
        <f>+'Resumen-DiarioHorario-HP'!AD145</f>
        <v>0</v>
      </c>
      <c r="F303" s="59">
        <f>+'Resumen-DiarioHorario-HP'!AD289</f>
        <v>0</v>
      </c>
      <c r="G303" s="58">
        <f>+'Resumen-DiarioHorario-HP'!AD433</f>
        <v>0</v>
      </c>
      <c r="H303" s="59">
        <f>+'Resumen-DiarioHorario-HP'!AD577</f>
        <v>0</v>
      </c>
      <c r="I303" s="58">
        <f>+'Resumen-DiarioHorario-HP'!AD721</f>
        <v>0</v>
      </c>
      <c r="J303" s="59">
        <f>+'Resumen-DiarioHorario-HP'!AD865</f>
        <v>0</v>
      </c>
      <c r="K303" s="58">
        <f>+'Resumen-DiarioHorario-HP'!AD1009</f>
        <v>0</v>
      </c>
      <c r="L303" s="59">
        <f>+'Resumen-DiarioHorario-HP'!AD1153</f>
        <v>0</v>
      </c>
      <c r="M303" s="58">
        <f>+'Resumen-DiarioHorario-HP'!AD1297</f>
        <v>0</v>
      </c>
      <c r="N303" s="59">
        <f>+'Resumen-DiarioHorario-HP'!AD1441</f>
        <v>0</v>
      </c>
      <c r="O303" s="58">
        <f>+'Resumen-DiarioHorario-HP'!AD1585</f>
        <v>0</v>
      </c>
      <c r="P303" s="59">
        <f>+'Resumen-DiarioHorario-HP'!AD1729</f>
        <v>0</v>
      </c>
      <c r="Q303" s="58">
        <f>+'Resumen-DiarioHorario-HP'!AD1873</f>
        <v>0</v>
      </c>
      <c r="R303" s="59">
        <f>+'Resumen-DiarioHorario-HP'!AD2017</f>
        <v>0</v>
      </c>
      <c r="S303" s="58">
        <f>+'Resumen-DiarioHorario-HP'!AD2161</f>
        <v>0</v>
      </c>
      <c r="T303" s="59">
        <f>+'Resumen-DiarioHorario-HP'!AD2305</f>
        <v>0</v>
      </c>
      <c r="U303" s="58">
        <f>+'Resumen-DiarioHorario-HP'!AD2449</f>
        <v>0</v>
      </c>
      <c r="V303" s="59">
        <f>+'Resumen-DiarioHorario-HP'!AD2593</f>
        <v>0</v>
      </c>
      <c r="W303" s="58">
        <f>+'Resumen-DiarioHorario-HP'!AD2737</f>
        <v>0</v>
      </c>
      <c r="X303" s="59">
        <f>+'Resumen-DiarioHorario-HP'!AD2881</f>
        <v>0</v>
      </c>
      <c r="Y303" s="58">
        <f>+'Resumen-DiarioHorario-HP'!AD3025</f>
        <v>0</v>
      </c>
      <c r="Z303" s="59">
        <f>+'Resumen-DiarioHorario-HP'!AD3169</f>
        <v>0</v>
      </c>
      <c r="AA303" s="58">
        <f>+'Resumen-DiarioHorario-HP'!AD3313</f>
        <v>0</v>
      </c>
      <c r="AB303" s="59">
        <f>+'Resumen-DiarioHorario-HP'!AD3457</f>
        <v>0</v>
      </c>
      <c r="AC303" s="58">
        <f>+'Resumen-DiarioHorario-HP'!AD3601</f>
        <v>0</v>
      </c>
      <c r="AD303" s="59">
        <f>+'Resumen-DiarioHorario-HP'!AD3745</f>
        <v>0</v>
      </c>
      <c r="AE303" s="58">
        <f>+'Resumen-DiarioHorario-HP'!AD3889</f>
        <v>0</v>
      </c>
      <c r="AF303" s="59">
        <f>+'Resumen-DiarioHorario-HP'!AD4033</f>
        <v>0</v>
      </c>
      <c r="AG303" s="58">
        <f>+'Resumen-DiarioHorario-HP'!AD4177</f>
        <v>0</v>
      </c>
      <c r="AH303" s="59">
        <f>+'Resumen-DiarioHorario-HP'!AD4321</f>
        <v>0</v>
      </c>
      <c r="AI303" s="60">
        <f>+'Resumen-DiarioHorario-HP'!AD4465</f>
        <v>0</v>
      </c>
      <c r="AJ303" s="54"/>
      <c r="AK303" s="51">
        <f t="shared" si="19"/>
        <v>0</v>
      </c>
      <c r="AL303" s="54"/>
    </row>
    <row r="304" spans="2:38" x14ac:dyDescent="0.3">
      <c r="C304" s="4"/>
      <c r="D304" s="6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2:39" x14ac:dyDescent="0.3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2:39" x14ac:dyDescent="0.3">
      <c r="B306" s="5" t="s">
        <v>278</v>
      </c>
      <c r="C306" s="2"/>
      <c r="D306" s="2"/>
      <c r="E306" s="2"/>
      <c r="F306" s="2"/>
      <c r="G306" s="2"/>
      <c r="H306" s="2"/>
      <c r="I306" s="2"/>
      <c r="J306" s="2"/>
      <c r="K306" s="2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0"/>
      <c r="AC306" s="30"/>
      <c r="AD306" s="30"/>
      <c r="AE306" s="30"/>
      <c r="AF306" s="30"/>
      <c r="AG306" s="30"/>
      <c r="AH306" s="1"/>
      <c r="AI306" s="1"/>
      <c r="AJ306" s="1"/>
      <c r="AK306" s="1"/>
      <c r="AL306" s="1"/>
    </row>
    <row r="307" spans="2:39" x14ac:dyDescent="0.3">
      <c r="C307" s="4"/>
      <c r="D307" s="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K307" s="4"/>
    </row>
    <row r="308" spans="2:39" x14ac:dyDescent="0.3">
      <c r="B308" s="32" t="s">
        <v>10</v>
      </c>
      <c r="C308" s="4"/>
      <c r="D308" s="4"/>
      <c r="E308" s="33">
        <f t="shared" ref="E308:AI308" si="20">E164</f>
        <v>46082</v>
      </c>
      <c r="F308" s="33">
        <f t="shared" si="20"/>
        <v>46083</v>
      </c>
      <c r="G308" s="33">
        <f t="shared" si="20"/>
        <v>46084</v>
      </c>
      <c r="H308" s="33">
        <f t="shared" si="20"/>
        <v>46085</v>
      </c>
      <c r="I308" s="33">
        <f t="shared" si="20"/>
        <v>46086</v>
      </c>
      <c r="J308" s="33">
        <f t="shared" si="20"/>
        <v>46087</v>
      </c>
      <c r="K308" s="33">
        <f t="shared" si="20"/>
        <v>46088</v>
      </c>
      <c r="L308" s="33">
        <f t="shared" si="20"/>
        <v>46089</v>
      </c>
      <c r="M308" s="33">
        <f t="shared" si="20"/>
        <v>46090</v>
      </c>
      <c r="N308" s="33">
        <f t="shared" si="20"/>
        <v>46091</v>
      </c>
      <c r="O308" s="33">
        <f t="shared" si="20"/>
        <v>46092</v>
      </c>
      <c r="P308" s="33">
        <f t="shared" si="20"/>
        <v>46093</v>
      </c>
      <c r="Q308" s="33">
        <f t="shared" si="20"/>
        <v>46094</v>
      </c>
      <c r="R308" s="33">
        <f t="shared" si="20"/>
        <v>46095</v>
      </c>
      <c r="S308" s="33">
        <f t="shared" si="20"/>
        <v>46096</v>
      </c>
      <c r="T308" s="33">
        <f t="shared" si="20"/>
        <v>46097</v>
      </c>
      <c r="U308" s="33">
        <f t="shared" si="20"/>
        <v>46098</v>
      </c>
      <c r="V308" s="33">
        <f t="shared" si="20"/>
        <v>46099</v>
      </c>
      <c r="W308" s="33">
        <f t="shared" si="20"/>
        <v>46100</v>
      </c>
      <c r="X308" s="33">
        <f t="shared" si="20"/>
        <v>46101</v>
      </c>
      <c r="Y308" s="33">
        <f t="shared" si="20"/>
        <v>46102</v>
      </c>
      <c r="Z308" s="33">
        <f t="shared" si="20"/>
        <v>46103</v>
      </c>
      <c r="AA308" s="33">
        <f t="shared" si="20"/>
        <v>46104</v>
      </c>
      <c r="AB308" s="33">
        <f t="shared" si="20"/>
        <v>46105</v>
      </c>
      <c r="AC308" s="33">
        <f t="shared" si="20"/>
        <v>46106</v>
      </c>
      <c r="AD308" s="33">
        <f t="shared" si="20"/>
        <v>46107</v>
      </c>
      <c r="AE308" s="33">
        <f t="shared" si="20"/>
        <v>46108</v>
      </c>
      <c r="AF308" s="33">
        <f t="shared" si="20"/>
        <v>46109</v>
      </c>
      <c r="AG308" s="33">
        <f t="shared" si="20"/>
        <v>46110</v>
      </c>
      <c r="AH308" s="33">
        <f t="shared" si="20"/>
        <v>46111</v>
      </c>
      <c r="AI308" s="33">
        <f t="shared" si="20"/>
        <v>46112</v>
      </c>
      <c r="AJ308" s="91" t="s">
        <v>7</v>
      </c>
      <c r="AK308" s="92"/>
      <c r="AL308" s="92"/>
    </row>
    <row r="309" spans="2:39" x14ac:dyDescent="0.3">
      <c r="B309" s="95" t="s">
        <v>7</v>
      </c>
      <c r="C309" s="95"/>
      <c r="D309" s="95"/>
      <c r="E309" s="49">
        <f t="shared" ref="E309:AI309" si="21">SUM(E310:E340)</f>
        <v>0</v>
      </c>
      <c r="F309" s="49">
        <f t="shared" si="21"/>
        <v>0</v>
      </c>
      <c r="G309" s="49">
        <f t="shared" si="21"/>
        <v>0</v>
      </c>
      <c r="H309" s="49">
        <f t="shared" si="21"/>
        <v>0</v>
      </c>
      <c r="I309" s="49">
        <f t="shared" si="21"/>
        <v>0</v>
      </c>
      <c r="J309" s="49">
        <f t="shared" si="21"/>
        <v>0</v>
      </c>
      <c r="K309" s="49">
        <f t="shared" si="21"/>
        <v>0</v>
      </c>
      <c r="L309" s="49">
        <f t="shared" si="21"/>
        <v>0</v>
      </c>
      <c r="M309" s="49">
        <f t="shared" si="21"/>
        <v>0</v>
      </c>
      <c r="N309" s="49">
        <f t="shared" si="21"/>
        <v>0</v>
      </c>
      <c r="O309" s="49">
        <f t="shared" si="21"/>
        <v>0</v>
      </c>
      <c r="P309" s="49">
        <f t="shared" si="21"/>
        <v>0</v>
      </c>
      <c r="Q309" s="49">
        <f t="shared" si="21"/>
        <v>0</v>
      </c>
      <c r="R309" s="49">
        <f t="shared" si="21"/>
        <v>0</v>
      </c>
      <c r="S309" s="49">
        <f t="shared" si="21"/>
        <v>0</v>
      </c>
      <c r="T309" s="49">
        <f t="shared" si="21"/>
        <v>0</v>
      </c>
      <c r="U309" s="49">
        <f t="shared" si="21"/>
        <v>0</v>
      </c>
      <c r="V309" s="49">
        <f t="shared" si="21"/>
        <v>0</v>
      </c>
      <c r="W309" s="49">
        <f t="shared" si="21"/>
        <v>0</v>
      </c>
      <c r="X309" s="49">
        <f t="shared" si="21"/>
        <v>0</v>
      </c>
      <c r="Y309" s="49">
        <f t="shared" si="21"/>
        <v>0</v>
      </c>
      <c r="Z309" s="49">
        <f t="shared" si="21"/>
        <v>0</v>
      </c>
      <c r="AA309" s="49">
        <f t="shared" si="21"/>
        <v>0</v>
      </c>
      <c r="AB309" s="49">
        <f t="shared" si="21"/>
        <v>0</v>
      </c>
      <c r="AC309" s="49">
        <f t="shared" si="21"/>
        <v>0</v>
      </c>
      <c r="AD309" s="49">
        <f t="shared" si="21"/>
        <v>0</v>
      </c>
      <c r="AE309" s="49">
        <f t="shared" si="21"/>
        <v>0</v>
      </c>
      <c r="AF309" s="49">
        <f t="shared" si="21"/>
        <v>0</v>
      </c>
      <c r="AG309" s="49">
        <f t="shared" si="21"/>
        <v>0</v>
      </c>
      <c r="AH309" s="49">
        <f t="shared" si="21"/>
        <v>0</v>
      </c>
      <c r="AI309" s="49">
        <f t="shared" si="21"/>
        <v>0</v>
      </c>
      <c r="AJ309" s="54"/>
      <c r="AK309" s="49">
        <f>SUM(AK310:AK338)</f>
        <v>0</v>
      </c>
      <c r="AL309" s="54"/>
      <c r="AM309" s="64"/>
    </row>
    <row r="310" spans="2:39" x14ac:dyDescent="0.3">
      <c r="B310" s="4" t="s">
        <v>279</v>
      </c>
      <c r="D310" s="62"/>
      <c r="E310" s="58">
        <f>+'Resumen-DiarioHorario-HE'!AD8</f>
        <v>0</v>
      </c>
      <c r="F310" s="59">
        <f>+'Resumen-DiarioHorario-HE'!AD43</f>
        <v>0</v>
      </c>
      <c r="G310" s="58">
        <f>+'Resumen-DiarioHorario-HE'!AD78</f>
        <v>0</v>
      </c>
      <c r="H310" s="59">
        <f>+'Resumen-DiarioHorario-HE'!AD113</f>
        <v>0</v>
      </c>
      <c r="I310" s="58">
        <f>+'Resumen-DiarioHorario-HE'!AD148</f>
        <v>0</v>
      </c>
      <c r="J310" s="59">
        <f>+'Resumen-DiarioHorario-HE'!AD183</f>
        <v>0</v>
      </c>
      <c r="K310" s="58">
        <f>+'Resumen-DiarioHorario-HE'!AD218</f>
        <v>0</v>
      </c>
      <c r="L310" s="59">
        <f>+'Resumen-DiarioHorario-HE'!AD253</f>
        <v>0</v>
      </c>
      <c r="M310" s="58">
        <f>+'Resumen-DiarioHorario-HE'!AD288</f>
        <v>0</v>
      </c>
      <c r="N310" s="59">
        <f>+'Resumen-DiarioHorario-HE'!AD323</f>
        <v>0</v>
      </c>
      <c r="O310" s="58">
        <f>+'Resumen-DiarioHorario-HE'!AD358</f>
        <v>0</v>
      </c>
      <c r="P310" s="59">
        <f>+'Resumen-DiarioHorario-HE'!AD393</f>
        <v>0</v>
      </c>
      <c r="Q310" s="58">
        <f>+'Resumen-DiarioHorario-HE'!AD428</f>
        <v>0</v>
      </c>
      <c r="R310" s="59">
        <f>+'Resumen-DiarioHorario-HE'!AD463</f>
        <v>0</v>
      </c>
      <c r="S310" s="58">
        <f>+'Resumen-DiarioHorario-HE'!AD498</f>
        <v>0</v>
      </c>
      <c r="T310" s="59">
        <f>+'Resumen-DiarioHorario-HE'!AD533</f>
        <v>0</v>
      </c>
      <c r="U310" s="58">
        <f>+'Resumen-DiarioHorario-HE'!AD568</f>
        <v>0</v>
      </c>
      <c r="V310" s="59">
        <f>+'Resumen-DiarioHorario-HE'!AD603</f>
        <v>0</v>
      </c>
      <c r="W310" s="58">
        <f>+'Resumen-DiarioHorario-HE'!AD638</f>
        <v>0</v>
      </c>
      <c r="X310" s="59">
        <f>+'Resumen-DiarioHorario-HE'!AD673</f>
        <v>0</v>
      </c>
      <c r="Y310" s="58">
        <f>+'Resumen-DiarioHorario-HE'!AD708</f>
        <v>0</v>
      </c>
      <c r="Z310" s="59">
        <f>+'Resumen-DiarioHorario-HE'!AD743</f>
        <v>0</v>
      </c>
      <c r="AA310" s="58">
        <f>+'Resumen-DiarioHorario-HE'!AD778</f>
        <v>0</v>
      </c>
      <c r="AB310" s="59">
        <f>+'Resumen-DiarioHorario-HE'!AD813</f>
        <v>0</v>
      </c>
      <c r="AC310" s="58">
        <f>+'Resumen-DiarioHorario-HE'!AD848</f>
        <v>0</v>
      </c>
      <c r="AD310" s="59">
        <f>+'Resumen-DiarioHorario-HE'!AD883</f>
        <v>0</v>
      </c>
      <c r="AE310" s="58">
        <f>+'Resumen-DiarioHorario-HE'!AD918</f>
        <v>0</v>
      </c>
      <c r="AF310" s="59">
        <f>+'Resumen-DiarioHorario-HE'!AD953</f>
        <v>0</v>
      </c>
      <c r="AG310" s="58">
        <f>+'Resumen-DiarioHorario-HE'!AD988</f>
        <v>0</v>
      </c>
      <c r="AH310" s="59">
        <f>+'Resumen-DiarioHorario-HE'!AD1023</f>
        <v>0</v>
      </c>
      <c r="AI310" s="60">
        <f>+'Resumen-DiarioHorario-HE'!AD1058</f>
        <v>0</v>
      </c>
      <c r="AJ310" s="54"/>
      <c r="AK310" s="51">
        <f t="shared" ref="AK310" si="22">SUM(E310:AI310)</f>
        <v>0</v>
      </c>
      <c r="AL310" s="54"/>
    </row>
    <row r="311" spans="2:39" x14ac:dyDescent="0.3">
      <c r="B311" s="4" t="s">
        <v>280</v>
      </c>
      <c r="D311" s="62"/>
      <c r="E311" s="58">
        <f>+'Resumen-DiarioHorario-HE'!AD9</f>
        <v>0</v>
      </c>
      <c r="F311" s="59">
        <f>+'Resumen-DiarioHorario-HE'!AD44</f>
        <v>0</v>
      </c>
      <c r="G311" s="58">
        <f>+'Resumen-DiarioHorario-HE'!AD79</f>
        <v>0</v>
      </c>
      <c r="H311" s="59">
        <f>+'Resumen-DiarioHorario-HE'!AD114</f>
        <v>0</v>
      </c>
      <c r="I311" s="58">
        <f>+'Resumen-DiarioHorario-HE'!AD149</f>
        <v>0</v>
      </c>
      <c r="J311" s="59">
        <f>+'Resumen-DiarioHorario-HE'!AD184</f>
        <v>0</v>
      </c>
      <c r="K311" s="58">
        <f>+'Resumen-DiarioHorario-HE'!AD219</f>
        <v>0</v>
      </c>
      <c r="L311" s="59">
        <f>+'Resumen-DiarioHorario-HE'!AD254</f>
        <v>0</v>
      </c>
      <c r="M311" s="58">
        <f>+'Resumen-DiarioHorario-HE'!AD289</f>
        <v>0</v>
      </c>
      <c r="N311" s="59">
        <f>+'Resumen-DiarioHorario-HE'!AD324</f>
        <v>0</v>
      </c>
      <c r="O311" s="58">
        <f>+'Resumen-DiarioHorario-HE'!AD359</f>
        <v>0</v>
      </c>
      <c r="P311" s="59">
        <f>+'Resumen-DiarioHorario-HE'!AD394</f>
        <v>0</v>
      </c>
      <c r="Q311" s="58">
        <f>+'Resumen-DiarioHorario-HE'!AD429</f>
        <v>0</v>
      </c>
      <c r="R311" s="59">
        <f>+'Resumen-DiarioHorario-HE'!AD464</f>
        <v>0</v>
      </c>
      <c r="S311" s="58">
        <f>+'Resumen-DiarioHorario-HE'!AD499</f>
        <v>0</v>
      </c>
      <c r="T311" s="59">
        <f>+'Resumen-DiarioHorario-HE'!AD534</f>
        <v>0</v>
      </c>
      <c r="U311" s="58">
        <f>+'Resumen-DiarioHorario-HE'!AD569</f>
        <v>0</v>
      </c>
      <c r="V311" s="59">
        <f>+'Resumen-DiarioHorario-HE'!AD604</f>
        <v>0</v>
      </c>
      <c r="W311" s="58">
        <f>+'Resumen-DiarioHorario-HE'!AD639</f>
        <v>0</v>
      </c>
      <c r="X311" s="59">
        <f>+'Resumen-DiarioHorario-HE'!AD674</f>
        <v>0</v>
      </c>
      <c r="Y311" s="58">
        <f>+'Resumen-DiarioHorario-HE'!AD709</f>
        <v>0</v>
      </c>
      <c r="Z311" s="59">
        <f>+'Resumen-DiarioHorario-HE'!AD744</f>
        <v>0</v>
      </c>
      <c r="AA311" s="58">
        <f>+'Resumen-DiarioHorario-HE'!AD779</f>
        <v>0</v>
      </c>
      <c r="AB311" s="59">
        <f>+'Resumen-DiarioHorario-HE'!AD814</f>
        <v>0</v>
      </c>
      <c r="AC311" s="58">
        <f>+'Resumen-DiarioHorario-HE'!AD849</f>
        <v>0</v>
      </c>
      <c r="AD311" s="59">
        <f>+'Resumen-DiarioHorario-HE'!AD884</f>
        <v>0</v>
      </c>
      <c r="AE311" s="58">
        <f>+'Resumen-DiarioHorario-HE'!AD919</f>
        <v>0</v>
      </c>
      <c r="AF311" s="59">
        <f>+'Resumen-DiarioHorario-HE'!AD954</f>
        <v>0</v>
      </c>
      <c r="AG311" s="58">
        <f>+'Resumen-DiarioHorario-HE'!AD989</f>
        <v>0</v>
      </c>
      <c r="AH311" s="59">
        <f>+'Resumen-DiarioHorario-HE'!AD1024</f>
        <v>0</v>
      </c>
      <c r="AI311" s="60">
        <f>+'Resumen-DiarioHorario-HE'!AD1059</f>
        <v>0</v>
      </c>
      <c r="AJ311" s="54"/>
      <c r="AK311" s="51">
        <f t="shared" ref="AK311:AK338" si="23">SUM(E311:AI311)</f>
        <v>0</v>
      </c>
      <c r="AL311" s="54"/>
    </row>
    <row r="312" spans="2:39" x14ac:dyDescent="0.3">
      <c r="B312" s="4" t="s">
        <v>281</v>
      </c>
      <c r="D312" s="62"/>
      <c r="E312" s="58">
        <f>+'Resumen-DiarioHorario-HE'!AD10</f>
        <v>0</v>
      </c>
      <c r="F312" s="59">
        <f>+'Resumen-DiarioHorario-HE'!AD45</f>
        <v>0</v>
      </c>
      <c r="G312" s="58">
        <f>+'Resumen-DiarioHorario-HE'!AD80</f>
        <v>0</v>
      </c>
      <c r="H312" s="59">
        <f>+'Resumen-DiarioHorario-HE'!AD115</f>
        <v>0</v>
      </c>
      <c r="I312" s="58">
        <f>+'Resumen-DiarioHorario-HE'!AD150</f>
        <v>0</v>
      </c>
      <c r="J312" s="59">
        <f>+'Resumen-DiarioHorario-HE'!AD185</f>
        <v>0</v>
      </c>
      <c r="K312" s="58">
        <f>+'Resumen-DiarioHorario-HE'!AD220</f>
        <v>0</v>
      </c>
      <c r="L312" s="59">
        <f>+'Resumen-DiarioHorario-HE'!AD255</f>
        <v>0</v>
      </c>
      <c r="M312" s="58">
        <f>+'Resumen-DiarioHorario-HE'!AD290</f>
        <v>0</v>
      </c>
      <c r="N312" s="59">
        <f>+'Resumen-DiarioHorario-HE'!AD325</f>
        <v>0</v>
      </c>
      <c r="O312" s="58">
        <f>+'Resumen-DiarioHorario-HE'!AD360</f>
        <v>0</v>
      </c>
      <c r="P312" s="59">
        <f>+'Resumen-DiarioHorario-HE'!AD395</f>
        <v>0</v>
      </c>
      <c r="Q312" s="58">
        <f>+'Resumen-DiarioHorario-HE'!AD430</f>
        <v>0</v>
      </c>
      <c r="R312" s="59">
        <f>+'Resumen-DiarioHorario-HE'!AD465</f>
        <v>0</v>
      </c>
      <c r="S312" s="58">
        <f>+'Resumen-DiarioHorario-HE'!AD500</f>
        <v>0</v>
      </c>
      <c r="T312" s="59">
        <f>+'Resumen-DiarioHorario-HE'!AD535</f>
        <v>0</v>
      </c>
      <c r="U312" s="58">
        <f>+'Resumen-DiarioHorario-HE'!AD570</f>
        <v>0</v>
      </c>
      <c r="V312" s="59">
        <f>+'Resumen-DiarioHorario-HE'!AD605</f>
        <v>0</v>
      </c>
      <c r="W312" s="58">
        <f>+'Resumen-DiarioHorario-HE'!AD640</f>
        <v>0</v>
      </c>
      <c r="X312" s="59">
        <f>+'Resumen-DiarioHorario-HE'!AD675</f>
        <v>0</v>
      </c>
      <c r="Y312" s="58">
        <f>+'Resumen-DiarioHorario-HE'!AD710</f>
        <v>0</v>
      </c>
      <c r="Z312" s="59">
        <f>+'Resumen-DiarioHorario-HE'!AD745</f>
        <v>0</v>
      </c>
      <c r="AA312" s="58">
        <f>+'Resumen-DiarioHorario-HE'!AD780</f>
        <v>0</v>
      </c>
      <c r="AB312" s="59">
        <f>+'Resumen-DiarioHorario-HE'!AD815</f>
        <v>0</v>
      </c>
      <c r="AC312" s="58">
        <f>+'Resumen-DiarioHorario-HE'!AD850</f>
        <v>0</v>
      </c>
      <c r="AD312" s="59">
        <f>+'Resumen-DiarioHorario-HE'!AD885</f>
        <v>0</v>
      </c>
      <c r="AE312" s="58">
        <f>+'Resumen-DiarioHorario-HE'!AD920</f>
        <v>0</v>
      </c>
      <c r="AF312" s="59">
        <f>+'Resumen-DiarioHorario-HE'!AD955</f>
        <v>0</v>
      </c>
      <c r="AG312" s="58">
        <f>+'Resumen-DiarioHorario-HE'!AD990</f>
        <v>0</v>
      </c>
      <c r="AH312" s="59">
        <f>+'Resumen-DiarioHorario-HE'!AD1025</f>
        <v>0</v>
      </c>
      <c r="AI312" s="60">
        <f>+'Resumen-DiarioHorario-HE'!AD1060</f>
        <v>0</v>
      </c>
      <c r="AJ312" s="54"/>
      <c r="AK312" s="51">
        <f t="shared" si="23"/>
        <v>0</v>
      </c>
      <c r="AL312" s="54"/>
    </row>
    <row r="313" spans="2:39" x14ac:dyDescent="0.3">
      <c r="B313" s="4" t="s">
        <v>282</v>
      </c>
      <c r="D313" s="62"/>
      <c r="E313" s="58">
        <f>+'Resumen-DiarioHorario-HE'!AD11</f>
        <v>0</v>
      </c>
      <c r="F313" s="59">
        <f>+'Resumen-DiarioHorario-HE'!AD46</f>
        <v>0</v>
      </c>
      <c r="G313" s="58">
        <f>+'Resumen-DiarioHorario-HE'!AD81</f>
        <v>0</v>
      </c>
      <c r="H313" s="59">
        <f>+'Resumen-DiarioHorario-HE'!AD116</f>
        <v>0</v>
      </c>
      <c r="I313" s="58">
        <f>+'Resumen-DiarioHorario-HE'!AD151</f>
        <v>0</v>
      </c>
      <c r="J313" s="59">
        <f>+'Resumen-DiarioHorario-HE'!AD186</f>
        <v>0</v>
      </c>
      <c r="K313" s="58">
        <f>+'Resumen-DiarioHorario-HE'!AD221</f>
        <v>0</v>
      </c>
      <c r="L313" s="59">
        <f>+'Resumen-DiarioHorario-HE'!AD256</f>
        <v>0</v>
      </c>
      <c r="M313" s="58">
        <f>+'Resumen-DiarioHorario-HE'!AD291</f>
        <v>0</v>
      </c>
      <c r="N313" s="59">
        <f>+'Resumen-DiarioHorario-HE'!AD326</f>
        <v>0</v>
      </c>
      <c r="O313" s="58">
        <f>+'Resumen-DiarioHorario-HE'!AD361</f>
        <v>0</v>
      </c>
      <c r="P313" s="59">
        <f>+'Resumen-DiarioHorario-HE'!AD396</f>
        <v>0</v>
      </c>
      <c r="Q313" s="58">
        <f>+'Resumen-DiarioHorario-HE'!AD431</f>
        <v>0</v>
      </c>
      <c r="R313" s="59">
        <f>+'Resumen-DiarioHorario-HE'!AD466</f>
        <v>0</v>
      </c>
      <c r="S313" s="58">
        <f>+'Resumen-DiarioHorario-HE'!AD501</f>
        <v>0</v>
      </c>
      <c r="T313" s="59">
        <f>+'Resumen-DiarioHorario-HE'!AD536</f>
        <v>0</v>
      </c>
      <c r="U313" s="58">
        <f>+'Resumen-DiarioHorario-HE'!AD571</f>
        <v>0</v>
      </c>
      <c r="V313" s="59">
        <f>+'Resumen-DiarioHorario-HE'!AD606</f>
        <v>0</v>
      </c>
      <c r="W313" s="58">
        <f>+'Resumen-DiarioHorario-HE'!AD641</f>
        <v>0</v>
      </c>
      <c r="X313" s="59">
        <f>+'Resumen-DiarioHorario-HE'!AD676</f>
        <v>0</v>
      </c>
      <c r="Y313" s="58">
        <f>+'Resumen-DiarioHorario-HE'!AD711</f>
        <v>0</v>
      </c>
      <c r="Z313" s="59">
        <f>+'Resumen-DiarioHorario-HE'!AD746</f>
        <v>0</v>
      </c>
      <c r="AA313" s="58">
        <f>+'Resumen-DiarioHorario-HE'!AD781</f>
        <v>0</v>
      </c>
      <c r="AB313" s="59">
        <f>+'Resumen-DiarioHorario-HE'!AD816</f>
        <v>0</v>
      </c>
      <c r="AC313" s="58">
        <f>+'Resumen-DiarioHorario-HE'!AD851</f>
        <v>0</v>
      </c>
      <c r="AD313" s="59">
        <f>+'Resumen-DiarioHorario-HE'!AD886</f>
        <v>0</v>
      </c>
      <c r="AE313" s="58">
        <f>+'Resumen-DiarioHorario-HE'!AD921</f>
        <v>0</v>
      </c>
      <c r="AF313" s="59">
        <f>+'Resumen-DiarioHorario-HE'!AD956</f>
        <v>0</v>
      </c>
      <c r="AG313" s="58">
        <f>+'Resumen-DiarioHorario-HE'!AD991</f>
        <v>0</v>
      </c>
      <c r="AH313" s="59">
        <f>+'Resumen-DiarioHorario-HE'!AD1026</f>
        <v>0</v>
      </c>
      <c r="AI313" s="60">
        <f>+'Resumen-DiarioHorario-HE'!AD1061</f>
        <v>0</v>
      </c>
      <c r="AJ313" s="54"/>
      <c r="AK313" s="51">
        <f t="shared" si="23"/>
        <v>0</v>
      </c>
      <c r="AL313" s="54"/>
    </row>
    <row r="314" spans="2:39" x14ac:dyDescent="0.3">
      <c r="B314" s="4" t="s">
        <v>283</v>
      </c>
      <c r="D314" s="62"/>
      <c r="E314" s="58">
        <f>+'Resumen-DiarioHorario-HE'!AD12</f>
        <v>0</v>
      </c>
      <c r="F314" s="59">
        <f>+'Resumen-DiarioHorario-HE'!AD47</f>
        <v>0</v>
      </c>
      <c r="G314" s="58">
        <f>+'Resumen-DiarioHorario-HE'!AD82</f>
        <v>0</v>
      </c>
      <c r="H314" s="59">
        <f>+'Resumen-DiarioHorario-HE'!AD117</f>
        <v>0</v>
      </c>
      <c r="I314" s="58">
        <f>+'Resumen-DiarioHorario-HE'!AD152</f>
        <v>0</v>
      </c>
      <c r="J314" s="59">
        <f>+'Resumen-DiarioHorario-HE'!AD187</f>
        <v>0</v>
      </c>
      <c r="K314" s="58">
        <f>+'Resumen-DiarioHorario-HE'!AD222</f>
        <v>0</v>
      </c>
      <c r="L314" s="59">
        <f>+'Resumen-DiarioHorario-HE'!AD257</f>
        <v>0</v>
      </c>
      <c r="M314" s="58">
        <f>+'Resumen-DiarioHorario-HE'!AD292</f>
        <v>0</v>
      </c>
      <c r="N314" s="59">
        <f>+'Resumen-DiarioHorario-HE'!AD327</f>
        <v>0</v>
      </c>
      <c r="O314" s="58">
        <f>+'Resumen-DiarioHorario-HE'!AD362</f>
        <v>0</v>
      </c>
      <c r="P314" s="59">
        <f>+'Resumen-DiarioHorario-HE'!AD397</f>
        <v>0</v>
      </c>
      <c r="Q314" s="58">
        <f>+'Resumen-DiarioHorario-HE'!AD432</f>
        <v>0</v>
      </c>
      <c r="R314" s="59">
        <f>+'Resumen-DiarioHorario-HE'!AD467</f>
        <v>0</v>
      </c>
      <c r="S314" s="58">
        <f>+'Resumen-DiarioHorario-HE'!AD502</f>
        <v>0</v>
      </c>
      <c r="T314" s="59">
        <f>+'Resumen-DiarioHorario-HE'!AD537</f>
        <v>0</v>
      </c>
      <c r="U314" s="58">
        <f>+'Resumen-DiarioHorario-HE'!AD572</f>
        <v>0</v>
      </c>
      <c r="V314" s="59">
        <f>+'Resumen-DiarioHorario-HE'!AD607</f>
        <v>0</v>
      </c>
      <c r="W314" s="58">
        <f>+'Resumen-DiarioHorario-HE'!AD642</f>
        <v>0</v>
      </c>
      <c r="X314" s="59">
        <f>+'Resumen-DiarioHorario-HE'!AD677</f>
        <v>0</v>
      </c>
      <c r="Y314" s="58">
        <f>+'Resumen-DiarioHorario-HE'!AD712</f>
        <v>0</v>
      </c>
      <c r="Z314" s="59">
        <f>+'Resumen-DiarioHorario-HE'!AD747</f>
        <v>0</v>
      </c>
      <c r="AA314" s="58">
        <f>+'Resumen-DiarioHorario-HE'!AD782</f>
        <v>0</v>
      </c>
      <c r="AB314" s="59">
        <f>+'Resumen-DiarioHorario-HE'!AD817</f>
        <v>0</v>
      </c>
      <c r="AC314" s="58">
        <f>+'Resumen-DiarioHorario-HE'!AD852</f>
        <v>0</v>
      </c>
      <c r="AD314" s="59">
        <f>+'Resumen-DiarioHorario-HE'!AD887</f>
        <v>0</v>
      </c>
      <c r="AE314" s="58">
        <f>+'Resumen-DiarioHorario-HE'!AD922</f>
        <v>0</v>
      </c>
      <c r="AF314" s="59">
        <f>+'Resumen-DiarioHorario-HE'!AD957</f>
        <v>0</v>
      </c>
      <c r="AG314" s="58">
        <f>+'Resumen-DiarioHorario-HE'!AD992</f>
        <v>0</v>
      </c>
      <c r="AH314" s="59">
        <f>+'Resumen-DiarioHorario-HE'!AD1027</f>
        <v>0</v>
      </c>
      <c r="AI314" s="60">
        <f>+'Resumen-DiarioHorario-HE'!AD1062</f>
        <v>0</v>
      </c>
      <c r="AJ314" s="54"/>
      <c r="AK314" s="51">
        <f t="shared" si="23"/>
        <v>0</v>
      </c>
      <c r="AL314" s="54"/>
    </row>
    <row r="315" spans="2:39" x14ac:dyDescent="0.3">
      <c r="B315" s="4" t="s">
        <v>284</v>
      </c>
      <c r="D315" s="62"/>
      <c r="E315" s="58">
        <f>+'Resumen-DiarioHorario-HE'!AD13</f>
        <v>0</v>
      </c>
      <c r="F315" s="59">
        <f>+'Resumen-DiarioHorario-HE'!AD48</f>
        <v>0</v>
      </c>
      <c r="G315" s="58">
        <f>+'Resumen-DiarioHorario-HE'!AD83</f>
        <v>0</v>
      </c>
      <c r="H315" s="59">
        <f>+'Resumen-DiarioHorario-HE'!AD118</f>
        <v>0</v>
      </c>
      <c r="I315" s="58">
        <f>+'Resumen-DiarioHorario-HE'!AD153</f>
        <v>0</v>
      </c>
      <c r="J315" s="59">
        <f>+'Resumen-DiarioHorario-HE'!AD188</f>
        <v>0</v>
      </c>
      <c r="K315" s="58">
        <f>+'Resumen-DiarioHorario-HE'!AD223</f>
        <v>0</v>
      </c>
      <c r="L315" s="59">
        <f>+'Resumen-DiarioHorario-HE'!AD258</f>
        <v>0</v>
      </c>
      <c r="M315" s="58">
        <f>+'Resumen-DiarioHorario-HE'!AD293</f>
        <v>0</v>
      </c>
      <c r="N315" s="59">
        <f>+'Resumen-DiarioHorario-HE'!AD328</f>
        <v>0</v>
      </c>
      <c r="O315" s="58">
        <f>+'Resumen-DiarioHorario-HE'!AD363</f>
        <v>0</v>
      </c>
      <c r="P315" s="59">
        <f>+'Resumen-DiarioHorario-HE'!AD398</f>
        <v>0</v>
      </c>
      <c r="Q315" s="58">
        <f>+'Resumen-DiarioHorario-HE'!AD433</f>
        <v>0</v>
      </c>
      <c r="R315" s="59">
        <f>+'Resumen-DiarioHorario-HE'!AD468</f>
        <v>0</v>
      </c>
      <c r="S315" s="58">
        <f>+'Resumen-DiarioHorario-HE'!AD503</f>
        <v>0</v>
      </c>
      <c r="T315" s="59">
        <f>+'Resumen-DiarioHorario-HE'!AD538</f>
        <v>0</v>
      </c>
      <c r="U315" s="58">
        <f>+'Resumen-DiarioHorario-HE'!AD573</f>
        <v>0</v>
      </c>
      <c r="V315" s="59">
        <f>+'Resumen-DiarioHorario-HE'!AD608</f>
        <v>0</v>
      </c>
      <c r="W315" s="58">
        <f>+'Resumen-DiarioHorario-HE'!AD643</f>
        <v>0</v>
      </c>
      <c r="X315" s="59">
        <f>+'Resumen-DiarioHorario-HE'!AD678</f>
        <v>0</v>
      </c>
      <c r="Y315" s="58">
        <f>+'Resumen-DiarioHorario-HE'!AD713</f>
        <v>0</v>
      </c>
      <c r="Z315" s="59">
        <f>+'Resumen-DiarioHorario-HE'!AD748</f>
        <v>0</v>
      </c>
      <c r="AA315" s="58">
        <f>+'Resumen-DiarioHorario-HE'!AD783</f>
        <v>0</v>
      </c>
      <c r="AB315" s="59">
        <f>+'Resumen-DiarioHorario-HE'!AD818</f>
        <v>0</v>
      </c>
      <c r="AC315" s="58">
        <f>+'Resumen-DiarioHorario-HE'!AD853</f>
        <v>0</v>
      </c>
      <c r="AD315" s="59">
        <f>+'Resumen-DiarioHorario-HE'!AD888</f>
        <v>0</v>
      </c>
      <c r="AE315" s="58">
        <f>+'Resumen-DiarioHorario-HE'!AD923</f>
        <v>0</v>
      </c>
      <c r="AF315" s="59">
        <f>+'Resumen-DiarioHorario-HE'!AD958</f>
        <v>0</v>
      </c>
      <c r="AG315" s="58">
        <f>+'Resumen-DiarioHorario-HE'!AD993</f>
        <v>0</v>
      </c>
      <c r="AH315" s="59">
        <f>+'Resumen-DiarioHorario-HE'!AD1028</f>
        <v>0</v>
      </c>
      <c r="AI315" s="60">
        <f>+'Resumen-DiarioHorario-HE'!AD1063</f>
        <v>0</v>
      </c>
      <c r="AJ315" s="54"/>
      <c r="AK315" s="51">
        <f t="shared" si="23"/>
        <v>0</v>
      </c>
      <c r="AL315" s="54"/>
    </row>
    <row r="316" spans="2:39" x14ac:dyDescent="0.3">
      <c r="B316" s="4" t="s">
        <v>285</v>
      </c>
      <c r="D316" s="62"/>
      <c r="E316" s="58">
        <f>+'Resumen-DiarioHorario-HE'!AD14</f>
        <v>0</v>
      </c>
      <c r="F316" s="59">
        <f>+'Resumen-DiarioHorario-HE'!AD49</f>
        <v>0</v>
      </c>
      <c r="G316" s="58">
        <f>+'Resumen-DiarioHorario-HE'!AD84</f>
        <v>0</v>
      </c>
      <c r="H316" s="59">
        <f>+'Resumen-DiarioHorario-HE'!AD119</f>
        <v>0</v>
      </c>
      <c r="I316" s="58">
        <f>+'Resumen-DiarioHorario-HE'!AD154</f>
        <v>0</v>
      </c>
      <c r="J316" s="59">
        <f>+'Resumen-DiarioHorario-HE'!AD189</f>
        <v>0</v>
      </c>
      <c r="K316" s="58">
        <f>+'Resumen-DiarioHorario-HE'!AD224</f>
        <v>0</v>
      </c>
      <c r="L316" s="59">
        <f>+'Resumen-DiarioHorario-HE'!AD259</f>
        <v>0</v>
      </c>
      <c r="M316" s="58">
        <f>+'Resumen-DiarioHorario-HE'!AD294</f>
        <v>0</v>
      </c>
      <c r="N316" s="59">
        <f>+'Resumen-DiarioHorario-HE'!AD329</f>
        <v>0</v>
      </c>
      <c r="O316" s="58">
        <f>+'Resumen-DiarioHorario-HE'!AD364</f>
        <v>0</v>
      </c>
      <c r="P316" s="59">
        <f>+'Resumen-DiarioHorario-HE'!AD399</f>
        <v>0</v>
      </c>
      <c r="Q316" s="58">
        <f>+'Resumen-DiarioHorario-HE'!AD434</f>
        <v>0</v>
      </c>
      <c r="R316" s="59">
        <f>+'Resumen-DiarioHorario-HE'!AD469</f>
        <v>0</v>
      </c>
      <c r="S316" s="58">
        <f>+'Resumen-DiarioHorario-HE'!AD504</f>
        <v>0</v>
      </c>
      <c r="T316" s="59">
        <f>+'Resumen-DiarioHorario-HE'!AD539</f>
        <v>0</v>
      </c>
      <c r="U316" s="58">
        <f>+'Resumen-DiarioHorario-HE'!AD574</f>
        <v>0</v>
      </c>
      <c r="V316" s="59">
        <f>+'Resumen-DiarioHorario-HE'!AD609</f>
        <v>0</v>
      </c>
      <c r="W316" s="58">
        <f>+'Resumen-DiarioHorario-HE'!AD644</f>
        <v>0</v>
      </c>
      <c r="X316" s="59">
        <f>+'Resumen-DiarioHorario-HE'!AD679</f>
        <v>0</v>
      </c>
      <c r="Y316" s="58">
        <f>+'Resumen-DiarioHorario-HE'!AD714</f>
        <v>0</v>
      </c>
      <c r="Z316" s="59">
        <f>+'Resumen-DiarioHorario-HE'!AD749</f>
        <v>0</v>
      </c>
      <c r="AA316" s="58">
        <f>+'Resumen-DiarioHorario-HE'!AD784</f>
        <v>0</v>
      </c>
      <c r="AB316" s="59">
        <f>+'Resumen-DiarioHorario-HE'!AD819</f>
        <v>0</v>
      </c>
      <c r="AC316" s="58">
        <f>+'Resumen-DiarioHorario-HE'!AD854</f>
        <v>0</v>
      </c>
      <c r="AD316" s="59">
        <f>+'Resumen-DiarioHorario-HE'!AD889</f>
        <v>0</v>
      </c>
      <c r="AE316" s="58">
        <f>+'Resumen-DiarioHorario-HE'!AD924</f>
        <v>0</v>
      </c>
      <c r="AF316" s="59">
        <f>+'Resumen-DiarioHorario-HE'!AD959</f>
        <v>0</v>
      </c>
      <c r="AG316" s="58">
        <f>+'Resumen-DiarioHorario-HE'!AD994</f>
        <v>0</v>
      </c>
      <c r="AH316" s="59">
        <f>+'Resumen-DiarioHorario-HE'!AD1029</f>
        <v>0</v>
      </c>
      <c r="AI316" s="60">
        <f>+'Resumen-DiarioHorario-HE'!AD1064</f>
        <v>0</v>
      </c>
      <c r="AJ316" s="54"/>
      <c r="AK316" s="51">
        <f t="shared" si="23"/>
        <v>0</v>
      </c>
      <c r="AL316" s="54"/>
    </row>
    <row r="317" spans="2:39" x14ac:dyDescent="0.3">
      <c r="B317" s="4" t="s">
        <v>286</v>
      </c>
      <c r="D317" s="62"/>
      <c r="E317" s="58">
        <f>+'Resumen-DiarioHorario-HE'!AD15</f>
        <v>0</v>
      </c>
      <c r="F317" s="59">
        <f>+'Resumen-DiarioHorario-HE'!AD50</f>
        <v>0</v>
      </c>
      <c r="G317" s="58">
        <f>+'Resumen-DiarioHorario-HE'!AD85</f>
        <v>0</v>
      </c>
      <c r="H317" s="59">
        <f>+'Resumen-DiarioHorario-HE'!AD120</f>
        <v>0</v>
      </c>
      <c r="I317" s="58">
        <f>+'Resumen-DiarioHorario-HE'!AD155</f>
        <v>0</v>
      </c>
      <c r="J317" s="59">
        <f>+'Resumen-DiarioHorario-HE'!AD190</f>
        <v>0</v>
      </c>
      <c r="K317" s="58">
        <f>+'Resumen-DiarioHorario-HE'!AD225</f>
        <v>0</v>
      </c>
      <c r="L317" s="59">
        <f>+'Resumen-DiarioHorario-HE'!AD260</f>
        <v>0</v>
      </c>
      <c r="M317" s="58">
        <f>+'Resumen-DiarioHorario-HE'!AD295</f>
        <v>0</v>
      </c>
      <c r="N317" s="59">
        <f>+'Resumen-DiarioHorario-HE'!AD330</f>
        <v>0</v>
      </c>
      <c r="O317" s="58">
        <f>+'Resumen-DiarioHorario-HE'!AD365</f>
        <v>0</v>
      </c>
      <c r="P317" s="59">
        <f>+'Resumen-DiarioHorario-HE'!AD400</f>
        <v>0</v>
      </c>
      <c r="Q317" s="58">
        <f>+'Resumen-DiarioHorario-HE'!AD435</f>
        <v>0</v>
      </c>
      <c r="R317" s="59">
        <f>+'Resumen-DiarioHorario-HE'!AD470</f>
        <v>0</v>
      </c>
      <c r="S317" s="58">
        <f>+'Resumen-DiarioHorario-HE'!AD505</f>
        <v>0</v>
      </c>
      <c r="T317" s="59">
        <f>+'Resumen-DiarioHorario-HE'!AD540</f>
        <v>0</v>
      </c>
      <c r="U317" s="58">
        <f>+'Resumen-DiarioHorario-HE'!AD575</f>
        <v>0</v>
      </c>
      <c r="V317" s="59">
        <f>+'Resumen-DiarioHorario-HE'!AD610</f>
        <v>0</v>
      </c>
      <c r="W317" s="58">
        <f>+'Resumen-DiarioHorario-HE'!AD645</f>
        <v>0</v>
      </c>
      <c r="X317" s="59">
        <f>+'Resumen-DiarioHorario-HE'!AD680</f>
        <v>0</v>
      </c>
      <c r="Y317" s="58">
        <f>+'Resumen-DiarioHorario-HE'!AD715</f>
        <v>0</v>
      </c>
      <c r="Z317" s="59">
        <f>+'Resumen-DiarioHorario-HE'!AD750</f>
        <v>0</v>
      </c>
      <c r="AA317" s="58">
        <f>+'Resumen-DiarioHorario-HE'!AD785</f>
        <v>0</v>
      </c>
      <c r="AB317" s="59">
        <f>+'Resumen-DiarioHorario-HE'!AD820</f>
        <v>0</v>
      </c>
      <c r="AC317" s="58">
        <f>+'Resumen-DiarioHorario-HE'!AD855</f>
        <v>0</v>
      </c>
      <c r="AD317" s="59">
        <f>+'Resumen-DiarioHorario-HE'!AD890</f>
        <v>0</v>
      </c>
      <c r="AE317" s="58">
        <f>+'Resumen-DiarioHorario-HE'!AD925</f>
        <v>0</v>
      </c>
      <c r="AF317" s="59">
        <f>+'Resumen-DiarioHorario-HE'!AD960</f>
        <v>0</v>
      </c>
      <c r="AG317" s="58">
        <f>+'Resumen-DiarioHorario-HE'!AD995</f>
        <v>0</v>
      </c>
      <c r="AH317" s="59">
        <f>+'Resumen-DiarioHorario-HE'!AD1030</f>
        <v>0</v>
      </c>
      <c r="AI317" s="60">
        <f>+'Resumen-DiarioHorario-HE'!AD1065</f>
        <v>0</v>
      </c>
      <c r="AJ317" s="54"/>
      <c r="AK317" s="51">
        <f t="shared" si="23"/>
        <v>0</v>
      </c>
      <c r="AL317" s="54"/>
    </row>
    <row r="318" spans="2:39" x14ac:dyDescent="0.3">
      <c r="B318" s="4" t="s">
        <v>287</v>
      </c>
      <c r="D318" s="62"/>
      <c r="E318" s="58">
        <f>+'Resumen-DiarioHorario-HE'!AD16</f>
        <v>0</v>
      </c>
      <c r="F318" s="59">
        <f>+'Resumen-DiarioHorario-HE'!AD51</f>
        <v>0</v>
      </c>
      <c r="G318" s="58">
        <f>+'Resumen-DiarioHorario-HE'!AD86</f>
        <v>0</v>
      </c>
      <c r="H318" s="59">
        <f>+'Resumen-DiarioHorario-HE'!AD121</f>
        <v>0</v>
      </c>
      <c r="I318" s="58">
        <f>+'Resumen-DiarioHorario-HE'!AD156</f>
        <v>0</v>
      </c>
      <c r="J318" s="59">
        <f>+'Resumen-DiarioHorario-HE'!AD191</f>
        <v>0</v>
      </c>
      <c r="K318" s="58">
        <f>+'Resumen-DiarioHorario-HE'!AD226</f>
        <v>0</v>
      </c>
      <c r="L318" s="59">
        <f>+'Resumen-DiarioHorario-HE'!AD261</f>
        <v>0</v>
      </c>
      <c r="M318" s="58">
        <f>+'Resumen-DiarioHorario-HE'!AD296</f>
        <v>0</v>
      </c>
      <c r="N318" s="59">
        <f>+'Resumen-DiarioHorario-HE'!AD331</f>
        <v>0</v>
      </c>
      <c r="O318" s="58">
        <f>+'Resumen-DiarioHorario-HE'!AD366</f>
        <v>0</v>
      </c>
      <c r="P318" s="59">
        <f>+'Resumen-DiarioHorario-HE'!AD401</f>
        <v>0</v>
      </c>
      <c r="Q318" s="58">
        <f>+'Resumen-DiarioHorario-HE'!AD436</f>
        <v>0</v>
      </c>
      <c r="R318" s="59">
        <f>+'Resumen-DiarioHorario-HE'!AD471</f>
        <v>0</v>
      </c>
      <c r="S318" s="58">
        <f>+'Resumen-DiarioHorario-HE'!AD506</f>
        <v>0</v>
      </c>
      <c r="T318" s="59">
        <f>+'Resumen-DiarioHorario-HE'!AD541</f>
        <v>0</v>
      </c>
      <c r="U318" s="58">
        <f>+'Resumen-DiarioHorario-HE'!AD576</f>
        <v>0</v>
      </c>
      <c r="V318" s="59">
        <f>+'Resumen-DiarioHorario-HE'!AD611</f>
        <v>0</v>
      </c>
      <c r="W318" s="58">
        <f>+'Resumen-DiarioHorario-HE'!AD646</f>
        <v>0</v>
      </c>
      <c r="X318" s="59">
        <f>+'Resumen-DiarioHorario-HE'!AD681</f>
        <v>0</v>
      </c>
      <c r="Y318" s="58">
        <f>+'Resumen-DiarioHorario-HE'!AD716</f>
        <v>0</v>
      </c>
      <c r="Z318" s="59">
        <f>+'Resumen-DiarioHorario-HE'!AD751</f>
        <v>0</v>
      </c>
      <c r="AA318" s="58">
        <f>+'Resumen-DiarioHorario-HE'!AD786</f>
        <v>0</v>
      </c>
      <c r="AB318" s="59">
        <f>+'Resumen-DiarioHorario-HE'!AD821</f>
        <v>0</v>
      </c>
      <c r="AC318" s="58">
        <f>+'Resumen-DiarioHorario-HE'!AD856</f>
        <v>0</v>
      </c>
      <c r="AD318" s="59">
        <f>+'Resumen-DiarioHorario-HE'!AD891</f>
        <v>0</v>
      </c>
      <c r="AE318" s="58">
        <f>+'Resumen-DiarioHorario-HE'!AD926</f>
        <v>0</v>
      </c>
      <c r="AF318" s="59">
        <f>+'Resumen-DiarioHorario-HE'!AD961</f>
        <v>0</v>
      </c>
      <c r="AG318" s="58">
        <f>+'Resumen-DiarioHorario-HE'!AD996</f>
        <v>0</v>
      </c>
      <c r="AH318" s="59">
        <f>+'Resumen-DiarioHorario-HE'!AD1031</f>
        <v>0</v>
      </c>
      <c r="AI318" s="60">
        <f>+'Resumen-DiarioHorario-HE'!AD1066</f>
        <v>0</v>
      </c>
      <c r="AJ318" s="54"/>
      <c r="AK318" s="51">
        <f t="shared" si="23"/>
        <v>0</v>
      </c>
      <c r="AL318" s="54"/>
    </row>
    <row r="319" spans="2:39" x14ac:dyDescent="0.3">
      <c r="B319" s="4" t="s">
        <v>288</v>
      </c>
      <c r="D319" s="62"/>
      <c r="E319" s="58">
        <f>+'Resumen-DiarioHorario-HE'!AD17</f>
        <v>0</v>
      </c>
      <c r="F319" s="59">
        <f>+'Resumen-DiarioHorario-HE'!AD52</f>
        <v>0</v>
      </c>
      <c r="G319" s="58">
        <f>+'Resumen-DiarioHorario-HE'!AD87</f>
        <v>0</v>
      </c>
      <c r="H319" s="59">
        <f>+'Resumen-DiarioHorario-HE'!AD122</f>
        <v>0</v>
      </c>
      <c r="I319" s="58">
        <f>+'Resumen-DiarioHorario-HE'!AD157</f>
        <v>0</v>
      </c>
      <c r="J319" s="59">
        <f>+'Resumen-DiarioHorario-HE'!AD192</f>
        <v>0</v>
      </c>
      <c r="K319" s="58">
        <f>+'Resumen-DiarioHorario-HE'!AD227</f>
        <v>0</v>
      </c>
      <c r="L319" s="59">
        <f>+'Resumen-DiarioHorario-HE'!AD262</f>
        <v>0</v>
      </c>
      <c r="M319" s="58">
        <f>+'Resumen-DiarioHorario-HE'!AD297</f>
        <v>0</v>
      </c>
      <c r="N319" s="59">
        <f>+'Resumen-DiarioHorario-HE'!AD332</f>
        <v>0</v>
      </c>
      <c r="O319" s="58">
        <f>+'Resumen-DiarioHorario-HE'!AD367</f>
        <v>0</v>
      </c>
      <c r="P319" s="59">
        <f>+'Resumen-DiarioHorario-HE'!AD402</f>
        <v>0</v>
      </c>
      <c r="Q319" s="58">
        <f>+'Resumen-DiarioHorario-HE'!AD437</f>
        <v>0</v>
      </c>
      <c r="R319" s="59">
        <f>+'Resumen-DiarioHorario-HE'!AD472</f>
        <v>0</v>
      </c>
      <c r="S319" s="58">
        <f>+'Resumen-DiarioHorario-HE'!AD507</f>
        <v>0</v>
      </c>
      <c r="T319" s="59">
        <f>+'Resumen-DiarioHorario-HE'!AD542</f>
        <v>0</v>
      </c>
      <c r="U319" s="58">
        <f>+'Resumen-DiarioHorario-HE'!AD577</f>
        <v>0</v>
      </c>
      <c r="V319" s="59">
        <f>+'Resumen-DiarioHorario-HE'!AD612</f>
        <v>0</v>
      </c>
      <c r="W319" s="58">
        <f>+'Resumen-DiarioHorario-HE'!AD647</f>
        <v>0</v>
      </c>
      <c r="X319" s="59">
        <f>+'Resumen-DiarioHorario-HE'!AD682</f>
        <v>0</v>
      </c>
      <c r="Y319" s="58">
        <f>+'Resumen-DiarioHorario-HE'!AD717</f>
        <v>0</v>
      </c>
      <c r="Z319" s="59">
        <f>+'Resumen-DiarioHorario-HE'!AD752</f>
        <v>0</v>
      </c>
      <c r="AA319" s="58">
        <f>+'Resumen-DiarioHorario-HE'!AD787</f>
        <v>0</v>
      </c>
      <c r="AB319" s="59">
        <f>+'Resumen-DiarioHorario-HE'!AD822</f>
        <v>0</v>
      </c>
      <c r="AC319" s="58">
        <f>+'Resumen-DiarioHorario-HE'!AD857</f>
        <v>0</v>
      </c>
      <c r="AD319" s="59">
        <f>+'Resumen-DiarioHorario-HE'!AD892</f>
        <v>0</v>
      </c>
      <c r="AE319" s="58">
        <f>+'Resumen-DiarioHorario-HE'!AD927</f>
        <v>0</v>
      </c>
      <c r="AF319" s="59">
        <f>+'Resumen-DiarioHorario-HE'!AD962</f>
        <v>0</v>
      </c>
      <c r="AG319" s="58">
        <f>+'Resumen-DiarioHorario-HE'!AD997</f>
        <v>0</v>
      </c>
      <c r="AH319" s="59">
        <f>+'Resumen-DiarioHorario-HE'!AD1032</f>
        <v>0</v>
      </c>
      <c r="AI319" s="60">
        <f>+'Resumen-DiarioHorario-HE'!AD1067</f>
        <v>0</v>
      </c>
      <c r="AJ319" s="54"/>
      <c r="AK319" s="51">
        <f t="shared" si="23"/>
        <v>0</v>
      </c>
      <c r="AL319" s="54"/>
    </row>
    <row r="320" spans="2:39" x14ac:dyDescent="0.3">
      <c r="B320" s="4" t="s">
        <v>289</v>
      </c>
      <c r="D320" s="62"/>
      <c r="E320" s="58">
        <f>+'Resumen-DiarioHorario-HE'!AD18</f>
        <v>0</v>
      </c>
      <c r="F320" s="59">
        <f>+'Resumen-DiarioHorario-HE'!AD53</f>
        <v>0</v>
      </c>
      <c r="G320" s="58">
        <f>+'Resumen-DiarioHorario-HE'!AD88</f>
        <v>0</v>
      </c>
      <c r="H320" s="59">
        <f>+'Resumen-DiarioHorario-HE'!AD123</f>
        <v>0</v>
      </c>
      <c r="I320" s="58">
        <f>+'Resumen-DiarioHorario-HE'!AD158</f>
        <v>0</v>
      </c>
      <c r="J320" s="59">
        <f>+'Resumen-DiarioHorario-HE'!AD193</f>
        <v>0</v>
      </c>
      <c r="K320" s="58">
        <f>+'Resumen-DiarioHorario-HE'!AD228</f>
        <v>0</v>
      </c>
      <c r="L320" s="59">
        <f>+'Resumen-DiarioHorario-HE'!AD263</f>
        <v>0</v>
      </c>
      <c r="M320" s="58">
        <f>+'Resumen-DiarioHorario-HE'!AD298</f>
        <v>0</v>
      </c>
      <c r="N320" s="59">
        <f>+'Resumen-DiarioHorario-HE'!AD333</f>
        <v>0</v>
      </c>
      <c r="O320" s="58">
        <f>+'Resumen-DiarioHorario-HE'!AD368</f>
        <v>0</v>
      </c>
      <c r="P320" s="59">
        <f>+'Resumen-DiarioHorario-HE'!AD403</f>
        <v>0</v>
      </c>
      <c r="Q320" s="58">
        <f>+'Resumen-DiarioHorario-HE'!AD438</f>
        <v>0</v>
      </c>
      <c r="R320" s="59">
        <f>+'Resumen-DiarioHorario-HE'!AD473</f>
        <v>0</v>
      </c>
      <c r="S320" s="58">
        <f>+'Resumen-DiarioHorario-HE'!AD508</f>
        <v>0</v>
      </c>
      <c r="T320" s="59">
        <f>+'Resumen-DiarioHorario-HE'!AD543</f>
        <v>0</v>
      </c>
      <c r="U320" s="58">
        <f>+'Resumen-DiarioHorario-HE'!AD578</f>
        <v>0</v>
      </c>
      <c r="V320" s="59">
        <f>+'Resumen-DiarioHorario-HE'!AD613</f>
        <v>0</v>
      </c>
      <c r="W320" s="58">
        <f>+'Resumen-DiarioHorario-HE'!AD648</f>
        <v>0</v>
      </c>
      <c r="X320" s="59">
        <f>+'Resumen-DiarioHorario-HE'!AD683</f>
        <v>0</v>
      </c>
      <c r="Y320" s="58">
        <f>+'Resumen-DiarioHorario-HE'!AD718</f>
        <v>0</v>
      </c>
      <c r="Z320" s="59">
        <f>+'Resumen-DiarioHorario-HE'!AD753</f>
        <v>0</v>
      </c>
      <c r="AA320" s="58">
        <f>+'Resumen-DiarioHorario-HE'!AD788</f>
        <v>0</v>
      </c>
      <c r="AB320" s="59">
        <f>+'Resumen-DiarioHorario-HE'!AD823</f>
        <v>0</v>
      </c>
      <c r="AC320" s="58">
        <f>+'Resumen-DiarioHorario-HE'!AD858</f>
        <v>0</v>
      </c>
      <c r="AD320" s="59">
        <f>+'Resumen-DiarioHorario-HE'!AD893</f>
        <v>0</v>
      </c>
      <c r="AE320" s="58">
        <f>+'Resumen-DiarioHorario-HE'!AD928</f>
        <v>0</v>
      </c>
      <c r="AF320" s="59">
        <f>+'Resumen-DiarioHorario-HE'!AD963</f>
        <v>0</v>
      </c>
      <c r="AG320" s="58">
        <f>+'Resumen-DiarioHorario-HE'!AD998</f>
        <v>0</v>
      </c>
      <c r="AH320" s="59">
        <f>+'Resumen-DiarioHorario-HE'!AD1033</f>
        <v>0</v>
      </c>
      <c r="AI320" s="60">
        <f>+'Resumen-DiarioHorario-HE'!AD1068</f>
        <v>0</v>
      </c>
      <c r="AJ320" s="54"/>
      <c r="AK320" s="51">
        <f t="shared" si="23"/>
        <v>0</v>
      </c>
      <c r="AL320" s="54"/>
    </row>
    <row r="321" spans="2:38" x14ac:dyDescent="0.3">
      <c r="B321" s="4" t="s">
        <v>290</v>
      </c>
      <c r="D321" s="62"/>
      <c r="E321" s="58">
        <f>+'Resumen-DiarioHorario-HE'!AD19</f>
        <v>0</v>
      </c>
      <c r="F321" s="59">
        <f>+'Resumen-DiarioHorario-HE'!AD54</f>
        <v>0</v>
      </c>
      <c r="G321" s="58">
        <f>+'Resumen-DiarioHorario-HE'!AD89</f>
        <v>0</v>
      </c>
      <c r="H321" s="59">
        <f>+'Resumen-DiarioHorario-HE'!AD124</f>
        <v>0</v>
      </c>
      <c r="I321" s="58">
        <f>+'Resumen-DiarioHorario-HE'!AD159</f>
        <v>0</v>
      </c>
      <c r="J321" s="59">
        <f>+'Resumen-DiarioHorario-HE'!AD194</f>
        <v>0</v>
      </c>
      <c r="K321" s="58">
        <f>+'Resumen-DiarioHorario-HE'!AD229</f>
        <v>0</v>
      </c>
      <c r="L321" s="59">
        <f>+'Resumen-DiarioHorario-HE'!AD264</f>
        <v>0</v>
      </c>
      <c r="M321" s="58">
        <f>+'Resumen-DiarioHorario-HE'!AD299</f>
        <v>0</v>
      </c>
      <c r="N321" s="59">
        <f>+'Resumen-DiarioHorario-HE'!AD334</f>
        <v>0</v>
      </c>
      <c r="O321" s="58">
        <f>+'Resumen-DiarioHorario-HE'!AD369</f>
        <v>0</v>
      </c>
      <c r="P321" s="59">
        <f>+'Resumen-DiarioHorario-HE'!AD404</f>
        <v>0</v>
      </c>
      <c r="Q321" s="58">
        <f>+'Resumen-DiarioHorario-HE'!AD439</f>
        <v>0</v>
      </c>
      <c r="R321" s="59">
        <f>+'Resumen-DiarioHorario-HE'!AD474</f>
        <v>0</v>
      </c>
      <c r="S321" s="58">
        <f>+'Resumen-DiarioHorario-HE'!AD509</f>
        <v>0</v>
      </c>
      <c r="T321" s="59">
        <f>+'Resumen-DiarioHorario-HE'!AD544</f>
        <v>0</v>
      </c>
      <c r="U321" s="58">
        <f>+'Resumen-DiarioHorario-HE'!AD579</f>
        <v>0</v>
      </c>
      <c r="V321" s="59">
        <f>+'Resumen-DiarioHorario-HE'!AD614</f>
        <v>0</v>
      </c>
      <c r="W321" s="58">
        <f>+'Resumen-DiarioHorario-HE'!AD649</f>
        <v>0</v>
      </c>
      <c r="X321" s="59">
        <f>+'Resumen-DiarioHorario-HE'!AD684</f>
        <v>0</v>
      </c>
      <c r="Y321" s="58">
        <f>+'Resumen-DiarioHorario-HE'!AD719</f>
        <v>0</v>
      </c>
      <c r="Z321" s="59">
        <f>+'Resumen-DiarioHorario-HE'!AD754</f>
        <v>0</v>
      </c>
      <c r="AA321" s="58">
        <f>+'Resumen-DiarioHorario-HE'!AD789</f>
        <v>0</v>
      </c>
      <c r="AB321" s="59">
        <f>+'Resumen-DiarioHorario-HE'!AD824</f>
        <v>0</v>
      </c>
      <c r="AC321" s="58">
        <f>+'Resumen-DiarioHorario-HE'!AD859</f>
        <v>0</v>
      </c>
      <c r="AD321" s="59">
        <f>+'Resumen-DiarioHorario-HE'!AD894</f>
        <v>0</v>
      </c>
      <c r="AE321" s="58">
        <f>+'Resumen-DiarioHorario-HE'!AD929</f>
        <v>0</v>
      </c>
      <c r="AF321" s="59">
        <f>+'Resumen-DiarioHorario-HE'!AD964</f>
        <v>0</v>
      </c>
      <c r="AG321" s="58">
        <f>+'Resumen-DiarioHorario-HE'!AD999</f>
        <v>0</v>
      </c>
      <c r="AH321" s="59">
        <f>+'Resumen-DiarioHorario-HE'!AD1034</f>
        <v>0</v>
      </c>
      <c r="AI321" s="60">
        <f>+'Resumen-DiarioHorario-HE'!AD1069</f>
        <v>0</v>
      </c>
      <c r="AJ321" s="54"/>
      <c r="AK321" s="51">
        <f t="shared" si="23"/>
        <v>0</v>
      </c>
      <c r="AL321" s="54"/>
    </row>
    <row r="322" spans="2:38" x14ac:dyDescent="0.3">
      <c r="B322" s="4" t="s">
        <v>291</v>
      </c>
      <c r="D322" s="62"/>
      <c r="E322" s="58">
        <f>+'Resumen-DiarioHorario-HE'!AD20</f>
        <v>0</v>
      </c>
      <c r="F322" s="59">
        <f>+'Resumen-DiarioHorario-HE'!AD55</f>
        <v>0</v>
      </c>
      <c r="G322" s="58">
        <f>+'Resumen-DiarioHorario-HE'!AD90</f>
        <v>0</v>
      </c>
      <c r="H322" s="59">
        <f>+'Resumen-DiarioHorario-HE'!AD125</f>
        <v>0</v>
      </c>
      <c r="I322" s="58">
        <f>+'Resumen-DiarioHorario-HE'!AD160</f>
        <v>0</v>
      </c>
      <c r="J322" s="59">
        <f>+'Resumen-DiarioHorario-HE'!AD195</f>
        <v>0</v>
      </c>
      <c r="K322" s="58">
        <f>+'Resumen-DiarioHorario-HE'!AD230</f>
        <v>0</v>
      </c>
      <c r="L322" s="59">
        <f>+'Resumen-DiarioHorario-HE'!AD265</f>
        <v>0</v>
      </c>
      <c r="M322" s="58">
        <f>+'Resumen-DiarioHorario-HE'!AD300</f>
        <v>0</v>
      </c>
      <c r="N322" s="59">
        <f>+'Resumen-DiarioHorario-HE'!AD335</f>
        <v>0</v>
      </c>
      <c r="O322" s="58">
        <f>+'Resumen-DiarioHorario-HE'!AD370</f>
        <v>0</v>
      </c>
      <c r="P322" s="59">
        <f>+'Resumen-DiarioHorario-HE'!AD405</f>
        <v>0</v>
      </c>
      <c r="Q322" s="58">
        <f>+'Resumen-DiarioHorario-HE'!AD440</f>
        <v>0</v>
      </c>
      <c r="R322" s="59">
        <f>+'Resumen-DiarioHorario-HE'!AD475</f>
        <v>0</v>
      </c>
      <c r="S322" s="58">
        <f>+'Resumen-DiarioHorario-HE'!AD510</f>
        <v>0</v>
      </c>
      <c r="T322" s="59">
        <f>+'Resumen-DiarioHorario-HE'!AD545</f>
        <v>0</v>
      </c>
      <c r="U322" s="58">
        <f>+'Resumen-DiarioHorario-HE'!AD580</f>
        <v>0</v>
      </c>
      <c r="V322" s="59">
        <f>+'Resumen-DiarioHorario-HE'!AD615</f>
        <v>0</v>
      </c>
      <c r="W322" s="58">
        <f>+'Resumen-DiarioHorario-HE'!AD650</f>
        <v>0</v>
      </c>
      <c r="X322" s="59">
        <f>+'Resumen-DiarioHorario-HE'!AD685</f>
        <v>0</v>
      </c>
      <c r="Y322" s="58">
        <f>+'Resumen-DiarioHorario-HE'!AD720</f>
        <v>0</v>
      </c>
      <c r="Z322" s="59">
        <f>+'Resumen-DiarioHorario-HE'!AD755</f>
        <v>0</v>
      </c>
      <c r="AA322" s="58">
        <f>+'Resumen-DiarioHorario-HE'!AD790</f>
        <v>0</v>
      </c>
      <c r="AB322" s="59">
        <f>+'Resumen-DiarioHorario-HE'!AD825</f>
        <v>0</v>
      </c>
      <c r="AC322" s="58">
        <f>+'Resumen-DiarioHorario-HE'!AD860</f>
        <v>0</v>
      </c>
      <c r="AD322" s="59">
        <f>+'Resumen-DiarioHorario-HE'!AD895</f>
        <v>0</v>
      </c>
      <c r="AE322" s="58">
        <f>+'Resumen-DiarioHorario-HE'!AD930</f>
        <v>0</v>
      </c>
      <c r="AF322" s="59">
        <f>+'Resumen-DiarioHorario-HE'!AD965</f>
        <v>0</v>
      </c>
      <c r="AG322" s="58">
        <f>+'Resumen-DiarioHorario-HE'!AD1000</f>
        <v>0</v>
      </c>
      <c r="AH322" s="59">
        <f>+'Resumen-DiarioHorario-HE'!AD1035</f>
        <v>0</v>
      </c>
      <c r="AI322" s="60">
        <f>+'Resumen-DiarioHorario-HE'!AD1070</f>
        <v>0</v>
      </c>
      <c r="AJ322" s="54"/>
      <c r="AK322" s="51">
        <f t="shared" si="23"/>
        <v>0</v>
      </c>
      <c r="AL322" s="54"/>
    </row>
    <row r="323" spans="2:38" x14ac:dyDescent="0.3">
      <c r="B323" s="4" t="s">
        <v>292</v>
      </c>
      <c r="D323" s="62"/>
      <c r="E323" s="58">
        <f>+'Resumen-DiarioHorario-HE'!AD21</f>
        <v>0</v>
      </c>
      <c r="F323" s="59">
        <f>+'Resumen-DiarioHorario-HE'!AD56</f>
        <v>0</v>
      </c>
      <c r="G323" s="58">
        <f>+'Resumen-DiarioHorario-HE'!AD91</f>
        <v>0</v>
      </c>
      <c r="H323" s="59">
        <f>+'Resumen-DiarioHorario-HE'!AD126</f>
        <v>0</v>
      </c>
      <c r="I323" s="58">
        <f>+'Resumen-DiarioHorario-HE'!AD161</f>
        <v>0</v>
      </c>
      <c r="J323" s="59">
        <f>+'Resumen-DiarioHorario-HE'!AD196</f>
        <v>0</v>
      </c>
      <c r="K323" s="58">
        <f>+'Resumen-DiarioHorario-HE'!AD231</f>
        <v>0</v>
      </c>
      <c r="L323" s="59">
        <f>+'Resumen-DiarioHorario-HE'!AD266</f>
        <v>0</v>
      </c>
      <c r="M323" s="58">
        <f>+'Resumen-DiarioHorario-HE'!AD301</f>
        <v>0</v>
      </c>
      <c r="N323" s="59">
        <f>+'Resumen-DiarioHorario-HE'!AD336</f>
        <v>0</v>
      </c>
      <c r="O323" s="58">
        <f>+'Resumen-DiarioHorario-HE'!AD371</f>
        <v>0</v>
      </c>
      <c r="P323" s="59">
        <f>+'Resumen-DiarioHorario-HE'!AD406</f>
        <v>0</v>
      </c>
      <c r="Q323" s="58">
        <f>+'Resumen-DiarioHorario-HE'!AD441</f>
        <v>0</v>
      </c>
      <c r="R323" s="59">
        <f>+'Resumen-DiarioHorario-HE'!AD476</f>
        <v>0</v>
      </c>
      <c r="S323" s="58">
        <f>+'Resumen-DiarioHorario-HE'!AD511</f>
        <v>0</v>
      </c>
      <c r="T323" s="59">
        <f>+'Resumen-DiarioHorario-HE'!AD546</f>
        <v>0</v>
      </c>
      <c r="U323" s="58">
        <f>+'Resumen-DiarioHorario-HE'!AD581</f>
        <v>0</v>
      </c>
      <c r="V323" s="59">
        <f>+'Resumen-DiarioHorario-HE'!AD616</f>
        <v>0</v>
      </c>
      <c r="W323" s="58">
        <f>+'Resumen-DiarioHorario-HE'!AD651</f>
        <v>0</v>
      </c>
      <c r="X323" s="59">
        <f>+'Resumen-DiarioHorario-HE'!AD686</f>
        <v>0</v>
      </c>
      <c r="Y323" s="58">
        <f>+'Resumen-DiarioHorario-HE'!AD721</f>
        <v>0</v>
      </c>
      <c r="Z323" s="59">
        <f>+'Resumen-DiarioHorario-HE'!AD756</f>
        <v>0</v>
      </c>
      <c r="AA323" s="58">
        <f>+'Resumen-DiarioHorario-HE'!AD791</f>
        <v>0</v>
      </c>
      <c r="AB323" s="59">
        <f>+'Resumen-DiarioHorario-HE'!AD826</f>
        <v>0</v>
      </c>
      <c r="AC323" s="58">
        <f>+'Resumen-DiarioHorario-HE'!AD861</f>
        <v>0</v>
      </c>
      <c r="AD323" s="59">
        <f>+'Resumen-DiarioHorario-HE'!AD896</f>
        <v>0</v>
      </c>
      <c r="AE323" s="58">
        <f>+'Resumen-DiarioHorario-HE'!AD931</f>
        <v>0</v>
      </c>
      <c r="AF323" s="59">
        <f>+'Resumen-DiarioHorario-HE'!AD966</f>
        <v>0</v>
      </c>
      <c r="AG323" s="58">
        <f>+'Resumen-DiarioHorario-HE'!AD1001</f>
        <v>0</v>
      </c>
      <c r="AH323" s="59">
        <f>+'Resumen-DiarioHorario-HE'!AD1036</f>
        <v>0</v>
      </c>
      <c r="AI323" s="60">
        <f>+'Resumen-DiarioHorario-HE'!AD1071</f>
        <v>0</v>
      </c>
      <c r="AJ323" s="54"/>
      <c r="AK323" s="51">
        <f t="shared" si="23"/>
        <v>0</v>
      </c>
      <c r="AL323" s="54"/>
    </row>
    <row r="324" spans="2:38" x14ac:dyDescent="0.3">
      <c r="B324" s="4" t="s">
        <v>293</v>
      </c>
      <c r="D324" s="62"/>
      <c r="E324" s="58">
        <f>+'Resumen-DiarioHorario-HE'!AD22</f>
        <v>0</v>
      </c>
      <c r="F324" s="59">
        <f>+'Resumen-DiarioHorario-HE'!AD57</f>
        <v>0</v>
      </c>
      <c r="G324" s="58">
        <f>+'Resumen-DiarioHorario-HE'!AD92</f>
        <v>0</v>
      </c>
      <c r="H324" s="59">
        <f>+'Resumen-DiarioHorario-HE'!AD127</f>
        <v>0</v>
      </c>
      <c r="I324" s="58">
        <f>+'Resumen-DiarioHorario-HE'!AD162</f>
        <v>0</v>
      </c>
      <c r="J324" s="59">
        <f>+'Resumen-DiarioHorario-HE'!AD197</f>
        <v>0</v>
      </c>
      <c r="K324" s="58">
        <f>+'Resumen-DiarioHorario-HE'!AD232</f>
        <v>0</v>
      </c>
      <c r="L324" s="59">
        <f>+'Resumen-DiarioHorario-HE'!AD267</f>
        <v>0</v>
      </c>
      <c r="M324" s="58">
        <f>+'Resumen-DiarioHorario-HE'!AD302</f>
        <v>0</v>
      </c>
      <c r="N324" s="59">
        <f>+'Resumen-DiarioHorario-HE'!AD337</f>
        <v>0</v>
      </c>
      <c r="O324" s="58">
        <f>+'Resumen-DiarioHorario-HE'!AD372</f>
        <v>0</v>
      </c>
      <c r="P324" s="59">
        <f>+'Resumen-DiarioHorario-HE'!AD407</f>
        <v>0</v>
      </c>
      <c r="Q324" s="58">
        <f>+'Resumen-DiarioHorario-HE'!AD442</f>
        <v>0</v>
      </c>
      <c r="R324" s="59">
        <f>+'Resumen-DiarioHorario-HE'!AD477</f>
        <v>0</v>
      </c>
      <c r="S324" s="58">
        <f>+'Resumen-DiarioHorario-HE'!AD512</f>
        <v>0</v>
      </c>
      <c r="T324" s="59">
        <f>+'Resumen-DiarioHorario-HE'!AD547</f>
        <v>0</v>
      </c>
      <c r="U324" s="58">
        <f>+'Resumen-DiarioHorario-HE'!AD582</f>
        <v>0</v>
      </c>
      <c r="V324" s="59">
        <f>+'Resumen-DiarioHorario-HE'!AD617</f>
        <v>0</v>
      </c>
      <c r="W324" s="58">
        <f>+'Resumen-DiarioHorario-HE'!AD652</f>
        <v>0</v>
      </c>
      <c r="X324" s="59">
        <f>+'Resumen-DiarioHorario-HE'!AD687</f>
        <v>0</v>
      </c>
      <c r="Y324" s="58">
        <f>+'Resumen-DiarioHorario-HE'!AD722</f>
        <v>0</v>
      </c>
      <c r="Z324" s="59">
        <f>+'Resumen-DiarioHorario-HE'!AD757</f>
        <v>0</v>
      </c>
      <c r="AA324" s="58">
        <f>+'Resumen-DiarioHorario-HE'!AD792</f>
        <v>0</v>
      </c>
      <c r="AB324" s="59">
        <f>+'Resumen-DiarioHorario-HE'!AD827</f>
        <v>0</v>
      </c>
      <c r="AC324" s="58">
        <f>+'Resumen-DiarioHorario-HE'!AD862</f>
        <v>0</v>
      </c>
      <c r="AD324" s="59">
        <f>+'Resumen-DiarioHorario-HE'!AD897</f>
        <v>0</v>
      </c>
      <c r="AE324" s="58">
        <f>+'Resumen-DiarioHorario-HE'!AD932</f>
        <v>0</v>
      </c>
      <c r="AF324" s="59">
        <f>+'Resumen-DiarioHorario-HE'!AD967</f>
        <v>0</v>
      </c>
      <c r="AG324" s="58">
        <f>+'Resumen-DiarioHorario-HE'!AD1002</f>
        <v>0</v>
      </c>
      <c r="AH324" s="59">
        <f>+'Resumen-DiarioHorario-HE'!AD1037</f>
        <v>0</v>
      </c>
      <c r="AI324" s="60">
        <f>+'Resumen-DiarioHorario-HE'!AD1072</f>
        <v>0</v>
      </c>
      <c r="AJ324" s="54"/>
      <c r="AK324" s="51">
        <f t="shared" si="23"/>
        <v>0</v>
      </c>
      <c r="AL324" s="54"/>
    </row>
    <row r="325" spans="2:38" x14ac:dyDescent="0.3">
      <c r="B325" s="4" t="s">
        <v>294</v>
      </c>
      <c r="D325" s="62"/>
      <c r="E325" s="58">
        <f>+'Resumen-DiarioHorario-HE'!AD23</f>
        <v>0</v>
      </c>
      <c r="F325" s="59">
        <f>+'Resumen-DiarioHorario-HE'!AD58</f>
        <v>0</v>
      </c>
      <c r="G325" s="58">
        <f>+'Resumen-DiarioHorario-HE'!AD93</f>
        <v>0</v>
      </c>
      <c r="H325" s="59">
        <f>+'Resumen-DiarioHorario-HE'!AD128</f>
        <v>0</v>
      </c>
      <c r="I325" s="58">
        <f>+'Resumen-DiarioHorario-HE'!AD163</f>
        <v>0</v>
      </c>
      <c r="J325" s="59">
        <f>+'Resumen-DiarioHorario-HE'!AD198</f>
        <v>0</v>
      </c>
      <c r="K325" s="58">
        <f>+'Resumen-DiarioHorario-HE'!AD233</f>
        <v>0</v>
      </c>
      <c r="L325" s="59">
        <f>+'Resumen-DiarioHorario-HE'!AD268</f>
        <v>0</v>
      </c>
      <c r="M325" s="58">
        <f>+'Resumen-DiarioHorario-HE'!AD303</f>
        <v>0</v>
      </c>
      <c r="N325" s="59">
        <f>+'Resumen-DiarioHorario-HE'!AD338</f>
        <v>0</v>
      </c>
      <c r="O325" s="58">
        <f>+'Resumen-DiarioHorario-HE'!AD373</f>
        <v>0</v>
      </c>
      <c r="P325" s="59">
        <f>+'Resumen-DiarioHorario-HE'!AD408</f>
        <v>0</v>
      </c>
      <c r="Q325" s="58">
        <f>+'Resumen-DiarioHorario-HE'!AD443</f>
        <v>0</v>
      </c>
      <c r="R325" s="59">
        <f>+'Resumen-DiarioHorario-HE'!AD478</f>
        <v>0</v>
      </c>
      <c r="S325" s="58">
        <f>+'Resumen-DiarioHorario-HE'!AD513</f>
        <v>0</v>
      </c>
      <c r="T325" s="59">
        <f>+'Resumen-DiarioHorario-HE'!AD548</f>
        <v>0</v>
      </c>
      <c r="U325" s="58">
        <f>+'Resumen-DiarioHorario-HE'!AD583</f>
        <v>0</v>
      </c>
      <c r="V325" s="59">
        <f>+'Resumen-DiarioHorario-HE'!AD618</f>
        <v>0</v>
      </c>
      <c r="W325" s="58">
        <f>+'Resumen-DiarioHorario-HE'!AD653</f>
        <v>0</v>
      </c>
      <c r="X325" s="59">
        <f>+'Resumen-DiarioHorario-HE'!AD688</f>
        <v>0</v>
      </c>
      <c r="Y325" s="58">
        <f>+'Resumen-DiarioHorario-HE'!AD723</f>
        <v>0</v>
      </c>
      <c r="Z325" s="59">
        <f>+'Resumen-DiarioHorario-HE'!AD758</f>
        <v>0</v>
      </c>
      <c r="AA325" s="58">
        <f>+'Resumen-DiarioHorario-HE'!AD793</f>
        <v>0</v>
      </c>
      <c r="AB325" s="59">
        <f>+'Resumen-DiarioHorario-HE'!AD828</f>
        <v>0</v>
      </c>
      <c r="AC325" s="58">
        <f>+'Resumen-DiarioHorario-HE'!AD863</f>
        <v>0</v>
      </c>
      <c r="AD325" s="59">
        <f>+'Resumen-DiarioHorario-HE'!AD898</f>
        <v>0</v>
      </c>
      <c r="AE325" s="58">
        <f>+'Resumen-DiarioHorario-HE'!AD933</f>
        <v>0</v>
      </c>
      <c r="AF325" s="59">
        <f>+'Resumen-DiarioHorario-HE'!AD968</f>
        <v>0</v>
      </c>
      <c r="AG325" s="58">
        <f>+'Resumen-DiarioHorario-HE'!AD1003</f>
        <v>0</v>
      </c>
      <c r="AH325" s="59">
        <f>+'Resumen-DiarioHorario-HE'!AD1038</f>
        <v>0</v>
      </c>
      <c r="AI325" s="60">
        <f>+'Resumen-DiarioHorario-HE'!AD1073</f>
        <v>0</v>
      </c>
      <c r="AJ325" s="54"/>
      <c r="AK325" s="51">
        <f t="shared" si="23"/>
        <v>0</v>
      </c>
      <c r="AL325" s="54"/>
    </row>
    <row r="326" spans="2:38" x14ac:dyDescent="0.3">
      <c r="B326" s="4" t="s">
        <v>295</v>
      </c>
      <c r="D326" s="62"/>
      <c r="E326" s="58">
        <f>+'Resumen-DiarioHorario-HE'!AD24</f>
        <v>0</v>
      </c>
      <c r="F326" s="59">
        <f>+'Resumen-DiarioHorario-HE'!AD59</f>
        <v>0</v>
      </c>
      <c r="G326" s="58">
        <f>+'Resumen-DiarioHorario-HE'!AD94</f>
        <v>0</v>
      </c>
      <c r="H326" s="59">
        <f>+'Resumen-DiarioHorario-HE'!AD129</f>
        <v>0</v>
      </c>
      <c r="I326" s="58">
        <f>+'Resumen-DiarioHorario-HE'!AD164</f>
        <v>0</v>
      </c>
      <c r="J326" s="59">
        <f>+'Resumen-DiarioHorario-HE'!AD199</f>
        <v>0</v>
      </c>
      <c r="K326" s="58">
        <f>+'Resumen-DiarioHorario-HE'!AD234</f>
        <v>0</v>
      </c>
      <c r="L326" s="59">
        <f>+'Resumen-DiarioHorario-HE'!AD269</f>
        <v>0</v>
      </c>
      <c r="M326" s="58">
        <f>+'Resumen-DiarioHorario-HE'!AD304</f>
        <v>0</v>
      </c>
      <c r="N326" s="59">
        <f>+'Resumen-DiarioHorario-HE'!AD339</f>
        <v>0</v>
      </c>
      <c r="O326" s="58">
        <f>+'Resumen-DiarioHorario-HE'!AD374</f>
        <v>0</v>
      </c>
      <c r="P326" s="59">
        <f>+'Resumen-DiarioHorario-HE'!AD409</f>
        <v>0</v>
      </c>
      <c r="Q326" s="58">
        <f>+'Resumen-DiarioHorario-HE'!AD444</f>
        <v>0</v>
      </c>
      <c r="R326" s="59">
        <f>+'Resumen-DiarioHorario-HE'!AD479</f>
        <v>0</v>
      </c>
      <c r="S326" s="58">
        <f>+'Resumen-DiarioHorario-HE'!AD514</f>
        <v>0</v>
      </c>
      <c r="T326" s="59">
        <f>+'Resumen-DiarioHorario-HE'!AD549</f>
        <v>0</v>
      </c>
      <c r="U326" s="58">
        <f>+'Resumen-DiarioHorario-HE'!AD584</f>
        <v>0</v>
      </c>
      <c r="V326" s="59">
        <f>+'Resumen-DiarioHorario-HE'!AD619</f>
        <v>0</v>
      </c>
      <c r="W326" s="58">
        <f>+'Resumen-DiarioHorario-HE'!AD654</f>
        <v>0</v>
      </c>
      <c r="X326" s="59">
        <f>+'Resumen-DiarioHorario-HE'!AD689</f>
        <v>0</v>
      </c>
      <c r="Y326" s="58">
        <f>+'Resumen-DiarioHorario-HE'!AD724</f>
        <v>0</v>
      </c>
      <c r="Z326" s="59">
        <f>+'Resumen-DiarioHorario-HE'!AD759</f>
        <v>0</v>
      </c>
      <c r="AA326" s="58">
        <f>+'Resumen-DiarioHorario-HE'!AD794</f>
        <v>0</v>
      </c>
      <c r="AB326" s="59">
        <f>+'Resumen-DiarioHorario-HE'!AD829</f>
        <v>0</v>
      </c>
      <c r="AC326" s="58">
        <f>+'Resumen-DiarioHorario-HE'!AD864</f>
        <v>0</v>
      </c>
      <c r="AD326" s="59">
        <f>+'Resumen-DiarioHorario-HE'!AD899</f>
        <v>0</v>
      </c>
      <c r="AE326" s="58">
        <f>+'Resumen-DiarioHorario-HE'!AD934</f>
        <v>0</v>
      </c>
      <c r="AF326" s="59">
        <f>+'Resumen-DiarioHorario-HE'!AD969</f>
        <v>0</v>
      </c>
      <c r="AG326" s="58">
        <f>+'Resumen-DiarioHorario-HE'!AD1004</f>
        <v>0</v>
      </c>
      <c r="AH326" s="59">
        <f>+'Resumen-DiarioHorario-HE'!AD1039</f>
        <v>0</v>
      </c>
      <c r="AI326" s="60">
        <f>+'Resumen-DiarioHorario-HE'!AD1074</f>
        <v>0</v>
      </c>
      <c r="AJ326" s="54"/>
      <c r="AK326" s="51">
        <f t="shared" si="23"/>
        <v>0</v>
      </c>
      <c r="AL326" s="54"/>
    </row>
    <row r="327" spans="2:38" x14ac:dyDescent="0.3">
      <c r="B327" s="4" t="s">
        <v>296</v>
      </c>
      <c r="D327" s="62"/>
      <c r="E327" s="58">
        <f>+'Resumen-DiarioHorario-HE'!AD25</f>
        <v>0</v>
      </c>
      <c r="F327" s="59">
        <f>+'Resumen-DiarioHorario-HE'!AD60</f>
        <v>0</v>
      </c>
      <c r="G327" s="58">
        <f>+'Resumen-DiarioHorario-HE'!AD95</f>
        <v>0</v>
      </c>
      <c r="H327" s="59">
        <f>+'Resumen-DiarioHorario-HE'!AD130</f>
        <v>0</v>
      </c>
      <c r="I327" s="58">
        <f>+'Resumen-DiarioHorario-HE'!AD165</f>
        <v>0</v>
      </c>
      <c r="J327" s="59">
        <f>+'Resumen-DiarioHorario-HE'!AD200</f>
        <v>0</v>
      </c>
      <c r="K327" s="58">
        <f>+'Resumen-DiarioHorario-HE'!AD235</f>
        <v>0</v>
      </c>
      <c r="L327" s="59">
        <f>+'Resumen-DiarioHorario-HE'!AD270</f>
        <v>0</v>
      </c>
      <c r="M327" s="58">
        <f>+'Resumen-DiarioHorario-HE'!AD305</f>
        <v>0</v>
      </c>
      <c r="N327" s="59">
        <f>+'Resumen-DiarioHorario-HE'!AD340</f>
        <v>0</v>
      </c>
      <c r="O327" s="58">
        <f>+'Resumen-DiarioHorario-HE'!AD375</f>
        <v>0</v>
      </c>
      <c r="P327" s="59">
        <f>+'Resumen-DiarioHorario-HE'!AD410</f>
        <v>0</v>
      </c>
      <c r="Q327" s="58">
        <f>+'Resumen-DiarioHorario-HE'!AD445</f>
        <v>0</v>
      </c>
      <c r="R327" s="59">
        <f>+'Resumen-DiarioHorario-HE'!AD480</f>
        <v>0</v>
      </c>
      <c r="S327" s="58">
        <f>+'Resumen-DiarioHorario-HE'!AD515</f>
        <v>0</v>
      </c>
      <c r="T327" s="59">
        <f>+'Resumen-DiarioHorario-HE'!AD550</f>
        <v>0</v>
      </c>
      <c r="U327" s="58">
        <f>+'Resumen-DiarioHorario-HE'!AD585</f>
        <v>0</v>
      </c>
      <c r="V327" s="59">
        <f>+'Resumen-DiarioHorario-HE'!AD620</f>
        <v>0</v>
      </c>
      <c r="W327" s="58">
        <f>+'Resumen-DiarioHorario-HE'!AD655</f>
        <v>0</v>
      </c>
      <c r="X327" s="59">
        <f>+'Resumen-DiarioHorario-HE'!AD690</f>
        <v>0</v>
      </c>
      <c r="Y327" s="58">
        <f>+'Resumen-DiarioHorario-HE'!AD725</f>
        <v>0</v>
      </c>
      <c r="Z327" s="59">
        <f>+'Resumen-DiarioHorario-HE'!AD760</f>
        <v>0</v>
      </c>
      <c r="AA327" s="58">
        <f>+'Resumen-DiarioHorario-HE'!AD795</f>
        <v>0</v>
      </c>
      <c r="AB327" s="59">
        <f>+'Resumen-DiarioHorario-HE'!AD830</f>
        <v>0</v>
      </c>
      <c r="AC327" s="58">
        <f>+'Resumen-DiarioHorario-HE'!AD865</f>
        <v>0</v>
      </c>
      <c r="AD327" s="59">
        <f>+'Resumen-DiarioHorario-HE'!AD900</f>
        <v>0</v>
      </c>
      <c r="AE327" s="58">
        <f>+'Resumen-DiarioHorario-HE'!AD935</f>
        <v>0</v>
      </c>
      <c r="AF327" s="59">
        <f>+'Resumen-DiarioHorario-HE'!AD970</f>
        <v>0</v>
      </c>
      <c r="AG327" s="58">
        <f>+'Resumen-DiarioHorario-HE'!AD1005</f>
        <v>0</v>
      </c>
      <c r="AH327" s="59">
        <f>+'Resumen-DiarioHorario-HE'!AD1040</f>
        <v>0</v>
      </c>
      <c r="AI327" s="60">
        <f>+'Resumen-DiarioHorario-HE'!AD1075</f>
        <v>0</v>
      </c>
      <c r="AJ327" s="54"/>
      <c r="AK327" s="51">
        <f t="shared" si="23"/>
        <v>0</v>
      </c>
      <c r="AL327" s="54"/>
    </row>
    <row r="328" spans="2:38" x14ac:dyDescent="0.3">
      <c r="B328" s="4" t="s">
        <v>297</v>
      </c>
      <c r="D328" s="62"/>
      <c r="E328" s="58">
        <f>+'Resumen-DiarioHorario-HE'!AD26</f>
        <v>0</v>
      </c>
      <c r="F328" s="59">
        <f>+'Resumen-DiarioHorario-HE'!AD61</f>
        <v>0</v>
      </c>
      <c r="G328" s="58">
        <f>+'Resumen-DiarioHorario-HE'!AD96</f>
        <v>0</v>
      </c>
      <c r="H328" s="59">
        <f>+'Resumen-DiarioHorario-HE'!AD131</f>
        <v>0</v>
      </c>
      <c r="I328" s="58">
        <f>+'Resumen-DiarioHorario-HE'!AD166</f>
        <v>0</v>
      </c>
      <c r="J328" s="59">
        <f>+'Resumen-DiarioHorario-HE'!AD201</f>
        <v>0</v>
      </c>
      <c r="K328" s="58">
        <f>+'Resumen-DiarioHorario-HE'!AD236</f>
        <v>0</v>
      </c>
      <c r="L328" s="59">
        <f>+'Resumen-DiarioHorario-HE'!AD271</f>
        <v>0</v>
      </c>
      <c r="M328" s="58">
        <f>+'Resumen-DiarioHorario-HE'!AD306</f>
        <v>0</v>
      </c>
      <c r="N328" s="59">
        <f>+'Resumen-DiarioHorario-HE'!AD341</f>
        <v>0</v>
      </c>
      <c r="O328" s="58">
        <f>+'Resumen-DiarioHorario-HE'!AD376</f>
        <v>0</v>
      </c>
      <c r="P328" s="59">
        <f>+'Resumen-DiarioHorario-HE'!AD411</f>
        <v>0</v>
      </c>
      <c r="Q328" s="58">
        <f>+'Resumen-DiarioHorario-HE'!AD446</f>
        <v>0</v>
      </c>
      <c r="R328" s="59">
        <f>+'Resumen-DiarioHorario-HE'!AD481</f>
        <v>0</v>
      </c>
      <c r="S328" s="58">
        <f>+'Resumen-DiarioHorario-HE'!AD516</f>
        <v>0</v>
      </c>
      <c r="T328" s="59">
        <f>+'Resumen-DiarioHorario-HE'!AD551</f>
        <v>0</v>
      </c>
      <c r="U328" s="58">
        <f>+'Resumen-DiarioHorario-HE'!AD586</f>
        <v>0</v>
      </c>
      <c r="V328" s="59">
        <f>+'Resumen-DiarioHorario-HE'!AD621</f>
        <v>0</v>
      </c>
      <c r="W328" s="58">
        <f>+'Resumen-DiarioHorario-HE'!AD656</f>
        <v>0</v>
      </c>
      <c r="X328" s="59">
        <f>+'Resumen-DiarioHorario-HE'!AD691</f>
        <v>0</v>
      </c>
      <c r="Y328" s="58">
        <f>+'Resumen-DiarioHorario-HE'!AD726</f>
        <v>0</v>
      </c>
      <c r="Z328" s="59">
        <f>+'Resumen-DiarioHorario-HE'!AD761</f>
        <v>0</v>
      </c>
      <c r="AA328" s="58">
        <f>+'Resumen-DiarioHorario-HE'!AD796</f>
        <v>0</v>
      </c>
      <c r="AB328" s="59">
        <f>+'Resumen-DiarioHorario-HE'!AD831</f>
        <v>0</v>
      </c>
      <c r="AC328" s="58">
        <f>+'Resumen-DiarioHorario-HE'!AD866</f>
        <v>0</v>
      </c>
      <c r="AD328" s="59">
        <f>+'Resumen-DiarioHorario-HE'!AD901</f>
        <v>0</v>
      </c>
      <c r="AE328" s="58">
        <f>+'Resumen-DiarioHorario-HE'!AD936</f>
        <v>0</v>
      </c>
      <c r="AF328" s="59">
        <f>+'Resumen-DiarioHorario-HE'!AD971</f>
        <v>0</v>
      </c>
      <c r="AG328" s="58">
        <f>+'Resumen-DiarioHorario-HE'!AD1006</f>
        <v>0</v>
      </c>
      <c r="AH328" s="59">
        <f>+'Resumen-DiarioHorario-HE'!AD1041</f>
        <v>0</v>
      </c>
      <c r="AI328" s="60">
        <f>+'Resumen-DiarioHorario-HE'!AD1076</f>
        <v>0</v>
      </c>
      <c r="AJ328" s="54"/>
      <c r="AK328" s="51">
        <f t="shared" si="23"/>
        <v>0</v>
      </c>
      <c r="AL328" s="54"/>
    </row>
    <row r="329" spans="2:38" x14ac:dyDescent="0.3">
      <c r="B329" s="4" t="s">
        <v>298</v>
      </c>
      <c r="D329" s="62"/>
      <c r="E329" s="58">
        <f>+'Resumen-DiarioHorario-HE'!AD27</f>
        <v>0</v>
      </c>
      <c r="F329" s="59">
        <f>+'Resumen-DiarioHorario-HE'!AD62</f>
        <v>0</v>
      </c>
      <c r="G329" s="58">
        <f>+'Resumen-DiarioHorario-HE'!AD97</f>
        <v>0</v>
      </c>
      <c r="H329" s="59">
        <f>+'Resumen-DiarioHorario-HE'!AD132</f>
        <v>0</v>
      </c>
      <c r="I329" s="58">
        <f>+'Resumen-DiarioHorario-HE'!AD167</f>
        <v>0</v>
      </c>
      <c r="J329" s="59">
        <f>+'Resumen-DiarioHorario-HE'!AD202</f>
        <v>0</v>
      </c>
      <c r="K329" s="58">
        <f>+'Resumen-DiarioHorario-HE'!AD237</f>
        <v>0</v>
      </c>
      <c r="L329" s="59">
        <f>+'Resumen-DiarioHorario-HE'!AD272</f>
        <v>0</v>
      </c>
      <c r="M329" s="58">
        <f>+'Resumen-DiarioHorario-HE'!AD307</f>
        <v>0</v>
      </c>
      <c r="N329" s="59">
        <f>+'Resumen-DiarioHorario-HE'!AD342</f>
        <v>0</v>
      </c>
      <c r="O329" s="58">
        <f>+'Resumen-DiarioHorario-HE'!AD377</f>
        <v>0</v>
      </c>
      <c r="P329" s="59">
        <f>+'Resumen-DiarioHorario-HE'!AD412</f>
        <v>0</v>
      </c>
      <c r="Q329" s="58">
        <f>+'Resumen-DiarioHorario-HE'!AD447</f>
        <v>0</v>
      </c>
      <c r="R329" s="59">
        <f>+'Resumen-DiarioHorario-HE'!AD482</f>
        <v>0</v>
      </c>
      <c r="S329" s="58">
        <f>+'Resumen-DiarioHorario-HE'!AD517</f>
        <v>0</v>
      </c>
      <c r="T329" s="59">
        <f>+'Resumen-DiarioHorario-HE'!AD552</f>
        <v>0</v>
      </c>
      <c r="U329" s="58">
        <f>+'Resumen-DiarioHorario-HE'!AD587</f>
        <v>0</v>
      </c>
      <c r="V329" s="59">
        <f>+'Resumen-DiarioHorario-HE'!AD622</f>
        <v>0</v>
      </c>
      <c r="W329" s="58">
        <f>+'Resumen-DiarioHorario-HE'!AD657</f>
        <v>0</v>
      </c>
      <c r="X329" s="59">
        <f>+'Resumen-DiarioHorario-HE'!AD692</f>
        <v>0</v>
      </c>
      <c r="Y329" s="58">
        <f>+'Resumen-DiarioHorario-HE'!AD727</f>
        <v>0</v>
      </c>
      <c r="Z329" s="59">
        <f>+'Resumen-DiarioHorario-HE'!AD762</f>
        <v>0</v>
      </c>
      <c r="AA329" s="58">
        <f>+'Resumen-DiarioHorario-HE'!AD797</f>
        <v>0</v>
      </c>
      <c r="AB329" s="59">
        <f>+'Resumen-DiarioHorario-HE'!AD832</f>
        <v>0</v>
      </c>
      <c r="AC329" s="58">
        <f>+'Resumen-DiarioHorario-HE'!AD867</f>
        <v>0</v>
      </c>
      <c r="AD329" s="59">
        <f>+'Resumen-DiarioHorario-HE'!AD902</f>
        <v>0</v>
      </c>
      <c r="AE329" s="58">
        <f>+'Resumen-DiarioHorario-HE'!AD937</f>
        <v>0</v>
      </c>
      <c r="AF329" s="59">
        <f>+'Resumen-DiarioHorario-HE'!AD972</f>
        <v>0</v>
      </c>
      <c r="AG329" s="58">
        <f>+'Resumen-DiarioHorario-HE'!AD1007</f>
        <v>0</v>
      </c>
      <c r="AH329" s="59">
        <f>+'Resumen-DiarioHorario-HE'!AD1042</f>
        <v>0</v>
      </c>
      <c r="AI329" s="60">
        <f>+'Resumen-DiarioHorario-HE'!AD1077</f>
        <v>0</v>
      </c>
      <c r="AJ329" s="54"/>
      <c r="AK329" s="51">
        <f t="shared" si="23"/>
        <v>0</v>
      </c>
      <c r="AL329" s="54"/>
    </row>
    <row r="330" spans="2:38" x14ac:dyDescent="0.3">
      <c r="B330" s="4" t="s">
        <v>299</v>
      </c>
      <c r="D330" s="62"/>
      <c r="E330" s="58">
        <f>+'Resumen-DiarioHorario-HE'!AD28</f>
        <v>0</v>
      </c>
      <c r="F330" s="59">
        <f>+'Resumen-DiarioHorario-HE'!AD63</f>
        <v>0</v>
      </c>
      <c r="G330" s="58">
        <f>+'Resumen-DiarioHorario-HE'!AD98</f>
        <v>0</v>
      </c>
      <c r="H330" s="59">
        <f>+'Resumen-DiarioHorario-HE'!AD133</f>
        <v>0</v>
      </c>
      <c r="I330" s="58">
        <f>+'Resumen-DiarioHorario-HE'!AD168</f>
        <v>0</v>
      </c>
      <c r="J330" s="59">
        <f>+'Resumen-DiarioHorario-HE'!AD203</f>
        <v>0</v>
      </c>
      <c r="K330" s="58">
        <f>+'Resumen-DiarioHorario-HE'!AD238</f>
        <v>0</v>
      </c>
      <c r="L330" s="59">
        <f>+'Resumen-DiarioHorario-HE'!AD273</f>
        <v>0</v>
      </c>
      <c r="M330" s="58">
        <f>+'Resumen-DiarioHorario-HE'!AD308</f>
        <v>0</v>
      </c>
      <c r="N330" s="59">
        <f>+'Resumen-DiarioHorario-HE'!AD343</f>
        <v>0</v>
      </c>
      <c r="O330" s="58">
        <f>+'Resumen-DiarioHorario-HE'!AD378</f>
        <v>0</v>
      </c>
      <c r="P330" s="59">
        <f>+'Resumen-DiarioHorario-HE'!AD413</f>
        <v>0</v>
      </c>
      <c r="Q330" s="58">
        <f>+'Resumen-DiarioHorario-HE'!AD448</f>
        <v>0</v>
      </c>
      <c r="R330" s="59">
        <f>+'Resumen-DiarioHorario-HE'!AD483</f>
        <v>0</v>
      </c>
      <c r="S330" s="58">
        <f>+'Resumen-DiarioHorario-HE'!AD518</f>
        <v>0</v>
      </c>
      <c r="T330" s="59">
        <f>+'Resumen-DiarioHorario-HE'!AD553</f>
        <v>0</v>
      </c>
      <c r="U330" s="58">
        <f>+'Resumen-DiarioHorario-HE'!AD588</f>
        <v>0</v>
      </c>
      <c r="V330" s="59">
        <f>+'Resumen-DiarioHorario-HE'!AD623</f>
        <v>0</v>
      </c>
      <c r="W330" s="58">
        <f>+'Resumen-DiarioHorario-HE'!AD658</f>
        <v>0</v>
      </c>
      <c r="X330" s="59">
        <f>+'Resumen-DiarioHorario-HE'!AD693</f>
        <v>0</v>
      </c>
      <c r="Y330" s="58">
        <f>+'Resumen-DiarioHorario-HE'!AD728</f>
        <v>0</v>
      </c>
      <c r="Z330" s="59">
        <f>+'Resumen-DiarioHorario-HE'!AD763</f>
        <v>0</v>
      </c>
      <c r="AA330" s="58">
        <f>+'Resumen-DiarioHorario-HE'!AD798</f>
        <v>0</v>
      </c>
      <c r="AB330" s="59">
        <f>+'Resumen-DiarioHorario-HE'!AD833</f>
        <v>0</v>
      </c>
      <c r="AC330" s="58">
        <f>+'Resumen-DiarioHorario-HE'!AD868</f>
        <v>0</v>
      </c>
      <c r="AD330" s="59">
        <f>+'Resumen-DiarioHorario-HE'!AD903</f>
        <v>0</v>
      </c>
      <c r="AE330" s="58">
        <f>+'Resumen-DiarioHorario-HE'!AD938</f>
        <v>0</v>
      </c>
      <c r="AF330" s="59">
        <f>+'Resumen-DiarioHorario-HE'!AD973</f>
        <v>0</v>
      </c>
      <c r="AG330" s="58">
        <f>+'Resumen-DiarioHorario-HE'!AD1008</f>
        <v>0</v>
      </c>
      <c r="AH330" s="59">
        <f>+'Resumen-DiarioHorario-HE'!AD1043</f>
        <v>0</v>
      </c>
      <c r="AI330" s="60">
        <f>+'Resumen-DiarioHorario-HE'!AD1078</f>
        <v>0</v>
      </c>
      <c r="AJ330" s="54"/>
      <c r="AK330" s="51">
        <f t="shared" si="23"/>
        <v>0</v>
      </c>
      <c r="AL330" s="54"/>
    </row>
    <row r="331" spans="2:38" x14ac:dyDescent="0.3">
      <c r="B331" s="4" t="s">
        <v>300</v>
      </c>
      <c r="D331" s="62"/>
      <c r="E331" s="58">
        <f>+'Resumen-DiarioHorario-HE'!AD29</f>
        <v>0</v>
      </c>
      <c r="F331" s="59">
        <f>+'Resumen-DiarioHorario-HE'!AD64</f>
        <v>0</v>
      </c>
      <c r="G331" s="58">
        <f>+'Resumen-DiarioHorario-HE'!AD99</f>
        <v>0</v>
      </c>
      <c r="H331" s="59">
        <f>+'Resumen-DiarioHorario-HE'!AD134</f>
        <v>0</v>
      </c>
      <c r="I331" s="58">
        <f>+'Resumen-DiarioHorario-HE'!AD169</f>
        <v>0</v>
      </c>
      <c r="J331" s="59">
        <f>+'Resumen-DiarioHorario-HE'!AD204</f>
        <v>0</v>
      </c>
      <c r="K331" s="58">
        <f>+'Resumen-DiarioHorario-HE'!AD239</f>
        <v>0</v>
      </c>
      <c r="L331" s="59">
        <f>+'Resumen-DiarioHorario-HE'!AD274</f>
        <v>0</v>
      </c>
      <c r="M331" s="58">
        <f>+'Resumen-DiarioHorario-HE'!AD309</f>
        <v>0</v>
      </c>
      <c r="N331" s="59">
        <f>+'Resumen-DiarioHorario-HE'!AD344</f>
        <v>0</v>
      </c>
      <c r="O331" s="58">
        <f>+'Resumen-DiarioHorario-HE'!AD379</f>
        <v>0</v>
      </c>
      <c r="P331" s="59">
        <f>+'Resumen-DiarioHorario-HE'!AD414</f>
        <v>0</v>
      </c>
      <c r="Q331" s="58">
        <f>+'Resumen-DiarioHorario-HE'!AD449</f>
        <v>0</v>
      </c>
      <c r="R331" s="59">
        <f>+'Resumen-DiarioHorario-HE'!AD484</f>
        <v>0</v>
      </c>
      <c r="S331" s="58">
        <f>+'Resumen-DiarioHorario-HE'!AD519</f>
        <v>0</v>
      </c>
      <c r="T331" s="59">
        <f>+'Resumen-DiarioHorario-HE'!AD554</f>
        <v>0</v>
      </c>
      <c r="U331" s="58">
        <f>+'Resumen-DiarioHorario-HE'!AD589</f>
        <v>0</v>
      </c>
      <c r="V331" s="59">
        <f>+'Resumen-DiarioHorario-HE'!AD624</f>
        <v>0</v>
      </c>
      <c r="W331" s="58">
        <f>+'Resumen-DiarioHorario-HE'!AD659</f>
        <v>0</v>
      </c>
      <c r="X331" s="59">
        <f>+'Resumen-DiarioHorario-HE'!AD694</f>
        <v>0</v>
      </c>
      <c r="Y331" s="58">
        <f>+'Resumen-DiarioHorario-HE'!AD729</f>
        <v>0</v>
      </c>
      <c r="Z331" s="59">
        <f>+'Resumen-DiarioHorario-HE'!AD764</f>
        <v>0</v>
      </c>
      <c r="AA331" s="58">
        <f>+'Resumen-DiarioHorario-HE'!AD799</f>
        <v>0</v>
      </c>
      <c r="AB331" s="59">
        <f>+'Resumen-DiarioHorario-HE'!AD834</f>
        <v>0</v>
      </c>
      <c r="AC331" s="58">
        <f>+'Resumen-DiarioHorario-HE'!AD869</f>
        <v>0</v>
      </c>
      <c r="AD331" s="59">
        <f>+'Resumen-DiarioHorario-HE'!AD904</f>
        <v>0</v>
      </c>
      <c r="AE331" s="58">
        <f>+'Resumen-DiarioHorario-HE'!AD939</f>
        <v>0</v>
      </c>
      <c r="AF331" s="59">
        <f>+'Resumen-DiarioHorario-HE'!AD974</f>
        <v>0</v>
      </c>
      <c r="AG331" s="58">
        <f>+'Resumen-DiarioHorario-HE'!AD1009</f>
        <v>0</v>
      </c>
      <c r="AH331" s="59">
        <f>+'Resumen-DiarioHorario-HE'!AD1044</f>
        <v>0</v>
      </c>
      <c r="AI331" s="60">
        <f>+'Resumen-DiarioHorario-HE'!AD1079</f>
        <v>0</v>
      </c>
      <c r="AJ331" s="54"/>
      <c r="AK331" s="51">
        <f t="shared" si="23"/>
        <v>0</v>
      </c>
      <c r="AL331" s="54"/>
    </row>
    <row r="332" spans="2:38" x14ac:dyDescent="0.3">
      <c r="B332" s="4" t="s">
        <v>301</v>
      </c>
      <c r="D332" s="62"/>
      <c r="E332" s="58">
        <f>+'Resumen-DiarioHorario-HE'!AD30</f>
        <v>0</v>
      </c>
      <c r="F332" s="59">
        <f>+'Resumen-DiarioHorario-HE'!AD65</f>
        <v>0</v>
      </c>
      <c r="G332" s="58">
        <f>+'Resumen-DiarioHorario-HE'!AD100</f>
        <v>0</v>
      </c>
      <c r="H332" s="59">
        <f>+'Resumen-DiarioHorario-HE'!AD135</f>
        <v>0</v>
      </c>
      <c r="I332" s="58">
        <f>+'Resumen-DiarioHorario-HE'!AD170</f>
        <v>0</v>
      </c>
      <c r="J332" s="59">
        <f>+'Resumen-DiarioHorario-HE'!AD205</f>
        <v>0</v>
      </c>
      <c r="K332" s="58">
        <f>+'Resumen-DiarioHorario-HE'!AD240</f>
        <v>0</v>
      </c>
      <c r="L332" s="59">
        <f>+'Resumen-DiarioHorario-HE'!AD275</f>
        <v>0</v>
      </c>
      <c r="M332" s="58">
        <f>+'Resumen-DiarioHorario-HE'!AD310</f>
        <v>0</v>
      </c>
      <c r="N332" s="59">
        <f>+'Resumen-DiarioHorario-HE'!AD345</f>
        <v>0</v>
      </c>
      <c r="O332" s="58">
        <f>+'Resumen-DiarioHorario-HE'!AD380</f>
        <v>0</v>
      </c>
      <c r="P332" s="59">
        <f>+'Resumen-DiarioHorario-HE'!AD415</f>
        <v>0</v>
      </c>
      <c r="Q332" s="58">
        <f>+'Resumen-DiarioHorario-HE'!AD450</f>
        <v>0</v>
      </c>
      <c r="R332" s="59">
        <f>+'Resumen-DiarioHorario-HE'!AD485</f>
        <v>0</v>
      </c>
      <c r="S332" s="58">
        <f>+'Resumen-DiarioHorario-HE'!AD520</f>
        <v>0</v>
      </c>
      <c r="T332" s="59">
        <f>+'Resumen-DiarioHorario-HE'!AD555</f>
        <v>0</v>
      </c>
      <c r="U332" s="58">
        <f>+'Resumen-DiarioHorario-HE'!AD590</f>
        <v>0</v>
      </c>
      <c r="V332" s="59">
        <f>+'Resumen-DiarioHorario-HE'!AD625</f>
        <v>0</v>
      </c>
      <c r="W332" s="58">
        <f>+'Resumen-DiarioHorario-HE'!AD660</f>
        <v>0</v>
      </c>
      <c r="X332" s="59">
        <f>+'Resumen-DiarioHorario-HE'!AD695</f>
        <v>0</v>
      </c>
      <c r="Y332" s="58">
        <f>+'Resumen-DiarioHorario-HE'!AD730</f>
        <v>0</v>
      </c>
      <c r="Z332" s="59">
        <f>+'Resumen-DiarioHorario-HE'!AD765</f>
        <v>0</v>
      </c>
      <c r="AA332" s="58">
        <f>+'Resumen-DiarioHorario-HE'!AD800</f>
        <v>0</v>
      </c>
      <c r="AB332" s="59">
        <f>+'Resumen-DiarioHorario-HE'!AD835</f>
        <v>0</v>
      </c>
      <c r="AC332" s="58">
        <f>+'Resumen-DiarioHorario-HE'!AD870</f>
        <v>0</v>
      </c>
      <c r="AD332" s="59">
        <f>+'Resumen-DiarioHorario-HE'!AD905</f>
        <v>0</v>
      </c>
      <c r="AE332" s="58">
        <f>+'Resumen-DiarioHorario-HE'!AD940</f>
        <v>0</v>
      </c>
      <c r="AF332" s="59">
        <f>+'Resumen-DiarioHorario-HE'!AD975</f>
        <v>0</v>
      </c>
      <c r="AG332" s="58">
        <f>+'Resumen-DiarioHorario-HE'!AD1010</f>
        <v>0</v>
      </c>
      <c r="AH332" s="59">
        <f>+'Resumen-DiarioHorario-HE'!AD1045</f>
        <v>0</v>
      </c>
      <c r="AI332" s="60">
        <f>+'Resumen-DiarioHorario-HE'!AD1080</f>
        <v>0</v>
      </c>
      <c r="AJ332" s="54"/>
      <c r="AK332" s="51">
        <f t="shared" si="23"/>
        <v>0</v>
      </c>
      <c r="AL332" s="54"/>
    </row>
    <row r="333" spans="2:38" x14ac:dyDescent="0.3">
      <c r="B333" s="4" t="s">
        <v>302</v>
      </c>
      <c r="D333" s="62"/>
      <c r="E333" s="58">
        <f>+'Resumen-DiarioHorario-HE'!AD31</f>
        <v>0</v>
      </c>
      <c r="F333" s="59">
        <f>+'Resumen-DiarioHorario-HE'!AD66</f>
        <v>0</v>
      </c>
      <c r="G333" s="58">
        <f>+'Resumen-DiarioHorario-HE'!AD101</f>
        <v>0</v>
      </c>
      <c r="H333" s="59">
        <f>+'Resumen-DiarioHorario-HE'!AD136</f>
        <v>0</v>
      </c>
      <c r="I333" s="58">
        <f>+'Resumen-DiarioHorario-HE'!AD171</f>
        <v>0</v>
      </c>
      <c r="J333" s="59">
        <f>+'Resumen-DiarioHorario-HE'!AD206</f>
        <v>0</v>
      </c>
      <c r="K333" s="58">
        <f>+'Resumen-DiarioHorario-HE'!AD241</f>
        <v>0</v>
      </c>
      <c r="L333" s="59">
        <f>+'Resumen-DiarioHorario-HE'!AD276</f>
        <v>0</v>
      </c>
      <c r="M333" s="58">
        <f>+'Resumen-DiarioHorario-HE'!AD311</f>
        <v>0</v>
      </c>
      <c r="N333" s="59">
        <f>+'Resumen-DiarioHorario-HE'!AD346</f>
        <v>0</v>
      </c>
      <c r="O333" s="58">
        <f>+'Resumen-DiarioHorario-HE'!AD381</f>
        <v>0</v>
      </c>
      <c r="P333" s="59">
        <f>+'Resumen-DiarioHorario-HE'!AD416</f>
        <v>0</v>
      </c>
      <c r="Q333" s="58">
        <f>+'Resumen-DiarioHorario-HE'!AD451</f>
        <v>0</v>
      </c>
      <c r="R333" s="59">
        <f>+'Resumen-DiarioHorario-HE'!AD486</f>
        <v>0</v>
      </c>
      <c r="S333" s="58">
        <f>+'Resumen-DiarioHorario-HE'!AD521</f>
        <v>0</v>
      </c>
      <c r="T333" s="59">
        <f>+'Resumen-DiarioHorario-HE'!AD556</f>
        <v>0</v>
      </c>
      <c r="U333" s="58">
        <f>+'Resumen-DiarioHorario-HE'!AD591</f>
        <v>0</v>
      </c>
      <c r="V333" s="59">
        <f>+'Resumen-DiarioHorario-HE'!AD626</f>
        <v>0</v>
      </c>
      <c r="W333" s="58">
        <f>+'Resumen-DiarioHorario-HE'!AD661</f>
        <v>0</v>
      </c>
      <c r="X333" s="59">
        <f>+'Resumen-DiarioHorario-HE'!AD696</f>
        <v>0</v>
      </c>
      <c r="Y333" s="58">
        <f>+'Resumen-DiarioHorario-HE'!AD731</f>
        <v>0</v>
      </c>
      <c r="Z333" s="59">
        <f>+'Resumen-DiarioHorario-HE'!AD766</f>
        <v>0</v>
      </c>
      <c r="AA333" s="58">
        <f>+'Resumen-DiarioHorario-HE'!AD801</f>
        <v>0</v>
      </c>
      <c r="AB333" s="59">
        <f>+'Resumen-DiarioHorario-HE'!AD836</f>
        <v>0</v>
      </c>
      <c r="AC333" s="58">
        <f>+'Resumen-DiarioHorario-HE'!AD871</f>
        <v>0</v>
      </c>
      <c r="AD333" s="59">
        <f>+'Resumen-DiarioHorario-HE'!AD906</f>
        <v>0</v>
      </c>
      <c r="AE333" s="58">
        <f>+'Resumen-DiarioHorario-HE'!AD941</f>
        <v>0</v>
      </c>
      <c r="AF333" s="59">
        <f>+'Resumen-DiarioHorario-HE'!AD976</f>
        <v>0</v>
      </c>
      <c r="AG333" s="58">
        <f>+'Resumen-DiarioHorario-HE'!AD1011</f>
        <v>0</v>
      </c>
      <c r="AH333" s="59">
        <f>+'Resumen-DiarioHorario-HE'!AD1046</f>
        <v>0</v>
      </c>
      <c r="AI333" s="60">
        <f>+'Resumen-DiarioHorario-HE'!AD1081</f>
        <v>0</v>
      </c>
      <c r="AJ333" s="54"/>
      <c r="AK333" s="51">
        <f t="shared" si="23"/>
        <v>0</v>
      </c>
      <c r="AL333" s="54"/>
    </row>
    <row r="334" spans="2:38" x14ac:dyDescent="0.3">
      <c r="B334" s="4" t="s">
        <v>303</v>
      </c>
      <c r="D334" s="62"/>
      <c r="E334" s="58">
        <f>+'Resumen-DiarioHorario-HE'!AD32</f>
        <v>0</v>
      </c>
      <c r="F334" s="59">
        <f>+'Resumen-DiarioHorario-HE'!AD67</f>
        <v>0</v>
      </c>
      <c r="G334" s="58">
        <f>+'Resumen-DiarioHorario-HE'!AD102</f>
        <v>0</v>
      </c>
      <c r="H334" s="59">
        <f>+'Resumen-DiarioHorario-HE'!AD137</f>
        <v>0</v>
      </c>
      <c r="I334" s="58">
        <f>+'Resumen-DiarioHorario-HE'!AD172</f>
        <v>0</v>
      </c>
      <c r="J334" s="59">
        <f>+'Resumen-DiarioHorario-HE'!AD207</f>
        <v>0</v>
      </c>
      <c r="K334" s="58">
        <f>+'Resumen-DiarioHorario-HE'!AD242</f>
        <v>0</v>
      </c>
      <c r="L334" s="59">
        <f>+'Resumen-DiarioHorario-HE'!AD277</f>
        <v>0</v>
      </c>
      <c r="M334" s="58">
        <f>+'Resumen-DiarioHorario-HE'!AD312</f>
        <v>0</v>
      </c>
      <c r="N334" s="59">
        <f>+'Resumen-DiarioHorario-HE'!AD347</f>
        <v>0</v>
      </c>
      <c r="O334" s="58">
        <f>+'Resumen-DiarioHorario-HE'!AD382</f>
        <v>0</v>
      </c>
      <c r="P334" s="59">
        <f>+'Resumen-DiarioHorario-HE'!AD417</f>
        <v>0</v>
      </c>
      <c r="Q334" s="58">
        <f>+'Resumen-DiarioHorario-HE'!AD452</f>
        <v>0</v>
      </c>
      <c r="R334" s="59">
        <f>+'Resumen-DiarioHorario-HE'!AD487</f>
        <v>0</v>
      </c>
      <c r="S334" s="58">
        <f>+'Resumen-DiarioHorario-HE'!AD522</f>
        <v>0</v>
      </c>
      <c r="T334" s="59">
        <f>+'Resumen-DiarioHorario-HE'!AD557</f>
        <v>0</v>
      </c>
      <c r="U334" s="58">
        <f>+'Resumen-DiarioHorario-HE'!AD592</f>
        <v>0</v>
      </c>
      <c r="V334" s="59">
        <f>+'Resumen-DiarioHorario-HE'!AD627</f>
        <v>0</v>
      </c>
      <c r="W334" s="58">
        <f>+'Resumen-DiarioHorario-HE'!AD662</f>
        <v>0</v>
      </c>
      <c r="X334" s="59">
        <f>+'Resumen-DiarioHorario-HE'!AD697</f>
        <v>0</v>
      </c>
      <c r="Y334" s="58">
        <f>+'Resumen-DiarioHorario-HE'!AD732</f>
        <v>0</v>
      </c>
      <c r="Z334" s="59">
        <f>+'Resumen-DiarioHorario-HE'!AD767</f>
        <v>0</v>
      </c>
      <c r="AA334" s="58">
        <f>+'Resumen-DiarioHorario-HE'!AD802</f>
        <v>0</v>
      </c>
      <c r="AB334" s="59">
        <f>+'Resumen-DiarioHorario-HE'!AD837</f>
        <v>0</v>
      </c>
      <c r="AC334" s="58">
        <f>+'Resumen-DiarioHorario-HE'!AD872</f>
        <v>0</v>
      </c>
      <c r="AD334" s="59">
        <f>+'Resumen-DiarioHorario-HE'!AD907</f>
        <v>0</v>
      </c>
      <c r="AE334" s="58">
        <f>+'Resumen-DiarioHorario-HE'!AD942</f>
        <v>0</v>
      </c>
      <c r="AF334" s="59">
        <f>+'Resumen-DiarioHorario-HE'!AD977</f>
        <v>0</v>
      </c>
      <c r="AG334" s="58">
        <f>+'Resumen-DiarioHorario-HE'!AD1012</f>
        <v>0</v>
      </c>
      <c r="AH334" s="59">
        <f>+'Resumen-DiarioHorario-HE'!AD1047</f>
        <v>0</v>
      </c>
      <c r="AI334" s="60">
        <f>+'Resumen-DiarioHorario-HE'!AD1082</f>
        <v>0</v>
      </c>
      <c r="AJ334" s="54"/>
      <c r="AK334" s="51">
        <f t="shared" si="23"/>
        <v>0</v>
      </c>
      <c r="AL334" s="54"/>
    </row>
    <row r="335" spans="2:38" x14ac:dyDescent="0.3">
      <c r="B335" s="4" t="s">
        <v>304</v>
      </c>
      <c r="D335" s="62"/>
      <c r="E335" s="58">
        <f>+'Resumen-DiarioHorario-HE'!AD33</f>
        <v>0</v>
      </c>
      <c r="F335" s="59">
        <f>+'Resumen-DiarioHorario-HE'!AD68</f>
        <v>0</v>
      </c>
      <c r="G335" s="58">
        <f>+'Resumen-DiarioHorario-HE'!AD103</f>
        <v>0</v>
      </c>
      <c r="H335" s="59">
        <f>+'Resumen-DiarioHorario-HE'!AD138</f>
        <v>0</v>
      </c>
      <c r="I335" s="58">
        <f>+'Resumen-DiarioHorario-HE'!AD173</f>
        <v>0</v>
      </c>
      <c r="J335" s="59">
        <f>+'Resumen-DiarioHorario-HE'!AD208</f>
        <v>0</v>
      </c>
      <c r="K335" s="58">
        <f>+'Resumen-DiarioHorario-HE'!AD243</f>
        <v>0</v>
      </c>
      <c r="L335" s="59">
        <f>+'Resumen-DiarioHorario-HE'!AD278</f>
        <v>0</v>
      </c>
      <c r="M335" s="58">
        <f>+'Resumen-DiarioHorario-HE'!AD313</f>
        <v>0</v>
      </c>
      <c r="N335" s="59">
        <f>+'Resumen-DiarioHorario-HE'!AD348</f>
        <v>0</v>
      </c>
      <c r="O335" s="58">
        <f>+'Resumen-DiarioHorario-HE'!AD383</f>
        <v>0</v>
      </c>
      <c r="P335" s="59">
        <f>+'Resumen-DiarioHorario-HE'!AD418</f>
        <v>0</v>
      </c>
      <c r="Q335" s="58">
        <f>+'Resumen-DiarioHorario-HE'!AD453</f>
        <v>0</v>
      </c>
      <c r="R335" s="59">
        <f>+'Resumen-DiarioHorario-HE'!AD488</f>
        <v>0</v>
      </c>
      <c r="S335" s="58">
        <f>+'Resumen-DiarioHorario-HE'!AD523</f>
        <v>0</v>
      </c>
      <c r="T335" s="59">
        <f>+'Resumen-DiarioHorario-HE'!AD558</f>
        <v>0</v>
      </c>
      <c r="U335" s="58">
        <f>+'Resumen-DiarioHorario-HE'!AD593</f>
        <v>0</v>
      </c>
      <c r="V335" s="59">
        <f>+'Resumen-DiarioHorario-HE'!AD628</f>
        <v>0</v>
      </c>
      <c r="W335" s="58">
        <f>+'Resumen-DiarioHorario-HE'!AD663</f>
        <v>0</v>
      </c>
      <c r="X335" s="59">
        <f>+'Resumen-DiarioHorario-HE'!AD698</f>
        <v>0</v>
      </c>
      <c r="Y335" s="58">
        <f>+'Resumen-DiarioHorario-HE'!AD733</f>
        <v>0</v>
      </c>
      <c r="Z335" s="59">
        <f>+'Resumen-DiarioHorario-HE'!AD768</f>
        <v>0</v>
      </c>
      <c r="AA335" s="58">
        <f>+'Resumen-DiarioHorario-HE'!AD803</f>
        <v>0</v>
      </c>
      <c r="AB335" s="59">
        <f>+'Resumen-DiarioHorario-HE'!AD838</f>
        <v>0</v>
      </c>
      <c r="AC335" s="58">
        <f>+'Resumen-DiarioHorario-HE'!AD873</f>
        <v>0</v>
      </c>
      <c r="AD335" s="59">
        <f>+'Resumen-DiarioHorario-HE'!AD908</f>
        <v>0</v>
      </c>
      <c r="AE335" s="58">
        <f>+'Resumen-DiarioHorario-HE'!AD943</f>
        <v>0</v>
      </c>
      <c r="AF335" s="59">
        <f>+'Resumen-DiarioHorario-HE'!AD978</f>
        <v>0</v>
      </c>
      <c r="AG335" s="58">
        <f>+'Resumen-DiarioHorario-HE'!AD1013</f>
        <v>0</v>
      </c>
      <c r="AH335" s="59">
        <f>+'Resumen-DiarioHorario-HE'!AD1048</f>
        <v>0</v>
      </c>
      <c r="AI335" s="60">
        <f>+'Resumen-DiarioHorario-HE'!AD1083</f>
        <v>0</v>
      </c>
      <c r="AJ335" s="54"/>
      <c r="AK335" s="51">
        <f t="shared" si="23"/>
        <v>0</v>
      </c>
      <c r="AL335" s="54"/>
    </row>
    <row r="336" spans="2:38" x14ac:dyDescent="0.3">
      <c r="B336" s="4" t="s">
        <v>305</v>
      </c>
      <c r="D336" s="62"/>
      <c r="E336" s="58">
        <f>+'Resumen-DiarioHorario-HE'!AD34</f>
        <v>0</v>
      </c>
      <c r="F336" s="59">
        <f>+'Resumen-DiarioHorario-HE'!AD69</f>
        <v>0</v>
      </c>
      <c r="G336" s="58">
        <f>+'Resumen-DiarioHorario-HE'!AD104</f>
        <v>0</v>
      </c>
      <c r="H336" s="59">
        <f>+'Resumen-DiarioHorario-HE'!AD139</f>
        <v>0</v>
      </c>
      <c r="I336" s="58">
        <f>+'Resumen-DiarioHorario-HE'!AD174</f>
        <v>0</v>
      </c>
      <c r="J336" s="59">
        <f>+'Resumen-DiarioHorario-HE'!AD209</f>
        <v>0</v>
      </c>
      <c r="K336" s="58">
        <f>+'Resumen-DiarioHorario-HE'!AD244</f>
        <v>0</v>
      </c>
      <c r="L336" s="59">
        <f>+'Resumen-DiarioHorario-HE'!AD279</f>
        <v>0</v>
      </c>
      <c r="M336" s="58">
        <f>+'Resumen-DiarioHorario-HE'!AD314</f>
        <v>0</v>
      </c>
      <c r="N336" s="59">
        <f>+'Resumen-DiarioHorario-HE'!AD349</f>
        <v>0</v>
      </c>
      <c r="O336" s="58">
        <f>+'Resumen-DiarioHorario-HE'!AD384</f>
        <v>0</v>
      </c>
      <c r="P336" s="59">
        <f>+'Resumen-DiarioHorario-HE'!AD419</f>
        <v>0</v>
      </c>
      <c r="Q336" s="58">
        <f>+'Resumen-DiarioHorario-HE'!AD454</f>
        <v>0</v>
      </c>
      <c r="R336" s="59">
        <f>+'Resumen-DiarioHorario-HE'!AD489</f>
        <v>0</v>
      </c>
      <c r="S336" s="58">
        <f>+'Resumen-DiarioHorario-HE'!AD524</f>
        <v>0</v>
      </c>
      <c r="T336" s="59">
        <f>+'Resumen-DiarioHorario-HE'!AD559</f>
        <v>0</v>
      </c>
      <c r="U336" s="58">
        <f>+'Resumen-DiarioHorario-HE'!AD594</f>
        <v>0</v>
      </c>
      <c r="V336" s="59">
        <f>+'Resumen-DiarioHorario-HE'!AD629</f>
        <v>0</v>
      </c>
      <c r="W336" s="58">
        <f>+'Resumen-DiarioHorario-HE'!AD664</f>
        <v>0</v>
      </c>
      <c r="X336" s="59">
        <f>+'Resumen-DiarioHorario-HE'!AD699</f>
        <v>0</v>
      </c>
      <c r="Y336" s="58">
        <f>+'Resumen-DiarioHorario-HE'!AD734</f>
        <v>0</v>
      </c>
      <c r="Z336" s="59">
        <f>+'Resumen-DiarioHorario-HE'!AD769</f>
        <v>0</v>
      </c>
      <c r="AA336" s="58">
        <f>+'Resumen-DiarioHorario-HE'!AD804</f>
        <v>0</v>
      </c>
      <c r="AB336" s="59">
        <f>+'Resumen-DiarioHorario-HE'!AD839</f>
        <v>0</v>
      </c>
      <c r="AC336" s="58">
        <f>+'Resumen-DiarioHorario-HE'!AD874</f>
        <v>0</v>
      </c>
      <c r="AD336" s="59">
        <f>+'Resumen-DiarioHorario-HE'!AD909</f>
        <v>0</v>
      </c>
      <c r="AE336" s="58">
        <f>+'Resumen-DiarioHorario-HE'!AD944</f>
        <v>0</v>
      </c>
      <c r="AF336" s="59">
        <f>+'Resumen-DiarioHorario-HE'!AD979</f>
        <v>0</v>
      </c>
      <c r="AG336" s="58">
        <f>+'Resumen-DiarioHorario-HE'!AD1014</f>
        <v>0</v>
      </c>
      <c r="AH336" s="59">
        <f>+'Resumen-DiarioHorario-HE'!AD1049</f>
        <v>0</v>
      </c>
      <c r="AI336" s="60">
        <f>+'Resumen-DiarioHorario-HE'!AD1084</f>
        <v>0</v>
      </c>
      <c r="AJ336" s="54"/>
      <c r="AK336" s="51">
        <f t="shared" si="23"/>
        <v>0</v>
      </c>
      <c r="AL336" s="54"/>
    </row>
    <row r="337" spans="2:38" x14ac:dyDescent="0.3">
      <c r="B337" s="4" t="s">
        <v>306</v>
      </c>
      <c r="D337" s="62"/>
      <c r="E337" s="58">
        <f>+'Resumen-DiarioHorario-HE'!AD35</f>
        <v>0</v>
      </c>
      <c r="F337" s="59">
        <f>+'Resumen-DiarioHorario-HE'!AD70</f>
        <v>0</v>
      </c>
      <c r="G337" s="58">
        <f>+'Resumen-DiarioHorario-HE'!AD105</f>
        <v>0</v>
      </c>
      <c r="H337" s="59">
        <f>+'Resumen-DiarioHorario-HE'!AD140</f>
        <v>0</v>
      </c>
      <c r="I337" s="58">
        <f>+'Resumen-DiarioHorario-HE'!AD175</f>
        <v>0</v>
      </c>
      <c r="J337" s="59">
        <f>+'Resumen-DiarioHorario-HE'!AD210</f>
        <v>0</v>
      </c>
      <c r="K337" s="58">
        <f>+'Resumen-DiarioHorario-HE'!AD245</f>
        <v>0</v>
      </c>
      <c r="L337" s="59">
        <f>+'Resumen-DiarioHorario-HE'!AD280</f>
        <v>0</v>
      </c>
      <c r="M337" s="58">
        <f>+'Resumen-DiarioHorario-HE'!AD315</f>
        <v>0</v>
      </c>
      <c r="N337" s="59">
        <f>+'Resumen-DiarioHorario-HE'!AD350</f>
        <v>0</v>
      </c>
      <c r="O337" s="58">
        <f>+'Resumen-DiarioHorario-HE'!AD385</f>
        <v>0</v>
      </c>
      <c r="P337" s="59">
        <f>+'Resumen-DiarioHorario-HE'!AD420</f>
        <v>0</v>
      </c>
      <c r="Q337" s="58">
        <f>+'Resumen-DiarioHorario-HE'!AD455</f>
        <v>0</v>
      </c>
      <c r="R337" s="59">
        <f>+'Resumen-DiarioHorario-HE'!AD490</f>
        <v>0</v>
      </c>
      <c r="S337" s="58">
        <f>+'Resumen-DiarioHorario-HE'!AD525</f>
        <v>0</v>
      </c>
      <c r="T337" s="59">
        <f>+'Resumen-DiarioHorario-HE'!AD560</f>
        <v>0</v>
      </c>
      <c r="U337" s="58">
        <f>+'Resumen-DiarioHorario-HE'!AD595</f>
        <v>0</v>
      </c>
      <c r="V337" s="59">
        <f>+'Resumen-DiarioHorario-HE'!AD630</f>
        <v>0</v>
      </c>
      <c r="W337" s="58">
        <f>+'Resumen-DiarioHorario-HE'!AD665</f>
        <v>0</v>
      </c>
      <c r="X337" s="59">
        <f>+'Resumen-DiarioHorario-HE'!AD700</f>
        <v>0</v>
      </c>
      <c r="Y337" s="58">
        <f>+'Resumen-DiarioHorario-HE'!AD735</f>
        <v>0</v>
      </c>
      <c r="Z337" s="59">
        <f>+'Resumen-DiarioHorario-HE'!AD770</f>
        <v>0</v>
      </c>
      <c r="AA337" s="58">
        <f>+'Resumen-DiarioHorario-HE'!AD805</f>
        <v>0</v>
      </c>
      <c r="AB337" s="59">
        <f>+'Resumen-DiarioHorario-HE'!AD840</f>
        <v>0</v>
      </c>
      <c r="AC337" s="58">
        <f>+'Resumen-DiarioHorario-HE'!AD875</f>
        <v>0</v>
      </c>
      <c r="AD337" s="59">
        <f>+'Resumen-DiarioHorario-HE'!AD910</f>
        <v>0</v>
      </c>
      <c r="AE337" s="58">
        <f>+'Resumen-DiarioHorario-HE'!AD945</f>
        <v>0</v>
      </c>
      <c r="AF337" s="59">
        <f>+'Resumen-DiarioHorario-HE'!AD980</f>
        <v>0</v>
      </c>
      <c r="AG337" s="58">
        <f>+'Resumen-DiarioHorario-HE'!AD1015</f>
        <v>0</v>
      </c>
      <c r="AH337" s="59">
        <f>+'Resumen-DiarioHorario-HE'!AD1050</f>
        <v>0</v>
      </c>
      <c r="AI337" s="60">
        <f>+'Resumen-DiarioHorario-HE'!AD1085</f>
        <v>0</v>
      </c>
      <c r="AJ337" s="54"/>
      <c r="AK337" s="51">
        <f t="shared" si="23"/>
        <v>0</v>
      </c>
      <c r="AL337" s="54"/>
    </row>
    <row r="338" spans="2:38" x14ac:dyDescent="0.3">
      <c r="B338" s="4" t="s">
        <v>307</v>
      </c>
      <c r="D338" s="62"/>
      <c r="E338" s="58">
        <f>+'Resumen-DiarioHorario-HE'!AD36</f>
        <v>0</v>
      </c>
      <c r="F338" s="59">
        <f>+'Resumen-DiarioHorario-HE'!AD71</f>
        <v>0</v>
      </c>
      <c r="G338" s="58">
        <f>+'Resumen-DiarioHorario-HE'!AD106</f>
        <v>0</v>
      </c>
      <c r="H338" s="59">
        <f>+'Resumen-DiarioHorario-HE'!AD141</f>
        <v>0</v>
      </c>
      <c r="I338" s="58">
        <f>+'Resumen-DiarioHorario-HE'!AD176</f>
        <v>0</v>
      </c>
      <c r="J338" s="59">
        <f>+'Resumen-DiarioHorario-HE'!AD211</f>
        <v>0</v>
      </c>
      <c r="K338" s="58">
        <f>+'Resumen-DiarioHorario-HE'!AD246</f>
        <v>0</v>
      </c>
      <c r="L338" s="59">
        <f>+'Resumen-DiarioHorario-HE'!AD281</f>
        <v>0</v>
      </c>
      <c r="M338" s="58">
        <f>+'Resumen-DiarioHorario-HE'!AD316</f>
        <v>0</v>
      </c>
      <c r="N338" s="59">
        <f>+'Resumen-DiarioHorario-HE'!AD351</f>
        <v>0</v>
      </c>
      <c r="O338" s="58">
        <f>+'Resumen-DiarioHorario-HE'!AD386</f>
        <v>0</v>
      </c>
      <c r="P338" s="59">
        <f>+'Resumen-DiarioHorario-HE'!AD421</f>
        <v>0</v>
      </c>
      <c r="Q338" s="58">
        <f>+'Resumen-DiarioHorario-HE'!AD456</f>
        <v>0</v>
      </c>
      <c r="R338" s="59">
        <f>+'Resumen-DiarioHorario-HE'!AD491</f>
        <v>0</v>
      </c>
      <c r="S338" s="58">
        <f>+'Resumen-DiarioHorario-HE'!AD526</f>
        <v>0</v>
      </c>
      <c r="T338" s="59">
        <f>+'Resumen-DiarioHorario-HE'!AD561</f>
        <v>0</v>
      </c>
      <c r="U338" s="58">
        <f>+'Resumen-DiarioHorario-HE'!AD596</f>
        <v>0</v>
      </c>
      <c r="V338" s="59">
        <f>+'Resumen-DiarioHorario-HE'!AD631</f>
        <v>0</v>
      </c>
      <c r="W338" s="58">
        <f>+'Resumen-DiarioHorario-HE'!AD666</f>
        <v>0</v>
      </c>
      <c r="X338" s="59">
        <f>+'Resumen-DiarioHorario-HE'!AD701</f>
        <v>0</v>
      </c>
      <c r="Y338" s="58">
        <f>+'Resumen-DiarioHorario-HE'!AD736</f>
        <v>0</v>
      </c>
      <c r="Z338" s="59">
        <f>+'Resumen-DiarioHorario-HE'!AD771</f>
        <v>0</v>
      </c>
      <c r="AA338" s="58">
        <f>+'Resumen-DiarioHorario-HE'!AD806</f>
        <v>0</v>
      </c>
      <c r="AB338" s="59">
        <f>+'Resumen-DiarioHorario-HE'!AD841</f>
        <v>0</v>
      </c>
      <c r="AC338" s="58">
        <f>+'Resumen-DiarioHorario-HE'!AD876</f>
        <v>0</v>
      </c>
      <c r="AD338" s="59">
        <f>+'Resumen-DiarioHorario-HE'!AD911</f>
        <v>0</v>
      </c>
      <c r="AE338" s="58">
        <f>+'Resumen-DiarioHorario-HE'!AD946</f>
        <v>0</v>
      </c>
      <c r="AF338" s="59">
        <f>+'Resumen-DiarioHorario-HE'!AD981</f>
        <v>0</v>
      </c>
      <c r="AG338" s="58">
        <f>+'Resumen-DiarioHorario-HE'!AD1016</f>
        <v>0</v>
      </c>
      <c r="AH338" s="59">
        <f>+'Resumen-DiarioHorario-HE'!AD1051</f>
        <v>0</v>
      </c>
      <c r="AI338" s="60">
        <f>+'Resumen-DiarioHorario-HE'!AD1086</f>
        <v>0</v>
      </c>
      <c r="AJ338" s="54"/>
      <c r="AK338" s="51">
        <f t="shared" si="23"/>
        <v>0</v>
      </c>
      <c r="AL338" s="54"/>
    </row>
    <row r="339" spans="2:38" x14ac:dyDescent="0.3">
      <c r="D339" s="62"/>
      <c r="E339" s="65"/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8" x14ac:dyDescent="0.3">
      <c r="D340" s="62"/>
      <c r="E340" s="65"/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8" x14ac:dyDescent="0.3">
      <c r="D341" s="62"/>
      <c r="E341" s="65"/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8" x14ac:dyDescent="0.3">
      <c r="D342" s="46"/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8" x14ac:dyDescent="0.3">
      <c r="D343" s="3" t="s">
        <v>308</v>
      </c>
      <c r="E343" s="3" t="s">
        <v>309</v>
      </c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8" x14ac:dyDescent="0.3">
      <c r="D344" s="62" t="s">
        <v>57</v>
      </c>
      <c r="E344" s="65" t="s">
        <v>310</v>
      </c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8" x14ac:dyDescent="0.3">
      <c r="B345" s="6" t="s">
        <v>311</v>
      </c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8" x14ac:dyDescent="0.3">
      <c r="B346" s="6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8" x14ac:dyDescent="0.3">
      <c r="B347" s="14"/>
      <c r="C347" s="15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8" x14ac:dyDescent="0.3">
      <c r="B348" s="14"/>
      <c r="C348" s="15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8" x14ac:dyDescent="0.3">
      <c r="B349" s="14"/>
      <c r="C349" s="15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8" x14ac:dyDescent="0.3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8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8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B358" s="14"/>
      <c r="C358" s="15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B359" s="6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3">
      <c r="AC366" s="37"/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3">
      <c r="AD367" s="15"/>
      <c r="AE367" s="16"/>
      <c r="AF367" s="16"/>
      <c r="AG367" s="16"/>
      <c r="AH367" s="16"/>
      <c r="AI367" s="16"/>
      <c r="AJ367" s="16"/>
      <c r="AK367" s="16"/>
    </row>
    <row r="368" spans="2:37" x14ac:dyDescent="0.3">
      <c r="AC368" s="38"/>
      <c r="AD368" s="15"/>
      <c r="AE368" s="15"/>
      <c r="AF368" s="15"/>
      <c r="AG368" s="15"/>
      <c r="AH368" s="15"/>
      <c r="AI368" s="15"/>
      <c r="AJ368" s="15"/>
      <c r="AK368" s="15"/>
    </row>
    <row r="370" spans="2:37" x14ac:dyDescent="0.3">
      <c r="B370" s="34"/>
    </row>
    <row r="371" spans="2:37" x14ac:dyDescent="0.3">
      <c r="B371" s="34"/>
    </row>
    <row r="372" spans="2:37" x14ac:dyDescent="0.3">
      <c r="B372" s="32"/>
      <c r="C372" s="1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C372" s="36"/>
      <c r="AD372" s="15"/>
      <c r="AE372" s="35"/>
      <c r="AF372" s="35"/>
      <c r="AG372" s="35"/>
      <c r="AH372" s="35"/>
      <c r="AI372" s="35"/>
      <c r="AJ372" s="35"/>
      <c r="AK372" s="35"/>
    </row>
    <row r="373" spans="2:37" x14ac:dyDescent="0.3">
      <c r="B373" s="14"/>
      <c r="C373" s="15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3">
      <c r="B374" s="14"/>
      <c r="C374" s="15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B389" s="6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3">
      <c r="AC396" s="37"/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3">
      <c r="AD397" s="15"/>
      <c r="AE397" s="16"/>
      <c r="AF397" s="16"/>
      <c r="AG397" s="16"/>
      <c r="AH397" s="16"/>
      <c r="AI397" s="16"/>
      <c r="AJ397" s="16"/>
      <c r="AK397" s="16"/>
    </row>
    <row r="398" spans="2:37" x14ac:dyDescent="0.3">
      <c r="AC398" s="38"/>
      <c r="AD398" s="15"/>
      <c r="AE398" s="15"/>
      <c r="AF398" s="15"/>
      <c r="AG398" s="15"/>
      <c r="AH398" s="15"/>
      <c r="AI398" s="15"/>
      <c r="AJ398" s="15"/>
      <c r="AK398" s="15"/>
    </row>
    <row r="400" spans="2:37" x14ac:dyDescent="0.3">
      <c r="B400" s="34"/>
    </row>
    <row r="401" spans="2:37" x14ac:dyDescent="0.3">
      <c r="B401" s="34"/>
    </row>
    <row r="402" spans="2:37" x14ac:dyDescent="0.3">
      <c r="B402" s="32"/>
      <c r="C402" s="1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C402" s="36"/>
      <c r="AD402" s="15"/>
      <c r="AE402" s="35"/>
      <c r="AF402" s="35"/>
      <c r="AG402" s="35"/>
      <c r="AH402" s="35"/>
      <c r="AI402" s="35"/>
      <c r="AJ402" s="35"/>
      <c r="AK402" s="35"/>
    </row>
    <row r="403" spans="2:37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3">
      <c r="B404" s="14"/>
      <c r="C404" s="15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3">
      <c r="B405" s="14"/>
      <c r="C405" s="15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3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B418" s="14"/>
      <c r="C418" s="15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B419" s="6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3">
      <c r="AC426" s="37"/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3">
      <c r="AD427" s="15"/>
      <c r="AE427" s="16"/>
      <c r="AF427" s="16"/>
      <c r="AG427" s="16"/>
      <c r="AH427" s="16"/>
      <c r="AI427" s="16"/>
      <c r="AJ427" s="16"/>
      <c r="AK427" s="16"/>
    </row>
    <row r="428" spans="2:37" x14ac:dyDescent="0.3">
      <c r="AC428" s="38"/>
      <c r="AD428" s="15"/>
      <c r="AE428" s="15"/>
      <c r="AF428" s="15"/>
      <c r="AG428" s="15"/>
      <c r="AH428" s="15"/>
      <c r="AI428" s="15"/>
      <c r="AJ428" s="15"/>
      <c r="AK428" s="15"/>
    </row>
    <row r="430" spans="2:37" x14ac:dyDescent="0.3">
      <c r="B430" s="34"/>
    </row>
    <row r="431" spans="2:37" x14ac:dyDescent="0.3">
      <c r="B431" s="34"/>
    </row>
    <row r="432" spans="2:37" x14ac:dyDescent="0.3">
      <c r="B432" s="32"/>
      <c r="C432" s="1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C432" s="36"/>
      <c r="AD432" s="15"/>
      <c r="AE432" s="35"/>
      <c r="AF432" s="35"/>
      <c r="AG432" s="35"/>
      <c r="AH432" s="35"/>
      <c r="AI432" s="35"/>
      <c r="AJ432" s="35"/>
      <c r="AK432" s="35"/>
    </row>
    <row r="433" spans="2:37" x14ac:dyDescent="0.3">
      <c r="B433" s="14"/>
      <c r="C433" s="15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3">
      <c r="B434" s="14"/>
      <c r="C434" s="15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B448" s="14"/>
      <c r="C448" s="15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B449" s="6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3">
      <c r="AC456" s="37"/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3">
      <c r="AD457" s="15"/>
      <c r="AE457" s="16"/>
      <c r="AF457" s="16"/>
      <c r="AG457" s="16"/>
      <c r="AH457" s="16"/>
      <c r="AI457" s="16"/>
      <c r="AJ457" s="16"/>
      <c r="AK457" s="16"/>
    </row>
    <row r="458" spans="2:37" x14ac:dyDescent="0.3">
      <c r="AC458" s="38"/>
      <c r="AD458" s="15"/>
      <c r="AE458" s="15"/>
      <c r="AF458" s="15"/>
      <c r="AG458" s="15"/>
      <c r="AH458" s="15"/>
      <c r="AI458" s="15"/>
      <c r="AJ458" s="15"/>
      <c r="AK458" s="15"/>
    </row>
    <row r="460" spans="2:37" x14ac:dyDescent="0.3">
      <c r="B460" s="34"/>
    </row>
    <row r="461" spans="2:37" x14ac:dyDescent="0.3">
      <c r="B461" s="34"/>
    </row>
    <row r="462" spans="2:37" x14ac:dyDescent="0.3">
      <c r="B462" s="32"/>
      <c r="C462" s="1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C462" s="36"/>
      <c r="AD462" s="15"/>
      <c r="AE462" s="35"/>
      <c r="AF462" s="35"/>
      <c r="AG462" s="35"/>
      <c r="AH462" s="35"/>
      <c r="AI462" s="35"/>
      <c r="AJ462" s="35"/>
      <c r="AK462" s="35"/>
    </row>
    <row r="463" spans="2:37" x14ac:dyDescent="0.3">
      <c r="B463" s="14"/>
      <c r="C463" s="15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3">
      <c r="B464" s="14"/>
      <c r="C464" s="15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B478" s="14"/>
      <c r="C478" s="15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B479" s="6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3">
      <c r="AC486" s="37"/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3">
      <c r="AD487" s="15"/>
      <c r="AE487" s="16"/>
      <c r="AF487" s="16"/>
      <c r="AG487" s="16"/>
      <c r="AH487" s="16"/>
      <c r="AI487" s="16"/>
      <c r="AJ487" s="16"/>
      <c r="AK487" s="16"/>
    </row>
    <row r="488" spans="2:37" x14ac:dyDescent="0.3">
      <c r="AC488" s="38"/>
      <c r="AD488" s="15"/>
      <c r="AE488" s="15"/>
      <c r="AF488" s="15"/>
      <c r="AG488" s="15"/>
      <c r="AH488" s="15"/>
      <c r="AI488" s="15"/>
      <c r="AJ488" s="15"/>
      <c r="AK488" s="15"/>
    </row>
    <row r="490" spans="2:37" x14ac:dyDescent="0.3">
      <c r="B490" s="34"/>
    </row>
    <row r="491" spans="2:37" x14ac:dyDescent="0.3">
      <c r="B491" s="34"/>
    </row>
    <row r="492" spans="2:37" x14ac:dyDescent="0.3">
      <c r="B492" s="32"/>
      <c r="C492" s="1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C492" s="36"/>
      <c r="AD492" s="15"/>
      <c r="AE492" s="35"/>
      <c r="AF492" s="35"/>
      <c r="AG492" s="35"/>
      <c r="AH492" s="35"/>
      <c r="AI492" s="35"/>
      <c r="AJ492" s="35"/>
      <c r="AK492" s="35"/>
    </row>
    <row r="493" spans="2:37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3">
      <c r="B495" s="14"/>
      <c r="C495" s="15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3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B508" s="14"/>
      <c r="C508" s="15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B509" s="6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3">
      <c r="AC516" s="37"/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3">
      <c r="AD517" s="15"/>
      <c r="AE517" s="16"/>
      <c r="AF517" s="16"/>
      <c r="AG517" s="16"/>
      <c r="AH517" s="16"/>
      <c r="AI517" s="16"/>
      <c r="AJ517" s="16"/>
      <c r="AK517" s="16"/>
    </row>
    <row r="518" spans="2:37" x14ac:dyDescent="0.3">
      <c r="AC518" s="38"/>
      <c r="AD518" s="15"/>
      <c r="AE518" s="15"/>
      <c r="AF518" s="15"/>
      <c r="AG518" s="15"/>
      <c r="AH518" s="15"/>
      <c r="AI518" s="15"/>
      <c r="AJ518" s="15"/>
      <c r="AK518" s="15"/>
    </row>
    <row r="520" spans="2:37" x14ac:dyDescent="0.3">
      <c r="B520" s="34"/>
    </row>
    <row r="521" spans="2:37" x14ac:dyDescent="0.3">
      <c r="B521" s="34"/>
    </row>
    <row r="522" spans="2:37" x14ac:dyDescent="0.3">
      <c r="B522" s="32"/>
      <c r="C522" s="1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C522" s="36"/>
      <c r="AD522" s="15"/>
      <c r="AE522" s="35"/>
      <c r="AF522" s="35"/>
      <c r="AG522" s="35"/>
      <c r="AH522" s="35"/>
      <c r="AI522" s="35"/>
      <c r="AJ522" s="35"/>
      <c r="AK522" s="35"/>
    </row>
    <row r="523" spans="2:37" x14ac:dyDescent="0.3">
      <c r="B523" s="14"/>
      <c r="C523" s="15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3">
      <c r="B524" s="14"/>
      <c r="C524" s="15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3">
      <c r="B525" s="14"/>
      <c r="C525" s="15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3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B538" s="14"/>
      <c r="C538" s="15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B539" s="6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3">
      <c r="AC546" s="37"/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3">
      <c r="AD547" s="15"/>
      <c r="AE547" s="16"/>
      <c r="AF547" s="16"/>
      <c r="AG547" s="16"/>
      <c r="AH547" s="16"/>
      <c r="AI547" s="16"/>
      <c r="AJ547" s="16"/>
      <c r="AK547" s="16"/>
    </row>
    <row r="548" spans="2:37" x14ac:dyDescent="0.3">
      <c r="AC548" s="38"/>
      <c r="AD548" s="15"/>
      <c r="AE548" s="15"/>
      <c r="AF548" s="15"/>
      <c r="AG548" s="15"/>
      <c r="AH548" s="15"/>
      <c r="AI548" s="15"/>
      <c r="AJ548" s="15"/>
      <c r="AK548" s="15"/>
    </row>
    <row r="550" spans="2:37" x14ac:dyDescent="0.3">
      <c r="B550" s="34"/>
    </row>
    <row r="551" spans="2:37" x14ac:dyDescent="0.3">
      <c r="B551" s="34"/>
    </row>
    <row r="552" spans="2:37" x14ac:dyDescent="0.3">
      <c r="B552" s="32"/>
      <c r="C552" s="1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C552" s="36"/>
      <c r="AD552" s="15"/>
      <c r="AE552" s="35"/>
      <c r="AF552" s="35"/>
      <c r="AG552" s="35"/>
      <c r="AH552" s="35"/>
      <c r="AI552" s="35"/>
      <c r="AJ552" s="35"/>
      <c r="AK552" s="35"/>
    </row>
    <row r="553" spans="2:37" x14ac:dyDescent="0.3">
      <c r="B553" s="14"/>
      <c r="C553" s="15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3">
      <c r="B554" s="14"/>
      <c r="C554" s="15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3">
      <c r="B555" s="14"/>
      <c r="C555" s="15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3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B568" s="14"/>
      <c r="C568" s="15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B569" s="6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3">
      <c r="AC576" s="37"/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3">
      <c r="AD577" s="15"/>
      <c r="AE577" s="16"/>
      <c r="AF577" s="16"/>
      <c r="AG577" s="16"/>
      <c r="AH577" s="16"/>
      <c r="AI577" s="16"/>
      <c r="AJ577" s="16"/>
      <c r="AK577" s="16"/>
    </row>
    <row r="578" spans="2:37" x14ac:dyDescent="0.3">
      <c r="AC578" s="38"/>
      <c r="AD578" s="15"/>
      <c r="AE578" s="15"/>
      <c r="AF578" s="15"/>
      <c r="AG578" s="15"/>
      <c r="AH578" s="15"/>
      <c r="AI578" s="15"/>
      <c r="AJ578" s="15"/>
      <c r="AK578" s="15"/>
    </row>
    <row r="580" spans="2:37" x14ac:dyDescent="0.3">
      <c r="B580" s="34"/>
    </row>
    <row r="581" spans="2:37" x14ac:dyDescent="0.3">
      <c r="B581" s="34"/>
    </row>
    <row r="582" spans="2:37" x14ac:dyDescent="0.3">
      <c r="B582" s="32"/>
      <c r="C582" s="1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C582" s="36"/>
      <c r="AD582" s="15"/>
      <c r="AE582" s="35"/>
      <c r="AF582" s="35"/>
      <c r="AG582" s="35"/>
      <c r="AH582" s="35"/>
      <c r="AI582" s="35"/>
      <c r="AJ582" s="35"/>
      <c r="AK582" s="35"/>
    </row>
    <row r="583" spans="2:37" x14ac:dyDescent="0.3">
      <c r="B583" s="14"/>
      <c r="C583" s="15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3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3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3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B599" s="6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3">
      <c r="AC606" s="37"/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3">
      <c r="AD607" s="15"/>
      <c r="AE607" s="16"/>
      <c r="AF607" s="16"/>
      <c r="AG607" s="16"/>
      <c r="AH607" s="16"/>
      <c r="AI607" s="16"/>
      <c r="AJ607" s="16"/>
      <c r="AK607" s="16"/>
    </row>
    <row r="608" spans="2:37" x14ac:dyDescent="0.3">
      <c r="AC608" s="38"/>
      <c r="AD608" s="15"/>
      <c r="AE608" s="15"/>
      <c r="AF608" s="15"/>
      <c r="AG608" s="15"/>
      <c r="AH608" s="15"/>
      <c r="AI608" s="15"/>
      <c r="AJ608" s="15"/>
      <c r="AK608" s="15"/>
    </row>
    <row r="610" spans="2:37" x14ac:dyDescent="0.3">
      <c r="B610" s="34"/>
    </row>
    <row r="611" spans="2:37" x14ac:dyDescent="0.3">
      <c r="B611" s="34"/>
    </row>
    <row r="612" spans="2:37" x14ac:dyDescent="0.3">
      <c r="B612" s="32"/>
      <c r="C612" s="1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C612" s="36"/>
      <c r="AD612" s="15"/>
      <c r="AE612" s="35"/>
      <c r="AF612" s="35"/>
      <c r="AG612" s="35"/>
      <c r="AH612" s="35"/>
      <c r="AI612" s="35"/>
      <c r="AJ612" s="35"/>
      <c r="AK612" s="35"/>
    </row>
    <row r="613" spans="2:37" x14ac:dyDescent="0.3">
      <c r="B613" s="14"/>
      <c r="C613" s="15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3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3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3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B629" s="6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3">
      <c r="AC636" s="37"/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3">
      <c r="AD637" s="15"/>
      <c r="AE637" s="16"/>
      <c r="AF637" s="16"/>
      <c r="AG637" s="16"/>
      <c r="AH637" s="16"/>
      <c r="AI637" s="16"/>
      <c r="AJ637" s="16"/>
      <c r="AK637" s="16"/>
    </row>
    <row r="638" spans="2:37" x14ac:dyDescent="0.3">
      <c r="AC638" s="38"/>
      <c r="AD638" s="15"/>
      <c r="AE638" s="15"/>
      <c r="AF638" s="15"/>
      <c r="AG638" s="15"/>
      <c r="AH638" s="15"/>
      <c r="AI638" s="15"/>
      <c r="AJ638" s="15"/>
      <c r="AK638" s="15"/>
    </row>
    <row r="640" spans="2:37" x14ac:dyDescent="0.3">
      <c r="B640" s="34"/>
    </row>
    <row r="641" spans="2:37" x14ac:dyDescent="0.3">
      <c r="B641" s="34"/>
    </row>
    <row r="642" spans="2:37" x14ac:dyDescent="0.3">
      <c r="B642" s="32"/>
      <c r="C642" s="1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C642" s="36"/>
      <c r="AD642" s="15"/>
      <c r="AE642" s="35"/>
      <c r="AF642" s="35"/>
      <c r="AG642" s="35"/>
      <c r="AH642" s="35"/>
      <c r="AI642" s="35"/>
      <c r="AJ642" s="35"/>
      <c r="AK642" s="35"/>
    </row>
    <row r="643" spans="2:37" x14ac:dyDescent="0.3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3">
      <c r="B644" s="14"/>
      <c r="C644" s="15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3">
      <c r="B645" s="14"/>
      <c r="C645" s="15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3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B658" s="14"/>
      <c r="C658" s="15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B659" s="6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3">
      <c r="AC666" s="37"/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3">
      <c r="AD667" s="15"/>
      <c r="AE667" s="16"/>
      <c r="AF667" s="16"/>
      <c r="AG667" s="16"/>
      <c r="AH667" s="16"/>
      <c r="AI667" s="16"/>
      <c r="AJ667" s="16"/>
      <c r="AK667" s="16"/>
    </row>
    <row r="668" spans="2:37" x14ac:dyDescent="0.3">
      <c r="AC668" s="38"/>
      <c r="AD668" s="15"/>
      <c r="AE668" s="15"/>
      <c r="AF668" s="15"/>
      <c r="AG668" s="15"/>
      <c r="AH668" s="15"/>
      <c r="AI668" s="15"/>
      <c r="AJ668" s="15"/>
      <c r="AK668" s="15"/>
    </row>
    <row r="670" spans="2:37" x14ac:dyDescent="0.3">
      <c r="B670" s="34"/>
    </row>
    <row r="671" spans="2:37" x14ac:dyDescent="0.3">
      <c r="B671" s="34"/>
    </row>
    <row r="672" spans="2:37" x14ac:dyDescent="0.3">
      <c r="B672" s="32"/>
      <c r="C672" s="1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C672" s="36"/>
      <c r="AD672" s="15"/>
      <c r="AE672" s="35"/>
      <c r="AF672" s="35"/>
      <c r="AG672" s="35"/>
      <c r="AH672" s="35"/>
      <c r="AI672" s="35"/>
      <c r="AJ672" s="35"/>
      <c r="AK672" s="35"/>
    </row>
    <row r="673" spans="2:37" x14ac:dyDescent="0.3">
      <c r="B673" s="14"/>
      <c r="C673" s="15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3">
      <c r="B674" s="14"/>
      <c r="C674" s="15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3">
      <c r="B675" s="14"/>
      <c r="C675" s="15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3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B688" s="14"/>
      <c r="C688" s="15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B689" s="6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3">
      <c r="AC696" s="37"/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3">
      <c r="AD697" s="15"/>
      <c r="AE697" s="16"/>
      <c r="AF697" s="16"/>
      <c r="AG697" s="16"/>
      <c r="AH697" s="16"/>
      <c r="AI697" s="16"/>
      <c r="AJ697" s="16"/>
      <c r="AK697" s="16"/>
    </row>
    <row r="698" spans="2:37" x14ac:dyDescent="0.3">
      <c r="AC698" s="38"/>
      <c r="AD698" s="15"/>
      <c r="AE698" s="15"/>
      <c r="AF698" s="15"/>
      <c r="AG698" s="15"/>
      <c r="AH698" s="15"/>
      <c r="AI698" s="15"/>
      <c r="AJ698" s="15"/>
      <c r="AK698" s="15"/>
    </row>
    <row r="700" spans="2:37" x14ac:dyDescent="0.3">
      <c r="B700" s="34"/>
    </row>
    <row r="701" spans="2:37" x14ac:dyDescent="0.3">
      <c r="B701" s="34"/>
    </row>
    <row r="702" spans="2:37" x14ac:dyDescent="0.3">
      <c r="B702" s="32"/>
      <c r="C702" s="1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C702" s="36"/>
      <c r="AD702" s="15"/>
      <c r="AE702" s="35"/>
      <c r="AF702" s="35"/>
      <c r="AG702" s="35"/>
      <c r="AH702" s="35"/>
      <c r="AI702" s="35"/>
      <c r="AJ702" s="35"/>
      <c r="AK702" s="35"/>
    </row>
    <row r="703" spans="2:37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B718" s="14"/>
      <c r="C718" s="15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B719" s="6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3">
      <c r="AC726" s="37"/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3">
      <c r="AD727" s="15"/>
      <c r="AE727" s="16"/>
      <c r="AF727" s="16"/>
      <c r="AG727" s="16"/>
      <c r="AH727" s="16"/>
      <c r="AI727" s="16"/>
      <c r="AJ727" s="16"/>
      <c r="AK727" s="16"/>
    </row>
    <row r="728" spans="2:37" x14ac:dyDescent="0.3">
      <c r="AC728" s="38"/>
      <c r="AD728" s="15"/>
      <c r="AE728" s="15"/>
      <c r="AF728" s="15"/>
      <c r="AG728" s="15"/>
      <c r="AH728" s="15"/>
      <c r="AI728" s="15"/>
      <c r="AJ728" s="15"/>
      <c r="AK728" s="15"/>
    </row>
    <row r="730" spans="2:37" x14ac:dyDescent="0.3">
      <c r="B730" s="34"/>
    </row>
    <row r="731" spans="2:37" x14ac:dyDescent="0.3">
      <c r="B731" s="34"/>
    </row>
    <row r="732" spans="2:37" x14ac:dyDescent="0.3">
      <c r="B732" s="32"/>
      <c r="C732" s="1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C732" s="36"/>
      <c r="AD732" s="15"/>
      <c r="AE732" s="35"/>
      <c r="AF732" s="35"/>
      <c r="AG732" s="35"/>
      <c r="AH732" s="35"/>
      <c r="AI732" s="35"/>
      <c r="AJ732" s="35"/>
      <c r="AK732" s="35"/>
    </row>
    <row r="733" spans="2:37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3">
      <c r="B734" s="14"/>
      <c r="C734" s="15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3">
      <c r="B735" s="14"/>
      <c r="C735" s="15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3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B748" s="14"/>
      <c r="C748" s="15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B749" s="6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3">
      <c r="AC756" s="37"/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3">
      <c r="AD757" s="15"/>
      <c r="AE757" s="16"/>
      <c r="AF757" s="16"/>
      <c r="AG757" s="16"/>
      <c r="AH757" s="16"/>
      <c r="AI757" s="16"/>
      <c r="AJ757" s="16"/>
      <c r="AK757" s="16"/>
    </row>
    <row r="758" spans="2:37" x14ac:dyDescent="0.3">
      <c r="AC758" s="38"/>
      <c r="AD758" s="15"/>
      <c r="AE758" s="15"/>
      <c r="AF758" s="15"/>
      <c r="AG758" s="15"/>
      <c r="AH758" s="15"/>
      <c r="AI758" s="15"/>
      <c r="AJ758" s="15"/>
      <c r="AK758" s="15"/>
    </row>
    <row r="760" spans="2:37" x14ac:dyDescent="0.3">
      <c r="B760" s="34"/>
    </row>
    <row r="761" spans="2:37" x14ac:dyDescent="0.3">
      <c r="B761" s="34"/>
    </row>
    <row r="762" spans="2:37" x14ac:dyDescent="0.3">
      <c r="B762" s="32"/>
      <c r="C762" s="1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C762" s="36"/>
      <c r="AD762" s="15"/>
      <c r="AE762" s="35"/>
      <c r="AF762" s="35"/>
      <c r="AG762" s="35"/>
      <c r="AH762" s="35"/>
      <c r="AI762" s="35"/>
      <c r="AJ762" s="35"/>
      <c r="AK762" s="35"/>
    </row>
    <row r="763" spans="2:37" x14ac:dyDescent="0.3">
      <c r="B763" s="14"/>
      <c r="C763" s="15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3">
      <c r="B764" s="14"/>
      <c r="C764" s="15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3">
      <c r="B765" s="14"/>
      <c r="C765" s="15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3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B778" s="14"/>
      <c r="C778" s="15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B779" s="6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3">
      <c r="AC786" s="37"/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3">
      <c r="AD787" s="15"/>
      <c r="AE787" s="16"/>
      <c r="AF787" s="16"/>
      <c r="AG787" s="16"/>
      <c r="AH787" s="16"/>
      <c r="AI787" s="16"/>
      <c r="AJ787" s="16"/>
      <c r="AK787" s="16"/>
    </row>
    <row r="788" spans="2:37" x14ac:dyDescent="0.3">
      <c r="AC788" s="38"/>
      <c r="AD788" s="15"/>
      <c r="AE788" s="15"/>
      <c r="AF788" s="15"/>
      <c r="AG788" s="15"/>
      <c r="AH788" s="15"/>
      <c r="AI788" s="15"/>
      <c r="AJ788" s="15"/>
      <c r="AK788" s="15"/>
    </row>
    <row r="790" spans="2:37" x14ac:dyDescent="0.3">
      <c r="B790" s="34"/>
    </row>
    <row r="791" spans="2:37" x14ac:dyDescent="0.3">
      <c r="B791" s="34"/>
    </row>
    <row r="792" spans="2:37" x14ac:dyDescent="0.3">
      <c r="B792" s="32"/>
      <c r="C792" s="1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C792" s="36"/>
      <c r="AD792" s="15"/>
      <c r="AE792" s="35"/>
      <c r="AF792" s="35"/>
      <c r="AG792" s="35"/>
      <c r="AH792" s="35"/>
      <c r="AI792" s="35"/>
      <c r="AJ792" s="35"/>
      <c r="AK792" s="35"/>
    </row>
    <row r="793" spans="2:37" x14ac:dyDescent="0.3">
      <c r="B793" s="14"/>
      <c r="C793" s="15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3">
      <c r="B794" s="14"/>
      <c r="C794" s="15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3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B809" s="6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3">
      <c r="AC816" s="37"/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3">
      <c r="AD817" s="15"/>
      <c r="AE817" s="16"/>
      <c r="AF817" s="16"/>
      <c r="AG817" s="16"/>
      <c r="AH817" s="16"/>
      <c r="AI817" s="16"/>
      <c r="AJ817" s="16"/>
      <c r="AK817" s="16"/>
    </row>
    <row r="818" spans="2:37" x14ac:dyDescent="0.3">
      <c r="AC818" s="38"/>
      <c r="AD818" s="15"/>
      <c r="AE818" s="15"/>
      <c r="AF818" s="15"/>
      <c r="AG818" s="15"/>
      <c r="AH818" s="15"/>
      <c r="AI818" s="15"/>
      <c r="AJ818" s="15"/>
      <c r="AK818" s="15"/>
    </row>
    <row r="820" spans="2:37" x14ac:dyDescent="0.3">
      <c r="B820" s="34"/>
    </row>
    <row r="821" spans="2:37" x14ac:dyDescent="0.3">
      <c r="B821" s="34"/>
    </row>
    <row r="822" spans="2:37" x14ac:dyDescent="0.3">
      <c r="B822" s="32"/>
      <c r="C822" s="1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C822" s="36"/>
      <c r="AD822" s="15"/>
      <c r="AE822" s="35"/>
      <c r="AF822" s="35"/>
      <c r="AG822" s="35"/>
      <c r="AH822" s="35"/>
      <c r="AI822" s="35"/>
      <c r="AJ822" s="35"/>
      <c r="AK822" s="35"/>
    </row>
    <row r="823" spans="2:37" x14ac:dyDescent="0.3">
      <c r="B823" s="14"/>
      <c r="C823" s="15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3">
      <c r="B824" s="14"/>
      <c r="C824" s="15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3">
      <c r="B825" s="14"/>
      <c r="C825" s="15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3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B838" s="14"/>
      <c r="C838" s="15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B839" s="6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3">
      <c r="AC846" s="37"/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3">
      <c r="AD847" s="15"/>
      <c r="AE847" s="16"/>
      <c r="AF847" s="16"/>
      <c r="AG847" s="16"/>
      <c r="AH847" s="16"/>
      <c r="AI847" s="16"/>
      <c r="AJ847" s="16"/>
      <c r="AK847" s="16"/>
    </row>
    <row r="848" spans="2:37" x14ac:dyDescent="0.3">
      <c r="AC848" s="38"/>
      <c r="AD848" s="15"/>
      <c r="AE848" s="15"/>
      <c r="AF848" s="15"/>
      <c r="AG848" s="15"/>
      <c r="AH848" s="15"/>
      <c r="AI848" s="15"/>
      <c r="AJ848" s="15"/>
      <c r="AK848" s="15"/>
    </row>
    <row r="850" spans="2:37" x14ac:dyDescent="0.3">
      <c r="B850" s="34"/>
    </row>
    <row r="851" spans="2:37" x14ac:dyDescent="0.3">
      <c r="B851" s="34"/>
    </row>
    <row r="852" spans="2:37" x14ac:dyDescent="0.3">
      <c r="B852" s="32"/>
      <c r="C852" s="1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C852" s="36"/>
      <c r="AD852" s="15"/>
      <c r="AE852" s="35"/>
      <c r="AF852" s="35"/>
      <c r="AG852" s="35"/>
      <c r="AH852" s="35"/>
      <c r="AI852" s="35"/>
      <c r="AJ852" s="35"/>
      <c r="AK852" s="35"/>
    </row>
    <row r="853" spans="2:37" x14ac:dyDescent="0.3">
      <c r="B853" s="14"/>
      <c r="C853" s="15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3">
      <c r="B854" s="14"/>
      <c r="C854" s="15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B869" s="6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3">
      <c r="AC876" s="37"/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3">
      <c r="AD877" s="15"/>
      <c r="AE877" s="16"/>
      <c r="AF877" s="16"/>
      <c r="AG877" s="16"/>
      <c r="AH877" s="16"/>
      <c r="AI877" s="16"/>
      <c r="AJ877" s="16"/>
      <c r="AK877" s="16"/>
    </row>
    <row r="878" spans="2:37" x14ac:dyDescent="0.3">
      <c r="AC878" s="38"/>
      <c r="AD878" s="15"/>
      <c r="AE878" s="15"/>
      <c r="AF878" s="15"/>
      <c r="AG878" s="15"/>
      <c r="AH878" s="15"/>
      <c r="AI878" s="15"/>
      <c r="AJ878" s="15"/>
      <c r="AK878" s="15"/>
    </row>
    <row r="880" spans="2:37" x14ac:dyDescent="0.3">
      <c r="B880" s="34"/>
    </row>
    <row r="881" spans="2:37" x14ac:dyDescent="0.3">
      <c r="B881" s="34"/>
    </row>
    <row r="882" spans="2:37" x14ac:dyDescent="0.3">
      <c r="B882" s="32"/>
      <c r="C882" s="1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C882" s="36"/>
      <c r="AD882" s="15"/>
      <c r="AE882" s="35"/>
      <c r="AF882" s="35"/>
      <c r="AG882" s="35"/>
      <c r="AH882" s="35"/>
      <c r="AI882" s="35"/>
      <c r="AJ882" s="35"/>
      <c r="AK882" s="35"/>
    </row>
    <row r="883" spans="2:37" x14ac:dyDescent="0.3">
      <c r="B883" s="14"/>
      <c r="C883" s="15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3">
      <c r="B884" s="14"/>
      <c r="C884" s="15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3">
      <c r="B885" s="14"/>
      <c r="C885" s="15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3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:37" x14ac:dyDescent="0.3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:37" x14ac:dyDescent="0.3">
      <c r="B898" s="14"/>
      <c r="C898" s="15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:37" x14ac:dyDescent="0.3">
      <c r="B899" s="6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:37" x14ac:dyDescent="0.3"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:37" x14ac:dyDescent="0.3"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:37" x14ac:dyDescent="0.3"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:37" x14ac:dyDescent="0.3">
      <c r="AC903" s="37"/>
      <c r="AD903" s="15"/>
      <c r="AE903" s="16"/>
      <c r="AF903" s="16"/>
      <c r="AG903" s="16"/>
      <c r="AH903" s="16"/>
      <c r="AI903" s="16"/>
      <c r="AJ903" s="16"/>
      <c r="AK903" s="16"/>
    </row>
    <row r="904" spans="2:37" x14ac:dyDescent="0.3">
      <c r="AC904" s="37"/>
      <c r="AD904" s="15"/>
      <c r="AE904" s="16"/>
      <c r="AF904" s="16"/>
      <c r="AG904" s="16"/>
      <c r="AH904" s="16"/>
      <c r="AI904" s="16"/>
      <c r="AJ904" s="16"/>
      <c r="AK904" s="16"/>
    </row>
    <row r="905" spans="2:37" x14ac:dyDescent="0.3">
      <c r="AC905" s="37"/>
      <c r="AD905" s="15"/>
      <c r="AE905" s="16"/>
      <c r="AF905" s="16"/>
      <c r="AG905" s="16"/>
      <c r="AH905" s="16"/>
      <c r="AI905" s="16"/>
      <c r="AJ905" s="16"/>
      <c r="AK905" s="16"/>
    </row>
    <row r="906" spans="2:37" x14ac:dyDescent="0.3">
      <c r="AC906" s="37"/>
      <c r="AD906" s="15"/>
      <c r="AE906" s="16"/>
      <c r="AF906" s="16"/>
      <c r="AG906" s="16"/>
      <c r="AH906" s="16"/>
      <c r="AI906" s="16"/>
      <c r="AJ906" s="16"/>
      <c r="AK906" s="16"/>
    </row>
    <row r="907" spans="2:37" x14ac:dyDescent="0.3">
      <c r="AD907" s="15"/>
      <c r="AE907" s="16"/>
      <c r="AF907" s="16"/>
      <c r="AG907" s="16"/>
      <c r="AH907" s="16"/>
      <c r="AI907" s="16"/>
      <c r="AJ907" s="16"/>
      <c r="AK907" s="16"/>
    </row>
    <row r="908" spans="2:37" x14ac:dyDescent="0.3">
      <c r="AC908" s="38"/>
      <c r="AD908" s="15"/>
      <c r="AE908" s="15"/>
      <c r="AF908" s="15"/>
      <c r="AG908" s="15"/>
      <c r="AH908" s="15"/>
      <c r="AI908" s="15"/>
      <c r="AJ908" s="15"/>
      <c r="AK908" s="15"/>
    </row>
  </sheetData>
  <mergeCells count="87">
    <mergeCell ref="B309:D309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4:AL164"/>
    <mergeCell ref="B165:D165"/>
    <mergeCell ref="AJ308:AL308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AJ86:AL86"/>
    <mergeCell ref="AJ87:AL87"/>
    <mergeCell ref="B87:D87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861"/>
  <sheetViews>
    <sheetView zoomScale="55" zoomScaleNormal="55" workbookViewId="0">
      <selection activeCell="AR209" sqref="AR209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29" width="11.42578125" style="4"/>
    <col min="30" max="30" width="15" style="4" customWidth="1"/>
    <col min="31" max="16384" width="11.42578125" style="4"/>
  </cols>
  <sheetData>
    <row r="2" spans="2:31" x14ac:dyDescent="0.3">
      <c r="B2" s="7" t="s">
        <v>312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46082</v>
      </c>
    </row>
    <row r="6" spans="2:31" x14ac:dyDescent="0.3">
      <c r="B6" s="8"/>
    </row>
    <row r="7" spans="2:31" x14ac:dyDescent="0.3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14" t="s">
        <v>11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11.385333333333332</v>
      </c>
      <c r="N8" s="45">
        <v>16.198499999999999</v>
      </c>
      <c r="O8" s="44">
        <v>8.581999999999999</v>
      </c>
      <c r="P8" s="45">
        <v>7.1731666666666678</v>
      </c>
      <c r="Q8" s="44">
        <v>12.561166666666672</v>
      </c>
      <c r="R8" s="45">
        <v>8.0171666666666681</v>
      </c>
      <c r="S8" s="44">
        <v>1.4533333333333345</v>
      </c>
      <c r="T8" s="45">
        <v>1.7538333333333336</v>
      </c>
      <c r="U8" s="44">
        <v>1.4679999999999997</v>
      </c>
      <c r="V8" s="45">
        <v>7.4921666666666669</v>
      </c>
      <c r="W8" s="44">
        <v>19.39599999999999</v>
      </c>
      <c r="X8" s="45">
        <v>11.308333333333335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106.789</v>
      </c>
      <c r="AE8" s="56"/>
    </row>
    <row r="9" spans="2:31" x14ac:dyDescent="0.3">
      <c r="B9" s="14" t="s">
        <v>12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2.2606666666666664</v>
      </c>
      <c r="N9" s="45">
        <v>1.2808333333333335</v>
      </c>
      <c r="O9" s="44">
        <v>4.4693333333333332</v>
      </c>
      <c r="P9" s="45">
        <v>2.5383333333333358</v>
      </c>
      <c r="Q9" s="44">
        <v>1.5736666666666674</v>
      </c>
      <c r="R9" s="45">
        <v>0.69183333333333308</v>
      </c>
      <c r="S9" s="44">
        <v>0.24149999999999908</v>
      </c>
      <c r="T9" s="45">
        <v>0</v>
      </c>
      <c r="U9" s="44">
        <v>1.8454999999999988</v>
      </c>
      <c r="V9" s="45">
        <v>4.8089999999999993</v>
      </c>
      <c r="W9" s="44">
        <v>23.404499999999988</v>
      </c>
      <c r="X9" s="45">
        <v>13.206999999999999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56.322166666666654</v>
      </c>
      <c r="AE9" s="54"/>
    </row>
    <row r="10" spans="2:31" x14ac:dyDescent="0.3">
      <c r="B10" s="14" t="s">
        <v>13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5.0833333333333328E-2</v>
      </c>
      <c r="N10" s="45">
        <v>0</v>
      </c>
      <c r="O10" s="44">
        <v>0.80816666666666681</v>
      </c>
      <c r="P10" s="45">
        <v>4.0650000000000022</v>
      </c>
      <c r="Q10" s="44">
        <v>12.350833333333343</v>
      </c>
      <c r="R10" s="45">
        <v>12.768166666666662</v>
      </c>
      <c r="S10" s="44">
        <v>35.023666666666649</v>
      </c>
      <c r="T10" s="45">
        <v>43.901166666666683</v>
      </c>
      <c r="U10" s="44">
        <v>45.599999999999952</v>
      </c>
      <c r="V10" s="45">
        <v>45.298666666666691</v>
      </c>
      <c r="W10" s="44">
        <v>44.136166666666675</v>
      </c>
      <c r="X10" s="45">
        <v>5.8941666666666661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6" si="0">SUM(E10:AB10)</f>
        <v>249.89683333333332</v>
      </c>
      <c r="AE10" s="54"/>
    </row>
    <row r="11" spans="2:31" x14ac:dyDescent="0.3">
      <c r="B11" s="14" t="s">
        <v>14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0.3</v>
      </c>
      <c r="N11" s="45">
        <v>9.9999999999999908E-2</v>
      </c>
      <c r="O11" s="44">
        <v>0</v>
      </c>
      <c r="P11" s="45">
        <v>2.8000000000000016</v>
      </c>
      <c r="Q11" s="44">
        <v>15.409666666666665</v>
      </c>
      <c r="R11" s="45">
        <v>44.068166666666656</v>
      </c>
      <c r="S11" s="44">
        <v>16.375833333333336</v>
      </c>
      <c r="T11" s="45">
        <v>7.9548333333333341</v>
      </c>
      <c r="U11" s="44">
        <v>15.297833333333333</v>
      </c>
      <c r="V11" s="45">
        <v>44.566666666666642</v>
      </c>
      <c r="W11" s="44">
        <v>81.022666666666709</v>
      </c>
      <c r="X11" s="45">
        <v>22.775333333333332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250.67099999999999</v>
      </c>
      <c r="AE11" s="54"/>
    </row>
    <row r="12" spans="2:31" x14ac:dyDescent="0.3">
      <c r="B12" s="14" t="s">
        <v>15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0</v>
      </c>
      <c r="T12" s="45">
        <v>23.197333333333344</v>
      </c>
      <c r="U12" s="44">
        <v>45.910333333333327</v>
      </c>
      <c r="V12" s="45">
        <v>53.424499999999995</v>
      </c>
      <c r="W12" s="44">
        <v>44.916833333333344</v>
      </c>
      <c r="X12" s="45">
        <v>3.7281666666666649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171.17716666666666</v>
      </c>
      <c r="AE12" s="54"/>
    </row>
    <row r="13" spans="2:31" x14ac:dyDescent="0.3">
      <c r="B13" s="14" t="s">
        <v>16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0</v>
      </c>
      <c r="O13" s="44">
        <v>0</v>
      </c>
      <c r="P13" s="45">
        <v>0</v>
      </c>
      <c r="Q13" s="44">
        <v>0</v>
      </c>
      <c r="R13" s="45">
        <v>0</v>
      </c>
      <c r="S13" s="44">
        <v>0</v>
      </c>
      <c r="T13" s="45">
        <v>0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0</v>
      </c>
      <c r="AE13" s="54"/>
    </row>
    <row r="14" spans="2:31" x14ac:dyDescent="0.3">
      <c r="B14" s="14" t="s">
        <v>17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10.185333333333334</v>
      </c>
      <c r="N14" s="45">
        <v>9.1436666666666682</v>
      </c>
      <c r="O14" s="44">
        <v>3.7810000000000001</v>
      </c>
      <c r="P14" s="45">
        <v>0.5571666666666667</v>
      </c>
      <c r="Q14" s="44">
        <v>0.41499999999999998</v>
      </c>
      <c r="R14" s="45">
        <v>3.3853333333333335</v>
      </c>
      <c r="S14" s="44">
        <v>11.450166666666666</v>
      </c>
      <c r="T14" s="45">
        <v>18.782333333333334</v>
      </c>
      <c r="U14" s="44">
        <v>33.323999999999991</v>
      </c>
      <c r="V14" s="45">
        <v>15.645833333333334</v>
      </c>
      <c r="W14" s="44">
        <v>18.408333333333335</v>
      </c>
      <c r="X14" s="45">
        <v>22.650000000000002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147.72816666666665</v>
      </c>
      <c r="AE14" s="54"/>
    </row>
    <row r="15" spans="2:31" x14ac:dyDescent="0.3">
      <c r="B15" s="14" t="s">
        <v>18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6.0661666666666658</v>
      </c>
      <c r="N15" s="45">
        <v>5.2036666666666651</v>
      </c>
      <c r="O15" s="44">
        <v>2.3253333333333335</v>
      </c>
      <c r="P15" s="45">
        <v>2.7258333333333344</v>
      </c>
      <c r="Q15" s="44">
        <v>4.5538333333333334</v>
      </c>
      <c r="R15" s="45">
        <v>6.8456666666666699</v>
      </c>
      <c r="S15" s="44">
        <v>4.9528333333333334</v>
      </c>
      <c r="T15" s="45">
        <v>7.1245000000000003</v>
      </c>
      <c r="U15" s="44">
        <v>0</v>
      </c>
      <c r="V15" s="45">
        <v>0</v>
      </c>
      <c r="W15" s="44">
        <v>0</v>
      </c>
      <c r="X15" s="45">
        <v>11.878666666666664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51.67649999999999</v>
      </c>
      <c r="AE15" s="54"/>
    </row>
    <row r="16" spans="2:31" x14ac:dyDescent="0.3">
      <c r="B16" s="14" t="s">
        <v>19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</v>
      </c>
      <c r="N16" s="45">
        <v>0</v>
      </c>
      <c r="O16" s="44">
        <v>0</v>
      </c>
      <c r="P16" s="45">
        <v>0</v>
      </c>
      <c r="Q16" s="44">
        <v>0.53283333333333394</v>
      </c>
      <c r="R16" s="45">
        <v>1.2368333333333335</v>
      </c>
      <c r="S16" s="44">
        <v>0</v>
      </c>
      <c r="T16" s="45">
        <v>0</v>
      </c>
      <c r="U16" s="44">
        <v>0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1.7696666666666674</v>
      </c>
      <c r="AE16" s="54"/>
    </row>
    <row r="17" spans="2:31" x14ac:dyDescent="0.3">
      <c r="B17" s="14" t="s">
        <v>20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2.8333333333333335E-3</v>
      </c>
      <c r="N17" s="45">
        <v>0</v>
      </c>
      <c r="O17" s="44">
        <v>2.5000000000000005E-3</v>
      </c>
      <c r="P17" s="45">
        <v>1.4999999999999998E-2</v>
      </c>
      <c r="Q17" s="44">
        <v>6.0000000000000001E-3</v>
      </c>
      <c r="R17" s="45">
        <v>0</v>
      </c>
      <c r="S17" s="44">
        <v>0</v>
      </c>
      <c r="T17" s="45">
        <v>0</v>
      </c>
      <c r="U17" s="44">
        <v>0</v>
      </c>
      <c r="V17" s="45">
        <v>0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2.6333333333333334E-2</v>
      </c>
      <c r="AE17" s="54"/>
    </row>
    <row r="18" spans="2:31" x14ac:dyDescent="0.3">
      <c r="B18" s="14" t="s">
        <v>21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9.4500000000000082</v>
      </c>
      <c r="N18" s="45">
        <v>10.609999999999994</v>
      </c>
      <c r="O18" s="44">
        <v>10.71783333333333</v>
      </c>
      <c r="P18" s="45">
        <v>11</v>
      </c>
      <c r="Q18" s="44">
        <v>11.292333333333337</v>
      </c>
      <c r="R18" s="45">
        <v>12.906000000000004</v>
      </c>
      <c r="S18" s="44">
        <v>16.239666666666661</v>
      </c>
      <c r="T18" s="45">
        <v>32.212666666666657</v>
      </c>
      <c r="U18" s="44">
        <v>60.008666666666649</v>
      </c>
      <c r="V18" s="45">
        <v>62.278833333333324</v>
      </c>
      <c r="W18" s="44">
        <v>77.961333333333371</v>
      </c>
      <c r="X18" s="45">
        <v>2.8983333333333321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317.57566666666662</v>
      </c>
      <c r="AE18" s="54"/>
    </row>
    <row r="19" spans="2:31" x14ac:dyDescent="0.3">
      <c r="B19" s="14" t="s">
        <v>22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23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11.121000000000004</v>
      </c>
      <c r="N20" s="45">
        <v>8.3623333333333356</v>
      </c>
      <c r="O20" s="44">
        <v>4.3233333333333341</v>
      </c>
      <c r="P20" s="45">
        <v>0</v>
      </c>
      <c r="Q20" s="44">
        <v>0</v>
      </c>
      <c r="R20" s="45">
        <v>11.068833333333327</v>
      </c>
      <c r="S20" s="44">
        <v>5.4410000000000007</v>
      </c>
      <c r="T20" s="45">
        <v>0</v>
      </c>
      <c r="U20" s="44">
        <v>0.16799999999999962</v>
      </c>
      <c r="V20" s="45">
        <v>3.4810000000000012</v>
      </c>
      <c r="W20" s="44">
        <v>19.15883333333333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63.12433333333334</v>
      </c>
      <c r="AE20" s="54"/>
    </row>
    <row r="21" spans="2:31" x14ac:dyDescent="0.3">
      <c r="B21" s="14" t="s">
        <v>24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6.0696666666666674</v>
      </c>
      <c r="N21" s="45">
        <v>4.6738333333333326</v>
      </c>
      <c r="O21" s="44">
        <v>3.8003333333333336</v>
      </c>
      <c r="P21" s="45">
        <v>5.002666666666669</v>
      </c>
      <c r="Q21" s="44">
        <v>1.0868333333333335</v>
      </c>
      <c r="R21" s="45">
        <v>0.11783333333333337</v>
      </c>
      <c r="S21" s="44">
        <v>0</v>
      </c>
      <c r="T21" s="45">
        <v>0</v>
      </c>
      <c r="U21" s="44">
        <v>0</v>
      </c>
      <c r="V21" s="45">
        <v>2.8468333333333331</v>
      </c>
      <c r="W21" s="44">
        <v>0.38333333333333325</v>
      </c>
      <c r="X21" s="45">
        <v>5.6851666666666638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29.666500000000003</v>
      </c>
      <c r="AE21" s="54"/>
    </row>
    <row r="22" spans="2:31" x14ac:dyDescent="0.3">
      <c r="B22" s="14" t="s">
        <v>25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2.451833333333334</v>
      </c>
      <c r="N22" s="45">
        <v>2.1911666666666663</v>
      </c>
      <c r="O22" s="44">
        <v>3.4925000000000002</v>
      </c>
      <c r="P22" s="45">
        <v>5.4295</v>
      </c>
      <c r="Q22" s="44">
        <v>4.5298333333333325</v>
      </c>
      <c r="R22" s="45">
        <v>0.43849999999999995</v>
      </c>
      <c r="S22" s="44">
        <v>0</v>
      </c>
      <c r="T22" s="45">
        <v>0</v>
      </c>
      <c r="U22" s="44">
        <v>0</v>
      </c>
      <c r="V22" s="45">
        <v>2.5078333333333309</v>
      </c>
      <c r="W22" s="44">
        <v>0</v>
      </c>
      <c r="X22" s="45">
        <v>3.0245000000000006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24.065666666666665</v>
      </c>
      <c r="AE22" s="54"/>
    </row>
    <row r="23" spans="2:31" x14ac:dyDescent="0.3">
      <c r="B23" s="14" t="s">
        <v>26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9.5701666666666654</v>
      </c>
      <c r="N23" s="45">
        <v>11</v>
      </c>
      <c r="O23" s="44">
        <v>5.5931666666666668</v>
      </c>
      <c r="P23" s="45">
        <v>6.0783333333333323</v>
      </c>
      <c r="Q23" s="44">
        <v>4.1391666666666671</v>
      </c>
      <c r="R23" s="45">
        <v>0</v>
      </c>
      <c r="S23" s="44">
        <v>0.17016666666666674</v>
      </c>
      <c r="T23" s="45">
        <v>0</v>
      </c>
      <c r="U23" s="44">
        <v>0</v>
      </c>
      <c r="V23" s="45">
        <v>0</v>
      </c>
      <c r="W23" s="44">
        <v>7.1359999999999992</v>
      </c>
      <c r="X23" s="45">
        <v>5.9718333333333309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49.658833333333327</v>
      </c>
      <c r="AE23" s="54"/>
    </row>
    <row r="24" spans="2:31" x14ac:dyDescent="0.3">
      <c r="B24" s="14" t="s">
        <v>27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1.1234999999999999</v>
      </c>
      <c r="N24" s="45">
        <v>2.4738333333333329</v>
      </c>
      <c r="O24" s="44">
        <v>5.3490000000000011</v>
      </c>
      <c r="P24" s="45">
        <v>8.4910000000000014</v>
      </c>
      <c r="Q24" s="44">
        <v>10.534833333333328</v>
      </c>
      <c r="R24" s="45">
        <v>2.1630000000000011</v>
      </c>
      <c r="S24" s="44">
        <v>0.18049999999999991</v>
      </c>
      <c r="T24" s="45">
        <v>0</v>
      </c>
      <c r="U24" s="44">
        <v>0</v>
      </c>
      <c r="V24" s="45">
        <v>2.2160000000000006</v>
      </c>
      <c r="W24" s="44">
        <v>7.8550000000000022</v>
      </c>
      <c r="X24" s="45">
        <v>4.5106666666666646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44.897333333333329</v>
      </c>
      <c r="AE24" s="54"/>
    </row>
    <row r="25" spans="2:31" x14ac:dyDescent="0.3">
      <c r="B25" s="4" t="s">
        <v>28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4" t="s">
        <v>29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4.1933333333333342</v>
      </c>
      <c r="N26" s="45">
        <v>4.4775</v>
      </c>
      <c r="O26" s="44">
        <v>4.1029999999999998</v>
      </c>
      <c r="P26" s="45">
        <v>3.6363333333333334</v>
      </c>
      <c r="Q26" s="44">
        <v>5.3999999999999916E-2</v>
      </c>
      <c r="R26" s="45">
        <v>0.15666666666666659</v>
      </c>
      <c r="S26" s="44">
        <v>4.9166666666666699E-2</v>
      </c>
      <c r="T26" s="45">
        <v>0.87116666666666653</v>
      </c>
      <c r="U26" s="44">
        <v>0</v>
      </c>
      <c r="V26" s="45">
        <v>0.5658333333333333</v>
      </c>
      <c r="W26" s="44">
        <v>12.455999999999998</v>
      </c>
      <c r="X26" s="45">
        <v>5.7676666666666669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36.330666666666673</v>
      </c>
      <c r="AE26" s="54"/>
    </row>
    <row r="27" spans="2:31" x14ac:dyDescent="0.3">
      <c r="B27" s="4" t="s">
        <v>30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0.5625</v>
      </c>
      <c r="N27" s="45">
        <v>0.86633333333333329</v>
      </c>
      <c r="O27" s="44">
        <v>0.88600000000000023</v>
      </c>
      <c r="P27" s="45">
        <v>0.68749999999999989</v>
      </c>
      <c r="Q27" s="44">
        <v>0</v>
      </c>
      <c r="R27" s="45">
        <v>0</v>
      </c>
      <c r="S27" s="44">
        <v>3.4999999999999992E-3</v>
      </c>
      <c r="T27" s="45">
        <v>0.16883333333333331</v>
      </c>
      <c r="U27" s="44">
        <v>0</v>
      </c>
      <c r="V27" s="45">
        <v>2.5000000000000001E-2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3.1996666666666664</v>
      </c>
      <c r="AE27" s="54"/>
    </row>
    <row r="28" spans="2:31" x14ac:dyDescent="0.3">
      <c r="B28" s="4" t="s">
        <v>31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5.150333333333335</v>
      </c>
      <c r="N28" s="45">
        <v>5.9866666666666699</v>
      </c>
      <c r="O28" s="44">
        <v>3.5569999999999999</v>
      </c>
      <c r="P28" s="45">
        <v>2.8096666666666672</v>
      </c>
      <c r="Q28" s="44">
        <v>0</v>
      </c>
      <c r="R28" s="45">
        <v>0</v>
      </c>
      <c r="S28" s="44">
        <v>2.2000000000000006E-2</v>
      </c>
      <c r="T28" s="45">
        <v>0.11483333333333326</v>
      </c>
      <c r="U28" s="44">
        <v>0</v>
      </c>
      <c r="V28" s="45">
        <v>0</v>
      </c>
      <c r="W28" s="44">
        <v>1.9166666666666644E-2</v>
      </c>
      <c r="X28" s="45">
        <v>1.0879999999999999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18.747666666666671</v>
      </c>
      <c r="AE28" s="54"/>
    </row>
    <row r="29" spans="2:31" x14ac:dyDescent="0.3">
      <c r="B29" s="4" t="s">
        <v>32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2.8021666666666656</v>
      </c>
      <c r="N29" s="45">
        <v>3.1986666666666665</v>
      </c>
      <c r="O29" s="44">
        <v>3.3314999999999997</v>
      </c>
      <c r="P29" s="45">
        <v>3.2319999999999993</v>
      </c>
      <c r="Q29" s="44">
        <v>0</v>
      </c>
      <c r="R29" s="45">
        <v>0.17183333333333337</v>
      </c>
      <c r="S29" s="44">
        <v>1.2188333333333334</v>
      </c>
      <c r="T29" s="45">
        <v>3.4933333333333341</v>
      </c>
      <c r="U29" s="44">
        <v>2.7636666666666665</v>
      </c>
      <c r="V29" s="45">
        <v>5.110833333333332</v>
      </c>
      <c r="W29" s="44">
        <v>6.134666666666666</v>
      </c>
      <c r="X29" s="45">
        <v>3.2601666666666671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34.717666666666666</v>
      </c>
      <c r="AE29" s="54"/>
    </row>
    <row r="30" spans="2:31" x14ac:dyDescent="0.3">
      <c r="B30" s="4" t="s">
        <v>33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1.7141666666666677</v>
      </c>
      <c r="N30" s="45">
        <v>0.69299999999999995</v>
      </c>
      <c r="O30" s="44">
        <v>0.16499999999999987</v>
      </c>
      <c r="P30" s="45">
        <v>0.10799999999999986</v>
      </c>
      <c r="Q30" s="44">
        <v>0.3958333333333337</v>
      </c>
      <c r="R30" s="45">
        <v>1.4316666666666669</v>
      </c>
      <c r="S30" s="44">
        <v>3.5891666666666664</v>
      </c>
      <c r="T30" s="45">
        <v>2.5201666666666669</v>
      </c>
      <c r="U30" s="44">
        <v>1.465333333333334</v>
      </c>
      <c r="V30" s="45">
        <v>0.26483333333333342</v>
      </c>
      <c r="W30" s="44">
        <v>0.1678333333333332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12.515000000000001</v>
      </c>
      <c r="AE30" s="54"/>
    </row>
    <row r="31" spans="2:31" x14ac:dyDescent="0.3">
      <c r="B31" s="4" t="s">
        <v>34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0.40233333333333382</v>
      </c>
      <c r="N31" s="45">
        <v>2.0500000000000008E-2</v>
      </c>
      <c r="O31" s="44">
        <v>0</v>
      </c>
      <c r="P31" s="45">
        <v>0</v>
      </c>
      <c r="Q31" s="44">
        <v>0</v>
      </c>
      <c r="R31" s="45">
        <v>0.19466666666666674</v>
      </c>
      <c r="S31" s="44">
        <v>0</v>
      </c>
      <c r="T31" s="45">
        <v>0</v>
      </c>
      <c r="U31" s="44">
        <v>2.7833333333333213E-2</v>
      </c>
      <c r="V31" s="45">
        <v>1.4825000000000004</v>
      </c>
      <c r="W31" s="44">
        <v>5.5314999999999968</v>
      </c>
      <c r="X31" s="45">
        <v>2.3385000000000007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9.9978333333333325</v>
      </c>
      <c r="AE31" s="54"/>
    </row>
    <row r="32" spans="2:31" x14ac:dyDescent="0.3">
      <c r="B32" s="4" t="s">
        <v>35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2.9065000000000012</v>
      </c>
      <c r="N32" s="45">
        <v>1.824166666666666</v>
      </c>
      <c r="O32" s="44">
        <v>0</v>
      </c>
      <c r="P32" s="45">
        <v>0</v>
      </c>
      <c r="Q32" s="44">
        <v>0</v>
      </c>
      <c r="R32" s="45">
        <v>0</v>
      </c>
      <c r="S32" s="44">
        <v>0</v>
      </c>
      <c r="T32" s="45">
        <v>0</v>
      </c>
      <c r="U32" s="44">
        <v>3.9333333333333206E-2</v>
      </c>
      <c r="V32" s="45">
        <v>1.1660000000000008</v>
      </c>
      <c r="W32" s="44">
        <v>0.12833333333333338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6.0643333333333347</v>
      </c>
      <c r="AE32" s="54"/>
    </row>
    <row r="33" spans="2:31" x14ac:dyDescent="0.3">
      <c r="B33" s="4" t="s">
        <v>36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0.20366666666666669</v>
      </c>
      <c r="N33" s="45">
        <v>15.775</v>
      </c>
      <c r="O33" s="44">
        <v>3.984166666666666</v>
      </c>
      <c r="P33" s="45">
        <v>5.6996666666666647</v>
      </c>
      <c r="Q33" s="44">
        <v>7.6390000000000065</v>
      </c>
      <c r="R33" s="45">
        <v>25.571500000000004</v>
      </c>
      <c r="S33" s="44">
        <v>39.494499999999995</v>
      </c>
      <c r="T33" s="45">
        <v>42.264000000000003</v>
      </c>
      <c r="U33" s="44">
        <v>37.649499999999996</v>
      </c>
      <c r="V33" s="45">
        <v>16.685500000000001</v>
      </c>
      <c r="W33" s="44">
        <v>16.810666666666673</v>
      </c>
      <c r="X33" s="45">
        <v>11.53683333333333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223.31399999999999</v>
      </c>
      <c r="AE33" s="54"/>
    </row>
    <row r="34" spans="2:31" x14ac:dyDescent="0.3">
      <c r="B34" s="4" t="s">
        <v>37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3.4061666666666688</v>
      </c>
      <c r="N34" s="45">
        <v>6.471166666666667</v>
      </c>
      <c r="O34" s="44">
        <v>2.5878333333333341</v>
      </c>
      <c r="P34" s="45">
        <v>0</v>
      </c>
      <c r="Q34" s="44">
        <v>1.4779999999999966</v>
      </c>
      <c r="R34" s="45">
        <v>6.5000000000000092E-3</v>
      </c>
      <c r="S34" s="44">
        <v>0.26833333333333381</v>
      </c>
      <c r="T34" s="45">
        <v>0</v>
      </c>
      <c r="U34" s="44">
        <v>0</v>
      </c>
      <c r="V34" s="45">
        <v>3.9779999999999953</v>
      </c>
      <c r="W34" s="44">
        <v>19.670833333333327</v>
      </c>
      <c r="X34" s="45">
        <v>9.105500000000001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46.972333333333324</v>
      </c>
      <c r="AE34" s="54"/>
    </row>
    <row r="35" spans="2:31" x14ac:dyDescent="0.3">
      <c r="B35" s="4" t="s">
        <v>38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0</v>
      </c>
      <c r="O35" s="44">
        <v>0</v>
      </c>
      <c r="P35" s="45">
        <v>0</v>
      </c>
      <c r="Q35" s="44">
        <v>0</v>
      </c>
      <c r="R35" s="45">
        <v>0</v>
      </c>
      <c r="S35" s="44">
        <v>0</v>
      </c>
      <c r="T35" s="45">
        <v>0</v>
      </c>
      <c r="U35" s="44">
        <v>0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0</v>
      </c>
      <c r="AE35" s="54"/>
    </row>
    <row r="36" spans="2:31" x14ac:dyDescent="0.3">
      <c r="B36" s="4" t="s">
        <v>39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28.595833333333328</v>
      </c>
      <c r="N36" s="45">
        <v>34.737833333333342</v>
      </c>
      <c r="O36" s="44">
        <v>23.009000000000011</v>
      </c>
      <c r="P36" s="45">
        <v>29.139833333333332</v>
      </c>
      <c r="Q36" s="44">
        <v>34.293833333333332</v>
      </c>
      <c r="R36" s="45">
        <v>51.899166666666673</v>
      </c>
      <c r="S36" s="44">
        <v>67.24933333333334</v>
      </c>
      <c r="T36" s="45">
        <v>72.66183333333332</v>
      </c>
      <c r="U36" s="44">
        <v>52.858333333333341</v>
      </c>
      <c r="V36" s="45">
        <v>40.670833333333356</v>
      </c>
      <c r="W36" s="44">
        <v>60.170833333333334</v>
      </c>
      <c r="X36" s="45">
        <v>11.750666666666666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507.03733333333344</v>
      </c>
      <c r="AE36" s="54"/>
    </row>
    <row r="37" spans="2:31" x14ac:dyDescent="0.3">
      <c r="B37" s="4" t="s">
        <v>40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6.375</v>
      </c>
      <c r="N37" s="45">
        <v>8.5</v>
      </c>
      <c r="O37" s="44">
        <v>9.3000000000000043</v>
      </c>
      <c r="P37" s="45">
        <v>9.8999999999999879</v>
      </c>
      <c r="Q37" s="44">
        <v>10.399999999999988</v>
      </c>
      <c r="R37" s="45">
        <v>10.399999999999988</v>
      </c>
      <c r="S37" s="44">
        <v>11.299999999999994</v>
      </c>
      <c r="T37" s="45">
        <v>13.600000000000014</v>
      </c>
      <c r="U37" s="44">
        <v>14.700000000000015</v>
      </c>
      <c r="V37" s="45">
        <v>13.899999999999986</v>
      </c>
      <c r="W37" s="44">
        <v>12.70000000000001</v>
      </c>
      <c r="X37" s="45">
        <v>4.5200000000000014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125.59499999999998</v>
      </c>
      <c r="AE37" s="54"/>
    </row>
    <row r="38" spans="2:31" x14ac:dyDescent="0.3">
      <c r="B38" s="4" t="s">
        <v>41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7.7865000000000002</v>
      </c>
      <c r="N38" s="45">
        <v>10.117500000000007</v>
      </c>
      <c r="O38" s="44">
        <v>5.328666666666666</v>
      </c>
      <c r="P38" s="45">
        <v>0.47000000000000014</v>
      </c>
      <c r="Q38" s="44">
        <v>1.2388333333333321</v>
      </c>
      <c r="R38" s="45">
        <v>8.3333333333328601E-4</v>
      </c>
      <c r="S38" s="44">
        <v>0</v>
      </c>
      <c r="T38" s="45">
        <v>0</v>
      </c>
      <c r="U38" s="44">
        <v>0</v>
      </c>
      <c r="V38" s="45">
        <v>2.6000000000000037E-2</v>
      </c>
      <c r="W38" s="44">
        <v>4.2031666666666672</v>
      </c>
      <c r="X38" s="45">
        <v>4.6223333333333327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33.793833333333339</v>
      </c>
      <c r="AE38" s="54"/>
    </row>
    <row r="39" spans="2:31" x14ac:dyDescent="0.3">
      <c r="B39" s="4" t="s">
        <v>42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1.6564999999999999</v>
      </c>
      <c r="N39" s="45">
        <v>2.1846666666666668</v>
      </c>
      <c r="O39" s="44">
        <v>0.22166666666666651</v>
      </c>
      <c r="P39" s="45">
        <v>0.72416666666666674</v>
      </c>
      <c r="Q39" s="44">
        <v>0</v>
      </c>
      <c r="R39" s="45">
        <v>2.5000000000000061E-3</v>
      </c>
      <c r="S39" s="44">
        <v>0</v>
      </c>
      <c r="T39" s="45">
        <v>0</v>
      </c>
      <c r="U39" s="44">
        <v>0</v>
      </c>
      <c r="V39" s="45">
        <v>0</v>
      </c>
      <c r="W39" s="44">
        <v>0</v>
      </c>
      <c r="X39" s="45">
        <v>0.92533333333333312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5.714833333333333</v>
      </c>
      <c r="AE39" s="54"/>
    </row>
    <row r="40" spans="2:31" x14ac:dyDescent="0.3">
      <c r="B40" s="4" t="s">
        <v>43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44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45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9.8701666666666661</v>
      </c>
      <c r="N42" s="45">
        <v>13.560666666666668</v>
      </c>
      <c r="O42" s="44">
        <v>14.153500000000006</v>
      </c>
      <c r="P42" s="45">
        <v>11.08266666666667</v>
      </c>
      <c r="Q42" s="44">
        <v>12.190000000000003</v>
      </c>
      <c r="R42" s="45">
        <v>11.613666666666662</v>
      </c>
      <c r="S42" s="44">
        <v>11.151833333333334</v>
      </c>
      <c r="T42" s="45">
        <v>9.3539999999999974</v>
      </c>
      <c r="U42" s="44">
        <v>12.43133333333334</v>
      </c>
      <c r="V42" s="45">
        <v>10.07683333333333</v>
      </c>
      <c r="W42" s="44">
        <v>6.0588333333333306</v>
      </c>
      <c r="X42" s="45">
        <v>0.64800000000000035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122.19149999999999</v>
      </c>
      <c r="AE42" s="54"/>
    </row>
    <row r="43" spans="2:31" x14ac:dyDescent="0.3">
      <c r="B43" s="4" t="s">
        <v>46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12.001000000000001</v>
      </c>
      <c r="N43" s="45">
        <v>17.663333333333338</v>
      </c>
      <c r="O43" s="44">
        <v>6.729666666666664</v>
      </c>
      <c r="P43" s="45">
        <v>11.579833333333335</v>
      </c>
      <c r="Q43" s="44">
        <v>15.112500000000001</v>
      </c>
      <c r="R43" s="45">
        <v>17.601666666666667</v>
      </c>
      <c r="S43" s="44">
        <v>16.249999999999996</v>
      </c>
      <c r="T43" s="45">
        <v>11.246499999999997</v>
      </c>
      <c r="U43" s="44">
        <v>17.165166666666668</v>
      </c>
      <c r="V43" s="45">
        <v>15.135666666666662</v>
      </c>
      <c r="W43" s="44">
        <v>15.049499999999998</v>
      </c>
      <c r="X43" s="45">
        <v>5.5261666666666676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161.06099999999998</v>
      </c>
      <c r="AE43" s="54"/>
    </row>
    <row r="44" spans="2:31" x14ac:dyDescent="0.3">
      <c r="B44" s="4" t="s">
        <v>47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1.0236666666666665</v>
      </c>
      <c r="N44" s="45">
        <v>5.6528333333333336</v>
      </c>
      <c r="O44" s="44">
        <v>0.17700000000000013</v>
      </c>
      <c r="P44" s="45">
        <v>1.4308333333333334</v>
      </c>
      <c r="Q44" s="44">
        <v>3.1896666666666667</v>
      </c>
      <c r="R44" s="45">
        <v>3.9138333333333333</v>
      </c>
      <c r="S44" s="44">
        <v>2.0753333333333335</v>
      </c>
      <c r="T44" s="45">
        <v>0</v>
      </c>
      <c r="U44" s="44">
        <v>0</v>
      </c>
      <c r="V44" s="45">
        <v>3.7470000000000012</v>
      </c>
      <c r="W44" s="44">
        <v>7.766666666666662E-2</v>
      </c>
      <c r="X44" s="45">
        <v>1.3483333333333329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22.636166666666664</v>
      </c>
      <c r="AE44" s="54"/>
    </row>
    <row r="45" spans="2:31" x14ac:dyDescent="0.3">
      <c r="B45" s="4" t="s">
        <v>48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0</v>
      </c>
      <c r="O45" s="44">
        <v>0</v>
      </c>
      <c r="P45" s="45">
        <v>0</v>
      </c>
      <c r="Q45" s="44">
        <v>0.84883333333333277</v>
      </c>
      <c r="R45" s="45">
        <v>8.8263333333333325</v>
      </c>
      <c r="S45" s="44">
        <v>6.4115000000000002</v>
      </c>
      <c r="T45" s="45">
        <v>0</v>
      </c>
      <c r="U45" s="44">
        <v>0.38250000000000006</v>
      </c>
      <c r="V45" s="45">
        <v>1.857500000000001</v>
      </c>
      <c r="W45" s="44">
        <v>9.5623333333333331</v>
      </c>
      <c r="X45" s="45">
        <v>4.4649999999999999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32.353999999999999</v>
      </c>
      <c r="AE45" s="54"/>
    </row>
    <row r="46" spans="2:31" x14ac:dyDescent="0.3">
      <c r="B46" s="4" t="s">
        <v>49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1.9646666666666666</v>
      </c>
      <c r="N46" s="45">
        <v>0.6926666666666681</v>
      </c>
      <c r="O46" s="44">
        <v>0.16116666666666682</v>
      </c>
      <c r="P46" s="45">
        <v>8.3158333333333321</v>
      </c>
      <c r="Q46" s="44">
        <v>10.799999999999995</v>
      </c>
      <c r="R46" s="45">
        <v>13.299999999999988</v>
      </c>
      <c r="S46" s="44">
        <v>6.2878333333333334</v>
      </c>
      <c r="T46" s="45">
        <v>0.58516666666666606</v>
      </c>
      <c r="U46" s="44">
        <v>7.2191666666666725</v>
      </c>
      <c r="V46" s="45">
        <v>10.110333333333335</v>
      </c>
      <c r="W46" s="44">
        <v>15.949500000000006</v>
      </c>
      <c r="X46" s="45">
        <v>5.969333333333334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81.355666666666664</v>
      </c>
      <c r="AE46" s="54"/>
    </row>
    <row r="47" spans="2:31" x14ac:dyDescent="0.3">
      <c r="B47" s="4" t="s">
        <v>50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1.287333333333333</v>
      </c>
      <c r="N47" s="45">
        <v>9.1456666666666688</v>
      </c>
      <c r="O47" s="44">
        <v>1.1923333333333335</v>
      </c>
      <c r="P47" s="45">
        <v>4.4716666666666667</v>
      </c>
      <c r="Q47" s="44">
        <v>10.820000000000006</v>
      </c>
      <c r="R47" s="45">
        <v>13.120000000000003</v>
      </c>
      <c r="S47" s="44">
        <v>7.5405000000000033</v>
      </c>
      <c r="T47" s="45">
        <v>3.3034999999999992</v>
      </c>
      <c r="U47" s="44">
        <v>0.5263333333333331</v>
      </c>
      <c r="V47" s="45">
        <v>5.120333333333333</v>
      </c>
      <c r="W47" s="44">
        <v>12.484499999999999</v>
      </c>
      <c r="X47" s="45">
        <v>6.0421666666666658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75.054333333333346</v>
      </c>
      <c r="AE47" s="54"/>
    </row>
    <row r="48" spans="2:31" x14ac:dyDescent="0.3">
      <c r="B48" s="4" t="s">
        <v>51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18.016999999999999</v>
      </c>
      <c r="N48" s="45">
        <v>53.127166666666675</v>
      </c>
      <c r="O48" s="44">
        <v>54.970166666666685</v>
      </c>
      <c r="P48" s="45">
        <v>42.000500000000017</v>
      </c>
      <c r="Q48" s="44">
        <v>23.979833333333328</v>
      </c>
      <c r="R48" s="45">
        <v>19.428500000000003</v>
      </c>
      <c r="S48" s="44">
        <v>10.415333333333331</v>
      </c>
      <c r="T48" s="45">
        <v>2.9365000000000001</v>
      </c>
      <c r="U48" s="44">
        <v>0</v>
      </c>
      <c r="V48" s="45">
        <v>0</v>
      </c>
      <c r="W48" s="44">
        <v>4.7808333333333328</v>
      </c>
      <c r="X48" s="45">
        <v>5.6421666666666654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235.29800000000003</v>
      </c>
      <c r="AE48" s="54"/>
    </row>
    <row r="49" spans="2:31" x14ac:dyDescent="0.3">
      <c r="B49" s="4" t="s">
        <v>52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2.1554999999999991</v>
      </c>
      <c r="N49" s="45">
        <v>10.097333333333331</v>
      </c>
      <c r="O49" s="44">
        <v>14.600000000000016</v>
      </c>
      <c r="P49" s="45">
        <v>14.299999999999986</v>
      </c>
      <c r="Q49" s="44">
        <v>20.977833333333329</v>
      </c>
      <c r="R49" s="45">
        <v>15.91333333333333</v>
      </c>
      <c r="S49" s="44">
        <v>0</v>
      </c>
      <c r="T49" s="45">
        <v>21.800166666666669</v>
      </c>
      <c r="U49" s="44">
        <v>40.484499999999983</v>
      </c>
      <c r="V49" s="45">
        <v>49.674666666666653</v>
      </c>
      <c r="W49" s="44">
        <v>52.214833333333317</v>
      </c>
      <c r="X49" s="45">
        <v>10.695166666666664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252.91333333333333</v>
      </c>
      <c r="AE49" s="54"/>
    </row>
    <row r="50" spans="2:31" x14ac:dyDescent="0.3">
      <c r="B50" s="4" t="s">
        <v>53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15.055000000000005</v>
      </c>
      <c r="N50" s="45">
        <v>23.285333333333337</v>
      </c>
      <c r="O50" s="44">
        <v>20.243833333333331</v>
      </c>
      <c r="P50" s="45">
        <v>14.135666666666664</v>
      </c>
      <c r="Q50" s="44">
        <v>18.099166666666665</v>
      </c>
      <c r="R50" s="45">
        <v>0.76533333333333331</v>
      </c>
      <c r="S50" s="44">
        <v>8.9973333333333336</v>
      </c>
      <c r="T50" s="45">
        <v>7.1018333333333343</v>
      </c>
      <c r="U50" s="44">
        <v>0.3810000000000005</v>
      </c>
      <c r="V50" s="45">
        <v>0.23449999999999976</v>
      </c>
      <c r="W50" s="44">
        <v>0</v>
      </c>
      <c r="X50" s="45">
        <v>4.858833333333334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113.15783333333333</v>
      </c>
      <c r="AE50" s="54"/>
    </row>
    <row r="51" spans="2:31" x14ac:dyDescent="0.3">
      <c r="B51" s="4" t="s">
        <v>54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7.9166666666666316E-2</v>
      </c>
      <c r="N51" s="45">
        <v>0</v>
      </c>
      <c r="O51" s="44">
        <v>0</v>
      </c>
      <c r="P51" s="45">
        <v>0</v>
      </c>
      <c r="Q51" s="44">
        <v>0</v>
      </c>
      <c r="R51" s="45">
        <v>0</v>
      </c>
      <c r="S51" s="44">
        <v>5.6666666666667235E-3</v>
      </c>
      <c r="T51" s="45">
        <v>0.30449999999999877</v>
      </c>
      <c r="U51" s="44">
        <v>6.3225000000000051</v>
      </c>
      <c r="V51" s="45">
        <v>16.817666666666668</v>
      </c>
      <c r="W51" s="44">
        <v>27.704333333333327</v>
      </c>
      <c r="X51" s="45">
        <v>14.107333333333331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65.341166666666666</v>
      </c>
      <c r="AE51" s="54"/>
    </row>
    <row r="52" spans="2:31" x14ac:dyDescent="0.3">
      <c r="B52" s="4" t="s">
        <v>55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0</v>
      </c>
      <c r="N52" s="45">
        <v>0</v>
      </c>
      <c r="O52" s="44">
        <v>0</v>
      </c>
      <c r="P52" s="45">
        <v>3.3166666666666671E-2</v>
      </c>
      <c r="Q52" s="44">
        <v>0.32016666666666649</v>
      </c>
      <c r="R52" s="45">
        <v>0.77916666666666667</v>
      </c>
      <c r="S52" s="44">
        <v>0</v>
      </c>
      <c r="T52" s="45">
        <v>0</v>
      </c>
      <c r="U52" s="44">
        <v>0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1.1324999999999998</v>
      </c>
      <c r="AE52" s="54"/>
    </row>
    <row r="53" spans="2:31" x14ac:dyDescent="0.3">
      <c r="B53" s="4" t="s">
        <v>56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58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</v>
      </c>
      <c r="N54" s="45">
        <v>3.4329999999999989</v>
      </c>
      <c r="O54" s="44">
        <v>6.0401666666666678</v>
      </c>
      <c r="P54" s="45">
        <v>3.194666666666667</v>
      </c>
      <c r="Q54" s="44">
        <v>2.1499999999999925E-2</v>
      </c>
      <c r="R54" s="45">
        <v>12.522999999999996</v>
      </c>
      <c r="S54" s="44">
        <v>10.581333333333331</v>
      </c>
      <c r="T54" s="45">
        <v>19.840166666666661</v>
      </c>
      <c r="U54" s="44">
        <v>1.1756666666666669</v>
      </c>
      <c r="V54" s="45">
        <v>6.9200000000000017</v>
      </c>
      <c r="W54" s="44">
        <v>14.379833333333336</v>
      </c>
      <c r="X54" s="45">
        <v>3.189166666666666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81.29849999999999</v>
      </c>
      <c r="AE54" s="54"/>
    </row>
    <row r="55" spans="2:31" x14ac:dyDescent="0.3">
      <c r="B55" s="4" t="s">
        <v>59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7.2106666666666638E-2</v>
      </c>
      <c r="N55" s="45">
        <v>0.19203833333333334</v>
      </c>
      <c r="O55" s="44">
        <v>0.41464166666666635</v>
      </c>
      <c r="P55" s="45">
        <v>0.37521000000000015</v>
      </c>
      <c r="Q55" s="44">
        <v>0.56608833333333375</v>
      </c>
      <c r="R55" s="45">
        <v>1.0177849999999997</v>
      </c>
      <c r="S55" s="44">
        <v>1.0836733333333333</v>
      </c>
      <c r="T55" s="45">
        <v>0.21831500000000001</v>
      </c>
      <c r="U55" s="44">
        <v>0.87280166666666636</v>
      </c>
      <c r="V55" s="45">
        <v>0</v>
      </c>
      <c r="W55" s="44">
        <v>2.5065000000000042E-2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4.8377249999999989</v>
      </c>
      <c r="AE55" s="54"/>
    </row>
    <row r="56" spans="2:31" x14ac:dyDescent="0.3">
      <c r="B56" s="4" t="s">
        <v>60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2.6813333333333335E-2</v>
      </c>
      <c r="O56" s="44">
        <v>1.5183333333333326E-2</v>
      </c>
      <c r="P56" s="45">
        <v>5.6599999999999984E-3</v>
      </c>
      <c r="Q56" s="44">
        <v>3.6846666666666666E-2</v>
      </c>
      <c r="R56" s="45">
        <v>0.25691666666666657</v>
      </c>
      <c r="S56" s="44">
        <v>0.9636366666666667</v>
      </c>
      <c r="T56" s="45">
        <v>0.96927666666666623</v>
      </c>
      <c r="U56" s="44">
        <v>1.8737199999999989</v>
      </c>
      <c r="V56" s="45">
        <v>2.0936733333333328</v>
      </c>
      <c r="W56" s="44">
        <v>5.7008900000000002</v>
      </c>
      <c r="X56" s="45">
        <v>1.8726233333333329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13.815239999999999</v>
      </c>
      <c r="AE56" s="54"/>
    </row>
    <row r="57" spans="2:31" x14ac:dyDescent="0.3">
      <c r="B57" s="4" t="s">
        <v>61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5.1118333333333328E-2</v>
      </c>
      <c r="O57" s="44">
        <v>6.9341666666666704E-2</v>
      </c>
      <c r="P57" s="45">
        <v>8.0129999999999993E-2</v>
      </c>
      <c r="Q57" s="44">
        <v>0.2213483333333334</v>
      </c>
      <c r="R57" s="45">
        <v>0.63963666666666663</v>
      </c>
      <c r="S57" s="44">
        <v>1.9414266666666669</v>
      </c>
      <c r="T57" s="45">
        <v>6.4255833333333312</v>
      </c>
      <c r="U57" s="44">
        <v>7.3340183333333346</v>
      </c>
      <c r="V57" s="45">
        <v>3.4995366666666659</v>
      </c>
      <c r="W57" s="44">
        <v>3.8233949999999992</v>
      </c>
      <c r="X57" s="45">
        <v>1.1262616666666669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:AD61" si="1">SUM(E57:AB57)</f>
        <v>25.211796666666661</v>
      </c>
      <c r="AE57" s="54"/>
    </row>
    <row r="58" spans="2:31" x14ac:dyDescent="0.3">
      <c r="B58" s="4" t="s">
        <v>62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0</v>
      </c>
      <c r="N58" s="45">
        <v>0</v>
      </c>
      <c r="O58" s="44">
        <v>0</v>
      </c>
      <c r="P58" s="45">
        <v>0</v>
      </c>
      <c r="Q58" s="44">
        <v>0</v>
      </c>
      <c r="R58" s="45">
        <v>0</v>
      </c>
      <c r="S58" s="44">
        <v>0</v>
      </c>
      <c r="T58" s="45">
        <v>52.12833333333333</v>
      </c>
      <c r="U58" s="44">
        <v>101.95116666666667</v>
      </c>
      <c r="V58" s="45">
        <v>108.36566666666664</v>
      </c>
      <c r="W58" s="44">
        <v>140.57850000000005</v>
      </c>
      <c r="X58" s="45">
        <v>35.457833333333333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1"/>
        <v>438.48150000000004</v>
      </c>
      <c r="AE58" s="54"/>
    </row>
    <row r="59" spans="2:31" x14ac:dyDescent="0.3">
      <c r="B59" s="4" t="s">
        <v>63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</v>
      </c>
      <c r="N59" s="45">
        <v>0</v>
      </c>
      <c r="O59" s="44">
        <v>0</v>
      </c>
      <c r="P59" s="45">
        <v>0</v>
      </c>
      <c r="Q59" s="44">
        <v>0</v>
      </c>
      <c r="R59" s="45">
        <v>0</v>
      </c>
      <c r="S59" s="44">
        <v>0</v>
      </c>
      <c r="T59" s="45">
        <v>0</v>
      </c>
      <c r="U59" s="44">
        <v>14.219666666666667</v>
      </c>
      <c r="V59" s="45">
        <v>8.1996666666666673</v>
      </c>
      <c r="W59" s="44">
        <v>95.292666666666634</v>
      </c>
      <c r="X59" s="45">
        <v>8.3923333333333368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1"/>
        <v>126.1043333333333</v>
      </c>
      <c r="AE59" s="54"/>
    </row>
    <row r="60" spans="2:31" x14ac:dyDescent="0.3">
      <c r="B60" s="4" t="s">
        <v>64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0</v>
      </c>
      <c r="N60" s="45">
        <v>0</v>
      </c>
      <c r="O60" s="44">
        <v>0</v>
      </c>
      <c r="P60" s="45">
        <v>0</v>
      </c>
      <c r="Q60" s="44">
        <v>0</v>
      </c>
      <c r="R60" s="45">
        <v>0</v>
      </c>
      <c r="S60" s="44">
        <v>8.5551666666666666</v>
      </c>
      <c r="T60" s="45">
        <v>40.18633333333333</v>
      </c>
      <c r="U60" s="44">
        <v>37.467666666666659</v>
      </c>
      <c r="V60" s="45">
        <v>14.354333333333326</v>
      </c>
      <c r="W60" s="44">
        <v>93.744000000000042</v>
      </c>
      <c r="X60" s="45">
        <v>4.8993333333333338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1"/>
        <v>199.20683333333335</v>
      </c>
      <c r="AE60" s="54"/>
    </row>
    <row r="61" spans="2:31" x14ac:dyDescent="0.3">
      <c r="B61" s="4" t="s">
        <v>65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3.7006666666666663</v>
      </c>
      <c r="N61" s="45">
        <v>2.6741666666666668</v>
      </c>
      <c r="O61" s="44">
        <v>3.7400000000000007</v>
      </c>
      <c r="P61" s="45">
        <v>3.3721666666666668</v>
      </c>
      <c r="Q61" s="44">
        <v>2.3498333333333337</v>
      </c>
      <c r="R61" s="45">
        <v>0</v>
      </c>
      <c r="S61" s="44">
        <v>0</v>
      </c>
      <c r="T61" s="45">
        <v>0.23300000000000004</v>
      </c>
      <c r="U61" s="44">
        <v>0.72266666666666624</v>
      </c>
      <c r="V61" s="45">
        <v>0</v>
      </c>
      <c r="W61" s="44">
        <v>0.35716666666666669</v>
      </c>
      <c r="X61" s="45">
        <v>1.4499999999999995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1"/>
        <v>18.599666666666668</v>
      </c>
      <c r="AE61" s="54"/>
    </row>
    <row r="62" spans="2:31" x14ac:dyDescent="0.3">
      <c r="B62" s="12" t="s">
        <v>7</v>
      </c>
      <c r="C62" s="12"/>
      <c r="D62" s="12"/>
      <c r="E62" s="13">
        <f t="shared" ref="E62:AB62" si="2">SUM(E8:E61)</f>
        <v>0</v>
      </c>
      <c r="F62" s="13">
        <f t="shared" si="2"/>
        <v>0</v>
      </c>
      <c r="G62" s="13">
        <f t="shared" si="2"/>
        <v>0</v>
      </c>
      <c r="H62" s="13">
        <f t="shared" si="2"/>
        <v>0</v>
      </c>
      <c r="I62" s="13">
        <f t="shared" si="2"/>
        <v>0</v>
      </c>
      <c r="J62" s="13">
        <f t="shared" si="2"/>
        <v>0</v>
      </c>
      <c r="K62" s="13">
        <f t="shared" si="2"/>
        <v>0</v>
      </c>
      <c r="L62" s="13">
        <f t="shared" si="2"/>
        <v>0</v>
      </c>
      <c r="M62" s="13">
        <f t="shared" si="2"/>
        <v>201.01860666666667</v>
      </c>
      <c r="N62" s="13">
        <f t="shared" si="2"/>
        <v>305.69297</v>
      </c>
      <c r="O62" s="13">
        <f t="shared" si="2"/>
        <v>232.22533333333342</v>
      </c>
      <c r="P62" s="13">
        <f t="shared" si="2"/>
        <v>226.66116666666665</v>
      </c>
      <c r="Q62" s="13">
        <f t="shared" si="2"/>
        <v>254.0191166666666</v>
      </c>
      <c r="R62" s="13">
        <f t="shared" si="2"/>
        <v>313.24183833333331</v>
      </c>
      <c r="S62" s="13">
        <f t="shared" si="2"/>
        <v>306.98406999999992</v>
      </c>
      <c r="T62" s="13">
        <f t="shared" si="2"/>
        <v>447.25400833333333</v>
      </c>
      <c r="U62" s="13">
        <f t="shared" si="2"/>
        <v>563.65620666666655</v>
      </c>
      <c r="V62" s="13">
        <f t="shared" si="2"/>
        <v>584.65004333333343</v>
      </c>
      <c r="W62" s="13">
        <f t="shared" si="2"/>
        <v>979.55585000000031</v>
      </c>
      <c r="X62" s="13">
        <f t="shared" si="2"/>
        <v>284.13721833333335</v>
      </c>
      <c r="Y62" s="13">
        <f t="shared" si="2"/>
        <v>0</v>
      </c>
      <c r="Z62" s="13">
        <f t="shared" si="2"/>
        <v>0</v>
      </c>
      <c r="AA62" s="13">
        <f t="shared" si="2"/>
        <v>0</v>
      </c>
      <c r="AB62" s="13">
        <f t="shared" si="2"/>
        <v>0</v>
      </c>
      <c r="AC62" s="110">
        <f>SUM(AC8:AE61)</f>
        <v>4699.0964283333342</v>
      </c>
      <c r="AD62" s="110"/>
      <c r="AE62" s="110"/>
    </row>
    <row r="63" spans="2:31" x14ac:dyDescent="0.3">
      <c r="B63" s="14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2:31" x14ac:dyDescent="0.3">
      <c r="B64" s="14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2:31" x14ac:dyDescent="0.3">
      <c r="B65" s="8">
        <f>'Resumen-Mensual'!$F$26</f>
        <v>46083</v>
      </c>
    </row>
    <row r="66" spans="2:31" x14ac:dyDescent="0.3">
      <c r="B66" s="8"/>
    </row>
    <row r="67" spans="2:31" x14ac:dyDescent="0.3">
      <c r="B67" s="9" t="s">
        <v>313</v>
      </c>
      <c r="C67" s="10"/>
      <c r="D67" s="10"/>
      <c r="E67" s="11">
        <v>1</v>
      </c>
      <c r="F67" s="11">
        <v>2</v>
      </c>
      <c r="G67" s="11">
        <v>3</v>
      </c>
      <c r="H67" s="11">
        <v>4</v>
      </c>
      <c r="I67" s="11">
        <v>5</v>
      </c>
      <c r="J67" s="11">
        <v>6</v>
      </c>
      <c r="K67" s="11">
        <v>7</v>
      </c>
      <c r="L67" s="11">
        <v>8</v>
      </c>
      <c r="M67" s="11">
        <v>9</v>
      </c>
      <c r="N67" s="11">
        <v>10</v>
      </c>
      <c r="O67" s="11">
        <v>11</v>
      </c>
      <c r="P67" s="11">
        <v>12</v>
      </c>
      <c r="Q67" s="11">
        <v>13</v>
      </c>
      <c r="R67" s="11">
        <v>14</v>
      </c>
      <c r="S67" s="11">
        <v>15</v>
      </c>
      <c r="T67" s="11">
        <v>16</v>
      </c>
      <c r="U67" s="11">
        <v>17</v>
      </c>
      <c r="V67" s="11">
        <v>18</v>
      </c>
      <c r="W67" s="11">
        <v>19</v>
      </c>
      <c r="X67" s="11">
        <v>20</v>
      </c>
      <c r="Y67" s="11">
        <v>21</v>
      </c>
      <c r="Z67" s="11">
        <v>22</v>
      </c>
      <c r="AA67" s="11">
        <v>23</v>
      </c>
      <c r="AB67" s="11">
        <v>24</v>
      </c>
      <c r="AC67" s="92" t="s">
        <v>7</v>
      </c>
      <c r="AD67" s="92"/>
      <c r="AE67" s="92"/>
    </row>
    <row r="68" spans="2:31" x14ac:dyDescent="0.3">
      <c r="B68" s="14" t="s">
        <v>11</v>
      </c>
      <c r="C68" s="47"/>
      <c r="D68" s="47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4.854166666666667</v>
      </c>
      <c r="N68" s="45">
        <v>10.254333333333332</v>
      </c>
      <c r="O68" s="44">
        <v>8.6669999999999998</v>
      </c>
      <c r="P68" s="45">
        <v>8.1029999999999998</v>
      </c>
      <c r="Q68" s="44">
        <v>11.285666666666664</v>
      </c>
      <c r="R68" s="45">
        <v>4.7145000000000001</v>
      </c>
      <c r="S68" s="44">
        <v>9.8903333333333379</v>
      </c>
      <c r="T68" s="45">
        <v>3.4620000000000006</v>
      </c>
      <c r="U68" s="44">
        <v>11.390833333333335</v>
      </c>
      <c r="V68" s="45">
        <v>20.301000000000002</v>
      </c>
      <c r="W68" s="44">
        <v>22.586500000000001</v>
      </c>
      <c r="X68" s="45">
        <v>6.4516666666666698</v>
      </c>
      <c r="Y68" s="44">
        <v>0</v>
      </c>
      <c r="Z68" s="45">
        <v>0</v>
      </c>
      <c r="AA68" s="44">
        <v>0</v>
      </c>
      <c r="AB68" s="45">
        <v>0</v>
      </c>
      <c r="AC68" s="56"/>
      <c r="AD68" s="57">
        <f>SUM(E68:AB68)</f>
        <v>121.96100000000001</v>
      </c>
      <c r="AE68" s="56"/>
    </row>
    <row r="69" spans="2:31" x14ac:dyDescent="0.3">
      <c r="B69" s="14" t="s">
        <v>12</v>
      </c>
      <c r="C69" s="14"/>
      <c r="D69" s="1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0.94316666666666704</v>
      </c>
      <c r="N69" s="45">
        <v>2.9419999999999997</v>
      </c>
      <c r="O69" s="44">
        <v>6.100000000000005</v>
      </c>
      <c r="P69" s="45">
        <v>5.8450000000000033</v>
      </c>
      <c r="Q69" s="44">
        <v>4.668000000000001</v>
      </c>
      <c r="R69" s="45">
        <v>3.8481666666666663</v>
      </c>
      <c r="S69" s="44">
        <v>9.9228333333333349</v>
      </c>
      <c r="T69" s="45">
        <v>0</v>
      </c>
      <c r="U69" s="44">
        <v>0</v>
      </c>
      <c r="V69" s="45">
        <v>0.12166666666666674</v>
      </c>
      <c r="W69" s="44">
        <v>13.814666666666666</v>
      </c>
      <c r="X69" s="45">
        <v>7.4506666666666659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>SUM(E69:AB69)</f>
        <v>55.656166666666678</v>
      </c>
      <c r="AE69" s="54"/>
    </row>
    <row r="70" spans="2:31" x14ac:dyDescent="0.3">
      <c r="B70" s="14" t="s">
        <v>13</v>
      </c>
      <c r="C70" s="14"/>
      <c r="D70" s="1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0.49550000000000005</v>
      </c>
      <c r="N70" s="45">
        <v>1.8169999999999999</v>
      </c>
      <c r="O70" s="44">
        <v>1.4808333333333337</v>
      </c>
      <c r="P70" s="45">
        <v>5.6500000000000039</v>
      </c>
      <c r="Q70" s="44">
        <v>11.943666666666665</v>
      </c>
      <c r="R70" s="45">
        <v>11.2135</v>
      </c>
      <c r="S70" s="44">
        <v>19.79300000000001</v>
      </c>
      <c r="T70" s="45">
        <v>24.100166666666656</v>
      </c>
      <c r="U70" s="44">
        <v>36.422833333333372</v>
      </c>
      <c r="V70" s="45">
        <v>37.010166666666677</v>
      </c>
      <c r="W70" s="44">
        <v>34.738500000000016</v>
      </c>
      <c r="X70" s="45">
        <v>7.8106666666666662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ref="AD70:AD116" si="3">SUM(E70:AB70)</f>
        <v>192.47583333333341</v>
      </c>
      <c r="AE70" s="54"/>
    </row>
    <row r="71" spans="2:31" x14ac:dyDescent="0.3">
      <c r="B71" s="14" t="s">
        <v>14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4.6666666666666669E-2</v>
      </c>
      <c r="N71" s="45">
        <v>0</v>
      </c>
      <c r="O71" s="44">
        <v>0.17649999999999993</v>
      </c>
      <c r="P71" s="45">
        <v>2.440833333333333</v>
      </c>
      <c r="Q71" s="44">
        <v>14.767833333333323</v>
      </c>
      <c r="R71" s="45">
        <v>49.400000000000055</v>
      </c>
      <c r="S71" s="44">
        <v>9</v>
      </c>
      <c r="T71" s="45">
        <v>50.05</v>
      </c>
      <c r="U71" s="44">
        <v>75.05</v>
      </c>
      <c r="V71" s="45">
        <v>6.5999999999999943</v>
      </c>
      <c r="W71" s="44">
        <v>116.69999999999987</v>
      </c>
      <c r="X71" s="45">
        <v>33.493333333333325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 t="shared" si="3"/>
        <v>357.72516666666661</v>
      </c>
      <c r="AE71" s="54"/>
    </row>
    <row r="72" spans="2:31" x14ac:dyDescent="0.3">
      <c r="B72" s="14" t="s">
        <v>15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2.9314999999999998</v>
      </c>
      <c r="N72" s="45">
        <v>3.7839999999999998</v>
      </c>
      <c r="O72" s="44">
        <v>0.55516666666666692</v>
      </c>
      <c r="P72" s="45">
        <v>6.2401666666666671</v>
      </c>
      <c r="Q72" s="44">
        <v>16.254999999999999</v>
      </c>
      <c r="R72" s="45">
        <v>18.591833333333337</v>
      </c>
      <c r="S72" s="44">
        <v>15.048999999999998</v>
      </c>
      <c r="T72" s="45">
        <v>1.9808333333333328</v>
      </c>
      <c r="U72" s="44">
        <v>18.193666666666665</v>
      </c>
      <c r="V72" s="45">
        <v>48.190000000000005</v>
      </c>
      <c r="W72" s="44">
        <v>53.516000000000027</v>
      </c>
      <c r="X72" s="45">
        <v>20.559833333333337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si="3"/>
        <v>205.84700000000001</v>
      </c>
      <c r="AE72" s="54"/>
    </row>
    <row r="73" spans="2:31" x14ac:dyDescent="0.3">
      <c r="B73" s="14" t="s">
        <v>16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0</v>
      </c>
      <c r="O73" s="44">
        <v>0</v>
      </c>
      <c r="P73" s="45">
        <v>0</v>
      </c>
      <c r="Q73" s="44">
        <v>0</v>
      </c>
      <c r="R73" s="45">
        <v>0</v>
      </c>
      <c r="S73" s="44">
        <v>0</v>
      </c>
      <c r="T73" s="45">
        <v>0</v>
      </c>
      <c r="U73" s="44">
        <v>0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0</v>
      </c>
      <c r="AE73" s="54"/>
    </row>
    <row r="74" spans="2:31" x14ac:dyDescent="0.3">
      <c r="B74" s="14" t="s">
        <v>17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0.9388333333333333</v>
      </c>
      <c r="O74" s="44">
        <v>3.8558333333333334</v>
      </c>
      <c r="P74" s="45">
        <v>1.8431666666666666</v>
      </c>
      <c r="Q74" s="44">
        <v>3.9500000000000011</v>
      </c>
      <c r="R74" s="45">
        <v>7.2523333333333353</v>
      </c>
      <c r="S74" s="44">
        <v>8.9853333333333314</v>
      </c>
      <c r="T74" s="45">
        <v>0</v>
      </c>
      <c r="U74" s="44">
        <v>0</v>
      </c>
      <c r="V74" s="45">
        <v>0</v>
      </c>
      <c r="W74" s="44">
        <v>18.773333333333323</v>
      </c>
      <c r="X74" s="45">
        <v>14.367666666666668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59.966499999999996</v>
      </c>
      <c r="AE74" s="54"/>
    </row>
    <row r="75" spans="2:31" x14ac:dyDescent="0.3">
      <c r="B75" s="14" t="s">
        <v>18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8.4500000000000186E-2</v>
      </c>
      <c r="N75" s="45">
        <v>1.5965000000000005</v>
      </c>
      <c r="O75" s="44">
        <v>9.6130000000000013</v>
      </c>
      <c r="P75" s="45">
        <v>9.4413333333333309</v>
      </c>
      <c r="Q75" s="44">
        <v>9.7278333333333311</v>
      </c>
      <c r="R75" s="45">
        <v>12.921333333333333</v>
      </c>
      <c r="S75" s="44">
        <v>6.5180000000000025</v>
      </c>
      <c r="T75" s="45">
        <v>1.9149999999999989</v>
      </c>
      <c r="U75" s="44">
        <v>0</v>
      </c>
      <c r="V75" s="45">
        <v>0</v>
      </c>
      <c r="W75" s="44">
        <v>1.1903333333333335</v>
      </c>
      <c r="X75" s="45">
        <v>4.4188333333333327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57.426666666666669</v>
      </c>
      <c r="AE75" s="54"/>
    </row>
    <row r="76" spans="2:31" x14ac:dyDescent="0.3">
      <c r="B76" s="14" t="s">
        <v>19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8.166666666666671E-3</v>
      </c>
      <c r="N76" s="45">
        <v>7.9143333333333299</v>
      </c>
      <c r="O76" s="44">
        <v>9.0998333333333381</v>
      </c>
      <c r="P76" s="45">
        <v>4.7475000000000005</v>
      </c>
      <c r="Q76" s="44">
        <v>6.6150000000000011</v>
      </c>
      <c r="R76" s="45">
        <v>11.501666666666669</v>
      </c>
      <c r="S76" s="44">
        <v>9.7679999999999989</v>
      </c>
      <c r="T76" s="45">
        <v>8.066666666666672E-2</v>
      </c>
      <c r="U76" s="44">
        <v>0</v>
      </c>
      <c r="V76" s="45">
        <v>0</v>
      </c>
      <c r="W76" s="44">
        <v>10.149166666666655</v>
      </c>
      <c r="X76" s="45">
        <v>4.2624999999999984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64.146833333333333</v>
      </c>
      <c r="AE76" s="54"/>
    </row>
    <row r="77" spans="2:31" x14ac:dyDescent="0.3">
      <c r="B77" s="14" t="s">
        <v>20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3.1166666666666683E-2</v>
      </c>
      <c r="N77" s="45">
        <v>5.4999999999999719E-3</v>
      </c>
      <c r="O77" s="44">
        <v>3.7930000000000001</v>
      </c>
      <c r="P77" s="45">
        <v>1.4611666666666674</v>
      </c>
      <c r="Q77" s="44">
        <v>4.1850000000000014</v>
      </c>
      <c r="R77" s="45">
        <v>8.5234999999999967</v>
      </c>
      <c r="S77" s="44">
        <v>6.8769999999999998</v>
      </c>
      <c r="T77" s="45">
        <v>1.6666666666666666E-2</v>
      </c>
      <c r="U77" s="44">
        <v>0</v>
      </c>
      <c r="V77" s="45">
        <v>0.68433333333333246</v>
      </c>
      <c r="W77" s="44">
        <v>16.369166666666654</v>
      </c>
      <c r="X77" s="45">
        <v>7.5876666666666654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49.53416666666665</v>
      </c>
      <c r="AE77" s="54"/>
    </row>
    <row r="78" spans="2:31" x14ac:dyDescent="0.3">
      <c r="B78" s="14" t="s">
        <v>21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0.1829999999999998</v>
      </c>
      <c r="O78" s="44">
        <v>11.161500000000002</v>
      </c>
      <c r="P78" s="45">
        <v>10.072833333333334</v>
      </c>
      <c r="Q78" s="44">
        <v>9.9713333333333356</v>
      </c>
      <c r="R78" s="45">
        <v>21.772499999999997</v>
      </c>
      <c r="S78" s="44">
        <v>20.235166666666661</v>
      </c>
      <c r="T78" s="45">
        <v>5.3513333333333337</v>
      </c>
      <c r="U78" s="44">
        <v>2.9491666666666649</v>
      </c>
      <c r="V78" s="45">
        <v>22.045499999999993</v>
      </c>
      <c r="W78" s="44">
        <v>3.3406666666666682</v>
      </c>
      <c r="X78" s="45">
        <v>2.3315000000000028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109.41449999999999</v>
      </c>
      <c r="AE78" s="54"/>
    </row>
    <row r="79" spans="2:31" x14ac:dyDescent="0.3">
      <c r="B79" s="14" t="s">
        <v>22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0</v>
      </c>
      <c r="U79" s="44">
        <v>0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0</v>
      </c>
      <c r="AE79" s="54"/>
    </row>
    <row r="80" spans="2:31" x14ac:dyDescent="0.3">
      <c r="B80" s="14" t="s">
        <v>23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</v>
      </c>
      <c r="M80" s="44">
        <v>2.2833333333333332</v>
      </c>
      <c r="N80" s="45">
        <v>10.462666666666665</v>
      </c>
      <c r="O80" s="44">
        <v>4.8328333333333324</v>
      </c>
      <c r="P80" s="45">
        <v>0</v>
      </c>
      <c r="Q80" s="44">
        <v>0</v>
      </c>
      <c r="R80" s="45">
        <v>0</v>
      </c>
      <c r="S80" s="44">
        <v>0</v>
      </c>
      <c r="T80" s="45">
        <v>0.10849999999999997</v>
      </c>
      <c r="U80" s="44">
        <v>0.19333333333333347</v>
      </c>
      <c r="V80" s="45">
        <v>1.3166666666666653E-2</v>
      </c>
      <c r="W80" s="44">
        <v>1.8264999999999998</v>
      </c>
      <c r="X80" s="45">
        <v>0.46500000000000008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20.185333333333332</v>
      </c>
      <c r="AE80" s="54"/>
    </row>
    <row r="81" spans="2:31" x14ac:dyDescent="0.3">
      <c r="B81" s="14" t="s">
        <v>24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4.874666666666668</v>
      </c>
      <c r="N81" s="45">
        <v>11.799666666666671</v>
      </c>
      <c r="O81" s="44">
        <v>4.9406666666666661</v>
      </c>
      <c r="P81" s="45">
        <v>6.7153333333333327</v>
      </c>
      <c r="Q81" s="44">
        <v>2.1431666666666667</v>
      </c>
      <c r="R81" s="45">
        <v>0</v>
      </c>
      <c r="S81" s="44">
        <v>0</v>
      </c>
      <c r="T81" s="45">
        <v>0</v>
      </c>
      <c r="U81" s="44">
        <v>0.15083333333333351</v>
      </c>
      <c r="V81" s="45">
        <v>2.4618333333333333</v>
      </c>
      <c r="W81" s="44">
        <v>22.197000000000003</v>
      </c>
      <c r="X81" s="45">
        <v>6.2113333333333323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61.494500000000002</v>
      </c>
      <c r="AE81" s="54"/>
    </row>
    <row r="82" spans="2:31" x14ac:dyDescent="0.3">
      <c r="B82" s="14" t="s">
        <v>25</v>
      </c>
      <c r="C82" s="14"/>
      <c r="D82" s="1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1.7033333333333329</v>
      </c>
      <c r="N82" s="45">
        <v>3.4000000000000035</v>
      </c>
      <c r="O82" s="44">
        <v>6.1304999999999996</v>
      </c>
      <c r="P82" s="45">
        <v>10.890666666666666</v>
      </c>
      <c r="Q82" s="44">
        <v>18.884999999999998</v>
      </c>
      <c r="R82" s="45">
        <v>21.184833333333334</v>
      </c>
      <c r="S82" s="44">
        <v>0</v>
      </c>
      <c r="T82" s="45">
        <v>0</v>
      </c>
      <c r="U82" s="44">
        <v>0</v>
      </c>
      <c r="V82" s="45">
        <v>4.2763333333333344</v>
      </c>
      <c r="W82" s="44">
        <v>3.7563333333333326</v>
      </c>
      <c r="X82" s="45">
        <v>2.1970000000000001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72.424000000000007</v>
      </c>
      <c r="AE82" s="54"/>
    </row>
    <row r="83" spans="2:31" x14ac:dyDescent="0.3">
      <c r="B83" s="14" t="s">
        <v>26</v>
      </c>
      <c r="C83" s="14"/>
      <c r="D83" s="1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0</v>
      </c>
      <c r="M83" s="44">
        <v>3.4804999999999997</v>
      </c>
      <c r="N83" s="45">
        <v>3.5048333333333344</v>
      </c>
      <c r="O83" s="44">
        <v>4.6438333333333333</v>
      </c>
      <c r="P83" s="45">
        <v>9.2814999999999941</v>
      </c>
      <c r="Q83" s="44">
        <v>1.6569999999999996</v>
      </c>
      <c r="R83" s="45">
        <v>0</v>
      </c>
      <c r="S83" s="44">
        <v>0</v>
      </c>
      <c r="T83" s="45">
        <v>0</v>
      </c>
      <c r="U83" s="44">
        <v>0</v>
      </c>
      <c r="V83" s="45">
        <v>3.6188333333333316</v>
      </c>
      <c r="W83" s="44">
        <v>11.390499999999998</v>
      </c>
      <c r="X83" s="45">
        <v>4.8911666666666669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42.468166666666662</v>
      </c>
      <c r="AE83" s="54"/>
    </row>
    <row r="84" spans="2:31" x14ac:dyDescent="0.3">
      <c r="B84" s="14" t="s">
        <v>27</v>
      </c>
      <c r="C84" s="14"/>
      <c r="D84" s="1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0</v>
      </c>
      <c r="N84" s="45">
        <v>2.6316666666666673</v>
      </c>
      <c r="O84" s="44">
        <v>4.5063333333333322</v>
      </c>
      <c r="P84" s="45">
        <v>10.476333333333335</v>
      </c>
      <c r="Q84" s="44">
        <v>17.090666666666671</v>
      </c>
      <c r="R84" s="45">
        <v>5.9183333333333339</v>
      </c>
      <c r="S84" s="44">
        <v>0</v>
      </c>
      <c r="T84" s="45">
        <v>0</v>
      </c>
      <c r="U84" s="44">
        <v>4.0499999999999994E-2</v>
      </c>
      <c r="V84" s="45">
        <v>10.03166666666667</v>
      </c>
      <c r="W84" s="44">
        <v>25.661333333333328</v>
      </c>
      <c r="X84" s="45">
        <v>5.9113333333333333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82.268166666666673</v>
      </c>
      <c r="AE84" s="54"/>
    </row>
    <row r="85" spans="2:31" x14ac:dyDescent="0.3">
      <c r="B85" s="4" t="s">
        <v>28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0</v>
      </c>
      <c r="N85" s="45">
        <v>0</v>
      </c>
      <c r="O85" s="44">
        <v>0</v>
      </c>
      <c r="P85" s="45">
        <v>0</v>
      </c>
      <c r="Q85" s="44">
        <v>0</v>
      </c>
      <c r="R85" s="45">
        <v>0</v>
      </c>
      <c r="S85" s="44">
        <v>0</v>
      </c>
      <c r="T85" s="45">
        <v>0</v>
      </c>
      <c r="U85" s="44">
        <v>0</v>
      </c>
      <c r="V85" s="45">
        <v>0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0</v>
      </c>
      <c r="AE85" s="54"/>
    </row>
    <row r="86" spans="2:31" x14ac:dyDescent="0.3">
      <c r="B86" s="4" t="s">
        <v>29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0.75983333333333325</v>
      </c>
      <c r="N86" s="45">
        <v>1.2336666666666669</v>
      </c>
      <c r="O86" s="44">
        <v>1.2786666666666666</v>
      </c>
      <c r="P86" s="45">
        <v>2.238999999999999</v>
      </c>
      <c r="Q86" s="44">
        <v>0.62750000000000006</v>
      </c>
      <c r="R86" s="45">
        <v>0</v>
      </c>
      <c r="S86" s="44">
        <v>2.6499999999999701E-2</v>
      </c>
      <c r="T86" s="45">
        <v>0.57633333333333259</v>
      </c>
      <c r="U86" s="44">
        <v>1.6466666666666638</v>
      </c>
      <c r="V86" s="45">
        <v>5.9291666666666663</v>
      </c>
      <c r="W86" s="44">
        <v>11.147166666666672</v>
      </c>
      <c r="X86" s="45">
        <v>3.1733333333333329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28.637833333333333</v>
      </c>
      <c r="AE86" s="54"/>
    </row>
    <row r="87" spans="2:31" x14ac:dyDescent="0.3">
      <c r="B87" s="4" t="s">
        <v>30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2.5666666666666667E-2</v>
      </c>
      <c r="N87" s="45">
        <v>7.1666666666666701E-3</v>
      </c>
      <c r="O87" s="44">
        <v>8.4000000000000005E-2</v>
      </c>
      <c r="P87" s="45">
        <v>1.5100000000000011</v>
      </c>
      <c r="Q87" s="44">
        <v>0.72516666666666652</v>
      </c>
      <c r="R87" s="45">
        <v>0</v>
      </c>
      <c r="S87" s="44">
        <v>0.35516666666666669</v>
      </c>
      <c r="T87" s="45">
        <v>0.4375</v>
      </c>
      <c r="U87" s="44">
        <v>0.44816666666666638</v>
      </c>
      <c r="V87" s="45">
        <v>1.2141666666666668</v>
      </c>
      <c r="W87" s="44">
        <v>2.5945000000000005</v>
      </c>
      <c r="X87" s="45">
        <v>0.8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8.2015000000000029</v>
      </c>
      <c r="AE87" s="54"/>
    </row>
    <row r="88" spans="2:31" x14ac:dyDescent="0.3">
      <c r="B88" s="4" t="s">
        <v>31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</v>
      </c>
      <c r="N88" s="45">
        <v>0</v>
      </c>
      <c r="O88" s="44">
        <v>0</v>
      </c>
      <c r="P88" s="45">
        <v>3.4333333333333341E-2</v>
      </c>
      <c r="Q88" s="44">
        <v>0.90700000000000025</v>
      </c>
      <c r="R88" s="45">
        <v>0</v>
      </c>
      <c r="S88" s="44">
        <v>2.6348333333333334</v>
      </c>
      <c r="T88" s="45">
        <v>1.6825000000000001</v>
      </c>
      <c r="U88" s="44">
        <v>0.7078333333333322</v>
      </c>
      <c r="V88" s="45">
        <v>0</v>
      </c>
      <c r="W88" s="44">
        <v>1.3700000000000008</v>
      </c>
      <c r="X88" s="45">
        <v>2.1558333333333328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9.4923333333333328</v>
      </c>
      <c r="AE88" s="54"/>
    </row>
    <row r="89" spans="2:31" x14ac:dyDescent="0.3">
      <c r="B89" s="4" t="s">
        <v>32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2.3218333333333332</v>
      </c>
      <c r="O89" s="44">
        <v>2.888500000000001</v>
      </c>
      <c r="P89" s="45">
        <v>3.6236666666666664</v>
      </c>
      <c r="Q89" s="44">
        <v>0.31683333333333341</v>
      </c>
      <c r="R89" s="45">
        <v>0</v>
      </c>
      <c r="S89" s="44">
        <v>0.85850000000000015</v>
      </c>
      <c r="T89" s="45">
        <v>0.96900000000000019</v>
      </c>
      <c r="U89" s="44">
        <v>1.1873333333333338</v>
      </c>
      <c r="V89" s="45">
        <v>7.8476666666666679</v>
      </c>
      <c r="W89" s="44">
        <v>15.793666666666667</v>
      </c>
      <c r="X89" s="45">
        <v>4.3159999999999998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40.123000000000005</v>
      </c>
      <c r="AE89" s="54"/>
    </row>
    <row r="90" spans="2:31" x14ac:dyDescent="0.3">
      <c r="B90" s="4" t="s">
        <v>33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6.0833333333333336E-2</v>
      </c>
      <c r="N90" s="45">
        <v>0.94983333333333364</v>
      </c>
      <c r="O90" s="44">
        <v>1.387166666666666</v>
      </c>
      <c r="P90" s="45">
        <v>1.8975000000000002</v>
      </c>
      <c r="Q90" s="44">
        <v>0.90916666666666657</v>
      </c>
      <c r="R90" s="45">
        <v>0</v>
      </c>
      <c r="S90" s="44">
        <v>2.0611666666666664</v>
      </c>
      <c r="T90" s="45">
        <v>1.8205</v>
      </c>
      <c r="U90" s="44">
        <v>2.0506666666666664</v>
      </c>
      <c r="V90" s="45">
        <v>0.80249999999999988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11.939333333333334</v>
      </c>
      <c r="AE90" s="54"/>
    </row>
    <row r="91" spans="2:31" x14ac:dyDescent="0.3">
      <c r="B91" s="4" t="s">
        <v>34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0.10550000000000001</v>
      </c>
      <c r="N91" s="45">
        <v>1.2600000000000005</v>
      </c>
      <c r="O91" s="44">
        <v>1.2800000000000007</v>
      </c>
      <c r="P91" s="45">
        <v>1.2720000000000005</v>
      </c>
      <c r="Q91" s="44">
        <v>0.40766666666666662</v>
      </c>
      <c r="R91" s="45">
        <v>0</v>
      </c>
      <c r="S91" s="44">
        <v>0.77899999999999991</v>
      </c>
      <c r="T91" s="45">
        <v>0.76200000000000057</v>
      </c>
      <c r="U91" s="44">
        <v>0.69800000000000006</v>
      </c>
      <c r="V91" s="45">
        <v>1.1315000000000004</v>
      </c>
      <c r="W91" s="44">
        <v>1.8199999999999972</v>
      </c>
      <c r="X91" s="45">
        <v>0.81066666666666654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10.326333333333332</v>
      </c>
      <c r="AE91" s="54"/>
    </row>
    <row r="92" spans="2:31" x14ac:dyDescent="0.3">
      <c r="B92" s="4" t="s">
        <v>35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0.18683333333333335</v>
      </c>
      <c r="O92" s="44">
        <v>0.18999999999999997</v>
      </c>
      <c r="P92" s="45">
        <v>0.12000000000000009</v>
      </c>
      <c r="Q92" s="44">
        <v>2.5333333333333336E-2</v>
      </c>
      <c r="R92" s="45">
        <v>0</v>
      </c>
      <c r="S92" s="44">
        <v>2.0000000000000007E-2</v>
      </c>
      <c r="T92" s="45">
        <v>2.1666666666666674E-2</v>
      </c>
      <c r="U92" s="44">
        <v>0.13299999999999998</v>
      </c>
      <c r="V92" s="45">
        <v>2.0900000000000025</v>
      </c>
      <c r="W92" s="44">
        <v>13.340000000000003</v>
      </c>
      <c r="X92" s="45">
        <v>8.2006666666666668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24.327500000000008</v>
      </c>
      <c r="AE92" s="54"/>
    </row>
    <row r="93" spans="2:31" x14ac:dyDescent="0.3">
      <c r="B93" s="4" t="s">
        <v>36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0.12216666666666669</v>
      </c>
      <c r="N93" s="45">
        <v>2.7513333333333332</v>
      </c>
      <c r="O93" s="44">
        <v>3.6028333333333342</v>
      </c>
      <c r="P93" s="45">
        <v>3.9534999999999996</v>
      </c>
      <c r="Q93" s="44">
        <v>1.2451666666666668</v>
      </c>
      <c r="R93" s="45">
        <v>0</v>
      </c>
      <c r="S93" s="44">
        <v>2.431</v>
      </c>
      <c r="T93" s="45">
        <v>2.145</v>
      </c>
      <c r="U93" s="44">
        <v>2.8456666666666659</v>
      </c>
      <c r="V93" s="45">
        <v>5.3470000000000004</v>
      </c>
      <c r="W93" s="44">
        <v>5.9318333333333326</v>
      </c>
      <c r="X93" s="45">
        <v>2.1361666666666665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32.51166666666667</v>
      </c>
      <c r="AE93" s="54"/>
    </row>
    <row r="94" spans="2:31" x14ac:dyDescent="0.3">
      <c r="B94" s="4" t="s">
        <v>37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0</v>
      </c>
      <c r="O94" s="44">
        <v>1.7668833333333334</v>
      </c>
      <c r="P94" s="45">
        <v>1.8866666666666665</v>
      </c>
      <c r="Q94" s="44">
        <v>0.42438333333333339</v>
      </c>
      <c r="R94" s="45">
        <v>0</v>
      </c>
      <c r="S94" s="44">
        <v>0.87916666666666665</v>
      </c>
      <c r="T94" s="45">
        <v>0.54220000000000002</v>
      </c>
      <c r="U94" s="44">
        <v>0.45363333333333328</v>
      </c>
      <c r="V94" s="45">
        <v>1.0053333333333332</v>
      </c>
      <c r="W94" s="44">
        <v>0.77900000000000014</v>
      </c>
      <c r="X94" s="45">
        <v>0.56513333333333327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8.3024000000000004</v>
      </c>
      <c r="AE94" s="54"/>
    </row>
    <row r="95" spans="2:31" x14ac:dyDescent="0.3">
      <c r="B95" s="4" t="s">
        <v>38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0</v>
      </c>
      <c r="N95" s="45">
        <v>0</v>
      </c>
      <c r="O95" s="44">
        <v>0</v>
      </c>
      <c r="P95" s="45">
        <v>0</v>
      </c>
      <c r="Q95" s="44">
        <v>0</v>
      </c>
      <c r="R95" s="45">
        <v>0</v>
      </c>
      <c r="S95" s="44">
        <v>0</v>
      </c>
      <c r="T95" s="45">
        <v>0</v>
      </c>
      <c r="U95" s="44">
        <v>0</v>
      </c>
      <c r="V95" s="45">
        <v>0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0</v>
      </c>
      <c r="AE95" s="54"/>
    </row>
    <row r="96" spans="2:31" x14ac:dyDescent="0.3">
      <c r="B96" s="4" t="s">
        <v>39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0.55266666666666675</v>
      </c>
      <c r="N96" s="45">
        <v>5.757333333333329</v>
      </c>
      <c r="O96" s="44">
        <v>6.9800000000000049</v>
      </c>
      <c r="P96" s="45">
        <v>4.28</v>
      </c>
      <c r="Q96" s="44">
        <v>1.5770000000000008</v>
      </c>
      <c r="R96" s="45">
        <v>0</v>
      </c>
      <c r="S96" s="44">
        <v>1.1750000000000003</v>
      </c>
      <c r="T96" s="45">
        <v>0.55966666666666653</v>
      </c>
      <c r="U96" s="44">
        <v>1.0201666666666673</v>
      </c>
      <c r="V96" s="45">
        <v>10.573333333333334</v>
      </c>
      <c r="W96" s="44">
        <v>22.359999999999982</v>
      </c>
      <c r="X96" s="45">
        <v>9.2201666666666657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64.055333333333323</v>
      </c>
      <c r="AE96" s="54"/>
    </row>
    <row r="97" spans="2:31" x14ac:dyDescent="0.3">
      <c r="B97" s="4" t="s">
        <v>40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0.72333333333333349</v>
      </c>
      <c r="N97" s="45">
        <v>2.2000000000000015</v>
      </c>
      <c r="O97" s="44">
        <v>2.5</v>
      </c>
      <c r="P97" s="45">
        <v>2.8000000000000016</v>
      </c>
      <c r="Q97" s="44">
        <v>0.918333333333333</v>
      </c>
      <c r="R97" s="45">
        <v>0</v>
      </c>
      <c r="S97" s="44">
        <v>1.1499999999999992</v>
      </c>
      <c r="T97" s="45">
        <v>0.60666666666666635</v>
      </c>
      <c r="U97" s="44">
        <v>1.7733333333333323</v>
      </c>
      <c r="V97" s="45">
        <v>3.9000000000000039</v>
      </c>
      <c r="W97" s="44">
        <v>5.199999999999994</v>
      </c>
      <c r="X97" s="45">
        <v>1.5733333333333337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23.344999999999995</v>
      </c>
      <c r="AE97" s="54"/>
    </row>
    <row r="98" spans="2:31" x14ac:dyDescent="0.3">
      <c r="B98" s="4" t="s">
        <v>41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0.10733333333333332</v>
      </c>
      <c r="N98" s="45">
        <v>0.92150000000000054</v>
      </c>
      <c r="O98" s="44">
        <v>1.5799999999999987</v>
      </c>
      <c r="P98" s="45">
        <v>2.3799999999999981</v>
      </c>
      <c r="Q98" s="44">
        <v>0.6586666666666664</v>
      </c>
      <c r="R98" s="45">
        <v>0</v>
      </c>
      <c r="S98" s="44">
        <v>0.84</v>
      </c>
      <c r="T98" s="45">
        <v>0.60983333333333334</v>
      </c>
      <c r="U98" s="44">
        <v>4.9166666666666692E-2</v>
      </c>
      <c r="V98" s="45">
        <v>4.1683333333333321</v>
      </c>
      <c r="W98" s="44">
        <v>8.0899999999999892</v>
      </c>
      <c r="X98" s="45">
        <v>4.0980000000000008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23.502833333333321</v>
      </c>
      <c r="AE98" s="54"/>
    </row>
    <row r="99" spans="2:31" x14ac:dyDescent="0.3">
      <c r="B99" s="4" t="s">
        <v>42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0.22183333333333338</v>
      </c>
      <c r="N99" s="45">
        <v>2.5985000000000005</v>
      </c>
      <c r="O99" s="44">
        <v>2.5225</v>
      </c>
      <c r="P99" s="45">
        <v>2.3733333333333344</v>
      </c>
      <c r="Q99" s="44">
        <v>0.83750000000000013</v>
      </c>
      <c r="R99" s="45">
        <v>0</v>
      </c>
      <c r="S99" s="44">
        <v>0.78933333333333311</v>
      </c>
      <c r="T99" s="45">
        <v>0.66949999999999987</v>
      </c>
      <c r="U99" s="44">
        <v>1.0035000000000001</v>
      </c>
      <c r="V99" s="45">
        <v>1.9606666666666674</v>
      </c>
      <c r="W99" s="44">
        <v>1.9731666666666667</v>
      </c>
      <c r="X99" s="45">
        <v>0.45433333333333331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15.40416666666667</v>
      </c>
      <c r="AE99" s="54"/>
    </row>
    <row r="100" spans="2:31" x14ac:dyDescent="0.3">
      <c r="B100" s="4" t="s">
        <v>43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</v>
      </c>
      <c r="AE100" s="54"/>
    </row>
    <row r="101" spans="2:31" x14ac:dyDescent="0.3">
      <c r="B101" s="4" t="s">
        <v>44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</v>
      </c>
      <c r="N101" s="45">
        <v>0</v>
      </c>
      <c r="O101" s="44">
        <v>0</v>
      </c>
      <c r="P101" s="45">
        <v>0</v>
      </c>
      <c r="Q101" s="44">
        <v>0</v>
      </c>
      <c r="R101" s="45">
        <v>0</v>
      </c>
      <c r="S101" s="44">
        <v>0</v>
      </c>
      <c r="T101" s="45">
        <v>0</v>
      </c>
      <c r="U101" s="44">
        <v>0</v>
      </c>
      <c r="V101" s="45">
        <v>0</v>
      </c>
      <c r="W101" s="44">
        <v>0.27233333333333337</v>
      </c>
      <c r="X101" s="45">
        <v>1.1921666666666662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1.4644999999999995</v>
      </c>
      <c r="AE101" s="54"/>
    </row>
    <row r="102" spans="2:31" x14ac:dyDescent="0.3">
      <c r="B102" s="4" t="s">
        <v>45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0.14533333333333326</v>
      </c>
      <c r="X102" s="45">
        <v>0.46449999999999986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0.60983333333333312</v>
      </c>
      <c r="AE102" s="54"/>
    </row>
    <row r="103" spans="2:31" x14ac:dyDescent="0.3">
      <c r="B103" s="4" t="s">
        <v>46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</v>
      </c>
      <c r="U103" s="44">
        <v>0</v>
      </c>
      <c r="V103" s="45">
        <v>0</v>
      </c>
      <c r="W103" s="44">
        <v>1.4883333333333331</v>
      </c>
      <c r="X103" s="45">
        <v>1.3808333333333336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2.8691666666666666</v>
      </c>
      <c r="AE103" s="54"/>
    </row>
    <row r="104" spans="2:31" x14ac:dyDescent="0.3">
      <c r="B104" s="4" t="s">
        <v>47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1.5028333333333335</v>
      </c>
      <c r="O104" s="44">
        <v>1.3890000000000018</v>
      </c>
      <c r="P104" s="45">
        <v>1.4899999999999989</v>
      </c>
      <c r="Q104" s="44">
        <v>0.53516666666666679</v>
      </c>
      <c r="R104" s="45">
        <v>0</v>
      </c>
      <c r="S104" s="44">
        <v>0.50533333333333352</v>
      </c>
      <c r="T104" s="45">
        <v>0.16733333333333336</v>
      </c>
      <c r="U104" s="44">
        <v>0.35166666666666668</v>
      </c>
      <c r="V104" s="45">
        <v>0.43066666666666664</v>
      </c>
      <c r="W104" s="44">
        <v>0.75233333333333341</v>
      </c>
      <c r="X104" s="45">
        <v>0.2443333333333334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7.3686666666666687</v>
      </c>
      <c r="AE104" s="54"/>
    </row>
    <row r="105" spans="2:31" x14ac:dyDescent="0.3">
      <c r="B105" s="4" t="s">
        <v>48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1.3198333333333332</v>
      </c>
      <c r="O105" s="44">
        <v>1.8051666666666664</v>
      </c>
      <c r="P105" s="45">
        <v>2.6853333333333325</v>
      </c>
      <c r="Q105" s="44">
        <v>1.0461666666666667</v>
      </c>
      <c r="R105" s="45">
        <v>0</v>
      </c>
      <c r="S105" s="44">
        <v>1.9358333333333333</v>
      </c>
      <c r="T105" s="45">
        <v>1.5656666666666659</v>
      </c>
      <c r="U105" s="44">
        <v>2.48</v>
      </c>
      <c r="V105" s="45">
        <v>4.6483333333333343</v>
      </c>
      <c r="W105" s="44">
        <v>5.6108333333333311</v>
      </c>
      <c r="X105" s="45">
        <v>1.8150000000000002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24.912166666666664</v>
      </c>
      <c r="AE105" s="54"/>
    </row>
    <row r="106" spans="2:31" x14ac:dyDescent="0.3">
      <c r="B106" s="4" t="s">
        <v>49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</v>
      </c>
      <c r="N106" s="45">
        <v>0.56300000000000006</v>
      </c>
      <c r="O106" s="44">
        <v>0.67533333333333323</v>
      </c>
      <c r="P106" s="45">
        <v>2.4051666666666662</v>
      </c>
      <c r="Q106" s="44">
        <v>0.80133333333333356</v>
      </c>
      <c r="R106" s="45">
        <v>0</v>
      </c>
      <c r="S106" s="44">
        <v>1.6166666666666669E-2</v>
      </c>
      <c r="T106" s="45">
        <v>7.8333333333333366E-2</v>
      </c>
      <c r="U106" s="44">
        <v>1.2698333333333334</v>
      </c>
      <c r="V106" s="45">
        <v>3.3663333333333343</v>
      </c>
      <c r="W106" s="44">
        <v>3.8610000000000024</v>
      </c>
      <c r="X106" s="45">
        <v>1.5518333333333336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14.588333333333338</v>
      </c>
      <c r="AE106" s="54"/>
    </row>
    <row r="107" spans="2:31" x14ac:dyDescent="0.3">
      <c r="B107" s="4" t="s">
        <v>50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0</v>
      </c>
      <c r="N107" s="45">
        <v>1.8166666666666643E-2</v>
      </c>
      <c r="O107" s="44">
        <v>0.20483333333333334</v>
      </c>
      <c r="P107" s="45">
        <v>0.63116666666666676</v>
      </c>
      <c r="Q107" s="44">
        <v>0.6791666666666667</v>
      </c>
      <c r="R107" s="45">
        <v>0</v>
      </c>
      <c r="S107" s="44">
        <v>0.86</v>
      </c>
      <c r="T107" s="45">
        <v>0.85150000000000015</v>
      </c>
      <c r="U107" s="44">
        <v>0.27566666666666667</v>
      </c>
      <c r="V107" s="45">
        <v>3.7833333333333344E-2</v>
      </c>
      <c r="W107" s="44">
        <v>0.37716666666666676</v>
      </c>
      <c r="X107" s="45">
        <v>0.69300000000000017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4.6285000000000007</v>
      </c>
      <c r="AE107" s="54"/>
    </row>
    <row r="108" spans="2:31" x14ac:dyDescent="0.3">
      <c r="B108" s="4" t="s">
        <v>51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5.2368333333333332</v>
      </c>
      <c r="X108" s="45">
        <v>4.3923333333333323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9.6291666666666664</v>
      </c>
      <c r="AE108" s="54"/>
    </row>
    <row r="109" spans="2:31" x14ac:dyDescent="0.3">
      <c r="B109" s="4" t="s">
        <v>52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2.2166666666666668</v>
      </c>
      <c r="N109" s="45">
        <v>12.399999999999986</v>
      </c>
      <c r="O109" s="44">
        <v>16.700000000000021</v>
      </c>
      <c r="P109" s="45">
        <v>15.090666666666666</v>
      </c>
      <c r="Q109" s="44">
        <v>8.5669999999999966</v>
      </c>
      <c r="R109" s="45">
        <v>7.6988333333333321</v>
      </c>
      <c r="S109" s="44">
        <v>0</v>
      </c>
      <c r="T109" s="45">
        <v>3.7213333333333347</v>
      </c>
      <c r="U109" s="44">
        <v>25.226500000000001</v>
      </c>
      <c r="V109" s="45">
        <v>52.278000000000006</v>
      </c>
      <c r="W109" s="44">
        <v>44.39500000000001</v>
      </c>
      <c r="X109" s="45">
        <v>1.2388333333333337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189.53283333333334</v>
      </c>
      <c r="AE109" s="54"/>
    </row>
    <row r="110" spans="2:31" x14ac:dyDescent="0.3">
      <c r="B110" s="4" t="s">
        <v>53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8.859333333333332</v>
      </c>
      <c r="N110" s="45">
        <v>40.903833333333338</v>
      </c>
      <c r="O110" s="44">
        <v>38.900166666666664</v>
      </c>
      <c r="P110" s="45">
        <v>34.734999999999999</v>
      </c>
      <c r="Q110" s="44">
        <v>10.001999999999999</v>
      </c>
      <c r="R110" s="45">
        <v>0</v>
      </c>
      <c r="S110" s="44">
        <v>13.505833333333332</v>
      </c>
      <c r="T110" s="45">
        <v>11.491999999999997</v>
      </c>
      <c r="U110" s="44">
        <v>16.369833333333339</v>
      </c>
      <c r="V110" s="45">
        <v>25.999833333333331</v>
      </c>
      <c r="W110" s="44">
        <v>25.902166666666666</v>
      </c>
      <c r="X110" s="45">
        <v>6.6498333333333326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233.31983333333329</v>
      </c>
      <c r="AE110" s="54"/>
    </row>
    <row r="111" spans="2:31" x14ac:dyDescent="0.3">
      <c r="B111" s="4" t="s">
        <v>54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6.6926666666666721</v>
      </c>
      <c r="O111" s="44">
        <v>8.0500000000000078</v>
      </c>
      <c r="P111" s="45">
        <v>7.3700000000000037</v>
      </c>
      <c r="Q111" s="44">
        <v>2.1818333333333331</v>
      </c>
      <c r="R111" s="45">
        <v>0</v>
      </c>
      <c r="S111" s="44">
        <v>3.8349999999999977</v>
      </c>
      <c r="T111" s="45">
        <v>2.8398333333333334</v>
      </c>
      <c r="U111" s="44">
        <v>3.4253333333333318</v>
      </c>
      <c r="V111" s="45">
        <v>0.14883333333333332</v>
      </c>
      <c r="W111" s="44">
        <v>0.54533333333333334</v>
      </c>
      <c r="X111" s="45">
        <v>3.0223333333333331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38.111166666666684</v>
      </c>
      <c r="AE111" s="54"/>
    </row>
    <row r="112" spans="2:31" x14ac:dyDescent="0.3">
      <c r="B112" s="4" t="s">
        <v>55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</v>
      </c>
      <c r="N112" s="45">
        <v>0</v>
      </c>
      <c r="O112" s="44">
        <v>0</v>
      </c>
      <c r="P112" s="45">
        <v>0</v>
      </c>
      <c r="Q112" s="44">
        <v>0</v>
      </c>
      <c r="R112" s="45">
        <v>0</v>
      </c>
      <c r="S112" s="44">
        <v>7.9409999999999989</v>
      </c>
      <c r="T112" s="45">
        <v>21.518833333333326</v>
      </c>
      <c r="U112" s="44">
        <v>33.333666666666666</v>
      </c>
      <c r="V112" s="45">
        <v>63.077166666666663</v>
      </c>
      <c r="W112" s="44">
        <v>73.635666666666694</v>
      </c>
      <c r="X112" s="45">
        <v>17.182333333333325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216.68866666666671</v>
      </c>
      <c r="AE112" s="54"/>
    </row>
    <row r="113" spans="2:31" x14ac:dyDescent="0.3">
      <c r="B113" s="4" t="s">
        <v>56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0</v>
      </c>
      <c r="AE113" s="54"/>
    </row>
    <row r="114" spans="2:31" x14ac:dyDescent="0.3">
      <c r="B114" s="4" t="s">
        <v>58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0</v>
      </c>
      <c r="N114" s="45">
        <v>0</v>
      </c>
      <c r="O114" s="44">
        <v>0</v>
      </c>
      <c r="P114" s="45">
        <v>7.1666666666666675E-3</v>
      </c>
      <c r="Q114" s="44">
        <v>1.6E-2</v>
      </c>
      <c r="R114" s="45">
        <v>0</v>
      </c>
      <c r="S114" s="44">
        <v>1.1833333333333333E-2</v>
      </c>
      <c r="T114" s="45">
        <v>0</v>
      </c>
      <c r="U114" s="44">
        <v>3.8000000000000006E-2</v>
      </c>
      <c r="V114" s="45">
        <v>0.19299999999999995</v>
      </c>
      <c r="W114" s="44">
        <v>0</v>
      </c>
      <c r="X114" s="45">
        <v>2.6333333333333334E-2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0.29233333333333328</v>
      </c>
      <c r="AE114" s="54"/>
    </row>
    <row r="115" spans="2:31" x14ac:dyDescent="0.3">
      <c r="B115" s="4" t="s">
        <v>59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0.19325166666666665</v>
      </c>
      <c r="N115" s="45">
        <v>1.1180000000000005</v>
      </c>
      <c r="O115" s="44">
        <v>1.8680000000000005</v>
      </c>
      <c r="P115" s="45">
        <v>1.0293949999999998</v>
      </c>
      <c r="Q115" s="44">
        <v>6.2646666666666684E-2</v>
      </c>
      <c r="R115" s="45">
        <v>0</v>
      </c>
      <c r="S115" s="44">
        <v>2.3961333333333328</v>
      </c>
      <c r="T115" s="45">
        <v>2.1813166666666666</v>
      </c>
      <c r="U115" s="44">
        <v>3.0574466666666669</v>
      </c>
      <c r="V115" s="45">
        <v>1.3044449999999999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13.210635000000002</v>
      </c>
      <c r="AE115" s="54"/>
    </row>
    <row r="116" spans="2:31" x14ac:dyDescent="0.3">
      <c r="B116" s="4" t="s">
        <v>60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2.9909999999999999E-2</v>
      </c>
      <c r="N116" s="45">
        <v>0.24799999999999978</v>
      </c>
      <c r="O116" s="44">
        <v>0.36800000000000005</v>
      </c>
      <c r="P116" s="45">
        <v>0.25875000000000004</v>
      </c>
      <c r="Q116" s="44">
        <v>0</v>
      </c>
      <c r="R116" s="45">
        <v>0</v>
      </c>
      <c r="S116" s="44">
        <v>1.6004666666666665</v>
      </c>
      <c r="T116" s="45">
        <v>1.5292333333333334</v>
      </c>
      <c r="U116" s="44">
        <v>2.7528799999999998</v>
      </c>
      <c r="V116" s="45">
        <v>2.1755166666666663</v>
      </c>
      <c r="W116" s="44">
        <v>1.7546666666666613E-2</v>
      </c>
      <c r="X116" s="45">
        <v>0.13910333333333327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9.1194066666666647</v>
      </c>
      <c r="AE116" s="54"/>
    </row>
    <row r="117" spans="2:31" x14ac:dyDescent="0.3">
      <c r="B117" s="4" t="s">
        <v>61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0.13400500000000001</v>
      </c>
      <c r="N117" s="45">
        <v>0.82399999999999984</v>
      </c>
      <c r="O117" s="44">
        <v>1.5640000000000009</v>
      </c>
      <c r="P117" s="45">
        <v>1.2732683333333334</v>
      </c>
      <c r="Q117" s="44">
        <v>0.16177333333333335</v>
      </c>
      <c r="R117" s="45">
        <v>0</v>
      </c>
      <c r="S117" s="44">
        <v>3.191733333333334</v>
      </c>
      <c r="T117" s="45">
        <v>3.6067833333333348</v>
      </c>
      <c r="U117" s="44">
        <v>5.51234</v>
      </c>
      <c r="V117" s="45">
        <v>4.7224933333333325</v>
      </c>
      <c r="W117" s="44">
        <v>1.9795000000000021E-2</v>
      </c>
      <c r="X117" s="45">
        <v>3.1808333333333334E-2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ref="AD117:AD121" si="4">SUM(E117:AB117)</f>
        <v>21.042000000000002</v>
      </c>
      <c r="AE117" s="54"/>
    </row>
    <row r="118" spans="2:31" x14ac:dyDescent="0.3">
      <c r="B118" s="4" t="s">
        <v>62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9.8348333333333322</v>
      </c>
      <c r="U118" s="44">
        <v>33.828166666666654</v>
      </c>
      <c r="V118" s="45">
        <v>70.736166666666648</v>
      </c>
      <c r="W118" s="44">
        <v>106.26216666666664</v>
      </c>
      <c r="X118" s="45">
        <v>23.068500000000004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4"/>
        <v>243.72983333333329</v>
      </c>
      <c r="AE118" s="54"/>
    </row>
    <row r="119" spans="2:31" x14ac:dyDescent="0.3">
      <c r="B119" s="4" t="s">
        <v>63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0</v>
      </c>
      <c r="O119" s="44">
        <v>0</v>
      </c>
      <c r="P119" s="45">
        <v>0</v>
      </c>
      <c r="Q119" s="44">
        <v>0</v>
      </c>
      <c r="R119" s="45">
        <v>0</v>
      </c>
      <c r="S119" s="44">
        <v>0</v>
      </c>
      <c r="T119" s="45">
        <v>0</v>
      </c>
      <c r="U119" s="44">
        <v>11.415833333333335</v>
      </c>
      <c r="V119" s="45">
        <v>4.8886666666666656</v>
      </c>
      <c r="W119" s="44">
        <v>8.8166666666666296E-2</v>
      </c>
      <c r="X119" s="45">
        <v>1.0238333333333334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4"/>
        <v>17.416499999999999</v>
      </c>
      <c r="AE119" s="54"/>
    </row>
    <row r="120" spans="2:31" x14ac:dyDescent="0.3">
      <c r="B120" s="4" t="s">
        <v>64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0</v>
      </c>
      <c r="N120" s="45">
        <v>0</v>
      </c>
      <c r="O120" s="44">
        <v>0</v>
      </c>
      <c r="P120" s="45">
        <v>0</v>
      </c>
      <c r="Q120" s="44">
        <v>0</v>
      </c>
      <c r="R120" s="45">
        <v>0</v>
      </c>
      <c r="S120" s="44">
        <v>2.781166666666667</v>
      </c>
      <c r="T120" s="45">
        <v>29.20216666666666</v>
      </c>
      <c r="U120" s="44">
        <v>18.619000000000003</v>
      </c>
      <c r="V120" s="45">
        <v>0</v>
      </c>
      <c r="W120" s="44">
        <v>13.783166666666666</v>
      </c>
      <c r="X120" s="45">
        <v>0.37666666666666659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4"/>
        <v>64.762166666666673</v>
      </c>
      <c r="AE120" s="54"/>
    </row>
    <row r="121" spans="2:31" x14ac:dyDescent="0.3">
      <c r="B121" s="4" t="s">
        <v>65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0</v>
      </c>
      <c r="N121" s="45">
        <v>0</v>
      </c>
      <c r="O121" s="44">
        <v>0</v>
      </c>
      <c r="P121" s="45">
        <v>0</v>
      </c>
      <c r="Q121" s="44">
        <v>0</v>
      </c>
      <c r="R121" s="45">
        <v>0</v>
      </c>
      <c r="S121" s="44">
        <v>0</v>
      </c>
      <c r="T121" s="45">
        <v>0</v>
      </c>
      <c r="U121" s="44">
        <v>0</v>
      </c>
      <c r="V121" s="45">
        <v>0</v>
      </c>
      <c r="W121" s="44">
        <v>54.935500000000019</v>
      </c>
      <c r="X121" s="45">
        <v>15.163000000000002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4"/>
        <v>70.098500000000016</v>
      </c>
      <c r="AE121" s="54"/>
    </row>
    <row r="122" spans="2:31" x14ac:dyDescent="0.3">
      <c r="B122" s="12" t="s">
        <v>7</v>
      </c>
      <c r="C122" s="12"/>
      <c r="D122" s="12"/>
      <c r="E122" s="13">
        <f>SUM(E68:E121)</f>
        <v>0</v>
      </c>
      <c r="F122" s="13">
        <f t="shared" ref="F122:AB122" si="5">SUM(F68:F121)</f>
        <v>0</v>
      </c>
      <c r="G122" s="13">
        <f t="shared" si="5"/>
        <v>0</v>
      </c>
      <c r="H122" s="13">
        <f t="shared" si="5"/>
        <v>0</v>
      </c>
      <c r="I122" s="13">
        <f t="shared" si="5"/>
        <v>0</v>
      </c>
      <c r="J122" s="13">
        <f t="shared" si="5"/>
        <v>0</v>
      </c>
      <c r="K122" s="13">
        <f t="shared" si="5"/>
        <v>0</v>
      </c>
      <c r="L122" s="13">
        <f t="shared" si="5"/>
        <v>0</v>
      </c>
      <c r="M122" s="13">
        <f t="shared" si="5"/>
        <v>35.849000000000004</v>
      </c>
      <c r="N122" s="13">
        <f t="shared" si="5"/>
        <v>147.01266666666669</v>
      </c>
      <c r="O122" s="13">
        <f t="shared" si="5"/>
        <v>177.14188333333337</v>
      </c>
      <c r="P122" s="13">
        <f t="shared" si="5"/>
        <v>188.55474666666669</v>
      </c>
      <c r="Q122" s="13">
        <f t="shared" si="5"/>
        <v>166.77797000000004</v>
      </c>
      <c r="R122" s="13">
        <f t="shared" si="5"/>
        <v>184.5413333333334</v>
      </c>
      <c r="S122" s="13">
        <f t="shared" si="5"/>
        <v>168.61883333333336</v>
      </c>
      <c r="T122" s="13">
        <f t="shared" si="5"/>
        <v>187.05670000000001</v>
      </c>
      <c r="U122" s="13">
        <f t="shared" si="5"/>
        <v>316.36446666666671</v>
      </c>
      <c r="V122" s="13">
        <f t="shared" si="5"/>
        <v>435.33145500000001</v>
      </c>
      <c r="W122" s="13">
        <f t="shared" si="5"/>
        <v>783.73800833333325</v>
      </c>
      <c r="X122" s="13">
        <f t="shared" si="5"/>
        <v>245.57037833333339</v>
      </c>
      <c r="Y122" s="13">
        <f t="shared" si="5"/>
        <v>0</v>
      </c>
      <c r="Z122" s="13">
        <f t="shared" si="5"/>
        <v>0</v>
      </c>
      <c r="AA122" s="13">
        <f t="shared" si="5"/>
        <v>0</v>
      </c>
      <c r="AB122" s="13">
        <f t="shared" si="5"/>
        <v>0</v>
      </c>
      <c r="AC122" s="110">
        <f>SUM(AC68:AE121)</f>
        <v>3036.5574416666673</v>
      </c>
      <c r="AD122" s="110"/>
      <c r="AE122" s="110"/>
    </row>
    <row r="125" spans="2:31" x14ac:dyDescent="0.3">
      <c r="B125" s="8">
        <f>'Resumen-Mensual'!$G$26</f>
        <v>46084</v>
      </c>
    </row>
    <row r="126" spans="2:31" x14ac:dyDescent="0.3">
      <c r="B126" s="8"/>
    </row>
    <row r="127" spans="2:31" x14ac:dyDescent="0.3">
      <c r="B127" s="9" t="s">
        <v>313</v>
      </c>
      <c r="C127" s="10"/>
      <c r="D127" s="10"/>
      <c r="E127" s="11">
        <v>1</v>
      </c>
      <c r="F127" s="11">
        <v>2</v>
      </c>
      <c r="G127" s="11">
        <v>3</v>
      </c>
      <c r="H127" s="11">
        <v>4</v>
      </c>
      <c r="I127" s="11">
        <v>5</v>
      </c>
      <c r="J127" s="11">
        <v>6</v>
      </c>
      <c r="K127" s="11">
        <v>7</v>
      </c>
      <c r="L127" s="11">
        <v>8</v>
      </c>
      <c r="M127" s="11">
        <v>9</v>
      </c>
      <c r="N127" s="11">
        <v>10</v>
      </c>
      <c r="O127" s="11">
        <v>11</v>
      </c>
      <c r="P127" s="11">
        <v>12</v>
      </c>
      <c r="Q127" s="11">
        <v>13</v>
      </c>
      <c r="R127" s="11">
        <v>14</v>
      </c>
      <c r="S127" s="11">
        <v>15</v>
      </c>
      <c r="T127" s="11">
        <v>16</v>
      </c>
      <c r="U127" s="11">
        <v>17</v>
      </c>
      <c r="V127" s="11">
        <v>18</v>
      </c>
      <c r="W127" s="11">
        <v>19</v>
      </c>
      <c r="X127" s="11">
        <v>20</v>
      </c>
      <c r="Y127" s="11">
        <v>21</v>
      </c>
      <c r="Z127" s="11">
        <v>22</v>
      </c>
      <c r="AA127" s="11">
        <v>23</v>
      </c>
      <c r="AB127" s="11">
        <v>24</v>
      </c>
      <c r="AC127" s="92" t="s">
        <v>7</v>
      </c>
      <c r="AD127" s="92"/>
      <c r="AE127" s="92"/>
    </row>
    <row r="128" spans="2:31" x14ac:dyDescent="0.3">
      <c r="B128" s="14" t="s">
        <v>11</v>
      </c>
      <c r="C128" s="47"/>
      <c r="D128" s="47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19.181499999999996</v>
      </c>
      <c r="N128" s="45">
        <v>9.6355000000000022</v>
      </c>
      <c r="O128" s="44">
        <v>14.128666666666668</v>
      </c>
      <c r="P128" s="45">
        <v>11.436833333333333</v>
      </c>
      <c r="Q128" s="44">
        <v>11.456</v>
      </c>
      <c r="R128" s="45">
        <v>14.354333333333328</v>
      </c>
      <c r="S128" s="44">
        <v>20.613999999999997</v>
      </c>
      <c r="T128" s="45">
        <v>6.6526666666666667</v>
      </c>
      <c r="U128" s="44">
        <v>10.105000000000006</v>
      </c>
      <c r="V128" s="45">
        <v>10.1595</v>
      </c>
      <c r="W128" s="44">
        <v>15.243</v>
      </c>
      <c r="X128" s="45">
        <v>2.6601666666666648</v>
      </c>
      <c r="Y128" s="44">
        <v>0</v>
      </c>
      <c r="Z128" s="45">
        <v>0</v>
      </c>
      <c r="AA128" s="44">
        <v>0</v>
      </c>
      <c r="AB128" s="45">
        <v>0</v>
      </c>
      <c r="AC128" s="56"/>
      <c r="AD128" s="57">
        <f>SUM(E128:AB128)</f>
        <v>145.62716666666665</v>
      </c>
      <c r="AE128" s="56"/>
    </row>
    <row r="129" spans="2:31" x14ac:dyDescent="0.3">
      <c r="B129" s="14" t="s">
        <v>12</v>
      </c>
      <c r="C129" s="14"/>
      <c r="D129" s="1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</v>
      </c>
      <c r="N129" s="45">
        <v>1.6913333333333334</v>
      </c>
      <c r="O129" s="44">
        <v>4.9684999999999997</v>
      </c>
      <c r="P129" s="45">
        <v>4.9430000000000005</v>
      </c>
      <c r="Q129" s="44">
        <v>1.3634999999999999</v>
      </c>
      <c r="R129" s="45">
        <v>7.0876666666666654</v>
      </c>
      <c r="S129" s="44">
        <v>11.519333333333334</v>
      </c>
      <c r="T129" s="45">
        <v>0</v>
      </c>
      <c r="U129" s="44">
        <v>0</v>
      </c>
      <c r="V129" s="45">
        <v>1.9316666666666651</v>
      </c>
      <c r="W129" s="44">
        <v>2.1796666666666673</v>
      </c>
      <c r="X129" s="45">
        <v>5.6936666666666671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>SUM(E129:AB129)</f>
        <v>41.37833333333333</v>
      </c>
      <c r="AE129" s="54"/>
    </row>
    <row r="130" spans="2:31" x14ac:dyDescent="0.3">
      <c r="B130" s="14" t="s">
        <v>13</v>
      </c>
      <c r="C130" s="14"/>
      <c r="D130" s="1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1.5456666666666676</v>
      </c>
      <c r="N130" s="45">
        <v>3.6166666666666673E-2</v>
      </c>
      <c r="O130" s="44">
        <v>0.6750000000000006</v>
      </c>
      <c r="P130" s="45">
        <v>4.1086666666666636</v>
      </c>
      <c r="Q130" s="44">
        <v>15.169666666666673</v>
      </c>
      <c r="R130" s="45">
        <v>39.679999999999993</v>
      </c>
      <c r="S130" s="44">
        <v>55.71899999999998</v>
      </c>
      <c r="T130" s="45">
        <v>28.035499999999974</v>
      </c>
      <c r="U130" s="44">
        <v>34.367833333333316</v>
      </c>
      <c r="V130" s="45">
        <v>41.513499999999993</v>
      </c>
      <c r="W130" s="44">
        <v>46.871000000000031</v>
      </c>
      <c r="X130" s="45">
        <v>15.656499999999991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ref="AD130:AD176" si="6">SUM(E130:AB130)</f>
        <v>283.37849999999997</v>
      </c>
      <c r="AE130" s="54"/>
    </row>
    <row r="131" spans="2:31" x14ac:dyDescent="0.3">
      <c r="B131" s="14" t="s">
        <v>14</v>
      </c>
      <c r="C131" s="14"/>
      <c r="D131" s="1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</v>
      </c>
      <c r="N131" s="45">
        <v>0</v>
      </c>
      <c r="O131" s="44">
        <v>0</v>
      </c>
      <c r="P131" s="45">
        <v>0</v>
      </c>
      <c r="Q131" s="44">
        <v>10.5</v>
      </c>
      <c r="R131" s="45">
        <v>28.634166666666676</v>
      </c>
      <c r="S131" s="44">
        <v>19.567</v>
      </c>
      <c r="T131" s="45">
        <v>14.312666666666672</v>
      </c>
      <c r="U131" s="44">
        <v>27.926499999999983</v>
      </c>
      <c r="V131" s="45">
        <v>39.08783333333335</v>
      </c>
      <c r="W131" s="44">
        <v>51.24933333333334</v>
      </c>
      <c r="X131" s="45">
        <v>7.0911666666666671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6"/>
        <v>198.36866666666668</v>
      </c>
      <c r="AE131" s="54"/>
    </row>
    <row r="132" spans="2:31" x14ac:dyDescent="0.3">
      <c r="B132" s="14" t="s">
        <v>15</v>
      </c>
      <c r="C132" s="14"/>
      <c r="D132" s="1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</v>
      </c>
      <c r="N132" s="45">
        <v>4.5333333333333357E-2</v>
      </c>
      <c r="O132" s="44">
        <v>0.86283333333333345</v>
      </c>
      <c r="P132" s="45">
        <v>6.1123333333333312</v>
      </c>
      <c r="Q132" s="44">
        <v>19.115833333333335</v>
      </c>
      <c r="R132" s="45">
        <v>56.347833333333348</v>
      </c>
      <c r="S132" s="44">
        <v>60.234833333333341</v>
      </c>
      <c r="T132" s="45">
        <v>17.687333333333331</v>
      </c>
      <c r="U132" s="44">
        <v>34.249499999999998</v>
      </c>
      <c r="V132" s="45">
        <v>50.591166666666666</v>
      </c>
      <c r="W132" s="44">
        <v>9.6949999999999985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6"/>
        <v>254.94200000000001</v>
      </c>
      <c r="AE132" s="54"/>
    </row>
    <row r="133" spans="2:31" x14ac:dyDescent="0.3">
      <c r="B133" s="14" t="s">
        <v>16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6"/>
        <v>0</v>
      </c>
      <c r="AE133" s="54"/>
    </row>
    <row r="134" spans="2:31" x14ac:dyDescent="0.3">
      <c r="B134" s="14" t="s">
        <v>17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14.827999999999999</v>
      </c>
      <c r="N134" s="45">
        <v>0</v>
      </c>
      <c r="O134" s="44">
        <v>0</v>
      </c>
      <c r="P134" s="45">
        <v>0</v>
      </c>
      <c r="Q134" s="44">
        <v>0</v>
      </c>
      <c r="R134" s="45">
        <v>0</v>
      </c>
      <c r="S134" s="44">
        <v>0</v>
      </c>
      <c r="T134" s="45">
        <v>0</v>
      </c>
      <c r="U134" s="44">
        <v>0</v>
      </c>
      <c r="V134" s="45">
        <v>59.704666666666675</v>
      </c>
      <c r="W134" s="44">
        <v>27.887500000000006</v>
      </c>
      <c r="X134" s="45">
        <v>17.985833333333332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6"/>
        <v>120.40600000000001</v>
      </c>
      <c r="AE134" s="54"/>
    </row>
    <row r="135" spans="2:31" x14ac:dyDescent="0.3">
      <c r="B135" s="14" t="s">
        <v>18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5.5930000000000009</v>
      </c>
      <c r="N135" s="45">
        <v>8.3553333333333306</v>
      </c>
      <c r="O135" s="44">
        <v>0.86883333333333346</v>
      </c>
      <c r="P135" s="45">
        <v>0</v>
      </c>
      <c r="Q135" s="44">
        <v>0</v>
      </c>
      <c r="R135" s="45">
        <v>0</v>
      </c>
      <c r="S135" s="44">
        <v>0</v>
      </c>
      <c r="T135" s="45">
        <v>0</v>
      </c>
      <c r="U135" s="44">
        <v>0</v>
      </c>
      <c r="V135" s="45">
        <v>0.17483333333333348</v>
      </c>
      <c r="W135" s="44">
        <v>7.5973333333333253</v>
      </c>
      <c r="X135" s="45">
        <v>12.036833333333334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6"/>
        <v>34.626166666666656</v>
      </c>
      <c r="AE135" s="54"/>
    </row>
    <row r="136" spans="2:31" x14ac:dyDescent="0.3">
      <c r="B136" s="14" t="s">
        <v>19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6.9128333333333334</v>
      </c>
      <c r="N136" s="45">
        <v>7.4158333333333388</v>
      </c>
      <c r="O136" s="44">
        <v>4.5123333333333324</v>
      </c>
      <c r="P136" s="45">
        <v>1.881000000000004</v>
      </c>
      <c r="Q136" s="44">
        <v>2.1246666666666667</v>
      </c>
      <c r="R136" s="45">
        <v>2.1575000000000006</v>
      </c>
      <c r="S136" s="44">
        <v>0</v>
      </c>
      <c r="T136" s="45">
        <v>0</v>
      </c>
      <c r="U136" s="44">
        <v>0</v>
      </c>
      <c r="V136" s="45">
        <v>0</v>
      </c>
      <c r="W136" s="44">
        <v>16.885666666666644</v>
      </c>
      <c r="X136" s="45">
        <v>10.822500000000007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6"/>
        <v>52.712333333333326</v>
      </c>
      <c r="AE136" s="54"/>
    </row>
    <row r="137" spans="2:31" x14ac:dyDescent="0.3">
      <c r="B137" s="14" t="s">
        <v>20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19.366666666666667</v>
      </c>
      <c r="N137" s="45">
        <v>35.400000000000041</v>
      </c>
      <c r="O137" s="44">
        <v>34.400000000000041</v>
      </c>
      <c r="P137" s="45">
        <v>37.5</v>
      </c>
      <c r="Q137" s="44">
        <v>44.699999999999974</v>
      </c>
      <c r="R137" s="45">
        <v>54.699999999999953</v>
      </c>
      <c r="S137" s="44">
        <v>63.900000000000063</v>
      </c>
      <c r="T137" s="45">
        <v>72.5</v>
      </c>
      <c r="U137" s="44">
        <v>78.900000000000006</v>
      </c>
      <c r="V137" s="45">
        <v>82.100000000000009</v>
      </c>
      <c r="W137" s="44">
        <v>93.899999999999935</v>
      </c>
      <c r="X137" s="45">
        <v>44.811666666666689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6"/>
        <v>662.17833333333351</v>
      </c>
      <c r="AE137" s="54"/>
    </row>
    <row r="138" spans="2:31" x14ac:dyDescent="0.3">
      <c r="B138" s="14" t="s">
        <v>21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8.9130000000000003</v>
      </c>
      <c r="N138" s="45">
        <v>14.943166666666668</v>
      </c>
      <c r="O138" s="44">
        <v>5.206999999999999</v>
      </c>
      <c r="P138" s="45">
        <v>0</v>
      </c>
      <c r="Q138" s="44">
        <v>0</v>
      </c>
      <c r="R138" s="45">
        <v>0</v>
      </c>
      <c r="S138" s="44">
        <v>0</v>
      </c>
      <c r="T138" s="45">
        <v>2.0333333333333314E-2</v>
      </c>
      <c r="U138" s="44">
        <v>4.9993333333333343</v>
      </c>
      <c r="V138" s="45">
        <v>20.717500000000008</v>
      </c>
      <c r="W138" s="44">
        <v>79.61999999999999</v>
      </c>
      <c r="X138" s="45">
        <v>9.7556666666666594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6"/>
        <v>144.17599999999999</v>
      </c>
      <c r="AE138" s="54"/>
    </row>
    <row r="139" spans="2:31" x14ac:dyDescent="0.3">
      <c r="B139" s="14" t="s">
        <v>22</v>
      </c>
      <c r="C139" s="14"/>
      <c r="D139" s="1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6"/>
        <v>0</v>
      </c>
      <c r="AE139" s="54"/>
    </row>
    <row r="140" spans="2:31" x14ac:dyDescent="0.3">
      <c r="B140" s="14" t="s">
        <v>23</v>
      </c>
      <c r="C140" s="14"/>
      <c r="D140" s="1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1.7713333333333323</v>
      </c>
      <c r="N140" s="45">
        <v>0.51183333333333325</v>
      </c>
      <c r="O140" s="44">
        <v>0</v>
      </c>
      <c r="P140" s="45">
        <v>0</v>
      </c>
      <c r="Q140" s="44">
        <v>0</v>
      </c>
      <c r="R140" s="45">
        <v>0</v>
      </c>
      <c r="S140" s="44">
        <v>0</v>
      </c>
      <c r="T140" s="45">
        <v>0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6"/>
        <v>2.2831666666666655</v>
      </c>
      <c r="AE140" s="54"/>
    </row>
    <row r="141" spans="2:31" x14ac:dyDescent="0.3">
      <c r="B141" s="14" t="s">
        <v>24</v>
      </c>
      <c r="C141" s="14"/>
      <c r="D141" s="1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5.5261666666666676</v>
      </c>
      <c r="O141" s="44">
        <v>11.997333333333339</v>
      </c>
      <c r="P141" s="45">
        <v>4.520999999999999</v>
      </c>
      <c r="Q141" s="44">
        <v>5.2670000000000003</v>
      </c>
      <c r="R141" s="45">
        <v>8.0910000000000011</v>
      </c>
      <c r="S141" s="44">
        <v>6.954833333333335</v>
      </c>
      <c r="T141" s="45">
        <v>0.44866666666666444</v>
      </c>
      <c r="U141" s="44">
        <v>10.534333333333334</v>
      </c>
      <c r="V141" s="45">
        <v>24.971666666666657</v>
      </c>
      <c r="W141" s="44">
        <v>14.284666666666665</v>
      </c>
      <c r="X141" s="45">
        <v>9.4798333333333336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6"/>
        <v>102.0765</v>
      </c>
      <c r="AE141" s="54"/>
    </row>
    <row r="142" spans="2:31" x14ac:dyDescent="0.3">
      <c r="B142" s="14" t="s">
        <v>25</v>
      </c>
      <c r="C142" s="14"/>
      <c r="D142" s="1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1.1241666666666672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1.2654999999999987</v>
      </c>
      <c r="V142" s="45">
        <v>6.9313333333333338</v>
      </c>
      <c r="W142" s="44">
        <v>4.4178333333333333</v>
      </c>
      <c r="X142" s="45">
        <v>12.248499999999998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6"/>
        <v>25.987333333333332</v>
      </c>
      <c r="AE142" s="54"/>
    </row>
    <row r="143" spans="2:31" x14ac:dyDescent="0.3">
      <c r="B143" s="14" t="s">
        <v>26</v>
      </c>
      <c r="C143" s="14"/>
      <c r="D143" s="1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2.346000000000001</v>
      </c>
      <c r="N143" s="45">
        <v>0.26199999999999951</v>
      </c>
      <c r="O143" s="44">
        <v>0</v>
      </c>
      <c r="P143" s="45">
        <v>0</v>
      </c>
      <c r="Q143" s="44">
        <v>0.54833333333333378</v>
      </c>
      <c r="R143" s="45">
        <v>22.097666666666658</v>
      </c>
      <c r="S143" s="44">
        <v>15.268833333333333</v>
      </c>
      <c r="T143" s="45">
        <v>25.255000000000017</v>
      </c>
      <c r="U143" s="44">
        <v>11.924666666666662</v>
      </c>
      <c r="V143" s="45">
        <v>13.616999999999997</v>
      </c>
      <c r="W143" s="44">
        <v>23.143000000000004</v>
      </c>
      <c r="X143" s="45">
        <v>14.086333333333334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6"/>
        <v>128.54883333333333</v>
      </c>
      <c r="AE143" s="54"/>
    </row>
    <row r="144" spans="2:31" x14ac:dyDescent="0.3">
      <c r="B144" s="14" t="s">
        <v>27</v>
      </c>
      <c r="C144" s="14"/>
      <c r="D144" s="1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1.6505000000000001</v>
      </c>
      <c r="N144" s="45">
        <v>0.85349999999999926</v>
      </c>
      <c r="O144" s="44">
        <v>42.286333333333324</v>
      </c>
      <c r="P144" s="45">
        <v>40.472499999999989</v>
      </c>
      <c r="Q144" s="44">
        <v>17.948166666666669</v>
      </c>
      <c r="R144" s="45">
        <v>31.30083333333333</v>
      </c>
      <c r="S144" s="44">
        <v>31.656999999999996</v>
      </c>
      <c r="T144" s="45">
        <v>57.846500000000006</v>
      </c>
      <c r="U144" s="44">
        <v>57.897166666666678</v>
      </c>
      <c r="V144" s="45">
        <v>49.93116666666667</v>
      </c>
      <c r="W144" s="44">
        <v>53.590000000000032</v>
      </c>
      <c r="X144" s="45">
        <v>15.806000000000004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6"/>
        <v>401.23966666666666</v>
      </c>
      <c r="AE144" s="54"/>
    </row>
    <row r="145" spans="2:31" x14ac:dyDescent="0.3">
      <c r="B145" s="4" t="s">
        <v>28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0</v>
      </c>
      <c r="Q145" s="44">
        <v>0</v>
      </c>
      <c r="R145" s="45">
        <v>0</v>
      </c>
      <c r="S145" s="44">
        <v>0</v>
      </c>
      <c r="T145" s="45">
        <v>0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6"/>
        <v>0</v>
      </c>
      <c r="AE145" s="54"/>
    </row>
    <row r="146" spans="2:31" x14ac:dyDescent="0.3">
      <c r="B146" s="4" t="s">
        <v>29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</v>
      </c>
      <c r="N146" s="45">
        <v>0.24566666666666664</v>
      </c>
      <c r="O146" s="44">
        <v>0</v>
      </c>
      <c r="P146" s="45">
        <v>9.583333333333334E-2</v>
      </c>
      <c r="Q146" s="44">
        <v>1.0998333333333334</v>
      </c>
      <c r="R146" s="45">
        <v>0</v>
      </c>
      <c r="S146" s="44">
        <v>0</v>
      </c>
      <c r="T146" s="45">
        <v>0</v>
      </c>
      <c r="U146" s="44">
        <v>0.89766666666666672</v>
      </c>
      <c r="V146" s="45">
        <v>9.3878333333333295</v>
      </c>
      <c r="W146" s="44">
        <v>0.25066666666666665</v>
      </c>
      <c r="X146" s="45">
        <v>5.3788333333333327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6"/>
        <v>17.356333333333332</v>
      </c>
      <c r="AE146" s="54"/>
    </row>
    <row r="147" spans="2:31" x14ac:dyDescent="0.3">
      <c r="B147" s="4" t="s">
        <v>30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0.60266666666666679</v>
      </c>
      <c r="N147" s="45">
        <v>0.46816666666666662</v>
      </c>
      <c r="O147" s="44">
        <v>0.96500000000000019</v>
      </c>
      <c r="P147" s="45">
        <v>2.2244999999999999</v>
      </c>
      <c r="Q147" s="44">
        <v>3.3431666666666695</v>
      </c>
      <c r="R147" s="45">
        <v>3.6200000000000028</v>
      </c>
      <c r="S147" s="44">
        <v>3.7504999999999997</v>
      </c>
      <c r="T147" s="45">
        <v>0</v>
      </c>
      <c r="U147" s="44">
        <v>2.5461666666666667</v>
      </c>
      <c r="V147" s="45">
        <v>2.701000000000001</v>
      </c>
      <c r="W147" s="44">
        <v>2.7721666666666667</v>
      </c>
      <c r="X147" s="45">
        <v>3.2833333333333402E-2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6"/>
        <v>23.026166666666672</v>
      </c>
      <c r="AE147" s="54"/>
    </row>
    <row r="148" spans="2:31" x14ac:dyDescent="0.3">
      <c r="B148" s="4" t="s">
        <v>31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</v>
      </c>
      <c r="N148" s="45">
        <v>0</v>
      </c>
      <c r="O148" s="44">
        <v>0</v>
      </c>
      <c r="P148" s="45">
        <v>0</v>
      </c>
      <c r="Q148" s="44">
        <v>0</v>
      </c>
      <c r="R148" s="45">
        <v>0</v>
      </c>
      <c r="S148" s="44">
        <v>0.92466666666666697</v>
      </c>
      <c r="T148" s="45">
        <v>0</v>
      </c>
      <c r="U148" s="44">
        <v>3.5499999999999983E-2</v>
      </c>
      <c r="V148" s="45">
        <v>0.31749999999999978</v>
      </c>
      <c r="W148" s="44">
        <v>6.7833333333333314</v>
      </c>
      <c r="X148" s="45">
        <v>1.2851666666666655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6"/>
        <v>9.3461666666666634</v>
      </c>
      <c r="AE148" s="54"/>
    </row>
    <row r="149" spans="2:31" x14ac:dyDescent="0.3">
      <c r="B149" s="4" t="s">
        <v>32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0</v>
      </c>
      <c r="O149" s="44">
        <v>3.2166666666666573E-2</v>
      </c>
      <c r="P149" s="45">
        <v>1.4711666666666676</v>
      </c>
      <c r="Q149" s="44">
        <v>8.4231666666666651</v>
      </c>
      <c r="R149" s="45">
        <v>3.6758333333333337</v>
      </c>
      <c r="S149" s="44">
        <v>0.92516666666666658</v>
      </c>
      <c r="T149" s="45">
        <v>0</v>
      </c>
      <c r="U149" s="44">
        <v>4.4673333333333343</v>
      </c>
      <c r="V149" s="45">
        <v>9.0141666666666662</v>
      </c>
      <c r="W149" s="44">
        <v>13.391666666666657</v>
      </c>
      <c r="X149" s="45">
        <v>5.6103333333333349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6"/>
        <v>47.010999999999996</v>
      </c>
      <c r="AE149" s="54"/>
    </row>
    <row r="150" spans="2:31" x14ac:dyDescent="0.3">
      <c r="B150" s="4" t="s">
        <v>33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2.1071666666666666</v>
      </c>
      <c r="N150" s="45">
        <v>9.5989999999999984</v>
      </c>
      <c r="O150" s="44">
        <v>4.6681666666666644</v>
      </c>
      <c r="P150" s="45">
        <v>0.7678333333333337</v>
      </c>
      <c r="Q150" s="44">
        <v>1.1825000000000001</v>
      </c>
      <c r="R150" s="45">
        <v>0.11083333333333341</v>
      </c>
      <c r="S150" s="44">
        <v>0.13616666666666674</v>
      </c>
      <c r="T150" s="45">
        <v>0</v>
      </c>
      <c r="U150" s="44">
        <v>1.7273333333333345</v>
      </c>
      <c r="V150" s="45">
        <v>0.58283333333333309</v>
      </c>
      <c r="W150" s="44">
        <v>1.0115000000000001</v>
      </c>
      <c r="X150" s="45">
        <v>2.3980000000000001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6"/>
        <v>24.291333333333331</v>
      </c>
      <c r="AE150" s="54"/>
    </row>
    <row r="151" spans="2:31" x14ac:dyDescent="0.3">
      <c r="B151" s="4" t="s">
        <v>34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0.7140000000000003</v>
      </c>
      <c r="N151" s="45">
        <v>0.88000000000000078</v>
      </c>
      <c r="O151" s="44">
        <v>0.5</v>
      </c>
      <c r="P151" s="45">
        <v>0.33999999999999991</v>
      </c>
      <c r="Q151" s="44">
        <v>0.18266666666666664</v>
      </c>
      <c r="R151" s="45">
        <v>0.16783333333333333</v>
      </c>
      <c r="S151" s="44">
        <v>0.19249999999999989</v>
      </c>
      <c r="T151" s="45">
        <v>0</v>
      </c>
      <c r="U151" s="44">
        <v>0.62166666666666626</v>
      </c>
      <c r="V151" s="45">
        <v>1.5358333333333332</v>
      </c>
      <c r="W151" s="44">
        <v>3.0226666666666668</v>
      </c>
      <c r="X151" s="45">
        <v>1.2234999999999994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6"/>
        <v>9.3806666666666665</v>
      </c>
      <c r="AE151" s="54"/>
    </row>
    <row r="152" spans="2:31" x14ac:dyDescent="0.3">
      <c r="B152" s="4" t="s">
        <v>35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32.752833333333335</v>
      </c>
      <c r="N152" s="45">
        <v>62.542666666666733</v>
      </c>
      <c r="O152" s="44">
        <v>73.400000000000034</v>
      </c>
      <c r="P152" s="45">
        <v>99.800000000000111</v>
      </c>
      <c r="Q152" s="44">
        <v>69.132666666666651</v>
      </c>
      <c r="R152" s="45">
        <v>99.800000000000111</v>
      </c>
      <c r="S152" s="44">
        <v>54.890000000000022</v>
      </c>
      <c r="T152" s="45">
        <v>0</v>
      </c>
      <c r="U152" s="44">
        <v>88.156666666666752</v>
      </c>
      <c r="V152" s="45">
        <v>99.800000000000111</v>
      </c>
      <c r="W152" s="44">
        <v>20.956666666666663</v>
      </c>
      <c r="X152" s="45">
        <v>8.280166666666668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6"/>
        <v>709.51166666666722</v>
      </c>
      <c r="AE152" s="54"/>
    </row>
    <row r="153" spans="2:31" x14ac:dyDescent="0.3">
      <c r="B153" s="4" t="s">
        <v>36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1.6213333333333335</v>
      </c>
      <c r="N153" s="45">
        <v>2.6248333333333336</v>
      </c>
      <c r="O153" s="44">
        <v>2.6553333333333335</v>
      </c>
      <c r="P153" s="45">
        <v>3.0341666666666658</v>
      </c>
      <c r="Q153" s="44">
        <v>2.8996666666666671</v>
      </c>
      <c r="R153" s="45">
        <v>2.9993333333333334</v>
      </c>
      <c r="S153" s="44">
        <v>1.7616666666666667</v>
      </c>
      <c r="T153" s="45">
        <v>0</v>
      </c>
      <c r="U153" s="44">
        <v>5.1378333333333339</v>
      </c>
      <c r="V153" s="45">
        <v>8.3438333333333343</v>
      </c>
      <c r="W153" s="44">
        <v>7.4554999999999998</v>
      </c>
      <c r="X153" s="45">
        <v>2.5403333333333338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6"/>
        <v>41.07383333333334</v>
      </c>
      <c r="AE153" s="54"/>
    </row>
    <row r="154" spans="2:31" x14ac:dyDescent="0.3">
      <c r="B154" s="4" t="s">
        <v>37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0.18858333333333333</v>
      </c>
      <c r="O154" s="44">
        <v>0</v>
      </c>
      <c r="P154" s="45">
        <v>0</v>
      </c>
      <c r="Q154" s="44">
        <v>5.4200000000000012E-2</v>
      </c>
      <c r="R154" s="45">
        <v>5.4833333333333352E-2</v>
      </c>
      <c r="S154" s="44">
        <v>1.4166666666666661E-3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6"/>
        <v>0.29903333333333337</v>
      </c>
      <c r="AE154" s="54"/>
    </row>
    <row r="155" spans="2:31" x14ac:dyDescent="0.3">
      <c r="B155" s="4" t="s">
        <v>38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6"/>
        <v>0</v>
      </c>
      <c r="AE155" s="54"/>
    </row>
    <row r="156" spans="2:31" x14ac:dyDescent="0.3">
      <c r="B156" s="4" t="s">
        <v>39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12.383333333333333</v>
      </c>
      <c r="N156" s="45">
        <v>23.195666666666657</v>
      </c>
      <c r="O156" s="44">
        <v>20.25416666666667</v>
      </c>
      <c r="P156" s="45">
        <v>15.833833333333329</v>
      </c>
      <c r="Q156" s="44">
        <v>10.653999999999996</v>
      </c>
      <c r="R156" s="45">
        <v>11.360999999999994</v>
      </c>
      <c r="S156" s="44">
        <v>7.1581666666666681</v>
      </c>
      <c r="T156" s="45">
        <v>0</v>
      </c>
      <c r="U156" s="44">
        <v>22.423833333333345</v>
      </c>
      <c r="V156" s="45">
        <v>27.997833333333329</v>
      </c>
      <c r="W156" s="44">
        <v>28.516166666666663</v>
      </c>
      <c r="X156" s="45">
        <v>13.689000000000002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6"/>
        <v>193.46699999999998</v>
      </c>
      <c r="AE156" s="54"/>
    </row>
    <row r="157" spans="2:31" x14ac:dyDescent="0.3">
      <c r="B157" s="4" t="s">
        <v>40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2.7066666666666666</v>
      </c>
      <c r="N157" s="45">
        <v>5.6000000000000032</v>
      </c>
      <c r="O157" s="44">
        <v>5.6000000000000032</v>
      </c>
      <c r="P157" s="45">
        <v>4.5</v>
      </c>
      <c r="Q157" s="44">
        <v>3.5999999999999961</v>
      </c>
      <c r="R157" s="45">
        <v>3.4000000000000035</v>
      </c>
      <c r="S157" s="44">
        <v>1.925</v>
      </c>
      <c r="T157" s="45">
        <v>0</v>
      </c>
      <c r="U157" s="44">
        <v>6.2716666666666709</v>
      </c>
      <c r="V157" s="45">
        <v>6.5</v>
      </c>
      <c r="W157" s="44">
        <v>7.5</v>
      </c>
      <c r="X157" s="45">
        <v>3.3733333333333344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6"/>
        <v>50.976666666666674</v>
      </c>
      <c r="AE157" s="54"/>
    </row>
    <row r="158" spans="2:31" x14ac:dyDescent="0.3">
      <c r="B158" s="4" t="s">
        <v>41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7.3061666666666705</v>
      </c>
      <c r="N158" s="45">
        <v>11.029333333333335</v>
      </c>
      <c r="O158" s="44">
        <v>9.2246666666666695</v>
      </c>
      <c r="P158" s="45">
        <v>7.6138333333333339</v>
      </c>
      <c r="Q158" s="44">
        <v>5.7271666666666654</v>
      </c>
      <c r="R158" s="45">
        <v>4.2285000000000004</v>
      </c>
      <c r="S158" s="44">
        <v>2.2959999999999985</v>
      </c>
      <c r="T158" s="45">
        <v>0</v>
      </c>
      <c r="U158" s="44">
        <v>8.9361666666666757</v>
      </c>
      <c r="V158" s="45">
        <v>10.799999999999995</v>
      </c>
      <c r="W158" s="44">
        <v>9.9606666666666666</v>
      </c>
      <c r="X158" s="45">
        <v>4.1835000000000013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6"/>
        <v>81.305999999999997</v>
      </c>
      <c r="AE158" s="54"/>
    </row>
    <row r="159" spans="2:31" x14ac:dyDescent="0.3">
      <c r="B159" s="4" t="s">
        <v>42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1.306666666666666</v>
      </c>
      <c r="N159" s="45">
        <v>2.5</v>
      </c>
      <c r="O159" s="44">
        <v>2.400000000000003</v>
      </c>
      <c r="P159" s="45">
        <v>1.5</v>
      </c>
      <c r="Q159" s="44">
        <v>0.65166666666666651</v>
      </c>
      <c r="R159" s="45">
        <v>0.41299999999999965</v>
      </c>
      <c r="S159" s="44">
        <v>0.36749999999999994</v>
      </c>
      <c r="T159" s="45">
        <v>0</v>
      </c>
      <c r="U159" s="44">
        <v>0.31016666666666654</v>
      </c>
      <c r="V159" s="45">
        <v>1.0313333333333337</v>
      </c>
      <c r="W159" s="44">
        <v>2.9186666666666672</v>
      </c>
      <c r="X159" s="45">
        <v>1.9978333333333333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6"/>
        <v>15.396833333333337</v>
      </c>
      <c r="AE159" s="54"/>
    </row>
    <row r="160" spans="2:31" x14ac:dyDescent="0.3">
      <c r="B160" s="4" t="s">
        <v>43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6"/>
        <v>0</v>
      </c>
      <c r="AE160" s="54"/>
    </row>
    <row r="161" spans="2:31" x14ac:dyDescent="0.3">
      <c r="B161" s="4" t="s">
        <v>44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10.696500000000002</v>
      </c>
      <c r="N161" s="45">
        <v>14.692833333333336</v>
      </c>
      <c r="O161" s="44">
        <v>3.6001666666666665</v>
      </c>
      <c r="P161" s="45">
        <v>2.47616666666667</v>
      </c>
      <c r="Q161" s="44">
        <v>1.187666666666666</v>
      </c>
      <c r="R161" s="45">
        <v>0</v>
      </c>
      <c r="S161" s="44">
        <v>0</v>
      </c>
      <c r="T161" s="45">
        <v>0</v>
      </c>
      <c r="U161" s="44">
        <v>2.9451666666666667</v>
      </c>
      <c r="V161" s="45">
        <v>0</v>
      </c>
      <c r="W161" s="44">
        <v>9.2333333333333503E-2</v>
      </c>
      <c r="X161" s="45">
        <v>3.4531666666666676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6"/>
        <v>39.144000000000013</v>
      </c>
      <c r="AE161" s="54"/>
    </row>
    <row r="162" spans="2:31" x14ac:dyDescent="0.3">
      <c r="B162" s="4" t="s">
        <v>45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0.74083333333333357</v>
      </c>
      <c r="N162" s="45">
        <v>3.3854999999999982</v>
      </c>
      <c r="O162" s="44">
        <v>3.419166666666666</v>
      </c>
      <c r="P162" s="45">
        <v>5.6563333333333325</v>
      </c>
      <c r="Q162" s="44">
        <v>1.3378333333333332</v>
      </c>
      <c r="R162" s="45">
        <v>0</v>
      </c>
      <c r="S162" s="44">
        <v>0</v>
      </c>
      <c r="T162" s="45">
        <v>0</v>
      </c>
      <c r="U162" s="44">
        <v>0</v>
      </c>
      <c r="V162" s="45">
        <v>0</v>
      </c>
      <c r="W162" s="44">
        <v>0</v>
      </c>
      <c r="X162" s="45">
        <v>0.4533333333333332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6"/>
        <v>14.992999999999995</v>
      </c>
      <c r="AE162" s="54"/>
    </row>
    <row r="163" spans="2:31" x14ac:dyDescent="0.3">
      <c r="B163" s="4" t="s">
        <v>46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0.89116666666666688</v>
      </c>
      <c r="N163" s="45">
        <v>2.6671666666666662</v>
      </c>
      <c r="O163" s="44">
        <v>0.95266666666666577</v>
      </c>
      <c r="P163" s="45">
        <v>7.5443333333333333</v>
      </c>
      <c r="Q163" s="44">
        <v>11.414499999999997</v>
      </c>
      <c r="R163" s="45">
        <v>0</v>
      </c>
      <c r="S163" s="44">
        <v>0</v>
      </c>
      <c r="T163" s="45">
        <v>0</v>
      </c>
      <c r="U163" s="44">
        <v>0</v>
      </c>
      <c r="V163" s="45">
        <v>4.116666666666665E-2</v>
      </c>
      <c r="W163" s="44">
        <v>4.566666666666664E-2</v>
      </c>
      <c r="X163" s="45">
        <v>6.8333333333333354E-3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6"/>
        <v>23.563499999999994</v>
      </c>
      <c r="AE163" s="54"/>
    </row>
    <row r="164" spans="2:31" x14ac:dyDescent="0.3">
      <c r="B164" s="4" t="s">
        <v>47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1.7705</v>
      </c>
      <c r="N164" s="45">
        <v>3.1899999999999986</v>
      </c>
      <c r="O164" s="44">
        <v>2.8899999999999966</v>
      </c>
      <c r="P164" s="45">
        <v>1.7900000000000023</v>
      </c>
      <c r="Q164" s="44">
        <v>0.70733333333333293</v>
      </c>
      <c r="R164" s="45">
        <v>0.73400000000000032</v>
      </c>
      <c r="S164" s="44">
        <v>0.32449999999999996</v>
      </c>
      <c r="T164" s="45">
        <v>0</v>
      </c>
      <c r="U164" s="44">
        <v>0.52116666666666656</v>
      </c>
      <c r="V164" s="45">
        <v>1.1480000000000004</v>
      </c>
      <c r="W164" s="44">
        <v>2.9493333333333345</v>
      </c>
      <c r="X164" s="45">
        <v>2.003333333333333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6"/>
        <v>18.028166666666664</v>
      </c>
      <c r="AE164" s="54"/>
    </row>
    <row r="165" spans="2:31" x14ac:dyDescent="0.3">
      <c r="B165" s="4" t="s">
        <v>48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4.3673333333333364</v>
      </c>
      <c r="N165" s="45">
        <v>8.3666666666666707</v>
      </c>
      <c r="O165" s="44">
        <v>7.1815000000000033</v>
      </c>
      <c r="P165" s="45">
        <v>3.4948333333333328</v>
      </c>
      <c r="Q165" s="44">
        <v>1.3076666666666676</v>
      </c>
      <c r="R165" s="45">
        <v>0.42283333333333328</v>
      </c>
      <c r="S165" s="44">
        <v>1.5811666666666659</v>
      </c>
      <c r="T165" s="45">
        <v>0</v>
      </c>
      <c r="U165" s="44">
        <v>3.9580000000000006</v>
      </c>
      <c r="V165" s="45">
        <v>5.0415000000000019</v>
      </c>
      <c r="W165" s="44">
        <v>10.95333333333333</v>
      </c>
      <c r="X165" s="45">
        <v>7.6303333333333336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54.305166666666672</v>
      </c>
      <c r="AE165" s="54"/>
    </row>
    <row r="166" spans="2:31" x14ac:dyDescent="0.3">
      <c r="B166" s="4" t="s">
        <v>49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</v>
      </c>
      <c r="O166" s="44">
        <v>0</v>
      </c>
      <c r="P166" s="45">
        <v>0</v>
      </c>
      <c r="Q166" s="44">
        <v>0</v>
      </c>
      <c r="R166" s="45">
        <v>0</v>
      </c>
      <c r="S166" s="44">
        <v>0</v>
      </c>
      <c r="T166" s="45">
        <v>0</v>
      </c>
      <c r="U166" s="44">
        <v>0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0</v>
      </c>
      <c r="AE166" s="54"/>
    </row>
    <row r="167" spans="2:31" x14ac:dyDescent="0.3">
      <c r="B167" s="4" t="s">
        <v>50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1.8303333333333331</v>
      </c>
      <c r="N167" s="45">
        <v>1.4629999999999996</v>
      </c>
      <c r="O167" s="44">
        <v>1.930833333333333</v>
      </c>
      <c r="P167" s="45">
        <v>1.0918333333333334</v>
      </c>
      <c r="Q167" s="44">
        <v>0.1255</v>
      </c>
      <c r="R167" s="45">
        <v>0.40583333333333332</v>
      </c>
      <c r="S167" s="44">
        <v>0.30400000000000005</v>
      </c>
      <c r="T167" s="45">
        <v>0</v>
      </c>
      <c r="U167" s="44">
        <v>0.77016666666666689</v>
      </c>
      <c r="V167" s="45">
        <v>1.4058333333333333</v>
      </c>
      <c r="W167" s="44">
        <v>3.199333333333334</v>
      </c>
      <c r="X167" s="45">
        <v>2.7003333333333335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15.227</v>
      </c>
      <c r="AE167" s="54"/>
    </row>
    <row r="168" spans="2:31" x14ac:dyDescent="0.3">
      <c r="B168" s="4" t="s">
        <v>51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15.358166666666666</v>
      </c>
      <c r="N168" s="45">
        <v>21.140666666666672</v>
      </c>
      <c r="O168" s="44">
        <v>2.1971666666666665</v>
      </c>
      <c r="P168" s="45">
        <v>0</v>
      </c>
      <c r="Q168" s="44">
        <v>0.50816666666666677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1.4009999999999998</v>
      </c>
      <c r="X168" s="45">
        <v>3.077999999999999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43.683166666666672</v>
      </c>
      <c r="AE168" s="54"/>
    </row>
    <row r="169" spans="2:31" x14ac:dyDescent="0.3">
      <c r="B169" s="4" t="s">
        <v>52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4.0599999999999978</v>
      </c>
      <c r="N169" s="45">
        <v>13.503999999999989</v>
      </c>
      <c r="O169" s="44">
        <v>18.700000000000021</v>
      </c>
      <c r="P169" s="45">
        <v>18.899999999999991</v>
      </c>
      <c r="Q169" s="44">
        <v>21.14533333333334</v>
      </c>
      <c r="R169" s="45">
        <v>15.665166666666666</v>
      </c>
      <c r="S169" s="44">
        <v>7.8170000000000019</v>
      </c>
      <c r="T169" s="45">
        <v>26.654333333333341</v>
      </c>
      <c r="U169" s="44">
        <v>45.259833333333319</v>
      </c>
      <c r="V169" s="45">
        <v>57.264500000000005</v>
      </c>
      <c r="W169" s="44">
        <v>9.2215000000000078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238.19166666666669</v>
      </c>
      <c r="AE169" s="54"/>
    </row>
    <row r="170" spans="2:31" x14ac:dyDescent="0.3">
      <c r="B170" s="4" t="s">
        <v>53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22.038500000000003</v>
      </c>
      <c r="N170" s="45">
        <v>45.5</v>
      </c>
      <c r="O170" s="44">
        <v>41.980000000000011</v>
      </c>
      <c r="P170" s="45">
        <v>37.160000000000011</v>
      </c>
      <c r="Q170" s="44">
        <v>32.028666666666616</v>
      </c>
      <c r="R170" s="45">
        <v>29.624666666666656</v>
      </c>
      <c r="S170" s="44">
        <v>15.762999999999996</v>
      </c>
      <c r="T170" s="45">
        <v>0</v>
      </c>
      <c r="U170" s="44">
        <v>23.79450000000001</v>
      </c>
      <c r="V170" s="45">
        <v>27.105833333333326</v>
      </c>
      <c r="W170" s="44">
        <v>28.262500000000003</v>
      </c>
      <c r="X170" s="45">
        <v>12.165999999999999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315.42366666666663</v>
      </c>
      <c r="AE170" s="54"/>
    </row>
    <row r="171" spans="2:31" x14ac:dyDescent="0.3">
      <c r="B171" s="4" t="s">
        <v>54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2.3250000000000002</v>
      </c>
      <c r="N171" s="45">
        <v>5.1718333333333337</v>
      </c>
      <c r="O171" s="44">
        <v>2.3433333333333337</v>
      </c>
      <c r="P171" s="45">
        <v>0.26683333333333331</v>
      </c>
      <c r="Q171" s="44">
        <v>1.1253333333333337</v>
      </c>
      <c r="R171" s="45">
        <v>1.950000000000002</v>
      </c>
      <c r="S171" s="44">
        <v>1.375</v>
      </c>
      <c r="T171" s="45">
        <v>0</v>
      </c>
      <c r="U171" s="44">
        <v>6.0596666666666739</v>
      </c>
      <c r="V171" s="45">
        <v>7.3249999999999975</v>
      </c>
      <c r="W171" s="44">
        <v>3.6690000000000014</v>
      </c>
      <c r="X171" s="45">
        <v>0.38033333333333358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31.991333333333341</v>
      </c>
      <c r="AE171" s="54"/>
    </row>
    <row r="172" spans="2:31" x14ac:dyDescent="0.3">
      <c r="B172" s="4" t="s">
        <v>55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6.1923333333333339</v>
      </c>
      <c r="N172" s="45">
        <v>9.7048333333333314</v>
      </c>
      <c r="O172" s="44">
        <v>16.078833333333332</v>
      </c>
      <c r="P172" s="45">
        <v>38.881666666666668</v>
      </c>
      <c r="Q172" s="44">
        <v>35.12716666666666</v>
      </c>
      <c r="R172" s="45">
        <v>16.69100000000001</v>
      </c>
      <c r="S172" s="44">
        <v>27.373500000000011</v>
      </c>
      <c r="T172" s="45">
        <v>54.180333333333344</v>
      </c>
      <c r="U172" s="44">
        <v>58.545999999999985</v>
      </c>
      <c r="V172" s="45">
        <v>73.418500000000023</v>
      </c>
      <c r="W172" s="44">
        <v>87.81816666666667</v>
      </c>
      <c r="X172" s="45">
        <v>29.993999999999989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454.00633333333332</v>
      </c>
      <c r="AE172" s="54"/>
    </row>
    <row r="173" spans="2:31" x14ac:dyDescent="0.3">
      <c r="B173" s="4" t="s">
        <v>56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</v>
      </c>
      <c r="N173" s="45">
        <v>0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0</v>
      </c>
      <c r="AE173" s="54"/>
    </row>
    <row r="174" spans="2:31" x14ac:dyDescent="0.3">
      <c r="B174" s="4" t="s">
        <v>58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5.8058333333333314</v>
      </c>
      <c r="N174" s="45">
        <v>9.0378333333333316</v>
      </c>
      <c r="O174" s="44">
        <v>7.2183333333333337</v>
      </c>
      <c r="P174" s="45">
        <v>4.8169999999999993</v>
      </c>
      <c r="Q174" s="44">
        <v>2.7786666666666657</v>
      </c>
      <c r="R174" s="45">
        <v>1.7145000000000004</v>
      </c>
      <c r="S174" s="44">
        <v>0.66050000000000009</v>
      </c>
      <c r="T174" s="45">
        <v>0</v>
      </c>
      <c r="U174" s="44">
        <v>2.0715000000000003</v>
      </c>
      <c r="V174" s="45">
        <v>4.0213333333333354</v>
      </c>
      <c r="W174" s="44">
        <v>6.0840000000000032</v>
      </c>
      <c r="X174" s="45">
        <v>6.7234999999999996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50.933000000000007</v>
      </c>
      <c r="AE174" s="54"/>
    </row>
    <row r="175" spans="2:31" x14ac:dyDescent="0.3">
      <c r="B175" s="4" t="s">
        <v>59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5.1172633333333328</v>
      </c>
      <c r="N175" s="45">
        <v>8.2332333333333345</v>
      </c>
      <c r="O175" s="44">
        <v>1.1360866666666667</v>
      </c>
      <c r="P175" s="45">
        <v>8.3806666666666654E-2</v>
      </c>
      <c r="Q175" s="44">
        <v>0.28886000000000001</v>
      </c>
      <c r="R175" s="45">
        <v>0.19903833333333326</v>
      </c>
      <c r="S175" s="44">
        <v>0.44716333333333347</v>
      </c>
      <c r="T175" s="45">
        <v>0</v>
      </c>
      <c r="U175" s="44">
        <v>0.88440499999999977</v>
      </c>
      <c r="V175" s="45">
        <v>0.1219066666666668</v>
      </c>
      <c r="W175" s="44">
        <v>2.8292033333333322</v>
      </c>
      <c r="X175" s="45">
        <v>3.2714649999999992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22.612431666666669</v>
      </c>
      <c r="AE175" s="54"/>
    </row>
    <row r="176" spans="2:31" x14ac:dyDescent="0.3">
      <c r="B176" s="4" t="s">
        <v>60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0</v>
      </c>
      <c r="N176" s="45">
        <v>3.284999999999997E-2</v>
      </c>
      <c r="O176" s="44">
        <v>8.9109999999999981E-2</v>
      </c>
      <c r="P176" s="45">
        <v>8.1733333333333207E-3</v>
      </c>
      <c r="Q176" s="44">
        <v>0.31166666666666654</v>
      </c>
      <c r="R176" s="45">
        <v>0.10295333333333327</v>
      </c>
      <c r="S176" s="44">
        <v>0.15058333333333337</v>
      </c>
      <c r="T176" s="45">
        <v>0</v>
      </c>
      <c r="U176" s="44">
        <v>4.1788533333333326</v>
      </c>
      <c r="V176" s="45">
        <v>5.4255266666666699</v>
      </c>
      <c r="W176" s="44">
        <v>7.738686666666668</v>
      </c>
      <c r="X176" s="45">
        <v>3.6678900000000003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21.706293333333335</v>
      </c>
      <c r="AE176" s="54"/>
    </row>
    <row r="177" spans="2:31" x14ac:dyDescent="0.3">
      <c r="B177" s="4" t="s">
        <v>61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1.1016666666667045E-3</v>
      </c>
      <c r="N177" s="45">
        <v>2.0635000000000018E-2</v>
      </c>
      <c r="O177" s="44">
        <v>0.73817166666666667</v>
      </c>
      <c r="P177" s="45">
        <v>0.18190666666666658</v>
      </c>
      <c r="Q177" s="44">
        <v>0.97323666666666664</v>
      </c>
      <c r="R177" s="45">
        <v>0.7512666666666673</v>
      </c>
      <c r="S177" s="44">
        <v>1.3253233333333334</v>
      </c>
      <c r="T177" s="45">
        <v>0</v>
      </c>
      <c r="U177" s="44">
        <v>6.6159433333333331</v>
      </c>
      <c r="V177" s="45">
        <v>5.3660633333333347</v>
      </c>
      <c r="W177" s="44">
        <v>7.0924433333333292</v>
      </c>
      <c r="X177" s="45">
        <v>2.692645000000002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ref="AD177:AD181" si="7">SUM(E177:AB177)</f>
        <v>25.758736666666668</v>
      </c>
      <c r="AE177" s="54"/>
    </row>
    <row r="178" spans="2:31" x14ac:dyDescent="0.3">
      <c r="B178" s="4" t="s">
        <v>62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6.194333333333331</v>
      </c>
      <c r="N178" s="45">
        <v>0</v>
      </c>
      <c r="O178" s="44">
        <v>0</v>
      </c>
      <c r="P178" s="45">
        <v>0</v>
      </c>
      <c r="Q178" s="44">
        <v>0</v>
      </c>
      <c r="R178" s="45">
        <v>0</v>
      </c>
      <c r="S178" s="44">
        <v>0</v>
      </c>
      <c r="T178" s="45">
        <v>0</v>
      </c>
      <c r="U178" s="44">
        <v>58.554166666666681</v>
      </c>
      <c r="V178" s="45">
        <v>148.02899999999997</v>
      </c>
      <c r="W178" s="44">
        <v>143.92283333333339</v>
      </c>
      <c r="X178" s="45">
        <v>23.479666666666667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7"/>
        <v>380.18</v>
      </c>
      <c r="AE178" s="54"/>
    </row>
    <row r="179" spans="2:31" x14ac:dyDescent="0.3">
      <c r="B179" s="4" t="s">
        <v>63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</v>
      </c>
      <c r="N179" s="45">
        <v>0</v>
      </c>
      <c r="O179" s="44">
        <v>0</v>
      </c>
      <c r="P179" s="45">
        <v>0</v>
      </c>
      <c r="Q179" s="44">
        <v>0</v>
      </c>
      <c r="R179" s="45">
        <v>0</v>
      </c>
      <c r="S179" s="44">
        <v>0</v>
      </c>
      <c r="T179" s="45">
        <v>0</v>
      </c>
      <c r="U179" s="44">
        <v>2.6328333333333349</v>
      </c>
      <c r="V179" s="45">
        <v>0</v>
      </c>
      <c r="W179" s="44">
        <v>28.383833333333335</v>
      </c>
      <c r="X179" s="45">
        <v>3.6915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7"/>
        <v>34.708166666666671</v>
      </c>
      <c r="AE179" s="54"/>
    </row>
    <row r="180" spans="2:31" x14ac:dyDescent="0.3">
      <c r="B180" s="4" t="s">
        <v>64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</v>
      </c>
      <c r="N180" s="45">
        <v>0</v>
      </c>
      <c r="O180" s="44">
        <v>0</v>
      </c>
      <c r="P180" s="45">
        <v>0</v>
      </c>
      <c r="Q180" s="44">
        <v>0</v>
      </c>
      <c r="R180" s="45">
        <v>0</v>
      </c>
      <c r="S180" s="44">
        <v>0.76566666666666638</v>
      </c>
      <c r="T180" s="45">
        <v>28.661333333333332</v>
      </c>
      <c r="U180" s="44">
        <v>8.3731666666666698</v>
      </c>
      <c r="V180" s="45">
        <v>7.1666666666665435E-3</v>
      </c>
      <c r="W180" s="44">
        <v>51.94783333333335</v>
      </c>
      <c r="X180" s="45">
        <v>4.504999999999999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7"/>
        <v>94.260166666666677</v>
      </c>
      <c r="AE180" s="54"/>
    </row>
    <row r="181" spans="2:31" x14ac:dyDescent="0.3">
      <c r="B181" s="4" t="s">
        <v>65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</v>
      </c>
      <c r="O181" s="44">
        <v>0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>
        <v>0</v>
      </c>
      <c r="V181" s="45">
        <v>0</v>
      </c>
      <c r="W181" s="44">
        <v>74.469999999999942</v>
      </c>
      <c r="X181" s="45">
        <v>27.746333333333332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7"/>
        <v>102.21633333333327</v>
      </c>
      <c r="AE181" s="54"/>
    </row>
    <row r="182" spans="2:31" x14ac:dyDescent="0.3">
      <c r="B182" s="12" t="s">
        <v>7</v>
      </c>
      <c r="C182" s="12"/>
      <c r="D182" s="12"/>
      <c r="E182" s="13">
        <f>SUM(E128:E181)</f>
        <v>0</v>
      </c>
      <c r="F182" s="13">
        <f t="shared" ref="F182" si="8">SUM(F128:F181)</f>
        <v>0</v>
      </c>
      <c r="G182" s="13">
        <f t="shared" ref="G182" si="9">SUM(G128:G181)</f>
        <v>0</v>
      </c>
      <c r="H182" s="13">
        <f t="shared" ref="H182" si="10">SUM(H128:H181)</f>
        <v>0</v>
      </c>
      <c r="I182" s="13">
        <f t="shared" ref="I182" si="11">SUM(I128:I181)</f>
        <v>0</v>
      </c>
      <c r="J182" s="13">
        <f t="shared" ref="J182" si="12">SUM(J128:J181)</f>
        <v>0</v>
      </c>
      <c r="K182" s="13">
        <f t="shared" ref="K182" si="13">SUM(K128:K181)</f>
        <v>0</v>
      </c>
      <c r="L182" s="13">
        <f t="shared" ref="L182" si="14">SUM(L128:L181)</f>
        <v>0</v>
      </c>
      <c r="M182" s="13">
        <f t="shared" ref="M182" si="15">SUM(M128:M181)</f>
        <v>230.99853166666674</v>
      </c>
      <c r="N182" s="13">
        <f t="shared" ref="N182" si="16">SUM(N128:N181)</f>
        <v>349.661135</v>
      </c>
      <c r="O182" s="13">
        <f t="shared" ref="O182" si="17">SUM(O128:O181)</f>
        <v>351.18586833333342</v>
      </c>
      <c r="P182" s="13">
        <f t="shared" ref="P182" si="18">SUM(P128:P181)</f>
        <v>370.50938666666684</v>
      </c>
      <c r="Q182" s="13">
        <f t="shared" ref="Q182" si="19">SUM(Q128:Q181)</f>
        <v>345.51146333333321</v>
      </c>
      <c r="R182" s="13">
        <f t="shared" ref="R182" si="20">SUM(R128:R181)</f>
        <v>462.54342499999996</v>
      </c>
      <c r="S182" s="13">
        <f t="shared" ref="S182" si="21">SUM(S128:S181)</f>
        <v>417.65098666666677</v>
      </c>
      <c r="T182" s="13">
        <f t="shared" ref="T182" si="22">SUM(T128:T181)</f>
        <v>332.25466666666671</v>
      </c>
      <c r="U182" s="13">
        <f t="shared" ref="U182" si="23">SUM(U128:U181)</f>
        <v>638.8672016666668</v>
      </c>
      <c r="V182" s="13">
        <f t="shared" ref="V182" si="24">SUM(V128:V181)</f>
        <v>915.16533000000027</v>
      </c>
      <c r="W182" s="13">
        <f t="shared" ref="W182" si="25">SUM(W128:W181)</f>
        <v>1021.1846666666669</v>
      </c>
      <c r="X182" s="13">
        <f t="shared" ref="X182" si="26">SUM(X128:X181)</f>
        <v>365.77116666666677</v>
      </c>
      <c r="Y182" s="13">
        <f t="shared" ref="Y182" si="27">SUM(Y128:Y181)</f>
        <v>0</v>
      </c>
      <c r="Z182" s="13">
        <f t="shared" ref="Z182" si="28">SUM(Z128:Z181)</f>
        <v>0</v>
      </c>
      <c r="AA182" s="13">
        <f t="shared" ref="AA182" si="29">SUM(AA128:AA181)</f>
        <v>0</v>
      </c>
      <c r="AB182" s="13">
        <f t="shared" ref="AB182" si="30">SUM(AB128:AB181)</f>
        <v>0</v>
      </c>
      <c r="AC182" s="110">
        <f>SUM(AC128:AE181)</f>
        <v>5801.3038283333335</v>
      </c>
      <c r="AD182" s="110"/>
      <c r="AE182" s="110"/>
    </row>
    <row r="183" spans="2:31" x14ac:dyDescent="0.3">
      <c r="B183" s="14"/>
      <c r="C183" s="15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2:31" x14ac:dyDescent="0.3">
      <c r="B184" s="14"/>
      <c r="C184" s="15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2:31" x14ac:dyDescent="0.3">
      <c r="B185" s="8">
        <f>'Resumen-Mensual'!$H$26</f>
        <v>46085</v>
      </c>
    </row>
    <row r="186" spans="2:31" x14ac:dyDescent="0.3">
      <c r="B186" s="8"/>
    </row>
    <row r="187" spans="2:31" x14ac:dyDescent="0.3">
      <c r="B187" s="9" t="s">
        <v>313</v>
      </c>
      <c r="C187" s="10"/>
      <c r="D187" s="10"/>
      <c r="E187" s="11">
        <v>1</v>
      </c>
      <c r="F187" s="11">
        <v>2</v>
      </c>
      <c r="G187" s="11">
        <v>3</v>
      </c>
      <c r="H187" s="11">
        <v>4</v>
      </c>
      <c r="I187" s="11">
        <v>5</v>
      </c>
      <c r="J187" s="11">
        <v>6</v>
      </c>
      <c r="K187" s="11">
        <v>7</v>
      </c>
      <c r="L187" s="11">
        <v>8</v>
      </c>
      <c r="M187" s="11">
        <v>9</v>
      </c>
      <c r="N187" s="11">
        <v>10</v>
      </c>
      <c r="O187" s="11">
        <v>11</v>
      </c>
      <c r="P187" s="11">
        <v>12</v>
      </c>
      <c r="Q187" s="11">
        <v>13</v>
      </c>
      <c r="R187" s="11">
        <v>14</v>
      </c>
      <c r="S187" s="11">
        <v>15</v>
      </c>
      <c r="T187" s="11">
        <v>16</v>
      </c>
      <c r="U187" s="11">
        <v>17</v>
      </c>
      <c r="V187" s="11">
        <v>18</v>
      </c>
      <c r="W187" s="11">
        <v>19</v>
      </c>
      <c r="X187" s="11">
        <v>20</v>
      </c>
      <c r="Y187" s="11">
        <v>21</v>
      </c>
      <c r="Z187" s="11">
        <v>22</v>
      </c>
      <c r="AA187" s="11">
        <v>23</v>
      </c>
      <c r="AB187" s="11">
        <v>24</v>
      </c>
      <c r="AC187" s="92" t="s">
        <v>7</v>
      </c>
      <c r="AD187" s="92"/>
      <c r="AE187" s="92"/>
    </row>
    <row r="188" spans="2:31" x14ac:dyDescent="0.3">
      <c r="B188" s="14" t="s">
        <v>11</v>
      </c>
      <c r="C188" s="47"/>
      <c r="D188" s="47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3.2886666666666646</v>
      </c>
      <c r="N188" s="45">
        <v>1.606166666666667</v>
      </c>
      <c r="O188" s="44">
        <v>7.5338333333333338</v>
      </c>
      <c r="P188" s="45">
        <v>8.1639999999999997</v>
      </c>
      <c r="Q188" s="44">
        <v>16.328333333333333</v>
      </c>
      <c r="R188" s="45">
        <v>4.5276666666666658</v>
      </c>
      <c r="S188" s="44">
        <v>4.666666666666662E-2</v>
      </c>
      <c r="T188" s="45">
        <v>1.6473333333333351</v>
      </c>
      <c r="U188" s="44">
        <v>12.549833333333336</v>
      </c>
      <c r="V188" s="45">
        <v>13.721000000000002</v>
      </c>
      <c r="W188" s="44">
        <v>15.000333333333339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6"/>
      <c r="AD188" s="57">
        <f>SUM(E188:AB188)</f>
        <v>84.413833333333358</v>
      </c>
      <c r="AE188" s="56"/>
    </row>
    <row r="189" spans="2:31" x14ac:dyDescent="0.3">
      <c r="B189" s="14" t="s">
        <v>12</v>
      </c>
      <c r="C189" s="14"/>
      <c r="D189" s="1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0</v>
      </c>
      <c r="N189" s="45">
        <v>0.2181666666666664</v>
      </c>
      <c r="O189" s="44">
        <v>3.7823333333333355</v>
      </c>
      <c r="P189" s="45">
        <v>8.1005000000000003</v>
      </c>
      <c r="Q189" s="44">
        <v>9.0465000000000018</v>
      </c>
      <c r="R189" s="45">
        <v>3.1846666666666663</v>
      </c>
      <c r="S189" s="44">
        <v>0</v>
      </c>
      <c r="T189" s="45">
        <v>0</v>
      </c>
      <c r="U189" s="44">
        <v>0</v>
      </c>
      <c r="V189" s="45">
        <v>2.3341666666666661</v>
      </c>
      <c r="W189" s="44">
        <v>3.0298333333333343</v>
      </c>
      <c r="X189" s="45">
        <v>5.8333333333333334E-2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>SUM(E189:AB189)</f>
        <v>29.754500000000004</v>
      </c>
      <c r="AE189" s="54"/>
    </row>
    <row r="190" spans="2:31" x14ac:dyDescent="0.3">
      <c r="B190" s="14" t="s">
        <v>13</v>
      </c>
      <c r="C190" s="14"/>
      <c r="D190" s="1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0.98933333333333262</v>
      </c>
      <c r="N190" s="45">
        <v>4.3333333333333297E-3</v>
      </c>
      <c r="O190" s="44">
        <v>1.4884999999999999</v>
      </c>
      <c r="P190" s="45">
        <v>5.6499999999999977</v>
      </c>
      <c r="Q190" s="44">
        <v>17.500166666666665</v>
      </c>
      <c r="R190" s="45">
        <v>9.8870000000000022</v>
      </c>
      <c r="S190" s="44">
        <v>18.55100000000003</v>
      </c>
      <c r="T190" s="45">
        <v>29.411166666666684</v>
      </c>
      <c r="U190" s="44">
        <v>34.555499999999974</v>
      </c>
      <c r="V190" s="45">
        <v>41.557499999999997</v>
      </c>
      <c r="W190" s="44">
        <v>47.176833333333363</v>
      </c>
      <c r="X190" s="45">
        <v>2.6614999999999998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ref="AD190:AD236" si="31">SUM(E190:AB190)</f>
        <v>209.43283333333335</v>
      </c>
      <c r="AE190" s="54"/>
    </row>
    <row r="191" spans="2:31" x14ac:dyDescent="0.3">
      <c r="B191" s="14" t="s">
        <v>14</v>
      </c>
      <c r="C191" s="14"/>
      <c r="D191" s="1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0.11883333333333333</v>
      </c>
      <c r="N191" s="45">
        <v>0</v>
      </c>
      <c r="O191" s="44">
        <v>0.99733333333333329</v>
      </c>
      <c r="P191" s="45">
        <v>3.5366666666666671</v>
      </c>
      <c r="Q191" s="44">
        <v>12.594166666666666</v>
      </c>
      <c r="R191" s="45">
        <v>4.4119999999999999</v>
      </c>
      <c r="S191" s="44">
        <v>0</v>
      </c>
      <c r="T191" s="45">
        <v>10.898333333333335</v>
      </c>
      <c r="U191" s="44">
        <v>26.060999999999986</v>
      </c>
      <c r="V191" s="45">
        <v>25.962000000000003</v>
      </c>
      <c r="W191" s="44">
        <v>9.0433333333333312</v>
      </c>
      <c r="X191" s="45">
        <v>3.5270000000000001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31"/>
        <v>97.150666666666666</v>
      </c>
      <c r="AE191" s="54"/>
    </row>
    <row r="192" spans="2:31" x14ac:dyDescent="0.3">
      <c r="B192" s="14" t="s">
        <v>15</v>
      </c>
      <c r="C192" s="14"/>
      <c r="D192" s="1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0.37366666666666681</v>
      </c>
      <c r="N192" s="45">
        <v>0</v>
      </c>
      <c r="O192" s="44">
        <v>0.21850000000000003</v>
      </c>
      <c r="P192" s="45">
        <v>7.1714999999999991</v>
      </c>
      <c r="Q192" s="44">
        <v>23.770500000000006</v>
      </c>
      <c r="R192" s="45">
        <v>19.445833333333336</v>
      </c>
      <c r="S192" s="44">
        <v>5.386833333333338</v>
      </c>
      <c r="T192" s="45">
        <v>21.508833333333346</v>
      </c>
      <c r="U192" s="44">
        <v>38.276333333333334</v>
      </c>
      <c r="V192" s="45">
        <v>49.605999999999995</v>
      </c>
      <c r="W192" s="44">
        <v>20.336666666666662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31"/>
        <v>186.09466666666668</v>
      </c>
      <c r="AE192" s="54"/>
    </row>
    <row r="193" spans="2:31" x14ac:dyDescent="0.3">
      <c r="B193" s="14" t="s">
        <v>16</v>
      </c>
      <c r="C193" s="14"/>
      <c r="D193" s="1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</v>
      </c>
      <c r="N193" s="45">
        <v>0</v>
      </c>
      <c r="O193" s="44">
        <v>0</v>
      </c>
      <c r="P193" s="45">
        <v>0</v>
      </c>
      <c r="Q193" s="44">
        <v>0</v>
      </c>
      <c r="R193" s="45">
        <v>0</v>
      </c>
      <c r="S193" s="44">
        <v>0</v>
      </c>
      <c r="T193" s="45">
        <v>0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31"/>
        <v>0</v>
      </c>
      <c r="AE193" s="54"/>
    </row>
    <row r="194" spans="2:31" x14ac:dyDescent="0.3">
      <c r="B194" s="14" t="s">
        <v>17</v>
      </c>
      <c r="C194" s="14"/>
      <c r="D194" s="1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0.89450000000000007</v>
      </c>
      <c r="N194" s="45">
        <v>1.0975000000000001</v>
      </c>
      <c r="O194" s="44">
        <v>0.41483333333333322</v>
      </c>
      <c r="P194" s="45">
        <v>2.8555000000000015</v>
      </c>
      <c r="Q194" s="44">
        <v>0</v>
      </c>
      <c r="R194" s="45">
        <v>0.62766666666666648</v>
      </c>
      <c r="S194" s="44">
        <v>0.52100000000000035</v>
      </c>
      <c r="T194" s="45">
        <v>1.3550000000000002</v>
      </c>
      <c r="U194" s="44">
        <v>3.8666666666666669E-2</v>
      </c>
      <c r="V194" s="45">
        <v>4.9316666666666666</v>
      </c>
      <c r="W194" s="44">
        <v>11.1875</v>
      </c>
      <c r="X194" s="45">
        <v>2.3155000000000001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31"/>
        <v>26.239333333333335</v>
      </c>
      <c r="AE194" s="54"/>
    </row>
    <row r="195" spans="2:31" x14ac:dyDescent="0.3">
      <c r="B195" s="14" t="s">
        <v>18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1.1538333333333335</v>
      </c>
      <c r="N195" s="45">
        <v>5.22</v>
      </c>
      <c r="O195" s="44">
        <v>9.0405000000000015</v>
      </c>
      <c r="P195" s="45">
        <v>7.2711666666666686</v>
      </c>
      <c r="Q195" s="44">
        <v>5.817499999999999</v>
      </c>
      <c r="R195" s="45">
        <v>1.1209999999999998</v>
      </c>
      <c r="S195" s="44">
        <v>0</v>
      </c>
      <c r="T195" s="45">
        <v>0</v>
      </c>
      <c r="U195" s="44">
        <v>4.7776666666666667</v>
      </c>
      <c r="V195" s="45">
        <v>10.649166666666666</v>
      </c>
      <c r="W195" s="44">
        <v>10.831166666666665</v>
      </c>
      <c r="X195" s="45">
        <v>1.6469999999999998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31"/>
        <v>57.529000000000003</v>
      </c>
      <c r="AE195" s="54"/>
    </row>
    <row r="196" spans="2:31" x14ac:dyDescent="0.3">
      <c r="B196" s="14" t="s">
        <v>19</v>
      </c>
      <c r="C196" s="14"/>
      <c r="D196" s="1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2.0836666666666668</v>
      </c>
      <c r="N196" s="45">
        <v>4.1115000000000004</v>
      </c>
      <c r="O196" s="44">
        <v>5.7873333333333346</v>
      </c>
      <c r="P196" s="45">
        <v>5.6523333333333312</v>
      </c>
      <c r="Q196" s="44">
        <v>2.1968333333333345</v>
      </c>
      <c r="R196" s="45">
        <v>0.90983333333333338</v>
      </c>
      <c r="S196" s="44">
        <v>0</v>
      </c>
      <c r="T196" s="45">
        <v>1.1666666666666655E-2</v>
      </c>
      <c r="U196" s="44">
        <v>6.8126666666666669</v>
      </c>
      <c r="V196" s="45">
        <v>13.019833333333326</v>
      </c>
      <c r="W196" s="44">
        <v>14.365833333333315</v>
      </c>
      <c r="X196" s="45">
        <v>1.922666666666667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31"/>
        <v>56.874166666666639</v>
      </c>
      <c r="AE196" s="54"/>
    </row>
    <row r="197" spans="2:31" x14ac:dyDescent="0.3">
      <c r="B197" s="14" t="s">
        <v>20</v>
      </c>
      <c r="C197" s="14"/>
      <c r="D197" s="1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0.84283333333333321</v>
      </c>
      <c r="N197" s="45">
        <v>2.4551666666666661</v>
      </c>
      <c r="O197" s="44">
        <v>7.571666666666669</v>
      </c>
      <c r="P197" s="45">
        <v>13.638166666666669</v>
      </c>
      <c r="Q197" s="44">
        <v>12.720333333333334</v>
      </c>
      <c r="R197" s="45">
        <v>2.0134999999999996</v>
      </c>
      <c r="S197" s="44">
        <v>0</v>
      </c>
      <c r="T197" s="45">
        <v>3.648333333333333</v>
      </c>
      <c r="U197" s="44">
        <v>7.6940000000000017</v>
      </c>
      <c r="V197" s="45">
        <v>10.525833333333336</v>
      </c>
      <c r="W197" s="44">
        <v>12.288166666666667</v>
      </c>
      <c r="X197" s="45">
        <v>1.6503333333333332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31"/>
        <v>75.048333333333346</v>
      </c>
      <c r="AE197" s="54"/>
    </row>
    <row r="198" spans="2:31" x14ac:dyDescent="0.3">
      <c r="B198" s="14" t="s">
        <v>21</v>
      </c>
      <c r="C198" s="14"/>
      <c r="D198" s="1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2.089999999999999</v>
      </c>
      <c r="N198" s="45">
        <v>3.8000000000000038</v>
      </c>
      <c r="O198" s="44">
        <v>5.9751666666666656</v>
      </c>
      <c r="P198" s="45">
        <v>9.2051666666666669</v>
      </c>
      <c r="Q198" s="44">
        <v>1.1368333333333334</v>
      </c>
      <c r="R198" s="45">
        <v>0.17283333333333306</v>
      </c>
      <c r="S198" s="44">
        <v>0.68083333333333373</v>
      </c>
      <c r="T198" s="45">
        <v>6.418499999999999</v>
      </c>
      <c r="U198" s="44">
        <v>9.4758333333333322</v>
      </c>
      <c r="V198" s="45">
        <v>18.112833333333338</v>
      </c>
      <c r="W198" s="44">
        <v>22.580500000000004</v>
      </c>
      <c r="X198" s="45">
        <v>3.011333333333333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31"/>
        <v>82.659833333333324</v>
      </c>
      <c r="AE198" s="54"/>
    </row>
    <row r="199" spans="2:31" x14ac:dyDescent="0.3">
      <c r="B199" s="14" t="s">
        <v>22</v>
      </c>
      <c r="C199" s="14"/>
      <c r="D199" s="1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31"/>
        <v>0</v>
      </c>
      <c r="AE199" s="54"/>
    </row>
    <row r="200" spans="2:31" x14ac:dyDescent="0.3">
      <c r="B200" s="14" t="s">
        <v>23</v>
      </c>
      <c r="C200" s="14"/>
      <c r="D200" s="1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7.8073333333333341</v>
      </c>
      <c r="N200" s="45">
        <v>8.2446666666666655</v>
      </c>
      <c r="O200" s="44">
        <v>4.0963333333333347</v>
      </c>
      <c r="P200" s="45">
        <v>0</v>
      </c>
      <c r="Q200" s="44">
        <v>0</v>
      </c>
      <c r="R200" s="45">
        <v>3.7084999999999999</v>
      </c>
      <c r="S200" s="44">
        <v>0.30283333333333329</v>
      </c>
      <c r="T200" s="45">
        <v>0</v>
      </c>
      <c r="U200" s="44">
        <v>0.56833333333333313</v>
      </c>
      <c r="V200" s="45">
        <v>6.105500000000001</v>
      </c>
      <c r="W200" s="44">
        <v>11.301833333333331</v>
      </c>
      <c r="X200" s="45">
        <v>2.1338333333333335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31"/>
        <v>44.269166666666671</v>
      </c>
      <c r="AE200" s="54"/>
    </row>
    <row r="201" spans="2:31" x14ac:dyDescent="0.3">
      <c r="B201" s="14" t="s">
        <v>24</v>
      </c>
      <c r="C201" s="14"/>
      <c r="D201" s="1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3.7821666666666669</v>
      </c>
      <c r="N201" s="45">
        <v>2.1544999999999996</v>
      </c>
      <c r="O201" s="44">
        <v>4.5154999999999994</v>
      </c>
      <c r="P201" s="45">
        <v>5.3690000000000007</v>
      </c>
      <c r="Q201" s="44">
        <v>3.7823333333333324</v>
      </c>
      <c r="R201" s="45">
        <v>0.14783333333333329</v>
      </c>
      <c r="S201" s="44">
        <v>0</v>
      </c>
      <c r="T201" s="45">
        <v>0</v>
      </c>
      <c r="U201" s="44">
        <v>0.82866666666666666</v>
      </c>
      <c r="V201" s="45">
        <v>6.6774999999999984</v>
      </c>
      <c r="W201" s="44">
        <v>14.26416666666667</v>
      </c>
      <c r="X201" s="45">
        <v>2.1851666666666669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31"/>
        <v>43.706833333333336</v>
      </c>
      <c r="AE201" s="54"/>
    </row>
    <row r="202" spans="2:31" x14ac:dyDescent="0.3">
      <c r="B202" s="14" t="s">
        <v>25</v>
      </c>
      <c r="C202" s="14"/>
      <c r="D202" s="1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0.71499999999999975</v>
      </c>
      <c r="N202" s="45">
        <v>0.5</v>
      </c>
      <c r="O202" s="44">
        <v>0.60000000000000075</v>
      </c>
      <c r="P202" s="45">
        <v>1.7661666666666667</v>
      </c>
      <c r="Q202" s="44">
        <v>2.2688333333333328</v>
      </c>
      <c r="R202" s="45">
        <v>0</v>
      </c>
      <c r="S202" s="44">
        <v>0</v>
      </c>
      <c r="T202" s="45">
        <v>0</v>
      </c>
      <c r="U202" s="44">
        <v>0</v>
      </c>
      <c r="V202" s="45">
        <v>3.8484999999999991</v>
      </c>
      <c r="W202" s="44">
        <v>6.9133333333333322</v>
      </c>
      <c r="X202" s="45">
        <v>1.8195000000000003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31"/>
        <v>18.431333333333331</v>
      </c>
      <c r="AE202" s="54"/>
    </row>
    <row r="203" spans="2:31" x14ac:dyDescent="0.3">
      <c r="B203" s="14" t="s">
        <v>26</v>
      </c>
      <c r="C203" s="14"/>
      <c r="D203" s="1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2.0666666666666642E-2</v>
      </c>
      <c r="N203" s="45">
        <v>1.0438333333333332</v>
      </c>
      <c r="O203" s="44">
        <v>3.1350000000000025</v>
      </c>
      <c r="P203" s="45">
        <v>2.2810000000000001</v>
      </c>
      <c r="Q203" s="44">
        <v>3.6478333333333337</v>
      </c>
      <c r="R203" s="45">
        <v>0.7383333333333334</v>
      </c>
      <c r="S203" s="44">
        <v>0</v>
      </c>
      <c r="T203" s="45">
        <v>0</v>
      </c>
      <c r="U203" s="44">
        <v>0</v>
      </c>
      <c r="V203" s="45">
        <v>0</v>
      </c>
      <c r="W203" s="44">
        <v>2.9593333333333325</v>
      </c>
      <c r="X203" s="45">
        <v>2.0726666666666667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31"/>
        <v>15.898666666666671</v>
      </c>
      <c r="AE203" s="54"/>
    </row>
    <row r="204" spans="2:31" x14ac:dyDescent="0.3">
      <c r="B204" s="14" t="s">
        <v>27</v>
      </c>
      <c r="C204" s="14"/>
      <c r="D204" s="1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1.2263333333333328</v>
      </c>
      <c r="N204" s="45">
        <v>2.529666666666667</v>
      </c>
      <c r="O204" s="44">
        <v>5.3913333333333338</v>
      </c>
      <c r="P204" s="45">
        <v>8.6550000000000011</v>
      </c>
      <c r="Q204" s="44">
        <v>11.0055</v>
      </c>
      <c r="R204" s="45">
        <v>3.0354999999999999</v>
      </c>
      <c r="S204" s="44">
        <v>15.465166666666677</v>
      </c>
      <c r="T204" s="45">
        <v>5.2396666666666682</v>
      </c>
      <c r="U204" s="44">
        <v>0</v>
      </c>
      <c r="V204" s="45">
        <v>8.1166666666666623E-2</v>
      </c>
      <c r="W204" s="44">
        <v>10.692166666666667</v>
      </c>
      <c r="X204" s="45">
        <v>2.684166666666667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31"/>
        <v>66.00566666666667</v>
      </c>
      <c r="AE204" s="54"/>
    </row>
    <row r="205" spans="2:31" x14ac:dyDescent="0.3">
      <c r="B205" s="4" t="s">
        <v>28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1.6666666666666668E-3</v>
      </c>
      <c r="N205" s="45">
        <v>8.3333333333333339E-4</v>
      </c>
      <c r="O205" s="44">
        <v>5.0000000000000027E-3</v>
      </c>
      <c r="P205" s="45">
        <v>9.183333333333335E-2</v>
      </c>
      <c r="Q205" s="44">
        <v>0.1095</v>
      </c>
      <c r="R205" s="45">
        <v>0</v>
      </c>
      <c r="S205" s="44">
        <v>0</v>
      </c>
      <c r="T205" s="45">
        <v>0</v>
      </c>
      <c r="U205" s="44">
        <v>0</v>
      </c>
      <c r="V205" s="45">
        <v>0</v>
      </c>
      <c r="W205" s="44">
        <v>0.6339999999999999</v>
      </c>
      <c r="X205" s="45">
        <v>0.10249999999999998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31"/>
        <v>0.94533333333333336</v>
      </c>
      <c r="AE205" s="54"/>
    </row>
    <row r="206" spans="2:31" x14ac:dyDescent="0.3">
      <c r="B206" s="4" t="s">
        <v>29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0.86599999999999999</v>
      </c>
      <c r="N206" s="45">
        <v>3.1154999999999999</v>
      </c>
      <c r="O206" s="44">
        <v>3.3258333333333336</v>
      </c>
      <c r="P206" s="45">
        <v>3.4988333333333332</v>
      </c>
      <c r="Q206" s="44">
        <v>2.2408333333333337</v>
      </c>
      <c r="R206" s="45">
        <v>0</v>
      </c>
      <c r="S206" s="44">
        <v>0</v>
      </c>
      <c r="T206" s="45">
        <v>0</v>
      </c>
      <c r="U206" s="44">
        <v>6.6666666666668204E-4</v>
      </c>
      <c r="V206" s="45">
        <v>1.1931666666666669</v>
      </c>
      <c r="W206" s="44">
        <v>6.5846666666666662</v>
      </c>
      <c r="X206" s="45">
        <v>0.95933333333333326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31"/>
        <v>21.784833333333335</v>
      </c>
      <c r="AE206" s="54"/>
    </row>
    <row r="207" spans="2:31" x14ac:dyDescent="0.3">
      <c r="B207" s="4" t="s">
        <v>30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0.13933333333333334</v>
      </c>
      <c r="N207" s="45">
        <v>0.43866666666666643</v>
      </c>
      <c r="O207" s="44">
        <v>0.80833333333333324</v>
      </c>
      <c r="P207" s="45">
        <v>1.0581666666666671</v>
      </c>
      <c r="Q207" s="44">
        <v>1.150166666666667</v>
      </c>
      <c r="R207" s="45">
        <v>0.17050000000000004</v>
      </c>
      <c r="S207" s="44">
        <v>0</v>
      </c>
      <c r="T207" s="45">
        <v>0</v>
      </c>
      <c r="U207" s="44">
        <v>2.8833333333333357E-2</v>
      </c>
      <c r="V207" s="45">
        <v>2.3833333333333352E-2</v>
      </c>
      <c r="W207" s="44">
        <v>1.0218333333333334</v>
      </c>
      <c r="X207" s="45">
        <v>8.3999999999999991E-2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31"/>
        <v>4.9236666666666666</v>
      </c>
      <c r="AE207" s="54"/>
    </row>
    <row r="208" spans="2:31" x14ac:dyDescent="0.3">
      <c r="B208" s="4" t="s">
        <v>31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1.0505</v>
      </c>
      <c r="N208" s="45">
        <v>2.5661666666666672</v>
      </c>
      <c r="O208" s="44">
        <v>1.1285000000000001</v>
      </c>
      <c r="P208" s="45">
        <v>2.0445000000000002</v>
      </c>
      <c r="Q208" s="44">
        <v>0</v>
      </c>
      <c r="R208" s="45">
        <v>2.7000000000000017E-2</v>
      </c>
      <c r="S208" s="44">
        <v>0.40516666666666656</v>
      </c>
      <c r="T208" s="45">
        <v>0.10299999999999997</v>
      </c>
      <c r="U208" s="44">
        <v>1.3621666666666676</v>
      </c>
      <c r="V208" s="45">
        <v>0.24766666666666654</v>
      </c>
      <c r="W208" s="44">
        <v>2.9049999999999985</v>
      </c>
      <c r="X208" s="45">
        <v>3.9833333333333401E-2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31"/>
        <v>11.8795</v>
      </c>
      <c r="AE208" s="54"/>
    </row>
    <row r="209" spans="2:31" x14ac:dyDescent="0.3">
      <c r="B209" s="4" t="s">
        <v>32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0.11050000000000004</v>
      </c>
      <c r="N209" s="45">
        <v>1.1694999999999998</v>
      </c>
      <c r="O209" s="44">
        <v>0.7296666666666668</v>
      </c>
      <c r="P209" s="45">
        <v>0.29066666666666652</v>
      </c>
      <c r="Q209" s="44">
        <v>3.1666666666666666E-3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0.10766666666666666</v>
      </c>
      <c r="X209" s="45">
        <v>4.133333333333334E-2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31"/>
        <v>2.4524999999999997</v>
      </c>
      <c r="AE209" s="54"/>
    </row>
    <row r="210" spans="2:31" x14ac:dyDescent="0.3">
      <c r="B210" s="4" t="s">
        <v>33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3.1458333333333344</v>
      </c>
      <c r="N210" s="45">
        <v>0.51199999999999957</v>
      </c>
      <c r="O210" s="44">
        <v>0</v>
      </c>
      <c r="P210" s="45">
        <v>0.68833333333333291</v>
      </c>
      <c r="Q210" s="44">
        <v>1.2473333333333334</v>
      </c>
      <c r="R210" s="45">
        <v>3.0533333333333332</v>
      </c>
      <c r="S210" s="44">
        <v>2.218666666666667</v>
      </c>
      <c r="T210" s="45">
        <v>8.0666666666666706E-2</v>
      </c>
      <c r="U210" s="44">
        <v>1.8166666666666664E-2</v>
      </c>
      <c r="V210" s="45">
        <v>1.6088333333333338</v>
      </c>
      <c r="W210" s="44">
        <v>1.8445</v>
      </c>
      <c r="X210" s="45">
        <v>0.154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31"/>
        <v>14.571666666666669</v>
      </c>
      <c r="AE210" s="54"/>
    </row>
    <row r="211" spans="2:31" x14ac:dyDescent="0.3">
      <c r="B211" s="4" t="s">
        <v>34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0.38483333333333297</v>
      </c>
      <c r="N211" s="45">
        <v>0</v>
      </c>
      <c r="O211" s="44">
        <v>0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0.29066666666666829</v>
      </c>
      <c r="W211" s="44">
        <v>5.5336666666666661</v>
      </c>
      <c r="X211" s="45">
        <v>1.4345000000000001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31"/>
        <v>7.6436666666666673</v>
      </c>
      <c r="AE211" s="54"/>
    </row>
    <row r="212" spans="2:31" x14ac:dyDescent="0.3">
      <c r="B212" s="4" t="s">
        <v>35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0.33149999999999952</v>
      </c>
      <c r="N212" s="45">
        <v>3.4586666666666663</v>
      </c>
      <c r="O212" s="44">
        <v>0</v>
      </c>
      <c r="P212" s="45">
        <v>3.5304999999999995</v>
      </c>
      <c r="Q212" s="44">
        <v>1.7913333333333332</v>
      </c>
      <c r="R212" s="45">
        <v>0</v>
      </c>
      <c r="S212" s="44">
        <v>11.397166666666667</v>
      </c>
      <c r="T212" s="45">
        <v>5.8888333333333343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31"/>
        <v>26.398</v>
      </c>
      <c r="AE212" s="54"/>
    </row>
    <row r="213" spans="2:31" x14ac:dyDescent="0.3">
      <c r="B213" s="4" t="s">
        <v>36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18.566333333333333</v>
      </c>
      <c r="N213" s="45">
        <v>38.315500000000007</v>
      </c>
      <c r="O213" s="44">
        <v>24.832999999999991</v>
      </c>
      <c r="P213" s="45">
        <v>19.38183333333334</v>
      </c>
      <c r="Q213" s="44">
        <v>19.523833333333322</v>
      </c>
      <c r="R213" s="45">
        <v>25.469166666666663</v>
      </c>
      <c r="S213" s="44">
        <v>23.180333333333319</v>
      </c>
      <c r="T213" s="45">
        <v>25.360666666666667</v>
      </c>
      <c r="U213" s="44">
        <v>30.331500000000002</v>
      </c>
      <c r="V213" s="45">
        <v>16.688666666666666</v>
      </c>
      <c r="W213" s="44">
        <v>11.848000000000001</v>
      </c>
      <c r="X213" s="45">
        <v>1.5099999999999993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31"/>
        <v>255.00883333333334</v>
      </c>
      <c r="AE213" s="54"/>
    </row>
    <row r="214" spans="2:31" x14ac:dyDescent="0.3">
      <c r="B214" s="4" t="s">
        <v>37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2.6436666666666637</v>
      </c>
      <c r="N214" s="45">
        <v>0.15876666666666661</v>
      </c>
      <c r="O214" s="44">
        <v>0</v>
      </c>
      <c r="P214" s="45">
        <v>0</v>
      </c>
      <c r="Q214" s="44">
        <v>0</v>
      </c>
      <c r="R214" s="45">
        <v>0</v>
      </c>
      <c r="S214" s="44">
        <v>0</v>
      </c>
      <c r="T214" s="45">
        <v>3.4604333333333388</v>
      </c>
      <c r="U214" s="44">
        <v>11.771666666666663</v>
      </c>
      <c r="V214" s="45">
        <v>22.989166666666666</v>
      </c>
      <c r="W214" s="44">
        <v>35.782166666666669</v>
      </c>
      <c r="X214" s="45">
        <v>2.1293666666666673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31"/>
        <v>78.935233333333343</v>
      </c>
      <c r="AE214" s="54"/>
    </row>
    <row r="215" spans="2:31" x14ac:dyDescent="0.3">
      <c r="B215" s="4" t="s">
        <v>38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0</v>
      </c>
      <c r="N215" s="45">
        <v>0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31"/>
        <v>0</v>
      </c>
      <c r="AE215" s="54"/>
    </row>
    <row r="216" spans="2:31" x14ac:dyDescent="0.3">
      <c r="B216" s="4" t="s">
        <v>39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30.010833333333327</v>
      </c>
      <c r="N216" s="45">
        <v>53.147000000000006</v>
      </c>
      <c r="O216" s="44">
        <v>54.194000000000003</v>
      </c>
      <c r="P216" s="45">
        <v>41.574166666666649</v>
      </c>
      <c r="Q216" s="44">
        <v>24.84516666666666</v>
      </c>
      <c r="R216" s="45">
        <v>20.048333333333336</v>
      </c>
      <c r="S216" s="44">
        <v>26.60466666666666</v>
      </c>
      <c r="T216" s="45">
        <v>28.456999999999994</v>
      </c>
      <c r="U216" s="44">
        <v>24.71533333333333</v>
      </c>
      <c r="V216" s="45">
        <v>65.020999999999972</v>
      </c>
      <c r="W216" s="44">
        <v>143.53916666666663</v>
      </c>
      <c r="X216" s="45">
        <v>18.241499999999998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31"/>
        <v>530.3981666666665</v>
      </c>
      <c r="AE216" s="54"/>
    </row>
    <row r="217" spans="2:31" x14ac:dyDescent="0.3">
      <c r="B217" s="4" t="s">
        <v>40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7.1099999999999994</v>
      </c>
      <c r="O217" s="44">
        <v>5.5500000000000007</v>
      </c>
      <c r="P217" s="45">
        <v>0.96000000000000085</v>
      </c>
      <c r="Q217" s="44">
        <v>0</v>
      </c>
      <c r="R217" s="45">
        <v>0</v>
      </c>
      <c r="S217" s="44">
        <v>3.5999999999999979</v>
      </c>
      <c r="T217" s="45">
        <v>3.129999999999999</v>
      </c>
      <c r="U217" s="44">
        <v>3.129999999999999</v>
      </c>
      <c r="V217" s="45">
        <v>4.9200000000000017</v>
      </c>
      <c r="W217" s="44">
        <v>9.34</v>
      </c>
      <c r="X217" s="45">
        <v>2.8466666666666667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31"/>
        <v>40.586666666666659</v>
      </c>
      <c r="AE217" s="54"/>
    </row>
    <row r="218" spans="2:31" x14ac:dyDescent="0.3">
      <c r="B218" s="4" t="s">
        <v>41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13.714</v>
      </c>
      <c r="N218" s="45">
        <v>20.567000000000004</v>
      </c>
      <c r="O218" s="44">
        <v>14.115833333333333</v>
      </c>
      <c r="P218" s="45">
        <v>15.701166666666662</v>
      </c>
      <c r="Q218" s="44">
        <v>7.9833333333333437E-2</v>
      </c>
      <c r="R218" s="45">
        <v>0</v>
      </c>
      <c r="S218" s="44">
        <v>0</v>
      </c>
      <c r="T218" s="45">
        <v>0</v>
      </c>
      <c r="U218" s="44">
        <v>0</v>
      </c>
      <c r="V218" s="45">
        <v>22.533833333333337</v>
      </c>
      <c r="W218" s="44">
        <v>17.166166666666662</v>
      </c>
      <c r="X218" s="45">
        <v>2.4638333333333335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31"/>
        <v>106.34166666666667</v>
      </c>
      <c r="AE218" s="54"/>
    </row>
    <row r="219" spans="2:31" x14ac:dyDescent="0.3">
      <c r="B219" s="4" t="s">
        <v>42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3.6000000000000122E-2</v>
      </c>
      <c r="O219" s="44">
        <v>0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0</v>
      </c>
      <c r="W219" s="44">
        <v>0</v>
      </c>
      <c r="X219" s="45">
        <v>3.2333333333333589E-2</v>
      </c>
      <c r="Y219" s="44">
        <v>1.6701666666666672</v>
      </c>
      <c r="Z219" s="45">
        <v>0.71783333333333388</v>
      </c>
      <c r="AA219" s="44">
        <v>1.4216666666666671</v>
      </c>
      <c r="AB219" s="45">
        <v>1.9276666666666666</v>
      </c>
      <c r="AC219" s="54"/>
      <c r="AD219" s="55">
        <f t="shared" si="31"/>
        <v>5.805666666666669</v>
      </c>
      <c r="AE219" s="54"/>
    </row>
    <row r="220" spans="2:31" x14ac:dyDescent="0.3">
      <c r="B220" s="4" t="s">
        <v>43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31"/>
        <v>0</v>
      </c>
      <c r="AE220" s="54"/>
    </row>
    <row r="221" spans="2:31" x14ac:dyDescent="0.3">
      <c r="B221" s="4" t="s">
        <v>44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1.7619999999999993</v>
      </c>
      <c r="N221" s="45">
        <v>2.707666666666666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16.349500000000003</v>
      </c>
      <c r="X221" s="45">
        <v>1.0029999999999999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31"/>
        <v>21.822166666666668</v>
      </c>
      <c r="AE221" s="54"/>
    </row>
    <row r="222" spans="2:31" x14ac:dyDescent="0.3">
      <c r="B222" s="4" t="s">
        <v>45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1.6383333333333332</v>
      </c>
      <c r="N222" s="45">
        <v>2.3763333333333336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3.8948333333333336</v>
      </c>
      <c r="X222" s="45">
        <v>0.62949999999999995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31"/>
        <v>8.5389999999999997</v>
      </c>
      <c r="AE222" s="54"/>
    </row>
    <row r="223" spans="2:31" x14ac:dyDescent="0.3">
      <c r="B223" s="4" t="s">
        <v>46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0.71083333333333321</v>
      </c>
      <c r="N223" s="45">
        <v>2.1783333333333332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4.9431666666666674</v>
      </c>
      <c r="X223" s="45">
        <v>0.87183333333333335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31"/>
        <v>8.7041666666666675</v>
      </c>
      <c r="AE223" s="54"/>
    </row>
    <row r="224" spans="2:31" x14ac:dyDescent="0.3">
      <c r="B224" s="4" t="s">
        <v>47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5.0426666666666664</v>
      </c>
      <c r="N224" s="45">
        <v>6.3198333333333361</v>
      </c>
      <c r="O224" s="44">
        <v>12.505833333333332</v>
      </c>
      <c r="P224" s="45">
        <v>13.294166666666671</v>
      </c>
      <c r="Q224" s="44">
        <v>13.192666666666668</v>
      </c>
      <c r="R224" s="45">
        <v>11.400499999999999</v>
      </c>
      <c r="S224" s="44">
        <v>11.235500000000002</v>
      </c>
      <c r="T224" s="45">
        <v>13.413500000000001</v>
      </c>
      <c r="U224" s="44">
        <v>13.692999999999994</v>
      </c>
      <c r="V224" s="45">
        <v>14.392499999999995</v>
      </c>
      <c r="W224" s="44">
        <v>5.0809999999999969</v>
      </c>
      <c r="X224" s="45">
        <v>0.68800000000000117</v>
      </c>
      <c r="Y224" s="44">
        <v>0</v>
      </c>
      <c r="Z224" s="45">
        <v>0</v>
      </c>
      <c r="AA224" s="44">
        <v>0</v>
      </c>
      <c r="AB224" s="45">
        <v>8.3333333333333922E-3</v>
      </c>
      <c r="AC224" s="54"/>
      <c r="AD224" s="55">
        <f t="shared" si="31"/>
        <v>120.26750000000001</v>
      </c>
      <c r="AE224" s="54"/>
    </row>
    <row r="225" spans="2:31" x14ac:dyDescent="0.3">
      <c r="B225" s="4" t="s">
        <v>48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0.46549999999999919</v>
      </c>
      <c r="N225" s="45">
        <v>39.309166666666663</v>
      </c>
      <c r="O225" s="44">
        <v>57.049500000000016</v>
      </c>
      <c r="P225" s="45">
        <v>57.57266666666667</v>
      </c>
      <c r="Q225" s="44">
        <v>57.138333333333321</v>
      </c>
      <c r="R225" s="45">
        <v>56.824666666666666</v>
      </c>
      <c r="S225" s="44">
        <v>53.720666666666666</v>
      </c>
      <c r="T225" s="45">
        <v>57.168833333333346</v>
      </c>
      <c r="U225" s="44">
        <v>56.001333333333349</v>
      </c>
      <c r="V225" s="45">
        <v>57.050333333333327</v>
      </c>
      <c r="W225" s="44">
        <v>46.5</v>
      </c>
      <c r="X225" s="45">
        <v>12.900000000000006</v>
      </c>
      <c r="Y225" s="44">
        <v>6.3696666666666664</v>
      </c>
      <c r="Z225" s="45">
        <v>4.1963333333333352</v>
      </c>
      <c r="AA225" s="44">
        <v>9.0493333333333279</v>
      </c>
      <c r="AB225" s="45">
        <v>8.6661666666666637</v>
      </c>
      <c r="AC225" s="54"/>
      <c r="AD225" s="55">
        <f t="shared" si="31"/>
        <v>579.98250000000007</v>
      </c>
      <c r="AE225" s="54"/>
    </row>
    <row r="226" spans="2:31" x14ac:dyDescent="0.3">
      <c r="B226" s="4" t="s">
        <v>49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31"/>
        <v>0</v>
      </c>
      <c r="AE226" s="54"/>
    </row>
    <row r="227" spans="2:31" x14ac:dyDescent="0.3">
      <c r="B227" s="4" t="s">
        <v>50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1.5221666666666682</v>
      </c>
      <c r="N227" s="45">
        <v>8.7796666666666692</v>
      </c>
      <c r="O227" s="44">
        <v>10.643333333333338</v>
      </c>
      <c r="P227" s="45">
        <v>3.8159999999999981</v>
      </c>
      <c r="Q227" s="44">
        <v>2.1541666666666681</v>
      </c>
      <c r="R227" s="45">
        <v>15.417000000000003</v>
      </c>
      <c r="S227" s="44">
        <v>8.3346666666666671</v>
      </c>
      <c r="T227" s="45">
        <v>6.4383333333333335</v>
      </c>
      <c r="U227" s="44">
        <v>10.119499999999999</v>
      </c>
      <c r="V227" s="45">
        <v>14.375166666666665</v>
      </c>
      <c r="W227" s="44">
        <v>20.090333333333337</v>
      </c>
      <c r="X227" s="45">
        <v>2.5149999999999979</v>
      </c>
      <c r="Y227" s="44">
        <v>5.4999999999999719E-3</v>
      </c>
      <c r="Z227" s="45">
        <v>6.5844999999999976</v>
      </c>
      <c r="AA227" s="44">
        <v>0.23933333333333331</v>
      </c>
      <c r="AB227" s="45">
        <v>31.169499999999989</v>
      </c>
      <c r="AC227" s="54"/>
      <c r="AD227" s="55">
        <f t="shared" si="31"/>
        <v>142.20416666666668</v>
      </c>
      <c r="AE227" s="54"/>
    </row>
    <row r="228" spans="2:31" x14ac:dyDescent="0.3">
      <c r="B228" s="4" t="s">
        <v>51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1.9185000000000016</v>
      </c>
      <c r="N228" s="45">
        <v>3.0498333333333352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8.2043333333333361</v>
      </c>
      <c r="X228" s="45">
        <v>2.7456666666666663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31"/>
        <v>15.91833333333334</v>
      </c>
      <c r="AE228" s="54"/>
    </row>
    <row r="229" spans="2:31" x14ac:dyDescent="0.3">
      <c r="B229" s="4" t="s">
        <v>52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5.2800000000000011</v>
      </c>
      <c r="N229" s="45">
        <v>10.899999999999988</v>
      </c>
      <c r="O229" s="44">
        <v>11.799999999999992</v>
      </c>
      <c r="P229" s="45">
        <v>9.5971666666666646</v>
      </c>
      <c r="Q229" s="44">
        <v>19.51883333333334</v>
      </c>
      <c r="R229" s="45">
        <v>3.1961666666666662</v>
      </c>
      <c r="S229" s="44">
        <v>0.23883333333333448</v>
      </c>
      <c r="T229" s="45">
        <v>16.990333333333339</v>
      </c>
      <c r="U229" s="44">
        <v>37.338833333333334</v>
      </c>
      <c r="V229" s="45">
        <v>50.264333333333347</v>
      </c>
      <c r="W229" s="44">
        <v>43.598499999999994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31"/>
        <v>208.72300000000001</v>
      </c>
      <c r="AE229" s="54"/>
    </row>
    <row r="230" spans="2:31" x14ac:dyDescent="0.3">
      <c r="B230" s="4" t="s">
        <v>53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8.1225000000000005</v>
      </c>
      <c r="N230" s="45">
        <v>12.321999999999997</v>
      </c>
      <c r="O230" s="44">
        <v>8.2243333333333286</v>
      </c>
      <c r="P230" s="45">
        <v>0.45749999999999968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31"/>
        <v>29.126333333333324</v>
      </c>
      <c r="AE230" s="54"/>
    </row>
    <row r="231" spans="2:31" x14ac:dyDescent="0.3">
      <c r="B231" s="4" t="s">
        <v>54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25.142666666666663</v>
      </c>
      <c r="N231" s="45">
        <v>47.159499999999994</v>
      </c>
      <c r="O231" s="44">
        <v>23.875999999999994</v>
      </c>
      <c r="P231" s="45">
        <v>6.4206666666666665</v>
      </c>
      <c r="Q231" s="44">
        <v>0</v>
      </c>
      <c r="R231" s="45">
        <v>25.615333333333343</v>
      </c>
      <c r="S231" s="44">
        <v>28.217500000000005</v>
      </c>
      <c r="T231" s="45">
        <v>33.244</v>
      </c>
      <c r="U231" s="44">
        <v>38.095999999999989</v>
      </c>
      <c r="V231" s="45">
        <v>46.064999999999991</v>
      </c>
      <c r="W231" s="44">
        <v>58.801166666666646</v>
      </c>
      <c r="X231" s="45">
        <v>6.0346666666666664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31"/>
        <v>338.67249999999996</v>
      </c>
      <c r="AE231" s="54"/>
    </row>
    <row r="232" spans="2:31" x14ac:dyDescent="0.3">
      <c r="B232" s="4" t="s">
        <v>55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9.0166666666666673E-2</v>
      </c>
      <c r="O232" s="44">
        <v>6.8333333333333345E-3</v>
      </c>
      <c r="P232" s="45">
        <v>0.23150000000000001</v>
      </c>
      <c r="Q232" s="44">
        <v>2.9091666666666671</v>
      </c>
      <c r="R232" s="45">
        <v>3.1305000000000001</v>
      </c>
      <c r="S232" s="44">
        <v>0.6011666666666664</v>
      </c>
      <c r="T232" s="45">
        <v>2.3346666666666662</v>
      </c>
      <c r="U232" s="44">
        <v>0.20500000000000002</v>
      </c>
      <c r="V232" s="45">
        <v>0.34283333333333338</v>
      </c>
      <c r="W232" s="44">
        <v>7.6025000000000009</v>
      </c>
      <c r="X232" s="45">
        <v>3.2911666666666672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31"/>
        <v>20.7455</v>
      </c>
      <c r="AE232" s="54"/>
    </row>
    <row r="233" spans="2:31" x14ac:dyDescent="0.3">
      <c r="B233" s="4" t="s">
        <v>56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31"/>
        <v>0</v>
      </c>
      <c r="AE233" s="54"/>
    </row>
    <row r="234" spans="2:31" x14ac:dyDescent="0.3">
      <c r="B234" s="4" t="s">
        <v>58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17.054333333333332</v>
      </c>
      <c r="N234" s="45">
        <v>29.455999999999996</v>
      </c>
      <c r="O234" s="44">
        <v>20.167166666666667</v>
      </c>
      <c r="P234" s="45">
        <v>11.971166666666665</v>
      </c>
      <c r="Q234" s="44">
        <v>9.3701666666666643</v>
      </c>
      <c r="R234" s="45">
        <v>3.205666666666668</v>
      </c>
      <c r="S234" s="44">
        <v>2.6583333333333328</v>
      </c>
      <c r="T234" s="45">
        <v>4.6154999999999973</v>
      </c>
      <c r="U234" s="44">
        <v>8.6383333333333319</v>
      </c>
      <c r="V234" s="45">
        <v>14.307166666666662</v>
      </c>
      <c r="W234" s="44">
        <v>19.490000000000002</v>
      </c>
      <c r="X234" s="45">
        <v>2.7746666666666666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31"/>
        <v>143.70849999999999</v>
      </c>
      <c r="AE234" s="54"/>
    </row>
    <row r="235" spans="2:31" x14ac:dyDescent="0.3">
      <c r="B235" s="4" t="s">
        <v>59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10.04426</v>
      </c>
      <c r="N235" s="45">
        <v>14.665293333333336</v>
      </c>
      <c r="O235" s="44">
        <v>1.0524283333333335</v>
      </c>
      <c r="P235" s="45">
        <v>1.3444549999999997</v>
      </c>
      <c r="Q235" s="44">
        <v>1.4430183333333335</v>
      </c>
      <c r="R235" s="45">
        <v>3.4828050000000013</v>
      </c>
      <c r="S235" s="44">
        <v>3.1567549999999995</v>
      </c>
      <c r="T235" s="45">
        <v>1.6674366666666667</v>
      </c>
      <c r="U235" s="44">
        <v>1.8049400000000011</v>
      </c>
      <c r="V235" s="45">
        <v>0.5411600000000002</v>
      </c>
      <c r="W235" s="44">
        <v>0.13640000000000002</v>
      </c>
      <c r="X235" s="45">
        <v>1.3838333333333345E-2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31"/>
        <v>39.352790000000006</v>
      </c>
      <c r="AE235" s="54"/>
    </row>
    <row r="236" spans="2:31" x14ac:dyDescent="0.3">
      <c r="B236" s="4" t="s">
        <v>60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1.8986299999999996</v>
      </c>
      <c r="N236" s="45">
        <v>0</v>
      </c>
      <c r="O236" s="44">
        <v>0</v>
      </c>
      <c r="P236" s="45">
        <v>0.24276</v>
      </c>
      <c r="Q236" s="44">
        <v>0.88912000000000002</v>
      </c>
      <c r="R236" s="45">
        <v>2.0920299999999994</v>
      </c>
      <c r="S236" s="44">
        <v>1.4437300000000006</v>
      </c>
      <c r="T236" s="45">
        <v>0.19536666666666644</v>
      </c>
      <c r="U236" s="44">
        <v>1.3212400000000002</v>
      </c>
      <c r="V236" s="45">
        <v>1.405896666666667</v>
      </c>
      <c r="W236" s="44">
        <v>0.67156999999999989</v>
      </c>
      <c r="X236" s="45">
        <v>5.8753333333333338E-2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si="31"/>
        <v>10.219096666666665</v>
      </c>
      <c r="AE236" s="54"/>
    </row>
    <row r="237" spans="2:31" x14ac:dyDescent="0.3">
      <c r="B237" s="4" t="s">
        <v>61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3.6323816666666677</v>
      </c>
      <c r="N237" s="45">
        <v>0</v>
      </c>
      <c r="O237" s="44">
        <v>1.5161666666666651E-2</v>
      </c>
      <c r="P237" s="45">
        <v>0.74774333333333332</v>
      </c>
      <c r="Q237" s="44">
        <v>1.4182650000000008</v>
      </c>
      <c r="R237" s="45">
        <v>3.6806650000000016</v>
      </c>
      <c r="S237" s="44">
        <v>4.2000150000000005</v>
      </c>
      <c r="T237" s="45">
        <v>3.8040216666666682</v>
      </c>
      <c r="U237" s="44">
        <v>6.1078199999999985</v>
      </c>
      <c r="V237" s="45">
        <v>6.3764333333333347</v>
      </c>
      <c r="W237" s="44">
        <v>6.1209833333333323</v>
      </c>
      <c r="X237" s="45">
        <v>0.63580999999999988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ref="AD237:AD241" si="32">SUM(E237:AB237)</f>
        <v>36.7393</v>
      </c>
      <c r="AE237" s="54"/>
    </row>
    <row r="238" spans="2:31" x14ac:dyDescent="0.3">
      <c r="B238" s="4" t="s">
        <v>62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27.842333333333332</v>
      </c>
      <c r="N238" s="45">
        <v>4.3666666666666624E-2</v>
      </c>
      <c r="O238" s="44">
        <v>0</v>
      </c>
      <c r="P238" s="45">
        <v>0</v>
      </c>
      <c r="Q238" s="44">
        <v>0</v>
      </c>
      <c r="R238" s="45">
        <v>0</v>
      </c>
      <c r="S238" s="44">
        <v>0</v>
      </c>
      <c r="T238" s="45">
        <v>69.732166666666672</v>
      </c>
      <c r="U238" s="44">
        <v>135.19333333333327</v>
      </c>
      <c r="V238" s="45">
        <v>144.33666666666673</v>
      </c>
      <c r="W238" s="44">
        <v>144.43783333333326</v>
      </c>
      <c r="X238" s="45">
        <v>10.751833333333332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32"/>
        <v>532.33783333333326</v>
      </c>
      <c r="AE238" s="54"/>
    </row>
    <row r="239" spans="2:31" x14ac:dyDescent="0.3">
      <c r="B239" s="4" t="s">
        <v>63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1.2669666666666666</v>
      </c>
      <c r="N239" s="45">
        <v>5.8294999999999977</v>
      </c>
      <c r="O239" s="44">
        <v>4.2124999999999995</v>
      </c>
      <c r="P239" s="45">
        <v>3.5350000000000015</v>
      </c>
      <c r="Q239" s="44">
        <v>6.5518333333333372</v>
      </c>
      <c r="R239" s="45">
        <v>26.576000000000004</v>
      </c>
      <c r="S239" s="44">
        <v>13.503733333333335</v>
      </c>
      <c r="T239" s="45">
        <v>10.376233333333339</v>
      </c>
      <c r="U239" s="44">
        <v>0</v>
      </c>
      <c r="V239" s="45">
        <v>0</v>
      </c>
      <c r="W239" s="44">
        <v>19.556433333333324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32"/>
        <v>91.408199999999994</v>
      </c>
      <c r="AE239" s="54"/>
    </row>
    <row r="240" spans="2:31" x14ac:dyDescent="0.3">
      <c r="B240" s="4" t="s">
        <v>64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2.5896833333333329</v>
      </c>
      <c r="N240" s="45">
        <v>5.4326666666666652</v>
      </c>
      <c r="O240" s="44">
        <v>3.4625000000000026</v>
      </c>
      <c r="P240" s="45">
        <v>3.3905000000000012</v>
      </c>
      <c r="Q240" s="44">
        <v>3.4620000000000015</v>
      </c>
      <c r="R240" s="45">
        <v>18.084166666666665</v>
      </c>
      <c r="S240" s="44">
        <v>17.049549999999996</v>
      </c>
      <c r="T240" s="45">
        <v>22.963249999999999</v>
      </c>
      <c r="U240" s="44">
        <v>1.8412999999999993</v>
      </c>
      <c r="V240" s="45">
        <v>0</v>
      </c>
      <c r="W240" s="44">
        <v>22.915766666666666</v>
      </c>
      <c r="X240" s="45">
        <v>0.47693333333333321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32"/>
        <v>101.66831666666667</v>
      </c>
      <c r="AE240" s="54"/>
    </row>
    <row r="241" spans="2:31" x14ac:dyDescent="0.3">
      <c r="B241" s="4" t="s">
        <v>65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2.7389999999999999</v>
      </c>
      <c r="N241" s="45">
        <v>4.9521666666666668</v>
      </c>
      <c r="O241" s="44">
        <v>5.67</v>
      </c>
      <c r="P241" s="45">
        <v>5.930000000000005</v>
      </c>
      <c r="Q241" s="44">
        <v>7.0899999999999919</v>
      </c>
      <c r="R241" s="45">
        <v>9.5</v>
      </c>
      <c r="S241" s="44">
        <v>12.059999999999985</v>
      </c>
      <c r="T241" s="45">
        <v>15.289999999999988</v>
      </c>
      <c r="U241" s="44">
        <v>18</v>
      </c>
      <c r="V241" s="45">
        <v>18.630000000000006</v>
      </c>
      <c r="W241" s="44">
        <v>19.604666666666674</v>
      </c>
      <c r="X241" s="45">
        <v>2.1549999999999994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32"/>
        <v>121.62083333333332</v>
      </c>
      <c r="AE241" s="54"/>
    </row>
    <row r="242" spans="2:31" x14ac:dyDescent="0.3">
      <c r="B242" s="12" t="s">
        <v>7</v>
      </c>
      <c r="C242" s="12"/>
      <c r="D242" s="12"/>
      <c r="E242" s="13">
        <f>SUM(E188:E241)</f>
        <v>0</v>
      </c>
      <c r="F242" s="13">
        <f t="shared" ref="F242" si="33">SUM(F188:F241)</f>
        <v>0</v>
      </c>
      <c r="G242" s="13">
        <f t="shared" ref="G242" si="34">SUM(G188:G241)</f>
        <v>0</v>
      </c>
      <c r="H242" s="13">
        <f t="shared" ref="H242" si="35">SUM(H188:H241)</f>
        <v>0</v>
      </c>
      <c r="I242" s="13">
        <f t="shared" ref="I242" si="36">SUM(I188:I241)</f>
        <v>0</v>
      </c>
      <c r="J242" s="13">
        <f t="shared" ref="J242" si="37">SUM(J188:J241)</f>
        <v>0</v>
      </c>
      <c r="K242" s="13">
        <f t="shared" ref="K242" si="38">SUM(K188:K241)</f>
        <v>0</v>
      </c>
      <c r="L242" s="13">
        <f t="shared" ref="L242" si="39">SUM(L188:L241)</f>
        <v>0</v>
      </c>
      <c r="M242" s="13">
        <f t="shared" ref="M242" si="40">SUM(M188:M241)</f>
        <v>215.02458833333333</v>
      </c>
      <c r="N242" s="13">
        <f t="shared" ref="N242" si="41">SUM(N188:N241)</f>
        <v>359.15289333333328</v>
      </c>
      <c r="O242" s="13">
        <f t="shared" ref="O242" si="42">SUM(O188:O241)</f>
        <v>323.92392333333339</v>
      </c>
      <c r="P242" s="13">
        <f t="shared" ref="P242" si="43">SUM(P188:P241)</f>
        <v>296.68745833333327</v>
      </c>
      <c r="Q242" s="13">
        <f t="shared" ref="Q242" si="44">SUM(Q188:Q241)</f>
        <v>297.9444033333333</v>
      </c>
      <c r="R242" s="13">
        <f t="shared" ref="R242" si="45">SUM(R188:R241)</f>
        <v>284.90600000000001</v>
      </c>
      <c r="S242" s="13">
        <f t="shared" ref="S242" si="46">SUM(S188:S241)</f>
        <v>264.78078333333337</v>
      </c>
      <c r="T242" s="13">
        <f t="shared" ref="T242" si="47">SUM(T188:T241)</f>
        <v>404.85307500000005</v>
      </c>
      <c r="U242" s="13">
        <f t="shared" ref="U242" si="48">SUM(U188:U241)</f>
        <v>541.3574666666666</v>
      </c>
      <c r="V242" s="13">
        <f t="shared" ref="V242" si="49">SUM(V188:V241)</f>
        <v>710.73699000000011</v>
      </c>
      <c r="W242" s="13">
        <f t="shared" ref="W242" si="50">SUM(W188:W241)</f>
        <v>896.27681999999959</v>
      </c>
      <c r="X242" s="13">
        <f t="shared" ref="X242" si="51">SUM(X188:X241)</f>
        <v>105.27386833333335</v>
      </c>
      <c r="Y242" s="13">
        <f t="shared" ref="Y242" si="52">SUM(Y188:Y241)</f>
        <v>8.0453333333333337</v>
      </c>
      <c r="Z242" s="13">
        <f t="shared" ref="Z242" si="53">SUM(Z188:Z241)</f>
        <v>11.498666666666667</v>
      </c>
      <c r="AA242" s="13">
        <f t="shared" ref="AA242" si="54">SUM(AA188:AA241)</f>
        <v>10.710333333333327</v>
      </c>
      <c r="AB242" s="13">
        <f t="shared" ref="AB242" si="55">SUM(AB188:AB241)</f>
        <v>41.771666666666654</v>
      </c>
      <c r="AC242" s="110">
        <f>SUM(AC188:AE241)</f>
        <v>4772.9442700000009</v>
      </c>
      <c r="AD242" s="110"/>
      <c r="AE242" s="110"/>
    </row>
    <row r="243" spans="2:31" x14ac:dyDescent="0.3">
      <c r="B243" s="14"/>
      <c r="C243" s="15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2:31" x14ac:dyDescent="0.3">
      <c r="B244" s="14"/>
      <c r="C244" s="15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2:31" x14ac:dyDescent="0.3">
      <c r="B245" s="8">
        <f>'Resumen-Mensual'!$I$26</f>
        <v>46086</v>
      </c>
    </row>
    <row r="246" spans="2:31" x14ac:dyDescent="0.3">
      <c r="B246" s="8"/>
    </row>
    <row r="247" spans="2:31" x14ac:dyDescent="0.3">
      <c r="B247" s="9" t="s">
        <v>313</v>
      </c>
      <c r="C247" s="10"/>
      <c r="D247" s="10"/>
      <c r="E247" s="11">
        <v>1</v>
      </c>
      <c r="F247" s="11">
        <v>2</v>
      </c>
      <c r="G247" s="11">
        <v>3</v>
      </c>
      <c r="H247" s="11">
        <v>4</v>
      </c>
      <c r="I247" s="11">
        <v>5</v>
      </c>
      <c r="J247" s="11">
        <v>6</v>
      </c>
      <c r="K247" s="11">
        <v>7</v>
      </c>
      <c r="L247" s="11">
        <v>8</v>
      </c>
      <c r="M247" s="11">
        <v>9</v>
      </c>
      <c r="N247" s="11">
        <v>10</v>
      </c>
      <c r="O247" s="11">
        <v>11</v>
      </c>
      <c r="P247" s="11">
        <v>12</v>
      </c>
      <c r="Q247" s="11">
        <v>13</v>
      </c>
      <c r="R247" s="11">
        <v>14</v>
      </c>
      <c r="S247" s="11">
        <v>15</v>
      </c>
      <c r="T247" s="11">
        <v>16</v>
      </c>
      <c r="U247" s="11">
        <v>17</v>
      </c>
      <c r="V247" s="11">
        <v>18</v>
      </c>
      <c r="W247" s="11">
        <v>19</v>
      </c>
      <c r="X247" s="11">
        <v>20</v>
      </c>
      <c r="Y247" s="11">
        <v>21</v>
      </c>
      <c r="Z247" s="11">
        <v>22</v>
      </c>
      <c r="AA247" s="11">
        <v>23</v>
      </c>
      <c r="AB247" s="11">
        <v>24</v>
      </c>
      <c r="AC247" s="92" t="s">
        <v>7</v>
      </c>
      <c r="AD247" s="92"/>
      <c r="AE247" s="92"/>
    </row>
    <row r="248" spans="2:31" x14ac:dyDescent="0.3">
      <c r="B248" s="14" t="s">
        <v>11</v>
      </c>
      <c r="C248" s="47"/>
      <c r="D248" s="47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31.548000000000005</v>
      </c>
      <c r="N248" s="45">
        <v>36.37466666666667</v>
      </c>
      <c r="O248" s="44">
        <v>13.877999999999998</v>
      </c>
      <c r="P248" s="45">
        <v>9.9796666666666667</v>
      </c>
      <c r="Q248" s="44">
        <v>15.816499999999996</v>
      </c>
      <c r="R248" s="45">
        <v>12.631166666666664</v>
      </c>
      <c r="S248" s="44">
        <v>16.653666666666666</v>
      </c>
      <c r="T248" s="45">
        <v>5.4303333333333317</v>
      </c>
      <c r="U248" s="44">
        <v>0.27266666666666772</v>
      </c>
      <c r="V248" s="45">
        <v>7.1293333333333369</v>
      </c>
      <c r="W248" s="44">
        <v>12.943500000000004</v>
      </c>
      <c r="X248" s="45">
        <v>2.9938333333333342</v>
      </c>
      <c r="Y248" s="44">
        <v>0</v>
      </c>
      <c r="Z248" s="45">
        <v>0</v>
      </c>
      <c r="AA248" s="44">
        <v>0</v>
      </c>
      <c r="AB248" s="45">
        <v>0</v>
      </c>
      <c r="AC248" s="56"/>
      <c r="AD248" s="57">
        <f>SUM(E248:AB248)</f>
        <v>165.65133333333333</v>
      </c>
      <c r="AE248" s="56"/>
    </row>
    <row r="249" spans="2:31" x14ac:dyDescent="0.3">
      <c r="B249" s="14" t="s">
        <v>12</v>
      </c>
      <c r="C249" s="14"/>
      <c r="D249" s="1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3.9425000000000008</v>
      </c>
      <c r="N249" s="45">
        <v>6.1673333333333336</v>
      </c>
      <c r="O249" s="44">
        <v>7</v>
      </c>
      <c r="P249" s="45">
        <v>1.8995000000000002</v>
      </c>
      <c r="Q249" s="44">
        <v>1.6436666666666682</v>
      </c>
      <c r="R249" s="45">
        <v>4.7131666666666705</v>
      </c>
      <c r="S249" s="44">
        <v>12.386666666666665</v>
      </c>
      <c r="T249" s="45">
        <v>3.8218333333333345</v>
      </c>
      <c r="U249" s="44">
        <v>0</v>
      </c>
      <c r="V249" s="45">
        <v>0.13033333333333358</v>
      </c>
      <c r="W249" s="44">
        <v>3.4081666666666668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>SUM(E249:AB249)</f>
        <v>45.113166666666672</v>
      </c>
      <c r="AE249" s="54"/>
    </row>
    <row r="250" spans="2:31" x14ac:dyDescent="0.3">
      <c r="B250" s="14" t="s">
        <v>13</v>
      </c>
      <c r="C250" s="14"/>
      <c r="D250" s="1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1.7911666666666657</v>
      </c>
      <c r="N250" s="45">
        <v>1.9568333333333334</v>
      </c>
      <c r="O250" s="44">
        <v>1.6981666666666664</v>
      </c>
      <c r="P250" s="45">
        <v>3.2446666666666655</v>
      </c>
      <c r="Q250" s="44">
        <v>5.7514999999999974</v>
      </c>
      <c r="R250" s="45">
        <v>12.772166666666664</v>
      </c>
      <c r="S250" s="44">
        <v>37.904500000000013</v>
      </c>
      <c r="T250" s="45">
        <v>24.509999999999998</v>
      </c>
      <c r="U250" s="44">
        <v>25.93933333333332</v>
      </c>
      <c r="V250" s="45">
        <v>30.366499999999981</v>
      </c>
      <c r="W250" s="44">
        <v>41.139499999999963</v>
      </c>
      <c r="X250" s="45">
        <v>2.4678333333333331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ref="AD250:AD296" si="56">SUM(E250:AB250)</f>
        <v>189.54216666666662</v>
      </c>
      <c r="AE250" s="54"/>
    </row>
    <row r="251" spans="2:31" x14ac:dyDescent="0.3">
      <c r="B251" s="14" t="s">
        <v>14</v>
      </c>
      <c r="C251" s="14"/>
      <c r="D251" s="1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0.27999999999999997</v>
      </c>
      <c r="N251" s="45">
        <v>9.9999999999999908E-2</v>
      </c>
      <c r="O251" s="44">
        <v>0</v>
      </c>
      <c r="P251" s="45">
        <v>1.2000000000000015</v>
      </c>
      <c r="Q251" s="44">
        <v>9.8858333333333359</v>
      </c>
      <c r="R251" s="45">
        <v>22.100666666666665</v>
      </c>
      <c r="S251" s="44">
        <v>63.194499999999998</v>
      </c>
      <c r="T251" s="45">
        <v>19.222666666666662</v>
      </c>
      <c r="U251" s="44">
        <v>10.225666666666665</v>
      </c>
      <c r="V251" s="45">
        <v>19.0185</v>
      </c>
      <c r="W251" s="44">
        <v>44.095333333333357</v>
      </c>
      <c r="X251" s="45">
        <v>3.0006666666666657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56"/>
        <v>192.32383333333334</v>
      </c>
      <c r="AE251" s="54"/>
    </row>
    <row r="252" spans="2:31" x14ac:dyDescent="0.3">
      <c r="B252" s="14" t="s">
        <v>15</v>
      </c>
      <c r="C252" s="14"/>
      <c r="D252" s="1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2.833499999999999</v>
      </c>
      <c r="N252" s="45">
        <v>0.57100000000000006</v>
      </c>
      <c r="O252" s="44">
        <v>0.23883333333333334</v>
      </c>
      <c r="P252" s="45">
        <v>5.814166666666666</v>
      </c>
      <c r="Q252" s="44">
        <v>11.865833333333335</v>
      </c>
      <c r="R252" s="45">
        <v>34.686000000000014</v>
      </c>
      <c r="S252" s="44">
        <v>69.422666666666643</v>
      </c>
      <c r="T252" s="45">
        <v>19.641666666666666</v>
      </c>
      <c r="U252" s="44">
        <v>24.257166666666667</v>
      </c>
      <c r="V252" s="45">
        <v>30.210833333333326</v>
      </c>
      <c r="W252" s="44">
        <v>46.895333333333333</v>
      </c>
      <c r="X252" s="45">
        <v>7.2533333333333339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56"/>
        <v>253.69033333333334</v>
      </c>
      <c r="AE252" s="54"/>
    </row>
    <row r="253" spans="2:31" x14ac:dyDescent="0.3">
      <c r="B253" s="14" t="s">
        <v>16</v>
      </c>
      <c r="C253" s="14"/>
      <c r="D253" s="1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</v>
      </c>
      <c r="O253" s="44">
        <v>0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56"/>
        <v>0</v>
      </c>
      <c r="AE253" s="54"/>
    </row>
    <row r="254" spans="2:31" x14ac:dyDescent="0.3">
      <c r="B254" s="14" t="s">
        <v>17</v>
      </c>
      <c r="C254" s="14"/>
      <c r="D254" s="1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2.4361666666666668</v>
      </c>
      <c r="N254" s="45">
        <v>1.2541666666666669</v>
      </c>
      <c r="O254" s="44">
        <v>2.3273333333333341</v>
      </c>
      <c r="P254" s="45">
        <v>3.8123333333333331</v>
      </c>
      <c r="Q254" s="44">
        <v>1.3284999999999998</v>
      </c>
      <c r="R254" s="45">
        <v>3.2946666666666657</v>
      </c>
      <c r="S254" s="44">
        <v>0.64916666666666656</v>
      </c>
      <c r="T254" s="45">
        <v>0</v>
      </c>
      <c r="U254" s="44">
        <v>2.1750000000000003</v>
      </c>
      <c r="V254" s="45">
        <v>12.655833333333328</v>
      </c>
      <c r="W254" s="44">
        <v>27.936833333333372</v>
      </c>
      <c r="X254" s="45">
        <v>7.1891666666666669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56"/>
        <v>65.059166666666698</v>
      </c>
      <c r="AE254" s="54"/>
    </row>
    <row r="255" spans="2:31" x14ac:dyDescent="0.3">
      <c r="B255" s="14" t="s">
        <v>18</v>
      </c>
      <c r="C255" s="14"/>
      <c r="D255" s="1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2.7931666666666666</v>
      </c>
      <c r="N255" s="45">
        <v>3.701500000000002</v>
      </c>
      <c r="O255" s="44">
        <v>3.0370000000000013</v>
      </c>
      <c r="P255" s="45">
        <v>4.5248333333333344</v>
      </c>
      <c r="Q255" s="44">
        <v>2.5753333333333335</v>
      </c>
      <c r="R255" s="45">
        <v>4.7641666666666689</v>
      </c>
      <c r="S255" s="44">
        <v>4.1698333333333331</v>
      </c>
      <c r="T255" s="45">
        <v>0.28166666666666679</v>
      </c>
      <c r="U255" s="44">
        <v>7.666666666666681E-3</v>
      </c>
      <c r="V255" s="45">
        <v>2.679833333333332</v>
      </c>
      <c r="W255" s="44">
        <v>0</v>
      </c>
      <c r="X255" s="45">
        <v>3.5333333333333411E-2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56"/>
        <v>28.570333333333334</v>
      </c>
      <c r="AE255" s="54"/>
    </row>
    <row r="256" spans="2:31" x14ac:dyDescent="0.3">
      <c r="B256" s="14" t="s">
        <v>19</v>
      </c>
      <c r="C256" s="14"/>
      <c r="D256" s="1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2.412500000000001</v>
      </c>
      <c r="N256" s="45">
        <v>3.1365000000000012</v>
      </c>
      <c r="O256" s="44">
        <v>3.3431666666666673</v>
      </c>
      <c r="P256" s="45">
        <v>3.5801666666666678</v>
      </c>
      <c r="Q256" s="44">
        <v>3.1791666666666658</v>
      </c>
      <c r="R256" s="45">
        <v>6.9304999999999986</v>
      </c>
      <c r="S256" s="44">
        <v>5.0489999999999986</v>
      </c>
      <c r="T256" s="45">
        <v>0.48116666666666635</v>
      </c>
      <c r="U256" s="44">
        <v>0.61033333333333328</v>
      </c>
      <c r="V256" s="45">
        <v>0.94366666666666632</v>
      </c>
      <c r="W256" s="44">
        <v>2.0146666666666673</v>
      </c>
      <c r="X256" s="45">
        <v>0.93049999999999999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56"/>
        <v>32.611333333333334</v>
      </c>
      <c r="AE256" s="54"/>
    </row>
    <row r="257" spans="2:31" x14ac:dyDescent="0.3">
      <c r="B257" s="14" t="s">
        <v>20</v>
      </c>
      <c r="C257" s="14"/>
      <c r="D257" s="1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1.9434999999999998</v>
      </c>
      <c r="N257" s="45">
        <v>2.3138333333333341</v>
      </c>
      <c r="O257" s="44">
        <v>1.0716666666666665</v>
      </c>
      <c r="P257" s="45">
        <v>3.5741666666666663</v>
      </c>
      <c r="Q257" s="44">
        <v>2.010166666666668</v>
      </c>
      <c r="R257" s="45">
        <v>2.2893333333333326</v>
      </c>
      <c r="S257" s="44">
        <v>0.92316666666666658</v>
      </c>
      <c r="T257" s="45">
        <v>3.3833333333333312E-2</v>
      </c>
      <c r="U257" s="44">
        <v>0</v>
      </c>
      <c r="V257" s="45">
        <v>2.6833333333333442E-2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56"/>
        <v>14.186500000000001</v>
      </c>
      <c r="AE257" s="54"/>
    </row>
    <row r="258" spans="2:31" x14ac:dyDescent="0.3">
      <c r="B258" s="14" t="s">
        <v>21</v>
      </c>
      <c r="C258" s="14"/>
      <c r="D258" s="1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4.4799999999999995</v>
      </c>
      <c r="N258" s="45">
        <v>7.8000000000000078</v>
      </c>
      <c r="O258" s="44">
        <v>8.5680000000000085</v>
      </c>
      <c r="P258" s="45">
        <v>7.5</v>
      </c>
      <c r="Q258" s="44">
        <v>5.6000000000000032</v>
      </c>
      <c r="R258" s="45">
        <v>5.3140000000000027</v>
      </c>
      <c r="S258" s="44">
        <v>3.6673333333333327</v>
      </c>
      <c r="T258" s="45">
        <v>1.2363333333333335</v>
      </c>
      <c r="U258" s="44">
        <v>3.6093333333333333</v>
      </c>
      <c r="V258" s="45">
        <v>3.7188333333333334</v>
      </c>
      <c r="W258" s="44">
        <v>0.6364999999999994</v>
      </c>
      <c r="X258" s="45">
        <v>1.0786666666666669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56"/>
        <v>53.209000000000017</v>
      </c>
      <c r="AE258" s="54"/>
    </row>
    <row r="259" spans="2:31" x14ac:dyDescent="0.3">
      <c r="B259" s="14" t="s">
        <v>22</v>
      </c>
      <c r="C259" s="14"/>
      <c r="D259" s="1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56"/>
        <v>0</v>
      </c>
      <c r="AE259" s="54"/>
    </row>
    <row r="260" spans="2:31" x14ac:dyDescent="0.3">
      <c r="B260" s="14" t="s">
        <v>23</v>
      </c>
      <c r="C260" s="14"/>
      <c r="D260" s="1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0.72233333333333327</v>
      </c>
      <c r="N260" s="45">
        <v>1.0388333333333328</v>
      </c>
      <c r="O260" s="44">
        <v>1.2738333333333329</v>
      </c>
      <c r="P260" s="45">
        <v>0</v>
      </c>
      <c r="Q260" s="44">
        <v>0</v>
      </c>
      <c r="R260" s="45">
        <v>3.2638333333333329</v>
      </c>
      <c r="S260" s="44">
        <v>4.105500000000001</v>
      </c>
      <c r="T260" s="45">
        <v>2.4661666666666666</v>
      </c>
      <c r="U260" s="44">
        <v>1.8121666666666671</v>
      </c>
      <c r="V260" s="45">
        <v>0.73099999999999998</v>
      </c>
      <c r="W260" s="44">
        <v>7.7333333333333421E-2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56"/>
        <v>15.491</v>
      </c>
      <c r="AE260" s="54"/>
    </row>
    <row r="261" spans="2:31" x14ac:dyDescent="0.3">
      <c r="B261" s="14" t="s">
        <v>24</v>
      </c>
      <c r="C261" s="14"/>
      <c r="D261" s="1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1.1889999999999994</v>
      </c>
      <c r="N261" s="45">
        <v>3.1728333333333318</v>
      </c>
      <c r="O261" s="44">
        <v>3.9633333333333334</v>
      </c>
      <c r="P261" s="45">
        <v>4.6431666666666684</v>
      </c>
      <c r="Q261" s="44">
        <v>5.1228333333333325</v>
      </c>
      <c r="R261" s="45">
        <v>2.3385000000000002</v>
      </c>
      <c r="S261" s="44">
        <v>3.813166666666667</v>
      </c>
      <c r="T261" s="45">
        <v>4.621833333333333</v>
      </c>
      <c r="U261" s="44">
        <v>3.0430000000000015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56"/>
        <v>31.907666666666668</v>
      </c>
      <c r="AE261" s="54"/>
    </row>
    <row r="262" spans="2:31" x14ac:dyDescent="0.3">
      <c r="B262" s="14" t="s">
        <v>25</v>
      </c>
      <c r="C262" s="14"/>
      <c r="D262" s="1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0.98000000000000043</v>
      </c>
      <c r="N262" s="45">
        <v>0.89999999999999902</v>
      </c>
      <c r="O262" s="44">
        <v>1.9000000000000019</v>
      </c>
      <c r="P262" s="45">
        <v>1.3686666666666671</v>
      </c>
      <c r="Q262" s="44">
        <v>3.0431666666666635</v>
      </c>
      <c r="R262" s="45">
        <v>3.0373333333333341</v>
      </c>
      <c r="S262" s="44">
        <v>0.51266666666666683</v>
      </c>
      <c r="T262" s="45">
        <v>0.13066666666666676</v>
      </c>
      <c r="U262" s="44">
        <v>2.0265000000000009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56"/>
        <v>13.898999999999999</v>
      </c>
      <c r="AE262" s="54"/>
    </row>
    <row r="263" spans="2:31" x14ac:dyDescent="0.3">
      <c r="B263" s="14" t="s">
        <v>26</v>
      </c>
      <c r="C263" s="14"/>
      <c r="D263" s="1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0.79333333333333356</v>
      </c>
      <c r="N263" s="45">
        <v>2.0999999999999974</v>
      </c>
      <c r="O263" s="44">
        <v>0.38333333333333336</v>
      </c>
      <c r="P263" s="45">
        <v>1.0861666666666661</v>
      </c>
      <c r="Q263" s="44">
        <v>3</v>
      </c>
      <c r="R263" s="45">
        <v>0.57883333333333342</v>
      </c>
      <c r="S263" s="44">
        <v>2.6884999999999977</v>
      </c>
      <c r="T263" s="45">
        <v>0.62149999999999983</v>
      </c>
      <c r="U263" s="44">
        <v>0.58333333333333326</v>
      </c>
      <c r="V263" s="45">
        <v>1.2000000000000015</v>
      </c>
      <c r="W263" s="44">
        <v>2.2999999999999989</v>
      </c>
      <c r="X263" s="45">
        <v>0.46950000000000003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56"/>
        <v>15.804499999999994</v>
      </c>
      <c r="AE263" s="54"/>
    </row>
    <row r="264" spans="2:31" x14ac:dyDescent="0.3">
      <c r="B264" s="14" t="s">
        <v>27</v>
      </c>
      <c r="C264" s="14"/>
      <c r="D264" s="1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0.60933333333333328</v>
      </c>
      <c r="N264" s="45">
        <v>1.5773333333333328</v>
      </c>
      <c r="O264" s="44">
        <v>1.3200000000000012</v>
      </c>
      <c r="P264" s="45">
        <v>0.62700000000000011</v>
      </c>
      <c r="Q264" s="44">
        <v>1.0083333333333335</v>
      </c>
      <c r="R264" s="45">
        <v>1.4453333333333338</v>
      </c>
      <c r="S264" s="44">
        <v>3.2943333333333333</v>
      </c>
      <c r="T264" s="45">
        <v>3.0743333333333331</v>
      </c>
      <c r="U264" s="44">
        <v>5.7316666666666656</v>
      </c>
      <c r="V264" s="45">
        <v>9.2693333333333339</v>
      </c>
      <c r="W264" s="44">
        <v>12.106333333333337</v>
      </c>
      <c r="X264" s="45">
        <v>1.5105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56"/>
        <v>41.57383333333334</v>
      </c>
      <c r="AE264" s="54"/>
    </row>
    <row r="265" spans="2:31" x14ac:dyDescent="0.3">
      <c r="B265" s="4" t="s">
        <v>28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3.166666666666667E-3</v>
      </c>
      <c r="O265" s="44">
        <v>2.1000000000000005E-2</v>
      </c>
      <c r="P265" s="45">
        <v>6.5666666666666665E-2</v>
      </c>
      <c r="Q265" s="44">
        <v>7.8166666666666662E-2</v>
      </c>
      <c r="R265" s="45">
        <v>0.60099999999999976</v>
      </c>
      <c r="S265" s="44">
        <v>1.1311666666666664</v>
      </c>
      <c r="T265" s="45">
        <v>0.87266666666666681</v>
      </c>
      <c r="U265" s="44">
        <v>0.74433333333333329</v>
      </c>
      <c r="V265" s="45">
        <v>0.28050000000000003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56"/>
        <v>3.7976666666666663</v>
      </c>
      <c r="AE265" s="54"/>
    </row>
    <row r="266" spans="2:31" x14ac:dyDescent="0.3">
      <c r="B266" s="4" t="s">
        <v>29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7.7499999999999986E-2</v>
      </c>
      <c r="N266" s="45">
        <v>0.63699999999999946</v>
      </c>
      <c r="O266" s="44">
        <v>1.319666666666667</v>
      </c>
      <c r="P266" s="45">
        <v>2.1391666666666671</v>
      </c>
      <c r="Q266" s="44">
        <v>3.3723333333333341</v>
      </c>
      <c r="R266" s="45">
        <v>2.4138333333333333</v>
      </c>
      <c r="S266" s="44">
        <v>1.8706666666666663</v>
      </c>
      <c r="T266" s="45">
        <v>2.5513333333333335</v>
      </c>
      <c r="U266" s="44">
        <v>1.9796666666666665</v>
      </c>
      <c r="V266" s="45">
        <v>1.3266666666666667</v>
      </c>
      <c r="W266" s="44">
        <v>1.1640000000000001</v>
      </c>
      <c r="X266" s="45">
        <v>0.154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56"/>
        <v>19.005833333333335</v>
      </c>
      <c r="AE266" s="54"/>
    </row>
    <row r="267" spans="2:31" x14ac:dyDescent="0.3">
      <c r="B267" s="4" t="s">
        <v>30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</v>
      </c>
      <c r="O267" s="44">
        <v>0.19399999999999992</v>
      </c>
      <c r="P267" s="45">
        <v>0.40466666666666662</v>
      </c>
      <c r="Q267" s="44">
        <v>0.48349999999999999</v>
      </c>
      <c r="R267" s="45">
        <v>0.18583333333333341</v>
      </c>
      <c r="S267" s="44">
        <v>0.25849999999999995</v>
      </c>
      <c r="T267" s="45">
        <v>0.15966666666666665</v>
      </c>
      <c r="U267" s="44">
        <v>1.95E-2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56"/>
        <v>1.7056666666666664</v>
      </c>
      <c r="AE267" s="54"/>
    </row>
    <row r="268" spans="2:31" x14ac:dyDescent="0.3">
      <c r="B268" s="4" t="s">
        <v>31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0</v>
      </c>
      <c r="O268" s="44">
        <v>3.333333333333334E-3</v>
      </c>
      <c r="P268" s="45">
        <v>5.3333333333333297E-3</v>
      </c>
      <c r="Q268" s="44">
        <v>7.9999999999999967E-3</v>
      </c>
      <c r="R268" s="45">
        <v>0</v>
      </c>
      <c r="S268" s="44">
        <v>0</v>
      </c>
      <c r="T268" s="45">
        <v>7.9833333333333353E-2</v>
      </c>
      <c r="U268" s="44">
        <v>0</v>
      </c>
      <c r="V268" s="45">
        <v>8.0333333333333395E-2</v>
      </c>
      <c r="W268" s="44">
        <v>8.0000000000000057E-2</v>
      </c>
      <c r="X268" s="45">
        <v>0.28200000000000003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56"/>
        <v>0.5388333333333335</v>
      </c>
      <c r="AE268" s="54"/>
    </row>
    <row r="269" spans="2:31" x14ac:dyDescent="0.3">
      <c r="B269" s="4" t="s">
        <v>32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4.6833333333333324E-2</v>
      </c>
      <c r="N269" s="45">
        <v>2.583333333333335E-2</v>
      </c>
      <c r="O269" s="44">
        <v>0.10216666666666671</v>
      </c>
      <c r="P269" s="45">
        <v>0.13316666666666663</v>
      </c>
      <c r="Q269" s="44">
        <v>7.9833333333333339E-2</v>
      </c>
      <c r="R269" s="45">
        <v>0</v>
      </c>
      <c r="S269" s="44">
        <v>2.1666666666666678E-2</v>
      </c>
      <c r="T269" s="45">
        <v>0.27799999999999986</v>
      </c>
      <c r="U269" s="44">
        <v>0.46266666666666656</v>
      </c>
      <c r="V269" s="45">
        <v>0.39300000000000002</v>
      </c>
      <c r="W269" s="44">
        <v>0.44483333333333352</v>
      </c>
      <c r="X269" s="45">
        <v>4.4000000000000004E-2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56"/>
        <v>2.032</v>
      </c>
      <c r="AE269" s="54"/>
    </row>
    <row r="270" spans="2:31" x14ac:dyDescent="0.3">
      <c r="B270" s="4" t="s">
        <v>33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0.78733333333333311</v>
      </c>
      <c r="N270" s="45">
        <v>1.4964999999999999</v>
      </c>
      <c r="O270" s="44">
        <v>2.512500000000002</v>
      </c>
      <c r="P270" s="45">
        <v>3.6348333333333329</v>
      </c>
      <c r="Q270" s="44">
        <v>4.8771666666666684</v>
      </c>
      <c r="R270" s="45">
        <v>3.8278333333333334</v>
      </c>
      <c r="S270" s="44">
        <v>3.2379999999999995</v>
      </c>
      <c r="T270" s="45">
        <v>0.83983333333333343</v>
      </c>
      <c r="U270" s="44">
        <v>0</v>
      </c>
      <c r="V270" s="45">
        <v>0.28450000000000025</v>
      </c>
      <c r="W270" s="44">
        <v>1.6606666666666665</v>
      </c>
      <c r="X270" s="45">
        <v>0.41716666666666663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56"/>
        <v>23.576333333333341</v>
      </c>
      <c r="AE270" s="54"/>
    </row>
    <row r="271" spans="2:31" x14ac:dyDescent="0.3">
      <c r="B271" s="4" t="s">
        <v>34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0.40549999999999981</v>
      </c>
      <c r="O271" s="44">
        <v>8.5833333333333248E-2</v>
      </c>
      <c r="P271" s="45">
        <v>0.85799999999999987</v>
      </c>
      <c r="Q271" s="44">
        <v>3.348333333333334</v>
      </c>
      <c r="R271" s="45">
        <v>4.3968333333333334</v>
      </c>
      <c r="S271" s="44">
        <v>2.9438333333333331</v>
      </c>
      <c r="T271" s="45">
        <v>4.3316666666666661</v>
      </c>
      <c r="U271" s="44">
        <v>4.3670000000000009</v>
      </c>
      <c r="V271" s="45">
        <v>1.1043333333333334</v>
      </c>
      <c r="W271" s="44">
        <v>4.2646666666666668</v>
      </c>
      <c r="X271" s="45">
        <v>0.2446666666666667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56"/>
        <v>26.350666666666669</v>
      </c>
      <c r="AE271" s="54"/>
    </row>
    <row r="272" spans="2:31" x14ac:dyDescent="0.3">
      <c r="B272" s="4" t="s">
        <v>35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1.5573333333333332</v>
      </c>
      <c r="O272" s="44">
        <v>0</v>
      </c>
      <c r="P272" s="45">
        <v>0.41133333333333344</v>
      </c>
      <c r="Q272" s="44">
        <v>4.2128333333333341</v>
      </c>
      <c r="R272" s="45">
        <v>7.8966666666666665</v>
      </c>
      <c r="S272" s="44">
        <v>1.5484999999999993</v>
      </c>
      <c r="T272" s="45">
        <v>1.6658333333333326</v>
      </c>
      <c r="U272" s="44">
        <v>3.8486666666666673</v>
      </c>
      <c r="V272" s="45">
        <v>5.7283333333333371</v>
      </c>
      <c r="W272" s="44">
        <v>3.110666666666666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56"/>
        <v>29.980166666666669</v>
      </c>
      <c r="AE272" s="54"/>
    </row>
    <row r="273" spans="2:31" x14ac:dyDescent="0.3">
      <c r="B273" s="4" t="s">
        <v>36</v>
      </c>
      <c r="C273" s="4"/>
      <c r="D273" s="4"/>
      <c r="E273" s="44">
        <v>0</v>
      </c>
      <c r="F273" s="45">
        <v>13.084499999999997</v>
      </c>
      <c r="G273" s="44">
        <v>13.377166666666675</v>
      </c>
      <c r="H273" s="45">
        <v>13.413999999999998</v>
      </c>
      <c r="I273" s="44">
        <v>13.526166666666672</v>
      </c>
      <c r="J273" s="45">
        <v>13.601666666666663</v>
      </c>
      <c r="K273" s="44">
        <v>11.751666666666662</v>
      </c>
      <c r="L273" s="45">
        <v>0</v>
      </c>
      <c r="M273" s="44">
        <v>10.861166666666664</v>
      </c>
      <c r="N273" s="45">
        <v>25.025833333333342</v>
      </c>
      <c r="O273" s="44">
        <v>12.455166666666669</v>
      </c>
      <c r="P273" s="45">
        <v>2.5991666666666662</v>
      </c>
      <c r="Q273" s="44">
        <v>0.83016666666666694</v>
      </c>
      <c r="R273" s="45">
        <v>7.5921666666666683</v>
      </c>
      <c r="S273" s="44">
        <v>4.3646666666666665</v>
      </c>
      <c r="T273" s="45">
        <v>10.096833333333331</v>
      </c>
      <c r="U273" s="44">
        <v>14.350666666666665</v>
      </c>
      <c r="V273" s="45">
        <v>17.623666666666676</v>
      </c>
      <c r="W273" s="44">
        <v>11.978666666666673</v>
      </c>
      <c r="X273" s="45">
        <v>1.3841666666666668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56"/>
        <v>197.91749999999999</v>
      </c>
      <c r="AE273" s="54"/>
    </row>
    <row r="274" spans="2:31" x14ac:dyDescent="0.3">
      <c r="B274" s="4" t="s">
        <v>37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</v>
      </c>
      <c r="O274" s="44">
        <v>0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56"/>
        <v>0</v>
      </c>
      <c r="AE274" s="54"/>
    </row>
    <row r="275" spans="2:31" x14ac:dyDescent="0.3">
      <c r="B275" s="4" t="s">
        <v>38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56"/>
        <v>0</v>
      </c>
      <c r="AE275" s="54"/>
    </row>
    <row r="276" spans="2:31" x14ac:dyDescent="0.3">
      <c r="B276" s="4" t="s">
        <v>39</v>
      </c>
      <c r="C276" s="4"/>
      <c r="D276" s="4"/>
      <c r="E276" s="44">
        <v>13.151333333333334</v>
      </c>
      <c r="F276" s="45">
        <v>93.837166666666633</v>
      </c>
      <c r="G276" s="44">
        <v>119.95783333333337</v>
      </c>
      <c r="H276" s="45">
        <v>129.61216666666664</v>
      </c>
      <c r="I276" s="44">
        <v>113.03299999999999</v>
      </c>
      <c r="J276" s="45">
        <v>76.717000000000013</v>
      </c>
      <c r="K276" s="44">
        <v>48.654500000000006</v>
      </c>
      <c r="L276" s="45">
        <v>12.936666666666664</v>
      </c>
      <c r="M276" s="44">
        <v>3.0000000000001137E-3</v>
      </c>
      <c r="N276" s="45">
        <v>0</v>
      </c>
      <c r="O276" s="44">
        <v>0.32583333333333331</v>
      </c>
      <c r="P276" s="45">
        <v>27.49366666666667</v>
      </c>
      <c r="Q276" s="44">
        <v>62.719000000000008</v>
      </c>
      <c r="R276" s="45">
        <v>60.123666666666672</v>
      </c>
      <c r="S276" s="44">
        <v>45.668000000000021</v>
      </c>
      <c r="T276" s="45">
        <v>21.082333333333331</v>
      </c>
      <c r="U276" s="44">
        <v>49.501500000000028</v>
      </c>
      <c r="V276" s="45">
        <v>52.030000000000058</v>
      </c>
      <c r="W276" s="44">
        <v>53.92999999999995</v>
      </c>
      <c r="X276" s="45">
        <v>8.854499999999998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56"/>
        <v>989.63116666666667</v>
      </c>
      <c r="AE276" s="54"/>
    </row>
    <row r="277" spans="2:31" x14ac:dyDescent="0.3">
      <c r="B277" s="4" t="s">
        <v>40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0</v>
      </c>
      <c r="O277" s="44">
        <v>0</v>
      </c>
      <c r="P277" s="45">
        <v>13.5</v>
      </c>
      <c r="Q277" s="44">
        <v>12.5</v>
      </c>
      <c r="R277" s="45">
        <v>11.799999999999992</v>
      </c>
      <c r="S277" s="44">
        <v>11.299999999999994</v>
      </c>
      <c r="T277" s="45">
        <v>10.399999999999988</v>
      </c>
      <c r="U277" s="44">
        <v>10.299999999999999</v>
      </c>
      <c r="V277" s="45">
        <v>9.6000000000000121</v>
      </c>
      <c r="W277" s="44">
        <v>9.3999999999999897</v>
      </c>
      <c r="X277" s="45">
        <v>1.8149999999999997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56"/>
        <v>90.614999999999966</v>
      </c>
      <c r="AE277" s="54"/>
    </row>
    <row r="278" spans="2:31" x14ac:dyDescent="0.3">
      <c r="B278" s="4" t="s">
        <v>41</v>
      </c>
      <c r="C278" s="4"/>
      <c r="D278" s="4"/>
      <c r="E278" s="44">
        <v>6.7240000000000002</v>
      </c>
      <c r="F278" s="45">
        <v>60.749166666666682</v>
      </c>
      <c r="G278" s="44">
        <v>34.548499999999997</v>
      </c>
      <c r="H278" s="45">
        <v>28.887999999999998</v>
      </c>
      <c r="I278" s="44">
        <v>32.339500000000001</v>
      </c>
      <c r="J278" s="45">
        <v>35.291833333333336</v>
      </c>
      <c r="K278" s="44">
        <v>22.907666666666668</v>
      </c>
      <c r="L278" s="45">
        <v>3.0026666666666655</v>
      </c>
      <c r="M278" s="44">
        <v>5.3666666666666647E-2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17.862500000000001</v>
      </c>
      <c r="W278" s="44">
        <v>20.107833333333335</v>
      </c>
      <c r="X278" s="45">
        <v>4.2833333333333332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56"/>
        <v>266.75866666666673</v>
      </c>
      <c r="AE278" s="54"/>
    </row>
    <row r="279" spans="2:31" x14ac:dyDescent="0.3">
      <c r="B279" s="4" t="s">
        <v>42</v>
      </c>
      <c r="C279" s="4"/>
      <c r="D279" s="4"/>
      <c r="E279" s="44">
        <v>1.6003333333333341</v>
      </c>
      <c r="F279" s="45">
        <v>1.141333333333334</v>
      </c>
      <c r="G279" s="44">
        <v>0.25699999999999867</v>
      </c>
      <c r="H279" s="45">
        <v>2.1166666666666483E-2</v>
      </c>
      <c r="I279" s="44">
        <v>2.4999999999999762E-3</v>
      </c>
      <c r="J279" s="45">
        <v>0</v>
      </c>
      <c r="K279" s="44">
        <v>0</v>
      </c>
      <c r="L279" s="45">
        <v>0</v>
      </c>
      <c r="M279" s="44">
        <v>0</v>
      </c>
      <c r="N279" s="45">
        <v>0</v>
      </c>
      <c r="O279" s="44">
        <v>1.127833333333333</v>
      </c>
      <c r="P279" s="45">
        <v>3.8246666666666669</v>
      </c>
      <c r="Q279" s="44">
        <v>4.0886666666666667</v>
      </c>
      <c r="R279" s="45">
        <v>3.5369999999999999</v>
      </c>
      <c r="S279" s="44">
        <v>0.91866666666666674</v>
      </c>
      <c r="T279" s="45">
        <v>0.69850000000000023</v>
      </c>
      <c r="U279" s="44">
        <v>0.81516666666666704</v>
      </c>
      <c r="V279" s="45">
        <v>6.5499999999999947E-2</v>
      </c>
      <c r="W279" s="44">
        <v>1.2333333333333323E-2</v>
      </c>
      <c r="X279" s="45">
        <v>0.28450000000000003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56"/>
        <v>18.395166666666668</v>
      </c>
      <c r="AE279" s="54"/>
    </row>
    <row r="280" spans="2:31" x14ac:dyDescent="0.3">
      <c r="B280" s="4" t="s">
        <v>43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56"/>
        <v>0</v>
      </c>
      <c r="AE280" s="54"/>
    </row>
    <row r="281" spans="2:31" x14ac:dyDescent="0.3">
      <c r="B281" s="4" t="s">
        <v>44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1.553499999999999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56"/>
        <v>1.553499999999999</v>
      </c>
      <c r="AE281" s="54"/>
    </row>
    <row r="282" spans="2:31" x14ac:dyDescent="0.3">
      <c r="B282" s="4" t="s">
        <v>45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7.5166666666666548E-2</v>
      </c>
      <c r="J282" s="45">
        <v>0</v>
      </c>
      <c r="K282" s="44">
        <v>0</v>
      </c>
      <c r="L282" s="45">
        <v>0</v>
      </c>
      <c r="M282" s="44">
        <v>0</v>
      </c>
      <c r="N282" s="45">
        <v>0.15799999999999978</v>
      </c>
      <c r="O282" s="44">
        <v>0</v>
      </c>
      <c r="P282" s="45">
        <v>0</v>
      </c>
      <c r="Q282" s="44">
        <v>0</v>
      </c>
      <c r="R282" s="45">
        <v>0</v>
      </c>
      <c r="S282" s="44">
        <v>0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56"/>
        <v>0.23316666666666633</v>
      </c>
      <c r="AE282" s="54"/>
    </row>
    <row r="283" spans="2:31" x14ac:dyDescent="0.3">
      <c r="B283" s="4" t="s">
        <v>46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1.0048333333333337</v>
      </c>
      <c r="N283" s="45">
        <v>3.197000000000001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56"/>
        <v>4.2018333333333349</v>
      </c>
      <c r="AE283" s="54"/>
    </row>
    <row r="284" spans="2:31" x14ac:dyDescent="0.3">
      <c r="B284" s="4" t="s">
        <v>47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1.9388333333333343</v>
      </c>
      <c r="P284" s="45">
        <v>2.2991666666666655</v>
      </c>
      <c r="Q284" s="44">
        <v>2.6504999999999996</v>
      </c>
      <c r="R284" s="45">
        <v>2.4921666666666678</v>
      </c>
      <c r="S284" s="44">
        <v>1.0395000000000001</v>
      </c>
      <c r="T284" s="45">
        <v>0.20383333333333345</v>
      </c>
      <c r="U284" s="44">
        <v>0.5698333333333333</v>
      </c>
      <c r="V284" s="45">
        <v>5.1000000000000052E-2</v>
      </c>
      <c r="W284" s="44">
        <v>0.1710000000000001</v>
      </c>
      <c r="X284" s="45">
        <v>0.26633333333333337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56"/>
        <v>11.682166666666667</v>
      </c>
      <c r="AE284" s="54"/>
    </row>
    <row r="285" spans="2:31" x14ac:dyDescent="0.3">
      <c r="B285" s="4" t="s">
        <v>48</v>
      </c>
      <c r="C285" s="4"/>
      <c r="D285" s="4"/>
      <c r="E285" s="44">
        <v>6.094833333333332</v>
      </c>
      <c r="F285" s="45">
        <v>4.3559999999999981</v>
      </c>
      <c r="G285" s="44">
        <v>2.4613333333333287</v>
      </c>
      <c r="H285" s="45">
        <v>0.18116666666666414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0.66299999999999981</v>
      </c>
      <c r="O285" s="44">
        <v>8.4898333333333404</v>
      </c>
      <c r="P285" s="45">
        <v>7.1973333333333303</v>
      </c>
      <c r="Q285" s="44">
        <v>10.818166666666665</v>
      </c>
      <c r="R285" s="45">
        <v>8.5041666666666682</v>
      </c>
      <c r="S285" s="44">
        <v>7.4954999999999963</v>
      </c>
      <c r="T285" s="45">
        <v>6.9968333333333401</v>
      </c>
      <c r="U285" s="44">
        <v>9.1299999999999972</v>
      </c>
      <c r="V285" s="45">
        <v>8.9203333333333426</v>
      </c>
      <c r="W285" s="44">
        <v>7.630166666666665</v>
      </c>
      <c r="X285" s="45">
        <v>1.0265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56"/>
        <v>89.965166666666676</v>
      </c>
      <c r="AE285" s="54"/>
    </row>
    <row r="286" spans="2:31" x14ac:dyDescent="0.3">
      <c r="B286" s="4" t="s">
        <v>49</v>
      </c>
      <c r="C286" s="4"/>
      <c r="D286" s="4"/>
      <c r="E286" s="44">
        <v>7.5601666666666612</v>
      </c>
      <c r="F286" s="45">
        <v>4.5608333333333331</v>
      </c>
      <c r="G286" s="44">
        <v>2.2891666666666706</v>
      </c>
      <c r="H286" s="45">
        <v>6.2333333333333012E-2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0.39366666666666666</v>
      </c>
      <c r="O286" s="44">
        <v>5.3454999999999995</v>
      </c>
      <c r="P286" s="45">
        <v>6.4021666666666652</v>
      </c>
      <c r="Q286" s="44">
        <v>7.2531666666666634</v>
      </c>
      <c r="R286" s="45">
        <v>6.6105000000000009</v>
      </c>
      <c r="S286" s="44">
        <v>4.7633333333333336</v>
      </c>
      <c r="T286" s="45">
        <v>2.8055000000000003</v>
      </c>
      <c r="U286" s="44">
        <v>3.8335000000000021</v>
      </c>
      <c r="V286" s="45">
        <v>4.090166666666665</v>
      </c>
      <c r="W286" s="44">
        <v>4.048</v>
      </c>
      <c r="X286" s="45">
        <v>0.62516666666666654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56"/>
        <v>60.643166666666666</v>
      </c>
      <c r="AE286" s="54"/>
    </row>
    <row r="287" spans="2:31" x14ac:dyDescent="0.3">
      <c r="B287" s="4" t="s">
        <v>50</v>
      </c>
      <c r="C287" s="4"/>
      <c r="D287" s="4"/>
      <c r="E287" s="44">
        <v>29.676166666666674</v>
      </c>
      <c r="F287" s="45">
        <v>23.50983333333334</v>
      </c>
      <c r="G287" s="44">
        <v>31.017166666666679</v>
      </c>
      <c r="H287" s="45">
        <v>30.702499999999993</v>
      </c>
      <c r="I287" s="44">
        <v>28.442333333333373</v>
      </c>
      <c r="J287" s="45">
        <v>27.122333333333334</v>
      </c>
      <c r="K287" s="44">
        <v>1.053666666666667</v>
      </c>
      <c r="L287" s="45">
        <v>0</v>
      </c>
      <c r="M287" s="44">
        <v>9.2833333333333337E-2</v>
      </c>
      <c r="N287" s="45">
        <v>7.0188333333333359</v>
      </c>
      <c r="O287" s="44">
        <v>11.213166666666661</v>
      </c>
      <c r="P287" s="45">
        <v>4.6015000000000006</v>
      </c>
      <c r="Q287" s="44">
        <v>5.5541666666666663</v>
      </c>
      <c r="R287" s="45">
        <v>6.3619999999999983</v>
      </c>
      <c r="S287" s="44">
        <v>1.6113333333333331</v>
      </c>
      <c r="T287" s="45">
        <v>1.9183333333333341</v>
      </c>
      <c r="U287" s="44">
        <v>2.1335000000000006</v>
      </c>
      <c r="V287" s="45">
        <v>0.38283333333333341</v>
      </c>
      <c r="W287" s="44">
        <v>3.0560000000000005</v>
      </c>
      <c r="X287" s="45">
        <v>1.0521666666666667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56"/>
        <v>216.52066666666673</v>
      </c>
      <c r="AE287" s="54"/>
    </row>
    <row r="288" spans="2:31" x14ac:dyDescent="0.3">
      <c r="B288" s="4" t="s">
        <v>51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9.3333333333333705E-3</v>
      </c>
      <c r="J288" s="45">
        <v>2.819333333333331</v>
      </c>
      <c r="K288" s="44">
        <v>1.3561666666666665</v>
      </c>
      <c r="L288" s="45">
        <v>1.2678333333333323</v>
      </c>
      <c r="M288" s="44">
        <v>0.12866666666666676</v>
      </c>
      <c r="N288" s="45">
        <v>10.133000000000003</v>
      </c>
      <c r="O288" s="44">
        <v>0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56"/>
        <v>15.714333333333332</v>
      </c>
      <c r="AE288" s="54"/>
    </row>
    <row r="289" spans="2:31" x14ac:dyDescent="0.3">
      <c r="B289" s="4" t="s">
        <v>52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3.5933333333333319</v>
      </c>
      <c r="N289" s="45">
        <v>11.299999999999994</v>
      </c>
      <c r="O289" s="44">
        <v>15</v>
      </c>
      <c r="P289" s="45">
        <v>14.555833333333336</v>
      </c>
      <c r="Q289" s="44">
        <v>7.2475000000000014</v>
      </c>
      <c r="R289" s="45">
        <v>0</v>
      </c>
      <c r="S289" s="44">
        <v>0</v>
      </c>
      <c r="T289" s="45">
        <v>14.118666666666673</v>
      </c>
      <c r="U289" s="44">
        <v>17.458666666666666</v>
      </c>
      <c r="V289" s="45">
        <v>31.32233333333334</v>
      </c>
      <c r="W289" s="44">
        <v>42.089833333333324</v>
      </c>
      <c r="X289" s="45">
        <v>3.0418333333333334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56"/>
        <v>159.72800000000001</v>
      </c>
      <c r="AE289" s="54"/>
    </row>
    <row r="290" spans="2:31" x14ac:dyDescent="0.3">
      <c r="B290" s="4" t="s">
        <v>53</v>
      </c>
      <c r="C290" s="4"/>
      <c r="D290" s="4"/>
      <c r="E290" s="44">
        <v>3.4055000000000004</v>
      </c>
      <c r="F290" s="45">
        <v>2.2374999999999998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5.2725000000000026</v>
      </c>
      <c r="N290" s="45">
        <v>16.260666666666665</v>
      </c>
      <c r="O290" s="44">
        <v>26.801500000000008</v>
      </c>
      <c r="P290" s="45">
        <v>28.269999999999992</v>
      </c>
      <c r="Q290" s="44">
        <v>24.213500000000003</v>
      </c>
      <c r="R290" s="45">
        <v>23.593166666666662</v>
      </c>
      <c r="S290" s="44">
        <v>21.802833333333332</v>
      </c>
      <c r="T290" s="45">
        <v>15.494833333333336</v>
      </c>
      <c r="U290" s="44">
        <v>15.754000000000001</v>
      </c>
      <c r="V290" s="45">
        <v>12.906166666666662</v>
      </c>
      <c r="W290" s="44">
        <v>16.133166666666668</v>
      </c>
      <c r="X290" s="45">
        <v>2.8018333333333336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56"/>
        <v>214.94716666666665</v>
      </c>
      <c r="AE290" s="54"/>
    </row>
    <row r="291" spans="2:31" x14ac:dyDescent="0.3">
      <c r="B291" s="4" t="s">
        <v>54</v>
      </c>
      <c r="C291" s="4"/>
      <c r="D291" s="4"/>
      <c r="E291" s="44">
        <v>0</v>
      </c>
      <c r="F291" s="45">
        <v>18.827500000000022</v>
      </c>
      <c r="G291" s="44">
        <v>17.779166666666658</v>
      </c>
      <c r="H291" s="45">
        <v>15.833666666666659</v>
      </c>
      <c r="I291" s="44">
        <v>12.471333333333323</v>
      </c>
      <c r="J291" s="45">
        <v>8.6383333333333336</v>
      </c>
      <c r="K291" s="44">
        <v>3.6235000000000013</v>
      </c>
      <c r="L291" s="45">
        <v>0</v>
      </c>
      <c r="M291" s="44">
        <v>11.907166666666663</v>
      </c>
      <c r="N291" s="45">
        <v>25.891833333333341</v>
      </c>
      <c r="O291" s="44">
        <v>2.4613333333333389</v>
      </c>
      <c r="P291" s="45">
        <v>0.53116666666666579</v>
      </c>
      <c r="Q291" s="44">
        <v>9.5666666666666469E-2</v>
      </c>
      <c r="R291" s="45">
        <v>8.3418333333333283</v>
      </c>
      <c r="S291" s="44">
        <v>8.496833333333333</v>
      </c>
      <c r="T291" s="45">
        <v>12.145333333333328</v>
      </c>
      <c r="U291" s="44">
        <v>16.295000000000002</v>
      </c>
      <c r="V291" s="45">
        <v>21.106500000000004</v>
      </c>
      <c r="W291" s="44">
        <v>14.550833333333335</v>
      </c>
      <c r="X291" s="45">
        <v>1.9799999999999993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56"/>
        <v>200.97700000000003</v>
      </c>
      <c r="AE291" s="54"/>
    </row>
    <row r="292" spans="2:31" x14ac:dyDescent="0.3">
      <c r="B292" s="4" t="s">
        <v>55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8.1406666666666627</v>
      </c>
      <c r="N292" s="45">
        <v>30.524666666666668</v>
      </c>
      <c r="O292" s="44">
        <v>45.232166666666657</v>
      </c>
      <c r="P292" s="45">
        <v>4.6689999999999987</v>
      </c>
      <c r="Q292" s="44">
        <v>0.45999999999999996</v>
      </c>
      <c r="R292" s="45">
        <v>0</v>
      </c>
      <c r="S292" s="44">
        <v>0</v>
      </c>
      <c r="T292" s="45">
        <v>0</v>
      </c>
      <c r="U292" s="44">
        <v>0</v>
      </c>
      <c r="V292" s="45">
        <v>0.10733333333333342</v>
      </c>
      <c r="W292" s="44">
        <v>20.731833333333334</v>
      </c>
      <c r="X292" s="45">
        <v>9.6726666666666681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56"/>
        <v>119.53833333333331</v>
      </c>
      <c r="AE292" s="54"/>
    </row>
    <row r="293" spans="2:31" x14ac:dyDescent="0.3">
      <c r="B293" s="4" t="s">
        <v>56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56"/>
        <v>0</v>
      </c>
      <c r="AE293" s="54"/>
    </row>
    <row r="294" spans="2:31" x14ac:dyDescent="0.3">
      <c r="B294" s="4" t="s">
        <v>58</v>
      </c>
      <c r="C294" s="4"/>
      <c r="D294" s="4"/>
      <c r="E294" s="44">
        <v>1.8946666666666667</v>
      </c>
      <c r="F294" s="45">
        <v>18.791333333333341</v>
      </c>
      <c r="G294" s="44">
        <v>18.639666666666667</v>
      </c>
      <c r="H294" s="45">
        <v>19.081666666666671</v>
      </c>
      <c r="I294" s="44">
        <v>15.632000000000003</v>
      </c>
      <c r="J294" s="45">
        <v>13.574000000000005</v>
      </c>
      <c r="K294" s="44">
        <v>0</v>
      </c>
      <c r="L294" s="45">
        <v>0</v>
      </c>
      <c r="M294" s="44">
        <v>2.2214999999999994</v>
      </c>
      <c r="N294" s="45">
        <v>6.6926666666666677</v>
      </c>
      <c r="O294" s="44">
        <v>10.288666666666664</v>
      </c>
      <c r="P294" s="45">
        <v>11.856333333333337</v>
      </c>
      <c r="Q294" s="44">
        <v>16.94400000000001</v>
      </c>
      <c r="R294" s="45">
        <v>15.656833333333319</v>
      </c>
      <c r="S294" s="44">
        <v>14.385833333333325</v>
      </c>
      <c r="T294" s="45">
        <v>13.779333333333344</v>
      </c>
      <c r="U294" s="44">
        <v>2.0998333333333337</v>
      </c>
      <c r="V294" s="45">
        <v>0.186</v>
      </c>
      <c r="W294" s="44">
        <v>9.4378333333333337</v>
      </c>
      <c r="X294" s="45">
        <v>2.6636666666666664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56"/>
        <v>193.82583333333335</v>
      </c>
      <c r="AE294" s="54"/>
    </row>
    <row r="295" spans="2:31" x14ac:dyDescent="0.3">
      <c r="B295" s="4" t="s">
        <v>59</v>
      </c>
      <c r="C295" s="4"/>
      <c r="D295" s="4"/>
      <c r="E295" s="44">
        <v>0</v>
      </c>
      <c r="F295" s="45">
        <v>0.17482999999999999</v>
      </c>
      <c r="G295" s="44">
        <v>0.37112333333333331</v>
      </c>
      <c r="H295" s="45">
        <v>0.35468833333333366</v>
      </c>
      <c r="I295" s="44">
        <v>0.28727666666666685</v>
      </c>
      <c r="J295" s="45">
        <v>0.27110000000000023</v>
      </c>
      <c r="K295" s="44">
        <v>0.27820666666666694</v>
      </c>
      <c r="L295" s="45">
        <v>7.5244999999999979E-2</v>
      </c>
      <c r="M295" s="44">
        <v>0.22306666666666661</v>
      </c>
      <c r="N295" s="45">
        <v>0.57104833333333371</v>
      </c>
      <c r="O295" s="44">
        <v>0.8587749999999994</v>
      </c>
      <c r="P295" s="45">
        <v>1.2702449999999998</v>
      </c>
      <c r="Q295" s="44">
        <v>1.9650583333333336</v>
      </c>
      <c r="R295" s="45">
        <v>1.4731066666666668</v>
      </c>
      <c r="S295" s="44">
        <v>2.2332033333333334</v>
      </c>
      <c r="T295" s="45">
        <v>0.92305166666666705</v>
      </c>
      <c r="U295" s="44">
        <v>3.5613333333333407E-2</v>
      </c>
      <c r="V295" s="45">
        <v>9.2318333333333294E-2</v>
      </c>
      <c r="W295" s="44">
        <v>2.0053333333333388E-2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56"/>
        <v>11.478010000000003</v>
      </c>
      <c r="AE295" s="54"/>
    </row>
    <row r="296" spans="2:31" x14ac:dyDescent="0.3">
      <c r="B296" s="4" t="s">
        <v>60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3.1733333333333343E-2</v>
      </c>
      <c r="N296" s="45">
        <v>7.0556666666666559E-2</v>
      </c>
      <c r="O296" s="44">
        <v>8.8650000000000062E-2</v>
      </c>
      <c r="P296" s="45">
        <v>0.27826999999999996</v>
      </c>
      <c r="Q296" s="44">
        <v>1.0010166666666669</v>
      </c>
      <c r="R296" s="45">
        <v>1.4835733333333339</v>
      </c>
      <c r="S296" s="44">
        <v>2.2626866666666672</v>
      </c>
      <c r="T296" s="45">
        <v>0.90137666666666694</v>
      </c>
      <c r="U296" s="44">
        <v>7.5176666666666628E-2</v>
      </c>
      <c r="V296" s="45">
        <v>0.21454666666666675</v>
      </c>
      <c r="W296" s="44">
        <v>0.36661666666666648</v>
      </c>
      <c r="X296" s="45">
        <v>3.6649999999999967E-2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56"/>
        <v>6.810853333333335</v>
      </c>
      <c r="AE296" s="54"/>
    </row>
    <row r="297" spans="2:31" x14ac:dyDescent="0.3">
      <c r="B297" s="4" t="s">
        <v>61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9.0533333333333327E-2</v>
      </c>
      <c r="N297" s="45">
        <v>0.20822833333333329</v>
      </c>
      <c r="O297" s="44">
        <v>0.29507500000000009</v>
      </c>
      <c r="P297" s="45">
        <v>0.75098500000000001</v>
      </c>
      <c r="Q297" s="44">
        <v>1.7547583333333336</v>
      </c>
      <c r="R297" s="45">
        <v>3.1239866666666654</v>
      </c>
      <c r="S297" s="44">
        <v>6.054443333333337</v>
      </c>
      <c r="T297" s="45">
        <v>3.881101666666666</v>
      </c>
      <c r="U297" s="44">
        <v>2.3605166666666668</v>
      </c>
      <c r="V297" s="45">
        <v>2.5451466666666667</v>
      </c>
      <c r="W297" s="44">
        <v>3.508761666666667</v>
      </c>
      <c r="X297" s="45">
        <v>0.47957333333333335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ref="AD297:AD301" si="57">SUM(E297:AB297)</f>
        <v>25.053110000000004</v>
      </c>
      <c r="AE297" s="54"/>
    </row>
    <row r="298" spans="2:31" x14ac:dyDescent="0.3">
      <c r="B298" s="4" t="s">
        <v>62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4.1476666666666651</v>
      </c>
      <c r="U298" s="44">
        <v>79.974499999999992</v>
      </c>
      <c r="V298" s="45">
        <v>124.44000000000004</v>
      </c>
      <c r="W298" s="44">
        <v>141.46699999999998</v>
      </c>
      <c r="X298" s="45">
        <v>13.443333333333332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57"/>
        <v>363.47250000000003</v>
      </c>
      <c r="AE298" s="54"/>
    </row>
    <row r="299" spans="2:31" x14ac:dyDescent="0.3">
      <c r="B299" s="4" t="s">
        <v>63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0</v>
      </c>
      <c r="O299" s="44">
        <v>0</v>
      </c>
      <c r="P299" s="45">
        <v>0</v>
      </c>
      <c r="Q299" s="44">
        <v>4.5056166666666648</v>
      </c>
      <c r="R299" s="45">
        <v>30.172000000000022</v>
      </c>
      <c r="S299" s="44">
        <v>78.561333333333323</v>
      </c>
      <c r="T299" s="45">
        <v>48.814250000000008</v>
      </c>
      <c r="U299" s="44">
        <v>9.9559166666666634</v>
      </c>
      <c r="V299" s="45">
        <v>21.168666666666674</v>
      </c>
      <c r="W299" s="44">
        <v>58.505999999999993</v>
      </c>
      <c r="X299" s="45">
        <v>3.1409166666666675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57"/>
        <v>254.82470000000004</v>
      </c>
      <c r="AE299" s="54"/>
    </row>
    <row r="300" spans="2:31" x14ac:dyDescent="0.3">
      <c r="B300" s="4" t="s">
        <v>64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3.4500000000000003E-2</v>
      </c>
      <c r="Q300" s="44">
        <v>6.1891666666666705</v>
      </c>
      <c r="R300" s="45">
        <v>26.377833333333324</v>
      </c>
      <c r="S300" s="44">
        <v>60.316333333333354</v>
      </c>
      <c r="T300" s="45">
        <v>13.359000000000012</v>
      </c>
      <c r="U300" s="44">
        <v>36.866666666666667</v>
      </c>
      <c r="V300" s="45">
        <v>32.834499999999998</v>
      </c>
      <c r="W300" s="44">
        <v>42.486083333333319</v>
      </c>
      <c r="X300" s="45">
        <v>0.90806666666666691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57"/>
        <v>219.37214999999998</v>
      </c>
      <c r="AE300" s="54"/>
    </row>
    <row r="301" spans="2:31" x14ac:dyDescent="0.3">
      <c r="B301" s="4" t="s">
        <v>65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2.545666666666667</v>
      </c>
      <c r="X301" s="45">
        <v>0.2558333333333333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57"/>
        <v>2.8015000000000003</v>
      </c>
      <c r="AE301" s="54"/>
    </row>
    <row r="302" spans="2:31" x14ac:dyDescent="0.3">
      <c r="B302" s="12" t="s">
        <v>7</v>
      </c>
      <c r="C302" s="12"/>
      <c r="D302" s="12"/>
      <c r="E302" s="13">
        <f>SUM(E248:E301)</f>
        <v>70.107000000000014</v>
      </c>
      <c r="F302" s="13">
        <f t="shared" ref="F302" si="58">SUM(F248:F301)</f>
        <v>241.26999666666666</v>
      </c>
      <c r="G302" s="13">
        <f t="shared" ref="G302" si="59">SUM(G248:G301)</f>
        <v>240.69812333333337</v>
      </c>
      <c r="H302" s="13">
        <f t="shared" ref="H302" si="60">SUM(H248:H301)</f>
        <v>238.15135499999994</v>
      </c>
      <c r="I302" s="13">
        <f t="shared" ref="I302" si="61">SUM(I248:I301)</f>
        <v>215.81861000000001</v>
      </c>
      <c r="J302" s="13">
        <f t="shared" ref="J302" si="62">SUM(J248:J301)</f>
        <v>178.03559999999999</v>
      </c>
      <c r="K302" s="13">
        <f t="shared" ref="K302" si="63">SUM(K248:K301)</f>
        <v>89.625373333333343</v>
      </c>
      <c r="L302" s="13">
        <f t="shared" ref="L302" si="64">SUM(L248:L301)</f>
        <v>17.282411666666661</v>
      </c>
      <c r="M302" s="13">
        <f t="shared" ref="M302" si="65">SUM(M248:M301)</f>
        <v>103.29083333333335</v>
      </c>
      <c r="N302" s="13">
        <f t="shared" ref="N302" si="66">SUM(N248:N301)</f>
        <v>215.95266666666669</v>
      </c>
      <c r="O302" s="13">
        <f t="shared" ref="O302" si="67">SUM(O248:O301)</f>
        <v>196.16350000000003</v>
      </c>
      <c r="P302" s="13">
        <f t="shared" ref="P302" si="68">SUM(P248:P301)</f>
        <v>190.64066666666665</v>
      </c>
      <c r="Q302" s="13">
        <f t="shared" ref="Q302" si="69">SUM(Q248:Q301)</f>
        <v>259.08111666666667</v>
      </c>
      <c r="R302" s="13">
        <f t="shared" ref="R302" si="70">SUM(R248:R301)</f>
        <v>356.72566666666671</v>
      </c>
      <c r="S302" s="13">
        <f t="shared" ref="S302" si="71">SUM(S248:S301)</f>
        <v>510.72150000000005</v>
      </c>
      <c r="T302" s="13">
        <f t="shared" ref="T302" si="72">SUM(T248:T301)</f>
        <v>278.11961333333335</v>
      </c>
      <c r="U302" s="13">
        <f t="shared" ref="U302" si="73">SUM(U248:U301)</f>
        <v>363.22572333333335</v>
      </c>
      <c r="V302" s="13">
        <f t="shared" ref="V302" si="74">SUM(V248:V301)</f>
        <v>484.82801166666667</v>
      </c>
      <c r="W302" s="13">
        <f t="shared" ref="W302" si="75">SUM(W248:W301)</f>
        <v>666.45601499999998</v>
      </c>
      <c r="X302" s="13">
        <f t="shared" ref="X302" si="76">SUM(X248:X301)</f>
        <v>86.08720666666666</v>
      </c>
      <c r="Y302" s="13">
        <f t="shared" ref="Y302" si="77">SUM(Y248:Y301)</f>
        <v>0</v>
      </c>
      <c r="Z302" s="13">
        <f t="shared" ref="Z302" si="78">SUM(Z248:Z301)</f>
        <v>0</v>
      </c>
      <c r="AA302" s="13">
        <f t="shared" ref="AA302" si="79">SUM(AA248:AA301)</f>
        <v>0</v>
      </c>
      <c r="AB302" s="13">
        <f t="shared" ref="AB302" si="80">SUM(AB248:AB301)</f>
        <v>0</v>
      </c>
      <c r="AC302" s="94">
        <f>SUM(AC248:AE301)</f>
        <v>5002.2809900000002</v>
      </c>
      <c r="AD302" s="94"/>
      <c r="AE302" s="94"/>
    </row>
    <row r="305" spans="2:31" x14ac:dyDescent="0.3">
      <c r="B305" s="8">
        <f>'Resumen-Mensual'!$J$26</f>
        <v>46087</v>
      </c>
    </row>
    <row r="306" spans="2:31" x14ac:dyDescent="0.3">
      <c r="B306" s="8"/>
    </row>
    <row r="307" spans="2:31" x14ac:dyDescent="0.3">
      <c r="B307" s="9" t="s">
        <v>313</v>
      </c>
      <c r="C307" s="10"/>
      <c r="D307" s="10"/>
      <c r="E307" s="11">
        <v>1</v>
      </c>
      <c r="F307" s="11">
        <v>2</v>
      </c>
      <c r="G307" s="11">
        <v>3</v>
      </c>
      <c r="H307" s="11">
        <v>4</v>
      </c>
      <c r="I307" s="11">
        <v>5</v>
      </c>
      <c r="J307" s="11">
        <v>6</v>
      </c>
      <c r="K307" s="11">
        <v>7</v>
      </c>
      <c r="L307" s="11">
        <v>8</v>
      </c>
      <c r="M307" s="11">
        <v>9</v>
      </c>
      <c r="N307" s="11">
        <v>10</v>
      </c>
      <c r="O307" s="11">
        <v>11</v>
      </c>
      <c r="P307" s="11">
        <v>12</v>
      </c>
      <c r="Q307" s="11">
        <v>13</v>
      </c>
      <c r="R307" s="11">
        <v>14</v>
      </c>
      <c r="S307" s="11">
        <v>15</v>
      </c>
      <c r="T307" s="11">
        <v>16</v>
      </c>
      <c r="U307" s="11">
        <v>17</v>
      </c>
      <c r="V307" s="11">
        <v>18</v>
      </c>
      <c r="W307" s="11">
        <v>19</v>
      </c>
      <c r="X307" s="11">
        <v>20</v>
      </c>
      <c r="Y307" s="11">
        <v>21</v>
      </c>
      <c r="Z307" s="11">
        <v>22</v>
      </c>
      <c r="AA307" s="11">
        <v>23</v>
      </c>
      <c r="AB307" s="11">
        <v>24</v>
      </c>
      <c r="AC307" s="92" t="s">
        <v>7</v>
      </c>
      <c r="AD307" s="92"/>
      <c r="AE307" s="92"/>
    </row>
    <row r="308" spans="2:31" x14ac:dyDescent="0.3">
      <c r="B308" s="14" t="s">
        <v>11</v>
      </c>
      <c r="C308" s="47"/>
      <c r="D308" s="47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10.987166666666667</v>
      </c>
      <c r="N308" s="45">
        <v>20.085833333333337</v>
      </c>
      <c r="O308" s="44">
        <v>15.386166666666663</v>
      </c>
      <c r="P308" s="45">
        <v>6.8431666666666668</v>
      </c>
      <c r="Q308" s="44">
        <v>9.7998333333333356</v>
      </c>
      <c r="R308" s="45">
        <v>10.881000000000002</v>
      </c>
      <c r="S308" s="44">
        <v>10.154000000000005</v>
      </c>
      <c r="T308" s="45">
        <v>3.4040000000000012</v>
      </c>
      <c r="U308" s="44">
        <v>6.7166666666666444E-2</v>
      </c>
      <c r="V308" s="45">
        <v>33.291500000000006</v>
      </c>
      <c r="W308" s="44">
        <v>22.455333333333328</v>
      </c>
      <c r="X308" s="45">
        <v>2.3944999999999994</v>
      </c>
      <c r="Y308" s="44">
        <v>0</v>
      </c>
      <c r="Z308" s="45">
        <v>0</v>
      </c>
      <c r="AA308" s="44">
        <v>0</v>
      </c>
      <c r="AB308" s="45">
        <v>0</v>
      </c>
      <c r="AC308" s="56"/>
      <c r="AD308" s="57">
        <f>SUM(E308:AB308)</f>
        <v>145.74966666666668</v>
      </c>
      <c r="AE308" s="56"/>
    </row>
    <row r="309" spans="2:31" x14ac:dyDescent="0.3">
      <c r="B309" s="14" t="s">
        <v>12</v>
      </c>
      <c r="C309" s="14"/>
      <c r="D309" s="1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3.6744999999999997</v>
      </c>
      <c r="N309" s="45">
        <v>5.4559999999999995</v>
      </c>
      <c r="O309" s="44">
        <v>5.0028333333333332</v>
      </c>
      <c r="P309" s="45">
        <v>1.0149999999999999</v>
      </c>
      <c r="Q309" s="44">
        <v>7.6045000000000007</v>
      </c>
      <c r="R309" s="45">
        <v>10.030333333333335</v>
      </c>
      <c r="S309" s="44">
        <v>13.993499999999996</v>
      </c>
      <c r="T309" s="45">
        <v>4.4924999999999971</v>
      </c>
      <c r="U309" s="44">
        <v>0</v>
      </c>
      <c r="V309" s="45">
        <v>0.20466666666666669</v>
      </c>
      <c r="W309" s="44">
        <v>0.981833333333335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52.455666666666673</v>
      </c>
      <c r="AE309" s="54"/>
    </row>
    <row r="310" spans="2:31" x14ac:dyDescent="0.3">
      <c r="B310" s="14" t="s">
        <v>13</v>
      </c>
      <c r="C310" s="14"/>
      <c r="D310" s="1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3.9999999999999987E-2</v>
      </c>
      <c r="O310" s="44">
        <v>0.84366666666666668</v>
      </c>
      <c r="P310" s="45">
        <v>2.4633333333333352</v>
      </c>
      <c r="Q310" s="44">
        <v>7.5100000000000016</v>
      </c>
      <c r="R310" s="45">
        <v>11.047000000000001</v>
      </c>
      <c r="S310" s="44">
        <v>3.6859999999999968</v>
      </c>
      <c r="T310" s="45">
        <v>8.2506666666666675</v>
      </c>
      <c r="U310" s="44">
        <v>23.303333333333356</v>
      </c>
      <c r="V310" s="45">
        <v>28.92799999999998</v>
      </c>
      <c r="W310" s="44">
        <v>45.311500000000009</v>
      </c>
      <c r="X310" s="45">
        <v>0.73600000000000021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ref="AD310:AD356" si="81">SUM(E310:AB310)</f>
        <v>132.11950000000002</v>
      </c>
      <c r="AE310" s="54"/>
    </row>
    <row r="311" spans="2:31" x14ac:dyDescent="0.3">
      <c r="B311" s="14" t="s">
        <v>14</v>
      </c>
      <c r="C311" s="14"/>
      <c r="D311" s="1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0.33</v>
      </c>
      <c r="N311" s="45">
        <v>9.9999999999999908E-2</v>
      </c>
      <c r="O311" s="44">
        <v>0</v>
      </c>
      <c r="P311" s="45">
        <v>1.8501666666666667</v>
      </c>
      <c r="Q311" s="44">
        <v>8.270500000000002</v>
      </c>
      <c r="R311" s="45">
        <v>11.667166666666668</v>
      </c>
      <c r="S311" s="44">
        <v>1.8796666666666668</v>
      </c>
      <c r="T311" s="45">
        <v>7.8548333333333327</v>
      </c>
      <c r="U311" s="44">
        <v>12.062666666666665</v>
      </c>
      <c r="V311" s="45">
        <v>27.971166666666679</v>
      </c>
      <c r="W311" s="44">
        <v>52.333333333333343</v>
      </c>
      <c r="X311" s="45">
        <v>5.2793333333333345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81"/>
        <v>129.59883333333335</v>
      </c>
      <c r="AE311" s="54"/>
    </row>
    <row r="312" spans="2:31" x14ac:dyDescent="0.3">
      <c r="B312" s="14" t="s">
        <v>15</v>
      </c>
      <c r="C312" s="14"/>
      <c r="D312" s="1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2.8968333333333334</v>
      </c>
      <c r="N312" s="45">
        <v>1.3725000000000001</v>
      </c>
      <c r="O312" s="44">
        <v>1.3305000000000002</v>
      </c>
      <c r="P312" s="45">
        <v>4.6673333333333327</v>
      </c>
      <c r="Q312" s="44">
        <v>16.706333333333337</v>
      </c>
      <c r="R312" s="45">
        <v>27.32716666666666</v>
      </c>
      <c r="S312" s="44">
        <v>29.626666666666676</v>
      </c>
      <c r="T312" s="45">
        <v>9.7756666666666678</v>
      </c>
      <c r="U312" s="44">
        <v>19.537999999999997</v>
      </c>
      <c r="V312" s="45">
        <v>28.385666666666676</v>
      </c>
      <c r="W312" s="44">
        <v>23.474500000000003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81"/>
        <v>165.10116666666667</v>
      </c>
      <c r="AE312" s="54"/>
    </row>
    <row r="313" spans="2:31" x14ac:dyDescent="0.3">
      <c r="B313" s="14" t="s">
        <v>16</v>
      </c>
      <c r="C313" s="14"/>
      <c r="D313" s="1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0</v>
      </c>
      <c r="N313" s="45">
        <v>0</v>
      </c>
      <c r="O313" s="44">
        <v>0</v>
      </c>
      <c r="P313" s="45">
        <v>0</v>
      </c>
      <c r="Q313" s="44">
        <v>0</v>
      </c>
      <c r="R313" s="45">
        <v>0</v>
      </c>
      <c r="S313" s="44">
        <v>0</v>
      </c>
      <c r="T313" s="45">
        <v>0</v>
      </c>
      <c r="U313" s="44">
        <v>0</v>
      </c>
      <c r="V313" s="45">
        <v>0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81"/>
        <v>0</v>
      </c>
      <c r="AE313" s="54"/>
    </row>
    <row r="314" spans="2:31" x14ac:dyDescent="0.3">
      <c r="B314" s="14" t="s">
        <v>17</v>
      </c>
      <c r="C314" s="14"/>
      <c r="D314" s="1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0</v>
      </c>
      <c r="M314" s="44">
        <v>0.61499999999999999</v>
      </c>
      <c r="N314" s="45">
        <v>4.6500000000000021</v>
      </c>
      <c r="O314" s="44">
        <v>5.3500000000000023</v>
      </c>
      <c r="P314" s="45">
        <v>6.8500000000000059</v>
      </c>
      <c r="Q314" s="44">
        <v>2.7499999999999996</v>
      </c>
      <c r="R314" s="45">
        <v>2.949999999999998</v>
      </c>
      <c r="S314" s="44">
        <v>0</v>
      </c>
      <c r="T314" s="45">
        <v>0</v>
      </c>
      <c r="U314" s="44">
        <v>0</v>
      </c>
      <c r="V314" s="45">
        <v>0</v>
      </c>
      <c r="W314" s="44">
        <v>0.6499999999999988</v>
      </c>
      <c r="X314" s="45">
        <v>1.2208333333333337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 t="shared" si="81"/>
        <v>25.035833333333343</v>
      </c>
      <c r="AE314" s="54"/>
    </row>
    <row r="315" spans="2:31" x14ac:dyDescent="0.3">
      <c r="B315" s="14" t="s">
        <v>18</v>
      </c>
      <c r="C315" s="14"/>
      <c r="D315" s="1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</v>
      </c>
      <c r="M315" s="44">
        <v>3.1190000000000002</v>
      </c>
      <c r="N315" s="45">
        <v>6.5881666666666687</v>
      </c>
      <c r="O315" s="44">
        <v>0</v>
      </c>
      <c r="P315" s="45">
        <v>0</v>
      </c>
      <c r="Q315" s="44">
        <v>0</v>
      </c>
      <c r="R315" s="45">
        <v>0</v>
      </c>
      <c r="S315" s="44">
        <v>0</v>
      </c>
      <c r="T315" s="45">
        <v>3.1666666666666642E-2</v>
      </c>
      <c r="U315" s="44">
        <v>1.0036666666666669</v>
      </c>
      <c r="V315" s="45">
        <v>9.2153333333333354</v>
      </c>
      <c r="W315" s="44">
        <v>11.121000000000006</v>
      </c>
      <c r="X315" s="45">
        <v>1.3811666666666667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 t="shared" si="81"/>
        <v>32.460000000000015</v>
      </c>
      <c r="AE315" s="54"/>
    </row>
    <row r="316" spans="2:31" x14ac:dyDescent="0.3">
      <c r="B316" s="14" t="s">
        <v>19</v>
      </c>
      <c r="C316" s="14"/>
      <c r="D316" s="1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2.5049999999999994</v>
      </c>
      <c r="N316" s="45">
        <v>8.5419999999999998</v>
      </c>
      <c r="O316" s="44">
        <v>0</v>
      </c>
      <c r="P316" s="45">
        <v>0.36400000000000021</v>
      </c>
      <c r="Q316" s="44">
        <v>0</v>
      </c>
      <c r="R316" s="45">
        <v>0</v>
      </c>
      <c r="S316" s="44">
        <v>0</v>
      </c>
      <c r="T316" s="45">
        <v>0</v>
      </c>
      <c r="U316" s="44">
        <v>8.7666666666666629E-2</v>
      </c>
      <c r="V316" s="45">
        <v>8.190333333333335</v>
      </c>
      <c r="W316" s="44">
        <v>13.938999999999995</v>
      </c>
      <c r="X316" s="45">
        <v>1.2045000000000001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 t="shared" si="81"/>
        <v>34.832499999999996</v>
      </c>
      <c r="AE316" s="54"/>
    </row>
    <row r="317" spans="2:31" x14ac:dyDescent="0.3">
      <c r="B317" s="14" t="s">
        <v>20</v>
      </c>
      <c r="C317" s="14"/>
      <c r="D317" s="1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2.6186666666666665</v>
      </c>
      <c r="N317" s="45">
        <v>3.7988333333333317</v>
      </c>
      <c r="O317" s="44">
        <v>1.5333333333333362E-2</v>
      </c>
      <c r="P317" s="45">
        <v>0.50183333333333346</v>
      </c>
      <c r="Q317" s="44">
        <v>0</v>
      </c>
      <c r="R317" s="45">
        <v>0</v>
      </c>
      <c r="S317" s="44">
        <v>0.2995000000000001</v>
      </c>
      <c r="T317" s="45">
        <v>5.7499999999999961E-2</v>
      </c>
      <c r="U317" s="44">
        <v>3.9836666666666658</v>
      </c>
      <c r="V317" s="45">
        <v>10.613833333333336</v>
      </c>
      <c r="W317" s="44">
        <v>11.322500000000002</v>
      </c>
      <c r="X317" s="45">
        <v>1.1705000000000001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si="81"/>
        <v>34.38216666666667</v>
      </c>
      <c r="AE317" s="54"/>
    </row>
    <row r="318" spans="2:31" x14ac:dyDescent="0.3">
      <c r="B318" s="14" t="s">
        <v>21</v>
      </c>
      <c r="C318" s="14"/>
      <c r="D318" s="1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4.6338333333333326</v>
      </c>
      <c r="N318" s="45">
        <v>1.3754999999999999</v>
      </c>
      <c r="O318" s="44">
        <v>0.68866666666666698</v>
      </c>
      <c r="P318" s="45">
        <v>0.2199999999999997</v>
      </c>
      <c r="Q318" s="44">
        <v>0</v>
      </c>
      <c r="R318" s="45">
        <v>0.42433333333333334</v>
      </c>
      <c r="S318" s="44">
        <v>3.6476666666666664</v>
      </c>
      <c r="T318" s="45">
        <v>7.9925000000000024</v>
      </c>
      <c r="U318" s="44">
        <v>12.410500000000004</v>
      </c>
      <c r="V318" s="45">
        <v>22.700000000000024</v>
      </c>
      <c r="W318" s="44">
        <v>25</v>
      </c>
      <c r="X318" s="45">
        <v>2.2288333333333332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81"/>
        <v>81.321833333333359</v>
      </c>
      <c r="AE318" s="54"/>
    </row>
    <row r="319" spans="2:31" x14ac:dyDescent="0.3">
      <c r="B319" s="14" t="s">
        <v>22</v>
      </c>
      <c r="C319" s="14"/>
      <c r="D319" s="1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81"/>
        <v>0</v>
      </c>
      <c r="AE319" s="54"/>
    </row>
    <row r="320" spans="2:31" x14ac:dyDescent="0.3">
      <c r="B320" s="14" t="s">
        <v>23</v>
      </c>
      <c r="C320" s="14"/>
      <c r="D320" s="1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3.6000000000000032E-2</v>
      </c>
      <c r="N320" s="45">
        <v>0.12000000000000011</v>
      </c>
      <c r="O320" s="44">
        <v>1.3220000000000001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3.6613333333333329</v>
      </c>
      <c r="V320" s="45">
        <v>4.2031666666666654</v>
      </c>
      <c r="W320" s="44">
        <v>3.5940000000000003</v>
      </c>
      <c r="X320" s="45">
        <v>0.30599999999999999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81"/>
        <v>13.242499999999998</v>
      </c>
      <c r="AE320" s="54"/>
    </row>
    <row r="321" spans="2:31" x14ac:dyDescent="0.3">
      <c r="B321" s="14" t="s">
        <v>24</v>
      </c>
      <c r="C321" s="14"/>
      <c r="D321" s="1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0.4433333333333333</v>
      </c>
      <c r="N321" s="45">
        <v>2.232000000000002</v>
      </c>
      <c r="O321" s="44">
        <v>2.8753333333333333</v>
      </c>
      <c r="P321" s="45">
        <v>4.2016666666666662</v>
      </c>
      <c r="Q321" s="44">
        <v>4.4831666666666665</v>
      </c>
      <c r="R321" s="45">
        <v>2.680166666666667</v>
      </c>
      <c r="S321" s="44">
        <v>0.68716666666666648</v>
      </c>
      <c r="T321" s="45">
        <v>0.52933333333333332</v>
      </c>
      <c r="U321" s="44">
        <v>3.2871666666666668</v>
      </c>
      <c r="V321" s="45">
        <v>2.8958333333333326</v>
      </c>
      <c r="W321" s="44">
        <v>3.4616666666666664</v>
      </c>
      <c r="X321" s="45">
        <v>0.215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81"/>
        <v>27.991833333333336</v>
      </c>
      <c r="AE321" s="54"/>
    </row>
    <row r="322" spans="2:31" x14ac:dyDescent="0.3">
      <c r="B322" s="14" t="s">
        <v>25</v>
      </c>
      <c r="C322" s="14"/>
      <c r="D322" s="1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0.41999999999999987</v>
      </c>
      <c r="N322" s="45">
        <v>0.7000000000000004</v>
      </c>
      <c r="O322" s="44">
        <v>2.5</v>
      </c>
      <c r="P322" s="45">
        <v>4.400000000000003</v>
      </c>
      <c r="Q322" s="44">
        <v>4.4761666666666677</v>
      </c>
      <c r="R322" s="45">
        <v>0.27716666666666667</v>
      </c>
      <c r="S322" s="44">
        <v>2.2141666666666655</v>
      </c>
      <c r="T322" s="45">
        <v>1.8775000000000006</v>
      </c>
      <c r="U322" s="44">
        <v>6.3280000000000012</v>
      </c>
      <c r="V322" s="45">
        <v>1.617833333333333</v>
      </c>
      <c r="W322" s="44">
        <v>5.440666666666667</v>
      </c>
      <c r="X322" s="45">
        <v>1.2468333333333335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81"/>
        <v>31.498333333333342</v>
      </c>
      <c r="AE322" s="54"/>
    </row>
    <row r="323" spans="2:31" x14ac:dyDescent="0.3">
      <c r="B323" s="14" t="s">
        <v>26</v>
      </c>
      <c r="C323" s="14"/>
      <c r="D323" s="1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0.41999999999999987</v>
      </c>
      <c r="N323" s="45">
        <v>1.4000000000000008</v>
      </c>
      <c r="O323" s="44">
        <v>1.4000000000000008</v>
      </c>
      <c r="P323" s="45">
        <v>3.4000000000000035</v>
      </c>
      <c r="Q323" s="44">
        <v>5.0999999999999996</v>
      </c>
      <c r="R323" s="45">
        <v>4.7501666666666678</v>
      </c>
      <c r="S323" s="44">
        <v>4.3064999999999989</v>
      </c>
      <c r="T323" s="45">
        <v>2.1008333333333336</v>
      </c>
      <c r="U323" s="44">
        <v>1.6278333333333335</v>
      </c>
      <c r="V323" s="45">
        <v>1.5</v>
      </c>
      <c r="W323" s="44">
        <v>1.4000000000000008</v>
      </c>
      <c r="X323" s="45">
        <v>0.11666666666666667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81"/>
        <v>27.522000000000009</v>
      </c>
      <c r="AE323" s="54"/>
    </row>
    <row r="324" spans="2:31" x14ac:dyDescent="0.3">
      <c r="B324" s="14" t="s">
        <v>27</v>
      </c>
      <c r="C324" s="14"/>
      <c r="D324" s="1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2.8166666666666691E-2</v>
      </c>
      <c r="N324" s="45">
        <v>0.32083333333333341</v>
      </c>
      <c r="O324" s="44">
        <v>0.71300000000000074</v>
      </c>
      <c r="P324" s="45">
        <v>0.76533333333333331</v>
      </c>
      <c r="Q324" s="44">
        <v>1.800833333333334</v>
      </c>
      <c r="R324" s="45">
        <v>2.0810000000000008</v>
      </c>
      <c r="S324" s="44">
        <v>4.2601666666666675</v>
      </c>
      <c r="T324" s="45">
        <v>4.6943333333333284</v>
      </c>
      <c r="U324" s="44">
        <v>5.4086666666666696</v>
      </c>
      <c r="V324" s="45">
        <v>9.6243333333333343</v>
      </c>
      <c r="W324" s="44">
        <v>9.5388333333333364</v>
      </c>
      <c r="X324" s="45">
        <v>0.54583333333333328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81"/>
        <v>39.781333333333336</v>
      </c>
      <c r="AE324" s="54"/>
    </row>
    <row r="325" spans="2:31" x14ac:dyDescent="0.3">
      <c r="B325" s="4" t="s">
        <v>28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</v>
      </c>
      <c r="N325" s="45">
        <v>0</v>
      </c>
      <c r="O325" s="44">
        <v>1.5000000000000007E-3</v>
      </c>
      <c r="P325" s="45">
        <v>0.28549999999999992</v>
      </c>
      <c r="Q325" s="44">
        <v>0.63316666666666654</v>
      </c>
      <c r="R325" s="45">
        <v>0.55983333333333329</v>
      </c>
      <c r="S325" s="44">
        <v>3.0000000000000006E-2</v>
      </c>
      <c r="T325" s="45">
        <v>0.74333333333333329</v>
      </c>
      <c r="U325" s="44">
        <v>0.60466666666666602</v>
      </c>
      <c r="V325" s="45">
        <v>0.30116666666666669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81"/>
        <v>3.1591666666666653</v>
      </c>
      <c r="AE325" s="54"/>
    </row>
    <row r="326" spans="2:31" x14ac:dyDescent="0.3">
      <c r="B326" s="4" t="s">
        <v>29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3.8833333333333324E-2</v>
      </c>
      <c r="N326" s="45">
        <v>0.48249999999999993</v>
      </c>
      <c r="O326" s="44">
        <v>1.2206666666666663</v>
      </c>
      <c r="P326" s="45">
        <v>2.1366666666666676</v>
      </c>
      <c r="Q326" s="44">
        <v>1.1335</v>
      </c>
      <c r="R326" s="45">
        <v>0</v>
      </c>
      <c r="S326" s="44">
        <v>0</v>
      </c>
      <c r="T326" s="45">
        <v>0</v>
      </c>
      <c r="U326" s="44">
        <v>0</v>
      </c>
      <c r="V326" s="45">
        <v>0.81866666666666676</v>
      </c>
      <c r="W326" s="44">
        <v>1.081</v>
      </c>
      <c r="X326" s="45">
        <v>7.4999999999999997E-2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81"/>
        <v>6.9868333333333341</v>
      </c>
      <c r="AE326" s="54"/>
    </row>
    <row r="327" spans="2:31" x14ac:dyDescent="0.3">
      <c r="B327" s="4" t="s">
        <v>30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0</v>
      </c>
      <c r="O327" s="44">
        <v>0.12999999999999992</v>
      </c>
      <c r="P327" s="45">
        <v>0.39000000000000035</v>
      </c>
      <c r="Q327" s="44">
        <v>0.30666666666666675</v>
      </c>
      <c r="R327" s="45">
        <v>0</v>
      </c>
      <c r="S327" s="44">
        <v>0</v>
      </c>
      <c r="T327" s="45">
        <v>0</v>
      </c>
      <c r="U327" s="44">
        <v>6.1833333333333323E-2</v>
      </c>
      <c r="V327" s="45">
        <v>0.23466666666666663</v>
      </c>
      <c r="W327" s="44">
        <v>7.8333333333333352E-2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81"/>
        <v>1.2015000000000002</v>
      </c>
      <c r="AE327" s="54"/>
    </row>
    <row r="328" spans="2:31" x14ac:dyDescent="0.3">
      <c r="B328" s="4" t="s">
        <v>31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</v>
      </c>
      <c r="N328" s="45">
        <v>0</v>
      </c>
      <c r="O328" s="44">
        <v>0</v>
      </c>
      <c r="P328" s="45">
        <v>0.84000000000000119</v>
      </c>
      <c r="Q328" s="44">
        <v>0.51366666666666672</v>
      </c>
      <c r="R328" s="45">
        <v>0</v>
      </c>
      <c r="S328" s="44">
        <v>0</v>
      </c>
      <c r="T328" s="45">
        <v>0</v>
      </c>
      <c r="U328" s="44">
        <v>0</v>
      </c>
      <c r="V328" s="45">
        <v>0.48266666666666674</v>
      </c>
      <c r="W328" s="44">
        <v>2.0508333333333351</v>
      </c>
      <c r="X328" s="45">
        <v>1.1666666666666667E-2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81"/>
        <v>3.8988333333333367</v>
      </c>
      <c r="AE328" s="54"/>
    </row>
    <row r="329" spans="2:31" x14ac:dyDescent="0.3">
      <c r="B329" s="4" t="s">
        <v>32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0</v>
      </c>
      <c r="O329" s="44">
        <v>0</v>
      </c>
      <c r="P329" s="45">
        <v>0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81"/>
        <v>0</v>
      </c>
      <c r="AE329" s="54"/>
    </row>
    <row r="330" spans="2:31" x14ac:dyDescent="0.3">
      <c r="B330" s="4" t="s">
        <v>33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0.25199999999999995</v>
      </c>
      <c r="N330" s="45">
        <v>0.16833333333333331</v>
      </c>
      <c r="O330" s="44">
        <v>0.49033333333333318</v>
      </c>
      <c r="P330" s="45">
        <v>1.0426666666666671</v>
      </c>
      <c r="Q330" s="44">
        <v>0.69350000000000001</v>
      </c>
      <c r="R330" s="45">
        <v>0</v>
      </c>
      <c r="S330" s="44">
        <v>0</v>
      </c>
      <c r="T330" s="45">
        <v>0</v>
      </c>
      <c r="U330" s="44">
        <v>6.8333333333333059E-3</v>
      </c>
      <c r="V330" s="45">
        <v>1.8130000000000002</v>
      </c>
      <c r="W330" s="44">
        <v>0.44366666666666682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81"/>
        <v>4.9103333333333339</v>
      </c>
      <c r="AE330" s="54"/>
    </row>
    <row r="331" spans="2:31" x14ac:dyDescent="0.3">
      <c r="B331" s="4" t="s">
        <v>34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0.35016666666666663</v>
      </c>
      <c r="N331" s="45">
        <v>0.58866666666666623</v>
      </c>
      <c r="O331" s="44">
        <v>0.25999999999999984</v>
      </c>
      <c r="P331" s="45">
        <v>6.0000000000000046E-2</v>
      </c>
      <c r="Q331" s="44">
        <v>1E-3</v>
      </c>
      <c r="R331" s="45">
        <v>0</v>
      </c>
      <c r="S331" s="44">
        <v>0</v>
      </c>
      <c r="T331" s="45">
        <v>0</v>
      </c>
      <c r="U331" s="44">
        <v>0.29683333333333334</v>
      </c>
      <c r="V331" s="45">
        <v>6.6666666666666654E-3</v>
      </c>
      <c r="W331" s="44">
        <v>7.4999999999999969E-2</v>
      </c>
      <c r="X331" s="45">
        <v>0.14466666666666667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81"/>
        <v>1.7829999999999993</v>
      </c>
      <c r="AE331" s="54"/>
    </row>
    <row r="332" spans="2:31" x14ac:dyDescent="0.3">
      <c r="B332" s="4" t="s">
        <v>35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3.5896666666666661</v>
      </c>
      <c r="N332" s="45">
        <v>3.2138333333333353</v>
      </c>
      <c r="O332" s="44">
        <v>0.88266666666666616</v>
      </c>
      <c r="P332" s="45">
        <v>0.3500000000000002</v>
      </c>
      <c r="Q332" s="44">
        <v>6.5166666666666651E-2</v>
      </c>
      <c r="R332" s="45">
        <v>0</v>
      </c>
      <c r="S332" s="44">
        <v>0</v>
      </c>
      <c r="T332" s="45">
        <v>0</v>
      </c>
      <c r="U332" s="44">
        <v>0</v>
      </c>
      <c r="V332" s="45">
        <v>2.6666666666666692E-3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81"/>
        <v>8.104000000000001</v>
      </c>
      <c r="AE332" s="54"/>
    </row>
    <row r="333" spans="2:31" x14ac:dyDescent="0.3">
      <c r="B333" s="4" t="s">
        <v>36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0.91866666666666652</v>
      </c>
      <c r="N333" s="45">
        <v>2.3524999999999996</v>
      </c>
      <c r="O333" s="44">
        <v>1.5674999999999999</v>
      </c>
      <c r="P333" s="45">
        <v>1.2124999999999997</v>
      </c>
      <c r="Q333" s="44">
        <v>0.43133333333333324</v>
      </c>
      <c r="R333" s="45">
        <v>0</v>
      </c>
      <c r="S333" s="44">
        <v>0</v>
      </c>
      <c r="T333" s="45">
        <v>0</v>
      </c>
      <c r="U333" s="44">
        <v>2.1064999999999992</v>
      </c>
      <c r="V333" s="45">
        <v>1.5138333333333336</v>
      </c>
      <c r="W333" s="44">
        <v>1.5453333333333339</v>
      </c>
      <c r="X333" s="45">
        <v>2.449999999999998E-2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81"/>
        <v>11.672666666666665</v>
      </c>
      <c r="AE333" s="54"/>
    </row>
    <row r="334" spans="2:31" x14ac:dyDescent="0.3">
      <c r="B334" s="4" t="s">
        <v>37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0.18770000000000001</v>
      </c>
      <c r="N334" s="45">
        <v>2.4250000000000001E-2</v>
      </c>
      <c r="O334" s="44">
        <v>0</v>
      </c>
      <c r="P334" s="45">
        <v>0</v>
      </c>
      <c r="Q334" s="44">
        <v>0</v>
      </c>
      <c r="R334" s="45">
        <v>0</v>
      </c>
      <c r="S334" s="44">
        <v>0</v>
      </c>
      <c r="T334" s="45">
        <v>0</v>
      </c>
      <c r="U334" s="44">
        <v>0</v>
      </c>
      <c r="V334" s="45">
        <v>0</v>
      </c>
      <c r="W334" s="44">
        <v>0.16216666666666663</v>
      </c>
      <c r="X334" s="45">
        <v>0.19408333333333333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81"/>
        <v>0.56820000000000004</v>
      </c>
      <c r="AE334" s="54"/>
    </row>
    <row r="335" spans="2:31" x14ac:dyDescent="0.3">
      <c r="B335" s="4" t="s">
        <v>38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0</v>
      </c>
      <c r="O335" s="44">
        <v>0</v>
      </c>
      <c r="P335" s="45">
        <v>0</v>
      </c>
      <c r="Q335" s="44">
        <v>0</v>
      </c>
      <c r="R335" s="45">
        <v>0</v>
      </c>
      <c r="S335" s="44">
        <v>0</v>
      </c>
      <c r="T335" s="45">
        <v>0</v>
      </c>
      <c r="U335" s="44">
        <v>0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81"/>
        <v>0</v>
      </c>
      <c r="AE335" s="54"/>
    </row>
    <row r="336" spans="2:31" x14ac:dyDescent="0.3">
      <c r="B336" s="4" t="s">
        <v>39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6.7638333333333334</v>
      </c>
      <c r="N336" s="45">
        <v>9.8723333333333283</v>
      </c>
      <c r="O336" s="44">
        <v>2.7099999999999995</v>
      </c>
      <c r="P336" s="45">
        <v>1.6099999999999997</v>
      </c>
      <c r="Q336" s="44">
        <v>6.9500000000000034E-2</v>
      </c>
      <c r="R336" s="45">
        <v>0</v>
      </c>
      <c r="S336" s="44">
        <v>0</v>
      </c>
      <c r="T336" s="45">
        <v>0</v>
      </c>
      <c r="U336" s="44">
        <v>3.351</v>
      </c>
      <c r="V336" s="45">
        <v>7.3936666666666691</v>
      </c>
      <c r="W336" s="44">
        <v>4.8010000000000002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81"/>
        <v>36.571333333333328</v>
      </c>
      <c r="AE336" s="54"/>
    </row>
    <row r="337" spans="2:31" x14ac:dyDescent="0.3">
      <c r="B337" s="4" t="s">
        <v>40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1.2</v>
      </c>
      <c r="N337" s="45">
        <v>1.4000000000000008</v>
      </c>
      <c r="O337" s="44">
        <v>0.60000000000000075</v>
      </c>
      <c r="P337" s="45">
        <v>0.30000000000000038</v>
      </c>
      <c r="Q337" s="44">
        <v>7.6666666666666689E-2</v>
      </c>
      <c r="R337" s="45">
        <v>0</v>
      </c>
      <c r="S337" s="44">
        <v>0</v>
      </c>
      <c r="T337" s="45">
        <v>0</v>
      </c>
      <c r="U337" s="44">
        <v>2.7550000000000026</v>
      </c>
      <c r="V337" s="45">
        <v>3.1999999999999971</v>
      </c>
      <c r="W337" s="44">
        <v>3</v>
      </c>
      <c r="X337" s="45">
        <v>0.30833333333333335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81"/>
        <v>12.840000000000002</v>
      </c>
      <c r="AE337" s="54"/>
    </row>
    <row r="338" spans="2:31" x14ac:dyDescent="0.3">
      <c r="B338" s="4" t="s">
        <v>41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3.4411666666666663</v>
      </c>
      <c r="N338" s="45">
        <v>3.5476666666666645</v>
      </c>
      <c r="O338" s="44">
        <v>1.5100000000000011</v>
      </c>
      <c r="P338" s="45">
        <v>0.2100000000000003</v>
      </c>
      <c r="Q338" s="44">
        <v>0.38716666666666683</v>
      </c>
      <c r="R338" s="45">
        <v>0</v>
      </c>
      <c r="S338" s="44">
        <v>0</v>
      </c>
      <c r="T338" s="45">
        <v>0</v>
      </c>
      <c r="U338" s="44">
        <v>0.14699999999999994</v>
      </c>
      <c r="V338" s="45">
        <v>7.4500000000000011E-2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81"/>
        <v>9.3175000000000008</v>
      </c>
      <c r="AE338" s="54"/>
    </row>
    <row r="339" spans="2:31" x14ac:dyDescent="0.3">
      <c r="B339" s="4" t="s">
        <v>42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0.43049999999999994</v>
      </c>
      <c r="N339" s="45">
        <v>0.31466666666666665</v>
      </c>
      <c r="O339" s="44">
        <v>5.916666666666668E-2</v>
      </c>
      <c r="P339" s="45">
        <v>8.3833333333333343E-2</v>
      </c>
      <c r="Q339" s="44">
        <v>1.9333333333333345E-2</v>
      </c>
      <c r="R339" s="45">
        <v>0</v>
      </c>
      <c r="S339" s="44">
        <v>0</v>
      </c>
      <c r="T339" s="45">
        <v>0</v>
      </c>
      <c r="U339" s="44">
        <v>0.16899999999999996</v>
      </c>
      <c r="V339" s="45">
        <v>6.6333333333333369E-2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81"/>
        <v>1.1428333333333331</v>
      </c>
      <c r="AE339" s="54"/>
    </row>
    <row r="340" spans="2:31" x14ac:dyDescent="0.3">
      <c r="B340" s="4" t="s">
        <v>43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81"/>
        <v>0</v>
      </c>
      <c r="AE340" s="54"/>
    </row>
    <row r="341" spans="2:31" x14ac:dyDescent="0.3">
      <c r="B341" s="4" t="s">
        <v>44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81"/>
        <v>0</v>
      </c>
      <c r="AE341" s="54"/>
    </row>
    <row r="342" spans="2:31" x14ac:dyDescent="0.3">
      <c r="B342" s="4" t="s">
        <v>45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81"/>
        <v>0</v>
      </c>
      <c r="AE342" s="54"/>
    </row>
    <row r="343" spans="2:31" x14ac:dyDescent="0.3">
      <c r="B343" s="4" t="s">
        <v>46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81"/>
        <v>0</v>
      </c>
      <c r="AE343" s="54"/>
    </row>
    <row r="344" spans="2:31" x14ac:dyDescent="0.3">
      <c r="B344" s="4" t="s">
        <v>47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0.66066666666666651</v>
      </c>
      <c r="N344" s="45">
        <v>1.0176666666666667</v>
      </c>
      <c r="O344" s="44">
        <v>0.57599999999999918</v>
      </c>
      <c r="P344" s="45">
        <v>0.38550000000000034</v>
      </c>
      <c r="Q344" s="44">
        <v>0.11116666666666668</v>
      </c>
      <c r="R344" s="45">
        <v>0</v>
      </c>
      <c r="S344" s="44">
        <v>0</v>
      </c>
      <c r="T344" s="45">
        <v>0</v>
      </c>
      <c r="U344" s="44">
        <v>9.8833333333333315E-2</v>
      </c>
      <c r="V344" s="45">
        <v>0.14633333333333332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81"/>
        <v>2.996166666666666</v>
      </c>
      <c r="AE344" s="54"/>
    </row>
    <row r="345" spans="2:31" x14ac:dyDescent="0.3">
      <c r="B345" s="4" t="s">
        <v>48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2.1</v>
      </c>
      <c r="N345" s="45">
        <v>1.3583333333333338</v>
      </c>
      <c r="O345" s="44">
        <v>0.89966666666666739</v>
      </c>
      <c r="P345" s="45">
        <v>0.38133333333333347</v>
      </c>
      <c r="Q345" s="44">
        <v>7.2833333333333333E-2</v>
      </c>
      <c r="R345" s="45">
        <v>0</v>
      </c>
      <c r="S345" s="44">
        <v>0</v>
      </c>
      <c r="T345" s="45">
        <v>0</v>
      </c>
      <c r="U345" s="44">
        <v>0.4405</v>
      </c>
      <c r="V345" s="45">
        <v>0.65650000000000053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81"/>
        <v>5.9091666666666685</v>
      </c>
      <c r="AE345" s="54"/>
    </row>
    <row r="346" spans="2:31" x14ac:dyDescent="0.3">
      <c r="B346" s="4" t="s">
        <v>49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1.7481666666666669</v>
      </c>
      <c r="N346" s="45">
        <v>2.0095000000000001</v>
      </c>
      <c r="O346" s="44">
        <v>0.44216666666666699</v>
      </c>
      <c r="P346" s="45">
        <v>0.7000000000000004</v>
      </c>
      <c r="Q346" s="44">
        <v>0.15333333333333338</v>
      </c>
      <c r="R346" s="45">
        <v>0</v>
      </c>
      <c r="S346" s="44">
        <v>0</v>
      </c>
      <c r="T346" s="45">
        <v>0</v>
      </c>
      <c r="U346" s="44">
        <v>3.3149999999999986</v>
      </c>
      <c r="V346" s="45">
        <v>3.2156666666666651</v>
      </c>
      <c r="W346" s="44">
        <v>0.51350000000000018</v>
      </c>
      <c r="X346" s="45">
        <v>0.2178333333333333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81"/>
        <v>12.315166666666666</v>
      </c>
      <c r="AE346" s="54"/>
    </row>
    <row r="347" spans="2:31" x14ac:dyDescent="0.3">
      <c r="B347" s="4" t="s">
        <v>50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1.0135000000000001</v>
      </c>
      <c r="N347" s="45">
        <v>5.5E-2</v>
      </c>
      <c r="O347" s="44">
        <v>0.27766666666666678</v>
      </c>
      <c r="P347" s="45">
        <v>0</v>
      </c>
      <c r="Q347" s="44">
        <v>0</v>
      </c>
      <c r="R347" s="45">
        <v>0</v>
      </c>
      <c r="S347" s="44">
        <v>0</v>
      </c>
      <c r="T347" s="45">
        <v>0</v>
      </c>
      <c r="U347" s="44">
        <v>0</v>
      </c>
      <c r="V347" s="45">
        <v>0.45299999999999996</v>
      </c>
      <c r="W347" s="44">
        <v>0.15633333333333332</v>
      </c>
      <c r="X347" s="45">
        <v>0.39450000000000002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81"/>
        <v>2.35</v>
      </c>
      <c r="AE347" s="54"/>
    </row>
    <row r="348" spans="2:31" x14ac:dyDescent="0.3">
      <c r="B348" s="4" t="s">
        <v>51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0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81"/>
        <v>0</v>
      </c>
      <c r="AE348" s="54"/>
    </row>
    <row r="349" spans="2:31" x14ac:dyDescent="0.3">
      <c r="B349" s="4" t="s">
        <v>52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2.1</v>
      </c>
      <c r="N349" s="45">
        <v>11.399999999999988</v>
      </c>
      <c r="O349" s="44">
        <v>16.700000000000021</v>
      </c>
      <c r="P349" s="45">
        <v>12.475166666666672</v>
      </c>
      <c r="Q349" s="44">
        <v>0.15716666666666662</v>
      </c>
      <c r="R349" s="45">
        <v>1.9788333333333334</v>
      </c>
      <c r="S349" s="44">
        <v>0</v>
      </c>
      <c r="T349" s="45">
        <v>0.10750000000000029</v>
      </c>
      <c r="U349" s="44">
        <v>17.284333333333336</v>
      </c>
      <c r="V349" s="45">
        <v>22.575500000000012</v>
      </c>
      <c r="W349" s="44">
        <v>63.344166666666673</v>
      </c>
      <c r="X349" s="45">
        <v>1.4286666666666672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81"/>
        <v>149.55133333333336</v>
      </c>
      <c r="AE349" s="54"/>
    </row>
    <row r="350" spans="2:31" x14ac:dyDescent="0.3">
      <c r="B350" s="4" t="s">
        <v>53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13.969000000000001</v>
      </c>
      <c r="N350" s="45">
        <v>44.632333333333328</v>
      </c>
      <c r="O350" s="44">
        <v>41.285666666666664</v>
      </c>
      <c r="P350" s="45">
        <v>37.160000000000011</v>
      </c>
      <c r="Q350" s="44">
        <v>12.504333333333333</v>
      </c>
      <c r="R350" s="45">
        <v>0</v>
      </c>
      <c r="S350" s="44">
        <v>0</v>
      </c>
      <c r="T350" s="45">
        <v>0</v>
      </c>
      <c r="U350" s="44">
        <v>23.176833333333335</v>
      </c>
      <c r="V350" s="45">
        <v>20.951666666666668</v>
      </c>
      <c r="W350" s="44">
        <v>16.563500000000001</v>
      </c>
      <c r="X350" s="45">
        <v>1.9243333333333335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81"/>
        <v>212.16766666666669</v>
      </c>
      <c r="AE350" s="54"/>
    </row>
    <row r="351" spans="2:31" x14ac:dyDescent="0.3">
      <c r="B351" s="4" t="s">
        <v>54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1.9976666666666665</v>
      </c>
      <c r="N351" s="45">
        <v>6.4101666666666697</v>
      </c>
      <c r="O351" s="44">
        <v>3.0999999999999965</v>
      </c>
      <c r="P351" s="45">
        <v>0.71999999999999942</v>
      </c>
      <c r="Q351" s="44">
        <v>6.5166666666666651E-2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0.1535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81"/>
        <v>12.446499999999997</v>
      </c>
      <c r="AE351" s="54"/>
    </row>
    <row r="352" spans="2:31" x14ac:dyDescent="0.3">
      <c r="B352" s="4" t="s">
        <v>55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7.4333333333333335E-2</v>
      </c>
      <c r="N352" s="45">
        <v>1.6590000000000005</v>
      </c>
      <c r="O352" s="44">
        <v>3.1666666666666669E-2</v>
      </c>
      <c r="P352" s="45">
        <v>23.41983333333334</v>
      </c>
      <c r="Q352" s="44">
        <v>16.402500000000007</v>
      </c>
      <c r="R352" s="45">
        <v>0</v>
      </c>
      <c r="S352" s="44">
        <v>0</v>
      </c>
      <c r="T352" s="45">
        <v>0</v>
      </c>
      <c r="U352" s="44">
        <v>0</v>
      </c>
      <c r="V352" s="45">
        <v>1.6666666666666682E-4</v>
      </c>
      <c r="W352" s="44">
        <v>4.3666666666666659E-2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81"/>
        <v>41.63116666666668</v>
      </c>
      <c r="AE352" s="54"/>
    </row>
    <row r="353" spans="2:31" x14ac:dyDescent="0.3">
      <c r="B353" s="4" t="s">
        <v>56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81"/>
        <v>0</v>
      </c>
      <c r="AE353" s="54"/>
    </row>
    <row r="354" spans="2:31" x14ac:dyDescent="0.3">
      <c r="B354" s="4" t="s">
        <v>58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0.24766666666666667</v>
      </c>
      <c r="N354" s="45">
        <v>6.7500000000000032E-2</v>
      </c>
      <c r="O354" s="44">
        <v>2.9166666666666671E-2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3.1539999999999959</v>
      </c>
      <c r="V354" s="45">
        <v>11.629666666666672</v>
      </c>
      <c r="W354" s="44">
        <v>11</v>
      </c>
      <c r="X354" s="45">
        <v>0.81083333333333341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81"/>
        <v>26.938833333333335</v>
      </c>
      <c r="AE354" s="54"/>
    </row>
    <row r="355" spans="2:31" x14ac:dyDescent="0.3">
      <c r="B355" s="4" t="s">
        <v>59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9.3536666666666643E-2</v>
      </c>
      <c r="N355" s="45">
        <v>0.23218499999999995</v>
      </c>
      <c r="O355" s="44">
        <v>0.25161666666666638</v>
      </c>
      <c r="P355" s="45">
        <v>0.38929166666666704</v>
      </c>
      <c r="Q355" s="44">
        <v>0.33873666666666669</v>
      </c>
      <c r="R355" s="45">
        <v>0</v>
      </c>
      <c r="S355" s="44">
        <v>0</v>
      </c>
      <c r="T355" s="45">
        <v>0</v>
      </c>
      <c r="U355" s="44">
        <v>0.54237000000000068</v>
      </c>
      <c r="V355" s="45">
        <v>1.74987</v>
      </c>
      <c r="W355" s="44">
        <v>1.3815366666666662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81"/>
        <v>4.9791433333333339</v>
      </c>
      <c r="AE355" s="54"/>
    </row>
    <row r="356" spans="2:31" x14ac:dyDescent="0.3">
      <c r="B356" s="4" t="s">
        <v>60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3.3533333333333323E-3</v>
      </c>
      <c r="N356" s="45">
        <v>0</v>
      </c>
      <c r="O356" s="44">
        <v>0</v>
      </c>
      <c r="P356" s="45">
        <v>9.0833333333333321E-3</v>
      </c>
      <c r="Q356" s="44">
        <v>7.7720000000000011E-2</v>
      </c>
      <c r="R356" s="45">
        <v>0</v>
      </c>
      <c r="S356" s="44">
        <v>0</v>
      </c>
      <c r="T356" s="45">
        <v>0</v>
      </c>
      <c r="U356" s="44">
        <v>2.9192933333333326</v>
      </c>
      <c r="V356" s="45">
        <v>4.2951299999999994</v>
      </c>
      <c r="W356" s="44">
        <v>2.6373966666666666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81"/>
        <v>9.9419766666666654</v>
      </c>
      <c r="AE356" s="54"/>
    </row>
    <row r="357" spans="2:31" x14ac:dyDescent="0.3">
      <c r="B357" s="4" t="s">
        <v>61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2.3776666666666672E-2</v>
      </c>
      <c r="N357" s="45">
        <v>1.3866666666666693E-3</v>
      </c>
      <c r="O357" s="44">
        <v>0</v>
      </c>
      <c r="P357" s="45">
        <v>4.5791666666666717E-2</v>
      </c>
      <c r="Q357" s="44">
        <v>0.11570999999999999</v>
      </c>
      <c r="R357" s="45">
        <v>0</v>
      </c>
      <c r="S357" s="44">
        <v>0</v>
      </c>
      <c r="T357" s="45">
        <v>0</v>
      </c>
      <c r="U357" s="44">
        <v>6.5329466666666667</v>
      </c>
      <c r="V357" s="45">
        <v>8.9977149999999995</v>
      </c>
      <c r="W357" s="44">
        <v>7.5168483333333329</v>
      </c>
      <c r="X357" s="45">
        <v>0.13221333333333327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ref="AD357:AD361" si="82">SUM(E357:AB357)</f>
        <v>23.36638833333333</v>
      </c>
      <c r="AE357" s="54"/>
    </row>
    <row r="358" spans="2:31" x14ac:dyDescent="0.3">
      <c r="B358" s="4" t="s">
        <v>62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27.181500000000007</v>
      </c>
      <c r="N358" s="45">
        <v>73.014833333333343</v>
      </c>
      <c r="O358" s="44">
        <v>51.948499999999996</v>
      </c>
      <c r="P358" s="45">
        <v>23.799333333333333</v>
      </c>
      <c r="Q358" s="44">
        <v>1.1675</v>
      </c>
      <c r="R358" s="45">
        <v>0</v>
      </c>
      <c r="S358" s="44">
        <v>0</v>
      </c>
      <c r="T358" s="45">
        <v>0</v>
      </c>
      <c r="U358" s="44">
        <v>10.059166666666663</v>
      </c>
      <c r="V358" s="45">
        <v>0</v>
      </c>
      <c r="W358" s="44">
        <v>46.387833333333326</v>
      </c>
      <c r="X358" s="45">
        <v>2.9031666666666669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82"/>
        <v>236.46183333333332</v>
      </c>
      <c r="AE358" s="54"/>
    </row>
    <row r="359" spans="2:31" x14ac:dyDescent="0.3">
      <c r="B359" s="4" t="s">
        <v>63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4.9673999999999996</v>
      </c>
      <c r="N359" s="45">
        <v>6.892966666666668</v>
      </c>
      <c r="O359" s="44">
        <v>2.6333333333333543E-3</v>
      </c>
      <c r="P359" s="45">
        <v>8.0666666666667549E-3</v>
      </c>
      <c r="Q359" s="44">
        <v>0</v>
      </c>
      <c r="R359" s="45">
        <v>2.3847666666666663</v>
      </c>
      <c r="S359" s="44">
        <v>32.93249999999999</v>
      </c>
      <c r="T359" s="45">
        <v>75.834333333333319</v>
      </c>
      <c r="U359" s="44">
        <v>69.454833333333326</v>
      </c>
      <c r="V359" s="45">
        <v>43.144333333333307</v>
      </c>
      <c r="W359" s="44">
        <v>45.547166666666676</v>
      </c>
      <c r="X359" s="45">
        <v>1.2826666666666668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82"/>
        <v>282.4516666666666</v>
      </c>
      <c r="AE359" s="54"/>
    </row>
    <row r="360" spans="2:31" x14ac:dyDescent="0.3">
      <c r="B360" s="4" t="s">
        <v>64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8.4672666666666689</v>
      </c>
      <c r="N360" s="45">
        <v>21.543166666666657</v>
      </c>
      <c r="O360" s="44">
        <v>13.999166666666671</v>
      </c>
      <c r="P360" s="45">
        <v>7.5341666666666649</v>
      </c>
      <c r="Q360" s="44">
        <v>0.20150000000000012</v>
      </c>
      <c r="R360" s="45">
        <v>0</v>
      </c>
      <c r="S360" s="44">
        <v>30.230166666666666</v>
      </c>
      <c r="T360" s="45">
        <v>78.838166666666652</v>
      </c>
      <c r="U360" s="44">
        <v>55.44853333333333</v>
      </c>
      <c r="V360" s="45">
        <v>38.031216666666658</v>
      </c>
      <c r="W360" s="44">
        <v>19.362833333333334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82"/>
        <v>273.65618333333333</v>
      </c>
      <c r="AE360" s="54"/>
    </row>
    <row r="361" spans="2:31" x14ac:dyDescent="0.3">
      <c r="B361" s="4" t="s">
        <v>65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3.5500000000000034</v>
      </c>
      <c r="X361" s="45">
        <v>0.20166666666666666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82"/>
        <v>3.75166666666667</v>
      </c>
      <c r="AE361" s="54"/>
    </row>
    <row r="362" spans="2:31" x14ac:dyDescent="0.3">
      <c r="B362" s="12" t="s">
        <v>7</v>
      </c>
      <c r="C362" s="12"/>
      <c r="D362" s="12"/>
      <c r="E362" s="13">
        <f>SUM(E308:E361)</f>
        <v>0</v>
      </c>
      <c r="F362" s="13">
        <f t="shared" ref="F362" si="83">SUM(F308:F361)</f>
        <v>0</v>
      </c>
      <c r="G362" s="13">
        <f t="shared" ref="G362" si="84">SUM(G308:G361)</f>
        <v>0</v>
      </c>
      <c r="H362" s="13">
        <f t="shared" ref="H362" si="85">SUM(H308:H361)</f>
        <v>0</v>
      </c>
      <c r="I362" s="13">
        <f t="shared" ref="I362" si="86">SUM(I308:I361)</f>
        <v>0</v>
      </c>
      <c r="J362" s="13">
        <f t="shared" ref="J362" si="87">SUM(J308:J361)</f>
        <v>0</v>
      </c>
      <c r="K362" s="13">
        <f t="shared" ref="K362" si="88">SUM(K308:K361)</f>
        <v>0</v>
      </c>
      <c r="L362" s="13">
        <f t="shared" ref="L362" si="89">SUM(L308:L361)</f>
        <v>0</v>
      </c>
      <c r="M362" s="13">
        <f t="shared" ref="M362" si="90">SUM(M308:M361)</f>
        <v>114.54786666666665</v>
      </c>
      <c r="N362" s="13">
        <f t="shared" ref="N362" si="91">SUM(N308:N361)</f>
        <v>249.04045499999998</v>
      </c>
      <c r="O362" s="13">
        <f t="shared" ref="O362" si="92">SUM(O308:O361)</f>
        <v>176.40325000000001</v>
      </c>
      <c r="P362" s="13">
        <f t="shared" ref="P362" si="93">SUM(P308:P361)</f>
        <v>153.09056666666675</v>
      </c>
      <c r="Q362" s="13">
        <f t="shared" ref="Q362" si="94">SUM(Q308:Q361)</f>
        <v>104.1996666666667</v>
      </c>
      <c r="R362" s="13">
        <f t="shared" ref="R362" si="95">SUM(R308:R361)</f>
        <v>89.038933333333347</v>
      </c>
      <c r="S362" s="13">
        <f t="shared" ref="S362" si="96">SUM(S308:S361)</f>
        <v>137.94766666666666</v>
      </c>
      <c r="T362" s="13">
        <f t="shared" ref="T362" si="97">SUM(T308:T361)</f>
        <v>206.58466666666664</v>
      </c>
      <c r="U362" s="13">
        <f t="shared" ref="U362" si="98">SUM(U308:U361)</f>
        <v>294.69497666666672</v>
      </c>
      <c r="V362" s="13">
        <f t="shared" ref="V362" si="99">SUM(V308:V361)</f>
        <v>361.0962649999999</v>
      </c>
      <c r="W362" s="13">
        <f t="shared" ref="W362" si="100">SUM(W308:W361)</f>
        <v>461.41978166666667</v>
      </c>
      <c r="X362" s="13">
        <f t="shared" ref="X362" si="101">SUM(X308:X361)</f>
        <v>28.100130000000011</v>
      </c>
      <c r="Y362" s="13">
        <f t="shared" ref="Y362" si="102">SUM(Y308:Y361)</f>
        <v>0</v>
      </c>
      <c r="Z362" s="13">
        <f t="shared" ref="Z362" si="103">SUM(Z308:Z361)</f>
        <v>0</v>
      </c>
      <c r="AA362" s="13">
        <f t="shared" ref="AA362" si="104">SUM(AA308:AA361)</f>
        <v>0</v>
      </c>
      <c r="AB362" s="13">
        <f t="shared" ref="AB362" si="105">SUM(AB308:AB361)</f>
        <v>0</v>
      </c>
      <c r="AC362" s="94">
        <f>SUM(AC308:AE361)</f>
        <v>2376.1642250000004</v>
      </c>
      <c r="AD362" s="94"/>
      <c r="AE362" s="94"/>
    </row>
    <row r="363" spans="2:31" x14ac:dyDescent="0.3">
      <c r="B363" s="14"/>
      <c r="C363" s="15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2:31" x14ac:dyDescent="0.3">
      <c r="B364" s="14"/>
      <c r="C364" s="15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2:31" x14ac:dyDescent="0.3">
      <c r="B365" s="8">
        <f>'Resumen-Mensual'!$K$26</f>
        <v>46088</v>
      </c>
    </row>
    <row r="366" spans="2:31" x14ac:dyDescent="0.3">
      <c r="B366" s="8"/>
    </row>
    <row r="367" spans="2:31" x14ac:dyDescent="0.3">
      <c r="B367" s="9" t="s">
        <v>313</v>
      </c>
      <c r="C367" s="10"/>
      <c r="D367" s="10"/>
      <c r="E367" s="11">
        <v>1</v>
      </c>
      <c r="F367" s="11">
        <v>2</v>
      </c>
      <c r="G367" s="11">
        <v>3</v>
      </c>
      <c r="H367" s="11">
        <v>4</v>
      </c>
      <c r="I367" s="11">
        <v>5</v>
      </c>
      <c r="J367" s="11">
        <v>6</v>
      </c>
      <c r="K367" s="11">
        <v>7</v>
      </c>
      <c r="L367" s="11">
        <v>8</v>
      </c>
      <c r="M367" s="11">
        <v>9</v>
      </c>
      <c r="N367" s="11">
        <v>10</v>
      </c>
      <c r="O367" s="11">
        <v>11</v>
      </c>
      <c r="P367" s="11">
        <v>12</v>
      </c>
      <c r="Q367" s="11">
        <v>13</v>
      </c>
      <c r="R367" s="11">
        <v>14</v>
      </c>
      <c r="S367" s="11">
        <v>15</v>
      </c>
      <c r="T367" s="11">
        <v>16</v>
      </c>
      <c r="U367" s="11">
        <v>17</v>
      </c>
      <c r="V367" s="11">
        <v>18</v>
      </c>
      <c r="W367" s="11">
        <v>19</v>
      </c>
      <c r="X367" s="11">
        <v>20</v>
      </c>
      <c r="Y367" s="11">
        <v>21</v>
      </c>
      <c r="Z367" s="11">
        <v>22</v>
      </c>
      <c r="AA367" s="11">
        <v>23</v>
      </c>
      <c r="AB367" s="11">
        <v>24</v>
      </c>
      <c r="AC367" s="92" t="s">
        <v>7</v>
      </c>
      <c r="AD367" s="92"/>
      <c r="AE367" s="92"/>
    </row>
    <row r="368" spans="2:31" x14ac:dyDescent="0.3">
      <c r="B368" s="14" t="s">
        <v>11</v>
      </c>
      <c r="C368" s="47"/>
      <c r="D368" s="47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9.49</v>
      </c>
      <c r="P368" s="45">
        <v>8.93</v>
      </c>
      <c r="Q368" s="44">
        <v>16.16</v>
      </c>
      <c r="R368" s="45">
        <v>9.17</v>
      </c>
      <c r="S368" s="44">
        <v>6.36</v>
      </c>
      <c r="T368" s="45">
        <v>7.14</v>
      </c>
      <c r="U368" s="44">
        <v>15.18</v>
      </c>
      <c r="V368" s="45">
        <v>34.33</v>
      </c>
      <c r="W368" s="44">
        <v>17.149999999999999</v>
      </c>
      <c r="X368" s="45">
        <v>3.03</v>
      </c>
      <c r="Y368" s="44">
        <v>0</v>
      </c>
      <c r="Z368" s="45">
        <v>0</v>
      </c>
      <c r="AA368" s="44">
        <v>0</v>
      </c>
      <c r="AB368" s="45">
        <v>0</v>
      </c>
      <c r="AC368" s="56"/>
      <c r="AD368" s="57">
        <f>SUM(E368:AB368)</f>
        <v>126.94</v>
      </c>
      <c r="AE368" s="56"/>
    </row>
    <row r="369" spans="2:31" x14ac:dyDescent="0.3">
      <c r="B369" s="14" t="s">
        <v>12</v>
      </c>
      <c r="C369" s="14"/>
      <c r="D369" s="1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</v>
      </c>
      <c r="O369" s="44">
        <v>5.5</v>
      </c>
      <c r="P369" s="45">
        <v>8.0500000000000007</v>
      </c>
      <c r="Q369" s="44">
        <v>3.92</v>
      </c>
      <c r="R369" s="45">
        <v>2.12</v>
      </c>
      <c r="S369" s="44">
        <v>0.91</v>
      </c>
      <c r="T369" s="45">
        <v>0.03</v>
      </c>
      <c r="U369" s="44">
        <v>0</v>
      </c>
      <c r="V369" s="45">
        <v>9.23</v>
      </c>
      <c r="W369" s="44">
        <v>2.15</v>
      </c>
      <c r="X369" s="45">
        <v>0.46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>SUM(E369:AB369)</f>
        <v>32.369999999999997</v>
      </c>
      <c r="AE369" s="54"/>
    </row>
    <row r="370" spans="2:31" x14ac:dyDescent="0.3">
      <c r="B370" s="14" t="s">
        <v>13</v>
      </c>
      <c r="C370" s="14"/>
      <c r="D370" s="1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0.64</v>
      </c>
      <c r="P370" s="45">
        <v>4.28</v>
      </c>
      <c r="Q370" s="44">
        <v>5.59</v>
      </c>
      <c r="R370" s="45">
        <v>7.78</v>
      </c>
      <c r="S370" s="44">
        <v>8.2799999999999994</v>
      </c>
      <c r="T370" s="45">
        <v>19.579999999999998</v>
      </c>
      <c r="U370" s="44">
        <v>24.29</v>
      </c>
      <c r="V370" s="45">
        <v>26.97</v>
      </c>
      <c r="W370" s="44">
        <v>52.02</v>
      </c>
      <c r="X370" s="45">
        <v>3.63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ref="AD370:AD416" si="106">SUM(E370:AB370)</f>
        <v>153.06</v>
      </c>
      <c r="AE370" s="54"/>
    </row>
    <row r="371" spans="2:31" x14ac:dyDescent="0.3">
      <c r="B371" s="14" t="s">
        <v>14</v>
      </c>
      <c r="C371" s="14"/>
      <c r="D371" s="1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0</v>
      </c>
      <c r="O371" s="44">
        <v>0.19</v>
      </c>
      <c r="P371" s="45">
        <v>4.2</v>
      </c>
      <c r="Q371" s="44">
        <v>17.64</v>
      </c>
      <c r="R371" s="45">
        <v>42.6</v>
      </c>
      <c r="S371" s="44">
        <v>45.33</v>
      </c>
      <c r="T371" s="45">
        <v>3.78</v>
      </c>
      <c r="U371" s="44">
        <v>6.52</v>
      </c>
      <c r="V371" s="45">
        <v>8.84</v>
      </c>
      <c r="W371" s="44">
        <v>41.19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106"/>
        <v>170.29</v>
      </c>
      <c r="AE371" s="54"/>
    </row>
    <row r="372" spans="2:31" x14ac:dyDescent="0.3">
      <c r="B372" s="14" t="s">
        <v>15</v>
      </c>
      <c r="C372" s="14"/>
      <c r="D372" s="1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1.29</v>
      </c>
      <c r="P372" s="45">
        <v>9.11</v>
      </c>
      <c r="Q372" s="44">
        <v>16.98</v>
      </c>
      <c r="R372" s="45">
        <v>18.36</v>
      </c>
      <c r="S372" s="44">
        <v>8.68</v>
      </c>
      <c r="T372" s="45">
        <v>16.149999999999999</v>
      </c>
      <c r="U372" s="44">
        <v>17.34</v>
      </c>
      <c r="V372" s="45">
        <v>3.34</v>
      </c>
      <c r="W372" s="44">
        <v>44.2</v>
      </c>
      <c r="X372" s="45">
        <v>1.98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106"/>
        <v>137.42999999999998</v>
      </c>
      <c r="AE372" s="54"/>
    </row>
    <row r="373" spans="2:31" x14ac:dyDescent="0.3">
      <c r="B373" s="14" t="s">
        <v>16</v>
      </c>
      <c r="C373" s="14"/>
      <c r="D373" s="1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106"/>
        <v>0</v>
      </c>
      <c r="AE373" s="54"/>
    </row>
    <row r="374" spans="2:31" x14ac:dyDescent="0.3">
      <c r="B374" s="14" t="s">
        <v>17</v>
      </c>
      <c r="C374" s="14"/>
      <c r="D374" s="1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106"/>
        <v>0</v>
      </c>
      <c r="AE374" s="54"/>
    </row>
    <row r="375" spans="2:31" x14ac:dyDescent="0.3">
      <c r="B375" s="14" t="s">
        <v>18</v>
      </c>
      <c r="C375" s="14"/>
      <c r="D375" s="1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0</v>
      </c>
      <c r="O375" s="44">
        <v>14.62</v>
      </c>
      <c r="P375" s="45">
        <v>12.32</v>
      </c>
      <c r="Q375" s="44">
        <v>13.76</v>
      </c>
      <c r="R375" s="45">
        <v>10.84</v>
      </c>
      <c r="S375" s="44">
        <v>12.45</v>
      </c>
      <c r="T375" s="45">
        <v>8.08</v>
      </c>
      <c r="U375" s="44">
        <v>1.04</v>
      </c>
      <c r="V375" s="45">
        <v>8.86</v>
      </c>
      <c r="W375" s="44">
        <v>9.7200000000000006</v>
      </c>
      <c r="X375" s="45">
        <v>0.38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106"/>
        <v>92.07</v>
      </c>
      <c r="AE375" s="54"/>
    </row>
    <row r="376" spans="2:31" x14ac:dyDescent="0.3">
      <c r="B376" s="14" t="s">
        <v>19</v>
      </c>
      <c r="C376" s="14"/>
      <c r="D376" s="1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14.01</v>
      </c>
      <c r="P376" s="45">
        <v>9.4</v>
      </c>
      <c r="Q376" s="44">
        <v>11.59</v>
      </c>
      <c r="R376" s="45">
        <v>12.9</v>
      </c>
      <c r="S376" s="44">
        <v>17.010000000000002</v>
      </c>
      <c r="T376" s="45">
        <v>9.5399999999999991</v>
      </c>
      <c r="U376" s="44">
        <v>2.92</v>
      </c>
      <c r="V376" s="45">
        <v>9.4499999999999993</v>
      </c>
      <c r="W376" s="44">
        <v>10.75</v>
      </c>
      <c r="X376" s="45">
        <v>1.8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106"/>
        <v>99.36999999999999</v>
      </c>
      <c r="AE376" s="54"/>
    </row>
    <row r="377" spans="2:31" x14ac:dyDescent="0.3">
      <c r="B377" s="14" t="s">
        <v>20</v>
      </c>
      <c r="C377" s="14"/>
      <c r="D377" s="1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0</v>
      </c>
      <c r="O377" s="44">
        <v>11.13</v>
      </c>
      <c r="P377" s="45">
        <v>6.64</v>
      </c>
      <c r="Q377" s="44">
        <v>9.1300000000000008</v>
      </c>
      <c r="R377" s="45">
        <v>9.86</v>
      </c>
      <c r="S377" s="44">
        <v>11.2</v>
      </c>
      <c r="T377" s="45">
        <v>6.04</v>
      </c>
      <c r="U377" s="44">
        <v>4.32</v>
      </c>
      <c r="V377" s="45">
        <v>7.14</v>
      </c>
      <c r="W377" s="44">
        <v>4.8899999999999997</v>
      </c>
      <c r="X377" s="45">
        <v>1.27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106"/>
        <v>71.61999999999999</v>
      </c>
      <c r="AE377" s="54"/>
    </row>
    <row r="378" spans="2:31" x14ac:dyDescent="0.3">
      <c r="B378" s="14" t="s">
        <v>21</v>
      </c>
      <c r="C378" s="14"/>
      <c r="D378" s="1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18.73</v>
      </c>
      <c r="P378" s="45">
        <v>13.93</v>
      </c>
      <c r="Q378" s="44">
        <v>15.06</v>
      </c>
      <c r="R378" s="45">
        <v>14.37</v>
      </c>
      <c r="S378" s="44">
        <v>15.65</v>
      </c>
      <c r="T378" s="45">
        <v>8.4600000000000009</v>
      </c>
      <c r="U378" s="44">
        <v>3.49</v>
      </c>
      <c r="V378" s="45">
        <v>10.53</v>
      </c>
      <c r="W378" s="44">
        <v>11.9</v>
      </c>
      <c r="X378" s="45">
        <v>1.07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106"/>
        <v>113.18999999999998</v>
      </c>
      <c r="AE378" s="54"/>
    </row>
    <row r="379" spans="2:31" x14ac:dyDescent="0.3">
      <c r="B379" s="14" t="s">
        <v>22</v>
      </c>
      <c r="C379" s="14"/>
      <c r="D379" s="1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106"/>
        <v>0</v>
      </c>
      <c r="AE379" s="54"/>
    </row>
    <row r="380" spans="2:31" x14ac:dyDescent="0.3">
      <c r="B380" s="14" t="s">
        <v>23</v>
      </c>
      <c r="C380" s="14"/>
      <c r="D380" s="1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10.9</v>
      </c>
      <c r="S380" s="44">
        <v>13.63</v>
      </c>
      <c r="T380" s="45">
        <v>9.82</v>
      </c>
      <c r="U380" s="44">
        <v>4.76</v>
      </c>
      <c r="V380" s="45">
        <v>6.82</v>
      </c>
      <c r="W380" s="44">
        <v>3.2</v>
      </c>
      <c r="X380" s="45">
        <v>0.13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106"/>
        <v>49.260000000000005</v>
      </c>
      <c r="AE380" s="54"/>
    </row>
    <row r="381" spans="2:31" x14ac:dyDescent="0.3">
      <c r="B381" s="14" t="s">
        <v>24</v>
      </c>
      <c r="C381" s="14"/>
      <c r="D381" s="1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</v>
      </c>
      <c r="O381" s="44">
        <v>6.26</v>
      </c>
      <c r="P381" s="45">
        <v>8.35</v>
      </c>
      <c r="Q381" s="44">
        <v>8.16</v>
      </c>
      <c r="R381" s="45">
        <v>6.9</v>
      </c>
      <c r="S381" s="44">
        <v>3.78</v>
      </c>
      <c r="T381" s="45">
        <v>1.96</v>
      </c>
      <c r="U381" s="44">
        <v>4.37</v>
      </c>
      <c r="V381" s="45">
        <v>1.31</v>
      </c>
      <c r="W381" s="44">
        <v>2.3199999999999998</v>
      </c>
      <c r="X381" s="45">
        <v>0.87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106"/>
        <v>44.28</v>
      </c>
      <c r="AE381" s="54"/>
    </row>
    <row r="382" spans="2:31" x14ac:dyDescent="0.3">
      <c r="B382" s="14" t="s">
        <v>25</v>
      </c>
      <c r="C382" s="14"/>
      <c r="D382" s="1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0.19</v>
      </c>
      <c r="P382" s="45">
        <v>9.1300000000000008</v>
      </c>
      <c r="Q382" s="44">
        <v>11.42</v>
      </c>
      <c r="R382" s="45">
        <v>11.93</v>
      </c>
      <c r="S382" s="44">
        <v>14.38</v>
      </c>
      <c r="T382" s="45">
        <v>15.23</v>
      </c>
      <c r="U382" s="44">
        <v>14.31</v>
      </c>
      <c r="V382" s="45">
        <v>7.11</v>
      </c>
      <c r="W382" s="44">
        <v>0.01</v>
      </c>
      <c r="X382" s="45">
        <v>0.49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106"/>
        <v>84.2</v>
      </c>
      <c r="AE382" s="54"/>
    </row>
    <row r="383" spans="2:31" x14ac:dyDescent="0.3">
      <c r="B383" s="14" t="s">
        <v>26</v>
      </c>
      <c r="C383" s="14"/>
      <c r="D383" s="1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2.2000000000000002</v>
      </c>
      <c r="P383" s="45">
        <v>7.22</v>
      </c>
      <c r="Q383" s="44">
        <v>8.9</v>
      </c>
      <c r="R383" s="45">
        <v>0.04</v>
      </c>
      <c r="S383" s="44">
        <v>1.8</v>
      </c>
      <c r="T383" s="45">
        <v>3.08</v>
      </c>
      <c r="U383" s="44">
        <v>3.83</v>
      </c>
      <c r="V383" s="45">
        <v>9.5</v>
      </c>
      <c r="W383" s="44">
        <v>3.9</v>
      </c>
      <c r="X383" s="45">
        <v>1.4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06"/>
        <v>41.87</v>
      </c>
      <c r="AE383" s="54"/>
    </row>
    <row r="384" spans="2:31" x14ac:dyDescent="0.3">
      <c r="B384" s="14" t="s">
        <v>27</v>
      </c>
      <c r="C384" s="14"/>
      <c r="D384" s="1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3.2</v>
      </c>
      <c r="Q384" s="44">
        <v>9.26</v>
      </c>
      <c r="R384" s="45">
        <v>5.14</v>
      </c>
      <c r="S384" s="44">
        <v>8.67</v>
      </c>
      <c r="T384" s="45">
        <v>11.44</v>
      </c>
      <c r="U384" s="44">
        <v>6.43</v>
      </c>
      <c r="V384" s="45">
        <v>11.59</v>
      </c>
      <c r="W384" s="44">
        <v>6.19</v>
      </c>
      <c r="X384" s="45">
        <v>1.32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06"/>
        <v>63.24</v>
      </c>
      <c r="AE384" s="54"/>
    </row>
    <row r="385" spans="2:31" x14ac:dyDescent="0.3">
      <c r="B385" s="4" t="s">
        <v>28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0</v>
      </c>
      <c r="O385" s="44">
        <v>5.51</v>
      </c>
      <c r="P385" s="45">
        <v>7.46</v>
      </c>
      <c r="Q385" s="44">
        <v>8.73</v>
      </c>
      <c r="R385" s="45">
        <v>9.89</v>
      </c>
      <c r="S385" s="44">
        <v>8.1300000000000008</v>
      </c>
      <c r="T385" s="45">
        <v>6.1</v>
      </c>
      <c r="U385" s="44">
        <v>2.58</v>
      </c>
      <c r="V385" s="45">
        <v>1.58</v>
      </c>
      <c r="W385" s="44">
        <v>0.32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06"/>
        <v>50.3</v>
      </c>
      <c r="AE385" s="54"/>
    </row>
    <row r="386" spans="2:31" x14ac:dyDescent="0.3">
      <c r="B386" s="4" t="s">
        <v>29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2.87</v>
      </c>
      <c r="R386" s="45">
        <v>0.04</v>
      </c>
      <c r="S386" s="44">
        <v>0</v>
      </c>
      <c r="T386" s="45">
        <v>0.1</v>
      </c>
      <c r="U386" s="44">
        <v>3.56</v>
      </c>
      <c r="V386" s="45">
        <v>5.68</v>
      </c>
      <c r="W386" s="44">
        <v>3.53</v>
      </c>
      <c r="X386" s="45">
        <v>0.5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06"/>
        <v>16.28</v>
      </c>
      <c r="AE386" s="54"/>
    </row>
    <row r="387" spans="2:31" x14ac:dyDescent="0.3">
      <c r="B387" s="4" t="s">
        <v>30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0</v>
      </c>
      <c r="P387" s="45">
        <v>0</v>
      </c>
      <c r="Q387" s="44">
        <v>0.01</v>
      </c>
      <c r="R387" s="45">
        <v>0</v>
      </c>
      <c r="S387" s="44">
        <v>0.65</v>
      </c>
      <c r="T387" s="45">
        <v>1.17</v>
      </c>
      <c r="U387" s="44">
        <v>1.21</v>
      </c>
      <c r="V387" s="45">
        <v>0.93</v>
      </c>
      <c r="W387" s="44">
        <v>0.45</v>
      </c>
      <c r="X387" s="45">
        <v>0.03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06"/>
        <v>4.45</v>
      </c>
      <c r="AE387" s="54"/>
    </row>
    <row r="388" spans="2:31" x14ac:dyDescent="0.3">
      <c r="B388" s="4" t="s">
        <v>31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0.03</v>
      </c>
      <c r="T388" s="45">
        <v>0.94</v>
      </c>
      <c r="U388" s="44">
        <v>5.13</v>
      </c>
      <c r="V388" s="45">
        <v>6.73</v>
      </c>
      <c r="W388" s="44">
        <v>8.35</v>
      </c>
      <c r="X388" s="45">
        <v>0.74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06"/>
        <v>21.919999999999998</v>
      </c>
      <c r="AE388" s="54"/>
    </row>
    <row r="389" spans="2:31" x14ac:dyDescent="0.3">
      <c r="B389" s="4" t="s">
        <v>32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</v>
      </c>
      <c r="Q389" s="44">
        <v>0</v>
      </c>
      <c r="R389" s="45">
        <v>0</v>
      </c>
      <c r="S389" s="44">
        <v>0</v>
      </c>
      <c r="T389" s="45">
        <v>0.61</v>
      </c>
      <c r="U389" s="44">
        <v>0.74</v>
      </c>
      <c r="V389" s="45">
        <v>1.56</v>
      </c>
      <c r="W389" s="44">
        <v>0.89</v>
      </c>
      <c r="X389" s="45">
        <v>0.12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06"/>
        <v>3.9200000000000004</v>
      </c>
      <c r="AE389" s="54"/>
    </row>
    <row r="390" spans="2:31" x14ac:dyDescent="0.3">
      <c r="B390" s="4" t="s">
        <v>33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0</v>
      </c>
      <c r="O390" s="44">
        <v>0</v>
      </c>
      <c r="P390" s="45">
        <v>0</v>
      </c>
      <c r="Q390" s="44">
        <v>0.02</v>
      </c>
      <c r="R390" s="45">
        <v>0.4</v>
      </c>
      <c r="S390" s="44">
        <v>0.64</v>
      </c>
      <c r="T390" s="45">
        <v>0.48</v>
      </c>
      <c r="U390" s="44">
        <v>0.1</v>
      </c>
      <c r="V390" s="45">
        <v>0.13</v>
      </c>
      <c r="W390" s="44">
        <v>3.8</v>
      </c>
      <c r="X390" s="45">
        <v>0.74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06"/>
        <v>6.3100000000000005</v>
      </c>
      <c r="AE390" s="54"/>
    </row>
    <row r="391" spans="2:31" x14ac:dyDescent="0.3">
      <c r="B391" s="4" t="s">
        <v>34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</v>
      </c>
      <c r="N391" s="45">
        <v>0</v>
      </c>
      <c r="O391" s="44">
        <v>0</v>
      </c>
      <c r="P391" s="45">
        <v>0</v>
      </c>
      <c r="Q391" s="44">
        <v>0.01</v>
      </c>
      <c r="R391" s="45">
        <v>0.45</v>
      </c>
      <c r="S391" s="44">
        <v>0.27</v>
      </c>
      <c r="T391" s="45">
        <v>0.42</v>
      </c>
      <c r="U391" s="44">
        <v>0.78</v>
      </c>
      <c r="V391" s="45">
        <v>1.23</v>
      </c>
      <c r="W391" s="44">
        <v>3.26</v>
      </c>
      <c r="X391" s="45">
        <v>0.48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06"/>
        <v>6.9</v>
      </c>
      <c r="AE391" s="54"/>
    </row>
    <row r="392" spans="2:31" x14ac:dyDescent="0.3">
      <c r="B392" s="4" t="s">
        <v>35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0</v>
      </c>
      <c r="N392" s="45">
        <v>0</v>
      </c>
      <c r="O392" s="44">
        <v>0</v>
      </c>
      <c r="P392" s="45">
        <v>0</v>
      </c>
      <c r="Q392" s="44">
        <v>0.01</v>
      </c>
      <c r="R392" s="45">
        <v>0.12</v>
      </c>
      <c r="S392" s="44">
        <v>0.45</v>
      </c>
      <c r="T392" s="45">
        <v>0</v>
      </c>
      <c r="U392" s="44">
        <v>0</v>
      </c>
      <c r="V392" s="45">
        <v>1.84</v>
      </c>
      <c r="W392" s="44">
        <v>0.48</v>
      </c>
      <c r="X392" s="45">
        <v>1.38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06"/>
        <v>4.2799999999999994</v>
      </c>
      <c r="AE392" s="54"/>
    </row>
    <row r="393" spans="2:31" x14ac:dyDescent="0.3">
      <c r="B393" s="4" t="s">
        <v>36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0</v>
      </c>
      <c r="P393" s="45">
        <v>0</v>
      </c>
      <c r="Q393" s="44">
        <v>1.1499999999999999</v>
      </c>
      <c r="R393" s="45">
        <v>3.12</v>
      </c>
      <c r="S393" s="44">
        <v>1.21</v>
      </c>
      <c r="T393" s="45">
        <v>4.49</v>
      </c>
      <c r="U393" s="44">
        <v>8.4600000000000009</v>
      </c>
      <c r="V393" s="45">
        <v>5.47</v>
      </c>
      <c r="W393" s="44">
        <v>8.66</v>
      </c>
      <c r="X393" s="45">
        <v>1.31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06"/>
        <v>33.870000000000005</v>
      </c>
      <c r="AE393" s="54"/>
    </row>
    <row r="394" spans="2:31" x14ac:dyDescent="0.3">
      <c r="B394" s="4" t="s">
        <v>37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0</v>
      </c>
      <c r="O394" s="44">
        <v>0</v>
      </c>
      <c r="P394" s="45">
        <v>0</v>
      </c>
      <c r="Q394" s="44">
        <v>0</v>
      </c>
      <c r="R394" s="45">
        <v>0</v>
      </c>
      <c r="S394" s="44">
        <v>0</v>
      </c>
      <c r="T394" s="45">
        <v>0</v>
      </c>
      <c r="U394" s="44">
        <v>0.44</v>
      </c>
      <c r="V394" s="45">
        <v>0.09</v>
      </c>
      <c r="W394" s="44">
        <v>6.2</v>
      </c>
      <c r="X394" s="45">
        <v>2.0699999999999998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06"/>
        <v>8.8000000000000007</v>
      </c>
      <c r="AE394" s="54"/>
    </row>
    <row r="395" spans="2:31" x14ac:dyDescent="0.3">
      <c r="B395" s="4" t="s">
        <v>38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0</v>
      </c>
      <c r="O395" s="44">
        <v>0</v>
      </c>
      <c r="P395" s="45">
        <v>0</v>
      </c>
      <c r="Q395" s="44">
        <v>0</v>
      </c>
      <c r="R395" s="45">
        <v>0</v>
      </c>
      <c r="S395" s="44">
        <v>0</v>
      </c>
      <c r="T395" s="45">
        <v>0</v>
      </c>
      <c r="U395" s="44">
        <v>0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06"/>
        <v>0</v>
      </c>
      <c r="AE395" s="54"/>
    </row>
    <row r="396" spans="2:31" x14ac:dyDescent="0.3">
      <c r="B396" s="4" t="s">
        <v>39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0</v>
      </c>
      <c r="O396" s="44">
        <v>0</v>
      </c>
      <c r="P396" s="45">
        <v>0</v>
      </c>
      <c r="Q396" s="44">
        <v>3.12</v>
      </c>
      <c r="R396" s="45">
        <v>6.77</v>
      </c>
      <c r="S396" s="44">
        <v>8.3699999999999992</v>
      </c>
      <c r="T396" s="45">
        <v>10.9</v>
      </c>
      <c r="U396" s="44">
        <v>13.18</v>
      </c>
      <c r="V396" s="45">
        <v>11.44</v>
      </c>
      <c r="W396" s="44">
        <v>16.73</v>
      </c>
      <c r="X396" s="45">
        <v>4.6500000000000004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06"/>
        <v>75.16</v>
      </c>
      <c r="AE396" s="54"/>
    </row>
    <row r="397" spans="2:31" x14ac:dyDescent="0.3">
      <c r="B397" s="4" t="s">
        <v>40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0</v>
      </c>
      <c r="O397" s="44">
        <v>0</v>
      </c>
      <c r="P397" s="45">
        <v>0</v>
      </c>
      <c r="Q397" s="44">
        <v>0.72</v>
      </c>
      <c r="R397" s="45">
        <v>3.1</v>
      </c>
      <c r="S397" s="44">
        <v>4.5999999999999996</v>
      </c>
      <c r="T397" s="45">
        <v>4.9000000000000004</v>
      </c>
      <c r="U397" s="44">
        <v>6.3</v>
      </c>
      <c r="V397" s="45">
        <v>6.9</v>
      </c>
      <c r="W397" s="44">
        <v>5.6</v>
      </c>
      <c r="X397" s="45">
        <v>1.3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06"/>
        <v>33.42</v>
      </c>
      <c r="AE397" s="54"/>
    </row>
    <row r="398" spans="2:31" x14ac:dyDescent="0.3">
      <c r="B398" s="4" t="s">
        <v>41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0</v>
      </c>
      <c r="O398" s="44">
        <v>0</v>
      </c>
      <c r="P398" s="45">
        <v>0</v>
      </c>
      <c r="Q398" s="44">
        <v>2.46</v>
      </c>
      <c r="R398" s="45">
        <v>6.74</v>
      </c>
      <c r="S398" s="44">
        <v>4.57</v>
      </c>
      <c r="T398" s="45">
        <v>2.98</v>
      </c>
      <c r="U398" s="44">
        <v>2.56</v>
      </c>
      <c r="V398" s="45">
        <v>1.89</v>
      </c>
      <c r="W398" s="44">
        <v>0</v>
      </c>
      <c r="X398" s="45">
        <v>0.36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06"/>
        <v>21.56</v>
      </c>
      <c r="AE398" s="54"/>
    </row>
    <row r="399" spans="2:31" x14ac:dyDescent="0.3">
      <c r="B399" s="4" t="s">
        <v>42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0.39</v>
      </c>
      <c r="R399" s="45">
        <v>0.8</v>
      </c>
      <c r="S399" s="44">
        <v>0.47</v>
      </c>
      <c r="T399" s="45">
        <v>0.38</v>
      </c>
      <c r="U399" s="44">
        <v>0.67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106"/>
        <v>2.71</v>
      </c>
      <c r="AE399" s="54"/>
    </row>
    <row r="400" spans="2:31" x14ac:dyDescent="0.3">
      <c r="B400" s="4" t="s">
        <v>43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06"/>
        <v>0</v>
      </c>
      <c r="AE400" s="54"/>
    </row>
    <row r="401" spans="2:31" x14ac:dyDescent="0.3">
      <c r="B401" s="4" t="s">
        <v>44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0</v>
      </c>
      <c r="N401" s="45">
        <v>0</v>
      </c>
      <c r="O401" s="44">
        <v>1.76</v>
      </c>
      <c r="P401" s="45">
        <v>1.26</v>
      </c>
      <c r="Q401" s="44">
        <v>0.67</v>
      </c>
      <c r="R401" s="45">
        <v>0.82</v>
      </c>
      <c r="S401" s="44">
        <v>0.8</v>
      </c>
      <c r="T401" s="45">
        <v>0.65</v>
      </c>
      <c r="U401" s="44">
        <v>1.06</v>
      </c>
      <c r="V401" s="45">
        <v>5.4</v>
      </c>
      <c r="W401" s="44">
        <v>10.77</v>
      </c>
      <c r="X401" s="45">
        <v>6.61</v>
      </c>
      <c r="Y401" s="44">
        <v>0</v>
      </c>
      <c r="Z401" s="45">
        <v>6.81</v>
      </c>
      <c r="AA401" s="44">
        <v>3.83</v>
      </c>
      <c r="AB401" s="45">
        <v>0</v>
      </c>
      <c r="AC401" s="54"/>
      <c r="AD401" s="55">
        <f t="shared" si="106"/>
        <v>40.44</v>
      </c>
      <c r="AE401" s="54"/>
    </row>
    <row r="402" spans="2:31" x14ac:dyDescent="0.3">
      <c r="B402" s="4" t="s">
        <v>45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0.53</v>
      </c>
      <c r="O402" s="44">
        <v>1.92</v>
      </c>
      <c r="P402" s="45">
        <v>1.99</v>
      </c>
      <c r="Q402" s="44">
        <v>1.68</v>
      </c>
      <c r="R402" s="45">
        <v>1.51</v>
      </c>
      <c r="S402" s="44">
        <v>1.31</v>
      </c>
      <c r="T402" s="45">
        <v>0.49</v>
      </c>
      <c r="U402" s="44">
        <v>0.24</v>
      </c>
      <c r="V402" s="45">
        <v>0.99</v>
      </c>
      <c r="W402" s="44">
        <v>1.1200000000000001</v>
      </c>
      <c r="X402" s="45">
        <v>1.03</v>
      </c>
      <c r="Y402" s="44">
        <v>0</v>
      </c>
      <c r="Z402" s="45">
        <v>0.94</v>
      </c>
      <c r="AA402" s="44">
        <v>0.25</v>
      </c>
      <c r="AB402" s="45">
        <v>0</v>
      </c>
      <c r="AC402" s="54"/>
      <c r="AD402" s="55">
        <f t="shared" si="106"/>
        <v>14</v>
      </c>
      <c r="AE402" s="54"/>
    </row>
    <row r="403" spans="2:31" x14ac:dyDescent="0.3">
      <c r="B403" s="4" t="s">
        <v>46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1.01</v>
      </c>
      <c r="O403" s="44">
        <v>3.14</v>
      </c>
      <c r="P403" s="45">
        <v>3.25</v>
      </c>
      <c r="Q403" s="44">
        <v>2.94</v>
      </c>
      <c r="R403" s="45">
        <v>2.31</v>
      </c>
      <c r="S403" s="44">
        <v>2.12</v>
      </c>
      <c r="T403" s="45">
        <v>1.51</v>
      </c>
      <c r="U403" s="44">
        <v>0.45</v>
      </c>
      <c r="V403" s="45">
        <v>0.98</v>
      </c>
      <c r="W403" s="44">
        <v>1.65</v>
      </c>
      <c r="X403" s="45">
        <v>1.1499999999999999</v>
      </c>
      <c r="Y403" s="44">
        <v>0</v>
      </c>
      <c r="Z403" s="45">
        <v>0.5</v>
      </c>
      <c r="AA403" s="44">
        <v>0.51</v>
      </c>
      <c r="AB403" s="45">
        <v>0</v>
      </c>
      <c r="AC403" s="54"/>
      <c r="AD403" s="55">
        <f t="shared" si="106"/>
        <v>21.52</v>
      </c>
      <c r="AE403" s="54"/>
    </row>
    <row r="404" spans="2:31" x14ac:dyDescent="0.3">
      <c r="B404" s="4" t="s">
        <v>47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0.32</v>
      </c>
      <c r="R404" s="45">
        <v>0.8</v>
      </c>
      <c r="S404" s="44">
        <v>0.91</v>
      </c>
      <c r="T404" s="45">
        <v>0.28000000000000003</v>
      </c>
      <c r="U404" s="44">
        <v>1.04</v>
      </c>
      <c r="V404" s="45">
        <v>0.77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106"/>
        <v>4.120000000000001</v>
      </c>
      <c r="AE404" s="54"/>
    </row>
    <row r="405" spans="2:31" x14ac:dyDescent="0.3">
      <c r="B405" s="4" t="s">
        <v>48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0</v>
      </c>
      <c r="O405" s="44">
        <v>0</v>
      </c>
      <c r="P405" s="45">
        <v>0</v>
      </c>
      <c r="Q405" s="44">
        <v>1.43</v>
      </c>
      <c r="R405" s="45">
        <v>5.2</v>
      </c>
      <c r="S405" s="44">
        <v>3.93</v>
      </c>
      <c r="T405" s="45">
        <v>3.51</v>
      </c>
      <c r="U405" s="44">
        <v>6.69</v>
      </c>
      <c r="V405" s="45">
        <v>4.58</v>
      </c>
      <c r="W405" s="44">
        <v>1.22</v>
      </c>
      <c r="X405" s="45">
        <v>0.48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106"/>
        <v>27.040000000000003</v>
      </c>
      <c r="AE405" s="54"/>
    </row>
    <row r="406" spans="2:31" x14ac:dyDescent="0.3">
      <c r="B406" s="4" t="s">
        <v>49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0</v>
      </c>
      <c r="N406" s="45">
        <v>0</v>
      </c>
      <c r="O406" s="44">
        <v>0</v>
      </c>
      <c r="P406" s="45">
        <v>0</v>
      </c>
      <c r="Q406" s="44">
        <v>1.31</v>
      </c>
      <c r="R406" s="45">
        <v>4.54</v>
      </c>
      <c r="S406" s="44">
        <v>5.42</v>
      </c>
      <c r="T406" s="45">
        <v>3.39</v>
      </c>
      <c r="U406" s="44">
        <v>4.3099999999999996</v>
      </c>
      <c r="V406" s="45">
        <v>1.55</v>
      </c>
      <c r="W406" s="44">
        <v>0.18</v>
      </c>
      <c r="X406" s="45">
        <v>0.02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106"/>
        <v>20.72</v>
      </c>
      <c r="AE406" s="54"/>
    </row>
    <row r="407" spans="2:31" x14ac:dyDescent="0.3">
      <c r="B407" s="4" t="s">
        <v>50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</v>
      </c>
      <c r="M407" s="44">
        <v>0</v>
      </c>
      <c r="N407" s="45">
        <v>0</v>
      </c>
      <c r="O407" s="44">
        <v>0</v>
      </c>
      <c r="P407" s="45">
        <v>0</v>
      </c>
      <c r="Q407" s="44">
        <v>0</v>
      </c>
      <c r="R407" s="45">
        <v>0</v>
      </c>
      <c r="S407" s="44">
        <v>0.01</v>
      </c>
      <c r="T407" s="45">
        <v>0.48</v>
      </c>
      <c r="U407" s="44">
        <v>1.92</v>
      </c>
      <c r="V407" s="45">
        <v>1.39</v>
      </c>
      <c r="W407" s="44">
        <v>0.16</v>
      </c>
      <c r="X407" s="45">
        <v>0.09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106"/>
        <v>4.05</v>
      </c>
      <c r="AE407" s="54"/>
    </row>
    <row r="408" spans="2:31" x14ac:dyDescent="0.3">
      <c r="B408" s="4" t="s">
        <v>51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0</v>
      </c>
      <c r="N408" s="45">
        <v>0</v>
      </c>
      <c r="O408" s="44">
        <v>4.28</v>
      </c>
      <c r="P408" s="45">
        <v>5.05</v>
      </c>
      <c r="Q408" s="44">
        <v>3.67</v>
      </c>
      <c r="R408" s="45">
        <v>3.97</v>
      </c>
      <c r="S408" s="44">
        <v>4.7699999999999996</v>
      </c>
      <c r="T408" s="45">
        <v>2.17</v>
      </c>
      <c r="U408" s="44">
        <v>0.98</v>
      </c>
      <c r="V408" s="45">
        <v>2.0699999999999998</v>
      </c>
      <c r="W408" s="44">
        <v>6.16</v>
      </c>
      <c r="X408" s="45">
        <v>5.98</v>
      </c>
      <c r="Y408" s="44">
        <v>0</v>
      </c>
      <c r="Z408" s="45">
        <v>9.48</v>
      </c>
      <c r="AA408" s="44">
        <v>6.18</v>
      </c>
      <c r="AB408" s="45">
        <v>0</v>
      </c>
      <c r="AC408" s="54"/>
      <c r="AD408" s="55">
        <f t="shared" si="106"/>
        <v>54.76</v>
      </c>
      <c r="AE408" s="54"/>
    </row>
    <row r="409" spans="2:31" x14ac:dyDescent="0.3">
      <c r="B409" s="4" t="s">
        <v>52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0</v>
      </c>
      <c r="N409" s="45">
        <v>0</v>
      </c>
      <c r="O409" s="44">
        <v>11.55</v>
      </c>
      <c r="P409" s="45">
        <v>11.6</v>
      </c>
      <c r="Q409" s="44">
        <v>15.39</v>
      </c>
      <c r="R409" s="45">
        <v>4.66</v>
      </c>
      <c r="S409" s="44">
        <v>20.46</v>
      </c>
      <c r="T409" s="45">
        <v>32.79</v>
      </c>
      <c r="U409" s="44">
        <v>14.19</v>
      </c>
      <c r="V409" s="45">
        <v>4.2</v>
      </c>
      <c r="W409" s="44">
        <v>18.920000000000002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106"/>
        <v>133.76</v>
      </c>
      <c r="AE409" s="54"/>
    </row>
    <row r="410" spans="2:31" x14ac:dyDescent="0.3">
      <c r="B410" s="4" t="s">
        <v>53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0</v>
      </c>
      <c r="O410" s="44">
        <v>0</v>
      </c>
      <c r="P410" s="45">
        <v>0</v>
      </c>
      <c r="Q410" s="44">
        <v>17.940000000000001</v>
      </c>
      <c r="R410" s="45">
        <v>29.03</v>
      </c>
      <c r="S410" s="44">
        <v>27.51</v>
      </c>
      <c r="T410" s="45">
        <v>26.39</v>
      </c>
      <c r="U410" s="44">
        <v>24.56</v>
      </c>
      <c r="V410" s="45">
        <v>12.74</v>
      </c>
      <c r="W410" s="44">
        <v>11.23</v>
      </c>
      <c r="X410" s="45">
        <v>4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06"/>
        <v>153.4</v>
      </c>
      <c r="AE410" s="54"/>
    </row>
    <row r="411" spans="2:31" x14ac:dyDescent="0.3">
      <c r="B411" s="4" t="s">
        <v>54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0</v>
      </c>
      <c r="N411" s="45">
        <v>0</v>
      </c>
      <c r="O411" s="44">
        <v>0</v>
      </c>
      <c r="P411" s="45">
        <v>0</v>
      </c>
      <c r="Q411" s="44">
        <v>0.05</v>
      </c>
      <c r="R411" s="45">
        <v>0.1</v>
      </c>
      <c r="S411" s="44">
        <v>0.94</v>
      </c>
      <c r="T411" s="45">
        <v>3.09</v>
      </c>
      <c r="U411" s="44">
        <v>7.33</v>
      </c>
      <c r="V411" s="45">
        <v>7.77</v>
      </c>
      <c r="W411" s="44">
        <v>3.73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106"/>
        <v>23.01</v>
      </c>
      <c r="AE411" s="54"/>
    </row>
    <row r="412" spans="2:31" x14ac:dyDescent="0.3">
      <c r="B412" s="4" t="s">
        <v>55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0</v>
      </c>
      <c r="N412" s="45">
        <v>0</v>
      </c>
      <c r="O412" s="44">
        <v>32.93</v>
      </c>
      <c r="P412" s="45">
        <v>4.76</v>
      </c>
      <c r="Q412" s="44">
        <v>6.22</v>
      </c>
      <c r="R412" s="45">
        <v>4.08</v>
      </c>
      <c r="S412" s="44">
        <v>0.14000000000000001</v>
      </c>
      <c r="T412" s="45">
        <v>0</v>
      </c>
      <c r="U412" s="44">
        <v>0</v>
      </c>
      <c r="V412" s="45">
        <v>0.4</v>
      </c>
      <c r="W412" s="44">
        <v>0.02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06"/>
        <v>48.55</v>
      </c>
      <c r="AE412" s="54"/>
    </row>
    <row r="413" spans="2:31" x14ac:dyDescent="0.3">
      <c r="B413" s="4" t="s">
        <v>56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06"/>
        <v>0</v>
      </c>
      <c r="AE413" s="54"/>
    </row>
    <row r="414" spans="2:31" x14ac:dyDescent="0.3">
      <c r="B414" s="4" t="s">
        <v>58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</v>
      </c>
      <c r="N414" s="45">
        <v>0</v>
      </c>
      <c r="O414" s="44">
        <v>0</v>
      </c>
      <c r="P414" s="45">
        <v>0</v>
      </c>
      <c r="Q414" s="44">
        <v>0</v>
      </c>
      <c r="R414" s="45">
        <v>0</v>
      </c>
      <c r="S414" s="44">
        <v>0.32</v>
      </c>
      <c r="T414" s="45">
        <v>1.96</v>
      </c>
      <c r="U414" s="44">
        <v>5.58</v>
      </c>
      <c r="V414" s="45">
        <v>8.59</v>
      </c>
      <c r="W414" s="44">
        <v>13.23</v>
      </c>
      <c r="X414" s="45">
        <v>2.88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106"/>
        <v>32.56</v>
      </c>
      <c r="AE414" s="54"/>
    </row>
    <row r="415" spans="2:31" x14ac:dyDescent="0.3">
      <c r="B415" s="4" t="s">
        <v>59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</v>
      </c>
      <c r="P415" s="45">
        <v>0</v>
      </c>
      <c r="Q415" s="44">
        <v>0.02</v>
      </c>
      <c r="R415" s="45">
        <v>0.41</v>
      </c>
      <c r="S415" s="44">
        <v>0.14000000000000001</v>
      </c>
      <c r="T415" s="45">
        <v>1.65</v>
      </c>
      <c r="U415" s="44">
        <v>0.19</v>
      </c>
      <c r="V415" s="45">
        <v>0.05</v>
      </c>
      <c r="W415" s="44">
        <v>1.69</v>
      </c>
      <c r="X415" s="45">
        <v>0.49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106"/>
        <v>4.6399999999999997</v>
      </c>
      <c r="AE415" s="54"/>
    </row>
    <row r="416" spans="2:31" x14ac:dyDescent="0.3">
      <c r="B416" s="4" t="s">
        <v>60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</v>
      </c>
      <c r="O416" s="44">
        <v>0</v>
      </c>
      <c r="P416" s="45">
        <v>0</v>
      </c>
      <c r="Q416" s="44">
        <v>0.9</v>
      </c>
      <c r="R416" s="45">
        <v>2.96</v>
      </c>
      <c r="S416" s="44">
        <v>2.67</v>
      </c>
      <c r="T416" s="45">
        <v>1.92</v>
      </c>
      <c r="U416" s="44">
        <v>0.12</v>
      </c>
      <c r="V416" s="45">
        <v>0</v>
      </c>
      <c r="W416" s="44">
        <v>1.47</v>
      </c>
      <c r="X416" s="45">
        <v>0.37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06"/>
        <v>10.409999999999998</v>
      </c>
      <c r="AE416" s="54"/>
    </row>
    <row r="417" spans="2:31" x14ac:dyDescent="0.3">
      <c r="B417" s="4" t="s">
        <v>61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0</v>
      </c>
      <c r="N417" s="45">
        <v>0</v>
      </c>
      <c r="O417" s="44">
        <v>0</v>
      </c>
      <c r="P417" s="45">
        <v>0</v>
      </c>
      <c r="Q417" s="44">
        <v>2.13</v>
      </c>
      <c r="R417" s="45">
        <v>6.93</v>
      </c>
      <c r="S417" s="44">
        <v>8.16</v>
      </c>
      <c r="T417" s="45">
        <v>9.01</v>
      </c>
      <c r="U417" s="44">
        <v>3.86</v>
      </c>
      <c r="V417" s="45">
        <v>0.92</v>
      </c>
      <c r="W417" s="44">
        <v>4.95</v>
      </c>
      <c r="X417" s="45">
        <v>1.03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ref="AD417:AD421" si="107">SUM(E417:AB417)</f>
        <v>36.99</v>
      </c>
      <c r="AE417" s="54"/>
    </row>
    <row r="418" spans="2:31" x14ac:dyDescent="0.3">
      <c r="B418" s="4" t="s">
        <v>62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0</v>
      </c>
      <c r="O418" s="44">
        <v>0</v>
      </c>
      <c r="P418" s="45">
        <v>0</v>
      </c>
      <c r="Q418" s="44">
        <v>57.52</v>
      </c>
      <c r="R418" s="45">
        <v>135.08000000000001</v>
      </c>
      <c r="S418" s="44">
        <v>143.63999999999999</v>
      </c>
      <c r="T418" s="45">
        <v>143.63999999999999</v>
      </c>
      <c r="U418" s="44">
        <v>139.49</v>
      </c>
      <c r="V418" s="45">
        <v>136.19</v>
      </c>
      <c r="W418" s="44">
        <v>82.6</v>
      </c>
      <c r="X418" s="45">
        <v>1.19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07"/>
        <v>839.35</v>
      </c>
      <c r="AE418" s="54"/>
    </row>
    <row r="419" spans="2:31" x14ac:dyDescent="0.3">
      <c r="B419" s="4" t="s">
        <v>63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0</v>
      </c>
      <c r="N419" s="45">
        <v>0</v>
      </c>
      <c r="O419" s="44">
        <v>69.709999999999994</v>
      </c>
      <c r="P419" s="45">
        <v>76.91</v>
      </c>
      <c r="Q419" s="44">
        <v>48.4</v>
      </c>
      <c r="R419" s="45">
        <v>17.829999999999998</v>
      </c>
      <c r="S419" s="44">
        <v>32.11</v>
      </c>
      <c r="T419" s="45">
        <v>40.15</v>
      </c>
      <c r="U419" s="44">
        <v>67.09</v>
      </c>
      <c r="V419" s="45">
        <v>86.19</v>
      </c>
      <c r="W419" s="44">
        <v>81.77</v>
      </c>
      <c r="X419" s="45">
        <v>20.010000000000002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07"/>
        <v>540.17000000000007</v>
      </c>
      <c r="AE419" s="54"/>
    </row>
    <row r="420" spans="2:31" x14ac:dyDescent="0.3">
      <c r="B420" s="4" t="s">
        <v>64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0</v>
      </c>
      <c r="N420" s="45">
        <v>0</v>
      </c>
      <c r="O420" s="44">
        <v>70.58</v>
      </c>
      <c r="P420" s="45">
        <v>79.48</v>
      </c>
      <c r="Q420" s="44">
        <v>84.81</v>
      </c>
      <c r="R420" s="45">
        <v>80.680000000000007</v>
      </c>
      <c r="S420" s="44">
        <v>66.19</v>
      </c>
      <c r="T420" s="45">
        <v>57.94</v>
      </c>
      <c r="U420" s="44">
        <v>51.55</v>
      </c>
      <c r="V420" s="45">
        <v>81.540000000000006</v>
      </c>
      <c r="W420" s="44">
        <v>70.55</v>
      </c>
      <c r="X420" s="45">
        <v>13.44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07"/>
        <v>656.76</v>
      </c>
      <c r="AE420" s="54"/>
    </row>
    <row r="421" spans="2:31" x14ac:dyDescent="0.3">
      <c r="B421" s="4" t="s">
        <v>65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0</v>
      </c>
      <c r="U421" s="44">
        <v>0</v>
      </c>
      <c r="V421" s="45">
        <v>0</v>
      </c>
      <c r="W421" s="44">
        <v>7.07</v>
      </c>
      <c r="X421" s="45">
        <v>1.2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07"/>
        <v>8.27</v>
      </c>
      <c r="AE421" s="54"/>
    </row>
    <row r="422" spans="2:31" x14ac:dyDescent="0.3">
      <c r="B422" s="12" t="s">
        <v>7</v>
      </c>
      <c r="C422" s="12"/>
      <c r="D422" s="12"/>
      <c r="E422" s="13">
        <f>SUM(E368:E421)</f>
        <v>0</v>
      </c>
      <c r="F422" s="13">
        <f t="shared" ref="F422" si="108">SUM(F368:F421)</f>
        <v>0</v>
      </c>
      <c r="G422" s="13">
        <f t="shared" ref="G422" si="109">SUM(G368:G421)</f>
        <v>0</v>
      </c>
      <c r="H422" s="13">
        <f t="shared" ref="H422" si="110">SUM(H368:H421)</f>
        <v>0</v>
      </c>
      <c r="I422" s="13">
        <f t="shared" ref="I422" si="111">SUM(I368:I421)</f>
        <v>0</v>
      </c>
      <c r="J422" s="13">
        <f t="shared" ref="J422" si="112">SUM(J368:J421)</f>
        <v>0</v>
      </c>
      <c r="K422" s="13">
        <f t="shared" ref="K422" si="113">SUM(K368:K421)</f>
        <v>0</v>
      </c>
      <c r="L422" s="13">
        <f t="shared" ref="L422" si="114">SUM(L368:L421)</f>
        <v>0</v>
      </c>
      <c r="M422" s="13">
        <f t="shared" ref="M422" si="115">SUM(M368:M421)</f>
        <v>0</v>
      </c>
      <c r="N422" s="13">
        <f t="shared" ref="N422" si="116">SUM(N368:N421)</f>
        <v>1.54</v>
      </c>
      <c r="O422" s="13">
        <f t="shared" ref="O422" si="117">SUM(O368:O421)</f>
        <v>285.63</v>
      </c>
      <c r="P422" s="13">
        <f t="shared" ref="P422" si="118">SUM(P368:P421)</f>
        <v>296.52</v>
      </c>
      <c r="Q422" s="13">
        <f t="shared" ref="Q422" si="119">SUM(Q368:Q421)</f>
        <v>412.46</v>
      </c>
      <c r="R422" s="13">
        <f t="shared" ref="R422" si="120">SUM(R368:R421)</f>
        <v>495.25</v>
      </c>
      <c r="S422" s="13">
        <f t="shared" ref="S422" si="121">SUM(S368:S421)</f>
        <v>519.07000000000005</v>
      </c>
      <c r="T422" s="13">
        <f t="shared" ref="T422" si="122">SUM(T368:T421)</f>
        <v>484.81999999999988</v>
      </c>
      <c r="U422" s="13">
        <f t="shared" ref="U422" si="123">SUM(U368:U421)</f>
        <v>485.16</v>
      </c>
      <c r="V422" s="13">
        <f t="shared" ref="V422" si="124">SUM(V368:V421)</f>
        <v>556.81000000000006</v>
      </c>
      <c r="W422" s="13">
        <f t="shared" ref="W422" si="125">SUM(W368:W421)</f>
        <v>586.35</v>
      </c>
      <c r="X422" s="13">
        <f t="shared" ref="X422" si="126">SUM(X368:X421)</f>
        <v>91.48</v>
      </c>
      <c r="Y422" s="13">
        <f t="shared" ref="Y422" si="127">SUM(Y368:Y421)</f>
        <v>0</v>
      </c>
      <c r="Z422" s="13">
        <f t="shared" ref="Z422" si="128">SUM(Z368:Z421)</f>
        <v>17.73</v>
      </c>
      <c r="AA422" s="13">
        <f t="shared" ref="AA422" si="129">SUM(AA368:AA421)</f>
        <v>10.77</v>
      </c>
      <c r="AB422" s="13">
        <f t="shared" ref="AB422" si="130">SUM(AB368:AB421)</f>
        <v>0</v>
      </c>
      <c r="AC422" s="110">
        <f>SUM(AC368:AE421)</f>
        <v>4243.59</v>
      </c>
      <c r="AD422" s="110"/>
      <c r="AE422" s="110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'Resumen-Mensual'!$L$26</f>
        <v>46089</v>
      </c>
    </row>
    <row r="426" spans="2:31" x14ac:dyDescent="0.3">
      <c r="B426" s="8"/>
    </row>
    <row r="427" spans="2:31" x14ac:dyDescent="0.3">
      <c r="B427" s="9" t="s">
        <v>313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2" t="s">
        <v>7</v>
      </c>
      <c r="AD427" s="92"/>
      <c r="AE427" s="92"/>
    </row>
    <row r="428" spans="2:31" x14ac:dyDescent="0.3">
      <c r="B428" s="14" t="s">
        <v>11</v>
      </c>
      <c r="C428" s="47"/>
      <c r="D428" s="47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3.9829999999999983</v>
      </c>
      <c r="N428" s="45">
        <v>26.291000000000007</v>
      </c>
      <c r="O428" s="44">
        <v>9.1751666666666623</v>
      </c>
      <c r="P428" s="45">
        <v>9.9398333333333326</v>
      </c>
      <c r="Q428" s="44">
        <v>13.991166666666667</v>
      </c>
      <c r="R428" s="45">
        <v>6.8335000000000008</v>
      </c>
      <c r="S428" s="44">
        <v>6.8686666666666687</v>
      </c>
      <c r="T428" s="45">
        <v>4.2031666666666672</v>
      </c>
      <c r="U428" s="44">
        <v>0.1371666666666666</v>
      </c>
      <c r="V428" s="45">
        <v>17.931333333333335</v>
      </c>
      <c r="W428" s="44">
        <v>9.0743333333333389</v>
      </c>
      <c r="X428" s="45">
        <v>4.5461666666666671</v>
      </c>
      <c r="Y428" s="44">
        <v>0</v>
      </c>
      <c r="Z428" s="45">
        <v>0</v>
      </c>
      <c r="AA428" s="44">
        <v>0</v>
      </c>
      <c r="AB428" s="45">
        <v>0</v>
      </c>
      <c r="AC428" s="56"/>
      <c r="AD428" s="57">
        <f>SUM(E428:AB428)</f>
        <v>112.97450000000002</v>
      </c>
      <c r="AE428" s="56"/>
    </row>
    <row r="429" spans="2:31" x14ac:dyDescent="0.3">
      <c r="B429" s="14" t="s">
        <v>12</v>
      </c>
      <c r="C429" s="14"/>
      <c r="D429" s="1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1.9949999999999988</v>
      </c>
      <c r="N429" s="45">
        <v>0.36349999999999943</v>
      </c>
      <c r="O429" s="44">
        <v>3.5028333333333337</v>
      </c>
      <c r="P429" s="45">
        <v>7.6204999999999972</v>
      </c>
      <c r="Q429" s="44">
        <v>7.759500000000001</v>
      </c>
      <c r="R429" s="45">
        <v>0.66316666666666724</v>
      </c>
      <c r="S429" s="44">
        <v>0</v>
      </c>
      <c r="T429" s="45">
        <v>0</v>
      </c>
      <c r="U429" s="44">
        <v>0</v>
      </c>
      <c r="V429" s="45">
        <v>0</v>
      </c>
      <c r="W429" s="44">
        <v>1.5833333333333026E-2</v>
      </c>
      <c r="X429" s="45">
        <v>0.76800000000000024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>SUM(E429:AB429)</f>
        <v>22.688333333333333</v>
      </c>
      <c r="AE429" s="54"/>
    </row>
    <row r="430" spans="2:31" x14ac:dyDescent="0.3">
      <c r="B430" s="14" t="s">
        <v>13</v>
      </c>
      <c r="C430" s="14"/>
      <c r="D430" s="1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1.2409999999999999</v>
      </c>
      <c r="N430" s="45">
        <v>2.4333333333333339E-2</v>
      </c>
      <c r="O430" s="44">
        <v>0.41816666666666646</v>
      </c>
      <c r="P430" s="45">
        <v>2.5153333333333339</v>
      </c>
      <c r="Q430" s="44">
        <v>9.5736666666666714</v>
      </c>
      <c r="R430" s="45">
        <v>17.259666666666664</v>
      </c>
      <c r="S430" s="44">
        <v>33.30849999999996</v>
      </c>
      <c r="T430" s="45">
        <v>49.486333333333306</v>
      </c>
      <c r="U430" s="44">
        <v>33.285666666666671</v>
      </c>
      <c r="V430" s="45">
        <v>32.415833333333332</v>
      </c>
      <c r="W430" s="44">
        <v>31.949666666666698</v>
      </c>
      <c r="X430" s="45">
        <v>1.8739999999999994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ref="AD430:AD476" si="131">SUM(E430:AB430)</f>
        <v>213.35216666666662</v>
      </c>
      <c r="AE430" s="54"/>
    </row>
    <row r="431" spans="2:31" x14ac:dyDescent="0.3">
      <c r="B431" s="14" t="s">
        <v>14</v>
      </c>
      <c r="C431" s="14"/>
      <c r="D431" s="1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0.15</v>
      </c>
      <c r="N431" s="45">
        <v>0.60000000000000075</v>
      </c>
      <c r="O431" s="44">
        <v>0.39999999999999963</v>
      </c>
      <c r="P431" s="45">
        <v>1.2999999999999985</v>
      </c>
      <c r="Q431" s="44">
        <v>11.600000000000012</v>
      </c>
      <c r="R431" s="45">
        <v>43.090333333333291</v>
      </c>
      <c r="S431" s="44">
        <v>71.250666666666675</v>
      </c>
      <c r="T431" s="45">
        <v>3.6741666666666704</v>
      </c>
      <c r="U431" s="44">
        <v>0.84416666666666273</v>
      </c>
      <c r="V431" s="45">
        <v>5.0466666666666642</v>
      </c>
      <c r="W431" s="44">
        <v>41.463499999999996</v>
      </c>
      <c r="X431" s="45">
        <v>1.8816666666666673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31"/>
        <v>181.30116666666663</v>
      </c>
      <c r="AE431" s="54"/>
    </row>
    <row r="432" spans="2:31" x14ac:dyDescent="0.3">
      <c r="B432" s="14" t="s">
        <v>15</v>
      </c>
      <c r="C432" s="14"/>
      <c r="D432" s="1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2.9383333333333335</v>
      </c>
      <c r="N432" s="45">
        <v>0</v>
      </c>
      <c r="O432" s="44">
        <v>0.59099999999999986</v>
      </c>
      <c r="P432" s="45">
        <v>3.6713333333333327</v>
      </c>
      <c r="Q432" s="44">
        <v>19.772500000000004</v>
      </c>
      <c r="R432" s="45">
        <v>50.314499999999981</v>
      </c>
      <c r="S432" s="44">
        <v>82.898166666666683</v>
      </c>
      <c r="T432" s="45">
        <v>94.421333333333308</v>
      </c>
      <c r="U432" s="44">
        <v>40.864833333333344</v>
      </c>
      <c r="V432" s="45">
        <v>8.1278333333333368</v>
      </c>
      <c r="W432" s="44">
        <v>16.425666666666665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31"/>
        <v>320.02549999999997</v>
      </c>
      <c r="AE432" s="54"/>
    </row>
    <row r="433" spans="2:31" x14ac:dyDescent="0.3">
      <c r="B433" s="14" t="s">
        <v>16</v>
      </c>
      <c r="C433" s="14"/>
      <c r="D433" s="1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11.585699999999999</v>
      </c>
      <c r="N433" s="45">
        <v>38.618999999999986</v>
      </c>
      <c r="O433" s="44">
        <v>38.05999999999996</v>
      </c>
      <c r="P433" s="45">
        <v>36.089999999999968</v>
      </c>
      <c r="Q433" s="44">
        <v>28.009999999999994</v>
      </c>
      <c r="R433" s="45">
        <v>9.9100000000000055</v>
      </c>
      <c r="S433" s="44">
        <v>0</v>
      </c>
      <c r="T433" s="45">
        <v>0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31"/>
        <v>162.27469999999991</v>
      </c>
      <c r="AE433" s="54"/>
    </row>
    <row r="434" spans="2:31" x14ac:dyDescent="0.3">
      <c r="B434" s="14" t="s">
        <v>17</v>
      </c>
      <c r="C434" s="14"/>
      <c r="D434" s="1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0</v>
      </c>
      <c r="O434" s="44">
        <v>0</v>
      </c>
      <c r="P434" s="45">
        <v>0</v>
      </c>
      <c r="Q434" s="44">
        <v>0</v>
      </c>
      <c r="R434" s="45">
        <v>0</v>
      </c>
      <c r="S434" s="44">
        <v>0</v>
      </c>
      <c r="T434" s="45">
        <v>0</v>
      </c>
      <c r="U434" s="44">
        <v>14.25</v>
      </c>
      <c r="V434" s="45">
        <v>32.049999999999969</v>
      </c>
      <c r="W434" s="44">
        <v>53.449999999999953</v>
      </c>
      <c r="X434" s="45">
        <v>18.608333333333334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31"/>
        <v>118.35833333333325</v>
      </c>
      <c r="AE434" s="54"/>
    </row>
    <row r="435" spans="2:31" x14ac:dyDescent="0.3">
      <c r="B435" s="14" t="s">
        <v>18</v>
      </c>
      <c r="C435" s="14"/>
      <c r="D435" s="1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0.57066666666666654</v>
      </c>
      <c r="N435" s="45">
        <v>1.5546666666666669</v>
      </c>
      <c r="O435" s="44">
        <v>1.2093333333333334</v>
      </c>
      <c r="P435" s="45">
        <v>2.625166666666666</v>
      </c>
      <c r="Q435" s="44">
        <v>1.9306666666666665</v>
      </c>
      <c r="R435" s="45">
        <v>8.9166666666666658E-2</v>
      </c>
      <c r="S435" s="44">
        <v>2.3833333333333328E-2</v>
      </c>
      <c r="T435" s="45">
        <v>0</v>
      </c>
      <c r="U435" s="44">
        <v>0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31"/>
        <v>8.0034999999999989</v>
      </c>
      <c r="AE435" s="54"/>
    </row>
    <row r="436" spans="2:31" x14ac:dyDescent="0.3">
      <c r="B436" s="14" t="s">
        <v>19</v>
      </c>
      <c r="C436" s="14"/>
      <c r="D436" s="1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1.2659999999999998</v>
      </c>
      <c r="N436" s="45">
        <v>2.3199999999999963</v>
      </c>
      <c r="O436" s="44">
        <v>1.8199999999999972</v>
      </c>
      <c r="P436" s="45">
        <v>3.8908333333333318</v>
      </c>
      <c r="Q436" s="44">
        <v>0.6166666666666667</v>
      </c>
      <c r="R436" s="45">
        <v>0.15966666666666668</v>
      </c>
      <c r="S436" s="44">
        <v>2.4999999999999762E-3</v>
      </c>
      <c r="T436" s="45">
        <v>0</v>
      </c>
      <c r="U436" s="44">
        <v>0</v>
      </c>
      <c r="V436" s="45">
        <v>0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131"/>
        <v>10.075666666666658</v>
      </c>
      <c r="AE436" s="54"/>
    </row>
    <row r="437" spans="2:31" x14ac:dyDescent="0.3">
      <c r="B437" s="14" t="s">
        <v>20</v>
      </c>
      <c r="C437" s="14"/>
      <c r="D437" s="1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1.2784999999999997</v>
      </c>
      <c r="N437" s="45">
        <v>2.2446666666666664</v>
      </c>
      <c r="O437" s="44">
        <v>1.6320000000000006</v>
      </c>
      <c r="P437" s="45">
        <v>2.1816666666666671</v>
      </c>
      <c r="Q437" s="44">
        <v>1.2944999999999995</v>
      </c>
      <c r="R437" s="45">
        <v>1.0000000000000002E-2</v>
      </c>
      <c r="S437" s="44">
        <v>0</v>
      </c>
      <c r="T437" s="45">
        <v>0</v>
      </c>
      <c r="U437" s="44">
        <v>0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131"/>
        <v>8.641333333333332</v>
      </c>
      <c r="AE437" s="54"/>
    </row>
    <row r="438" spans="2:31" x14ac:dyDescent="0.3">
      <c r="B438" s="14" t="s">
        <v>21</v>
      </c>
      <c r="C438" s="14"/>
      <c r="D438" s="1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1.2899999999999996</v>
      </c>
      <c r="N438" s="45">
        <v>3.0571666666666677</v>
      </c>
      <c r="O438" s="44">
        <v>3.466333333333333</v>
      </c>
      <c r="P438" s="45">
        <v>2.059166666666667</v>
      </c>
      <c r="Q438" s="44">
        <v>2.2290000000000001</v>
      </c>
      <c r="R438" s="45">
        <v>0.5724999999999999</v>
      </c>
      <c r="S438" s="44">
        <v>2.3276666666666666</v>
      </c>
      <c r="T438" s="45">
        <v>13.302166666666661</v>
      </c>
      <c r="U438" s="44">
        <v>33.744</v>
      </c>
      <c r="V438" s="45">
        <v>45.268333333333331</v>
      </c>
      <c r="W438" s="44">
        <v>11.723666666666668</v>
      </c>
      <c r="X438" s="45">
        <v>1.0543333333333347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131"/>
        <v>120.09433333333332</v>
      </c>
      <c r="AE438" s="54"/>
    </row>
    <row r="439" spans="2:31" x14ac:dyDescent="0.3">
      <c r="B439" s="14" t="s">
        <v>22</v>
      </c>
      <c r="C439" s="14"/>
      <c r="D439" s="1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131"/>
        <v>0</v>
      </c>
      <c r="AE439" s="54"/>
    </row>
    <row r="440" spans="2:31" x14ac:dyDescent="0.3">
      <c r="B440" s="14" t="s">
        <v>23</v>
      </c>
      <c r="C440" s="14"/>
      <c r="D440" s="1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1.2401666666666666</v>
      </c>
      <c r="N440" s="45">
        <v>3.1961666666666662</v>
      </c>
      <c r="O440" s="44">
        <v>2.0676666666666668</v>
      </c>
      <c r="P440" s="45">
        <v>0</v>
      </c>
      <c r="Q440" s="44">
        <v>0</v>
      </c>
      <c r="R440" s="45">
        <v>0.81666666666666643</v>
      </c>
      <c r="S440" s="44">
        <v>4.3280000000000012</v>
      </c>
      <c r="T440" s="45">
        <v>4.1018333333333326</v>
      </c>
      <c r="U440" s="44">
        <v>1.0130000000000001</v>
      </c>
      <c r="V440" s="45">
        <v>2.580666666666668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131"/>
        <v>19.34416666666667</v>
      </c>
      <c r="AE440" s="54"/>
    </row>
    <row r="441" spans="2:31" x14ac:dyDescent="0.3">
      <c r="B441" s="14" t="s">
        <v>24</v>
      </c>
      <c r="C441" s="14"/>
      <c r="D441" s="1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0.96033333333333348</v>
      </c>
      <c r="N441" s="45">
        <v>3.3616666666666677</v>
      </c>
      <c r="O441" s="44">
        <v>3.1451666666666673</v>
      </c>
      <c r="P441" s="45">
        <v>2.8461666666666665</v>
      </c>
      <c r="Q441" s="44">
        <v>0.94233333333333358</v>
      </c>
      <c r="R441" s="45">
        <v>0</v>
      </c>
      <c r="S441" s="44">
        <v>0</v>
      </c>
      <c r="T441" s="45">
        <v>0.54850000000000021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131"/>
        <v>11.804166666666669</v>
      </c>
      <c r="AE441" s="54"/>
    </row>
    <row r="442" spans="2:31" x14ac:dyDescent="0.3">
      <c r="B442" s="14" t="s">
        <v>25</v>
      </c>
      <c r="C442" s="14"/>
      <c r="D442" s="1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1.8299999999999994</v>
      </c>
      <c r="N442" s="45">
        <v>3.9000000000000039</v>
      </c>
      <c r="O442" s="44">
        <v>1.4876666666666669</v>
      </c>
      <c r="P442" s="45">
        <v>0.84983333333333333</v>
      </c>
      <c r="Q442" s="44">
        <v>1.9555000000000002</v>
      </c>
      <c r="R442" s="45">
        <v>5.2894999999999985</v>
      </c>
      <c r="S442" s="44">
        <v>2.3803333333333332</v>
      </c>
      <c r="T442" s="45">
        <v>0</v>
      </c>
      <c r="U442" s="44">
        <v>0</v>
      </c>
      <c r="V442" s="45">
        <v>2.6438333333333333</v>
      </c>
      <c r="W442" s="44">
        <v>0.98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131"/>
        <v>21.31666666666667</v>
      </c>
      <c r="AE442" s="54"/>
    </row>
    <row r="443" spans="2:31" x14ac:dyDescent="0.3">
      <c r="B443" s="14" t="s">
        <v>26</v>
      </c>
      <c r="C443" s="14"/>
      <c r="D443" s="1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2.5499999999999998</v>
      </c>
      <c r="N443" s="45">
        <v>8.3999999999999897</v>
      </c>
      <c r="O443" s="44">
        <v>4.5411666666666672</v>
      </c>
      <c r="P443" s="45">
        <v>1.0666666666666647E-2</v>
      </c>
      <c r="Q443" s="44">
        <v>0</v>
      </c>
      <c r="R443" s="45">
        <v>0</v>
      </c>
      <c r="S443" s="44">
        <v>3.2038333333333346</v>
      </c>
      <c r="T443" s="45">
        <v>3.5</v>
      </c>
      <c r="U443" s="44">
        <v>0.85133333333333383</v>
      </c>
      <c r="V443" s="45">
        <v>0.75233333333333319</v>
      </c>
      <c r="W443" s="44">
        <v>2.0000000000000018E-3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131"/>
        <v>23.811333333333323</v>
      </c>
      <c r="AE443" s="54"/>
    </row>
    <row r="444" spans="2:31" x14ac:dyDescent="0.3">
      <c r="B444" s="14" t="s">
        <v>27</v>
      </c>
      <c r="C444" s="14"/>
      <c r="D444" s="1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0.69899999999999973</v>
      </c>
      <c r="N444" s="45">
        <v>0</v>
      </c>
      <c r="O444" s="44">
        <v>2.4981666666666666</v>
      </c>
      <c r="P444" s="45">
        <v>3.5321666666666678</v>
      </c>
      <c r="Q444" s="44">
        <v>0.92333333333333323</v>
      </c>
      <c r="R444" s="45">
        <v>2.523833333333334</v>
      </c>
      <c r="S444" s="44">
        <v>3.2190000000000012</v>
      </c>
      <c r="T444" s="45">
        <v>3.8400000000000003</v>
      </c>
      <c r="U444" s="44">
        <v>3.3233333333333337</v>
      </c>
      <c r="V444" s="45">
        <v>3.9695000000000005</v>
      </c>
      <c r="W444" s="44">
        <v>0.1191666666666667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131"/>
        <v>24.647500000000004</v>
      </c>
      <c r="AE444" s="54"/>
    </row>
    <row r="445" spans="2:31" x14ac:dyDescent="0.3">
      <c r="B445" s="4" t="s">
        <v>28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0</v>
      </c>
      <c r="P445" s="45">
        <v>0</v>
      </c>
      <c r="Q445" s="44">
        <v>0</v>
      </c>
      <c r="R445" s="45">
        <v>0.11049999999999999</v>
      </c>
      <c r="S445" s="44">
        <v>0.29149999999999998</v>
      </c>
      <c r="T445" s="45">
        <v>1.085</v>
      </c>
      <c r="U445" s="44">
        <v>0.69400000000000028</v>
      </c>
      <c r="V445" s="45">
        <v>7.5499999999999998E-2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31"/>
        <v>2.2565</v>
      </c>
      <c r="AE445" s="54"/>
    </row>
    <row r="446" spans="2:31" x14ac:dyDescent="0.3">
      <c r="B446" s="4" t="s">
        <v>29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0.56016666666666659</v>
      </c>
      <c r="N446" s="45">
        <v>2.1711666666666654</v>
      </c>
      <c r="O446" s="44">
        <v>2.8251666666666675</v>
      </c>
      <c r="P446" s="45">
        <v>0.24550000000000013</v>
      </c>
      <c r="Q446" s="44">
        <v>0.15150000000000008</v>
      </c>
      <c r="R446" s="45">
        <v>8.3999999999999991E-2</v>
      </c>
      <c r="S446" s="44">
        <v>1.6493333333333338</v>
      </c>
      <c r="T446" s="45">
        <v>1.9481666666666657</v>
      </c>
      <c r="U446" s="44">
        <v>0.75583333333333358</v>
      </c>
      <c r="V446" s="45">
        <v>0.26850000000000007</v>
      </c>
      <c r="W446" s="44">
        <v>0.10200000000000001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31"/>
        <v>10.761333333333333</v>
      </c>
      <c r="AE446" s="54"/>
    </row>
    <row r="447" spans="2:31" x14ac:dyDescent="0.3">
      <c r="B447" s="4" t="s">
        <v>30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8.7000000000000008E-2</v>
      </c>
      <c r="N447" s="45">
        <v>0.47333333333333349</v>
      </c>
      <c r="O447" s="44">
        <v>0.6603333333333341</v>
      </c>
      <c r="P447" s="45">
        <v>0.66083333333333338</v>
      </c>
      <c r="Q447" s="44">
        <v>0.47750000000000004</v>
      </c>
      <c r="R447" s="45">
        <v>9.9000000000000019E-2</v>
      </c>
      <c r="S447" s="44">
        <v>0.20866666666666672</v>
      </c>
      <c r="T447" s="45">
        <v>3.2000000000000015E-2</v>
      </c>
      <c r="U447" s="44">
        <v>6.3333333333333349E-3</v>
      </c>
      <c r="V447" s="45">
        <v>1.3000000000000001E-2</v>
      </c>
      <c r="W447" s="44">
        <v>0.11016666666666672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31"/>
        <v>2.828166666666668</v>
      </c>
      <c r="AE447" s="54"/>
    </row>
    <row r="448" spans="2:31" x14ac:dyDescent="0.3">
      <c r="B448" s="4" t="s">
        <v>31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0.35700000000000004</v>
      </c>
      <c r="N448" s="45">
        <v>1.0945000000000007</v>
      </c>
      <c r="O448" s="44">
        <v>0.77816666666666656</v>
      </c>
      <c r="P448" s="45">
        <v>2.370833333333334</v>
      </c>
      <c r="Q448" s="44">
        <v>2.586333333333334</v>
      </c>
      <c r="R448" s="45">
        <v>2.922166666666667</v>
      </c>
      <c r="S448" s="44">
        <v>1.1121666666666665</v>
      </c>
      <c r="T448" s="45">
        <v>0.183</v>
      </c>
      <c r="U448" s="44">
        <v>1.6500000000000004E-2</v>
      </c>
      <c r="V448" s="45">
        <v>1.051833333333333</v>
      </c>
      <c r="W448" s="44">
        <v>2.3601666666666667</v>
      </c>
      <c r="X448" s="45">
        <v>7.3333333333333549E-3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31"/>
        <v>14.840000000000002</v>
      </c>
      <c r="AE448" s="54"/>
    </row>
    <row r="449" spans="2:31" x14ac:dyDescent="0.3">
      <c r="B449" s="4" t="s">
        <v>32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6.0000000000000019E-2</v>
      </c>
      <c r="N449" s="45">
        <v>0.19516666666666671</v>
      </c>
      <c r="O449" s="44">
        <v>0.22800000000000004</v>
      </c>
      <c r="P449" s="45">
        <v>0</v>
      </c>
      <c r="Q449" s="44">
        <v>0</v>
      </c>
      <c r="R449" s="45">
        <v>0</v>
      </c>
      <c r="S449" s="44">
        <v>0.11699999999999999</v>
      </c>
      <c r="T449" s="45">
        <v>0.29966666666666675</v>
      </c>
      <c r="U449" s="44">
        <v>0.32700000000000001</v>
      </c>
      <c r="V449" s="45">
        <v>0.27866666666666656</v>
      </c>
      <c r="W449" s="44">
        <v>0.17883333333333332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31"/>
        <v>1.6843333333333335</v>
      </c>
      <c r="AE449" s="54"/>
    </row>
    <row r="450" spans="2:31" x14ac:dyDescent="0.3">
      <c r="B450" s="4" t="s">
        <v>33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0.34383333333333321</v>
      </c>
      <c r="N450" s="45">
        <v>3.1688333333333336</v>
      </c>
      <c r="O450" s="44">
        <v>2.9940000000000002</v>
      </c>
      <c r="P450" s="45">
        <v>4.3539999999999992</v>
      </c>
      <c r="Q450" s="44">
        <v>6.3038333333333316</v>
      </c>
      <c r="R450" s="45">
        <v>5.3435000000000015</v>
      </c>
      <c r="S450" s="44">
        <v>4.3625000000000007</v>
      </c>
      <c r="T450" s="45">
        <v>3.9991666666666661</v>
      </c>
      <c r="U450" s="44">
        <v>3.4444999999999979</v>
      </c>
      <c r="V450" s="45">
        <v>3.5680000000000005</v>
      </c>
      <c r="W450" s="44">
        <v>5.1351666666666675</v>
      </c>
      <c r="X450" s="45">
        <v>0.89733333333333354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31"/>
        <v>43.914666666666669</v>
      </c>
      <c r="AE450" s="54"/>
    </row>
    <row r="451" spans="2:31" x14ac:dyDescent="0.3">
      <c r="B451" s="4" t="s">
        <v>34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0.19200000000000003</v>
      </c>
      <c r="N451" s="45">
        <v>0.71000000000000063</v>
      </c>
      <c r="O451" s="44">
        <v>0.94416666666666649</v>
      </c>
      <c r="P451" s="45">
        <v>1.5304999999999997</v>
      </c>
      <c r="Q451" s="44">
        <v>2.4739999999999989</v>
      </c>
      <c r="R451" s="45">
        <v>2.1023333333333327</v>
      </c>
      <c r="S451" s="44">
        <v>2.7814999999999999</v>
      </c>
      <c r="T451" s="45">
        <v>4.3958333333333321</v>
      </c>
      <c r="U451" s="44">
        <v>4.4316666666666666</v>
      </c>
      <c r="V451" s="45">
        <v>2.279666666666667</v>
      </c>
      <c r="W451" s="44">
        <v>2.9633333333333329</v>
      </c>
      <c r="X451" s="45">
        <v>1.2823333333333338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31"/>
        <v>26.087333333333333</v>
      </c>
      <c r="AE451" s="54"/>
    </row>
    <row r="452" spans="2:31" x14ac:dyDescent="0.3">
      <c r="B452" s="4" t="s">
        <v>35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1.0439999999999996</v>
      </c>
      <c r="N452" s="45">
        <v>1.5999999999999985</v>
      </c>
      <c r="O452" s="44">
        <v>1.301166666666667</v>
      </c>
      <c r="P452" s="45">
        <v>1.7341666666666666</v>
      </c>
      <c r="Q452" s="44">
        <v>2.2886666666666664</v>
      </c>
      <c r="R452" s="45">
        <v>4.7143333333333315</v>
      </c>
      <c r="S452" s="44">
        <v>7.0050000000000008</v>
      </c>
      <c r="T452" s="45">
        <v>10.523000000000001</v>
      </c>
      <c r="U452" s="44">
        <v>15.59016666666666</v>
      </c>
      <c r="V452" s="45">
        <v>16.417833333333324</v>
      </c>
      <c r="W452" s="44">
        <v>17.213333333333328</v>
      </c>
      <c r="X452" s="45">
        <v>3.4938333333333338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31"/>
        <v>82.925499999999971</v>
      </c>
      <c r="AE452" s="54"/>
    </row>
    <row r="453" spans="2:31" x14ac:dyDescent="0.3">
      <c r="B453" s="4" t="s">
        <v>36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1.0806666666666669</v>
      </c>
      <c r="N453" s="45">
        <v>5.1496666666666657</v>
      </c>
      <c r="O453" s="44">
        <v>6.6006666666666662</v>
      </c>
      <c r="P453" s="45">
        <v>8.9030000000000005</v>
      </c>
      <c r="Q453" s="44">
        <v>8.0943333333333367</v>
      </c>
      <c r="R453" s="45">
        <v>3.6751666666666654</v>
      </c>
      <c r="S453" s="44">
        <v>5.962833333333335</v>
      </c>
      <c r="T453" s="45">
        <v>10.499166666666667</v>
      </c>
      <c r="U453" s="44">
        <v>18.261833333333332</v>
      </c>
      <c r="V453" s="45">
        <v>21.455166666666674</v>
      </c>
      <c r="W453" s="44">
        <v>25.009499999999999</v>
      </c>
      <c r="X453" s="45">
        <v>5.1488333333333323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31"/>
        <v>119.84083333333334</v>
      </c>
      <c r="AE453" s="54"/>
    </row>
    <row r="454" spans="2:31" x14ac:dyDescent="0.3">
      <c r="B454" s="4" t="s">
        <v>37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5.2334166666666704</v>
      </c>
      <c r="O454" s="44">
        <v>0.86399999999999977</v>
      </c>
      <c r="P454" s="45">
        <v>0.61980000000000102</v>
      </c>
      <c r="Q454" s="44">
        <v>2.4329999999999981</v>
      </c>
      <c r="R454" s="45">
        <v>0.40659999999999991</v>
      </c>
      <c r="S454" s="44">
        <v>2.2466666666666708E-2</v>
      </c>
      <c r="T454" s="45">
        <v>9.4576666666666664</v>
      </c>
      <c r="U454" s="44">
        <v>11.917499999999997</v>
      </c>
      <c r="V454" s="45">
        <v>12.1465</v>
      </c>
      <c r="W454" s="44">
        <v>19.930833333333332</v>
      </c>
      <c r="X454" s="45">
        <v>3.8589333333333333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31"/>
        <v>66.890716666666663</v>
      </c>
      <c r="AE454" s="54"/>
    </row>
    <row r="455" spans="2:31" x14ac:dyDescent="0.3">
      <c r="B455" s="4" t="s">
        <v>38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0</v>
      </c>
      <c r="U455" s="44">
        <v>0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31"/>
        <v>0</v>
      </c>
      <c r="AE455" s="54"/>
    </row>
    <row r="456" spans="2:31" x14ac:dyDescent="0.3">
      <c r="B456" s="4" t="s">
        <v>39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6.3493333333333339</v>
      </c>
      <c r="N456" s="45">
        <v>23.379000000000005</v>
      </c>
      <c r="O456" s="44">
        <v>25.817499999999999</v>
      </c>
      <c r="P456" s="45">
        <v>31.344666666666676</v>
      </c>
      <c r="Q456" s="44">
        <v>31.572499999999994</v>
      </c>
      <c r="R456" s="45">
        <v>35.861499999999992</v>
      </c>
      <c r="S456" s="44">
        <v>40.850333333333332</v>
      </c>
      <c r="T456" s="45">
        <v>45.294000000000004</v>
      </c>
      <c r="U456" s="44">
        <v>47.801833333333342</v>
      </c>
      <c r="V456" s="45">
        <v>52.547833333333337</v>
      </c>
      <c r="W456" s="44">
        <v>35.220333333333322</v>
      </c>
      <c r="X456" s="45">
        <v>7.2278333333333329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131"/>
        <v>383.26666666666665</v>
      </c>
      <c r="AE456" s="54"/>
    </row>
    <row r="457" spans="2:31" x14ac:dyDescent="0.3">
      <c r="B457" s="4" t="s">
        <v>40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1.1100000000000003</v>
      </c>
      <c r="N457" s="45">
        <v>4.1999999999999948</v>
      </c>
      <c r="O457" s="44">
        <v>5.800000000000006</v>
      </c>
      <c r="P457" s="45">
        <v>6.100000000000005</v>
      </c>
      <c r="Q457" s="44">
        <v>6.5</v>
      </c>
      <c r="R457" s="45">
        <v>7.1000000000000068</v>
      </c>
      <c r="S457" s="44">
        <v>7.3999999999999924</v>
      </c>
      <c r="T457" s="45">
        <v>8.5</v>
      </c>
      <c r="U457" s="44">
        <v>9</v>
      </c>
      <c r="V457" s="45">
        <v>8.800000000000006</v>
      </c>
      <c r="W457" s="44">
        <v>8</v>
      </c>
      <c r="X457" s="45">
        <v>1.7033333333333329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131"/>
        <v>74.213333333333352</v>
      </c>
      <c r="AE457" s="54"/>
    </row>
    <row r="458" spans="2:31" x14ac:dyDescent="0.3">
      <c r="B458" s="4" t="s">
        <v>41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2.8701666666666665</v>
      </c>
      <c r="N458" s="45">
        <v>9.7419999999999991</v>
      </c>
      <c r="O458" s="44">
        <v>13.044166666666666</v>
      </c>
      <c r="P458" s="45">
        <v>14.008000000000004</v>
      </c>
      <c r="Q458" s="44">
        <v>13.351333333333331</v>
      </c>
      <c r="R458" s="45">
        <v>14.998666666666672</v>
      </c>
      <c r="S458" s="44">
        <v>15.39383333333334</v>
      </c>
      <c r="T458" s="45">
        <v>15.996166666666666</v>
      </c>
      <c r="U458" s="44">
        <v>14.904000000000002</v>
      </c>
      <c r="V458" s="45">
        <v>14.465666666666662</v>
      </c>
      <c r="W458" s="44">
        <v>6.2066666666666634</v>
      </c>
      <c r="X458" s="45">
        <v>3.088833333333334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131"/>
        <v>138.06949999999998</v>
      </c>
      <c r="AE458" s="54"/>
    </row>
    <row r="459" spans="2:31" x14ac:dyDescent="0.3">
      <c r="B459" s="4" t="s">
        <v>42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0.61733333333333329</v>
      </c>
      <c r="N459" s="45">
        <v>2.7813333333333357</v>
      </c>
      <c r="O459" s="44">
        <v>4.2168333333333292</v>
      </c>
      <c r="P459" s="45">
        <v>3.9535000000000027</v>
      </c>
      <c r="Q459" s="44">
        <v>4.8778333333333315</v>
      </c>
      <c r="R459" s="45">
        <v>4.6893333333333356</v>
      </c>
      <c r="S459" s="44">
        <v>4.6348333333333338</v>
      </c>
      <c r="T459" s="45">
        <v>5.919666666666668</v>
      </c>
      <c r="U459" s="44">
        <v>5.7466666666666653</v>
      </c>
      <c r="V459" s="45">
        <v>2.2601666666666662</v>
      </c>
      <c r="W459" s="44">
        <v>2.9906666666666673</v>
      </c>
      <c r="X459" s="45">
        <v>0.89300000000000013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131"/>
        <v>43.581166666666668</v>
      </c>
      <c r="AE459" s="54"/>
    </row>
    <row r="460" spans="2:31" x14ac:dyDescent="0.3">
      <c r="B460" s="4" t="s">
        <v>43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131"/>
        <v>0</v>
      </c>
      <c r="AE460" s="54"/>
    </row>
    <row r="461" spans="2:31" x14ac:dyDescent="0.3">
      <c r="B461" s="4" t="s">
        <v>44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4.9676666666666671</v>
      </c>
      <c r="N461" s="45">
        <v>28.818833333333323</v>
      </c>
      <c r="O461" s="44">
        <v>36.291499999999992</v>
      </c>
      <c r="P461" s="45">
        <v>39.307333333333325</v>
      </c>
      <c r="Q461" s="44">
        <v>37.481666666666712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0.48116666666666613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131"/>
        <v>147.34816666666669</v>
      </c>
      <c r="AE461" s="54"/>
    </row>
    <row r="462" spans="2:31" x14ac:dyDescent="0.3">
      <c r="B462" s="4" t="s">
        <v>45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0</v>
      </c>
      <c r="O462" s="44">
        <v>0</v>
      </c>
      <c r="P462" s="45">
        <v>0</v>
      </c>
      <c r="Q462" s="44">
        <v>1.8288333333333326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1.6813333333333331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131"/>
        <v>3.5101666666666658</v>
      </c>
      <c r="AE462" s="54"/>
    </row>
    <row r="463" spans="2:31" x14ac:dyDescent="0.3">
      <c r="B463" s="4" t="s">
        <v>46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6.1553333333333331</v>
      </c>
      <c r="O463" s="44">
        <v>7.8515000000000006</v>
      </c>
      <c r="P463" s="45">
        <v>1.214166666666666</v>
      </c>
      <c r="Q463" s="44">
        <v>6.1870000000000012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0.45833333333333331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131"/>
        <v>21.866333333333333</v>
      </c>
      <c r="AE463" s="54"/>
    </row>
    <row r="464" spans="2:31" x14ac:dyDescent="0.3">
      <c r="B464" s="4" t="s">
        <v>47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0.62666666666666682</v>
      </c>
      <c r="N464" s="45">
        <v>2.5041666666666687</v>
      </c>
      <c r="O464" s="44">
        <v>3.2296666666666694</v>
      </c>
      <c r="P464" s="45">
        <v>2.9548333333333341</v>
      </c>
      <c r="Q464" s="44">
        <v>3.6800000000000019</v>
      </c>
      <c r="R464" s="45">
        <v>3.4860000000000015</v>
      </c>
      <c r="S464" s="44">
        <v>3.6026666666666647</v>
      </c>
      <c r="T464" s="45">
        <v>4.4538333333333338</v>
      </c>
      <c r="U464" s="44">
        <v>4.1065000000000014</v>
      </c>
      <c r="V464" s="45">
        <v>0.28483333333333338</v>
      </c>
      <c r="W464" s="44">
        <v>0.68516666666666692</v>
      </c>
      <c r="X464" s="45">
        <v>0.10600000000000005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131"/>
        <v>29.720333333333343</v>
      </c>
      <c r="AE464" s="54"/>
    </row>
    <row r="465" spans="2:31" x14ac:dyDescent="0.3">
      <c r="B465" s="4" t="s">
        <v>48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1.758</v>
      </c>
      <c r="N465" s="45">
        <v>8.7599999999999945</v>
      </c>
      <c r="O465" s="44">
        <v>11.768333333333318</v>
      </c>
      <c r="P465" s="45">
        <v>11.692666666666677</v>
      </c>
      <c r="Q465" s="44">
        <v>14.573166666666671</v>
      </c>
      <c r="R465" s="45">
        <v>16.024166666666666</v>
      </c>
      <c r="S465" s="44">
        <v>13.629833333333329</v>
      </c>
      <c r="T465" s="45">
        <v>20.071333333333332</v>
      </c>
      <c r="U465" s="44">
        <v>17.910166666666669</v>
      </c>
      <c r="V465" s="45">
        <v>9.3571666666666662</v>
      </c>
      <c r="W465" s="44">
        <v>12.579666666666659</v>
      </c>
      <c r="X465" s="45">
        <v>3.9478333333333335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131"/>
        <v>142.07233333333332</v>
      </c>
      <c r="AE465" s="54"/>
    </row>
    <row r="466" spans="2:31" x14ac:dyDescent="0.3">
      <c r="B466" s="4" t="s">
        <v>49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2.3100000000000005</v>
      </c>
      <c r="N466" s="45">
        <v>8.6000000000000103</v>
      </c>
      <c r="O466" s="44">
        <v>9.8999999999999879</v>
      </c>
      <c r="P466" s="45">
        <v>10.299999999999999</v>
      </c>
      <c r="Q466" s="44">
        <v>11.799999999999992</v>
      </c>
      <c r="R466" s="45">
        <v>13.152166666666663</v>
      </c>
      <c r="S466" s="44">
        <v>13.811833333333338</v>
      </c>
      <c r="T466" s="45">
        <v>15.930166666666667</v>
      </c>
      <c r="U466" s="44">
        <v>15.770666666666672</v>
      </c>
      <c r="V466" s="45">
        <v>8.0138333333333307</v>
      </c>
      <c r="W466" s="44">
        <v>6.6659999999999995</v>
      </c>
      <c r="X466" s="45">
        <v>2.2984999999999998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131"/>
        <v>118.55316666666666</v>
      </c>
      <c r="AE466" s="54"/>
    </row>
    <row r="467" spans="2:31" x14ac:dyDescent="0.3">
      <c r="B467" s="4" t="s">
        <v>50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1.3210000000000002</v>
      </c>
      <c r="N467" s="45">
        <v>3.3115000000000006</v>
      </c>
      <c r="O467" s="44">
        <v>2.978833333333331</v>
      </c>
      <c r="P467" s="45">
        <v>4.7001666666666653</v>
      </c>
      <c r="Q467" s="44">
        <v>5.3683333333333332</v>
      </c>
      <c r="R467" s="45">
        <v>3.960666666666667</v>
      </c>
      <c r="S467" s="44">
        <v>4.2236666666666656</v>
      </c>
      <c r="T467" s="45">
        <v>5.7116666666666633</v>
      </c>
      <c r="U467" s="44">
        <v>7.0499999999999972</v>
      </c>
      <c r="V467" s="45">
        <v>6.6459999999999972</v>
      </c>
      <c r="W467" s="44">
        <v>5.2919999999999989</v>
      </c>
      <c r="X467" s="45">
        <v>2.0430000000000001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31"/>
        <v>52.60683333333332</v>
      </c>
      <c r="AE467" s="54"/>
    </row>
    <row r="468" spans="2:31" x14ac:dyDescent="0.3">
      <c r="B468" s="4" t="s">
        <v>51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9.3754999999999988</v>
      </c>
      <c r="N468" s="45">
        <v>26.54849999999999</v>
      </c>
      <c r="O468" s="44">
        <v>28.993333333333339</v>
      </c>
      <c r="P468" s="45">
        <v>24.368333333333336</v>
      </c>
      <c r="Q468" s="44">
        <v>21.742999999999999</v>
      </c>
      <c r="R468" s="45">
        <v>0</v>
      </c>
      <c r="S468" s="44">
        <v>0</v>
      </c>
      <c r="T468" s="45">
        <v>0</v>
      </c>
      <c r="U468" s="44">
        <v>0</v>
      </c>
      <c r="V468" s="45">
        <v>0</v>
      </c>
      <c r="W468" s="44">
        <v>0</v>
      </c>
      <c r="X468" s="45">
        <v>0.34550000000000008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31"/>
        <v>111.37416666666667</v>
      </c>
      <c r="AE468" s="54"/>
    </row>
    <row r="469" spans="2:31" x14ac:dyDescent="0.3">
      <c r="B469" s="4" t="s">
        <v>52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0</v>
      </c>
      <c r="N469" s="45">
        <v>6.0455000000000032</v>
      </c>
      <c r="O469" s="44">
        <v>12.5</v>
      </c>
      <c r="P469" s="45">
        <v>12.5</v>
      </c>
      <c r="Q469" s="44">
        <v>14.746166666666666</v>
      </c>
      <c r="R469" s="45">
        <v>14.906499999999996</v>
      </c>
      <c r="S469" s="44">
        <v>1.6443333333333334</v>
      </c>
      <c r="T469" s="45">
        <v>13.745666666666667</v>
      </c>
      <c r="U469" s="44">
        <v>7.0173333333333305</v>
      </c>
      <c r="V469" s="45">
        <v>10.113166666666663</v>
      </c>
      <c r="W469" s="44">
        <v>14.389333333333342</v>
      </c>
      <c r="X469" s="45">
        <v>6.7500000000000074E-2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31"/>
        <v>107.67549999999999</v>
      </c>
      <c r="AE469" s="54"/>
    </row>
    <row r="470" spans="2:31" x14ac:dyDescent="0.3">
      <c r="B470" s="4" t="s">
        <v>53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14.322000000000001</v>
      </c>
      <c r="N470" s="45">
        <v>45.5</v>
      </c>
      <c r="O470" s="44">
        <v>41.980000000000011</v>
      </c>
      <c r="P470" s="45">
        <v>37.160000000000011</v>
      </c>
      <c r="Q470" s="44">
        <v>32.619999999999948</v>
      </c>
      <c r="R470" s="45">
        <v>29.134333333333327</v>
      </c>
      <c r="S470" s="44">
        <v>27.593</v>
      </c>
      <c r="T470" s="45">
        <v>26.836500000000004</v>
      </c>
      <c r="U470" s="44">
        <v>25.841000000000015</v>
      </c>
      <c r="V470" s="45">
        <v>22.386166666666675</v>
      </c>
      <c r="W470" s="44">
        <v>21.840833333333322</v>
      </c>
      <c r="X470" s="45">
        <v>5.6033333333333344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31"/>
        <v>330.81716666666665</v>
      </c>
      <c r="AE470" s="54"/>
    </row>
    <row r="471" spans="2:31" x14ac:dyDescent="0.3">
      <c r="B471" s="4" t="s">
        <v>54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3.2490000000000014</v>
      </c>
      <c r="N471" s="45">
        <v>9.4099999999999966</v>
      </c>
      <c r="O471" s="44">
        <v>5.2811666666666666</v>
      </c>
      <c r="P471" s="45">
        <v>11.146833333333335</v>
      </c>
      <c r="Q471" s="44">
        <v>13.076499999999998</v>
      </c>
      <c r="R471" s="45">
        <v>7.8543333333333303</v>
      </c>
      <c r="S471" s="44">
        <v>7.6233333333333313</v>
      </c>
      <c r="T471" s="45">
        <v>11.007666666666669</v>
      </c>
      <c r="U471" s="44">
        <v>21.30866666666666</v>
      </c>
      <c r="V471" s="45">
        <v>29.188666666666663</v>
      </c>
      <c r="W471" s="44">
        <v>32.476333333333336</v>
      </c>
      <c r="X471" s="45">
        <v>6.8010000000000002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31"/>
        <v>158.42349999999996</v>
      </c>
      <c r="AE471" s="54"/>
    </row>
    <row r="472" spans="2:31" x14ac:dyDescent="0.3">
      <c r="B472" s="4" t="s">
        <v>55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</v>
      </c>
      <c r="N472" s="45">
        <v>2.1666666666666666E-3</v>
      </c>
      <c r="O472" s="44">
        <v>0.64999999999999925</v>
      </c>
      <c r="P472" s="45">
        <v>3.8946666666666667</v>
      </c>
      <c r="Q472" s="44">
        <v>16.794166666666669</v>
      </c>
      <c r="R472" s="45">
        <v>28.475500000000004</v>
      </c>
      <c r="S472" s="44">
        <v>25.613333333333323</v>
      </c>
      <c r="T472" s="45">
        <v>42.22333333333335</v>
      </c>
      <c r="U472" s="44">
        <v>74.674333333333365</v>
      </c>
      <c r="V472" s="45">
        <v>79.360333333333315</v>
      </c>
      <c r="W472" s="44">
        <v>77.756666666666646</v>
      </c>
      <c r="X472" s="45">
        <v>16.019333333333332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31"/>
        <v>365.46383333333335</v>
      </c>
      <c r="AE472" s="54"/>
    </row>
    <row r="473" spans="2:31" x14ac:dyDescent="0.3">
      <c r="B473" s="4" t="s">
        <v>56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31"/>
        <v>0</v>
      </c>
      <c r="AE473" s="54"/>
    </row>
    <row r="474" spans="2:31" x14ac:dyDescent="0.3">
      <c r="B474" s="4" t="s">
        <v>58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2.016666666666667E-2</v>
      </c>
      <c r="O474" s="44">
        <v>0.19183333333333336</v>
      </c>
      <c r="P474" s="45">
        <v>0.80116666666666669</v>
      </c>
      <c r="Q474" s="44">
        <v>0.94016666666666704</v>
      </c>
      <c r="R474" s="45">
        <v>1.0333333333333325E-2</v>
      </c>
      <c r="S474" s="44">
        <v>0.41766666666666658</v>
      </c>
      <c r="T474" s="45">
        <v>6.0945</v>
      </c>
      <c r="U474" s="44">
        <v>15.592999999999984</v>
      </c>
      <c r="V474" s="45">
        <v>16.707499999999989</v>
      </c>
      <c r="W474" s="44">
        <v>16.965666666666674</v>
      </c>
      <c r="X474" s="45">
        <v>2.7834999999999992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31"/>
        <v>60.525499999999973</v>
      </c>
      <c r="AE474" s="54"/>
    </row>
    <row r="475" spans="2:31" x14ac:dyDescent="0.3">
      <c r="B475" s="4" t="s">
        <v>59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4.8333333333331714E-5</v>
      </c>
      <c r="N475" s="45">
        <v>0.3835349999999999</v>
      </c>
      <c r="O475" s="44">
        <v>0.62201499999999998</v>
      </c>
      <c r="P475" s="45">
        <v>0.6762800000000001</v>
      </c>
      <c r="Q475" s="44">
        <v>1.5074933333333325</v>
      </c>
      <c r="R475" s="45">
        <v>0.68910499999999997</v>
      </c>
      <c r="S475" s="44">
        <v>0.19225000000000012</v>
      </c>
      <c r="T475" s="45">
        <v>2.5117499999999997</v>
      </c>
      <c r="U475" s="44">
        <v>1.5228883333333334</v>
      </c>
      <c r="V475" s="45">
        <v>2.3521933333333336</v>
      </c>
      <c r="W475" s="44">
        <v>3.1723333333333343</v>
      </c>
      <c r="X475" s="45">
        <v>0.57420499999999997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31"/>
        <v>14.204096666666667</v>
      </c>
      <c r="AE475" s="54"/>
    </row>
    <row r="476" spans="2:31" x14ac:dyDescent="0.3">
      <c r="B476" s="4" t="s">
        <v>60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0.2591666666666666</v>
      </c>
      <c r="O476" s="44">
        <v>0.47156333333333328</v>
      </c>
      <c r="P476" s="45">
        <v>0.82640333333333305</v>
      </c>
      <c r="Q476" s="44">
        <v>1.8940266666666654</v>
      </c>
      <c r="R476" s="45">
        <v>1.6117566666666667</v>
      </c>
      <c r="S476" s="44">
        <v>0.39323000000000025</v>
      </c>
      <c r="T476" s="45">
        <v>1.2957499999999997</v>
      </c>
      <c r="U476" s="44">
        <v>0.9659666666666662</v>
      </c>
      <c r="V476" s="45">
        <v>1.6769033333333332</v>
      </c>
      <c r="W476" s="44">
        <v>2.4706666666666672</v>
      </c>
      <c r="X476" s="45">
        <v>0.43876333333333334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31"/>
        <v>12.304196666666666</v>
      </c>
      <c r="AE476" s="54"/>
    </row>
    <row r="477" spans="2:31" x14ac:dyDescent="0.3">
      <c r="B477" s="4" t="s">
        <v>61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0.41308333333333341</v>
      </c>
      <c r="O477" s="44">
        <v>0.78743166666666686</v>
      </c>
      <c r="P477" s="45">
        <v>1.5190516666666667</v>
      </c>
      <c r="Q477" s="44">
        <v>1.9178133333333329</v>
      </c>
      <c r="R477" s="45">
        <v>2.2698283333333342</v>
      </c>
      <c r="S477" s="44">
        <v>2.2306199999999992</v>
      </c>
      <c r="T477" s="45">
        <v>4.1627500000000008</v>
      </c>
      <c r="U477" s="44">
        <v>3.7335599999999998</v>
      </c>
      <c r="V477" s="45">
        <v>5.3769133333333334</v>
      </c>
      <c r="W477" s="44">
        <v>6.4703333333333326</v>
      </c>
      <c r="X477" s="45">
        <v>1.4181983333333332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ref="AD477:AD481" si="132">SUM(E477:AB477)</f>
        <v>30.299583333333334</v>
      </c>
      <c r="AE477" s="54"/>
    </row>
    <row r="478" spans="2:31" x14ac:dyDescent="0.3">
      <c r="B478" s="4" t="s">
        <v>62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12.811666666666666</v>
      </c>
      <c r="N478" s="45">
        <v>73.957666666666682</v>
      </c>
      <c r="O478" s="44">
        <v>39.467499999999987</v>
      </c>
      <c r="P478" s="45">
        <v>0</v>
      </c>
      <c r="Q478" s="44">
        <v>0</v>
      </c>
      <c r="R478" s="45">
        <v>0</v>
      </c>
      <c r="S478" s="44">
        <v>0</v>
      </c>
      <c r="T478" s="45">
        <v>28.217499999999994</v>
      </c>
      <c r="U478" s="44">
        <v>76.265500000000017</v>
      </c>
      <c r="V478" s="45">
        <v>63.159666666666674</v>
      </c>
      <c r="W478" s="44">
        <v>70.181000000000026</v>
      </c>
      <c r="X478" s="45">
        <v>10.632166666666667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32"/>
        <v>374.6926666666667</v>
      </c>
      <c r="AE478" s="54"/>
    </row>
    <row r="479" spans="2:31" x14ac:dyDescent="0.3">
      <c r="B479" s="4" t="s">
        <v>63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70.444320000000005</v>
      </c>
      <c r="N479" s="45">
        <v>277.33123333333322</v>
      </c>
      <c r="O479" s="44">
        <v>283.34323333333327</v>
      </c>
      <c r="P479" s="45">
        <v>285.42540000000002</v>
      </c>
      <c r="Q479" s="44">
        <v>271.63623333333328</v>
      </c>
      <c r="R479" s="45">
        <v>224.79033333333334</v>
      </c>
      <c r="S479" s="44">
        <v>66.157833333333329</v>
      </c>
      <c r="T479" s="45">
        <v>1.0669999999999997</v>
      </c>
      <c r="U479" s="44">
        <v>21.509333333333334</v>
      </c>
      <c r="V479" s="45">
        <v>48.514500000000005</v>
      </c>
      <c r="W479" s="44">
        <v>3.059833333333331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32"/>
        <v>1553.2792533333331</v>
      </c>
      <c r="AE479" s="54"/>
    </row>
    <row r="480" spans="2:31" x14ac:dyDescent="0.3">
      <c r="B480" s="4" t="s">
        <v>64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74.849333333333334</v>
      </c>
      <c r="N480" s="45">
        <v>220.33949999999999</v>
      </c>
      <c r="O480" s="44">
        <v>197.76549999999995</v>
      </c>
      <c r="P480" s="45">
        <v>154.16550000000004</v>
      </c>
      <c r="Q480" s="44">
        <v>90.876666666666623</v>
      </c>
      <c r="R480" s="45">
        <v>24.845833333333324</v>
      </c>
      <c r="S480" s="44">
        <v>8.4731666666666694</v>
      </c>
      <c r="T480" s="45">
        <v>44.779999999999987</v>
      </c>
      <c r="U480" s="44">
        <v>68.337333333333348</v>
      </c>
      <c r="V480" s="45">
        <v>54.586666666666666</v>
      </c>
      <c r="W480" s="44">
        <v>4.6978333333333353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32"/>
        <v>943.71733333333327</v>
      </c>
      <c r="AE480" s="54"/>
    </row>
    <row r="481" spans="2:31" x14ac:dyDescent="0.3">
      <c r="B481" s="4" t="s">
        <v>65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0.9378333333333333</v>
      </c>
      <c r="N481" s="45">
        <v>3.5884999999999994</v>
      </c>
      <c r="O481" s="44">
        <v>2.6884999999999999</v>
      </c>
      <c r="P481" s="45">
        <v>2.7109999999999994</v>
      </c>
      <c r="Q481" s="44">
        <v>0.28416666666666662</v>
      </c>
      <c r="R481" s="45">
        <v>0.17366666666666675</v>
      </c>
      <c r="S481" s="44">
        <v>2.6666666666666689E-2</v>
      </c>
      <c r="T481" s="45">
        <v>2.4873333333333338</v>
      </c>
      <c r="U481" s="44">
        <v>1.296166666666666</v>
      </c>
      <c r="V481" s="45">
        <v>0.67933333333333346</v>
      </c>
      <c r="W481" s="44">
        <v>2.6666666666666692E-3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32"/>
        <v>14.875833333333334</v>
      </c>
      <c r="AE481" s="54"/>
    </row>
    <row r="482" spans="2:31" x14ac:dyDescent="0.3">
      <c r="B482" s="12" t="s">
        <v>7</v>
      </c>
      <c r="C482" s="12"/>
      <c r="D482" s="12"/>
      <c r="E482" s="13">
        <f>SUM(E428:E481)</f>
        <v>0</v>
      </c>
      <c r="F482" s="13">
        <f t="shared" ref="F482" si="133">SUM(F428:F481)</f>
        <v>0</v>
      </c>
      <c r="G482" s="13">
        <f t="shared" ref="G482" si="134">SUM(G428:G481)</f>
        <v>0</v>
      </c>
      <c r="H482" s="13">
        <f t="shared" ref="H482" si="135">SUM(H428:H481)</f>
        <v>0</v>
      </c>
      <c r="I482" s="13">
        <f t="shared" ref="I482" si="136">SUM(I428:I481)</f>
        <v>0</v>
      </c>
      <c r="J482" s="13">
        <f t="shared" ref="J482" si="137">SUM(J428:J481)</f>
        <v>0</v>
      </c>
      <c r="K482" s="13">
        <f t="shared" ref="K482" si="138">SUM(K428:K481)</f>
        <v>0</v>
      </c>
      <c r="L482" s="13">
        <f t="shared" ref="L482" si="139">SUM(L428:L481)</f>
        <v>0</v>
      </c>
      <c r="M482" s="13">
        <f t="shared" ref="M482" si="140">SUM(M428:M481)</f>
        <v>245.22223500000001</v>
      </c>
      <c r="N482" s="13">
        <f t="shared" ref="N482" si="141">SUM(N428:N481)</f>
        <v>875.77943499999981</v>
      </c>
      <c r="O482" s="13">
        <f t="shared" ref="O482" si="142">SUM(O428:O481)</f>
        <v>826.85074333333307</v>
      </c>
      <c r="P482" s="13">
        <f t="shared" ref="P482" si="143">SUM(P428:P481)</f>
        <v>760.32126833333359</v>
      </c>
      <c r="Q482" s="13">
        <f t="shared" ref="Q482" si="144">SUM(Q428:Q481)</f>
        <v>730.66506666666669</v>
      </c>
      <c r="R482" s="13">
        <f t="shared" ref="R482" si="145">SUM(R428:R481)</f>
        <v>591.02412333333325</v>
      </c>
      <c r="S482" s="13">
        <f t="shared" ref="S482" si="146">SUM(S428:S481)</f>
        <v>477.23656666666659</v>
      </c>
      <c r="T482" s="13">
        <f t="shared" ref="T482" si="147">SUM(T428:T481)</f>
        <v>525.80674999999997</v>
      </c>
      <c r="U482" s="13">
        <f t="shared" ref="U482" si="148">SUM(U428:U481)</f>
        <v>624.11374833333332</v>
      </c>
      <c r="V482" s="13">
        <f t="shared" ref="V482" si="149">SUM(V428:V481)</f>
        <v>644.81851000000006</v>
      </c>
      <c r="W482" s="13">
        <f t="shared" ref="W482" si="150">SUM(W428:W481)</f>
        <v>569.33116666666649</v>
      </c>
      <c r="X482" s="13">
        <f t="shared" ref="X482" si="151">SUM(X428:X481)</f>
        <v>112.03376666666669</v>
      </c>
      <c r="Y482" s="13">
        <f t="shared" ref="Y482" si="152">SUM(Y428:Y481)</f>
        <v>0</v>
      </c>
      <c r="Z482" s="13">
        <f t="shared" ref="Z482" si="153">SUM(Z428:Z481)</f>
        <v>0</v>
      </c>
      <c r="AA482" s="13">
        <f t="shared" ref="AA482" si="154">SUM(AA428:AA481)</f>
        <v>0</v>
      </c>
      <c r="AB482" s="13">
        <f t="shared" ref="AB482" si="155">SUM(AB428:AB481)</f>
        <v>0</v>
      </c>
      <c r="AC482" s="110">
        <f>SUM(AD428:AD481)</f>
        <v>6983.2033799999981</v>
      </c>
      <c r="AD482" s="110"/>
      <c r="AE482" s="110"/>
    </row>
    <row r="485" spans="2:31" x14ac:dyDescent="0.3">
      <c r="B485" s="8">
        <f>'Resumen-Mensual'!$M$26</f>
        <v>46090</v>
      </c>
    </row>
    <row r="486" spans="2:31" x14ac:dyDescent="0.3">
      <c r="B486" s="8"/>
    </row>
    <row r="487" spans="2:31" x14ac:dyDescent="0.3">
      <c r="B487" s="9" t="s">
        <v>313</v>
      </c>
      <c r="C487" s="10"/>
      <c r="D487" s="10"/>
      <c r="E487" s="11">
        <v>1</v>
      </c>
      <c r="F487" s="11">
        <v>2</v>
      </c>
      <c r="G487" s="11">
        <v>3</v>
      </c>
      <c r="H487" s="11">
        <v>4</v>
      </c>
      <c r="I487" s="11">
        <v>5</v>
      </c>
      <c r="J487" s="11">
        <v>6</v>
      </c>
      <c r="K487" s="11">
        <v>7</v>
      </c>
      <c r="L487" s="11">
        <v>8</v>
      </c>
      <c r="M487" s="11">
        <v>9</v>
      </c>
      <c r="N487" s="11">
        <v>10</v>
      </c>
      <c r="O487" s="11">
        <v>11</v>
      </c>
      <c r="P487" s="11">
        <v>12</v>
      </c>
      <c r="Q487" s="11">
        <v>13</v>
      </c>
      <c r="R487" s="11">
        <v>14</v>
      </c>
      <c r="S487" s="11">
        <v>15</v>
      </c>
      <c r="T487" s="11">
        <v>16</v>
      </c>
      <c r="U487" s="11">
        <v>17</v>
      </c>
      <c r="V487" s="11">
        <v>18</v>
      </c>
      <c r="W487" s="11">
        <v>19</v>
      </c>
      <c r="X487" s="11">
        <v>20</v>
      </c>
      <c r="Y487" s="11">
        <v>21</v>
      </c>
      <c r="Z487" s="11">
        <v>22</v>
      </c>
      <c r="AA487" s="11">
        <v>23</v>
      </c>
      <c r="AB487" s="11">
        <v>24</v>
      </c>
      <c r="AC487" s="92" t="s">
        <v>7</v>
      </c>
      <c r="AD487" s="92"/>
      <c r="AE487" s="92"/>
    </row>
    <row r="488" spans="2:31" x14ac:dyDescent="0.3">
      <c r="B488" s="14" t="s">
        <v>11</v>
      </c>
      <c r="C488" s="47"/>
      <c r="D488" s="47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7.7180000000000009</v>
      </c>
      <c r="N488" s="45">
        <v>39.647833333333331</v>
      </c>
      <c r="O488" s="44">
        <v>16.082999999999995</v>
      </c>
      <c r="P488" s="45">
        <v>5.1889999999999992</v>
      </c>
      <c r="Q488" s="44">
        <v>10.694166666666666</v>
      </c>
      <c r="R488" s="45">
        <v>11.980666666666666</v>
      </c>
      <c r="S488" s="44">
        <v>2.4981666666666684</v>
      </c>
      <c r="T488" s="45">
        <v>8.1723333333333308</v>
      </c>
      <c r="U488" s="44">
        <v>5.634333333333335</v>
      </c>
      <c r="V488" s="45">
        <v>30.423833333333331</v>
      </c>
      <c r="W488" s="44">
        <v>25.72699999999999</v>
      </c>
      <c r="X488" s="45">
        <v>2.8875000000000006</v>
      </c>
      <c r="Y488" s="44">
        <v>0</v>
      </c>
      <c r="Z488" s="45">
        <v>0</v>
      </c>
      <c r="AA488" s="44">
        <v>0</v>
      </c>
      <c r="AB488" s="45">
        <v>0</v>
      </c>
      <c r="AC488" s="56"/>
      <c r="AD488" s="57">
        <f>SUM(E488:AB488)</f>
        <v>166.65583333333325</v>
      </c>
      <c r="AE488" s="56"/>
    </row>
    <row r="489" spans="2:31" x14ac:dyDescent="0.3">
      <c r="B489" s="14" t="s">
        <v>12</v>
      </c>
      <c r="C489" s="14"/>
      <c r="D489" s="1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0.62433333333333352</v>
      </c>
      <c r="N489" s="45">
        <v>0.19733333333333317</v>
      </c>
      <c r="O489" s="44">
        <v>1.9831666666666663</v>
      </c>
      <c r="P489" s="45">
        <v>3.0781666666666667</v>
      </c>
      <c r="Q489" s="44">
        <v>0.23466666666666672</v>
      </c>
      <c r="R489" s="45">
        <v>1.1861666666666659</v>
      </c>
      <c r="S489" s="44">
        <v>2.3743333333333325</v>
      </c>
      <c r="T489" s="45">
        <v>0.81</v>
      </c>
      <c r="U489" s="44">
        <v>0.71016666666666428</v>
      </c>
      <c r="V489" s="45">
        <v>5.2666666666666258E-2</v>
      </c>
      <c r="W489" s="44">
        <v>0.19966666666666544</v>
      </c>
      <c r="X489" s="45">
        <v>0.42483333333333362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>SUM(E489:AB489)</f>
        <v>11.875499999999995</v>
      </c>
      <c r="AE489" s="54"/>
    </row>
    <row r="490" spans="2:31" x14ac:dyDescent="0.3">
      <c r="B490" s="14" t="s">
        <v>13</v>
      </c>
      <c r="C490" s="14"/>
      <c r="D490" s="1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</v>
      </c>
      <c r="N490" s="45">
        <v>0</v>
      </c>
      <c r="O490" s="44">
        <v>1.3773333333333333</v>
      </c>
      <c r="P490" s="45">
        <v>1.5944999999999996</v>
      </c>
      <c r="Q490" s="44">
        <v>11.933833333333331</v>
      </c>
      <c r="R490" s="45">
        <v>5.5378333333333352</v>
      </c>
      <c r="S490" s="44">
        <v>16.877999999999975</v>
      </c>
      <c r="T490" s="45">
        <v>30.762333333333324</v>
      </c>
      <c r="U490" s="44">
        <v>34.534666666666645</v>
      </c>
      <c r="V490" s="45">
        <v>34.555499999999967</v>
      </c>
      <c r="W490" s="44">
        <v>31.658500000000039</v>
      </c>
      <c r="X490" s="45">
        <v>1.7299999999999995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ref="AD490:AD536" si="156">SUM(E490:AB490)</f>
        <v>170.56249999999994</v>
      </c>
      <c r="AE490" s="54"/>
    </row>
    <row r="491" spans="2:31" x14ac:dyDescent="0.3">
      <c r="B491" s="14" t="s">
        <v>14</v>
      </c>
      <c r="C491" s="14"/>
      <c r="D491" s="1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3.5000000000000003E-2</v>
      </c>
      <c r="N491" s="45">
        <v>0</v>
      </c>
      <c r="O491" s="44">
        <v>9.9999999999999908E-2</v>
      </c>
      <c r="P491" s="45">
        <v>0.23250000000000001</v>
      </c>
      <c r="Q491" s="44">
        <v>12.409333333333326</v>
      </c>
      <c r="R491" s="45">
        <v>41.875166666666665</v>
      </c>
      <c r="S491" s="44">
        <v>44.439666666666653</v>
      </c>
      <c r="T491" s="45">
        <v>1.8886666666666632</v>
      </c>
      <c r="U491" s="44">
        <v>10.671666666666678</v>
      </c>
      <c r="V491" s="45">
        <v>9.2955000000000023</v>
      </c>
      <c r="W491" s="44">
        <v>50.274166666666716</v>
      </c>
      <c r="X491" s="45">
        <v>8.1178333333333317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56"/>
        <v>179.33950000000002</v>
      </c>
      <c r="AE491" s="54"/>
    </row>
    <row r="492" spans="2:31" x14ac:dyDescent="0.3">
      <c r="B492" s="14" t="s">
        <v>15</v>
      </c>
      <c r="C492" s="14"/>
      <c r="D492" s="1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0.56650000000000011</v>
      </c>
      <c r="N492" s="45">
        <v>0</v>
      </c>
      <c r="O492" s="44">
        <v>0.20533333333333331</v>
      </c>
      <c r="P492" s="45">
        <v>1.1856666666666669</v>
      </c>
      <c r="Q492" s="44">
        <v>16.620166666666666</v>
      </c>
      <c r="R492" s="45">
        <v>50.164833333333362</v>
      </c>
      <c r="S492" s="44">
        <v>42.517666666666656</v>
      </c>
      <c r="T492" s="45">
        <v>6.2041666666666604</v>
      </c>
      <c r="U492" s="44">
        <v>21.776499999999995</v>
      </c>
      <c r="V492" s="45">
        <v>24.355000000000004</v>
      </c>
      <c r="W492" s="44">
        <v>15.010166666666668</v>
      </c>
      <c r="X492" s="45">
        <v>2.018333333333334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56"/>
        <v>180.62433333333337</v>
      </c>
      <c r="AE492" s="54"/>
    </row>
    <row r="493" spans="2:31" x14ac:dyDescent="0.3">
      <c r="B493" s="14" t="s">
        <v>16</v>
      </c>
      <c r="C493" s="14"/>
      <c r="D493" s="1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56"/>
        <v>0</v>
      </c>
      <c r="AE493" s="54"/>
    </row>
    <row r="494" spans="2:31" x14ac:dyDescent="0.3">
      <c r="B494" s="14" t="s">
        <v>17</v>
      </c>
      <c r="C494" s="14"/>
      <c r="D494" s="1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2.0825</v>
      </c>
      <c r="N494" s="45">
        <v>8.1499999999999915</v>
      </c>
      <c r="O494" s="44">
        <v>4.9999999999999822E-2</v>
      </c>
      <c r="P494" s="45">
        <v>0</v>
      </c>
      <c r="Q494" s="44">
        <v>1.8499999999999983</v>
      </c>
      <c r="R494" s="45">
        <v>9.4499999999999957</v>
      </c>
      <c r="S494" s="44">
        <v>10.682499999999999</v>
      </c>
      <c r="T494" s="45">
        <v>0</v>
      </c>
      <c r="U494" s="44">
        <v>0</v>
      </c>
      <c r="V494" s="45">
        <v>0</v>
      </c>
      <c r="W494" s="44">
        <v>2.494500000000003</v>
      </c>
      <c r="X494" s="45">
        <v>4.9543333333333335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56"/>
        <v>39.713833333333319</v>
      </c>
      <c r="AE494" s="54"/>
    </row>
    <row r="495" spans="2:31" x14ac:dyDescent="0.3">
      <c r="B495" s="14" t="s">
        <v>18</v>
      </c>
      <c r="C495" s="14"/>
      <c r="D495" s="1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1.5255000000000001</v>
      </c>
      <c r="N495" s="45">
        <v>12.229666666666668</v>
      </c>
      <c r="O495" s="44">
        <v>10.470166666666671</v>
      </c>
      <c r="P495" s="45">
        <v>4.4778333333333329</v>
      </c>
      <c r="Q495" s="44">
        <v>10.468166666666667</v>
      </c>
      <c r="R495" s="45">
        <v>3.7881666666666671</v>
      </c>
      <c r="S495" s="44">
        <v>1.6113333333333353</v>
      </c>
      <c r="T495" s="45">
        <v>5.0848333333333322</v>
      </c>
      <c r="U495" s="44">
        <v>3.4483333333333315</v>
      </c>
      <c r="V495" s="45">
        <v>2.2323333333333322</v>
      </c>
      <c r="W495" s="44">
        <v>0</v>
      </c>
      <c r="X495" s="45">
        <v>2.2078333333333329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56"/>
        <v>57.544166666666669</v>
      </c>
      <c r="AE495" s="54"/>
    </row>
    <row r="496" spans="2:31" x14ac:dyDescent="0.3">
      <c r="B496" s="14" t="s">
        <v>19</v>
      </c>
      <c r="C496" s="14"/>
      <c r="D496" s="1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1.4933333333333332</v>
      </c>
      <c r="N496" s="45">
        <v>10.632000000000007</v>
      </c>
      <c r="O496" s="44">
        <v>8.1606666666666658</v>
      </c>
      <c r="P496" s="45">
        <v>2.4631666666666669</v>
      </c>
      <c r="Q496" s="44">
        <v>11.082166666666645</v>
      </c>
      <c r="R496" s="45">
        <v>3.8536666666666672</v>
      </c>
      <c r="S496" s="44">
        <v>5.4848333333333308</v>
      </c>
      <c r="T496" s="45">
        <v>14.356666666666666</v>
      </c>
      <c r="U496" s="44">
        <v>14.968833333333329</v>
      </c>
      <c r="V496" s="45">
        <v>7.0386666666666633</v>
      </c>
      <c r="W496" s="44">
        <v>0</v>
      </c>
      <c r="X496" s="45">
        <v>0.7603333333333322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56"/>
        <v>80.294333333333313</v>
      </c>
      <c r="AE496" s="54"/>
    </row>
    <row r="497" spans="2:31" x14ac:dyDescent="0.3">
      <c r="B497" s="14" t="s">
        <v>20</v>
      </c>
      <c r="C497" s="14"/>
      <c r="D497" s="1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1.4589999999999999</v>
      </c>
      <c r="N497" s="45">
        <v>13.071</v>
      </c>
      <c r="O497" s="44">
        <v>10.990666666666671</v>
      </c>
      <c r="P497" s="45">
        <v>0.67283333333333373</v>
      </c>
      <c r="Q497" s="44">
        <v>10.085666666666667</v>
      </c>
      <c r="R497" s="45">
        <v>3.013999999999998</v>
      </c>
      <c r="S497" s="44">
        <v>2.1666666666667095E-3</v>
      </c>
      <c r="T497" s="45">
        <v>5.5039999999999951</v>
      </c>
      <c r="U497" s="44">
        <v>6.5311666666666639</v>
      </c>
      <c r="V497" s="45">
        <v>0</v>
      </c>
      <c r="W497" s="44">
        <v>2.1909999999999963</v>
      </c>
      <c r="X497" s="45">
        <v>2.8023333333333342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56"/>
        <v>56.323833333333326</v>
      </c>
      <c r="AE497" s="54"/>
    </row>
    <row r="498" spans="2:31" x14ac:dyDescent="0.3">
      <c r="B498" s="14" t="s">
        <v>21</v>
      </c>
      <c r="C498" s="14"/>
      <c r="D498" s="1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2.5821666666666667</v>
      </c>
      <c r="N498" s="45">
        <v>19.227833333333329</v>
      </c>
      <c r="O498" s="44">
        <v>20.380999999999986</v>
      </c>
      <c r="P498" s="45">
        <v>10.539999999999994</v>
      </c>
      <c r="Q498" s="44">
        <v>35</v>
      </c>
      <c r="R498" s="45">
        <v>49.099999999999945</v>
      </c>
      <c r="S498" s="44">
        <v>77.800000000000097</v>
      </c>
      <c r="T498" s="45">
        <v>94.800000000000111</v>
      </c>
      <c r="U498" s="44">
        <v>68.227000000000004</v>
      </c>
      <c r="V498" s="45">
        <v>23.915666666666649</v>
      </c>
      <c r="W498" s="44">
        <v>80.118333333333325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56"/>
        <v>481.69200000000012</v>
      </c>
      <c r="AE498" s="54"/>
    </row>
    <row r="499" spans="2:31" x14ac:dyDescent="0.3">
      <c r="B499" s="14" t="s">
        <v>22</v>
      </c>
      <c r="C499" s="14"/>
      <c r="D499" s="1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56"/>
        <v>0</v>
      </c>
      <c r="AE499" s="54"/>
    </row>
    <row r="500" spans="2:31" x14ac:dyDescent="0.3">
      <c r="B500" s="14" t="s">
        <v>23</v>
      </c>
      <c r="C500" s="14"/>
      <c r="D500" s="1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0</v>
      </c>
      <c r="N500" s="45">
        <v>2.5964999999999994</v>
      </c>
      <c r="O500" s="44">
        <v>15.905166666666666</v>
      </c>
      <c r="P500" s="45">
        <v>0</v>
      </c>
      <c r="Q500" s="44">
        <v>0</v>
      </c>
      <c r="R500" s="45">
        <v>0</v>
      </c>
      <c r="S500" s="44">
        <v>0</v>
      </c>
      <c r="T500" s="45">
        <v>0</v>
      </c>
      <c r="U500" s="44">
        <v>0</v>
      </c>
      <c r="V500" s="45">
        <v>0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56"/>
        <v>18.501666666666665</v>
      </c>
      <c r="AE500" s="54"/>
    </row>
    <row r="501" spans="2:31" x14ac:dyDescent="0.3">
      <c r="B501" s="14" t="s">
        <v>24</v>
      </c>
      <c r="C501" s="14"/>
      <c r="D501" s="1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0</v>
      </c>
      <c r="N501" s="45">
        <v>0</v>
      </c>
      <c r="O501" s="44">
        <v>1.4154999999999995</v>
      </c>
      <c r="P501" s="45">
        <v>1.3088333333333333</v>
      </c>
      <c r="Q501" s="44">
        <v>0</v>
      </c>
      <c r="R501" s="45">
        <v>1.3536666666666666</v>
      </c>
      <c r="S501" s="44">
        <v>12.121833333333333</v>
      </c>
      <c r="T501" s="45">
        <v>8.0378333333333352</v>
      </c>
      <c r="U501" s="44">
        <v>4.7266666666666621</v>
      </c>
      <c r="V501" s="45">
        <v>20.86</v>
      </c>
      <c r="W501" s="44">
        <v>21.093166666666662</v>
      </c>
      <c r="X501" s="45">
        <v>1.9949999999999999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56"/>
        <v>72.912499999999994</v>
      </c>
      <c r="AE501" s="54"/>
    </row>
    <row r="502" spans="2:31" x14ac:dyDescent="0.3">
      <c r="B502" s="14" t="s">
        <v>25</v>
      </c>
      <c r="C502" s="14"/>
      <c r="D502" s="1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7.4166666666666659E-2</v>
      </c>
      <c r="N502" s="45">
        <v>2.2523333333333331</v>
      </c>
      <c r="O502" s="44">
        <v>7.8113333333333337</v>
      </c>
      <c r="P502" s="45">
        <v>4.5281666666666673</v>
      </c>
      <c r="Q502" s="44">
        <v>0</v>
      </c>
      <c r="R502" s="45">
        <v>0</v>
      </c>
      <c r="S502" s="44">
        <v>0</v>
      </c>
      <c r="T502" s="45">
        <v>0</v>
      </c>
      <c r="U502" s="44">
        <v>0</v>
      </c>
      <c r="V502" s="45">
        <v>10.495666666666665</v>
      </c>
      <c r="W502" s="44">
        <v>23.126666666666662</v>
      </c>
      <c r="X502" s="45">
        <v>2.9218333333333328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56"/>
        <v>51.210166666666659</v>
      </c>
      <c r="AE502" s="54"/>
    </row>
    <row r="503" spans="2:31" x14ac:dyDescent="0.3">
      <c r="B503" s="14" t="s">
        <v>26</v>
      </c>
      <c r="C503" s="14"/>
      <c r="D503" s="1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0.66016666666666668</v>
      </c>
      <c r="N503" s="45">
        <v>15.370333333333326</v>
      </c>
      <c r="O503" s="44">
        <v>11.454666666666668</v>
      </c>
      <c r="P503" s="45">
        <v>3.4593333333333334</v>
      </c>
      <c r="Q503" s="44">
        <v>0.1013333333333333</v>
      </c>
      <c r="R503" s="45">
        <v>3.1096666666666661</v>
      </c>
      <c r="S503" s="44">
        <v>0.96449999999999991</v>
      </c>
      <c r="T503" s="45">
        <v>0</v>
      </c>
      <c r="U503" s="44">
        <v>0</v>
      </c>
      <c r="V503" s="45">
        <v>0.5630000000000005</v>
      </c>
      <c r="W503" s="44">
        <v>13.145166666666672</v>
      </c>
      <c r="X503" s="45">
        <v>2.7294999999999998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56"/>
        <v>51.557666666666677</v>
      </c>
      <c r="AE503" s="54"/>
    </row>
    <row r="504" spans="2:31" x14ac:dyDescent="0.3">
      <c r="B504" s="14" t="s">
        <v>27</v>
      </c>
      <c r="C504" s="14"/>
      <c r="D504" s="1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</v>
      </c>
      <c r="N504" s="45">
        <v>0</v>
      </c>
      <c r="O504" s="44">
        <v>0</v>
      </c>
      <c r="P504" s="45">
        <v>0</v>
      </c>
      <c r="Q504" s="44">
        <v>0</v>
      </c>
      <c r="R504" s="45">
        <v>0</v>
      </c>
      <c r="S504" s="44">
        <v>0</v>
      </c>
      <c r="T504" s="45">
        <v>0</v>
      </c>
      <c r="U504" s="44">
        <v>0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56"/>
        <v>0</v>
      </c>
      <c r="AE504" s="54"/>
    </row>
    <row r="505" spans="2:31" x14ac:dyDescent="0.3">
      <c r="B505" s="4" t="s">
        <v>28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0.13983333333333331</v>
      </c>
      <c r="O505" s="44">
        <v>0.92350000000000032</v>
      </c>
      <c r="P505" s="45">
        <v>0.49966666666666681</v>
      </c>
      <c r="Q505" s="44">
        <v>0.22116666666666676</v>
      </c>
      <c r="R505" s="45">
        <v>2.9405000000000006</v>
      </c>
      <c r="S505" s="44">
        <v>6.2985000000000015</v>
      </c>
      <c r="T505" s="45">
        <v>3.4388333333333336</v>
      </c>
      <c r="U505" s="44">
        <v>6.466999999999997</v>
      </c>
      <c r="V505" s="45">
        <v>9.0251666666666708</v>
      </c>
      <c r="W505" s="44">
        <v>8.8346666666666653</v>
      </c>
      <c r="X505" s="45">
        <v>1.0371666666666668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56"/>
        <v>39.826000000000001</v>
      </c>
      <c r="AE505" s="54"/>
    </row>
    <row r="506" spans="2:31" x14ac:dyDescent="0.3">
      <c r="B506" s="4" t="s">
        <v>29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0.18616666666666667</v>
      </c>
      <c r="N506" s="45">
        <v>3.4791666666666661</v>
      </c>
      <c r="O506" s="44">
        <v>2.9859999999999993</v>
      </c>
      <c r="P506" s="45">
        <v>1.2856666666666663</v>
      </c>
      <c r="Q506" s="44">
        <v>1.2986666666666669</v>
      </c>
      <c r="R506" s="45">
        <v>0</v>
      </c>
      <c r="S506" s="44">
        <v>3.3728333333333338</v>
      </c>
      <c r="T506" s="45">
        <v>0</v>
      </c>
      <c r="U506" s="44">
        <v>0</v>
      </c>
      <c r="V506" s="45">
        <v>0</v>
      </c>
      <c r="W506" s="44">
        <v>8.3205000000000009</v>
      </c>
      <c r="X506" s="45">
        <v>1.5065000000000002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56"/>
        <v>22.435500000000001</v>
      </c>
      <c r="AE506" s="54"/>
    </row>
    <row r="507" spans="2:31" x14ac:dyDescent="0.3">
      <c r="B507" s="4" t="s">
        <v>30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1.0333333333333326E-2</v>
      </c>
      <c r="N507" s="45">
        <v>0.73783333333333345</v>
      </c>
      <c r="O507" s="44">
        <v>0.21316666666666667</v>
      </c>
      <c r="P507" s="45">
        <v>7.8333333333333432E-3</v>
      </c>
      <c r="Q507" s="44">
        <v>0.22299999999999986</v>
      </c>
      <c r="R507" s="45">
        <v>0.41350000000000026</v>
      </c>
      <c r="S507" s="44">
        <v>1.5774999999999999</v>
      </c>
      <c r="T507" s="45">
        <v>0</v>
      </c>
      <c r="U507" s="44">
        <v>0</v>
      </c>
      <c r="V507" s="45">
        <v>0</v>
      </c>
      <c r="W507" s="44">
        <v>0.60716666666666685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56"/>
        <v>3.7903333333333338</v>
      </c>
      <c r="AE507" s="54"/>
    </row>
    <row r="508" spans="2:31" x14ac:dyDescent="0.3">
      <c r="B508" s="4" t="s">
        <v>31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0.11900000000000006</v>
      </c>
      <c r="N508" s="45">
        <v>2.4331666666666667</v>
      </c>
      <c r="O508" s="44">
        <v>0</v>
      </c>
      <c r="P508" s="45">
        <v>0.11733333333333333</v>
      </c>
      <c r="Q508" s="44">
        <v>0</v>
      </c>
      <c r="R508" s="45">
        <v>0</v>
      </c>
      <c r="S508" s="44">
        <v>0</v>
      </c>
      <c r="T508" s="45">
        <v>0</v>
      </c>
      <c r="U508" s="44">
        <v>0</v>
      </c>
      <c r="V508" s="45">
        <v>0</v>
      </c>
      <c r="W508" s="44">
        <v>4.2833333333333279E-2</v>
      </c>
      <c r="X508" s="45">
        <v>0.30216666666666647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56"/>
        <v>3.0145</v>
      </c>
      <c r="AE508" s="54"/>
    </row>
    <row r="509" spans="2:31" x14ac:dyDescent="0.3">
      <c r="B509" s="4" t="s">
        <v>32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1.3608333333333333</v>
      </c>
      <c r="O509" s="44">
        <v>1.6791666666666651</v>
      </c>
      <c r="P509" s="45">
        <v>0.13916666666666666</v>
      </c>
      <c r="Q509" s="44">
        <v>0.39033333333333342</v>
      </c>
      <c r="R509" s="45">
        <v>1.6154999999999999</v>
      </c>
      <c r="S509" s="44">
        <v>7.424666666666667</v>
      </c>
      <c r="T509" s="45">
        <v>0</v>
      </c>
      <c r="U509" s="44">
        <v>0</v>
      </c>
      <c r="V509" s="45">
        <v>0</v>
      </c>
      <c r="W509" s="44">
        <v>4.918000000000001</v>
      </c>
      <c r="X509" s="45">
        <v>1.2253333333333329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56"/>
        <v>18.753</v>
      </c>
      <c r="AE509" s="54"/>
    </row>
    <row r="510" spans="2:31" x14ac:dyDescent="0.3">
      <c r="B510" s="4" t="s">
        <v>33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0.20216666666666666</v>
      </c>
      <c r="N510" s="45">
        <v>0.59133333333333371</v>
      </c>
      <c r="O510" s="44">
        <v>0.86716666666666675</v>
      </c>
      <c r="P510" s="45">
        <v>0.11116666666666664</v>
      </c>
      <c r="Q510" s="44">
        <v>0.26350000000000012</v>
      </c>
      <c r="R510" s="45">
        <v>0.48549999999999993</v>
      </c>
      <c r="S510" s="44">
        <v>0.153</v>
      </c>
      <c r="T510" s="45">
        <v>0</v>
      </c>
      <c r="U510" s="44">
        <v>0</v>
      </c>
      <c r="V510" s="45">
        <v>0</v>
      </c>
      <c r="W510" s="44">
        <v>0</v>
      </c>
      <c r="X510" s="45">
        <v>0.10033333333333351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56"/>
        <v>2.7741666666666673</v>
      </c>
      <c r="AE510" s="54"/>
    </row>
    <row r="511" spans="2:31" x14ac:dyDescent="0.3">
      <c r="B511" s="4" t="s">
        <v>34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0</v>
      </c>
      <c r="R511" s="45">
        <v>0</v>
      </c>
      <c r="S511" s="44">
        <v>1.0500000000000006E-2</v>
      </c>
      <c r="T511" s="45">
        <v>0</v>
      </c>
      <c r="U511" s="44">
        <v>0</v>
      </c>
      <c r="V511" s="45">
        <v>0</v>
      </c>
      <c r="W511" s="44">
        <v>1.0063333333333333</v>
      </c>
      <c r="X511" s="45">
        <v>0.58533333333333337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56"/>
        <v>1.6021666666666667</v>
      </c>
      <c r="AE511" s="54"/>
    </row>
    <row r="512" spans="2:31" x14ac:dyDescent="0.3">
      <c r="B512" s="4" t="s">
        <v>35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3.15E-2</v>
      </c>
      <c r="N512" s="45">
        <v>0.15000000000000019</v>
      </c>
      <c r="O512" s="44">
        <v>8.0000000000000043E-2</v>
      </c>
      <c r="P512" s="45">
        <v>3.1000000000000021E-2</v>
      </c>
      <c r="Q512" s="44">
        <v>6.0000000000000046E-2</v>
      </c>
      <c r="R512" s="45">
        <v>6.9999999999999965E-2</v>
      </c>
      <c r="S512" s="44">
        <v>6.2999999999999973E-2</v>
      </c>
      <c r="T512" s="45">
        <v>0</v>
      </c>
      <c r="U512" s="44">
        <v>0</v>
      </c>
      <c r="V512" s="45">
        <v>0</v>
      </c>
      <c r="W512" s="44">
        <v>1.2545000000000006</v>
      </c>
      <c r="X512" s="45">
        <v>1.1239999999999999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56"/>
        <v>2.8640000000000008</v>
      </c>
      <c r="AE512" s="54"/>
    </row>
    <row r="513" spans="2:31" x14ac:dyDescent="0.3">
      <c r="B513" s="4" t="s">
        <v>36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6.3166666666666677E-2</v>
      </c>
      <c r="N513" s="45">
        <v>0.54900000000000015</v>
      </c>
      <c r="O513" s="44">
        <v>0.67933333333333323</v>
      </c>
      <c r="P513" s="45">
        <v>0.4956666666666667</v>
      </c>
      <c r="Q513" s="44">
        <v>1.1793333333333327</v>
      </c>
      <c r="R513" s="45">
        <v>1.3963333333333334</v>
      </c>
      <c r="S513" s="44">
        <v>1.2238333333333338</v>
      </c>
      <c r="T513" s="45">
        <v>0</v>
      </c>
      <c r="U513" s="44">
        <v>0</v>
      </c>
      <c r="V513" s="45">
        <v>0</v>
      </c>
      <c r="W513" s="44">
        <v>5.3061666666666687</v>
      </c>
      <c r="X513" s="45">
        <v>1.9693333333333334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56"/>
        <v>12.862166666666669</v>
      </c>
      <c r="AE513" s="54"/>
    </row>
    <row r="514" spans="2:31" x14ac:dyDescent="0.3">
      <c r="B514" s="4" t="s">
        <v>37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3.300000000000003E-3</v>
      </c>
      <c r="N514" s="45">
        <v>0</v>
      </c>
      <c r="O514" s="44">
        <v>1.0166666666666666E-3</v>
      </c>
      <c r="P514" s="45">
        <v>6.666666666666667E-5</v>
      </c>
      <c r="Q514" s="44">
        <v>0</v>
      </c>
      <c r="R514" s="45">
        <v>2.3333333333333336E-4</v>
      </c>
      <c r="S514" s="44">
        <v>3.933333333333333E-3</v>
      </c>
      <c r="T514" s="45">
        <v>0</v>
      </c>
      <c r="U514" s="44">
        <v>0</v>
      </c>
      <c r="V514" s="45">
        <v>0</v>
      </c>
      <c r="W514" s="44">
        <v>0.8454666666666667</v>
      </c>
      <c r="X514" s="45">
        <v>0.49756666666666671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56"/>
        <v>1.3515833333333334</v>
      </c>
      <c r="AE514" s="54"/>
    </row>
    <row r="515" spans="2:31" x14ac:dyDescent="0.3">
      <c r="B515" s="4" t="s">
        <v>38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56"/>
        <v>0</v>
      </c>
      <c r="AE515" s="54"/>
    </row>
    <row r="516" spans="2:31" x14ac:dyDescent="0.3">
      <c r="B516" s="4" t="s">
        <v>39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0.18200000000000002</v>
      </c>
      <c r="N516" s="45">
        <v>0.85999999999999954</v>
      </c>
      <c r="O516" s="44">
        <v>1.0600000000000009</v>
      </c>
      <c r="P516" s="45">
        <v>0</v>
      </c>
      <c r="Q516" s="44">
        <v>0</v>
      </c>
      <c r="R516" s="45">
        <v>0.35999999999999971</v>
      </c>
      <c r="S516" s="44">
        <v>0.25199999999999989</v>
      </c>
      <c r="T516" s="45">
        <v>0</v>
      </c>
      <c r="U516" s="44">
        <v>0</v>
      </c>
      <c r="V516" s="45">
        <v>0</v>
      </c>
      <c r="W516" s="44">
        <v>10.803000000000001</v>
      </c>
      <c r="X516" s="45">
        <v>4.2026666666666674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56"/>
        <v>17.719666666666669</v>
      </c>
      <c r="AE516" s="54"/>
    </row>
    <row r="517" spans="2:31" x14ac:dyDescent="0.3">
      <c r="B517" s="4" t="s">
        <v>40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4.6666666666666662E-2</v>
      </c>
      <c r="N517" s="45">
        <v>0.39999999999999963</v>
      </c>
      <c r="O517" s="44">
        <v>0.30000000000000038</v>
      </c>
      <c r="P517" s="45">
        <v>0.10333333333333337</v>
      </c>
      <c r="Q517" s="44">
        <v>0.19999999999999982</v>
      </c>
      <c r="R517" s="45">
        <v>0.19999999999999982</v>
      </c>
      <c r="S517" s="44">
        <v>0.35</v>
      </c>
      <c r="T517" s="45">
        <v>0</v>
      </c>
      <c r="U517" s="44">
        <v>0</v>
      </c>
      <c r="V517" s="45">
        <v>0</v>
      </c>
      <c r="W517" s="44">
        <v>3.1200000000000019</v>
      </c>
      <c r="X517" s="45">
        <v>0.90666666666666651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56"/>
        <v>5.6266666666666678</v>
      </c>
      <c r="AE517" s="54"/>
    </row>
    <row r="518" spans="2:31" x14ac:dyDescent="0.3">
      <c r="B518" s="4" t="s">
        <v>41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0.12950000000000003</v>
      </c>
      <c r="N518" s="45">
        <v>0.8100000000000005</v>
      </c>
      <c r="O518" s="44">
        <v>0.51000000000000068</v>
      </c>
      <c r="P518" s="45">
        <v>0.16016666666666685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5.1415000000000015</v>
      </c>
      <c r="X518" s="45">
        <v>2.3213333333333335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56"/>
        <v>9.0725000000000033</v>
      </c>
      <c r="AE518" s="54"/>
    </row>
    <row r="519" spans="2:31" x14ac:dyDescent="0.3">
      <c r="B519" s="4" t="s">
        <v>42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4.4333333333333329E-2</v>
      </c>
      <c r="N519" s="45">
        <v>0.56383333333333285</v>
      </c>
      <c r="O519" s="44">
        <v>0.43883333333333313</v>
      </c>
      <c r="P519" s="45">
        <v>0</v>
      </c>
      <c r="Q519" s="44">
        <v>0</v>
      </c>
      <c r="R519" s="45">
        <v>0</v>
      </c>
      <c r="S519" s="44">
        <v>0</v>
      </c>
      <c r="T519" s="45">
        <v>0</v>
      </c>
      <c r="U519" s="44">
        <v>0</v>
      </c>
      <c r="V519" s="45">
        <v>0</v>
      </c>
      <c r="W519" s="44">
        <v>1.1050000000000006</v>
      </c>
      <c r="X519" s="45">
        <v>0.34666666666666662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56"/>
        <v>2.4986666666666668</v>
      </c>
      <c r="AE519" s="54"/>
    </row>
    <row r="520" spans="2:31" x14ac:dyDescent="0.3">
      <c r="B520" s="4" t="s">
        <v>43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</v>
      </c>
      <c r="U520" s="44">
        <v>0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56"/>
        <v>0</v>
      </c>
      <c r="AE520" s="54"/>
    </row>
    <row r="521" spans="2:31" x14ac:dyDescent="0.3">
      <c r="B521" s="4" t="s">
        <v>44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0.5633333333333338</v>
      </c>
      <c r="N521" s="45">
        <v>11.836166666666667</v>
      </c>
      <c r="O521" s="44">
        <v>3.227666666666666</v>
      </c>
      <c r="P521" s="45">
        <v>2.3389999999999991</v>
      </c>
      <c r="Q521" s="44">
        <v>0</v>
      </c>
      <c r="R521" s="45">
        <v>0</v>
      </c>
      <c r="S521" s="44">
        <v>0</v>
      </c>
      <c r="T521" s="45">
        <v>0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56"/>
        <v>17.966166666666666</v>
      </c>
      <c r="AE521" s="54"/>
    </row>
    <row r="522" spans="2:31" x14ac:dyDescent="0.3">
      <c r="B522" s="4" t="s">
        <v>45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0.22683333333333314</v>
      </c>
      <c r="N522" s="45">
        <v>0.67466666666666597</v>
      </c>
      <c r="O522" s="44">
        <v>0.34583333333333333</v>
      </c>
      <c r="P522" s="45">
        <v>7.8999999999999918E-2</v>
      </c>
      <c r="Q522" s="44">
        <v>0</v>
      </c>
      <c r="R522" s="45">
        <v>0</v>
      </c>
      <c r="S522" s="44">
        <v>0</v>
      </c>
      <c r="T522" s="45">
        <v>0</v>
      </c>
      <c r="U522" s="44">
        <v>0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56"/>
        <v>1.3263333333333323</v>
      </c>
      <c r="AE522" s="54"/>
    </row>
    <row r="523" spans="2:31" x14ac:dyDescent="0.3">
      <c r="B523" s="4" t="s">
        <v>46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2.7833333333333422E-2</v>
      </c>
      <c r="N523" s="45">
        <v>2.0578333333333325</v>
      </c>
      <c r="O523" s="44">
        <v>5.455333333333332</v>
      </c>
      <c r="P523" s="45">
        <v>2.0370000000000004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56"/>
        <v>9.5779999999999994</v>
      </c>
      <c r="AE523" s="54"/>
    </row>
    <row r="524" spans="2:31" x14ac:dyDescent="0.3">
      <c r="B524" s="4" t="s">
        <v>47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9.2166666666666675E-2</v>
      </c>
      <c r="N524" s="45">
        <v>0.59000000000000019</v>
      </c>
      <c r="O524" s="44">
        <v>0.48999999999999938</v>
      </c>
      <c r="P524" s="45">
        <v>0.20150000000000007</v>
      </c>
      <c r="Q524" s="44">
        <v>0.28999999999999954</v>
      </c>
      <c r="R524" s="45">
        <v>0.28999999999999954</v>
      </c>
      <c r="S524" s="44">
        <v>6.2999999999999973E-2</v>
      </c>
      <c r="T524" s="45">
        <v>0</v>
      </c>
      <c r="U524" s="44">
        <v>0</v>
      </c>
      <c r="V524" s="45">
        <v>0</v>
      </c>
      <c r="W524" s="44">
        <v>0.77349999999999974</v>
      </c>
      <c r="X524" s="45">
        <v>0.26533333333333331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56"/>
        <v>3.0554999999999986</v>
      </c>
      <c r="AE524" s="54"/>
    </row>
    <row r="525" spans="2:31" x14ac:dyDescent="0.3">
      <c r="B525" s="4" t="s">
        <v>48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0.19550000000000001</v>
      </c>
      <c r="N525" s="45">
        <v>1.4634999999999991</v>
      </c>
      <c r="O525" s="44">
        <v>0.7428333333333329</v>
      </c>
      <c r="P525" s="45">
        <v>0.32349999999999979</v>
      </c>
      <c r="Q525" s="44">
        <v>0.30150000000000016</v>
      </c>
      <c r="R525" s="45">
        <v>0</v>
      </c>
      <c r="S525" s="44">
        <v>4.4666666666666702E-2</v>
      </c>
      <c r="T525" s="45">
        <v>0</v>
      </c>
      <c r="U525" s="44">
        <v>0</v>
      </c>
      <c r="V525" s="45">
        <v>0</v>
      </c>
      <c r="W525" s="44">
        <v>2.4334999999999982</v>
      </c>
      <c r="X525" s="45">
        <v>0.64399999999999991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56"/>
        <v>6.1489999999999974</v>
      </c>
      <c r="AE525" s="54"/>
    </row>
    <row r="526" spans="2:31" x14ac:dyDescent="0.3">
      <c r="B526" s="4" t="s">
        <v>49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0.17499999999999999</v>
      </c>
      <c r="N526" s="45">
        <v>1.1000000000000008</v>
      </c>
      <c r="O526" s="44">
        <v>0.7000000000000004</v>
      </c>
      <c r="P526" s="45">
        <v>0.20666666666666675</v>
      </c>
      <c r="Q526" s="44">
        <v>0.19999999999999982</v>
      </c>
      <c r="R526" s="45">
        <v>0.19999999999999982</v>
      </c>
      <c r="S526" s="44">
        <v>0.14000000000000004</v>
      </c>
      <c r="T526" s="45">
        <v>0</v>
      </c>
      <c r="U526" s="44">
        <v>0</v>
      </c>
      <c r="V526" s="45">
        <v>0</v>
      </c>
      <c r="W526" s="44">
        <v>1.6899999999999988</v>
      </c>
      <c r="X526" s="45">
        <v>0.50666666666666671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56"/>
        <v>4.918333333333333</v>
      </c>
      <c r="AE526" s="54"/>
    </row>
    <row r="527" spans="2:31" x14ac:dyDescent="0.3">
      <c r="B527" s="4" t="s">
        <v>50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0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0</v>
      </c>
      <c r="V527" s="45">
        <v>0</v>
      </c>
      <c r="W527" s="44">
        <v>0.4431666666666671</v>
      </c>
      <c r="X527" s="45">
        <v>0.45733333333333337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56"/>
        <v>0.90050000000000052</v>
      </c>
      <c r="AE527" s="54"/>
    </row>
    <row r="528" spans="2:31" x14ac:dyDescent="0.3">
      <c r="B528" s="4" t="s">
        <v>51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2.1788333333333356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56"/>
        <v>2.1788333333333356</v>
      </c>
      <c r="AE528" s="54"/>
    </row>
    <row r="529" spans="2:31" x14ac:dyDescent="0.3">
      <c r="B529" s="4" t="s">
        <v>52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0.7583333333333333</v>
      </c>
      <c r="N529" s="45">
        <v>10.322333333333345</v>
      </c>
      <c r="O529" s="44">
        <v>14.200000000000014</v>
      </c>
      <c r="P529" s="45">
        <v>7.4916666666666663</v>
      </c>
      <c r="Q529" s="44">
        <v>18.200000000000021</v>
      </c>
      <c r="R529" s="45">
        <v>15.506833333333343</v>
      </c>
      <c r="S529" s="44">
        <v>0.10799999999999994</v>
      </c>
      <c r="T529" s="45">
        <v>0</v>
      </c>
      <c r="U529" s="44">
        <v>12.703500000000009</v>
      </c>
      <c r="V529" s="45">
        <v>20.845000000000002</v>
      </c>
      <c r="W529" s="44">
        <v>25.278000000000002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56"/>
        <v>125.41366666666674</v>
      </c>
      <c r="AE529" s="54"/>
    </row>
    <row r="530" spans="2:31" x14ac:dyDescent="0.3">
      <c r="B530" s="4" t="s">
        <v>53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5.5696666666666665</v>
      </c>
      <c r="N530" s="45">
        <v>45.5</v>
      </c>
      <c r="O530" s="44">
        <v>41.980000000000011</v>
      </c>
      <c r="P530" s="45">
        <v>19.145833333333329</v>
      </c>
      <c r="Q530" s="44">
        <v>32.619999999999948</v>
      </c>
      <c r="R530" s="45">
        <v>29.956666666666656</v>
      </c>
      <c r="S530" s="44">
        <v>20.062000000000005</v>
      </c>
      <c r="T530" s="45">
        <v>0</v>
      </c>
      <c r="U530" s="44">
        <v>0</v>
      </c>
      <c r="V530" s="45">
        <v>0</v>
      </c>
      <c r="W530" s="44">
        <v>19.331000000000003</v>
      </c>
      <c r="X530" s="45">
        <v>4.2853333333333321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56"/>
        <v>218.45049999999995</v>
      </c>
      <c r="AE530" s="54"/>
    </row>
    <row r="531" spans="2:31" x14ac:dyDescent="0.3">
      <c r="B531" s="4" t="s">
        <v>54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3.5000000000000003E-2</v>
      </c>
      <c r="N531" s="45">
        <v>0.13999999999999993</v>
      </c>
      <c r="O531" s="44">
        <v>8.9999999999999927E-2</v>
      </c>
      <c r="P531" s="45">
        <v>2.5833333333333344E-2</v>
      </c>
      <c r="Q531" s="44">
        <v>6.0000000000000046E-2</v>
      </c>
      <c r="R531" s="45">
        <v>0.12999999999999992</v>
      </c>
      <c r="S531" s="44">
        <v>0.19599999999999992</v>
      </c>
      <c r="T531" s="45">
        <v>0</v>
      </c>
      <c r="U531" s="44">
        <v>0</v>
      </c>
      <c r="V531" s="45">
        <v>0</v>
      </c>
      <c r="W531" s="44">
        <v>7.0004999999999971</v>
      </c>
      <c r="X531" s="45">
        <v>3.3400000000000007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56"/>
        <v>11.01733333333333</v>
      </c>
      <c r="AE531" s="54"/>
    </row>
    <row r="532" spans="2:31" x14ac:dyDescent="0.3">
      <c r="B532" s="4" t="s">
        <v>55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0.37399999999999994</v>
      </c>
      <c r="N532" s="45">
        <v>9.2935000000000016</v>
      </c>
      <c r="O532" s="44">
        <v>12.234666666666669</v>
      </c>
      <c r="P532" s="45">
        <v>6.3985000000000012</v>
      </c>
      <c r="Q532" s="44">
        <v>37.184166666666663</v>
      </c>
      <c r="R532" s="45">
        <v>61.732666666666667</v>
      </c>
      <c r="S532" s="44">
        <v>70.237666666666669</v>
      </c>
      <c r="T532" s="45">
        <v>70.623833333333337</v>
      </c>
      <c r="U532" s="44">
        <v>70.047499999999985</v>
      </c>
      <c r="V532" s="45">
        <v>50.677166666666672</v>
      </c>
      <c r="W532" s="44">
        <v>63.690666666666644</v>
      </c>
      <c r="X532" s="45">
        <v>8.947000000000001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56"/>
        <v>461.44133333333326</v>
      </c>
      <c r="AE532" s="54"/>
    </row>
    <row r="533" spans="2:31" x14ac:dyDescent="0.3">
      <c r="B533" s="4" t="s">
        <v>56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56"/>
        <v>0</v>
      </c>
      <c r="AE533" s="54"/>
    </row>
    <row r="534" spans="2:31" x14ac:dyDescent="0.3">
      <c r="B534" s="4" t="s">
        <v>58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7.1666666666666684E-2</v>
      </c>
      <c r="X534" s="45">
        <v>5.0166666666666672E-2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56"/>
        <v>0.12183333333333335</v>
      </c>
      <c r="AE534" s="54"/>
    </row>
    <row r="535" spans="2:31" x14ac:dyDescent="0.3">
      <c r="B535" s="4" t="s">
        <v>59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</v>
      </c>
      <c r="Q535" s="44">
        <v>0</v>
      </c>
      <c r="R535" s="45">
        <v>5.618500000000002E-2</v>
      </c>
      <c r="S535" s="44">
        <v>2.4073333333333332E-2</v>
      </c>
      <c r="T535" s="45">
        <v>0</v>
      </c>
      <c r="U535" s="44">
        <v>0</v>
      </c>
      <c r="V535" s="45">
        <v>0</v>
      </c>
      <c r="W535" s="44">
        <v>0</v>
      </c>
      <c r="X535" s="45">
        <v>8.9925000000000033E-2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56"/>
        <v>0.17018333333333338</v>
      </c>
      <c r="AE535" s="54"/>
    </row>
    <row r="536" spans="2:31" x14ac:dyDescent="0.3">
      <c r="B536" s="4" t="s">
        <v>60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7.7099999999999912E-3</v>
      </c>
      <c r="S536" s="44">
        <v>5.3376666666666565E-2</v>
      </c>
      <c r="T536" s="45">
        <v>0</v>
      </c>
      <c r="U536" s="44">
        <v>0</v>
      </c>
      <c r="V536" s="45">
        <v>0</v>
      </c>
      <c r="W536" s="44">
        <v>2.4917966666666662</v>
      </c>
      <c r="X536" s="45">
        <v>1.1088833333333334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56"/>
        <v>3.6617666666666664</v>
      </c>
      <c r="AE536" s="54"/>
    </row>
    <row r="537" spans="2:31" x14ac:dyDescent="0.3">
      <c r="B537" s="4" t="s">
        <v>61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2.455333333333333E-2</v>
      </c>
      <c r="T537" s="45">
        <v>0</v>
      </c>
      <c r="U537" s="44">
        <v>0</v>
      </c>
      <c r="V537" s="45">
        <v>0</v>
      </c>
      <c r="W537" s="44">
        <v>1.5037983333333342</v>
      </c>
      <c r="X537" s="45">
        <v>0.57535833333333353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ref="AD537:AD541" si="157">SUM(E537:AB537)</f>
        <v>2.1037100000000013</v>
      </c>
      <c r="AE537" s="54"/>
    </row>
    <row r="538" spans="2:31" x14ac:dyDescent="0.3">
      <c r="B538" s="4" t="s">
        <v>62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75.061833333333325</v>
      </c>
      <c r="X538" s="45">
        <v>7.3766666666666669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57"/>
        <v>82.438499999999991</v>
      </c>
      <c r="AE538" s="54"/>
    </row>
    <row r="539" spans="2:31" x14ac:dyDescent="0.3">
      <c r="B539" s="4" t="s">
        <v>63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0</v>
      </c>
      <c r="O539" s="44">
        <v>0</v>
      </c>
      <c r="P539" s="45">
        <v>0</v>
      </c>
      <c r="Q539" s="44">
        <v>0</v>
      </c>
      <c r="R539" s="45">
        <v>2.627466666666666</v>
      </c>
      <c r="S539" s="44">
        <v>40.048333333333368</v>
      </c>
      <c r="T539" s="45">
        <v>26.006233333333334</v>
      </c>
      <c r="U539" s="44">
        <v>61.792333333333339</v>
      </c>
      <c r="V539" s="45">
        <v>122.73066666666668</v>
      </c>
      <c r="W539" s="44">
        <v>102.03083333333338</v>
      </c>
      <c r="X539" s="45">
        <v>5.7836666666666661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57"/>
        <v>361.01953333333341</v>
      </c>
      <c r="AE539" s="54"/>
    </row>
    <row r="540" spans="2:31" x14ac:dyDescent="0.3">
      <c r="B540" s="4" t="s">
        <v>64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3.3166666666666643E-2</v>
      </c>
      <c r="O540" s="44">
        <v>9.503666666666664</v>
      </c>
      <c r="P540" s="45">
        <v>3.8603833333333331</v>
      </c>
      <c r="Q540" s="44">
        <v>3.766833333333333</v>
      </c>
      <c r="R540" s="45">
        <v>9.6816666666666684</v>
      </c>
      <c r="S540" s="44">
        <v>36.207666666666668</v>
      </c>
      <c r="T540" s="45">
        <v>36.575166666666654</v>
      </c>
      <c r="U540" s="44">
        <v>50.804833333333349</v>
      </c>
      <c r="V540" s="45">
        <v>105.63249999999998</v>
      </c>
      <c r="W540" s="44">
        <v>84.552999999999983</v>
      </c>
      <c r="X540" s="45">
        <v>0.24100000000000008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57"/>
        <v>340.8598833333333</v>
      </c>
      <c r="AE540" s="54"/>
    </row>
    <row r="541" spans="2:31" x14ac:dyDescent="0.3">
      <c r="B541" s="4" t="s">
        <v>65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</v>
      </c>
      <c r="N541" s="45">
        <v>3.2176666666666653</v>
      </c>
      <c r="O541" s="44">
        <v>6.5046666666666662</v>
      </c>
      <c r="P541" s="45">
        <v>2.1551666666666671</v>
      </c>
      <c r="Q541" s="44">
        <v>0.15566666666666676</v>
      </c>
      <c r="R541" s="45">
        <v>2.4378333333333324</v>
      </c>
      <c r="S541" s="44">
        <v>16.847499999999993</v>
      </c>
      <c r="T541" s="45">
        <v>24.174666666666667</v>
      </c>
      <c r="U541" s="44">
        <v>11.642999999999994</v>
      </c>
      <c r="V541" s="45">
        <v>19.4495</v>
      </c>
      <c r="W541" s="44">
        <v>32.923666666666655</v>
      </c>
      <c r="X541" s="45">
        <v>4.524333333333332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57"/>
        <v>124.03366666666663</v>
      </c>
      <c r="AE541" s="54"/>
    </row>
    <row r="542" spans="2:31" x14ac:dyDescent="0.3">
      <c r="B542" s="12" t="s">
        <v>7</v>
      </c>
      <c r="C542" s="12"/>
      <c r="D542" s="12"/>
      <c r="E542" s="13">
        <f>SUM(E488:E541)</f>
        <v>0</v>
      </c>
      <c r="F542" s="13">
        <f t="shared" ref="F542" si="158">SUM(F488:F541)</f>
        <v>0</v>
      </c>
      <c r="G542" s="13">
        <f t="shared" ref="G542" si="159">SUM(G488:G541)</f>
        <v>0</v>
      </c>
      <c r="H542" s="13">
        <f t="shared" ref="H542" si="160">SUM(H488:H541)</f>
        <v>0</v>
      </c>
      <c r="I542" s="13">
        <f t="shared" ref="I542" si="161">SUM(I488:I541)</f>
        <v>0</v>
      </c>
      <c r="J542" s="13">
        <f t="shared" ref="J542" si="162">SUM(J488:J541)</f>
        <v>0</v>
      </c>
      <c r="K542" s="13">
        <f t="shared" ref="K542" si="163">SUM(K488:K541)</f>
        <v>0</v>
      </c>
      <c r="L542" s="13">
        <f t="shared" ref="L542" si="164">SUM(L488:L541)</f>
        <v>0</v>
      </c>
      <c r="M542" s="13">
        <f t="shared" ref="M542" si="165">SUM(M488:M541)</f>
        <v>27.856466666666659</v>
      </c>
      <c r="N542" s="13">
        <f t="shared" ref="N542" si="166">SUM(N488:N541)</f>
        <v>223.85749999999999</v>
      </c>
      <c r="O542" s="13">
        <f t="shared" ref="O542" si="167">SUM(O488:O541)</f>
        <v>211.60085000000004</v>
      </c>
      <c r="P542" s="13">
        <f t="shared" ref="P542" si="168">SUM(P488:P541)</f>
        <v>85.945116666666664</v>
      </c>
      <c r="Q542" s="13">
        <f t="shared" ref="Q542" si="169">SUM(Q488:Q541)</f>
        <v>217.09366666666659</v>
      </c>
      <c r="R542" s="13">
        <f t="shared" ref="R542" si="170">SUM(R488:R541)</f>
        <v>314.52242833333332</v>
      </c>
      <c r="S542" s="13">
        <f t="shared" ref="S542" si="171">SUM(S488:S541)</f>
        <v>422.16160333333335</v>
      </c>
      <c r="T542" s="13">
        <f t="shared" ref="T542" si="172">SUM(T488:T541)</f>
        <v>336.43956666666674</v>
      </c>
      <c r="U542" s="13">
        <f t="shared" ref="U542" si="173">SUM(U488:U541)</f>
        <v>384.68749999999994</v>
      </c>
      <c r="V542" s="13">
        <f t="shared" ref="V542" si="174">SUM(V488:V541)</f>
        <v>492.14783333333332</v>
      </c>
      <c r="W542" s="13">
        <f t="shared" ref="W542" si="175">SUM(W488:W541)</f>
        <v>735.62039500000014</v>
      </c>
      <c r="X542" s="13">
        <f t="shared" ref="X542" si="176">SUM(X488:X541)</f>
        <v>87.870399999999975</v>
      </c>
      <c r="Y542" s="13">
        <f t="shared" ref="Y542" si="177">SUM(Y488:Y541)</f>
        <v>0</v>
      </c>
      <c r="Z542" s="13">
        <f t="shared" ref="Z542" si="178">SUM(Z488:Z541)</f>
        <v>0</v>
      </c>
      <c r="AA542" s="13">
        <f t="shared" ref="AA542" si="179">SUM(AA488:AA541)</f>
        <v>0</v>
      </c>
      <c r="AB542" s="13">
        <f t="shared" ref="AB542" si="180">SUM(AB488:AB541)</f>
        <v>0</v>
      </c>
      <c r="AC542" s="110">
        <f>SUM(AD488:AD541)</f>
        <v>3539.8033266666666</v>
      </c>
      <c r="AD542" s="110"/>
      <c r="AE542" s="110"/>
    </row>
    <row r="545" spans="2:31" x14ac:dyDescent="0.3">
      <c r="B545" s="8">
        <f>'Resumen-Mensual'!$N$26</f>
        <v>46091</v>
      </c>
    </row>
    <row r="546" spans="2:31" x14ac:dyDescent="0.3">
      <c r="B546" s="8"/>
    </row>
    <row r="547" spans="2:31" x14ac:dyDescent="0.3">
      <c r="B547" s="9" t="s">
        <v>313</v>
      </c>
      <c r="C547" s="10"/>
      <c r="D547" s="10"/>
      <c r="E547" s="11">
        <v>1</v>
      </c>
      <c r="F547" s="11">
        <v>2</v>
      </c>
      <c r="G547" s="11">
        <v>3</v>
      </c>
      <c r="H547" s="11">
        <v>4</v>
      </c>
      <c r="I547" s="11">
        <v>5</v>
      </c>
      <c r="J547" s="11">
        <v>6</v>
      </c>
      <c r="K547" s="11">
        <v>7</v>
      </c>
      <c r="L547" s="11">
        <v>8</v>
      </c>
      <c r="M547" s="11">
        <v>9</v>
      </c>
      <c r="N547" s="11">
        <v>10</v>
      </c>
      <c r="O547" s="11">
        <v>11</v>
      </c>
      <c r="P547" s="11">
        <v>12</v>
      </c>
      <c r="Q547" s="11">
        <v>13</v>
      </c>
      <c r="R547" s="11">
        <v>14</v>
      </c>
      <c r="S547" s="11">
        <v>15</v>
      </c>
      <c r="T547" s="11">
        <v>16</v>
      </c>
      <c r="U547" s="11">
        <v>17</v>
      </c>
      <c r="V547" s="11">
        <v>18</v>
      </c>
      <c r="W547" s="11">
        <v>19</v>
      </c>
      <c r="X547" s="11">
        <v>20</v>
      </c>
      <c r="Y547" s="11">
        <v>21</v>
      </c>
      <c r="Z547" s="11">
        <v>22</v>
      </c>
      <c r="AA547" s="11">
        <v>23</v>
      </c>
      <c r="AB547" s="11">
        <v>24</v>
      </c>
      <c r="AC547" s="92" t="s">
        <v>7</v>
      </c>
      <c r="AD547" s="92"/>
      <c r="AE547" s="92"/>
    </row>
    <row r="548" spans="2:31" x14ac:dyDescent="0.3">
      <c r="B548" s="14" t="s">
        <v>11</v>
      </c>
      <c r="C548" s="47"/>
      <c r="D548" s="47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4.3506666666666671</v>
      </c>
      <c r="N548" s="45">
        <v>1.1999999999999981E-2</v>
      </c>
      <c r="O548" s="44">
        <v>4.4219999999999997</v>
      </c>
      <c r="P548" s="45">
        <v>7.8343333333333316</v>
      </c>
      <c r="Q548" s="44">
        <v>11.471333333333332</v>
      </c>
      <c r="R548" s="45">
        <v>11.816999999999995</v>
      </c>
      <c r="S548" s="44">
        <v>16.589333333333336</v>
      </c>
      <c r="T548" s="45">
        <v>4.8828333333333314</v>
      </c>
      <c r="U548" s="44">
        <v>6.1760000000000002</v>
      </c>
      <c r="V548" s="45">
        <v>9.5098333333333311</v>
      </c>
      <c r="W548" s="44">
        <v>20.954333333333331</v>
      </c>
      <c r="X548" s="45">
        <v>4.2545000000000011</v>
      </c>
      <c r="Y548" s="44">
        <v>0</v>
      </c>
      <c r="Z548" s="45">
        <v>0</v>
      </c>
      <c r="AA548" s="44">
        <v>0</v>
      </c>
      <c r="AB548" s="45">
        <v>0</v>
      </c>
      <c r="AC548" s="56"/>
      <c r="AD548" s="57">
        <f>SUM(E548:AB548)</f>
        <v>102.27416666666667</v>
      </c>
      <c r="AE548" s="56"/>
    </row>
    <row r="549" spans="2:31" x14ac:dyDescent="0.3">
      <c r="B549" s="14" t="s">
        <v>12</v>
      </c>
      <c r="C549" s="14"/>
      <c r="D549" s="1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1.0721666666666665</v>
      </c>
      <c r="O549" s="44">
        <v>5.6041666666666679</v>
      </c>
      <c r="P549" s="45">
        <v>6.1254999999999979</v>
      </c>
      <c r="Q549" s="44">
        <v>6.4839999999999982</v>
      </c>
      <c r="R549" s="45">
        <v>4.0509999999999993</v>
      </c>
      <c r="S549" s="44">
        <v>6.44133333333333</v>
      </c>
      <c r="T549" s="45">
        <v>0</v>
      </c>
      <c r="U549" s="44">
        <v>0</v>
      </c>
      <c r="V549" s="45">
        <v>0</v>
      </c>
      <c r="W549" s="44">
        <v>0</v>
      </c>
      <c r="X549" s="45">
        <v>0.17816666666666675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>SUM(E549:AB549)</f>
        <v>29.956333333333323</v>
      </c>
      <c r="AE549" s="54"/>
    </row>
    <row r="550" spans="2:31" x14ac:dyDescent="0.3">
      <c r="B550" s="14" t="s">
        <v>13</v>
      </c>
      <c r="C550" s="14"/>
      <c r="D550" s="1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0.13766666666666663</v>
      </c>
      <c r="O550" s="44">
        <v>1.1770000000000003</v>
      </c>
      <c r="P550" s="45">
        <v>3.7831666666666672</v>
      </c>
      <c r="Q550" s="44">
        <v>12.803166666666669</v>
      </c>
      <c r="R550" s="45">
        <v>19.999999999999982</v>
      </c>
      <c r="S550" s="44">
        <v>27.451666666666661</v>
      </c>
      <c r="T550" s="45">
        <v>36.343499999999999</v>
      </c>
      <c r="U550" s="44">
        <v>38.93133333333337</v>
      </c>
      <c r="V550" s="45">
        <v>39.238000000000014</v>
      </c>
      <c r="W550" s="44">
        <v>37.572499999999977</v>
      </c>
      <c r="X550" s="45">
        <v>2.6268333333333334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ref="AD550:AD596" si="181">SUM(E550:AB550)</f>
        <v>220.06483333333333</v>
      </c>
      <c r="AE550" s="54"/>
    </row>
    <row r="551" spans="2:31" x14ac:dyDescent="0.3">
      <c r="B551" s="14" t="s">
        <v>14</v>
      </c>
      <c r="C551" s="14"/>
      <c r="D551" s="1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0.22500000000000006</v>
      </c>
      <c r="N551" s="45">
        <v>0</v>
      </c>
      <c r="O551" s="44">
        <v>0</v>
      </c>
      <c r="P551" s="45">
        <v>0.60050000000000003</v>
      </c>
      <c r="Q551" s="44">
        <v>10.842666666666668</v>
      </c>
      <c r="R551" s="45">
        <v>46.546166666666679</v>
      </c>
      <c r="S551" s="44">
        <v>91.107666666666688</v>
      </c>
      <c r="T551" s="45">
        <v>14.759166666666662</v>
      </c>
      <c r="U551" s="44">
        <v>15.282833333333324</v>
      </c>
      <c r="V551" s="45">
        <v>15.103999999999997</v>
      </c>
      <c r="W551" s="44">
        <v>52.049499999999966</v>
      </c>
      <c r="X551" s="45">
        <v>9.756333333333334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81"/>
        <v>256.2738333333333</v>
      </c>
      <c r="AE551" s="54"/>
    </row>
    <row r="552" spans="2:31" x14ac:dyDescent="0.3">
      <c r="B552" s="14" t="s">
        <v>15</v>
      </c>
      <c r="C552" s="14"/>
      <c r="D552" s="1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2.2999999999999982E-2</v>
      </c>
      <c r="N552" s="45">
        <v>1.1833333333333333E-2</v>
      </c>
      <c r="O552" s="44">
        <v>0.68266666666666653</v>
      </c>
      <c r="P552" s="45">
        <v>6.0405000000000033</v>
      </c>
      <c r="Q552" s="44">
        <v>15.062333333333331</v>
      </c>
      <c r="R552" s="45">
        <v>51.981999999999985</v>
      </c>
      <c r="S552" s="44">
        <v>89.507333333333293</v>
      </c>
      <c r="T552" s="45">
        <v>47.025333333333343</v>
      </c>
      <c r="U552" s="44">
        <v>25.571833333333338</v>
      </c>
      <c r="V552" s="45">
        <v>27.698166666666669</v>
      </c>
      <c r="W552" s="44">
        <v>11.8695</v>
      </c>
      <c r="X552" s="45">
        <v>2.2169999999999987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81"/>
        <v>277.69149999999996</v>
      </c>
      <c r="AE552" s="54"/>
    </row>
    <row r="553" spans="2:31" x14ac:dyDescent="0.3">
      <c r="B553" s="14" t="s">
        <v>16</v>
      </c>
      <c r="C553" s="14"/>
      <c r="D553" s="1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81"/>
        <v>0</v>
      </c>
      <c r="AE553" s="54"/>
    </row>
    <row r="554" spans="2:31" x14ac:dyDescent="0.3">
      <c r="B554" s="14" t="s">
        <v>17</v>
      </c>
      <c r="C554" s="14"/>
      <c r="D554" s="1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0</v>
      </c>
      <c r="O554" s="44">
        <v>0</v>
      </c>
      <c r="P554" s="45">
        <v>0</v>
      </c>
      <c r="Q554" s="44">
        <v>4.5666666666666661E-2</v>
      </c>
      <c r="R554" s="45">
        <v>1.0803333333333334</v>
      </c>
      <c r="S554" s="44">
        <v>0.44016666666666687</v>
      </c>
      <c r="T554" s="45">
        <v>2.327833333333333</v>
      </c>
      <c r="U554" s="44">
        <v>6.987166666666667</v>
      </c>
      <c r="V554" s="45">
        <v>16.549833333333336</v>
      </c>
      <c r="W554" s="44">
        <v>21.814333333333341</v>
      </c>
      <c r="X554" s="45">
        <v>0.20983333333333246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81"/>
        <v>49.455166666666685</v>
      </c>
      <c r="AE554" s="54"/>
    </row>
    <row r="555" spans="2:31" x14ac:dyDescent="0.3">
      <c r="B555" s="14" t="s">
        <v>18</v>
      </c>
      <c r="C555" s="14"/>
      <c r="D555" s="1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</v>
      </c>
      <c r="N555" s="45">
        <v>1.4186666666666667</v>
      </c>
      <c r="O555" s="44">
        <v>0.75849999999999995</v>
      </c>
      <c r="P555" s="45">
        <v>0</v>
      </c>
      <c r="Q555" s="44">
        <v>2.7708333333333335</v>
      </c>
      <c r="R555" s="45">
        <v>3.1839999999999993</v>
      </c>
      <c r="S555" s="44">
        <v>3.1166666666666669E-2</v>
      </c>
      <c r="T555" s="45">
        <v>1.4048333333333327</v>
      </c>
      <c r="U555" s="44">
        <v>0.91316666666666535</v>
      </c>
      <c r="V555" s="45">
        <v>9.1919999999999984</v>
      </c>
      <c r="W555" s="44">
        <v>0.61800000000000022</v>
      </c>
      <c r="X555" s="45">
        <v>1.5628333333333329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81"/>
        <v>21.853999999999996</v>
      </c>
      <c r="AE555" s="54"/>
    </row>
    <row r="556" spans="2:31" x14ac:dyDescent="0.3">
      <c r="B556" s="14" t="s">
        <v>19</v>
      </c>
      <c r="C556" s="14"/>
      <c r="D556" s="1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0.12366666666666661</v>
      </c>
      <c r="N556" s="45">
        <v>3.5983333333333305</v>
      </c>
      <c r="O556" s="44">
        <v>5.3999999999999977</v>
      </c>
      <c r="P556" s="45">
        <v>5.199999999999994</v>
      </c>
      <c r="Q556" s="44">
        <v>4</v>
      </c>
      <c r="R556" s="45">
        <v>5.1378333333333348</v>
      </c>
      <c r="S556" s="44">
        <v>4.8033333333333355</v>
      </c>
      <c r="T556" s="45">
        <v>3.1639999999999997</v>
      </c>
      <c r="U556" s="44">
        <v>4.3803333333333336</v>
      </c>
      <c r="V556" s="45">
        <v>11.447166666666668</v>
      </c>
      <c r="W556" s="44">
        <v>7.8796666666666697</v>
      </c>
      <c r="X556" s="45">
        <v>2.9244999999999997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81"/>
        <v>58.058833333333332</v>
      </c>
      <c r="AE556" s="54"/>
    </row>
    <row r="557" spans="2:31" x14ac:dyDescent="0.3">
      <c r="B557" s="14" t="s">
        <v>20</v>
      </c>
      <c r="C557" s="14"/>
      <c r="D557" s="1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0.90016666666666656</v>
      </c>
      <c r="N557" s="45">
        <v>3.5931666666666664</v>
      </c>
      <c r="O557" s="44">
        <v>4.0170000000000003</v>
      </c>
      <c r="P557" s="45">
        <v>4.4371666666666663</v>
      </c>
      <c r="Q557" s="44">
        <v>3.1524999999999985</v>
      </c>
      <c r="R557" s="45">
        <v>2.672333333333333</v>
      </c>
      <c r="S557" s="44">
        <v>2.6263333333333336</v>
      </c>
      <c r="T557" s="45">
        <v>0.88800000000000001</v>
      </c>
      <c r="U557" s="44">
        <v>0</v>
      </c>
      <c r="V557" s="45">
        <v>3.9843333333333333</v>
      </c>
      <c r="W557" s="44">
        <v>6.6666666666677084E-4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81"/>
        <v>26.271666666666668</v>
      </c>
      <c r="AE557" s="54"/>
    </row>
    <row r="558" spans="2:31" x14ac:dyDescent="0.3">
      <c r="B558" s="14" t="s">
        <v>21</v>
      </c>
      <c r="C558" s="14"/>
      <c r="D558" s="1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1.3326666666666667</v>
      </c>
      <c r="N558" s="45">
        <v>2.7145000000000001</v>
      </c>
      <c r="O558" s="44">
        <v>3.6473333333333331</v>
      </c>
      <c r="P558" s="45">
        <v>1.9013333333333331</v>
      </c>
      <c r="Q558" s="44">
        <v>2.4953333333333338</v>
      </c>
      <c r="R558" s="45">
        <v>6.903666666666668</v>
      </c>
      <c r="S558" s="44">
        <v>9.6249999999999982</v>
      </c>
      <c r="T558" s="45">
        <v>16.106333333333332</v>
      </c>
      <c r="U558" s="44">
        <v>27.659166666666668</v>
      </c>
      <c r="V558" s="45">
        <v>33.837499999999991</v>
      </c>
      <c r="W558" s="44">
        <v>15.467499999999998</v>
      </c>
      <c r="X558" s="45">
        <v>0.10883333333333335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81"/>
        <v>121.79916666666666</v>
      </c>
      <c r="AE558" s="54"/>
    </row>
    <row r="559" spans="2:31" x14ac:dyDescent="0.3">
      <c r="B559" s="14" t="s">
        <v>22</v>
      </c>
      <c r="C559" s="14"/>
      <c r="D559" s="1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</v>
      </c>
      <c r="O559" s="44">
        <v>0</v>
      </c>
      <c r="P559" s="45">
        <v>0</v>
      </c>
      <c r="Q559" s="44">
        <v>0</v>
      </c>
      <c r="R559" s="45">
        <v>0</v>
      </c>
      <c r="S559" s="44">
        <v>0</v>
      </c>
      <c r="T559" s="45">
        <v>0</v>
      </c>
      <c r="U559" s="44">
        <v>0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81"/>
        <v>0</v>
      </c>
      <c r="AE559" s="54"/>
    </row>
    <row r="560" spans="2:31" x14ac:dyDescent="0.3">
      <c r="B560" s="14" t="s">
        <v>23</v>
      </c>
      <c r="C560" s="14"/>
      <c r="D560" s="1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81"/>
        <v>0</v>
      </c>
      <c r="AE560" s="54"/>
    </row>
    <row r="561" spans="2:31" x14ac:dyDescent="0.3">
      <c r="B561" s="14" t="s">
        <v>24</v>
      </c>
      <c r="C561" s="14"/>
      <c r="D561" s="1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0</v>
      </c>
      <c r="N561" s="45">
        <v>0</v>
      </c>
      <c r="O561" s="44">
        <v>0.66700000000000004</v>
      </c>
      <c r="P561" s="45">
        <v>1.3069999999999999</v>
      </c>
      <c r="Q561" s="44">
        <v>1.5026666666666666</v>
      </c>
      <c r="R561" s="45">
        <v>1.4499999999999997</v>
      </c>
      <c r="S561" s="44">
        <v>2.734333333333332</v>
      </c>
      <c r="T561" s="45">
        <v>2.1931666666666669</v>
      </c>
      <c r="U561" s="44">
        <v>2.2041666666666675</v>
      </c>
      <c r="V561" s="45">
        <v>7.1854999999999993</v>
      </c>
      <c r="W561" s="44">
        <v>1.038</v>
      </c>
      <c r="X561" s="45">
        <v>0.7083333333333337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81"/>
        <v>20.990166666666664</v>
      </c>
      <c r="AE561" s="54"/>
    </row>
    <row r="562" spans="2:31" x14ac:dyDescent="0.3">
      <c r="B562" s="14" t="s">
        <v>25</v>
      </c>
      <c r="C562" s="14"/>
      <c r="D562" s="1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</v>
      </c>
      <c r="N562" s="45">
        <v>0</v>
      </c>
      <c r="O562" s="44">
        <v>0.69599999999999995</v>
      </c>
      <c r="P562" s="45">
        <v>1.2476666666666665</v>
      </c>
      <c r="Q562" s="44">
        <v>0.43433333333333335</v>
      </c>
      <c r="R562" s="45">
        <v>1.0186666666666668</v>
      </c>
      <c r="S562" s="44">
        <v>4.266333333333332</v>
      </c>
      <c r="T562" s="45">
        <v>0</v>
      </c>
      <c r="U562" s="44">
        <v>0</v>
      </c>
      <c r="V562" s="45">
        <v>1.6218333333333321</v>
      </c>
      <c r="W562" s="44">
        <v>0.2826666666666669</v>
      </c>
      <c r="X562" s="45">
        <v>1.6814999999999998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81"/>
        <v>11.248999999999999</v>
      </c>
      <c r="AE562" s="54"/>
    </row>
    <row r="563" spans="2:31" x14ac:dyDescent="0.3">
      <c r="B563" s="14" t="s">
        <v>26</v>
      </c>
      <c r="C563" s="14"/>
      <c r="D563" s="1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</v>
      </c>
      <c r="N563" s="45">
        <v>0.6885</v>
      </c>
      <c r="O563" s="44">
        <v>0</v>
      </c>
      <c r="P563" s="45">
        <v>4.3999999999999997E-2</v>
      </c>
      <c r="Q563" s="44">
        <v>1.4166666666666667</v>
      </c>
      <c r="R563" s="45">
        <v>5.3116666666666665</v>
      </c>
      <c r="S563" s="44">
        <v>8.0525000000000002</v>
      </c>
      <c r="T563" s="45">
        <v>5.7166666666666686</v>
      </c>
      <c r="U563" s="44">
        <v>8.4371666666666663</v>
      </c>
      <c r="V563" s="45">
        <v>7.9808333333333357</v>
      </c>
      <c r="W563" s="44">
        <v>4.4343333333333304</v>
      </c>
      <c r="X563" s="45">
        <v>2.3120000000000003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81"/>
        <v>44.394333333333329</v>
      </c>
      <c r="AE563" s="54"/>
    </row>
    <row r="564" spans="2:31" x14ac:dyDescent="0.3">
      <c r="B564" s="14" t="s">
        <v>27</v>
      </c>
      <c r="C564" s="14"/>
      <c r="D564" s="1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2.4679999999999995</v>
      </c>
      <c r="O564" s="44">
        <v>2.4518333333333322</v>
      </c>
      <c r="P564" s="45">
        <v>0.37216666666666692</v>
      </c>
      <c r="Q564" s="44">
        <v>8.141333333333332</v>
      </c>
      <c r="R564" s="45">
        <v>16.106666666666669</v>
      </c>
      <c r="S564" s="44">
        <v>23.920333333333335</v>
      </c>
      <c r="T564" s="45">
        <v>12.553666666666667</v>
      </c>
      <c r="U564" s="44">
        <v>1.0889999999999982</v>
      </c>
      <c r="V564" s="45">
        <v>6.046333333333334</v>
      </c>
      <c r="W564" s="44">
        <v>9.7508333333333344</v>
      </c>
      <c r="X564" s="45">
        <v>1.0383333333333336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81"/>
        <v>83.938500000000005</v>
      </c>
      <c r="AE564" s="54"/>
    </row>
    <row r="565" spans="2:31" x14ac:dyDescent="0.3">
      <c r="B565" s="4" t="s">
        <v>28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5.2000000000000018E-2</v>
      </c>
      <c r="O565" s="44">
        <v>0.29699999999999999</v>
      </c>
      <c r="P565" s="45">
        <v>0.80550000000000066</v>
      </c>
      <c r="Q565" s="44">
        <v>2.4403333333333306</v>
      </c>
      <c r="R565" s="45">
        <v>6.3948333333333247</v>
      </c>
      <c r="S565" s="44">
        <v>10.598833333333344</v>
      </c>
      <c r="T565" s="45">
        <v>13.56400000000002</v>
      </c>
      <c r="U565" s="44">
        <v>16.20750000000001</v>
      </c>
      <c r="V565" s="45">
        <v>19.993333333333339</v>
      </c>
      <c r="W565" s="44">
        <v>18.863166666666668</v>
      </c>
      <c r="X565" s="45">
        <v>3.0806666666666667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81"/>
        <v>92.297166666666712</v>
      </c>
      <c r="AE565" s="54"/>
    </row>
    <row r="566" spans="2:31" x14ac:dyDescent="0.3">
      <c r="B566" s="4" t="s">
        <v>29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</v>
      </c>
      <c r="N566" s="45">
        <v>7.1666666666666693E-3</v>
      </c>
      <c r="O566" s="44">
        <v>0</v>
      </c>
      <c r="P566" s="45">
        <v>0</v>
      </c>
      <c r="Q566" s="44">
        <v>0</v>
      </c>
      <c r="R566" s="45">
        <v>0</v>
      </c>
      <c r="S566" s="44">
        <v>0</v>
      </c>
      <c r="T566" s="45">
        <v>0</v>
      </c>
      <c r="U566" s="44">
        <v>0</v>
      </c>
      <c r="V566" s="45">
        <v>1.9971666666666663</v>
      </c>
      <c r="W566" s="44">
        <v>0.25299999999999973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81"/>
        <v>2.2573333333333325</v>
      </c>
      <c r="AE566" s="54"/>
    </row>
    <row r="567" spans="2:31" x14ac:dyDescent="0.3">
      <c r="B567" s="4" t="s">
        <v>30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</v>
      </c>
      <c r="N567" s="45">
        <v>0</v>
      </c>
      <c r="O567" s="44">
        <v>0</v>
      </c>
      <c r="P567" s="45">
        <v>0</v>
      </c>
      <c r="Q567" s="44">
        <v>0</v>
      </c>
      <c r="R567" s="45">
        <v>0</v>
      </c>
      <c r="S567" s="44">
        <v>0</v>
      </c>
      <c r="T567" s="45">
        <v>0</v>
      </c>
      <c r="U567" s="44">
        <v>0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81"/>
        <v>0</v>
      </c>
      <c r="AE567" s="54"/>
    </row>
    <row r="568" spans="2:31" x14ac:dyDescent="0.3">
      <c r="B568" s="4" t="s">
        <v>31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0</v>
      </c>
      <c r="O568" s="44">
        <v>0</v>
      </c>
      <c r="P568" s="45">
        <v>0</v>
      </c>
      <c r="Q568" s="44">
        <v>0</v>
      </c>
      <c r="R568" s="45">
        <v>0</v>
      </c>
      <c r="S568" s="44">
        <v>0</v>
      </c>
      <c r="T568" s="45">
        <v>0</v>
      </c>
      <c r="U568" s="44">
        <v>0</v>
      </c>
      <c r="V568" s="45">
        <v>1.1661666666666666</v>
      </c>
      <c r="W568" s="44">
        <v>6.7333333333333314E-2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81"/>
        <v>1.2334999999999998</v>
      </c>
      <c r="AE568" s="54"/>
    </row>
    <row r="569" spans="2:31" x14ac:dyDescent="0.3">
      <c r="B569" s="4" t="s">
        <v>32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1.0241666666666662</v>
      </c>
      <c r="O569" s="44">
        <v>1.1358333333333337</v>
      </c>
      <c r="P569" s="45">
        <v>0.87649999999999995</v>
      </c>
      <c r="Q569" s="44">
        <v>0</v>
      </c>
      <c r="R569" s="45">
        <v>0</v>
      </c>
      <c r="S569" s="44">
        <v>0</v>
      </c>
      <c r="T569" s="45">
        <v>0</v>
      </c>
      <c r="U569" s="44">
        <v>0</v>
      </c>
      <c r="V569" s="45">
        <v>0.79633333333333267</v>
      </c>
      <c r="W569" s="44">
        <v>3.813833333333335</v>
      </c>
      <c r="X569" s="45">
        <v>1.5489999999999995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81"/>
        <v>9.1956666666666678</v>
      </c>
      <c r="AE569" s="54"/>
    </row>
    <row r="570" spans="2:31" x14ac:dyDescent="0.3">
      <c r="B570" s="4" t="s">
        <v>33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1.1274999999999999</v>
      </c>
      <c r="N570" s="45">
        <v>3.575333333333333</v>
      </c>
      <c r="O570" s="44">
        <v>2.9918333333333331</v>
      </c>
      <c r="P570" s="45">
        <v>0.38583333333333342</v>
      </c>
      <c r="Q570" s="44">
        <v>0</v>
      </c>
      <c r="R570" s="45">
        <v>0</v>
      </c>
      <c r="S570" s="44">
        <v>0</v>
      </c>
      <c r="T570" s="45">
        <v>0</v>
      </c>
      <c r="U570" s="44">
        <v>0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81"/>
        <v>8.0804999999999989</v>
      </c>
      <c r="AE570" s="54"/>
    </row>
    <row r="571" spans="2:31" x14ac:dyDescent="0.3">
      <c r="B571" s="4" t="s">
        <v>34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0.6718333333333335</v>
      </c>
      <c r="N571" s="45">
        <v>1.8831666666666675</v>
      </c>
      <c r="O571" s="44">
        <v>1.2239999999999993</v>
      </c>
      <c r="P571" s="45">
        <v>0.29366666666666663</v>
      </c>
      <c r="Q571" s="44">
        <v>0</v>
      </c>
      <c r="R571" s="45">
        <v>0</v>
      </c>
      <c r="S571" s="44">
        <v>0</v>
      </c>
      <c r="T571" s="45">
        <v>0</v>
      </c>
      <c r="U571" s="44">
        <v>0</v>
      </c>
      <c r="V571" s="45">
        <v>4.5333333333333344E-2</v>
      </c>
      <c r="W571" s="44">
        <v>0.73566666666666669</v>
      </c>
      <c r="X571" s="45">
        <v>0.39866666666666656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81"/>
        <v>5.2523333333333335</v>
      </c>
      <c r="AE571" s="54"/>
    </row>
    <row r="572" spans="2:31" x14ac:dyDescent="0.3">
      <c r="B572" s="4" t="s">
        <v>35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3.4546666666666668</v>
      </c>
      <c r="N572" s="45">
        <v>5.9900000000000055</v>
      </c>
      <c r="O572" s="44">
        <v>2.5600000000000014</v>
      </c>
      <c r="P572" s="45">
        <v>0.44466666666666665</v>
      </c>
      <c r="Q572" s="44">
        <v>0</v>
      </c>
      <c r="R572" s="45">
        <v>0</v>
      </c>
      <c r="S572" s="44">
        <v>0</v>
      </c>
      <c r="T572" s="45">
        <v>0</v>
      </c>
      <c r="U572" s="44">
        <v>0</v>
      </c>
      <c r="V572" s="45">
        <v>9.0000000000000011E-3</v>
      </c>
      <c r="W572" s="44">
        <v>0</v>
      </c>
      <c r="X572" s="45">
        <v>1.1850000000000001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81"/>
        <v>13.64333333333334</v>
      </c>
      <c r="AE572" s="54"/>
    </row>
    <row r="573" spans="2:31" x14ac:dyDescent="0.3">
      <c r="B573" s="4" t="s">
        <v>36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1.7213333333333334</v>
      </c>
      <c r="N573" s="45">
        <v>6.3793333333333324</v>
      </c>
      <c r="O573" s="44">
        <v>6.217666666666668</v>
      </c>
      <c r="P573" s="45">
        <v>1.7745000000000002</v>
      </c>
      <c r="Q573" s="44">
        <v>0</v>
      </c>
      <c r="R573" s="45">
        <v>0</v>
      </c>
      <c r="S573" s="44">
        <v>0</v>
      </c>
      <c r="T573" s="45">
        <v>0</v>
      </c>
      <c r="U573" s="44">
        <v>0</v>
      </c>
      <c r="V573" s="45">
        <v>2.0311666666666666</v>
      </c>
      <c r="W573" s="44">
        <v>4.0750000000000002</v>
      </c>
      <c r="X573" s="45">
        <v>1.9603333333333335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81"/>
        <v>24.159333333333336</v>
      </c>
      <c r="AE573" s="54"/>
    </row>
    <row r="574" spans="2:31" x14ac:dyDescent="0.3">
      <c r="B574" s="4" t="s">
        <v>37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0.50066666666666648</v>
      </c>
      <c r="N574" s="45">
        <v>0.59000000000000008</v>
      </c>
      <c r="O574" s="44">
        <v>3.1999999999999994E-2</v>
      </c>
      <c r="P574" s="45">
        <v>6.2666666666666662E-2</v>
      </c>
      <c r="Q574" s="44">
        <v>0</v>
      </c>
      <c r="R574" s="45">
        <v>0</v>
      </c>
      <c r="S574" s="44">
        <v>0</v>
      </c>
      <c r="T574" s="45">
        <v>0</v>
      </c>
      <c r="U574" s="44">
        <v>0</v>
      </c>
      <c r="V574" s="45">
        <v>5.733333333333334E-2</v>
      </c>
      <c r="W574" s="44">
        <v>0.31166666666666665</v>
      </c>
      <c r="X574" s="45">
        <v>0.64483333333333326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81"/>
        <v>2.1991666666666663</v>
      </c>
      <c r="AE574" s="54"/>
    </row>
    <row r="575" spans="2:31" x14ac:dyDescent="0.3">
      <c r="B575" s="4" t="s">
        <v>38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0</v>
      </c>
      <c r="O575" s="44">
        <v>0</v>
      </c>
      <c r="P575" s="45">
        <v>0</v>
      </c>
      <c r="Q575" s="44">
        <v>0</v>
      </c>
      <c r="R575" s="45">
        <v>0</v>
      </c>
      <c r="S575" s="44">
        <v>0</v>
      </c>
      <c r="T575" s="45">
        <v>0</v>
      </c>
      <c r="U575" s="44">
        <v>0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81"/>
        <v>0</v>
      </c>
      <c r="AE575" s="54"/>
    </row>
    <row r="576" spans="2:31" x14ac:dyDescent="0.3">
      <c r="B576" s="4" t="s">
        <v>39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7.7748333333333335</v>
      </c>
      <c r="N576" s="45">
        <v>21.556000000000008</v>
      </c>
      <c r="O576" s="44">
        <v>13.598000000000004</v>
      </c>
      <c r="P576" s="45">
        <v>3.774833333333333</v>
      </c>
      <c r="Q576" s="44">
        <v>0</v>
      </c>
      <c r="R576" s="45">
        <v>0</v>
      </c>
      <c r="S576" s="44">
        <v>0</v>
      </c>
      <c r="T576" s="45">
        <v>0</v>
      </c>
      <c r="U576" s="44">
        <v>0</v>
      </c>
      <c r="V576" s="45">
        <v>5.827</v>
      </c>
      <c r="W576" s="44">
        <v>16.198500000000003</v>
      </c>
      <c r="X576" s="45">
        <v>4.7456666666666658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81"/>
        <v>73.474833333333351</v>
      </c>
      <c r="AE576" s="54"/>
    </row>
    <row r="577" spans="2:31" x14ac:dyDescent="0.3">
      <c r="B577" s="4" t="s">
        <v>40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1.8249999999999995</v>
      </c>
      <c r="N577" s="45">
        <v>5.699999999999994</v>
      </c>
      <c r="O577" s="44">
        <v>4.400000000000003</v>
      </c>
      <c r="P577" s="45">
        <v>1.1116666666666661</v>
      </c>
      <c r="Q577" s="44">
        <v>0</v>
      </c>
      <c r="R577" s="45">
        <v>0</v>
      </c>
      <c r="S577" s="44">
        <v>0</v>
      </c>
      <c r="T577" s="45">
        <v>0</v>
      </c>
      <c r="U577" s="44">
        <v>0</v>
      </c>
      <c r="V577" s="45">
        <v>1.5199999999999994</v>
      </c>
      <c r="W577" s="44">
        <v>3.5999999999999961</v>
      </c>
      <c r="X577" s="45">
        <v>1.0816666666666666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81"/>
        <v>19.238333333333326</v>
      </c>
      <c r="AE577" s="54"/>
    </row>
    <row r="578" spans="2:31" x14ac:dyDescent="0.3">
      <c r="B578" s="4" t="s">
        <v>41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4.4124999999999988</v>
      </c>
      <c r="N578" s="45">
        <v>11.497000000000003</v>
      </c>
      <c r="O578" s="44">
        <v>7.3266666666666618</v>
      </c>
      <c r="P578" s="45">
        <v>0.87649999999999983</v>
      </c>
      <c r="Q578" s="44">
        <v>0</v>
      </c>
      <c r="R578" s="45">
        <v>0</v>
      </c>
      <c r="S578" s="44">
        <v>0</v>
      </c>
      <c r="T578" s="45">
        <v>0</v>
      </c>
      <c r="U578" s="44">
        <v>0</v>
      </c>
      <c r="V578" s="45">
        <v>1.1838333333333337</v>
      </c>
      <c r="W578" s="44">
        <v>4.424999999999998</v>
      </c>
      <c r="X578" s="45">
        <v>2.2653333333333334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81"/>
        <v>31.986833333333326</v>
      </c>
      <c r="AE578" s="54"/>
    </row>
    <row r="579" spans="2:31" x14ac:dyDescent="0.3">
      <c r="B579" s="4" t="s">
        <v>42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0.59916666666666674</v>
      </c>
      <c r="N579" s="45">
        <v>2.0065000000000013</v>
      </c>
      <c r="O579" s="44">
        <v>0.89999999999999902</v>
      </c>
      <c r="P579" s="45">
        <v>0.19166666666666668</v>
      </c>
      <c r="Q579" s="44">
        <v>0</v>
      </c>
      <c r="R579" s="45">
        <v>0</v>
      </c>
      <c r="S579" s="44">
        <v>0</v>
      </c>
      <c r="T579" s="45">
        <v>0</v>
      </c>
      <c r="U579" s="44">
        <v>0</v>
      </c>
      <c r="V579" s="45">
        <v>0.51333333333333342</v>
      </c>
      <c r="W579" s="44">
        <v>0.54766666666666652</v>
      </c>
      <c r="X579" s="45">
        <v>0.49199999999999999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81"/>
        <v>5.2503333333333337</v>
      </c>
      <c r="AE579" s="54"/>
    </row>
    <row r="580" spans="2:31" x14ac:dyDescent="0.3">
      <c r="B580" s="4" t="s">
        <v>43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81"/>
        <v>0</v>
      </c>
      <c r="AE580" s="54"/>
    </row>
    <row r="581" spans="2:31" x14ac:dyDescent="0.3">
      <c r="B581" s="4" t="s">
        <v>44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0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0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81"/>
        <v>0</v>
      </c>
      <c r="AE581" s="54"/>
    </row>
    <row r="582" spans="2:31" x14ac:dyDescent="0.3">
      <c r="B582" s="4" t="s">
        <v>45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0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81"/>
        <v>0</v>
      </c>
      <c r="AE582" s="54"/>
    </row>
    <row r="583" spans="2:31" x14ac:dyDescent="0.3">
      <c r="B583" s="4" t="s">
        <v>46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</v>
      </c>
      <c r="N583" s="45">
        <v>0</v>
      </c>
      <c r="O583" s="44">
        <v>0</v>
      </c>
      <c r="P583" s="45">
        <v>0</v>
      </c>
      <c r="Q583" s="44">
        <v>0</v>
      </c>
      <c r="R583" s="45">
        <v>0</v>
      </c>
      <c r="S583" s="44">
        <v>0</v>
      </c>
      <c r="T583" s="45">
        <v>0</v>
      </c>
      <c r="U583" s="44">
        <v>0</v>
      </c>
      <c r="V583" s="45">
        <v>0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81"/>
        <v>0</v>
      </c>
      <c r="AE583" s="54"/>
    </row>
    <row r="584" spans="2:31" x14ac:dyDescent="0.3">
      <c r="B584" s="4" t="s">
        <v>47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0.26900000000000007</v>
      </c>
      <c r="N584" s="45">
        <v>1.782500000000002</v>
      </c>
      <c r="O584" s="44">
        <v>0.89000000000000046</v>
      </c>
      <c r="P584" s="45">
        <v>0.14949999999999999</v>
      </c>
      <c r="Q584" s="44">
        <v>0</v>
      </c>
      <c r="R584" s="45">
        <v>0</v>
      </c>
      <c r="S584" s="44">
        <v>0</v>
      </c>
      <c r="T584" s="45">
        <v>0</v>
      </c>
      <c r="U584" s="44">
        <v>0</v>
      </c>
      <c r="V584" s="45">
        <v>0</v>
      </c>
      <c r="W584" s="44">
        <v>0</v>
      </c>
      <c r="X584" s="45">
        <v>0.1598333333333333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81"/>
        <v>3.2508333333333361</v>
      </c>
      <c r="AE584" s="54"/>
    </row>
    <row r="585" spans="2:31" x14ac:dyDescent="0.3">
      <c r="B585" s="4" t="s">
        <v>48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2.874166666666667</v>
      </c>
      <c r="N585" s="45">
        <v>7.2218333333333327</v>
      </c>
      <c r="O585" s="44">
        <v>2.9654999999999996</v>
      </c>
      <c r="P585" s="45">
        <v>0.6126666666666668</v>
      </c>
      <c r="Q585" s="44">
        <v>0</v>
      </c>
      <c r="R585" s="45">
        <v>0</v>
      </c>
      <c r="S585" s="44">
        <v>0</v>
      </c>
      <c r="T585" s="45">
        <v>0</v>
      </c>
      <c r="U585" s="44">
        <v>0</v>
      </c>
      <c r="V585" s="45">
        <v>5.5839999999999987</v>
      </c>
      <c r="W585" s="44">
        <v>14.559999999999977</v>
      </c>
      <c r="X585" s="45">
        <v>2.9626666666666663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81"/>
        <v>36.780833333333305</v>
      </c>
      <c r="AE585" s="54"/>
    </row>
    <row r="586" spans="2:31" x14ac:dyDescent="0.3">
      <c r="B586" s="4" t="s">
        <v>49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81"/>
        <v>0</v>
      </c>
      <c r="AE586" s="54"/>
    </row>
    <row r="587" spans="2:31" x14ac:dyDescent="0.3">
      <c r="B587" s="4" t="s">
        <v>50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1.1950000000000003</v>
      </c>
      <c r="N587" s="45">
        <v>1.4379999999999995</v>
      </c>
      <c r="O587" s="44">
        <v>1.2089999999999999</v>
      </c>
      <c r="P587" s="45">
        <v>0.11349999999999998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0.35666666666666658</v>
      </c>
      <c r="W587" s="44">
        <v>0.93849999999999989</v>
      </c>
      <c r="X587" s="45">
        <v>0.3283333333333332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81"/>
        <v>5.5789999999999988</v>
      </c>
      <c r="AE587" s="54"/>
    </row>
    <row r="588" spans="2:31" x14ac:dyDescent="0.3">
      <c r="B588" s="4" t="s">
        <v>51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81"/>
        <v>0</v>
      </c>
      <c r="AE588" s="54"/>
    </row>
    <row r="589" spans="2:31" x14ac:dyDescent="0.3">
      <c r="B589" s="4" t="s">
        <v>52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1.8000000000000005</v>
      </c>
      <c r="N589" s="45">
        <v>9</v>
      </c>
      <c r="O589" s="44">
        <v>10.100000000000012</v>
      </c>
      <c r="P589" s="45">
        <v>11.200000000000006</v>
      </c>
      <c r="Q589" s="44">
        <v>14.072166666666671</v>
      </c>
      <c r="R589" s="45">
        <v>7.0504999999999995</v>
      </c>
      <c r="S589" s="44">
        <v>3.009833333333332</v>
      </c>
      <c r="T589" s="45">
        <v>23.721333333333327</v>
      </c>
      <c r="U589" s="44">
        <v>11.77700000000001</v>
      </c>
      <c r="V589" s="45">
        <v>15.082666666666666</v>
      </c>
      <c r="W589" s="44">
        <v>30.629833333333327</v>
      </c>
      <c r="X589" s="45">
        <v>0.15933333333333349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81"/>
        <v>137.60266666666672</v>
      </c>
      <c r="AE589" s="54"/>
    </row>
    <row r="590" spans="2:31" x14ac:dyDescent="0.3">
      <c r="B590" s="4" t="s">
        <v>53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11.060499999999998</v>
      </c>
      <c r="N590" s="45">
        <v>43.826333333333338</v>
      </c>
      <c r="O590" s="44">
        <v>41.980000000000011</v>
      </c>
      <c r="P590" s="45">
        <v>14.244666666666658</v>
      </c>
      <c r="Q590" s="44">
        <v>0</v>
      </c>
      <c r="R590" s="45">
        <v>0</v>
      </c>
      <c r="S590" s="44">
        <v>0</v>
      </c>
      <c r="T590" s="45">
        <v>0</v>
      </c>
      <c r="U590" s="44">
        <v>0</v>
      </c>
      <c r="V590" s="45">
        <v>6.9034999999999984</v>
      </c>
      <c r="W590" s="44">
        <v>21.089166666666667</v>
      </c>
      <c r="X590" s="45">
        <v>4.4203333333333328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81"/>
        <v>143.52449999999999</v>
      </c>
      <c r="AE590" s="54"/>
    </row>
    <row r="591" spans="2:31" x14ac:dyDescent="0.3">
      <c r="B591" s="4" t="s">
        <v>54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4.0051666666666677</v>
      </c>
      <c r="N591" s="45">
        <v>12.782833333333333</v>
      </c>
      <c r="O591" s="44">
        <v>6.9121666666666659</v>
      </c>
      <c r="P591" s="45">
        <v>0.8670000000000001</v>
      </c>
      <c r="Q591" s="44">
        <v>0</v>
      </c>
      <c r="R591" s="45">
        <v>0</v>
      </c>
      <c r="S591" s="44">
        <v>0</v>
      </c>
      <c r="T591" s="45">
        <v>0</v>
      </c>
      <c r="U591" s="44">
        <v>0</v>
      </c>
      <c r="V591" s="45">
        <v>0.97583333333333333</v>
      </c>
      <c r="W591" s="44">
        <v>2.7696666666666658</v>
      </c>
      <c r="X591" s="45">
        <v>2.5646666666666667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81"/>
        <v>30.877333333333336</v>
      </c>
      <c r="AE591" s="54"/>
    </row>
    <row r="592" spans="2:31" x14ac:dyDescent="0.3">
      <c r="B592" s="4" t="s">
        <v>55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6.9833333333333344E-2</v>
      </c>
      <c r="N592" s="45">
        <v>6.8701666666666679</v>
      </c>
      <c r="O592" s="44">
        <v>16.793500000000005</v>
      </c>
      <c r="P592" s="45">
        <v>4.8863333333333321</v>
      </c>
      <c r="Q592" s="44">
        <v>1.4834999999999989</v>
      </c>
      <c r="R592" s="45">
        <v>0.73116666666666674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10.415666666666668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81"/>
        <v>41.250166666666672</v>
      </c>
      <c r="AE592" s="54"/>
    </row>
    <row r="593" spans="2:31" x14ac:dyDescent="0.3">
      <c r="B593" s="4" t="s">
        <v>56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81"/>
        <v>0</v>
      </c>
      <c r="AE593" s="54"/>
    </row>
    <row r="594" spans="2:31" x14ac:dyDescent="0.3">
      <c r="B594" s="4" t="s">
        <v>58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0.52516666666666667</v>
      </c>
      <c r="N594" s="45">
        <v>0.85666666666666669</v>
      </c>
      <c r="O594" s="44">
        <v>0.74800000000000033</v>
      </c>
      <c r="P594" s="45">
        <v>3.5000000000000003E-2</v>
      </c>
      <c r="Q594" s="44">
        <v>0</v>
      </c>
      <c r="R594" s="45">
        <v>0</v>
      </c>
      <c r="S594" s="44">
        <v>0</v>
      </c>
      <c r="T594" s="45">
        <v>0</v>
      </c>
      <c r="U594" s="44">
        <v>0</v>
      </c>
      <c r="V594" s="45">
        <v>0</v>
      </c>
      <c r="W594" s="44">
        <v>0.22316666666666649</v>
      </c>
      <c r="X594" s="45">
        <v>0.58633333333333326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81"/>
        <v>2.9743333333333331</v>
      </c>
      <c r="AE594" s="54"/>
    </row>
    <row r="595" spans="2:31" x14ac:dyDescent="0.3">
      <c r="B595" s="4" t="s">
        <v>59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0.15076500000000012</v>
      </c>
      <c r="N595" s="45">
        <v>2.0978333333333321E-2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81"/>
        <v>0.17174333333333344</v>
      </c>
      <c r="AE595" s="54"/>
    </row>
    <row r="596" spans="2:31" x14ac:dyDescent="0.3">
      <c r="B596" s="4" t="s">
        <v>60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</v>
      </c>
      <c r="O596" s="44">
        <v>0</v>
      </c>
      <c r="P596" s="45">
        <v>0</v>
      </c>
      <c r="Q596" s="44">
        <v>0</v>
      </c>
      <c r="R596" s="45">
        <v>0</v>
      </c>
      <c r="S596" s="44">
        <v>0</v>
      </c>
      <c r="T596" s="45">
        <v>0</v>
      </c>
      <c r="U596" s="44">
        <v>0</v>
      </c>
      <c r="V596" s="45">
        <v>0</v>
      </c>
      <c r="W596" s="44">
        <v>0.57835333333333305</v>
      </c>
      <c r="X596" s="45">
        <v>0.25560666666666648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81"/>
        <v>0.83395999999999959</v>
      </c>
      <c r="AE596" s="54"/>
    </row>
    <row r="597" spans="2:31" x14ac:dyDescent="0.3">
      <c r="B597" s="4" t="s">
        <v>61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0</v>
      </c>
      <c r="O597" s="44">
        <v>0</v>
      </c>
      <c r="P597" s="45">
        <v>0</v>
      </c>
      <c r="Q597" s="44">
        <v>0</v>
      </c>
      <c r="R597" s="45">
        <v>0</v>
      </c>
      <c r="S597" s="44">
        <v>0</v>
      </c>
      <c r="T597" s="45">
        <v>0</v>
      </c>
      <c r="U597" s="44">
        <v>0</v>
      </c>
      <c r="V597" s="45">
        <v>0</v>
      </c>
      <c r="W597" s="44">
        <v>0.15454166666666669</v>
      </c>
      <c r="X597" s="45">
        <v>2.0516666666666812E-3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ref="AD597:AD601" si="182">SUM(E597:AB597)</f>
        <v>0.15659333333333336</v>
      </c>
      <c r="AE597" s="54"/>
    </row>
    <row r="598" spans="2:31" x14ac:dyDescent="0.3">
      <c r="B598" s="4" t="s">
        <v>62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2.4011666666666662</v>
      </c>
      <c r="N598" s="45">
        <v>0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</v>
      </c>
      <c r="V598" s="45">
        <v>30.188333333333336</v>
      </c>
      <c r="W598" s="44">
        <v>103.52616666666667</v>
      </c>
      <c r="X598" s="45">
        <v>9.0401666666666678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82"/>
        <v>145.15583333333333</v>
      </c>
      <c r="AE598" s="54"/>
    </row>
    <row r="599" spans="2:31" x14ac:dyDescent="0.3">
      <c r="B599" s="4" t="s">
        <v>63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4.1428333333333329</v>
      </c>
      <c r="N599" s="45">
        <v>17.670000000000002</v>
      </c>
      <c r="O599" s="44">
        <v>18.670000000000009</v>
      </c>
      <c r="P599" s="45">
        <v>15.59199999999999</v>
      </c>
      <c r="Q599" s="44">
        <v>9.2080000000000002</v>
      </c>
      <c r="R599" s="45">
        <v>6.9571666666666667</v>
      </c>
      <c r="S599" s="44">
        <v>16.056333333333335</v>
      </c>
      <c r="T599" s="45">
        <v>60.382333333333349</v>
      </c>
      <c r="U599" s="44">
        <v>86.879666666666679</v>
      </c>
      <c r="V599" s="45">
        <v>80.110833333333332</v>
      </c>
      <c r="W599" s="44">
        <v>49.608499999999999</v>
      </c>
      <c r="X599" s="45">
        <v>2.7919500000000004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82"/>
        <v>368.06961666666666</v>
      </c>
      <c r="AE599" s="54"/>
    </row>
    <row r="600" spans="2:31" x14ac:dyDescent="0.3">
      <c r="B600" s="4" t="s">
        <v>64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5.7610833333333344</v>
      </c>
      <c r="N600" s="45">
        <v>17.752333333333318</v>
      </c>
      <c r="O600" s="44">
        <v>16.454999999999991</v>
      </c>
      <c r="P600" s="45">
        <v>12.435000000000002</v>
      </c>
      <c r="Q600" s="44">
        <v>6.7893333333333326</v>
      </c>
      <c r="R600" s="45">
        <v>4.952233333333333</v>
      </c>
      <c r="S600" s="44">
        <v>19.290333333333329</v>
      </c>
      <c r="T600" s="45">
        <v>58.052333333333337</v>
      </c>
      <c r="U600" s="44">
        <v>76.860333333333301</v>
      </c>
      <c r="V600" s="45">
        <v>63.593000000000011</v>
      </c>
      <c r="W600" s="44">
        <v>32.527833333333326</v>
      </c>
      <c r="X600" s="45">
        <v>0.77994999999999992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82"/>
        <v>315.2487666666666</v>
      </c>
      <c r="AE600" s="54"/>
    </row>
    <row r="601" spans="2:31" x14ac:dyDescent="0.3">
      <c r="B601" s="4" t="s">
        <v>65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8.5666666666666641E-2</v>
      </c>
      <c r="O601" s="44">
        <v>0.51449999999999996</v>
      </c>
      <c r="P601" s="45">
        <v>1.1796666666666669</v>
      </c>
      <c r="Q601" s="44">
        <v>2.193166666666666</v>
      </c>
      <c r="R601" s="45">
        <v>3.639333333333334</v>
      </c>
      <c r="S601" s="44">
        <v>5.4145000000000021</v>
      </c>
      <c r="T601" s="45">
        <v>4.6969999999999992</v>
      </c>
      <c r="U601" s="44">
        <v>7.6930000000000005</v>
      </c>
      <c r="V601" s="45">
        <v>16.234166666666663</v>
      </c>
      <c r="W601" s="44">
        <v>10.851666666666665</v>
      </c>
      <c r="X601" s="45">
        <v>2.6160000000000005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82"/>
        <v>55.118666666666662</v>
      </c>
      <c r="AE601" s="54"/>
    </row>
    <row r="602" spans="2:31" x14ac:dyDescent="0.3">
      <c r="B602" s="12" t="s">
        <v>7</v>
      </c>
      <c r="C602" s="12"/>
      <c r="D602" s="12"/>
      <c r="E602" s="13">
        <f>SUM(E548:E601)</f>
        <v>0</v>
      </c>
      <c r="F602" s="13">
        <f t="shared" ref="F602" si="183">SUM(F548:F601)</f>
        <v>0</v>
      </c>
      <c r="G602" s="13">
        <f t="shared" ref="G602" si="184">SUM(G548:G601)</f>
        <v>0</v>
      </c>
      <c r="H602" s="13">
        <f t="shared" ref="H602" si="185">SUM(H548:H601)</f>
        <v>0</v>
      </c>
      <c r="I602" s="13">
        <f t="shared" ref="I602" si="186">SUM(I548:I601)</f>
        <v>0</v>
      </c>
      <c r="J602" s="13">
        <f t="shared" ref="J602" si="187">SUM(J548:J601)</f>
        <v>0</v>
      </c>
      <c r="K602" s="13">
        <f t="shared" ref="K602" si="188">SUM(K548:K601)</f>
        <v>0</v>
      </c>
      <c r="L602" s="13">
        <f t="shared" ref="L602" si="189">SUM(L548:L601)</f>
        <v>0</v>
      </c>
      <c r="M602" s="13">
        <f t="shared" ref="M602" si="190">SUM(M548:M601)</f>
        <v>63.297348333333325</v>
      </c>
      <c r="N602" s="13">
        <f t="shared" ref="N602" si="191">SUM(N548:N601)</f>
        <v>195.28281166666673</v>
      </c>
      <c r="O602" s="13">
        <f t="shared" ref="O602" si="192">SUM(O548:O601)</f>
        <v>187.44416666666669</v>
      </c>
      <c r="P602" s="13">
        <f t="shared" ref="P602" si="193">SUM(P548:P601)</f>
        <v>110.80666666666664</v>
      </c>
      <c r="Q602" s="13">
        <f t="shared" ref="Q602" si="194">SUM(Q548:Q601)</f>
        <v>116.80933333333334</v>
      </c>
      <c r="R602" s="13">
        <f t="shared" ref="R602" si="195">SUM(R548:R601)</f>
        <v>206.98656666666665</v>
      </c>
      <c r="S602" s="13">
        <f t="shared" ref="S602" si="196">SUM(S548:S601)</f>
        <v>341.96666666666664</v>
      </c>
      <c r="T602" s="13">
        <f t="shared" ref="T602" si="197">SUM(T548:T601)</f>
        <v>307.78233333333333</v>
      </c>
      <c r="U602" s="13">
        <f t="shared" ref="U602" si="198">SUM(U548:U601)</f>
        <v>337.04966666666667</v>
      </c>
      <c r="V602" s="13">
        <f t="shared" ref="V602" si="199">SUM(V548:V601)</f>
        <v>443.56433333333337</v>
      </c>
      <c r="W602" s="13">
        <f t="shared" ref="W602" si="200">SUM(W548:W601)</f>
        <v>504.0800616666665</v>
      </c>
      <c r="X602" s="13">
        <f t="shared" ref="X602" si="201">SUM(X548:X601)</f>
        <v>84.065058333333312</v>
      </c>
      <c r="Y602" s="13">
        <f t="shared" ref="Y602" si="202">SUM(Y548:Y601)</f>
        <v>0</v>
      </c>
      <c r="Z602" s="13">
        <f t="shared" ref="Z602" si="203">SUM(Z548:Z601)</f>
        <v>0</v>
      </c>
      <c r="AA602" s="13">
        <f t="shared" ref="AA602" si="204">SUM(AA548:AA601)</f>
        <v>0</v>
      </c>
      <c r="AB602" s="13">
        <f t="shared" ref="AB602" si="205">SUM(AB548:AB601)</f>
        <v>0</v>
      </c>
      <c r="AC602" s="110">
        <f>SUM(AC548:AE601)</f>
        <v>2899.1350133333335</v>
      </c>
      <c r="AD602" s="110"/>
      <c r="AE602" s="110"/>
    </row>
    <row r="605" spans="2:31" x14ac:dyDescent="0.3">
      <c r="B605" s="8">
        <f>'Resumen-Mensual'!$O$26</f>
        <v>46092</v>
      </c>
    </row>
    <row r="606" spans="2:31" x14ac:dyDescent="0.3">
      <c r="B606" s="8"/>
    </row>
    <row r="607" spans="2:31" x14ac:dyDescent="0.3">
      <c r="B607" s="9" t="s">
        <v>313</v>
      </c>
      <c r="C607" s="10"/>
      <c r="D607" s="10"/>
      <c r="E607" s="11">
        <v>1</v>
      </c>
      <c r="F607" s="11">
        <v>2</v>
      </c>
      <c r="G607" s="11">
        <v>3</v>
      </c>
      <c r="H607" s="11">
        <v>4</v>
      </c>
      <c r="I607" s="11">
        <v>5</v>
      </c>
      <c r="J607" s="11">
        <v>6</v>
      </c>
      <c r="K607" s="11">
        <v>7</v>
      </c>
      <c r="L607" s="11">
        <v>8</v>
      </c>
      <c r="M607" s="11">
        <v>9</v>
      </c>
      <c r="N607" s="11">
        <v>10</v>
      </c>
      <c r="O607" s="11">
        <v>11</v>
      </c>
      <c r="P607" s="11">
        <v>12</v>
      </c>
      <c r="Q607" s="11">
        <v>13</v>
      </c>
      <c r="R607" s="11">
        <v>14</v>
      </c>
      <c r="S607" s="11">
        <v>15</v>
      </c>
      <c r="T607" s="11">
        <v>16</v>
      </c>
      <c r="U607" s="11">
        <v>17</v>
      </c>
      <c r="V607" s="11">
        <v>18</v>
      </c>
      <c r="W607" s="11">
        <v>19</v>
      </c>
      <c r="X607" s="11">
        <v>20</v>
      </c>
      <c r="Y607" s="11">
        <v>21</v>
      </c>
      <c r="Z607" s="11">
        <v>22</v>
      </c>
      <c r="AA607" s="11">
        <v>23</v>
      </c>
      <c r="AB607" s="11">
        <v>24</v>
      </c>
      <c r="AC607" s="92" t="s">
        <v>7</v>
      </c>
      <c r="AD607" s="92"/>
      <c r="AE607" s="92"/>
    </row>
    <row r="608" spans="2:31" x14ac:dyDescent="0.3">
      <c r="B608" s="14" t="s">
        <v>11</v>
      </c>
      <c r="C608" s="47"/>
      <c r="D608" s="47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1.0106666666666666</v>
      </c>
      <c r="N608" s="45">
        <v>3.6889999999999996</v>
      </c>
      <c r="O608" s="44">
        <v>9.4731666666666658</v>
      </c>
      <c r="P608" s="45">
        <v>8.2986666666666675</v>
      </c>
      <c r="Q608" s="44">
        <v>4.7343333333333328</v>
      </c>
      <c r="R608" s="45">
        <v>7.6083333333333334</v>
      </c>
      <c r="S608" s="44">
        <v>12.007666666666664</v>
      </c>
      <c r="T608" s="45">
        <v>10.045833333333336</v>
      </c>
      <c r="U608" s="44">
        <v>10.005333333333335</v>
      </c>
      <c r="V608" s="45">
        <v>32.830166666666663</v>
      </c>
      <c r="W608" s="44">
        <v>17.365333333333332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6"/>
      <c r="AD608" s="57">
        <f>SUM(E608:AB608)</f>
        <v>117.0685</v>
      </c>
      <c r="AE608" s="56"/>
    </row>
    <row r="609" spans="2:31" x14ac:dyDescent="0.3">
      <c r="B609" s="14" t="s">
        <v>12</v>
      </c>
      <c r="C609" s="14"/>
      <c r="D609" s="1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0.38899999999999996</v>
      </c>
      <c r="N609" s="45">
        <v>2.3340000000000005</v>
      </c>
      <c r="O609" s="44">
        <v>5.6788333333333396</v>
      </c>
      <c r="P609" s="45">
        <v>6.9500000000000011</v>
      </c>
      <c r="Q609" s="44">
        <v>5.6780000000000017</v>
      </c>
      <c r="R609" s="45">
        <v>0.64266666666666683</v>
      </c>
      <c r="S609" s="44">
        <v>5.3000000000000116E-2</v>
      </c>
      <c r="T609" s="45">
        <v>0</v>
      </c>
      <c r="U609" s="44">
        <v>0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>SUM(E609:AB609)</f>
        <v>21.725500000000011</v>
      </c>
      <c r="AE609" s="54"/>
    </row>
    <row r="610" spans="2:31" x14ac:dyDescent="0.3">
      <c r="B610" s="14" t="s">
        <v>13</v>
      </c>
      <c r="C610" s="14"/>
      <c r="D610" s="1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2.8333333333333321E-2</v>
      </c>
      <c r="O610" s="44">
        <v>1.1796666666666666</v>
      </c>
      <c r="P610" s="45">
        <v>4.1100000000000056</v>
      </c>
      <c r="Q610" s="44">
        <v>7.025333333333335</v>
      </c>
      <c r="R610" s="45">
        <v>15.923333333333337</v>
      </c>
      <c r="S610" s="44">
        <v>26.970000000000024</v>
      </c>
      <c r="T610" s="45">
        <v>37.43</v>
      </c>
      <c r="U610" s="44">
        <v>39.663333333333341</v>
      </c>
      <c r="V610" s="45">
        <v>40.269999999999989</v>
      </c>
      <c r="W610" s="44">
        <v>39.760000000000026</v>
      </c>
      <c r="X610" s="45">
        <v>2.3556666666666661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ref="AD610:AD656" si="206">SUM(E610:AB610)</f>
        <v>214.71566666666672</v>
      </c>
      <c r="AE610" s="54"/>
    </row>
    <row r="611" spans="2:31" x14ac:dyDescent="0.3">
      <c r="B611" s="14" t="s">
        <v>14</v>
      </c>
      <c r="C611" s="14"/>
      <c r="D611" s="1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1.0000000000000002E-2</v>
      </c>
      <c r="N611" s="45">
        <v>0</v>
      </c>
      <c r="O611" s="44">
        <v>0</v>
      </c>
      <c r="P611" s="45">
        <v>0.79999999999999927</v>
      </c>
      <c r="Q611" s="44">
        <v>14.299999999999986</v>
      </c>
      <c r="R611" s="45">
        <v>40.864166666666684</v>
      </c>
      <c r="S611" s="44">
        <v>7.0366666666666662</v>
      </c>
      <c r="T611" s="45">
        <v>8.2985000000000024</v>
      </c>
      <c r="U611" s="44">
        <v>13.026999999999996</v>
      </c>
      <c r="V611" s="45">
        <v>20.540333333333333</v>
      </c>
      <c r="W611" s="44">
        <v>41.299166666666693</v>
      </c>
      <c r="X611" s="45">
        <v>3.4333333333333345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206"/>
        <v>149.60916666666671</v>
      </c>
      <c r="AE611" s="54"/>
    </row>
    <row r="612" spans="2:31" x14ac:dyDescent="0.3">
      <c r="B612" s="14" t="s">
        <v>15</v>
      </c>
      <c r="C612" s="14"/>
      <c r="D612" s="1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0.23466666666666666</v>
      </c>
      <c r="N612" s="45">
        <v>2.1938333333333331</v>
      </c>
      <c r="O612" s="44">
        <v>1.1479999999999995</v>
      </c>
      <c r="P612" s="45">
        <v>4.4488333333333339</v>
      </c>
      <c r="Q612" s="44">
        <v>18.214833333333331</v>
      </c>
      <c r="R612" s="45">
        <v>33.260833333333338</v>
      </c>
      <c r="S612" s="44">
        <v>13.721166666666669</v>
      </c>
      <c r="T612" s="45">
        <v>19.151833333333325</v>
      </c>
      <c r="U612" s="44">
        <v>32.336333333333314</v>
      </c>
      <c r="V612" s="45">
        <v>35.626333333333328</v>
      </c>
      <c r="W612" s="44">
        <v>24.667166666666674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206"/>
        <v>185.00383333333332</v>
      </c>
      <c r="AE612" s="54"/>
    </row>
    <row r="613" spans="2:31" x14ac:dyDescent="0.3">
      <c r="B613" s="14" t="s">
        <v>16</v>
      </c>
      <c r="C613" s="14"/>
      <c r="D613" s="1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206"/>
        <v>0</v>
      </c>
      <c r="AE613" s="54"/>
    </row>
    <row r="614" spans="2:31" x14ac:dyDescent="0.3">
      <c r="B614" s="14" t="s">
        <v>17</v>
      </c>
      <c r="C614" s="14"/>
      <c r="D614" s="1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0.18549999999999997</v>
      </c>
      <c r="N614" s="45">
        <v>3.7418333333333318</v>
      </c>
      <c r="O614" s="44">
        <v>0.74783333333333357</v>
      </c>
      <c r="P614" s="45">
        <v>2.6678333333333337</v>
      </c>
      <c r="Q614" s="44">
        <v>5.2301666666666664</v>
      </c>
      <c r="R614" s="45">
        <v>17.158333333333339</v>
      </c>
      <c r="S614" s="44">
        <v>25.670999999999989</v>
      </c>
      <c r="T614" s="45">
        <v>24.914833333333331</v>
      </c>
      <c r="U614" s="44">
        <v>7.0983333333333327</v>
      </c>
      <c r="V614" s="45">
        <v>0</v>
      </c>
      <c r="W614" s="44">
        <v>0</v>
      </c>
      <c r="X614" s="45">
        <v>3.6261666666666654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206"/>
        <v>91.041833333333315</v>
      </c>
      <c r="AE614" s="54"/>
    </row>
    <row r="615" spans="2:31" x14ac:dyDescent="0.3">
      <c r="B615" s="14" t="s">
        <v>18</v>
      </c>
      <c r="C615" s="14"/>
      <c r="D615" s="1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0.16366666666666668</v>
      </c>
      <c r="N615" s="45">
        <v>3.9320000000000013</v>
      </c>
      <c r="O615" s="44">
        <v>4.2445000000000004</v>
      </c>
      <c r="P615" s="45">
        <v>6.3071666666666655</v>
      </c>
      <c r="Q615" s="44">
        <v>6.6255000000000024</v>
      </c>
      <c r="R615" s="45">
        <v>13.856</v>
      </c>
      <c r="S615" s="44">
        <v>8.5863333333333358</v>
      </c>
      <c r="T615" s="45">
        <v>2.1995000000000005</v>
      </c>
      <c r="U615" s="44">
        <v>0</v>
      </c>
      <c r="V615" s="45">
        <v>0.90816666666666568</v>
      </c>
      <c r="W615" s="44">
        <v>7.95733333333333</v>
      </c>
      <c r="X615" s="45">
        <v>0.40266666666666662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206"/>
        <v>55.182833333333342</v>
      </c>
      <c r="AE615" s="54"/>
    </row>
    <row r="616" spans="2:31" x14ac:dyDescent="0.3">
      <c r="B616" s="14" t="s">
        <v>19</v>
      </c>
      <c r="C616" s="14"/>
      <c r="D616" s="1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0.21700000000000005</v>
      </c>
      <c r="N616" s="45">
        <v>3.0994999999999995</v>
      </c>
      <c r="O616" s="44">
        <v>4.2796666666666665</v>
      </c>
      <c r="P616" s="45">
        <v>7.9201666666666632</v>
      </c>
      <c r="Q616" s="44">
        <v>10.470333333333341</v>
      </c>
      <c r="R616" s="45">
        <v>13.338500000000007</v>
      </c>
      <c r="S616" s="44">
        <v>11.52216666666668</v>
      </c>
      <c r="T616" s="45">
        <v>11.541666666666664</v>
      </c>
      <c r="U616" s="44">
        <v>12.335999999999993</v>
      </c>
      <c r="V616" s="45">
        <v>12.590666666666669</v>
      </c>
      <c r="W616" s="44">
        <v>0</v>
      </c>
      <c r="X616" s="45">
        <v>1.1666666666665529E-3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206"/>
        <v>87.316833333333335</v>
      </c>
      <c r="AE616" s="54"/>
    </row>
    <row r="617" spans="2:31" x14ac:dyDescent="0.3">
      <c r="B617" s="14" t="s">
        <v>20</v>
      </c>
      <c r="C617" s="14"/>
      <c r="D617" s="1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8.5666666666666655E-2</v>
      </c>
      <c r="N617" s="45">
        <v>0.99116666666666675</v>
      </c>
      <c r="O617" s="44">
        <v>2.3073333333333341</v>
      </c>
      <c r="P617" s="45">
        <v>6.3693333333333344</v>
      </c>
      <c r="Q617" s="44">
        <v>5.8476666666666679</v>
      </c>
      <c r="R617" s="45">
        <v>11.005999999999998</v>
      </c>
      <c r="S617" s="44">
        <v>6.7958333333333307</v>
      </c>
      <c r="T617" s="45">
        <v>0</v>
      </c>
      <c r="U617" s="44">
        <v>0</v>
      </c>
      <c r="V617" s="45">
        <v>0</v>
      </c>
      <c r="W617" s="44">
        <v>2.1186666666666638</v>
      </c>
      <c r="X617" s="45">
        <v>0.93833333333333357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206"/>
        <v>36.46</v>
      </c>
      <c r="AE617" s="54"/>
    </row>
    <row r="618" spans="2:31" x14ac:dyDescent="0.3">
      <c r="B618" s="14" t="s">
        <v>21</v>
      </c>
      <c r="C618" s="14"/>
      <c r="D618" s="1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0.41</v>
      </c>
      <c r="N618" s="45">
        <v>7.4523333333333319</v>
      </c>
      <c r="O618" s="44">
        <v>8.1596666666666682</v>
      </c>
      <c r="P618" s="45">
        <v>21.764499999999998</v>
      </c>
      <c r="Q618" s="44">
        <v>30.377166666666664</v>
      </c>
      <c r="R618" s="45">
        <v>45.328166666666668</v>
      </c>
      <c r="S618" s="44">
        <v>66.063499999999991</v>
      </c>
      <c r="T618" s="45">
        <v>72.931166666666655</v>
      </c>
      <c r="U618" s="44">
        <v>102.94249999999998</v>
      </c>
      <c r="V618" s="45">
        <v>92.135333333333335</v>
      </c>
      <c r="W618" s="44">
        <v>60.665500000000002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206"/>
        <v>508.22983333333326</v>
      </c>
      <c r="AE618" s="54"/>
    </row>
    <row r="619" spans="2:31" x14ac:dyDescent="0.3">
      <c r="B619" s="14" t="s">
        <v>22</v>
      </c>
      <c r="C619" s="14"/>
      <c r="D619" s="1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0</v>
      </c>
      <c r="O619" s="44">
        <v>0</v>
      </c>
      <c r="P619" s="45">
        <v>0</v>
      </c>
      <c r="Q619" s="44">
        <v>0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206"/>
        <v>0</v>
      </c>
      <c r="AE619" s="54"/>
    </row>
    <row r="620" spans="2:31" x14ac:dyDescent="0.3">
      <c r="B620" s="14" t="s">
        <v>23</v>
      </c>
      <c r="C620" s="14"/>
      <c r="D620" s="1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8.1666666666667005E-3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0</v>
      </c>
      <c r="T620" s="45">
        <v>0</v>
      </c>
      <c r="U620" s="44">
        <v>0</v>
      </c>
      <c r="V620" s="45">
        <v>0</v>
      </c>
      <c r="W620" s="44">
        <v>7.0499999999999355E-2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206"/>
        <v>7.8666666666666052E-2</v>
      </c>
      <c r="AE620" s="54"/>
    </row>
    <row r="621" spans="2:31" x14ac:dyDescent="0.3">
      <c r="B621" s="14" t="s">
        <v>24</v>
      </c>
      <c r="C621" s="14"/>
      <c r="D621" s="1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0.10283333333333336</v>
      </c>
      <c r="N621" s="45">
        <v>9.383333333333338E-2</v>
      </c>
      <c r="O621" s="44">
        <v>0</v>
      </c>
      <c r="P621" s="45">
        <v>0.20283333333333306</v>
      </c>
      <c r="Q621" s="44">
        <v>6.5000000000000092E-3</v>
      </c>
      <c r="R621" s="45">
        <v>0</v>
      </c>
      <c r="S621" s="44">
        <v>1.163333333333334</v>
      </c>
      <c r="T621" s="45">
        <v>11.582500000000003</v>
      </c>
      <c r="U621" s="44">
        <v>16.122333333333327</v>
      </c>
      <c r="V621" s="45">
        <v>18.211666666666666</v>
      </c>
      <c r="W621" s="44">
        <v>25.800833333333326</v>
      </c>
      <c r="X621" s="45">
        <v>4.4161666666666672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206"/>
        <v>77.702833333333331</v>
      </c>
      <c r="AE621" s="54"/>
    </row>
    <row r="622" spans="2:31" x14ac:dyDescent="0.3">
      <c r="B622" s="14" t="s">
        <v>25</v>
      </c>
      <c r="C622" s="14"/>
      <c r="D622" s="1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0.16633333333333333</v>
      </c>
      <c r="N622" s="45">
        <v>3.4574999999999991</v>
      </c>
      <c r="O622" s="44">
        <v>0.84399999999999997</v>
      </c>
      <c r="P622" s="45">
        <v>0.156</v>
      </c>
      <c r="Q622" s="44">
        <v>0</v>
      </c>
      <c r="R622" s="45">
        <v>0</v>
      </c>
      <c r="S622" s="44">
        <v>0</v>
      </c>
      <c r="T622" s="45">
        <v>3.5000000000002512E-3</v>
      </c>
      <c r="U622" s="44">
        <v>0.76866666666666661</v>
      </c>
      <c r="V622" s="45">
        <v>2.7870000000000013</v>
      </c>
      <c r="W622" s="44">
        <v>11.143666666666665</v>
      </c>
      <c r="X622" s="45">
        <v>1.7034999999999996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206"/>
        <v>21.030166666666663</v>
      </c>
      <c r="AE622" s="54"/>
    </row>
    <row r="623" spans="2:31" x14ac:dyDescent="0.3">
      <c r="B623" s="14" t="s">
        <v>26</v>
      </c>
      <c r="C623" s="14"/>
      <c r="D623" s="1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0.22733333333333328</v>
      </c>
      <c r="N623" s="45">
        <v>0.11433333333333338</v>
      </c>
      <c r="O623" s="44">
        <v>0</v>
      </c>
      <c r="P623" s="45">
        <v>0</v>
      </c>
      <c r="Q623" s="44">
        <v>0</v>
      </c>
      <c r="R623" s="45">
        <v>0</v>
      </c>
      <c r="S623" s="44">
        <v>0</v>
      </c>
      <c r="T623" s="45">
        <v>0</v>
      </c>
      <c r="U623" s="44">
        <v>0</v>
      </c>
      <c r="V623" s="45">
        <v>2.5100000000000007</v>
      </c>
      <c r="W623" s="44">
        <v>12.527333333333337</v>
      </c>
      <c r="X623" s="45">
        <v>1.7616666666666667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206"/>
        <v>17.140666666666672</v>
      </c>
      <c r="AE623" s="54"/>
    </row>
    <row r="624" spans="2:31" x14ac:dyDescent="0.3">
      <c r="B624" s="14" t="s">
        <v>27</v>
      </c>
      <c r="C624" s="14"/>
      <c r="D624" s="1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0</v>
      </c>
      <c r="N624" s="45">
        <v>0</v>
      </c>
      <c r="O624" s="44">
        <v>0</v>
      </c>
      <c r="P624" s="45">
        <v>0</v>
      </c>
      <c r="Q624" s="44">
        <v>0</v>
      </c>
      <c r="R624" s="45">
        <v>0</v>
      </c>
      <c r="S624" s="44">
        <v>0</v>
      </c>
      <c r="T624" s="45">
        <v>0</v>
      </c>
      <c r="U624" s="44">
        <v>0</v>
      </c>
      <c r="V624" s="45">
        <v>0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206"/>
        <v>0</v>
      </c>
      <c r="AE624" s="54"/>
    </row>
    <row r="625" spans="2:31" x14ac:dyDescent="0.3">
      <c r="B625" s="4" t="s">
        <v>28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</v>
      </c>
      <c r="N625" s="45">
        <v>1.5206666666666664</v>
      </c>
      <c r="O625" s="44">
        <v>0.4486666666666666</v>
      </c>
      <c r="P625" s="45">
        <v>1.6544999999999994</v>
      </c>
      <c r="Q625" s="44">
        <v>6.6310000000000002</v>
      </c>
      <c r="R625" s="45">
        <v>8.9174999999999969</v>
      </c>
      <c r="S625" s="44">
        <v>7.8391666666666699</v>
      </c>
      <c r="T625" s="45">
        <v>9.3288333333333355</v>
      </c>
      <c r="U625" s="44">
        <v>11.195333333333336</v>
      </c>
      <c r="V625" s="45">
        <v>17.759666666666657</v>
      </c>
      <c r="W625" s="44">
        <v>26.479500000000009</v>
      </c>
      <c r="X625" s="45">
        <v>2.2033333333333331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206"/>
        <v>93.978166666666667</v>
      </c>
      <c r="AE625" s="54"/>
    </row>
    <row r="626" spans="2:31" x14ac:dyDescent="0.3">
      <c r="B626" s="4" t="s">
        <v>29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</v>
      </c>
      <c r="N626" s="45">
        <v>0</v>
      </c>
      <c r="O626" s="44">
        <v>0</v>
      </c>
      <c r="P626" s="45">
        <v>0</v>
      </c>
      <c r="Q626" s="44">
        <v>0</v>
      </c>
      <c r="R626" s="45">
        <v>0</v>
      </c>
      <c r="S626" s="44">
        <v>0</v>
      </c>
      <c r="T626" s="45">
        <v>0</v>
      </c>
      <c r="U626" s="44">
        <v>0</v>
      </c>
      <c r="V626" s="45">
        <v>0</v>
      </c>
      <c r="W626" s="44">
        <v>18.460666666666668</v>
      </c>
      <c r="X626" s="45">
        <v>0.66433333333333355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206"/>
        <v>19.125000000000004</v>
      </c>
      <c r="AE626" s="54"/>
    </row>
    <row r="627" spans="2:31" x14ac:dyDescent="0.3">
      <c r="B627" s="4" t="s">
        <v>30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</v>
      </c>
      <c r="N627" s="45">
        <v>0</v>
      </c>
      <c r="O627" s="44">
        <v>9.2833333333333309E-2</v>
      </c>
      <c r="P627" s="45">
        <v>0</v>
      </c>
      <c r="Q627" s="44">
        <v>0</v>
      </c>
      <c r="R627" s="45">
        <v>0</v>
      </c>
      <c r="S627" s="44">
        <v>0</v>
      </c>
      <c r="T627" s="45">
        <v>0</v>
      </c>
      <c r="U627" s="44">
        <v>0</v>
      </c>
      <c r="V627" s="45">
        <v>0</v>
      </c>
      <c r="W627" s="44">
        <v>0.39133333333333303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206"/>
        <v>0.48416666666666636</v>
      </c>
      <c r="AE627" s="54"/>
    </row>
    <row r="628" spans="2:31" x14ac:dyDescent="0.3">
      <c r="B628" s="4" t="s">
        <v>31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6.3333333333333167E-3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1.571833333333333</v>
      </c>
      <c r="X628" s="45">
        <v>1.1833333333333347E-2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206"/>
        <v>1.5899999999999996</v>
      </c>
      <c r="AE628" s="54"/>
    </row>
    <row r="629" spans="2:31" x14ac:dyDescent="0.3">
      <c r="B629" s="4" t="s">
        <v>32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0</v>
      </c>
      <c r="O629" s="44">
        <v>0</v>
      </c>
      <c r="P629" s="45">
        <v>0</v>
      </c>
      <c r="Q629" s="44">
        <v>0</v>
      </c>
      <c r="R629" s="45">
        <v>0</v>
      </c>
      <c r="S629" s="44">
        <v>0</v>
      </c>
      <c r="T629" s="45">
        <v>0</v>
      </c>
      <c r="U629" s="44">
        <v>0</v>
      </c>
      <c r="V629" s="45">
        <v>0</v>
      </c>
      <c r="W629" s="44">
        <v>17.094333333333335</v>
      </c>
      <c r="X629" s="45">
        <v>1.2193333333333336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206"/>
        <v>18.31366666666667</v>
      </c>
      <c r="AE629" s="54"/>
    </row>
    <row r="630" spans="2:31" x14ac:dyDescent="0.3">
      <c r="B630" s="4" t="s">
        <v>33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0.26900000000000002</v>
      </c>
      <c r="N630" s="45">
        <v>3.9486666666666661</v>
      </c>
      <c r="O630" s="44">
        <v>2.6135000000000002</v>
      </c>
      <c r="P630" s="45">
        <v>2.1254999999999993</v>
      </c>
      <c r="Q630" s="44">
        <v>2.5974999999999988</v>
      </c>
      <c r="R630" s="45">
        <v>1.0543333333333333</v>
      </c>
      <c r="S630" s="44">
        <v>0</v>
      </c>
      <c r="T630" s="45">
        <v>0</v>
      </c>
      <c r="U630" s="44">
        <v>0</v>
      </c>
      <c r="V630" s="45">
        <v>0</v>
      </c>
      <c r="W630" s="44">
        <v>0.28566666666666773</v>
      </c>
      <c r="X630" s="45">
        <v>1.7666666666666588E-2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206"/>
        <v>12.911833333333332</v>
      </c>
      <c r="AE630" s="54"/>
    </row>
    <row r="631" spans="2:31" x14ac:dyDescent="0.3">
      <c r="B631" s="4" t="s">
        <v>34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</v>
      </c>
      <c r="N631" s="45">
        <v>0</v>
      </c>
      <c r="O631" s="44">
        <v>0</v>
      </c>
      <c r="P631" s="45">
        <v>0</v>
      </c>
      <c r="Q631" s="44">
        <v>0</v>
      </c>
      <c r="R631" s="45">
        <v>0</v>
      </c>
      <c r="S631" s="44">
        <v>0</v>
      </c>
      <c r="T631" s="45">
        <v>0</v>
      </c>
      <c r="U631" s="44">
        <v>0</v>
      </c>
      <c r="V631" s="45">
        <v>0</v>
      </c>
      <c r="W631" s="44">
        <v>2.2399999999999989</v>
      </c>
      <c r="X631" s="45">
        <v>0.41516666666666674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206"/>
        <v>2.6551666666666658</v>
      </c>
      <c r="AE631" s="54"/>
    </row>
    <row r="632" spans="2:31" x14ac:dyDescent="0.3">
      <c r="B632" s="4" t="s">
        <v>35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2.8200000000000003</v>
      </c>
      <c r="N632" s="45">
        <v>52.381166666666672</v>
      </c>
      <c r="O632" s="44">
        <v>72.170833333333348</v>
      </c>
      <c r="P632" s="45">
        <v>99.800000000000111</v>
      </c>
      <c r="Q632" s="44">
        <v>69.5</v>
      </c>
      <c r="R632" s="45">
        <v>38.256666666666661</v>
      </c>
      <c r="S632" s="44">
        <v>0</v>
      </c>
      <c r="T632" s="45">
        <v>0</v>
      </c>
      <c r="U632" s="44">
        <v>0</v>
      </c>
      <c r="V632" s="45">
        <v>0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206"/>
        <v>334.9286666666668</v>
      </c>
      <c r="AE632" s="54"/>
    </row>
    <row r="633" spans="2:31" x14ac:dyDescent="0.3">
      <c r="B633" s="4" t="s">
        <v>36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0.12066666666666666</v>
      </c>
      <c r="N633" s="45">
        <v>1.9014999999999997</v>
      </c>
      <c r="O633" s="44">
        <v>1.9355000000000009</v>
      </c>
      <c r="P633" s="45">
        <v>2.121</v>
      </c>
      <c r="Q633" s="44">
        <v>2.1405000000000007</v>
      </c>
      <c r="R633" s="45">
        <v>0.77566666666666673</v>
      </c>
      <c r="S633" s="44">
        <v>0</v>
      </c>
      <c r="T633" s="45">
        <v>0</v>
      </c>
      <c r="U633" s="44">
        <v>0</v>
      </c>
      <c r="V633" s="45">
        <v>0</v>
      </c>
      <c r="W633" s="44">
        <v>7.2744999999999953</v>
      </c>
      <c r="X633" s="45">
        <v>0.94416666666666671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206"/>
        <v>17.213499999999996</v>
      </c>
      <c r="AE633" s="54"/>
    </row>
    <row r="634" spans="2:31" x14ac:dyDescent="0.3">
      <c r="B634" s="4" t="s">
        <v>37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3.0833333333333333E-3</v>
      </c>
      <c r="P634" s="45">
        <v>0</v>
      </c>
      <c r="Q634" s="44">
        <v>0</v>
      </c>
      <c r="R634" s="45">
        <v>0</v>
      </c>
      <c r="S634" s="44">
        <v>0</v>
      </c>
      <c r="T634" s="45">
        <v>0</v>
      </c>
      <c r="U634" s="44">
        <v>0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206"/>
        <v>3.0833333333333333E-3</v>
      </c>
      <c r="AE634" s="54"/>
    </row>
    <row r="635" spans="2:31" x14ac:dyDescent="0.3">
      <c r="B635" s="4" t="s">
        <v>38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0</v>
      </c>
      <c r="O635" s="44">
        <v>0</v>
      </c>
      <c r="P635" s="45">
        <v>0</v>
      </c>
      <c r="Q635" s="44">
        <v>0</v>
      </c>
      <c r="R635" s="45">
        <v>0</v>
      </c>
      <c r="S635" s="44">
        <v>0</v>
      </c>
      <c r="T635" s="45">
        <v>0</v>
      </c>
      <c r="U635" s="44">
        <v>0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206"/>
        <v>0</v>
      </c>
      <c r="AE635" s="54"/>
    </row>
    <row r="636" spans="2:31" x14ac:dyDescent="0.3">
      <c r="B636" s="4" t="s">
        <v>39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0.8836666666666666</v>
      </c>
      <c r="N636" s="45">
        <v>14.09066666666666</v>
      </c>
      <c r="O636" s="44">
        <v>10.269999999999991</v>
      </c>
      <c r="P636" s="45">
        <v>7.8486666666666673</v>
      </c>
      <c r="Q636" s="44">
        <v>5.6451666666666647</v>
      </c>
      <c r="R636" s="45">
        <v>1.6061666666666663</v>
      </c>
      <c r="S636" s="44">
        <v>0</v>
      </c>
      <c r="T636" s="45">
        <v>0</v>
      </c>
      <c r="U636" s="44">
        <v>0</v>
      </c>
      <c r="V636" s="45">
        <v>0</v>
      </c>
      <c r="W636" s="44">
        <v>30.231666666666701</v>
      </c>
      <c r="X636" s="45">
        <v>4.1641666666666675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206"/>
        <v>74.740166666666681</v>
      </c>
      <c r="AE636" s="54"/>
    </row>
    <row r="637" spans="2:31" x14ac:dyDescent="0.3">
      <c r="B637" s="4" t="s">
        <v>40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0.13999999999999999</v>
      </c>
      <c r="N637" s="45">
        <v>2.2999999999999989</v>
      </c>
      <c r="O637" s="44">
        <v>1.799999999999998</v>
      </c>
      <c r="P637" s="45">
        <v>1.1000000000000008</v>
      </c>
      <c r="Q637" s="44">
        <v>0.79999999999999927</v>
      </c>
      <c r="R637" s="45">
        <v>0.19166666666666668</v>
      </c>
      <c r="S637" s="44">
        <v>0</v>
      </c>
      <c r="T637" s="45">
        <v>0</v>
      </c>
      <c r="U637" s="44">
        <v>0</v>
      </c>
      <c r="V637" s="45">
        <v>0</v>
      </c>
      <c r="W637" s="44">
        <v>5.6000000000000032</v>
      </c>
      <c r="X637" s="45">
        <v>0.70833333333333337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206"/>
        <v>12.639999999999999</v>
      </c>
      <c r="AE637" s="54"/>
    </row>
    <row r="638" spans="2:31" x14ac:dyDescent="0.3">
      <c r="B638" s="4" t="s">
        <v>41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0.60183333333333333</v>
      </c>
      <c r="N638" s="45">
        <v>8.4646666666666608</v>
      </c>
      <c r="O638" s="44">
        <v>5.8500000000000041</v>
      </c>
      <c r="P638" s="45">
        <v>4.25</v>
      </c>
      <c r="Q638" s="44">
        <v>2.75</v>
      </c>
      <c r="R638" s="45">
        <v>0.6708333333333335</v>
      </c>
      <c r="S638" s="44">
        <v>0</v>
      </c>
      <c r="T638" s="45">
        <v>0</v>
      </c>
      <c r="U638" s="44">
        <v>0</v>
      </c>
      <c r="V638" s="45">
        <v>0</v>
      </c>
      <c r="W638" s="44">
        <v>11.311000000000002</v>
      </c>
      <c r="X638" s="45">
        <v>1.8385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206"/>
        <v>35.736833333333337</v>
      </c>
      <c r="AE638" s="54"/>
    </row>
    <row r="639" spans="2:31" x14ac:dyDescent="0.3">
      <c r="B639" s="4" t="s">
        <v>42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6.25E-2</v>
      </c>
      <c r="N639" s="45">
        <v>0.8383333333333326</v>
      </c>
      <c r="O639" s="44">
        <v>0.41216666666666646</v>
      </c>
      <c r="P639" s="45">
        <v>0</v>
      </c>
      <c r="Q639" s="44">
        <v>0</v>
      </c>
      <c r="R639" s="45">
        <v>0</v>
      </c>
      <c r="S639" s="44">
        <v>0</v>
      </c>
      <c r="T639" s="45">
        <v>0</v>
      </c>
      <c r="U639" s="44">
        <v>0</v>
      </c>
      <c r="V639" s="45">
        <v>0</v>
      </c>
      <c r="W639" s="44">
        <v>2.9576666666666656</v>
      </c>
      <c r="X639" s="45">
        <v>0.41150000000000003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206"/>
        <v>4.6821666666666646</v>
      </c>
      <c r="AE639" s="54"/>
    </row>
    <row r="640" spans="2:31" x14ac:dyDescent="0.3">
      <c r="B640" s="4" t="s">
        <v>43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</v>
      </c>
      <c r="O640" s="44">
        <v>0</v>
      </c>
      <c r="P640" s="45">
        <v>0</v>
      </c>
      <c r="Q640" s="44">
        <v>0</v>
      </c>
      <c r="R640" s="45">
        <v>0</v>
      </c>
      <c r="S640" s="44">
        <v>0</v>
      </c>
      <c r="T640" s="45">
        <v>0</v>
      </c>
      <c r="U640" s="44">
        <v>0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206"/>
        <v>0</v>
      </c>
      <c r="AE640" s="54"/>
    </row>
    <row r="641" spans="2:31" x14ac:dyDescent="0.3">
      <c r="B641" s="4" t="s">
        <v>44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206"/>
        <v>0</v>
      </c>
      <c r="AE641" s="54"/>
    </row>
    <row r="642" spans="2:31" x14ac:dyDescent="0.3">
      <c r="B642" s="4" t="s">
        <v>45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1.3166666666666712E-2</v>
      </c>
      <c r="O642" s="44">
        <v>1.1990000000000007</v>
      </c>
      <c r="P642" s="45">
        <v>3.5153333333333334</v>
      </c>
      <c r="Q642" s="44">
        <v>3.5000000000000144E-3</v>
      </c>
      <c r="R642" s="45">
        <v>2.8470000000000009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206"/>
        <v>7.5780000000000012</v>
      </c>
      <c r="AE642" s="54"/>
    </row>
    <row r="643" spans="2:31" x14ac:dyDescent="0.3">
      <c r="B643" s="4" t="s">
        <v>46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0.49600000000000005</v>
      </c>
      <c r="O643" s="44">
        <v>7.2816666666666698</v>
      </c>
      <c r="P643" s="45">
        <v>8.6590000000000007</v>
      </c>
      <c r="Q643" s="44">
        <v>5.5439999999999996</v>
      </c>
      <c r="R643" s="45">
        <v>4.7880000000000003</v>
      </c>
      <c r="S643" s="44">
        <v>0</v>
      </c>
      <c r="T643" s="45">
        <v>0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206"/>
        <v>26.768666666666672</v>
      </c>
      <c r="AE643" s="54"/>
    </row>
    <row r="644" spans="2:31" x14ac:dyDescent="0.3">
      <c r="B644" s="4" t="s">
        <v>47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5.9499999999999997E-2</v>
      </c>
      <c r="N644" s="45">
        <v>0.78999999999999937</v>
      </c>
      <c r="O644" s="44">
        <v>0.48999999999999938</v>
      </c>
      <c r="P644" s="45">
        <v>0.28999999999999954</v>
      </c>
      <c r="Q644" s="44">
        <v>0.18999999999999997</v>
      </c>
      <c r="R644" s="45">
        <v>7.2833333333333333E-2</v>
      </c>
      <c r="S644" s="44">
        <v>0</v>
      </c>
      <c r="T644" s="45">
        <v>0</v>
      </c>
      <c r="U644" s="44">
        <v>0</v>
      </c>
      <c r="V644" s="45">
        <v>0</v>
      </c>
      <c r="W644" s="44">
        <v>1.9800000000000011</v>
      </c>
      <c r="X644" s="45">
        <v>0.33166666666666667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206"/>
        <v>4.2039999999999997</v>
      </c>
      <c r="AE644" s="54"/>
    </row>
    <row r="645" spans="2:31" x14ac:dyDescent="0.3">
      <c r="B645" s="4" t="s">
        <v>48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0</v>
      </c>
      <c r="O645" s="44">
        <v>0</v>
      </c>
      <c r="P645" s="45">
        <v>0</v>
      </c>
      <c r="Q645" s="44">
        <v>0</v>
      </c>
      <c r="R645" s="45">
        <v>0</v>
      </c>
      <c r="S645" s="44">
        <v>0</v>
      </c>
      <c r="T645" s="45">
        <v>0</v>
      </c>
      <c r="U645" s="44">
        <v>0</v>
      </c>
      <c r="V645" s="45">
        <v>0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206"/>
        <v>0</v>
      </c>
      <c r="AE645" s="54"/>
    </row>
    <row r="646" spans="2:31" x14ac:dyDescent="0.3">
      <c r="B646" s="4" t="s">
        <v>49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206"/>
        <v>0</v>
      </c>
      <c r="AE646" s="54"/>
    </row>
    <row r="647" spans="2:31" x14ac:dyDescent="0.3">
      <c r="B647" s="4" t="s">
        <v>50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</v>
      </c>
      <c r="O647" s="44">
        <v>4.200000000000001E-2</v>
      </c>
      <c r="P647" s="45">
        <v>6.1666666666666668E-2</v>
      </c>
      <c r="Q647" s="44">
        <v>1.1666666666666669E-2</v>
      </c>
      <c r="R647" s="45">
        <v>0</v>
      </c>
      <c r="S647" s="44">
        <v>0</v>
      </c>
      <c r="T647" s="45">
        <v>0</v>
      </c>
      <c r="U647" s="44">
        <v>0</v>
      </c>
      <c r="V647" s="45">
        <v>0</v>
      </c>
      <c r="W647" s="44">
        <v>2.3038333333333343</v>
      </c>
      <c r="X647" s="45">
        <v>0.48333333333333334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206"/>
        <v>2.9025000000000012</v>
      </c>
      <c r="AE647" s="54"/>
    </row>
    <row r="648" spans="2:31" x14ac:dyDescent="0.3">
      <c r="B648" s="4" t="s">
        <v>51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0.14400000000000024</v>
      </c>
      <c r="P648" s="45">
        <v>0.75316666666666565</v>
      </c>
      <c r="Q648" s="44">
        <v>0</v>
      </c>
      <c r="R648" s="45">
        <v>0.26783333333333348</v>
      </c>
      <c r="S648" s="44">
        <v>0</v>
      </c>
      <c r="T648" s="45">
        <v>0</v>
      </c>
      <c r="U648" s="44">
        <v>0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206"/>
        <v>1.1649999999999994</v>
      </c>
      <c r="AE648" s="54"/>
    </row>
    <row r="649" spans="2:31" x14ac:dyDescent="0.3">
      <c r="B649" s="4" t="s">
        <v>52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0.32999999999999996</v>
      </c>
      <c r="N649" s="45">
        <v>10.600000000000012</v>
      </c>
      <c r="O649" s="44">
        <v>13.700000000000012</v>
      </c>
      <c r="P649" s="45">
        <v>14.173000000000002</v>
      </c>
      <c r="Q649" s="44">
        <v>21.824999999999999</v>
      </c>
      <c r="R649" s="45">
        <v>29.843999999999998</v>
      </c>
      <c r="S649" s="44">
        <v>11.651999999999999</v>
      </c>
      <c r="T649" s="45">
        <v>3.5861666666666649</v>
      </c>
      <c r="U649" s="44">
        <v>3.5398333333333323</v>
      </c>
      <c r="V649" s="45">
        <v>17.147333333333332</v>
      </c>
      <c r="W649" s="44">
        <v>37.281000000000013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206"/>
        <v>163.67833333333337</v>
      </c>
      <c r="AE649" s="54"/>
    </row>
    <row r="650" spans="2:31" x14ac:dyDescent="0.3">
      <c r="B650" s="4" t="s">
        <v>53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2.387</v>
      </c>
      <c r="N650" s="45">
        <v>45.330833333333331</v>
      </c>
      <c r="O650" s="44">
        <v>41.980000000000011</v>
      </c>
      <c r="P650" s="45">
        <v>37.160000000000011</v>
      </c>
      <c r="Q650" s="44">
        <v>32.619999999999948</v>
      </c>
      <c r="R650" s="45">
        <v>11.507666666666664</v>
      </c>
      <c r="S650" s="44">
        <v>0</v>
      </c>
      <c r="T650" s="45">
        <v>0</v>
      </c>
      <c r="U650" s="44">
        <v>0</v>
      </c>
      <c r="V650" s="45">
        <v>0</v>
      </c>
      <c r="W650" s="44">
        <v>29.740000000000006</v>
      </c>
      <c r="X650" s="45">
        <v>2.6783333333333332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206"/>
        <v>203.40383333333332</v>
      </c>
      <c r="AE650" s="54"/>
    </row>
    <row r="651" spans="2:31" x14ac:dyDescent="0.3">
      <c r="B651" s="4" t="s">
        <v>54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1.2808333333333335</v>
      </c>
      <c r="O651" s="44">
        <v>1.3799999999999997</v>
      </c>
      <c r="P651" s="45">
        <v>1.0799999999999987</v>
      </c>
      <c r="Q651" s="44">
        <v>0.89000000000000046</v>
      </c>
      <c r="R651" s="45">
        <v>0.24916666666666673</v>
      </c>
      <c r="S651" s="44">
        <v>0</v>
      </c>
      <c r="T651" s="45">
        <v>0</v>
      </c>
      <c r="U651" s="44">
        <v>0</v>
      </c>
      <c r="V651" s="45">
        <v>0</v>
      </c>
      <c r="W651" s="44">
        <v>1.7796666666666667</v>
      </c>
      <c r="X651" s="45">
        <v>1.1559999999999999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206"/>
        <v>7.8156666666666652</v>
      </c>
      <c r="AE651" s="54"/>
    </row>
    <row r="652" spans="2:31" x14ac:dyDescent="0.3">
      <c r="B652" s="4" t="s">
        <v>55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</v>
      </c>
      <c r="O652" s="44">
        <v>0</v>
      </c>
      <c r="P652" s="45">
        <v>1.5329999999999999</v>
      </c>
      <c r="Q652" s="44">
        <v>36.175999999999981</v>
      </c>
      <c r="R652" s="45">
        <v>93.164333333333317</v>
      </c>
      <c r="S652" s="44">
        <v>91.51</v>
      </c>
      <c r="T652" s="45">
        <v>71.021500000000003</v>
      </c>
      <c r="U652" s="44">
        <v>58.589333333333364</v>
      </c>
      <c r="V652" s="45">
        <v>61.873999999999995</v>
      </c>
      <c r="W652" s="44">
        <v>70.981000000000009</v>
      </c>
      <c r="X652" s="45">
        <v>5.6686666666666676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206"/>
        <v>490.51783333333333</v>
      </c>
      <c r="AE652" s="54"/>
    </row>
    <row r="653" spans="2:31" x14ac:dyDescent="0.3">
      <c r="B653" s="4" t="s">
        <v>56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0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206"/>
        <v>0</v>
      </c>
      <c r="AE653" s="54"/>
    </row>
    <row r="654" spans="2:31" x14ac:dyDescent="0.3">
      <c r="B654" s="4" t="s">
        <v>58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3.2000000000000001E-2</v>
      </c>
      <c r="N654" s="45">
        <v>0.2561666666666666</v>
      </c>
      <c r="O654" s="44">
        <v>0.14049999999999999</v>
      </c>
      <c r="P654" s="45">
        <v>2E-3</v>
      </c>
      <c r="Q654" s="44">
        <v>5.3333333333333332E-3</v>
      </c>
      <c r="R654" s="45">
        <v>0</v>
      </c>
      <c r="S654" s="44">
        <v>0</v>
      </c>
      <c r="T654" s="45">
        <v>0</v>
      </c>
      <c r="U654" s="44">
        <v>0</v>
      </c>
      <c r="V654" s="45">
        <v>0</v>
      </c>
      <c r="W654" s="44">
        <v>3.1299999999999972</v>
      </c>
      <c r="X654" s="45">
        <v>0.49749999999999994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206"/>
        <v>4.0634999999999968</v>
      </c>
      <c r="AE654" s="54"/>
    </row>
    <row r="655" spans="2:31" x14ac:dyDescent="0.3">
      <c r="B655" s="4" t="s">
        <v>59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3.8883333333333332E-2</v>
      </c>
      <c r="N655" s="45">
        <v>0.27159833333333327</v>
      </c>
      <c r="O655" s="44">
        <v>0</v>
      </c>
      <c r="P655" s="45">
        <v>4.7246666666666659E-2</v>
      </c>
      <c r="Q655" s="44">
        <v>0.46557166666666683</v>
      </c>
      <c r="R655" s="45">
        <v>0.27031166666666667</v>
      </c>
      <c r="S655" s="44">
        <v>0</v>
      </c>
      <c r="T655" s="45">
        <v>0</v>
      </c>
      <c r="U655" s="44">
        <v>0</v>
      </c>
      <c r="V655" s="45">
        <v>0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206"/>
        <v>1.0936116666666669</v>
      </c>
      <c r="AE655" s="54"/>
    </row>
    <row r="656" spans="2:31" x14ac:dyDescent="0.3">
      <c r="B656" s="4" t="s">
        <v>60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5.4666666666666657E-3</v>
      </c>
      <c r="N656" s="45">
        <v>3.4100000000000007E-3</v>
      </c>
      <c r="O656" s="44">
        <v>0</v>
      </c>
      <c r="P656" s="45">
        <v>0</v>
      </c>
      <c r="Q656" s="44">
        <v>1.5666666666666666E-2</v>
      </c>
      <c r="R656" s="45">
        <v>6.8149999999999988E-2</v>
      </c>
      <c r="S656" s="44">
        <v>0</v>
      </c>
      <c r="T656" s="45">
        <v>0</v>
      </c>
      <c r="U656" s="44">
        <v>0</v>
      </c>
      <c r="V656" s="45">
        <v>0</v>
      </c>
      <c r="W656" s="44">
        <v>3.2652566666666663</v>
      </c>
      <c r="X656" s="45">
        <v>0.30351333333333336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206"/>
        <v>3.6614633333333333</v>
      </c>
      <c r="AE656" s="54"/>
    </row>
    <row r="657" spans="2:31" x14ac:dyDescent="0.3">
      <c r="B657" s="4" t="s">
        <v>61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8.9833333333333328E-3</v>
      </c>
      <c r="N657" s="45">
        <v>7.0216666666666639E-3</v>
      </c>
      <c r="O657" s="44">
        <v>0</v>
      </c>
      <c r="P657" s="45">
        <v>1.1333333333333332E-3</v>
      </c>
      <c r="Q657" s="44">
        <v>4.9616666666666691E-2</v>
      </c>
      <c r="R657" s="45">
        <v>7.0658333333333351E-2</v>
      </c>
      <c r="S657" s="44">
        <v>0</v>
      </c>
      <c r="T657" s="45">
        <v>0</v>
      </c>
      <c r="U657" s="44">
        <v>0</v>
      </c>
      <c r="V657" s="45">
        <v>0</v>
      </c>
      <c r="W657" s="44">
        <v>2.5190783333333311</v>
      </c>
      <c r="X657" s="45">
        <v>8.5073333333333251E-2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ref="AD657:AD661" si="207">SUM(E657:AB657)</f>
        <v>2.7415649999999978</v>
      </c>
      <c r="AE657" s="54"/>
    </row>
    <row r="658" spans="2:31" x14ac:dyDescent="0.3">
      <c r="B658" s="4" t="s">
        <v>62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2.0796666666666663</v>
      </c>
      <c r="N658" s="45">
        <v>9.8871666666666655</v>
      </c>
      <c r="O658" s="44">
        <v>0</v>
      </c>
      <c r="P658" s="45">
        <v>1.2500000000000001E-2</v>
      </c>
      <c r="Q658" s="44">
        <v>0</v>
      </c>
      <c r="R658" s="45">
        <v>0</v>
      </c>
      <c r="S658" s="44">
        <v>0</v>
      </c>
      <c r="T658" s="45">
        <v>0</v>
      </c>
      <c r="U658" s="44">
        <v>0</v>
      </c>
      <c r="V658" s="45">
        <v>0</v>
      </c>
      <c r="W658" s="44">
        <v>150.71516666666668</v>
      </c>
      <c r="X658" s="45">
        <v>8.8950000000000014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207"/>
        <v>171.58950000000002</v>
      </c>
      <c r="AE658" s="54"/>
    </row>
    <row r="659" spans="2:31" x14ac:dyDescent="0.3">
      <c r="B659" s="4" t="s">
        <v>63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0.13121666666666673</v>
      </c>
      <c r="N659" s="45">
        <v>0.55430000000000068</v>
      </c>
      <c r="O659" s="44">
        <v>2.8999833333333331</v>
      </c>
      <c r="P659" s="45">
        <v>1.9993333333333336</v>
      </c>
      <c r="Q659" s="44">
        <v>11.661666666666662</v>
      </c>
      <c r="R659" s="45">
        <v>26.224499999999999</v>
      </c>
      <c r="S659" s="44">
        <v>57.456999999999987</v>
      </c>
      <c r="T659" s="45">
        <v>5.1363999999999992</v>
      </c>
      <c r="U659" s="44">
        <v>0</v>
      </c>
      <c r="V659" s="45">
        <v>0</v>
      </c>
      <c r="W659" s="44">
        <v>5.8245333333333313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207"/>
        <v>111.88893333333331</v>
      </c>
      <c r="AE659" s="54"/>
    </row>
    <row r="660" spans="2:31" x14ac:dyDescent="0.3">
      <c r="B660" s="4" t="s">
        <v>64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0.47399999999999942</v>
      </c>
      <c r="O660" s="44">
        <v>0.60963333333333347</v>
      </c>
      <c r="P660" s="45">
        <v>2.7801666666666662</v>
      </c>
      <c r="Q660" s="44">
        <v>6.5743333333333318</v>
      </c>
      <c r="R660" s="45">
        <v>19.875666666666664</v>
      </c>
      <c r="S660" s="44">
        <v>44.343333333333334</v>
      </c>
      <c r="T660" s="45">
        <v>5.2480333333333338</v>
      </c>
      <c r="U660" s="44">
        <v>14.813999999999993</v>
      </c>
      <c r="V660" s="45">
        <v>0</v>
      </c>
      <c r="W660" s="44">
        <v>15.868100000000002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207"/>
        <v>110.58726666666665</v>
      </c>
      <c r="AE660" s="54"/>
    </row>
    <row r="661" spans="2:31" x14ac:dyDescent="0.3">
      <c r="B661" s="4" t="s">
        <v>65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0.29083333333333328</v>
      </c>
      <c r="N661" s="45">
        <v>3.6655000000000015</v>
      </c>
      <c r="O661" s="44">
        <v>0.34100000000000003</v>
      </c>
      <c r="P661" s="45">
        <v>1.3676666666666664</v>
      </c>
      <c r="Q661" s="44">
        <v>0.20016666666666674</v>
      </c>
      <c r="R661" s="45">
        <v>0</v>
      </c>
      <c r="S661" s="44">
        <v>0.16650000000000051</v>
      </c>
      <c r="T661" s="45">
        <v>16.286999999999995</v>
      </c>
      <c r="U661" s="44">
        <v>25.08016666666667</v>
      </c>
      <c r="V661" s="45">
        <v>28.829166666666659</v>
      </c>
      <c r="W661" s="44">
        <v>33.318999999999996</v>
      </c>
      <c r="X661" s="45">
        <v>2.6643333333333339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207"/>
        <v>112.21133333333333</v>
      </c>
      <c r="AE661" s="54"/>
    </row>
    <row r="662" spans="2:31" x14ac:dyDescent="0.3">
      <c r="B662" s="12" t="s">
        <v>7</v>
      </c>
      <c r="C662" s="12"/>
      <c r="D662" s="12"/>
      <c r="E662" s="13">
        <f>SUM(E608:E661)</f>
        <v>0</v>
      </c>
      <c r="F662" s="13">
        <f t="shared" ref="F662" si="208">SUM(F608:F661)</f>
        <v>0</v>
      </c>
      <c r="G662" s="13">
        <f t="shared" ref="G662" si="209">SUM(G608:G661)</f>
        <v>0</v>
      </c>
      <c r="H662" s="13">
        <f t="shared" ref="H662" si="210">SUM(H608:H661)</f>
        <v>0</v>
      </c>
      <c r="I662" s="13">
        <f t="shared" ref="I662" si="211">SUM(I608:I661)</f>
        <v>0</v>
      </c>
      <c r="J662" s="13">
        <f t="shared" ref="J662" si="212">SUM(J608:J661)</f>
        <v>0</v>
      </c>
      <c r="K662" s="13">
        <f t="shared" ref="K662" si="213">SUM(K608:K661)</f>
        <v>0</v>
      </c>
      <c r="L662" s="13">
        <f t="shared" ref="L662" si="214">SUM(L608:L661)</f>
        <v>0</v>
      </c>
      <c r="M662" s="13">
        <f t="shared" ref="M662" si="215">SUM(M608:M661)</f>
        <v>13.472049999999999</v>
      </c>
      <c r="N662" s="13">
        <f t="shared" ref="N662" si="216">SUM(N608:N661)</f>
        <v>190.20333000000005</v>
      </c>
      <c r="O662" s="13">
        <f t="shared" ref="O662" si="217">SUM(O608:O661)</f>
        <v>203.86703333333344</v>
      </c>
      <c r="P662" s="13">
        <f t="shared" ref="P662" si="218">SUM(P608:P661)</f>
        <v>262.33654666666678</v>
      </c>
      <c r="Q662" s="13">
        <f t="shared" ref="Q662" si="219">SUM(Q608:Q661)</f>
        <v>314.8065216666667</v>
      </c>
      <c r="R662" s="13">
        <f t="shared" ref="R662" si="220">SUM(R608:R661)</f>
        <v>439.70928666666663</v>
      </c>
      <c r="S662" s="13">
        <f t="shared" ref="S662" si="221">SUM(S608:S661)</f>
        <v>392.55866666666662</v>
      </c>
      <c r="T662" s="13">
        <f t="shared" ref="T662" si="222">SUM(T608:T661)</f>
        <v>308.70726666666667</v>
      </c>
      <c r="U662" s="13">
        <f t="shared" ref="U662" si="223">SUM(U608:U661)</f>
        <v>347.51849999999996</v>
      </c>
      <c r="V662" s="13">
        <f t="shared" ref="V662" si="224">SUM(V608:V661)</f>
        <v>384.01983333333328</v>
      </c>
      <c r="W662" s="13">
        <f t="shared" ref="W662" si="225">SUM(W608:W661)</f>
        <v>725.98030166666695</v>
      </c>
      <c r="X662" s="13">
        <f t="shared" ref="X662" si="226">SUM(X608:X661)</f>
        <v>54.000420000000005</v>
      </c>
      <c r="Y662" s="13">
        <f t="shared" ref="Y662" si="227">SUM(Y608:Y661)</f>
        <v>0</v>
      </c>
      <c r="Z662" s="13">
        <f t="shared" ref="Z662" si="228">SUM(Z608:Z661)</f>
        <v>0</v>
      </c>
      <c r="AA662" s="13">
        <f t="shared" ref="AA662" si="229">SUM(AA608:AA661)</f>
        <v>0</v>
      </c>
      <c r="AB662" s="13">
        <f t="shared" ref="AB662" si="230">SUM(AB608:AB661)</f>
        <v>0</v>
      </c>
      <c r="AC662" s="110">
        <f>SUM(AC608:AE661)</f>
        <v>3637.1797566666664</v>
      </c>
      <c r="AD662" s="110"/>
      <c r="AE662" s="110"/>
    </row>
    <row r="665" spans="2:31" x14ac:dyDescent="0.3">
      <c r="B665" s="8">
        <f>'Resumen-Mensual'!$P$26</f>
        <v>46093</v>
      </c>
    </row>
    <row r="666" spans="2:31" x14ac:dyDescent="0.3">
      <c r="B666" s="8"/>
    </row>
    <row r="667" spans="2:31" x14ac:dyDescent="0.3">
      <c r="B667" s="9" t="s">
        <v>313</v>
      </c>
      <c r="C667" s="10"/>
      <c r="D667" s="10"/>
      <c r="E667" s="11">
        <v>1</v>
      </c>
      <c r="F667" s="11">
        <v>2</v>
      </c>
      <c r="G667" s="11">
        <v>3</v>
      </c>
      <c r="H667" s="11">
        <v>4</v>
      </c>
      <c r="I667" s="11">
        <v>5</v>
      </c>
      <c r="J667" s="11">
        <v>6</v>
      </c>
      <c r="K667" s="11">
        <v>7</v>
      </c>
      <c r="L667" s="11">
        <v>8</v>
      </c>
      <c r="M667" s="11">
        <v>9</v>
      </c>
      <c r="N667" s="11">
        <v>10</v>
      </c>
      <c r="O667" s="11">
        <v>11</v>
      </c>
      <c r="P667" s="11">
        <v>12</v>
      </c>
      <c r="Q667" s="11">
        <v>13</v>
      </c>
      <c r="R667" s="11">
        <v>14</v>
      </c>
      <c r="S667" s="11">
        <v>15</v>
      </c>
      <c r="T667" s="11">
        <v>16</v>
      </c>
      <c r="U667" s="11">
        <v>17</v>
      </c>
      <c r="V667" s="11">
        <v>18</v>
      </c>
      <c r="W667" s="11">
        <v>19</v>
      </c>
      <c r="X667" s="11">
        <v>20</v>
      </c>
      <c r="Y667" s="11">
        <v>21</v>
      </c>
      <c r="Z667" s="11">
        <v>22</v>
      </c>
      <c r="AA667" s="11">
        <v>23</v>
      </c>
      <c r="AB667" s="11">
        <v>24</v>
      </c>
      <c r="AC667" s="92" t="s">
        <v>7</v>
      </c>
      <c r="AD667" s="92"/>
      <c r="AE667" s="92"/>
    </row>
    <row r="668" spans="2:31" x14ac:dyDescent="0.3">
      <c r="B668" s="14" t="s">
        <v>11</v>
      </c>
      <c r="C668" s="47"/>
      <c r="D668" s="47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6.5049999999999999</v>
      </c>
      <c r="N668" s="45">
        <v>0</v>
      </c>
      <c r="O668" s="44">
        <v>0</v>
      </c>
      <c r="P668" s="45">
        <v>0</v>
      </c>
      <c r="Q668" s="44">
        <v>0</v>
      </c>
      <c r="R668" s="45">
        <v>4.5518333333333318</v>
      </c>
      <c r="S668" s="44">
        <v>21.284666666666674</v>
      </c>
      <c r="T668" s="45">
        <v>11.632833333333338</v>
      </c>
      <c r="U668" s="44">
        <v>5.325000000000002</v>
      </c>
      <c r="V668" s="45">
        <v>35.166166666666655</v>
      </c>
      <c r="W668" s="44">
        <v>21.173166666666667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6"/>
      <c r="AD668" s="57">
        <f>SUM(E668:AB668)</f>
        <v>105.63866666666667</v>
      </c>
      <c r="AE668" s="56"/>
    </row>
    <row r="669" spans="2:31" x14ac:dyDescent="0.3">
      <c r="B669" s="14" t="s">
        <v>12</v>
      </c>
      <c r="C669" s="14"/>
      <c r="D669" s="1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0</v>
      </c>
      <c r="U669" s="44">
        <v>0</v>
      </c>
      <c r="V669" s="45">
        <v>0</v>
      </c>
      <c r="W669" s="44">
        <v>2.0825000000000005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>SUM(E669:AB669)</f>
        <v>2.0825000000000005</v>
      </c>
      <c r="AE669" s="54"/>
    </row>
    <row r="670" spans="2:31" x14ac:dyDescent="0.3">
      <c r="B670" s="14" t="s">
        <v>13</v>
      </c>
      <c r="C670" s="14"/>
      <c r="D670" s="1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0.26199999999999996</v>
      </c>
      <c r="P670" s="45">
        <v>0</v>
      </c>
      <c r="Q670" s="44">
        <v>0</v>
      </c>
      <c r="R670" s="45">
        <v>0.85000000000000042</v>
      </c>
      <c r="S670" s="44">
        <v>30.576333333333313</v>
      </c>
      <c r="T670" s="45">
        <v>40.280833333333312</v>
      </c>
      <c r="U670" s="44">
        <v>41.77466666666669</v>
      </c>
      <c r="V670" s="45">
        <v>42.127500000000055</v>
      </c>
      <c r="W670" s="44">
        <v>35.392500000000013</v>
      </c>
      <c r="X670" s="45">
        <v>1.2926666666666666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ref="AD670:AD716" si="231">SUM(E670:AB670)</f>
        <v>192.55650000000006</v>
      </c>
      <c r="AE670" s="54"/>
    </row>
    <row r="671" spans="2:31" x14ac:dyDescent="0.3">
      <c r="B671" s="14" t="s">
        <v>14</v>
      </c>
      <c r="C671" s="14"/>
      <c r="D671" s="1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19.568000000000001</v>
      </c>
      <c r="S671" s="44">
        <v>1.0714999999999999</v>
      </c>
      <c r="T671" s="45">
        <v>3.1364999999999936</v>
      </c>
      <c r="U671" s="44">
        <v>3.084833333333334</v>
      </c>
      <c r="V671" s="45">
        <v>0.96566666666666567</v>
      </c>
      <c r="W671" s="44">
        <v>39.45000000000001</v>
      </c>
      <c r="X671" s="45">
        <v>0.14166666666666761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231"/>
        <v>67.418166666666679</v>
      </c>
      <c r="AE671" s="54"/>
    </row>
    <row r="672" spans="2:31" x14ac:dyDescent="0.3">
      <c r="B672" s="14" t="s">
        <v>15</v>
      </c>
      <c r="C672" s="14"/>
      <c r="D672" s="1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6.6666666666665244E-4</v>
      </c>
      <c r="O672" s="44">
        <v>0</v>
      </c>
      <c r="P672" s="45">
        <v>0</v>
      </c>
      <c r="Q672" s="44">
        <v>0</v>
      </c>
      <c r="R672" s="45">
        <v>5.4360000000000008</v>
      </c>
      <c r="S672" s="44">
        <v>20.169999999999995</v>
      </c>
      <c r="T672" s="45">
        <v>0</v>
      </c>
      <c r="U672" s="44">
        <v>11.659499999999998</v>
      </c>
      <c r="V672" s="45">
        <v>27.705333333333328</v>
      </c>
      <c r="W672" s="44">
        <v>26.529333333333337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231"/>
        <v>91.500833333333333</v>
      </c>
      <c r="AE672" s="54"/>
    </row>
    <row r="673" spans="2:31" x14ac:dyDescent="0.3">
      <c r="B673" s="14" t="s">
        <v>16</v>
      </c>
      <c r="C673" s="14"/>
      <c r="D673" s="1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231"/>
        <v>0</v>
      </c>
      <c r="AE673" s="54"/>
    </row>
    <row r="674" spans="2:31" x14ac:dyDescent="0.3">
      <c r="B674" s="14" t="s">
        <v>17</v>
      </c>
      <c r="C674" s="14"/>
      <c r="D674" s="1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0.78500000000000014</v>
      </c>
      <c r="N674" s="45">
        <v>2.0961666666666661</v>
      </c>
      <c r="O674" s="44">
        <v>0.98533333333333328</v>
      </c>
      <c r="P674" s="45">
        <v>0</v>
      </c>
      <c r="Q674" s="44">
        <v>0</v>
      </c>
      <c r="R674" s="45">
        <v>0</v>
      </c>
      <c r="S674" s="44">
        <v>0</v>
      </c>
      <c r="T674" s="45">
        <v>4.6974999999999998</v>
      </c>
      <c r="U674" s="44">
        <v>15.943666666666667</v>
      </c>
      <c r="V674" s="45">
        <v>27.226666666666667</v>
      </c>
      <c r="W674" s="44">
        <v>3.6368333333333336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231"/>
        <v>55.371166666666667</v>
      </c>
      <c r="AE674" s="54"/>
    </row>
    <row r="675" spans="2:31" x14ac:dyDescent="0.3">
      <c r="B675" s="14" t="s">
        <v>18</v>
      </c>
      <c r="C675" s="14"/>
      <c r="D675" s="1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0.28183333333333332</v>
      </c>
      <c r="N675" s="45">
        <v>0.6313333333333333</v>
      </c>
      <c r="O675" s="44">
        <v>3.0113333333333343</v>
      </c>
      <c r="P675" s="45">
        <v>0</v>
      </c>
      <c r="Q675" s="44">
        <v>0</v>
      </c>
      <c r="R675" s="45">
        <v>0.75099999999999989</v>
      </c>
      <c r="S675" s="44">
        <v>4.6569999999999991</v>
      </c>
      <c r="T675" s="45">
        <v>10.962833333333332</v>
      </c>
      <c r="U675" s="44">
        <v>10.343833333333331</v>
      </c>
      <c r="V675" s="45">
        <v>5.5009999999999994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231"/>
        <v>36.140166666666659</v>
      </c>
      <c r="AE675" s="54"/>
    </row>
    <row r="676" spans="2:31" x14ac:dyDescent="0.3">
      <c r="B676" s="14" t="s">
        <v>19</v>
      </c>
      <c r="C676" s="14"/>
      <c r="D676" s="1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4.2666666666666665E-2</v>
      </c>
      <c r="N676" s="45">
        <v>0</v>
      </c>
      <c r="O676" s="44">
        <v>2.0065</v>
      </c>
      <c r="P676" s="45">
        <v>0</v>
      </c>
      <c r="Q676" s="44">
        <v>0</v>
      </c>
      <c r="R676" s="45">
        <v>2.9014999999999986</v>
      </c>
      <c r="S676" s="44">
        <v>9.634500000000001</v>
      </c>
      <c r="T676" s="45">
        <v>13.482166666666666</v>
      </c>
      <c r="U676" s="44">
        <v>9.323666666666659</v>
      </c>
      <c r="V676" s="45">
        <v>4.8428333333333322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231"/>
        <v>42.233833333333322</v>
      </c>
      <c r="AE676" s="54"/>
    </row>
    <row r="677" spans="2:31" x14ac:dyDescent="0.3">
      <c r="B677" s="14" t="s">
        <v>20</v>
      </c>
      <c r="C677" s="14"/>
      <c r="D677" s="1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0.43866666666666665</v>
      </c>
      <c r="N677" s="45">
        <v>1.1778333333333333</v>
      </c>
      <c r="O677" s="44">
        <v>1.4446666666666665</v>
      </c>
      <c r="P677" s="45">
        <v>0</v>
      </c>
      <c r="Q677" s="44">
        <v>0</v>
      </c>
      <c r="R677" s="45">
        <v>3.3074999999999997</v>
      </c>
      <c r="S677" s="44">
        <v>9.0001666666666651</v>
      </c>
      <c r="T677" s="45">
        <v>10.470166666666668</v>
      </c>
      <c r="U677" s="44">
        <v>11.417166666666663</v>
      </c>
      <c r="V677" s="45">
        <v>4.6418333333333335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231"/>
        <v>41.897999999999989</v>
      </c>
      <c r="AE677" s="54"/>
    </row>
    <row r="678" spans="2:31" x14ac:dyDescent="0.3">
      <c r="B678" s="14" t="s">
        <v>21</v>
      </c>
      <c r="C678" s="14"/>
      <c r="D678" s="1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1.1566666666666667</v>
      </c>
      <c r="N678" s="45">
        <v>2.900000000000003</v>
      </c>
      <c r="O678" s="44">
        <v>2.5005000000000011</v>
      </c>
      <c r="P678" s="45">
        <v>0</v>
      </c>
      <c r="Q678" s="44">
        <v>0</v>
      </c>
      <c r="R678" s="45">
        <v>7.7470000000000052</v>
      </c>
      <c r="S678" s="44">
        <v>23</v>
      </c>
      <c r="T678" s="45">
        <v>32.771666666666668</v>
      </c>
      <c r="U678" s="44">
        <v>36.331833333333336</v>
      </c>
      <c r="V678" s="45">
        <v>17.925166666666662</v>
      </c>
      <c r="W678" s="44">
        <v>5.0788333333333364</v>
      </c>
      <c r="X678" s="45">
        <v>0.7786666666666664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231"/>
        <v>130.19033333333337</v>
      </c>
      <c r="AE678" s="54"/>
    </row>
    <row r="679" spans="2:31" x14ac:dyDescent="0.3">
      <c r="B679" s="14" t="s">
        <v>22</v>
      </c>
      <c r="C679" s="14"/>
      <c r="D679" s="1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231"/>
        <v>0</v>
      </c>
      <c r="AE679" s="54"/>
    </row>
    <row r="680" spans="2:31" x14ac:dyDescent="0.3">
      <c r="B680" s="14" t="s">
        <v>23</v>
      </c>
      <c r="C680" s="14"/>
      <c r="D680" s="1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2.3429999999999995</v>
      </c>
      <c r="N680" s="45">
        <v>14.059333333333338</v>
      </c>
      <c r="O680" s="44">
        <v>13.136666666666663</v>
      </c>
      <c r="P680" s="45">
        <v>0</v>
      </c>
      <c r="Q680" s="44">
        <v>0</v>
      </c>
      <c r="R680" s="45">
        <v>0.26749999999999985</v>
      </c>
      <c r="S680" s="44">
        <v>4.6251666666666669</v>
      </c>
      <c r="T680" s="45">
        <v>1.8783333333333299</v>
      </c>
      <c r="U680" s="44">
        <v>4.7104999999999988</v>
      </c>
      <c r="V680" s="45">
        <v>9.5333333333333076E-2</v>
      </c>
      <c r="W680" s="44">
        <v>0.69666666666666732</v>
      </c>
      <c r="X680" s="45">
        <v>7.5500000000000025E-2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231"/>
        <v>41.887999999999991</v>
      </c>
      <c r="AE680" s="54"/>
    </row>
    <row r="681" spans="2:31" x14ac:dyDescent="0.3">
      <c r="B681" s="14" t="s">
        <v>24</v>
      </c>
      <c r="C681" s="14"/>
      <c r="D681" s="1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3.0533333333333337</v>
      </c>
      <c r="N681" s="45">
        <v>10.195833333333338</v>
      </c>
      <c r="O681" s="44">
        <v>6.053166666666665</v>
      </c>
      <c r="P681" s="45">
        <v>0</v>
      </c>
      <c r="Q681" s="44">
        <v>0</v>
      </c>
      <c r="R681" s="45">
        <v>2.8961666666666677</v>
      </c>
      <c r="S681" s="44">
        <v>3.5863333333333349</v>
      </c>
      <c r="T681" s="45">
        <v>4.5441666666666709</v>
      </c>
      <c r="U681" s="44">
        <v>7.750333333333332</v>
      </c>
      <c r="V681" s="45">
        <v>28.285333333333334</v>
      </c>
      <c r="W681" s="44">
        <v>9.8876666666666662</v>
      </c>
      <c r="X681" s="45">
        <v>2.1333333333333353E-2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231"/>
        <v>76.273666666666657</v>
      </c>
      <c r="AE681" s="54"/>
    </row>
    <row r="682" spans="2:31" x14ac:dyDescent="0.3">
      <c r="B682" s="14" t="s">
        <v>25</v>
      </c>
      <c r="C682" s="14"/>
      <c r="D682" s="1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2.8333333333333339</v>
      </c>
      <c r="N682" s="45">
        <v>6.3000000000000069</v>
      </c>
      <c r="O682" s="44">
        <v>5.4000000000000012</v>
      </c>
      <c r="P682" s="45">
        <v>0</v>
      </c>
      <c r="Q682" s="44">
        <v>0</v>
      </c>
      <c r="R682" s="45">
        <v>4.8356666666666674</v>
      </c>
      <c r="S682" s="44">
        <v>9.0136666666666692</v>
      </c>
      <c r="T682" s="45">
        <v>0</v>
      </c>
      <c r="U682" s="44">
        <v>0</v>
      </c>
      <c r="V682" s="45">
        <v>12.9825</v>
      </c>
      <c r="W682" s="44">
        <v>17.508666666666656</v>
      </c>
      <c r="X682" s="45">
        <v>1.0010000000000001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231"/>
        <v>59.874833333333335</v>
      </c>
      <c r="AE682" s="54"/>
    </row>
    <row r="683" spans="2:31" x14ac:dyDescent="0.3">
      <c r="B683" s="14" t="s">
        <v>26</v>
      </c>
      <c r="C683" s="14"/>
      <c r="D683" s="1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0.16583333333333361</v>
      </c>
      <c r="N683" s="45">
        <v>5.1741666666666646</v>
      </c>
      <c r="O683" s="44">
        <v>4.6479999999999997</v>
      </c>
      <c r="P683" s="45">
        <v>0</v>
      </c>
      <c r="Q683" s="44">
        <v>0</v>
      </c>
      <c r="R683" s="45">
        <v>7.6813333333333311</v>
      </c>
      <c r="S683" s="44">
        <v>7.9660000000000029</v>
      </c>
      <c r="T683" s="45">
        <v>9.4835000000000012</v>
      </c>
      <c r="U683" s="44">
        <v>3.8026666666666658</v>
      </c>
      <c r="V683" s="45">
        <v>3.9628333333333319</v>
      </c>
      <c r="W683" s="44">
        <v>11.955500000000002</v>
      </c>
      <c r="X683" s="45">
        <v>1.1218333333333332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231"/>
        <v>55.961666666666659</v>
      </c>
      <c r="AE683" s="54"/>
    </row>
    <row r="684" spans="2:31" x14ac:dyDescent="0.3">
      <c r="B684" s="14" t="s">
        <v>27</v>
      </c>
      <c r="C684" s="14"/>
      <c r="D684" s="1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0</v>
      </c>
      <c r="N684" s="45">
        <v>0</v>
      </c>
      <c r="O684" s="44">
        <v>0</v>
      </c>
      <c r="P684" s="45">
        <v>0</v>
      </c>
      <c r="Q684" s="44">
        <v>0</v>
      </c>
      <c r="R684" s="45">
        <v>0</v>
      </c>
      <c r="S684" s="44">
        <v>0</v>
      </c>
      <c r="T684" s="45">
        <v>0</v>
      </c>
      <c r="U684" s="44">
        <v>0</v>
      </c>
      <c r="V684" s="45">
        <v>0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231"/>
        <v>0</v>
      </c>
      <c r="AE684" s="54"/>
    </row>
    <row r="685" spans="2:31" x14ac:dyDescent="0.3">
      <c r="B685" s="4" t="s">
        <v>28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</v>
      </c>
      <c r="N685" s="45">
        <v>1.0011666666666665</v>
      </c>
      <c r="O685" s="44">
        <v>0.81966666666666677</v>
      </c>
      <c r="P685" s="45">
        <v>0</v>
      </c>
      <c r="Q685" s="44">
        <v>0</v>
      </c>
      <c r="R685" s="45">
        <v>1.5869999999999995</v>
      </c>
      <c r="S685" s="44">
        <v>2.6048333333333322</v>
      </c>
      <c r="T685" s="45">
        <v>1.8363333333333345</v>
      </c>
      <c r="U685" s="44">
        <v>14.197166666666666</v>
      </c>
      <c r="V685" s="45">
        <v>23.236666666666665</v>
      </c>
      <c r="W685" s="44">
        <v>14.552000000000008</v>
      </c>
      <c r="X685" s="45">
        <v>0.40783333333333349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231"/>
        <v>60.242666666666672</v>
      </c>
      <c r="AE685" s="54"/>
    </row>
    <row r="686" spans="2:31" x14ac:dyDescent="0.3">
      <c r="B686" s="4" t="s">
        <v>29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0.60350000000000037</v>
      </c>
      <c r="N686" s="45">
        <v>0.92633333333333423</v>
      </c>
      <c r="O686" s="44">
        <v>1.5288333333333335</v>
      </c>
      <c r="P686" s="45">
        <v>0</v>
      </c>
      <c r="Q686" s="44">
        <v>0</v>
      </c>
      <c r="R686" s="45">
        <v>5.4315000000000007</v>
      </c>
      <c r="S686" s="44">
        <v>8.8723333333333354</v>
      </c>
      <c r="T686" s="45">
        <v>8.7000000000000011</v>
      </c>
      <c r="U686" s="44">
        <v>3.3550000000000013</v>
      </c>
      <c r="V686" s="45">
        <v>0.31766666666666682</v>
      </c>
      <c r="W686" s="44">
        <v>21.47333333333334</v>
      </c>
      <c r="X686" s="45">
        <v>1.0691666666666666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231"/>
        <v>52.277666666666683</v>
      </c>
      <c r="AE686" s="54"/>
    </row>
    <row r="687" spans="2:31" x14ac:dyDescent="0.3">
      <c r="B687" s="4" t="s">
        <v>30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1.2833333333333335E-2</v>
      </c>
      <c r="N687" s="45">
        <v>1.8666666666666672E-2</v>
      </c>
      <c r="O687" s="44">
        <v>8.3333333333333404E-4</v>
      </c>
      <c r="P687" s="45">
        <v>0</v>
      </c>
      <c r="Q687" s="44">
        <v>0</v>
      </c>
      <c r="R687" s="45">
        <v>1.4133333333333338</v>
      </c>
      <c r="S687" s="44">
        <v>2.5481666666666669</v>
      </c>
      <c r="T687" s="45">
        <v>1.7368333333333341</v>
      </c>
      <c r="U687" s="44">
        <v>2.1204999999999994</v>
      </c>
      <c r="V687" s="45">
        <v>0.76083333333333281</v>
      </c>
      <c r="W687" s="44">
        <v>1.3059999999999996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231"/>
        <v>9.9179999999999993</v>
      </c>
      <c r="AE687" s="54"/>
    </row>
    <row r="688" spans="2:31" x14ac:dyDescent="0.3">
      <c r="B688" s="4" t="s">
        <v>31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3.4666666666666665E-2</v>
      </c>
      <c r="N688" s="45">
        <v>0</v>
      </c>
      <c r="O688" s="44">
        <v>0</v>
      </c>
      <c r="P688" s="45">
        <v>0</v>
      </c>
      <c r="Q688" s="44">
        <v>0</v>
      </c>
      <c r="R688" s="45">
        <v>3.2196666666666665</v>
      </c>
      <c r="S688" s="44">
        <v>0.79966666666666719</v>
      </c>
      <c r="T688" s="45">
        <v>6.4833333333333396E-2</v>
      </c>
      <c r="U688" s="44">
        <v>7.8666666666666524E-2</v>
      </c>
      <c r="V688" s="45">
        <v>0</v>
      </c>
      <c r="W688" s="44">
        <v>17.373499999999996</v>
      </c>
      <c r="X688" s="45">
        <v>0.18066666666666648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231"/>
        <v>21.751666666666665</v>
      </c>
      <c r="AE688" s="54"/>
    </row>
    <row r="689" spans="2:31" x14ac:dyDescent="0.3">
      <c r="B689" s="4" t="s">
        <v>32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0.5216666666666665</v>
      </c>
      <c r="N689" s="45">
        <v>1.6800000000000004</v>
      </c>
      <c r="O689" s="44">
        <v>0.7291666666666663</v>
      </c>
      <c r="P689" s="45">
        <v>0</v>
      </c>
      <c r="Q689" s="44">
        <v>0</v>
      </c>
      <c r="R689" s="45">
        <v>5.1314999999999982</v>
      </c>
      <c r="S689" s="44">
        <v>7.8070000000000022</v>
      </c>
      <c r="T689" s="45">
        <v>6.7285000000000013</v>
      </c>
      <c r="U689" s="44">
        <v>9.6475000000000062</v>
      </c>
      <c r="V689" s="45">
        <v>8.778833333333333</v>
      </c>
      <c r="W689" s="44">
        <v>9.5055000000000049</v>
      </c>
      <c r="X689" s="45">
        <v>0.6160000000000001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231"/>
        <v>51.145666666666678</v>
      </c>
      <c r="AE689" s="54"/>
    </row>
    <row r="690" spans="2:31" x14ac:dyDescent="0.3">
      <c r="B690" s="4" t="s">
        <v>33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1.0874999999999997</v>
      </c>
      <c r="N690" s="45">
        <v>7.5304999999999955</v>
      </c>
      <c r="O690" s="44">
        <v>4.2139999999999995</v>
      </c>
      <c r="P690" s="45">
        <v>0</v>
      </c>
      <c r="Q690" s="44">
        <v>0</v>
      </c>
      <c r="R690" s="45">
        <v>0</v>
      </c>
      <c r="S690" s="44">
        <v>3.4166666666666679E-2</v>
      </c>
      <c r="T690" s="45">
        <v>1.6389999999999998</v>
      </c>
      <c r="U690" s="44">
        <v>2.2831666666666672</v>
      </c>
      <c r="V690" s="45">
        <v>1.723166666666667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231"/>
        <v>18.511499999999995</v>
      </c>
      <c r="AE690" s="54"/>
    </row>
    <row r="691" spans="2:31" x14ac:dyDescent="0.3">
      <c r="B691" s="4" t="s">
        <v>34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0.95616666666666628</v>
      </c>
      <c r="N691" s="45">
        <v>2.2223333333333346</v>
      </c>
      <c r="O691" s="44">
        <v>6.0424999999999986</v>
      </c>
      <c r="P691" s="45">
        <v>0</v>
      </c>
      <c r="Q691" s="44">
        <v>0</v>
      </c>
      <c r="R691" s="45">
        <v>0</v>
      </c>
      <c r="S691" s="44">
        <v>0</v>
      </c>
      <c r="T691" s="45">
        <v>0.92400000000000004</v>
      </c>
      <c r="U691" s="44">
        <v>1.6781666666666661</v>
      </c>
      <c r="V691" s="45">
        <v>1.2875000000000005</v>
      </c>
      <c r="W691" s="44">
        <v>3.1176666666666653</v>
      </c>
      <c r="X691" s="45">
        <v>0.23333333333333328</v>
      </c>
      <c r="Y691" s="44">
        <v>2.1706666666666679</v>
      </c>
      <c r="Z691" s="45">
        <v>4.636166666666667</v>
      </c>
      <c r="AA691" s="44">
        <v>4.7423333333333337</v>
      </c>
      <c r="AB691" s="45">
        <v>4.0489999999999986</v>
      </c>
      <c r="AC691" s="54"/>
      <c r="AD691" s="55">
        <f t="shared" si="231"/>
        <v>32.059833333333337</v>
      </c>
      <c r="AE691" s="54"/>
    </row>
    <row r="692" spans="2:31" x14ac:dyDescent="0.3">
      <c r="B692" s="4" t="s">
        <v>35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5.9813333333333327</v>
      </c>
      <c r="N692" s="45">
        <v>12.8</v>
      </c>
      <c r="O692" s="44">
        <v>1.9736666666666689</v>
      </c>
      <c r="P692" s="45">
        <v>0</v>
      </c>
      <c r="Q692" s="44">
        <v>0</v>
      </c>
      <c r="R692" s="45">
        <v>4.8219999999999965</v>
      </c>
      <c r="S692" s="44">
        <v>9.9414999999999996</v>
      </c>
      <c r="T692" s="45">
        <v>6.0388333333333311</v>
      </c>
      <c r="U692" s="44">
        <v>0.55699999999999961</v>
      </c>
      <c r="V692" s="45">
        <v>4.5596666666666685</v>
      </c>
      <c r="W692" s="44">
        <v>9.9484999999999957</v>
      </c>
      <c r="X692" s="45">
        <v>1.3451666666666668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231"/>
        <v>57.967666666666652</v>
      </c>
      <c r="AE692" s="54"/>
    </row>
    <row r="693" spans="2:31" x14ac:dyDescent="0.3">
      <c r="B693" s="4" t="s">
        <v>36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2.6138333333333326</v>
      </c>
      <c r="N693" s="45">
        <v>16.207166666666669</v>
      </c>
      <c r="O693" s="44">
        <v>12.564666666666666</v>
      </c>
      <c r="P693" s="45">
        <v>0</v>
      </c>
      <c r="Q693" s="44">
        <v>0</v>
      </c>
      <c r="R693" s="45">
        <v>2.224499999999999</v>
      </c>
      <c r="S693" s="44">
        <v>2.5646666666666667</v>
      </c>
      <c r="T693" s="45">
        <v>2.0066666666666668</v>
      </c>
      <c r="U693" s="44">
        <v>4.1091666666666695</v>
      </c>
      <c r="V693" s="45">
        <v>16.833000000000002</v>
      </c>
      <c r="W693" s="44">
        <v>3.4883333333333324</v>
      </c>
      <c r="X693" s="45">
        <v>0.81349999999999989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231"/>
        <v>63.425499999999992</v>
      </c>
      <c r="AE693" s="54"/>
    </row>
    <row r="694" spans="2:31" x14ac:dyDescent="0.3">
      <c r="B694" s="4" t="s">
        <v>37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1.8366666666666732E-2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231"/>
        <v>1.8366666666666732E-2</v>
      </c>
      <c r="AE694" s="54"/>
    </row>
    <row r="695" spans="2:31" x14ac:dyDescent="0.3">
      <c r="B695" s="4" t="s">
        <v>38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0</v>
      </c>
      <c r="N695" s="45">
        <v>0</v>
      </c>
      <c r="O695" s="44">
        <v>0</v>
      </c>
      <c r="P695" s="45">
        <v>0</v>
      </c>
      <c r="Q695" s="44">
        <v>0</v>
      </c>
      <c r="R695" s="45">
        <v>0</v>
      </c>
      <c r="S695" s="44">
        <v>0</v>
      </c>
      <c r="T695" s="45">
        <v>0</v>
      </c>
      <c r="U695" s="44">
        <v>0</v>
      </c>
      <c r="V695" s="45">
        <v>0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31"/>
        <v>0</v>
      </c>
      <c r="AE695" s="54"/>
    </row>
    <row r="696" spans="2:31" x14ac:dyDescent="0.3">
      <c r="B696" s="4" t="s">
        <v>39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9.1396666666666651</v>
      </c>
      <c r="N696" s="45">
        <v>16.4255</v>
      </c>
      <c r="O696" s="44">
        <v>5.5700000000000021</v>
      </c>
      <c r="P696" s="45">
        <v>0</v>
      </c>
      <c r="Q696" s="44">
        <v>0</v>
      </c>
      <c r="R696" s="45">
        <v>0.94050000000000022</v>
      </c>
      <c r="S696" s="44">
        <v>1.9150000000000016</v>
      </c>
      <c r="T696" s="45">
        <v>5.1898333333333309</v>
      </c>
      <c r="U696" s="44">
        <v>3.8968333333333325</v>
      </c>
      <c r="V696" s="45">
        <v>16.944000000000003</v>
      </c>
      <c r="W696" s="44">
        <v>33.659833333333331</v>
      </c>
      <c r="X696" s="45">
        <v>3.6739999999999995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31"/>
        <v>97.355166666666662</v>
      </c>
      <c r="AE696" s="54"/>
    </row>
    <row r="697" spans="2:31" x14ac:dyDescent="0.3">
      <c r="B697" s="4" t="s">
        <v>40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5.9583333333333366</v>
      </c>
      <c r="N697" s="45">
        <v>12.70000000000001</v>
      </c>
      <c r="O697" s="44">
        <v>8</v>
      </c>
      <c r="P697" s="45">
        <v>0</v>
      </c>
      <c r="Q697" s="44">
        <v>0</v>
      </c>
      <c r="R697" s="45">
        <v>6.8900000000000041</v>
      </c>
      <c r="S697" s="44">
        <v>9.8999999999999879</v>
      </c>
      <c r="T697" s="45">
        <v>9.6999999999999975</v>
      </c>
      <c r="U697" s="44">
        <v>9.8999999999999879</v>
      </c>
      <c r="V697" s="45">
        <v>10.100000000000012</v>
      </c>
      <c r="W697" s="44">
        <v>11.5</v>
      </c>
      <c r="X697" s="45">
        <v>0.98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31"/>
        <v>85.62833333333333</v>
      </c>
      <c r="AE697" s="54"/>
    </row>
    <row r="698" spans="2:31" x14ac:dyDescent="0.3">
      <c r="B698" s="4" t="s">
        <v>41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3.6833333333333468E-2</v>
      </c>
      <c r="N698" s="45">
        <v>9.5278333333333354</v>
      </c>
      <c r="O698" s="44">
        <v>7.0691666666666668</v>
      </c>
      <c r="P698" s="45">
        <v>0</v>
      </c>
      <c r="Q698" s="44">
        <v>0</v>
      </c>
      <c r="R698" s="45">
        <v>0</v>
      </c>
      <c r="S698" s="44">
        <v>0</v>
      </c>
      <c r="T698" s="45">
        <v>0</v>
      </c>
      <c r="U698" s="44">
        <v>0</v>
      </c>
      <c r="V698" s="45">
        <v>5.3876666666666653</v>
      </c>
      <c r="W698" s="44">
        <v>25.175333333333349</v>
      </c>
      <c r="X698" s="45">
        <v>4.8166666666666677E-2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31"/>
        <v>47.245000000000012</v>
      </c>
      <c r="AE698" s="54"/>
    </row>
    <row r="699" spans="2:31" x14ac:dyDescent="0.3">
      <c r="B699" s="4" t="s">
        <v>42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0</v>
      </c>
      <c r="N699" s="45">
        <v>2.7483333333333326</v>
      </c>
      <c r="O699" s="44">
        <v>1.6804999999999999</v>
      </c>
      <c r="P699" s="45">
        <v>0</v>
      </c>
      <c r="Q699" s="44">
        <v>0</v>
      </c>
      <c r="R699" s="45">
        <v>2.966666666666665E-2</v>
      </c>
      <c r="S699" s="44">
        <v>0.21583333333333346</v>
      </c>
      <c r="T699" s="45">
        <v>0.35333333333333339</v>
      </c>
      <c r="U699" s="44">
        <v>0.7813333333333331</v>
      </c>
      <c r="V699" s="45">
        <v>0.9706666666666669</v>
      </c>
      <c r="W699" s="44">
        <v>5.1806666666666663</v>
      </c>
      <c r="X699" s="45">
        <v>1.3333333333333315E-2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31"/>
        <v>11.973666666666666</v>
      </c>
      <c r="AE699" s="54"/>
    </row>
    <row r="700" spans="2:31" x14ac:dyDescent="0.3">
      <c r="B700" s="4" t="s">
        <v>43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31"/>
        <v>0</v>
      </c>
      <c r="AE700" s="54"/>
    </row>
    <row r="701" spans="2:31" x14ac:dyDescent="0.3">
      <c r="B701" s="4" t="s">
        <v>44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31"/>
        <v>0</v>
      </c>
      <c r="AE701" s="54"/>
    </row>
    <row r="702" spans="2:31" x14ac:dyDescent="0.3">
      <c r="B702" s="4" t="s">
        <v>45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0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31"/>
        <v>0</v>
      </c>
      <c r="AE702" s="54"/>
    </row>
    <row r="703" spans="2:31" x14ac:dyDescent="0.3">
      <c r="B703" s="4" t="s">
        <v>46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31"/>
        <v>0</v>
      </c>
      <c r="AE703" s="54"/>
    </row>
    <row r="704" spans="2:31" x14ac:dyDescent="0.3">
      <c r="B704" s="4" t="s">
        <v>47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1.2866666666666668</v>
      </c>
      <c r="O704" s="44">
        <v>0.22750000000000004</v>
      </c>
      <c r="P704" s="45">
        <v>0</v>
      </c>
      <c r="Q704" s="44">
        <v>0</v>
      </c>
      <c r="R704" s="45">
        <v>0</v>
      </c>
      <c r="S704" s="44">
        <v>0</v>
      </c>
      <c r="T704" s="45">
        <v>0</v>
      </c>
      <c r="U704" s="44">
        <v>0</v>
      </c>
      <c r="V704" s="45">
        <v>0.10516666666666631</v>
      </c>
      <c r="W704" s="44">
        <v>1.3733333333333335</v>
      </c>
      <c r="X704" s="45">
        <v>0.24383333333333329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31"/>
        <v>3.2364999999999999</v>
      </c>
      <c r="AE704" s="54"/>
    </row>
    <row r="705" spans="2:31" x14ac:dyDescent="0.3">
      <c r="B705" s="4" t="s">
        <v>48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0</v>
      </c>
      <c r="O705" s="44">
        <v>0</v>
      </c>
      <c r="P705" s="45">
        <v>0</v>
      </c>
      <c r="Q705" s="44">
        <v>0</v>
      </c>
      <c r="R705" s="45">
        <v>0</v>
      </c>
      <c r="S705" s="44">
        <v>0</v>
      </c>
      <c r="T705" s="45">
        <v>0</v>
      </c>
      <c r="U705" s="44">
        <v>0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31"/>
        <v>0</v>
      </c>
      <c r="AE705" s="54"/>
    </row>
    <row r="706" spans="2:31" x14ac:dyDescent="0.3">
      <c r="B706" s="4" t="s">
        <v>49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</v>
      </c>
      <c r="O706" s="44">
        <v>0</v>
      </c>
      <c r="P706" s="45">
        <v>0</v>
      </c>
      <c r="Q706" s="44">
        <v>0</v>
      </c>
      <c r="R706" s="45">
        <v>0</v>
      </c>
      <c r="S706" s="44">
        <v>0</v>
      </c>
      <c r="T706" s="45">
        <v>0</v>
      </c>
      <c r="U706" s="44">
        <v>0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31"/>
        <v>0</v>
      </c>
      <c r="AE706" s="54"/>
    </row>
    <row r="707" spans="2:31" x14ac:dyDescent="0.3">
      <c r="B707" s="4" t="s">
        <v>50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1.6384999999999998</v>
      </c>
      <c r="N707" s="45">
        <v>8.3666666666666653E-2</v>
      </c>
      <c r="O707" s="44">
        <v>0.96616666666666695</v>
      </c>
      <c r="P707" s="45">
        <v>0</v>
      </c>
      <c r="Q707" s="44">
        <v>0</v>
      </c>
      <c r="R707" s="45">
        <v>7.9000000000000056E-2</v>
      </c>
      <c r="S707" s="44">
        <v>0.23716666666666683</v>
      </c>
      <c r="T707" s="45">
        <v>0.20183333333333339</v>
      </c>
      <c r="U707" s="44">
        <v>0</v>
      </c>
      <c r="V707" s="45">
        <v>1.3333333333333049E-3</v>
      </c>
      <c r="W707" s="44">
        <v>0.41683333333333228</v>
      </c>
      <c r="X707" s="45">
        <v>0.37583333333333341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31"/>
        <v>4.0003333333333329</v>
      </c>
      <c r="AE707" s="54"/>
    </row>
    <row r="708" spans="2:31" x14ac:dyDescent="0.3">
      <c r="B708" s="4" t="s">
        <v>51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</v>
      </c>
      <c r="Q708" s="44">
        <v>0</v>
      </c>
      <c r="R708" s="45">
        <v>0</v>
      </c>
      <c r="S708" s="44">
        <v>0</v>
      </c>
      <c r="T708" s="45">
        <v>0</v>
      </c>
      <c r="U708" s="44">
        <v>0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31"/>
        <v>0</v>
      </c>
      <c r="AE708" s="54"/>
    </row>
    <row r="709" spans="2:31" x14ac:dyDescent="0.3">
      <c r="B709" s="4" t="s">
        <v>52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0</v>
      </c>
      <c r="N709" s="45">
        <v>0.44116666666666671</v>
      </c>
      <c r="O709" s="44">
        <v>5.2623333333333342</v>
      </c>
      <c r="P709" s="45">
        <v>0</v>
      </c>
      <c r="Q709" s="44">
        <v>0</v>
      </c>
      <c r="R709" s="45">
        <v>0</v>
      </c>
      <c r="S709" s="44">
        <v>0</v>
      </c>
      <c r="T709" s="45">
        <v>0</v>
      </c>
      <c r="U709" s="44">
        <v>1.5111666666666641</v>
      </c>
      <c r="V709" s="45">
        <v>5.6438333333333253</v>
      </c>
      <c r="W709" s="44">
        <v>12.375166666666665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31"/>
        <v>25.233666666666657</v>
      </c>
      <c r="AE709" s="54"/>
    </row>
    <row r="710" spans="2:31" x14ac:dyDescent="0.3">
      <c r="B710" s="4" t="s">
        <v>53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19.066666666666666</v>
      </c>
      <c r="N710" s="45">
        <v>43.639499999999977</v>
      </c>
      <c r="O710" s="44">
        <v>26.653000000000009</v>
      </c>
      <c r="P710" s="45">
        <v>0</v>
      </c>
      <c r="Q710" s="44">
        <v>0</v>
      </c>
      <c r="R710" s="45">
        <v>16.868833333333335</v>
      </c>
      <c r="S710" s="44">
        <v>26.681833333333348</v>
      </c>
      <c r="T710" s="45">
        <v>27.880000000000042</v>
      </c>
      <c r="U710" s="44">
        <v>21.296833333333325</v>
      </c>
      <c r="V710" s="45">
        <v>12.924499999999995</v>
      </c>
      <c r="W710" s="44">
        <v>13.090000000000003</v>
      </c>
      <c r="X710" s="45">
        <v>0.66233333333333333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31"/>
        <v>208.76350000000002</v>
      </c>
      <c r="AE710" s="54"/>
    </row>
    <row r="711" spans="2:31" x14ac:dyDescent="0.3">
      <c r="B711" s="4" t="s">
        <v>54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3.2388333333333339</v>
      </c>
      <c r="N711" s="45">
        <v>17.574833333333331</v>
      </c>
      <c r="O711" s="44">
        <v>5.6079999999999997</v>
      </c>
      <c r="P711" s="45">
        <v>0</v>
      </c>
      <c r="Q711" s="44">
        <v>0</v>
      </c>
      <c r="R711" s="45">
        <v>2.7860000000000009</v>
      </c>
      <c r="S711" s="44">
        <v>1.8696666666666664</v>
      </c>
      <c r="T711" s="45">
        <v>0</v>
      </c>
      <c r="U711" s="44">
        <v>0.15983333333333316</v>
      </c>
      <c r="V711" s="45">
        <v>8.191166666666664</v>
      </c>
      <c r="W711" s="44">
        <v>8.9511666666666656</v>
      </c>
      <c r="X711" s="45">
        <v>0.97733333333333339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31"/>
        <v>49.356833333333327</v>
      </c>
      <c r="AE711" s="54"/>
    </row>
    <row r="712" spans="2:31" x14ac:dyDescent="0.3">
      <c r="B712" s="4" t="s">
        <v>55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4.016666666666667E-2</v>
      </c>
      <c r="N712" s="45">
        <v>3.5166666666666679E-2</v>
      </c>
      <c r="O712" s="44">
        <v>0</v>
      </c>
      <c r="P712" s="45">
        <v>0</v>
      </c>
      <c r="Q712" s="44">
        <v>0</v>
      </c>
      <c r="R712" s="45">
        <v>0.61716666666666664</v>
      </c>
      <c r="S712" s="44">
        <v>6.7208333333333314</v>
      </c>
      <c r="T712" s="45">
        <v>32.44966666666668</v>
      </c>
      <c r="U712" s="44">
        <v>65.865166666666681</v>
      </c>
      <c r="V712" s="45">
        <v>69.954000000000022</v>
      </c>
      <c r="W712" s="44">
        <v>49.059666666666651</v>
      </c>
      <c r="X712" s="45">
        <v>2.4758333333333331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31"/>
        <v>227.2176666666667</v>
      </c>
      <c r="AE712" s="54"/>
    </row>
    <row r="713" spans="2:31" x14ac:dyDescent="0.3">
      <c r="B713" s="4" t="s">
        <v>56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31"/>
        <v>0</v>
      </c>
      <c r="AE713" s="54"/>
    </row>
    <row r="714" spans="2:31" x14ac:dyDescent="0.3">
      <c r="B714" s="4" t="s">
        <v>58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5.6463333333333319</v>
      </c>
      <c r="N714" s="45">
        <v>16.088333333333328</v>
      </c>
      <c r="O714" s="44">
        <v>12.788999999999998</v>
      </c>
      <c r="P714" s="45">
        <v>0</v>
      </c>
      <c r="Q714" s="44">
        <v>0</v>
      </c>
      <c r="R714" s="45">
        <v>2.3563333333333341</v>
      </c>
      <c r="S714" s="44">
        <v>1.2556666666666667</v>
      </c>
      <c r="T714" s="45">
        <v>2.6871666666666667</v>
      </c>
      <c r="U714" s="44">
        <v>5.7849999999999984</v>
      </c>
      <c r="V714" s="45">
        <v>7.4530000000000021</v>
      </c>
      <c r="W714" s="44">
        <v>19.142499999999998</v>
      </c>
      <c r="X714" s="45">
        <v>2.3243333333333331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31"/>
        <v>75.527666666666647</v>
      </c>
      <c r="AE714" s="54"/>
    </row>
    <row r="715" spans="2:31" x14ac:dyDescent="0.3">
      <c r="B715" s="4" t="s">
        <v>59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7.8669683333333333</v>
      </c>
      <c r="N715" s="45">
        <v>15.63</v>
      </c>
      <c r="O715" s="44">
        <v>6.9272900000000011</v>
      </c>
      <c r="P715" s="45">
        <v>0</v>
      </c>
      <c r="Q715" s="44">
        <v>0</v>
      </c>
      <c r="R715" s="45">
        <v>0.51933666666666656</v>
      </c>
      <c r="S715" s="44">
        <v>3.7856816666666662</v>
      </c>
      <c r="T715" s="45">
        <v>4.8546816666666661</v>
      </c>
      <c r="U715" s="44">
        <v>4.346023333333334</v>
      </c>
      <c r="V715" s="45">
        <v>2.7822816666666665</v>
      </c>
      <c r="W715" s="44">
        <v>2.1964899999999985</v>
      </c>
      <c r="X715" s="45">
        <v>0.23835500000000004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31"/>
        <v>49.147108333333335</v>
      </c>
      <c r="AE715" s="54"/>
    </row>
    <row r="716" spans="2:31" x14ac:dyDescent="0.3">
      <c r="B716" s="4" t="s">
        <v>60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0.96154333333333353</v>
      </c>
      <c r="N716" s="45">
        <v>4.376546666666667</v>
      </c>
      <c r="O716" s="44">
        <v>3.2960066666666674</v>
      </c>
      <c r="P716" s="45">
        <v>0</v>
      </c>
      <c r="Q716" s="44">
        <v>0</v>
      </c>
      <c r="R716" s="45">
        <v>0.60343999999999975</v>
      </c>
      <c r="S716" s="44">
        <v>5.0370233333333339</v>
      </c>
      <c r="T716" s="45">
        <v>8.9510233333333318</v>
      </c>
      <c r="U716" s="44">
        <v>9.1844066666666642</v>
      </c>
      <c r="V716" s="45">
        <v>8.6231066666666685</v>
      </c>
      <c r="W716" s="44">
        <v>8.7625400000000031</v>
      </c>
      <c r="X716" s="45">
        <v>0.42732999999999982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31"/>
        <v>50.222966666666665</v>
      </c>
      <c r="AE716" s="54"/>
    </row>
    <row r="717" spans="2:31" x14ac:dyDescent="0.3">
      <c r="B717" s="4" t="s">
        <v>61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2.0633216666666665</v>
      </c>
      <c r="N717" s="45">
        <v>7.0081983333333335</v>
      </c>
      <c r="O717" s="44">
        <v>6.1357033333333355</v>
      </c>
      <c r="P717" s="45">
        <v>0</v>
      </c>
      <c r="Q717" s="44">
        <v>0</v>
      </c>
      <c r="R717" s="45">
        <v>2.0412733333333337</v>
      </c>
      <c r="S717" s="44">
        <v>10.460461666666667</v>
      </c>
      <c r="T717" s="45">
        <v>14.047461666666667</v>
      </c>
      <c r="U717" s="44">
        <v>12.071903333333333</v>
      </c>
      <c r="V717" s="45">
        <v>7.3197533333333338</v>
      </c>
      <c r="W717" s="44">
        <v>5.4199700000000002</v>
      </c>
      <c r="X717" s="45">
        <v>0.25681499999999985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ref="AD717:AD721" si="232">SUM(E717:AB717)</f>
        <v>66.824861666666678</v>
      </c>
      <c r="AE717" s="54"/>
    </row>
    <row r="718" spans="2:31" x14ac:dyDescent="0.3">
      <c r="B718" s="4" t="s">
        <v>62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0</v>
      </c>
      <c r="O718" s="44">
        <v>0</v>
      </c>
      <c r="P718" s="45">
        <v>0</v>
      </c>
      <c r="Q718" s="44">
        <v>0</v>
      </c>
      <c r="R718" s="45">
        <v>0</v>
      </c>
      <c r="S718" s="44">
        <v>0</v>
      </c>
      <c r="T718" s="45">
        <v>77.546500000000009</v>
      </c>
      <c r="U718" s="44">
        <v>107.34316666666669</v>
      </c>
      <c r="V718" s="45">
        <v>102.10866666666665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32"/>
        <v>286.99833333333333</v>
      </c>
      <c r="AE718" s="54"/>
    </row>
    <row r="719" spans="2:31" x14ac:dyDescent="0.3">
      <c r="B719" s="4" t="s">
        <v>63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</v>
      </c>
      <c r="O719" s="44">
        <v>1.0887166666666668</v>
      </c>
      <c r="P719" s="45">
        <v>0</v>
      </c>
      <c r="Q719" s="44">
        <v>0</v>
      </c>
      <c r="R719" s="45">
        <v>11.376699999999998</v>
      </c>
      <c r="S719" s="44">
        <v>37.836316666666661</v>
      </c>
      <c r="T719" s="45">
        <v>40.6785</v>
      </c>
      <c r="U719" s="44">
        <v>27.120166666666666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32"/>
        <v>118.10039999999999</v>
      </c>
      <c r="AE719" s="54"/>
    </row>
    <row r="720" spans="2:31" x14ac:dyDescent="0.3">
      <c r="B720" s="4" t="s">
        <v>64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0.28458333333333324</v>
      </c>
      <c r="O720" s="44">
        <v>4.7354000000000003</v>
      </c>
      <c r="P720" s="45">
        <v>0</v>
      </c>
      <c r="Q720" s="44">
        <v>0</v>
      </c>
      <c r="R720" s="45">
        <v>0</v>
      </c>
      <c r="S720" s="44">
        <v>6.5931666666666677</v>
      </c>
      <c r="T720" s="45">
        <v>28.800999999999995</v>
      </c>
      <c r="U720" s="44">
        <v>19.912166666666661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32"/>
        <v>60.326316666666656</v>
      </c>
      <c r="AE720" s="54"/>
    </row>
    <row r="721" spans="2:31" x14ac:dyDescent="0.3">
      <c r="B721" s="4" t="s">
        <v>65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0.41283333333333327</v>
      </c>
      <c r="N721" s="45">
        <v>4.1474999999999964</v>
      </c>
      <c r="O721" s="44">
        <v>4.1848333333333336</v>
      </c>
      <c r="P721" s="45">
        <v>0</v>
      </c>
      <c r="Q721" s="44">
        <v>0</v>
      </c>
      <c r="R721" s="45">
        <v>9.1190000000000015</v>
      </c>
      <c r="S721" s="44">
        <v>28.018000000000004</v>
      </c>
      <c r="T721" s="45">
        <v>26.936333333333327</v>
      </c>
      <c r="U721" s="44">
        <v>7.3339999999999979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232"/>
        <v>80.152499999999989</v>
      </c>
      <c r="AE721" s="54"/>
    </row>
    <row r="722" spans="2:31" x14ac:dyDescent="0.3">
      <c r="B722" s="12" t="s">
        <v>7</v>
      </c>
      <c r="C722" s="12"/>
      <c r="D722" s="12"/>
      <c r="E722" s="13">
        <f>SUM(E668:E721)</f>
        <v>0</v>
      </c>
      <c r="F722" s="13">
        <f t="shared" ref="F722" si="233">SUM(F668:F721)</f>
        <v>0</v>
      </c>
      <c r="G722" s="13">
        <f t="shared" ref="G722" si="234">SUM(G668:G721)</f>
        <v>0</v>
      </c>
      <c r="H722" s="13">
        <f t="shared" ref="H722" si="235">SUM(H668:H721)</f>
        <v>0</v>
      </c>
      <c r="I722" s="13">
        <f t="shared" ref="I722" si="236">SUM(I668:I721)</f>
        <v>0</v>
      </c>
      <c r="J722" s="13">
        <f t="shared" ref="J722" si="237">SUM(J668:J721)</f>
        <v>0</v>
      </c>
      <c r="K722" s="13">
        <f t="shared" ref="K722" si="238">SUM(K668:K721)</f>
        <v>0</v>
      </c>
      <c r="L722" s="13">
        <f t="shared" ref="L722" si="239">SUM(L668:L721)</f>
        <v>0</v>
      </c>
      <c r="M722" s="13">
        <f t="shared" ref="M722" si="240">SUM(M668:M721)</f>
        <v>85.486833333333337</v>
      </c>
      <c r="N722" s="13">
        <f t="shared" ref="N722" si="241">SUM(N668:N721)</f>
        <v>236.91932833333331</v>
      </c>
      <c r="O722" s="13">
        <f t="shared" ref="O722" si="242">SUM(O668:O721)</f>
        <v>167.51511666666664</v>
      </c>
      <c r="P722" s="13">
        <f t="shared" ref="P722" si="243">SUM(P668:P721)</f>
        <v>0</v>
      </c>
      <c r="Q722" s="13">
        <f t="shared" ref="Q722" si="244">SUM(Q668:Q721)</f>
        <v>0</v>
      </c>
      <c r="R722" s="13">
        <f t="shared" ref="R722" si="245">SUM(R668:R721)</f>
        <v>138.85025000000002</v>
      </c>
      <c r="S722" s="13">
        <f t="shared" ref="S722" si="246">SUM(S668:S721)</f>
        <v>320.28431666666665</v>
      </c>
      <c r="T722" s="13">
        <f t="shared" ref="T722" si="247">SUM(T668:T721)</f>
        <v>453.29283333333336</v>
      </c>
      <c r="U722" s="13">
        <f t="shared" ref="U722" si="248">SUM(U668:U721)</f>
        <v>496.00200000000001</v>
      </c>
      <c r="V722" s="13">
        <f t="shared" ref="V722" si="249">SUM(V668:V721)</f>
        <v>527.43464166666661</v>
      </c>
      <c r="W722" s="13">
        <f t="shared" ref="W722" si="250">SUM(W668:W721)</f>
        <v>450.46</v>
      </c>
      <c r="X722" s="13">
        <f t="shared" ref="X722" si="251">SUM(X668:X721)</f>
        <v>21.814199999999996</v>
      </c>
      <c r="Y722" s="13">
        <f t="shared" ref="Y722" si="252">SUM(Y668:Y721)</f>
        <v>2.1706666666666679</v>
      </c>
      <c r="Z722" s="13">
        <f t="shared" ref="Z722" si="253">SUM(Z668:Z721)</f>
        <v>4.636166666666667</v>
      </c>
      <c r="AA722" s="13">
        <f t="shared" ref="AA722" si="254">SUM(AA668:AA721)</f>
        <v>4.7423333333333337</v>
      </c>
      <c r="AB722" s="13">
        <f t="shared" ref="AB722" si="255">SUM(AB668:AB721)</f>
        <v>4.0489999999999986</v>
      </c>
      <c r="AC722" s="110">
        <f>SUM(AC668:AE721)</f>
        <v>2913.6576866666674</v>
      </c>
      <c r="AD722" s="110"/>
      <c r="AE722" s="110"/>
    </row>
    <row r="725" spans="2:31" x14ac:dyDescent="0.3">
      <c r="B725" s="8">
        <f>'Resumen-Mensual'!$Q$26</f>
        <v>46094</v>
      </c>
    </row>
    <row r="726" spans="2:31" x14ac:dyDescent="0.3">
      <c r="B726" s="8"/>
    </row>
    <row r="727" spans="2:31" x14ac:dyDescent="0.3">
      <c r="B727" s="9" t="s">
        <v>313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2" t="s">
        <v>7</v>
      </c>
      <c r="AD727" s="92"/>
      <c r="AE727" s="92"/>
    </row>
    <row r="728" spans="2:31" x14ac:dyDescent="0.3">
      <c r="B728" s="14" t="s">
        <v>11</v>
      </c>
      <c r="C728" s="47"/>
      <c r="D728" s="47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9.2333333333333198E-2</v>
      </c>
      <c r="N728" s="45">
        <v>0</v>
      </c>
      <c r="O728" s="44">
        <v>1.5129999999999997</v>
      </c>
      <c r="P728" s="45">
        <v>0</v>
      </c>
      <c r="Q728" s="44">
        <v>0</v>
      </c>
      <c r="R728" s="45">
        <v>19.860500000000005</v>
      </c>
      <c r="S728" s="44">
        <v>21.476333333333336</v>
      </c>
      <c r="T728" s="45">
        <v>47.083500000000001</v>
      </c>
      <c r="U728" s="44">
        <v>38.595666666666673</v>
      </c>
      <c r="V728" s="45">
        <v>60.566999999999979</v>
      </c>
      <c r="W728" s="44">
        <v>54.833999999999968</v>
      </c>
      <c r="X728" s="45">
        <v>8.1583333333333314</v>
      </c>
      <c r="Y728" s="44">
        <v>0</v>
      </c>
      <c r="Z728" s="45">
        <v>0</v>
      </c>
      <c r="AA728" s="44">
        <v>0</v>
      </c>
      <c r="AB728" s="45">
        <v>0</v>
      </c>
      <c r="AC728" s="56"/>
      <c r="AD728" s="57">
        <f>SUM(E728:AB728)</f>
        <v>252.18066666666664</v>
      </c>
      <c r="AE728" s="56"/>
    </row>
    <row r="729" spans="2:31" x14ac:dyDescent="0.3">
      <c r="B729" s="14" t="s">
        <v>12</v>
      </c>
      <c r="C729" s="14"/>
      <c r="D729" s="1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0.81566666666666687</v>
      </c>
      <c r="N729" s="45">
        <v>0.99200000000000033</v>
      </c>
      <c r="O729" s="44">
        <v>4.8253333333333339</v>
      </c>
      <c r="P729" s="45">
        <v>4.709833333333334</v>
      </c>
      <c r="Q729" s="44">
        <v>10.168666666666663</v>
      </c>
      <c r="R729" s="45">
        <v>12.799333333333333</v>
      </c>
      <c r="S729" s="44">
        <v>4.0815000000000028</v>
      </c>
      <c r="T729" s="45">
        <v>14.997166666666665</v>
      </c>
      <c r="U729" s="44">
        <v>14.327333333333335</v>
      </c>
      <c r="V729" s="45">
        <v>25.472333333333339</v>
      </c>
      <c r="W729" s="44">
        <v>42.031999999999996</v>
      </c>
      <c r="X729" s="45">
        <v>1.5245000000000002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>SUM(E729:AB729)</f>
        <v>136.74566666666666</v>
      </c>
      <c r="AE729" s="54"/>
    </row>
    <row r="730" spans="2:31" x14ac:dyDescent="0.3">
      <c r="B730" s="14" t="s">
        <v>13</v>
      </c>
      <c r="C730" s="14"/>
      <c r="D730" s="1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3.800000000000011E-2</v>
      </c>
      <c r="N730" s="45">
        <v>0</v>
      </c>
      <c r="O730" s="44">
        <v>1.3165</v>
      </c>
      <c r="P730" s="45">
        <v>3.7255000000000007</v>
      </c>
      <c r="Q730" s="44">
        <v>13.759333333333325</v>
      </c>
      <c r="R730" s="45">
        <v>22.704833333333344</v>
      </c>
      <c r="S730" s="44">
        <v>33.000000000000007</v>
      </c>
      <c r="T730" s="45">
        <v>41.521500000000024</v>
      </c>
      <c r="U730" s="44">
        <v>43.010000000000041</v>
      </c>
      <c r="V730" s="45">
        <v>43.329999999999963</v>
      </c>
      <c r="W730" s="44">
        <v>42.830333333333321</v>
      </c>
      <c r="X730" s="45">
        <v>1.8706666666666665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ref="AD730:AD776" si="256">SUM(E730:AB730)</f>
        <v>247.10666666666671</v>
      </c>
      <c r="AE730" s="54"/>
    </row>
    <row r="731" spans="2:31" x14ac:dyDescent="0.3">
      <c r="B731" s="14" t="s">
        <v>14</v>
      </c>
      <c r="C731" s="14"/>
      <c r="D731" s="1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0.32000000000000012</v>
      </c>
      <c r="N731" s="45">
        <v>9.9999999999999908E-2</v>
      </c>
      <c r="O731" s="44">
        <v>2.5</v>
      </c>
      <c r="P731" s="45">
        <v>4.0946666666666669</v>
      </c>
      <c r="Q731" s="44">
        <v>16.261833333333335</v>
      </c>
      <c r="R731" s="45">
        <v>36.774166666666673</v>
      </c>
      <c r="S731" s="44">
        <v>53.177500000000045</v>
      </c>
      <c r="T731" s="45">
        <v>14.262833333333335</v>
      </c>
      <c r="U731" s="44">
        <v>0.49999999999999528</v>
      </c>
      <c r="V731" s="45">
        <v>7.0666666666667294E-2</v>
      </c>
      <c r="W731" s="44">
        <v>46.186000000000007</v>
      </c>
      <c r="X731" s="45">
        <v>4.7333333333333334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56"/>
        <v>178.98100000000002</v>
      </c>
      <c r="AE731" s="54"/>
    </row>
    <row r="732" spans="2:31" x14ac:dyDescent="0.3">
      <c r="B732" s="14" t="s">
        <v>15</v>
      </c>
      <c r="C732" s="14"/>
      <c r="D732" s="1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0</v>
      </c>
      <c r="N732" s="45">
        <v>8.3333333333333332E-3</v>
      </c>
      <c r="O732" s="44">
        <v>0.99316666666666698</v>
      </c>
      <c r="P732" s="45">
        <v>9.1051666666666655</v>
      </c>
      <c r="Q732" s="44">
        <v>20.923333333333336</v>
      </c>
      <c r="R732" s="45">
        <v>29.148666666666664</v>
      </c>
      <c r="S732" s="44">
        <v>5.8168333333333324</v>
      </c>
      <c r="T732" s="45">
        <v>0</v>
      </c>
      <c r="U732" s="44">
        <v>1.1295000000000004</v>
      </c>
      <c r="V732" s="45">
        <v>32.932166666666674</v>
      </c>
      <c r="W732" s="44">
        <v>11.566166666666669</v>
      </c>
      <c r="X732" s="45">
        <v>1.150833333333334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56"/>
        <v>112.77416666666669</v>
      </c>
      <c r="AE732" s="54"/>
    </row>
    <row r="733" spans="2:31" x14ac:dyDescent="0.3">
      <c r="B733" s="14" t="s">
        <v>16</v>
      </c>
      <c r="C733" s="14"/>
      <c r="D733" s="1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0</v>
      </c>
      <c r="P733" s="45">
        <v>0</v>
      </c>
      <c r="Q733" s="44">
        <v>0</v>
      </c>
      <c r="R733" s="45">
        <v>0</v>
      </c>
      <c r="S733" s="44">
        <v>0</v>
      </c>
      <c r="T733" s="45">
        <v>0</v>
      </c>
      <c r="U733" s="44">
        <v>0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56"/>
        <v>0</v>
      </c>
      <c r="AE733" s="54"/>
    </row>
    <row r="734" spans="2:31" x14ac:dyDescent="0.3">
      <c r="B734" s="14" t="s">
        <v>17</v>
      </c>
      <c r="C734" s="14"/>
      <c r="D734" s="1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0.31233333333333324</v>
      </c>
      <c r="N734" s="45">
        <v>2.7810000000000006</v>
      </c>
      <c r="O734" s="44">
        <v>2.6158333333333337</v>
      </c>
      <c r="P734" s="45">
        <v>5.6113333333333344</v>
      </c>
      <c r="Q734" s="44">
        <v>3.6488333333333327</v>
      </c>
      <c r="R734" s="45">
        <v>2.4750000000000005</v>
      </c>
      <c r="S734" s="44">
        <v>1.2226666666666663</v>
      </c>
      <c r="T734" s="45">
        <v>11.269000000000002</v>
      </c>
      <c r="U734" s="44">
        <v>25.093</v>
      </c>
      <c r="V734" s="45">
        <v>27.77616666666669</v>
      </c>
      <c r="W734" s="44">
        <v>1.7156666666666667</v>
      </c>
      <c r="X734" s="45">
        <v>0.33016666666666644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56"/>
        <v>84.851000000000028</v>
      </c>
      <c r="AE734" s="54"/>
    </row>
    <row r="735" spans="2:31" x14ac:dyDescent="0.3">
      <c r="B735" s="14" t="s">
        <v>18</v>
      </c>
      <c r="C735" s="14"/>
      <c r="D735" s="1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3.3000000000000022E-2</v>
      </c>
      <c r="N735" s="45">
        <v>0.87100000000000011</v>
      </c>
      <c r="O735" s="44">
        <v>3.9841666666666669</v>
      </c>
      <c r="P735" s="45">
        <v>6.0124999999999993</v>
      </c>
      <c r="Q735" s="44">
        <v>5.7845000000000022</v>
      </c>
      <c r="R735" s="45">
        <v>6.6209999999999987</v>
      </c>
      <c r="S735" s="44">
        <v>9.9239999999999995</v>
      </c>
      <c r="T735" s="45">
        <v>13.756500000000004</v>
      </c>
      <c r="U735" s="44">
        <v>3.6199999999999988</v>
      </c>
      <c r="V735" s="45">
        <v>7.0621666666666725</v>
      </c>
      <c r="W735" s="44">
        <v>2.4045000000000001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56"/>
        <v>60.073333333333331</v>
      </c>
      <c r="AE735" s="54"/>
    </row>
    <row r="736" spans="2:31" x14ac:dyDescent="0.3">
      <c r="B736" s="14" t="s">
        <v>19</v>
      </c>
      <c r="C736" s="14"/>
      <c r="D736" s="1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1.0759999999999998</v>
      </c>
      <c r="N736" s="45">
        <v>2.8899999999999966</v>
      </c>
      <c r="O736" s="44">
        <v>4.7626666666666644</v>
      </c>
      <c r="P736" s="45">
        <v>8.5198333333333327</v>
      </c>
      <c r="Q736" s="44">
        <v>9.7843333333333273</v>
      </c>
      <c r="R736" s="45">
        <v>10.715166666666669</v>
      </c>
      <c r="S736" s="44">
        <v>12.503166666666656</v>
      </c>
      <c r="T736" s="45">
        <v>14.033499999999998</v>
      </c>
      <c r="U736" s="44">
        <v>1.0981666666666681</v>
      </c>
      <c r="V736" s="45">
        <v>2.5923333333333307</v>
      </c>
      <c r="W736" s="44">
        <v>0.98933333333333306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56"/>
        <v>68.964499999999987</v>
      </c>
      <c r="AE736" s="54"/>
    </row>
    <row r="737" spans="2:31" x14ac:dyDescent="0.3">
      <c r="B737" s="14" t="s">
        <v>20</v>
      </c>
      <c r="C737" s="14"/>
      <c r="D737" s="1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0.61116666666666686</v>
      </c>
      <c r="N737" s="45">
        <v>1.8951666666666667</v>
      </c>
      <c r="O737" s="44">
        <v>3.3955000000000037</v>
      </c>
      <c r="P737" s="45">
        <v>4.7383333333333351</v>
      </c>
      <c r="Q737" s="44">
        <v>2.8505000000000007</v>
      </c>
      <c r="R737" s="45">
        <v>2.8043333333333331</v>
      </c>
      <c r="S737" s="44">
        <v>3.9071666666666656</v>
      </c>
      <c r="T737" s="45">
        <v>9.4623333333333353</v>
      </c>
      <c r="U737" s="44">
        <v>0.15283333333333343</v>
      </c>
      <c r="V737" s="45">
        <v>0.13366666666666671</v>
      </c>
      <c r="W737" s="44">
        <v>0</v>
      </c>
      <c r="X737" s="45">
        <v>0.17933333333333296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56"/>
        <v>30.130333333333336</v>
      </c>
      <c r="AE737" s="54"/>
    </row>
    <row r="738" spans="2:31" x14ac:dyDescent="0.3">
      <c r="B738" s="14" t="s">
        <v>21</v>
      </c>
      <c r="C738" s="14"/>
      <c r="D738" s="1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1.36</v>
      </c>
      <c r="N738" s="45">
        <v>3.8000000000000038</v>
      </c>
      <c r="O738" s="44">
        <v>5.3859999999999983</v>
      </c>
      <c r="P738" s="45">
        <v>6.7846666666666673</v>
      </c>
      <c r="Q738" s="44">
        <v>7.3541666666666634</v>
      </c>
      <c r="R738" s="45">
        <v>9.9745000000000044</v>
      </c>
      <c r="S738" s="44">
        <v>12.326000000000004</v>
      </c>
      <c r="T738" s="45">
        <v>22.607666666666663</v>
      </c>
      <c r="U738" s="44">
        <v>24.505999999999986</v>
      </c>
      <c r="V738" s="45">
        <v>66.835166666666666</v>
      </c>
      <c r="W738" s="44">
        <v>27.842499999999994</v>
      </c>
      <c r="X738" s="45">
        <v>3.3598333333333339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56"/>
        <v>192.13650000000001</v>
      </c>
      <c r="AE738" s="54"/>
    </row>
    <row r="739" spans="2:31" x14ac:dyDescent="0.3">
      <c r="B739" s="14" t="s">
        <v>22</v>
      </c>
      <c r="C739" s="14"/>
      <c r="D739" s="1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56"/>
        <v>0</v>
      </c>
      <c r="AE739" s="54"/>
    </row>
    <row r="740" spans="2:31" x14ac:dyDescent="0.3">
      <c r="B740" s="14" t="s">
        <v>23</v>
      </c>
      <c r="C740" s="14"/>
      <c r="D740" s="1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1.5608333333333337</v>
      </c>
      <c r="S740" s="44">
        <v>0</v>
      </c>
      <c r="T740" s="45">
        <v>0</v>
      </c>
      <c r="U740" s="44">
        <v>0</v>
      </c>
      <c r="V740" s="45">
        <v>26.863666666666667</v>
      </c>
      <c r="W740" s="44">
        <v>21.727666666666661</v>
      </c>
      <c r="X740" s="45">
        <v>4.3058333333333332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56"/>
        <v>54.457999999999991</v>
      </c>
      <c r="AE740" s="54"/>
    </row>
    <row r="741" spans="2:31" x14ac:dyDescent="0.3">
      <c r="B741" s="14" t="s">
        <v>24</v>
      </c>
      <c r="C741" s="14"/>
      <c r="D741" s="1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2.5485000000000002</v>
      </c>
      <c r="N741" s="45">
        <v>1.5751666666666664</v>
      </c>
      <c r="O741" s="44">
        <v>4.5999999999999847E-2</v>
      </c>
      <c r="P741" s="45">
        <v>0.12316666666666649</v>
      </c>
      <c r="Q741" s="44">
        <v>0.19650000000000004</v>
      </c>
      <c r="R741" s="45">
        <v>0</v>
      </c>
      <c r="S741" s="44">
        <v>0.520166666666667</v>
      </c>
      <c r="T741" s="45">
        <v>0.97983333333333245</v>
      </c>
      <c r="U741" s="44">
        <v>0.30183333333333262</v>
      </c>
      <c r="V741" s="45">
        <v>11.438666666666665</v>
      </c>
      <c r="W741" s="44">
        <v>15.934666666666674</v>
      </c>
      <c r="X741" s="45">
        <v>1.8809999999999998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256"/>
        <v>35.545500000000004</v>
      </c>
      <c r="AE741" s="54"/>
    </row>
    <row r="742" spans="2:31" x14ac:dyDescent="0.3">
      <c r="B742" s="14" t="s">
        <v>25</v>
      </c>
      <c r="C742" s="14"/>
      <c r="D742" s="1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3.2481666666666666</v>
      </c>
      <c r="N742" s="45">
        <v>6.0348333333333342</v>
      </c>
      <c r="O742" s="44">
        <v>7.282166666666666</v>
      </c>
      <c r="P742" s="45">
        <v>13.290166666666664</v>
      </c>
      <c r="Q742" s="44">
        <v>20.651500000000002</v>
      </c>
      <c r="R742" s="45">
        <v>16.640833333333337</v>
      </c>
      <c r="S742" s="44">
        <v>0</v>
      </c>
      <c r="T742" s="45">
        <v>4.1849999999999996</v>
      </c>
      <c r="U742" s="44">
        <v>10.240833333333333</v>
      </c>
      <c r="V742" s="45">
        <v>30.524833333333344</v>
      </c>
      <c r="W742" s="44">
        <v>32.15733333333332</v>
      </c>
      <c r="X742" s="45">
        <v>2.3648333333333329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56"/>
        <v>146.62049999999999</v>
      </c>
      <c r="AE742" s="54"/>
    </row>
    <row r="743" spans="2:31" x14ac:dyDescent="0.3">
      <c r="B743" s="14" t="s">
        <v>26</v>
      </c>
      <c r="C743" s="14"/>
      <c r="D743" s="1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0.53183333333333294</v>
      </c>
      <c r="N743" s="45">
        <v>0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0</v>
      </c>
      <c r="W743" s="44">
        <v>1.3073333333333323</v>
      </c>
      <c r="X743" s="45">
        <v>4.233333333333332E-2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256"/>
        <v>1.8814999999999986</v>
      </c>
      <c r="AE743" s="54"/>
    </row>
    <row r="744" spans="2:31" x14ac:dyDescent="0.3">
      <c r="B744" s="14" t="s">
        <v>27</v>
      </c>
      <c r="C744" s="14"/>
      <c r="D744" s="1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</v>
      </c>
      <c r="N744" s="45">
        <v>2.9666666666666685E-2</v>
      </c>
      <c r="O744" s="44">
        <v>0</v>
      </c>
      <c r="P744" s="45">
        <v>0</v>
      </c>
      <c r="Q744" s="44">
        <v>8.715166666666665</v>
      </c>
      <c r="R744" s="45">
        <v>12.549666666666663</v>
      </c>
      <c r="S744" s="44">
        <v>0</v>
      </c>
      <c r="T744" s="45">
        <v>1.2138333333333338</v>
      </c>
      <c r="U744" s="44">
        <v>7.3153333333333403</v>
      </c>
      <c r="V744" s="45">
        <v>12.425666666666659</v>
      </c>
      <c r="W744" s="44">
        <v>35.987166666666681</v>
      </c>
      <c r="X744" s="45">
        <v>6.4348333333333336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256"/>
        <v>84.671333333333337</v>
      </c>
      <c r="AE744" s="54"/>
    </row>
    <row r="745" spans="2:31" x14ac:dyDescent="0.3">
      <c r="B745" s="4" t="s">
        <v>28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0</v>
      </c>
      <c r="N745" s="45">
        <v>0</v>
      </c>
      <c r="O745" s="44">
        <v>0</v>
      </c>
      <c r="P745" s="45">
        <v>3.0681666666666669</v>
      </c>
      <c r="Q745" s="44">
        <v>2.0491666666666672</v>
      </c>
      <c r="R745" s="45">
        <v>6.9000000000000186E-2</v>
      </c>
      <c r="S745" s="44">
        <v>0.11483333333333334</v>
      </c>
      <c r="T745" s="45">
        <v>0.68866666666666776</v>
      </c>
      <c r="U745" s="44">
        <v>8.7999999999999842E-2</v>
      </c>
      <c r="V745" s="45">
        <v>5.2971666666666675</v>
      </c>
      <c r="W745" s="44">
        <v>4.8251666666666653</v>
      </c>
      <c r="X745" s="45">
        <v>0.57800000000000018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256"/>
        <v>16.778166666666667</v>
      </c>
      <c r="AE745" s="54"/>
    </row>
    <row r="746" spans="2:31" x14ac:dyDescent="0.3">
      <c r="B746" s="4" t="s">
        <v>29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0.60616666666666685</v>
      </c>
      <c r="N746" s="45">
        <v>0</v>
      </c>
      <c r="O746" s="44">
        <v>0</v>
      </c>
      <c r="P746" s="45">
        <v>0</v>
      </c>
      <c r="Q746" s="44">
        <v>0</v>
      </c>
      <c r="R746" s="45">
        <v>0</v>
      </c>
      <c r="S746" s="44">
        <v>0</v>
      </c>
      <c r="T746" s="45">
        <v>0</v>
      </c>
      <c r="U746" s="44">
        <v>0</v>
      </c>
      <c r="V746" s="45">
        <v>0</v>
      </c>
      <c r="W746" s="44">
        <v>6.1828333333333338</v>
      </c>
      <c r="X746" s="45">
        <v>0.55450000000000033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256"/>
        <v>7.3435000000000006</v>
      </c>
      <c r="AE746" s="54"/>
    </row>
    <row r="747" spans="2:31" x14ac:dyDescent="0.3">
      <c r="B747" s="4" t="s">
        <v>30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0</v>
      </c>
      <c r="N747" s="45">
        <v>0</v>
      </c>
      <c r="O747" s="44">
        <v>4.3333333333333342E-2</v>
      </c>
      <c r="P747" s="45">
        <v>0.49716666666666687</v>
      </c>
      <c r="Q747" s="44">
        <v>0</v>
      </c>
      <c r="R747" s="45">
        <v>2.7666666666666676E-2</v>
      </c>
      <c r="S747" s="44">
        <v>1.7499999999999981E-2</v>
      </c>
      <c r="T747" s="45">
        <v>8.7499999999999939E-2</v>
      </c>
      <c r="U747" s="44">
        <v>0.99416666666666664</v>
      </c>
      <c r="V747" s="45">
        <v>1.6866666666666665</v>
      </c>
      <c r="W747" s="44">
        <v>2.0288333333333339</v>
      </c>
      <c r="X747" s="45">
        <v>0.25866666666666677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256"/>
        <v>5.6415000000000006</v>
      </c>
      <c r="AE747" s="54"/>
    </row>
    <row r="748" spans="2:31" x14ac:dyDescent="0.3">
      <c r="B748" s="4" t="s">
        <v>31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0</v>
      </c>
      <c r="N748" s="45">
        <v>0</v>
      </c>
      <c r="O748" s="44">
        <v>0</v>
      </c>
      <c r="P748" s="45">
        <v>0</v>
      </c>
      <c r="Q748" s="44">
        <v>0</v>
      </c>
      <c r="R748" s="45">
        <v>0</v>
      </c>
      <c r="S748" s="44">
        <v>0</v>
      </c>
      <c r="T748" s="45">
        <v>1.2693333333333345</v>
      </c>
      <c r="U748" s="44">
        <v>6.107499999999999</v>
      </c>
      <c r="V748" s="45">
        <v>3.0326666666666666</v>
      </c>
      <c r="W748" s="44">
        <v>9</v>
      </c>
      <c r="X748" s="45">
        <v>2.1591666666666667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256"/>
        <v>21.568666666666669</v>
      </c>
      <c r="AE748" s="54"/>
    </row>
    <row r="749" spans="2:31" x14ac:dyDescent="0.3">
      <c r="B749" s="4" t="s">
        <v>32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3.4078333333333317</v>
      </c>
      <c r="Q749" s="44">
        <v>1.3949999999999998</v>
      </c>
      <c r="R749" s="45">
        <v>2.4978333333333342</v>
      </c>
      <c r="S749" s="44">
        <v>6.8991666666666669</v>
      </c>
      <c r="T749" s="45">
        <v>4.1748333333333338</v>
      </c>
      <c r="U749" s="44">
        <v>6.9930000000000003</v>
      </c>
      <c r="V749" s="45">
        <v>11.058833333333334</v>
      </c>
      <c r="W749" s="44">
        <v>12.640666666666666</v>
      </c>
      <c r="X749" s="45">
        <v>2.3478333333333339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256"/>
        <v>51.414999999999999</v>
      </c>
      <c r="AE749" s="54"/>
    </row>
    <row r="750" spans="2:31" x14ac:dyDescent="0.3">
      <c r="B750" s="4" t="s">
        <v>33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3.8636666666666666</v>
      </c>
      <c r="N750" s="45">
        <v>6.3159999999999972</v>
      </c>
      <c r="O750" s="44">
        <v>3.6871666666666671</v>
      </c>
      <c r="P750" s="45">
        <v>3.2576666666666667</v>
      </c>
      <c r="Q750" s="44">
        <v>2.9071666666666678</v>
      </c>
      <c r="R750" s="45">
        <v>2.9431666666666678</v>
      </c>
      <c r="S750" s="44">
        <v>4.0971666666666646</v>
      </c>
      <c r="T750" s="45">
        <v>3.9171666666666654</v>
      </c>
      <c r="U750" s="44">
        <v>2.7824999999999984</v>
      </c>
      <c r="V750" s="45">
        <v>1.1190000000000004</v>
      </c>
      <c r="W750" s="44">
        <v>0.47400000000000014</v>
      </c>
      <c r="X750" s="45">
        <v>3.2666666666666649E-2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256"/>
        <v>35.397333333333322</v>
      </c>
      <c r="AE750" s="54"/>
    </row>
    <row r="751" spans="2:31" x14ac:dyDescent="0.3">
      <c r="B751" s="4" t="s">
        <v>34</v>
      </c>
      <c r="C751" s="4"/>
      <c r="D751" s="4"/>
      <c r="E751" s="44">
        <v>3.5339999999999989</v>
      </c>
      <c r="F751" s="45">
        <v>3.1083333333333356</v>
      </c>
      <c r="G751" s="44">
        <v>2.907166666666666</v>
      </c>
      <c r="H751" s="45">
        <v>2.7668333333333326</v>
      </c>
      <c r="I751" s="44">
        <v>2.7641666666666662</v>
      </c>
      <c r="J751" s="45">
        <v>2.8169999999999975</v>
      </c>
      <c r="K751" s="44">
        <v>3.0796666666666677</v>
      </c>
      <c r="L751" s="45">
        <v>2.4126666666666678</v>
      </c>
      <c r="M751" s="44">
        <v>1.4460000000000017</v>
      </c>
      <c r="N751" s="45">
        <v>0</v>
      </c>
      <c r="O751" s="44">
        <v>0</v>
      </c>
      <c r="P751" s="45">
        <v>8.3333333333333332E-3</v>
      </c>
      <c r="Q751" s="44">
        <v>0</v>
      </c>
      <c r="R751" s="45">
        <v>0</v>
      </c>
      <c r="S751" s="44">
        <v>0</v>
      </c>
      <c r="T751" s="45">
        <v>3.7000000000000011</v>
      </c>
      <c r="U751" s="44">
        <v>1.8931666666666687</v>
      </c>
      <c r="V751" s="45">
        <v>0.84066666666666667</v>
      </c>
      <c r="W751" s="44">
        <v>2.0496666666666656</v>
      </c>
      <c r="X751" s="45">
        <v>0.47183333333333349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256"/>
        <v>33.799500000000009</v>
      </c>
      <c r="AE751" s="54"/>
    </row>
    <row r="752" spans="2:31" x14ac:dyDescent="0.3">
      <c r="B752" s="4" t="s">
        <v>35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6.1413333333333338</v>
      </c>
      <c r="N752" s="45">
        <v>3.263666666666666</v>
      </c>
      <c r="O752" s="44">
        <v>0.15750000000000017</v>
      </c>
      <c r="P752" s="45">
        <v>0.40516666666666645</v>
      </c>
      <c r="Q752" s="44">
        <v>0</v>
      </c>
      <c r="R752" s="45">
        <v>0</v>
      </c>
      <c r="S752" s="44">
        <v>0</v>
      </c>
      <c r="T752" s="45">
        <v>0</v>
      </c>
      <c r="U752" s="44">
        <v>1.0755000000000006</v>
      </c>
      <c r="V752" s="45">
        <v>0.63316666666666666</v>
      </c>
      <c r="W752" s="44">
        <v>0</v>
      </c>
      <c r="X752" s="45">
        <v>2.6188333333333338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256"/>
        <v>14.295166666666667</v>
      </c>
      <c r="AE752" s="54"/>
    </row>
    <row r="753" spans="2:31" x14ac:dyDescent="0.3">
      <c r="B753" s="4" t="s">
        <v>36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7.219666666666666</v>
      </c>
      <c r="N753" s="45">
        <v>27.378500000000006</v>
      </c>
      <c r="O753" s="44">
        <v>30.169</v>
      </c>
      <c r="P753" s="45">
        <v>17.720833333333339</v>
      </c>
      <c r="Q753" s="44">
        <v>11.24666666666667</v>
      </c>
      <c r="R753" s="45">
        <v>10.465333333333335</v>
      </c>
      <c r="S753" s="44">
        <v>8.8103333333333271</v>
      </c>
      <c r="T753" s="45">
        <v>10.602666666666661</v>
      </c>
      <c r="U753" s="44">
        <v>24.850833333333323</v>
      </c>
      <c r="V753" s="45">
        <v>20.161500000000004</v>
      </c>
      <c r="W753" s="44">
        <v>18.312166666666663</v>
      </c>
      <c r="X753" s="45">
        <v>2.8915000000000002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256"/>
        <v>189.82900000000001</v>
      </c>
      <c r="AE753" s="54"/>
    </row>
    <row r="754" spans="2:31" x14ac:dyDescent="0.3">
      <c r="B754" s="4" t="s">
        <v>37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6.6366666666666532E-2</v>
      </c>
      <c r="N754" s="45">
        <v>0</v>
      </c>
      <c r="O754" s="44">
        <v>19.161233333333339</v>
      </c>
      <c r="P754" s="45">
        <v>4.2068000000000003</v>
      </c>
      <c r="Q754" s="44">
        <v>3.346816666666665</v>
      </c>
      <c r="R754" s="45">
        <v>0</v>
      </c>
      <c r="S754" s="44">
        <v>0</v>
      </c>
      <c r="T754" s="45">
        <v>0</v>
      </c>
      <c r="U754" s="44">
        <v>0</v>
      </c>
      <c r="V754" s="45">
        <v>0</v>
      </c>
      <c r="W754" s="44">
        <v>1.6933333333333304E-2</v>
      </c>
      <c r="X754" s="45">
        <v>0.27099999999999996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256"/>
        <v>27.069150000000008</v>
      </c>
      <c r="AE754" s="54"/>
    </row>
    <row r="755" spans="2:31" x14ac:dyDescent="0.3">
      <c r="B755" s="4" t="s">
        <v>38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2.1360000000000006</v>
      </c>
      <c r="N755" s="45">
        <v>0.23258333333333306</v>
      </c>
      <c r="O755" s="44">
        <v>0</v>
      </c>
      <c r="P755" s="45">
        <v>0.50956666666666772</v>
      </c>
      <c r="Q755" s="44">
        <v>0</v>
      </c>
      <c r="R755" s="45">
        <v>0</v>
      </c>
      <c r="S755" s="44">
        <v>0</v>
      </c>
      <c r="T755" s="45">
        <v>0</v>
      </c>
      <c r="U755" s="44">
        <v>0.39683333333333276</v>
      </c>
      <c r="V755" s="45">
        <v>3.6566666666666595E-2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256"/>
        <v>3.3115500000000004</v>
      </c>
      <c r="AE755" s="54"/>
    </row>
    <row r="756" spans="2:31" x14ac:dyDescent="0.3">
      <c r="B756" s="4" t="s">
        <v>39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1.483000000000001</v>
      </c>
      <c r="N756" s="45">
        <v>75.908166666666673</v>
      </c>
      <c r="O756" s="44">
        <v>88.870666666666665</v>
      </c>
      <c r="P756" s="45">
        <v>103.55833333333332</v>
      </c>
      <c r="Q756" s="44">
        <v>98.313333333333304</v>
      </c>
      <c r="R756" s="45">
        <v>89.217500000000015</v>
      </c>
      <c r="S756" s="44">
        <v>61.962666666666649</v>
      </c>
      <c r="T756" s="45">
        <v>8.607500000000007</v>
      </c>
      <c r="U756" s="44">
        <v>16.923500000000004</v>
      </c>
      <c r="V756" s="45">
        <v>52.653000000000013</v>
      </c>
      <c r="W756" s="44">
        <v>72.553333333333327</v>
      </c>
      <c r="X756" s="45">
        <v>10.040833333333333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256"/>
        <v>680.09183333333328</v>
      </c>
      <c r="AE756" s="54"/>
    </row>
    <row r="757" spans="2:31" x14ac:dyDescent="0.3">
      <c r="B757" s="4" t="s">
        <v>40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7.7599999999999962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13</v>
      </c>
      <c r="V757" s="45">
        <v>12.799999999999988</v>
      </c>
      <c r="W757" s="44">
        <v>13</v>
      </c>
      <c r="X757" s="45">
        <v>2.3166666666666673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256"/>
        <v>48.876666666666658</v>
      </c>
      <c r="AE757" s="54"/>
    </row>
    <row r="758" spans="2:31" x14ac:dyDescent="0.3">
      <c r="B758" s="4" t="s">
        <v>41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7.0501666666666649</v>
      </c>
      <c r="N758" s="45">
        <v>14.090000000000002</v>
      </c>
      <c r="O758" s="44">
        <v>23.279833333333325</v>
      </c>
      <c r="P758" s="45">
        <v>23.396166666666677</v>
      </c>
      <c r="Q758" s="44">
        <v>22.242333333333331</v>
      </c>
      <c r="R758" s="45">
        <v>16.592333333333332</v>
      </c>
      <c r="S758" s="44">
        <v>10.454000000000001</v>
      </c>
      <c r="T758" s="45">
        <v>9.210999999999995</v>
      </c>
      <c r="U758" s="44">
        <v>15.703666666666663</v>
      </c>
      <c r="V758" s="45">
        <v>27.170000000000005</v>
      </c>
      <c r="W758" s="44">
        <v>28.773666666666671</v>
      </c>
      <c r="X758" s="45">
        <v>6.1194999999999995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256"/>
        <v>204.08266666666665</v>
      </c>
      <c r="AE758" s="54"/>
    </row>
    <row r="759" spans="2:31" x14ac:dyDescent="0.3">
      <c r="B759" s="4" t="s">
        <v>42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3.3953333333333333</v>
      </c>
      <c r="N759" s="45">
        <v>8.7410000000000014</v>
      </c>
      <c r="O759" s="44">
        <v>8.5396666666666672</v>
      </c>
      <c r="P759" s="45">
        <v>5.5606666666666635</v>
      </c>
      <c r="Q759" s="44">
        <v>2.3183333333333347</v>
      </c>
      <c r="R759" s="45">
        <v>5.4761666666666677</v>
      </c>
      <c r="S759" s="44">
        <v>6.7043333333333353</v>
      </c>
      <c r="T759" s="45">
        <v>7.3574999999999999</v>
      </c>
      <c r="U759" s="44">
        <v>6.4469999999999965</v>
      </c>
      <c r="V759" s="45">
        <v>8.3441666666666698</v>
      </c>
      <c r="W759" s="44">
        <v>9.1924999999999972</v>
      </c>
      <c r="X759" s="45">
        <v>1.5335000000000001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256"/>
        <v>73.610166666666672</v>
      </c>
      <c r="AE759" s="54"/>
    </row>
    <row r="760" spans="2:31" x14ac:dyDescent="0.3">
      <c r="B760" s="4" t="s">
        <v>43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256"/>
        <v>0</v>
      </c>
      <c r="AE760" s="54"/>
    </row>
    <row r="761" spans="2:31" x14ac:dyDescent="0.3">
      <c r="B761" s="4" t="s">
        <v>44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0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0</v>
      </c>
      <c r="U761" s="44">
        <v>0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256"/>
        <v>0</v>
      </c>
      <c r="AE761" s="54"/>
    </row>
    <row r="762" spans="2:31" x14ac:dyDescent="0.3">
      <c r="B762" s="4" t="s">
        <v>45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0</v>
      </c>
      <c r="O762" s="44">
        <v>0</v>
      </c>
      <c r="P762" s="45">
        <v>0</v>
      </c>
      <c r="Q762" s="44">
        <v>0</v>
      </c>
      <c r="R762" s="45">
        <v>0</v>
      </c>
      <c r="S762" s="44">
        <v>0</v>
      </c>
      <c r="T762" s="45">
        <v>0</v>
      </c>
      <c r="U762" s="44">
        <v>0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256"/>
        <v>0</v>
      </c>
      <c r="AE762" s="54"/>
    </row>
    <row r="763" spans="2:31" x14ac:dyDescent="0.3">
      <c r="B763" s="4" t="s">
        <v>46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256"/>
        <v>0</v>
      </c>
      <c r="AE763" s="54"/>
    </row>
    <row r="764" spans="2:31" x14ac:dyDescent="0.3">
      <c r="B764" s="4" t="s">
        <v>47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0.14566666666666656</v>
      </c>
      <c r="N764" s="45">
        <v>7.6999999999999985E-2</v>
      </c>
      <c r="O764" s="44">
        <v>9.1658333333333282</v>
      </c>
      <c r="P764" s="45">
        <v>11.688499999999985</v>
      </c>
      <c r="Q764" s="44">
        <v>10.307166666666664</v>
      </c>
      <c r="R764" s="45">
        <v>9.3116666666666656</v>
      </c>
      <c r="S764" s="44">
        <v>8.1625000000000032</v>
      </c>
      <c r="T764" s="45">
        <v>8.1349999999999962</v>
      </c>
      <c r="U764" s="44">
        <v>8.0076666666666636</v>
      </c>
      <c r="V764" s="45">
        <v>8.1898333333333362</v>
      </c>
      <c r="W764" s="44">
        <v>2.4958333333333331</v>
      </c>
      <c r="X764" s="45">
        <v>0.23816666666666658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256"/>
        <v>75.924833333333325</v>
      </c>
      <c r="AE764" s="54"/>
    </row>
    <row r="765" spans="2:31" x14ac:dyDescent="0.3">
      <c r="B765" s="4" t="s">
        <v>48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0.38250000000000006</v>
      </c>
      <c r="N765" s="45">
        <v>9.5978333333333357</v>
      </c>
      <c r="O765" s="44">
        <v>39.867666666666665</v>
      </c>
      <c r="P765" s="45">
        <v>43.704666666666661</v>
      </c>
      <c r="Q765" s="44">
        <v>39.69783333333335</v>
      </c>
      <c r="R765" s="45">
        <v>38.916166666666655</v>
      </c>
      <c r="S765" s="44">
        <v>36.310333333333325</v>
      </c>
      <c r="T765" s="45">
        <v>34.477833333333329</v>
      </c>
      <c r="U765" s="44">
        <v>32.894833333333338</v>
      </c>
      <c r="V765" s="45">
        <v>32.79049999999998</v>
      </c>
      <c r="W765" s="44">
        <v>14.041999999999996</v>
      </c>
      <c r="X765" s="45">
        <v>1.8354999999999995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256"/>
        <v>324.51766666666657</v>
      </c>
      <c r="AE765" s="54"/>
    </row>
    <row r="766" spans="2:31" x14ac:dyDescent="0.3">
      <c r="B766" s="4" t="s">
        <v>49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1.223166666666667</v>
      </c>
      <c r="N766" s="45">
        <v>1.033333333333341E-2</v>
      </c>
      <c r="O766" s="44">
        <v>0</v>
      </c>
      <c r="P766" s="45">
        <v>7.666666666666681E-3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1.7799999999999991</v>
      </c>
      <c r="W766" s="44">
        <v>4.7848333333333342</v>
      </c>
      <c r="X766" s="45">
        <v>1.1931666666666665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256"/>
        <v>8.9991666666666674</v>
      </c>
      <c r="AE766" s="54"/>
    </row>
    <row r="767" spans="2:31" x14ac:dyDescent="0.3">
      <c r="B767" s="4" t="s">
        <v>50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5.5853333333333364</v>
      </c>
      <c r="N767" s="45">
        <v>12.500999999999999</v>
      </c>
      <c r="O767" s="44">
        <v>19.198000000000011</v>
      </c>
      <c r="P767" s="45">
        <v>19.718500000000002</v>
      </c>
      <c r="Q767" s="44">
        <v>14.932666666666668</v>
      </c>
      <c r="R767" s="45">
        <v>0.17266666666666672</v>
      </c>
      <c r="S767" s="44">
        <v>0</v>
      </c>
      <c r="T767" s="45">
        <v>0</v>
      </c>
      <c r="U767" s="44">
        <v>0</v>
      </c>
      <c r="V767" s="45">
        <v>0.30449999999999966</v>
      </c>
      <c r="W767" s="44">
        <v>1.1845000000000019</v>
      </c>
      <c r="X767" s="45">
        <v>0.40800000000000008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256"/>
        <v>74.005166666666696</v>
      </c>
      <c r="AE767" s="54"/>
    </row>
    <row r="768" spans="2:31" x14ac:dyDescent="0.3">
      <c r="B768" s="4" t="s">
        <v>51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256"/>
        <v>0</v>
      </c>
      <c r="AE768" s="54"/>
    </row>
    <row r="769" spans="2:31" x14ac:dyDescent="0.3">
      <c r="B769" s="4" t="s">
        <v>52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2.2800000000000007</v>
      </c>
      <c r="N769" s="45">
        <v>9.5</v>
      </c>
      <c r="O769" s="44">
        <v>13.399999999999986</v>
      </c>
      <c r="P769" s="45">
        <v>13.18333333333333</v>
      </c>
      <c r="Q769" s="44">
        <v>15.558166666666663</v>
      </c>
      <c r="R769" s="45">
        <v>18.881000000000004</v>
      </c>
      <c r="S769" s="44">
        <v>2.227666666666666</v>
      </c>
      <c r="T769" s="45">
        <v>0.82616666666666494</v>
      </c>
      <c r="U769" s="44">
        <v>9.4261666666666617</v>
      </c>
      <c r="V769" s="45">
        <v>13.504499999999997</v>
      </c>
      <c r="W769" s="44">
        <v>19.020833333333321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256"/>
        <v>117.80783333333329</v>
      </c>
      <c r="AE769" s="54"/>
    </row>
    <row r="770" spans="2:31" x14ac:dyDescent="0.3">
      <c r="B770" s="4" t="s">
        <v>53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5.285333333333333</v>
      </c>
      <c r="N770" s="45">
        <v>7.522333333333334</v>
      </c>
      <c r="O770" s="44">
        <v>3.2253333333333303</v>
      </c>
      <c r="P770" s="45">
        <v>0.31516666666666604</v>
      </c>
      <c r="Q770" s="44">
        <v>0</v>
      </c>
      <c r="R770" s="45">
        <v>0</v>
      </c>
      <c r="S770" s="44">
        <v>0</v>
      </c>
      <c r="T770" s="45">
        <v>0</v>
      </c>
      <c r="U770" s="44">
        <v>0</v>
      </c>
      <c r="V770" s="45">
        <v>2.4414999999999987</v>
      </c>
      <c r="W770" s="44">
        <v>5.2143333333333333</v>
      </c>
      <c r="X770" s="45">
        <v>1.3781666666666668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256"/>
        <v>25.382166666666659</v>
      </c>
      <c r="AE770" s="54"/>
    </row>
    <row r="771" spans="2:31" x14ac:dyDescent="0.3">
      <c r="B771" s="4" t="s">
        <v>54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9.3286666666666687</v>
      </c>
      <c r="N771" s="45">
        <v>9.5961666666666705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1.6131666666666677</v>
      </c>
      <c r="U771" s="44">
        <v>10.289333333333341</v>
      </c>
      <c r="V771" s="45">
        <v>14.500166666666667</v>
      </c>
      <c r="W771" s="44">
        <v>16.78850000000001</v>
      </c>
      <c r="X771" s="45">
        <v>0.78033333333333255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256"/>
        <v>62.896333333333359</v>
      </c>
      <c r="AE771" s="54"/>
    </row>
    <row r="772" spans="2:31" x14ac:dyDescent="0.3">
      <c r="B772" s="4" t="s">
        <v>55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</v>
      </c>
      <c r="N772" s="45">
        <v>2.1666666666666671E-2</v>
      </c>
      <c r="O772" s="44">
        <v>0</v>
      </c>
      <c r="P772" s="45">
        <v>0.55349999999999999</v>
      </c>
      <c r="Q772" s="44">
        <v>5.1334999999999988</v>
      </c>
      <c r="R772" s="45">
        <v>13.562666666666667</v>
      </c>
      <c r="S772" s="44">
        <v>21.797333333333331</v>
      </c>
      <c r="T772" s="45">
        <v>72.134333333333345</v>
      </c>
      <c r="U772" s="44">
        <v>89.342166666666671</v>
      </c>
      <c r="V772" s="45">
        <v>92.543333333333294</v>
      </c>
      <c r="W772" s="44">
        <v>79.366499999999959</v>
      </c>
      <c r="X772" s="45">
        <v>9.2155000000000005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256"/>
        <v>383.67049999999995</v>
      </c>
      <c r="AE772" s="54"/>
    </row>
    <row r="773" spans="2:31" x14ac:dyDescent="0.3">
      <c r="B773" s="4" t="s">
        <v>56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256"/>
        <v>0</v>
      </c>
      <c r="AE773" s="54"/>
    </row>
    <row r="774" spans="2:31" x14ac:dyDescent="0.3">
      <c r="B774" s="4" t="s">
        <v>58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7.4118333333333331</v>
      </c>
      <c r="N774" s="45">
        <v>6.5524999999999984</v>
      </c>
      <c r="O774" s="44">
        <v>13.802833333333329</v>
      </c>
      <c r="P774" s="45">
        <v>27.365166666666664</v>
      </c>
      <c r="Q774" s="44">
        <v>27.582333333333338</v>
      </c>
      <c r="R774" s="45">
        <v>26.524166666666666</v>
      </c>
      <c r="S774" s="44">
        <v>27.28333333333331</v>
      </c>
      <c r="T774" s="45">
        <v>18.095500000000008</v>
      </c>
      <c r="U774" s="44">
        <v>0.18850000000000003</v>
      </c>
      <c r="V774" s="45">
        <v>5.9165000000000028</v>
      </c>
      <c r="W774" s="44">
        <v>18.214666666666673</v>
      </c>
      <c r="X774" s="45">
        <v>4.2106666666666666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256"/>
        <v>183.14800000000002</v>
      </c>
      <c r="AE774" s="54"/>
    </row>
    <row r="775" spans="2:31" x14ac:dyDescent="0.3">
      <c r="B775" s="4" t="s">
        <v>59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5.3628150000000012</v>
      </c>
      <c r="N775" s="45">
        <v>9.5393733333333337</v>
      </c>
      <c r="O775" s="44">
        <v>2.4869333333333339</v>
      </c>
      <c r="P775" s="45">
        <v>1.7494466666666664</v>
      </c>
      <c r="Q775" s="44">
        <v>1.5618750000000003</v>
      </c>
      <c r="R775" s="45">
        <v>1.8489300000000009</v>
      </c>
      <c r="S775" s="44">
        <v>2.5513850000000002</v>
      </c>
      <c r="T775" s="45">
        <v>2.5602833333333335</v>
      </c>
      <c r="U775" s="44">
        <v>3.9357049999999987</v>
      </c>
      <c r="V775" s="45">
        <v>3.1513883333333337</v>
      </c>
      <c r="W775" s="44">
        <v>0.76976500000000003</v>
      </c>
      <c r="X775" s="45">
        <v>0.44802166666666665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256"/>
        <v>35.965921666666674</v>
      </c>
      <c r="AE775" s="54"/>
    </row>
    <row r="776" spans="2:31" x14ac:dyDescent="0.3">
      <c r="B776" s="4" t="s">
        <v>60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2.6024900000000004</v>
      </c>
      <c r="N776" s="45">
        <v>2.3485066666666659</v>
      </c>
      <c r="O776" s="44">
        <v>1.0122666666666666</v>
      </c>
      <c r="P776" s="45">
        <v>0.81921333333333357</v>
      </c>
      <c r="Q776" s="44">
        <v>0.81125000000000036</v>
      </c>
      <c r="R776" s="45">
        <v>1.2887799999999994</v>
      </c>
      <c r="S776" s="44">
        <v>2.4747100000000004</v>
      </c>
      <c r="T776" s="45">
        <v>2.8163666666666645</v>
      </c>
      <c r="U776" s="44">
        <v>5.5454300000000005</v>
      </c>
      <c r="V776" s="45">
        <v>6.8001966666666691</v>
      </c>
      <c r="W776" s="44">
        <v>8.594936666666662</v>
      </c>
      <c r="X776" s="45">
        <v>1.4619966666666666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256"/>
        <v>36.576143333333327</v>
      </c>
      <c r="AE776" s="54"/>
    </row>
    <row r="777" spans="2:31" x14ac:dyDescent="0.3">
      <c r="B777" s="4" t="s">
        <v>61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4.8731949999999991</v>
      </c>
      <c r="N777" s="45">
        <v>4.3394533333333341</v>
      </c>
      <c r="O777" s="44">
        <v>1.5241333333333336</v>
      </c>
      <c r="P777" s="45">
        <v>1.4060066666666668</v>
      </c>
      <c r="Q777" s="44">
        <v>1.4293749999999998</v>
      </c>
      <c r="R777" s="45">
        <v>1.9552900000000024</v>
      </c>
      <c r="S777" s="44">
        <v>3.2074050000000001</v>
      </c>
      <c r="T777" s="45">
        <v>5.6316833333333332</v>
      </c>
      <c r="U777" s="44">
        <v>10.334364999999996</v>
      </c>
      <c r="V777" s="45">
        <v>10.922248333333336</v>
      </c>
      <c r="W777" s="44">
        <v>9.3593183333333325</v>
      </c>
      <c r="X777" s="45">
        <v>1.3988150000000001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ref="AD777:AD781" si="257">SUM(E777:AB777)</f>
        <v>56.381288333333337</v>
      </c>
      <c r="AE777" s="54"/>
    </row>
    <row r="778" spans="2:31" x14ac:dyDescent="0.3">
      <c r="B778" s="4" t="s">
        <v>62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4.2498333333333322</v>
      </c>
      <c r="N778" s="45">
        <v>4.6384999999999987</v>
      </c>
      <c r="O778" s="44">
        <v>11.571333333333335</v>
      </c>
      <c r="P778" s="45">
        <v>10.77866666666667</v>
      </c>
      <c r="Q778" s="44">
        <v>15.165333333333329</v>
      </c>
      <c r="R778" s="45">
        <v>5.8604999999999992</v>
      </c>
      <c r="S778" s="44">
        <v>0</v>
      </c>
      <c r="T778" s="45">
        <v>37.303833333333323</v>
      </c>
      <c r="U778" s="44">
        <v>101.59499999999998</v>
      </c>
      <c r="V778" s="45">
        <v>114.84749999999998</v>
      </c>
      <c r="W778" s="44">
        <v>154.38516666666672</v>
      </c>
      <c r="X778" s="45">
        <v>17.213333333333331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257"/>
        <v>477.60899999999998</v>
      </c>
      <c r="AE778" s="54"/>
    </row>
    <row r="779" spans="2:31" x14ac:dyDescent="0.3">
      <c r="B779" s="4" t="s">
        <v>63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0</v>
      </c>
      <c r="O779" s="44">
        <v>4.8533333333333317E-2</v>
      </c>
      <c r="P779" s="45">
        <v>0.28016666666666656</v>
      </c>
      <c r="Q779" s="44">
        <v>5.2214999999999998</v>
      </c>
      <c r="R779" s="45">
        <v>8.0236833333333344</v>
      </c>
      <c r="S779" s="44">
        <v>9.2728333333333328</v>
      </c>
      <c r="T779" s="45">
        <v>41.251666666666672</v>
      </c>
      <c r="U779" s="44">
        <v>27.480166666666673</v>
      </c>
      <c r="V779" s="45">
        <v>18.082833333333326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257"/>
        <v>109.66138333333335</v>
      </c>
      <c r="AE779" s="54"/>
    </row>
    <row r="780" spans="2:31" x14ac:dyDescent="0.3">
      <c r="B780" s="4" t="s">
        <v>64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</v>
      </c>
      <c r="O780" s="44">
        <v>3.2733333333333343E-2</v>
      </c>
      <c r="P780" s="45">
        <v>5.4468999999999976</v>
      </c>
      <c r="Q780" s="44">
        <v>6.2024999999999997</v>
      </c>
      <c r="R780" s="45">
        <v>3.4881000000000011</v>
      </c>
      <c r="S780" s="44">
        <v>1.409833333333333</v>
      </c>
      <c r="T780" s="45">
        <v>1.7805833333333316</v>
      </c>
      <c r="U780" s="44">
        <v>3.0999999999999753E-2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257"/>
        <v>18.391649999999995</v>
      </c>
      <c r="AE780" s="54"/>
    </row>
    <row r="781" spans="2:31" x14ac:dyDescent="0.3">
      <c r="B781" s="4" t="s">
        <v>65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53.110000000000014</v>
      </c>
      <c r="X781" s="45">
        <v>9.3493333333333322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257"/>
        <v>62.459333333333348</v>
      </c>
      <c r="AE781" s="54"/>
    </row>
    <row r="782" spans="2:31" x14ac:dyDescent="0.3">
      <c r="B782" s="12" t="s">
        <v>7</v>
      </c>
      <c r="C782" s="12"/>
      <c r="D782" s="12"/>
      <c r="E782" s="13">
        <f>SUM(E728:E781)</f>
        <v>3.5339999999999989</v>
      </c>
      <c r="F782" s="13">
        <f t="shared" ref="F782" si="258">SUM(F728:F781)</f>
        <v>3.1083333333333356</v>
      </c>
      <c r="G782" s="13">
        <f t="shared" ref="G782" si="259">SUM(G728:G781)</f>
        <v>2.907166666666666</v>
      </c>
      <c r="H782" s="13">
        <f t="shared" ref="H782" si="260">SUM(H728:H781)</f>
        <v>2.7668333333333326</v>
      </c>
      <c r="I782" s="13">
        <f t="shared" ref="I782" si="261">SUM(I728:I781)</f>
        <v>2.7641666666666662</v>
      </c>
      <c r="J782" s="13">
        <f t="shared" ref="J782" si="262">SUM(J728:J781)</f>
        <v>2.8169999999999975</v>
      </c>
      <c r="K782" s="13">
        <f t="shared" ref="K782" si="263">SUM(K728:K781)</f>
        <v>3.0796666666666677</v>
      </c>
      <c r="L782" s="13">
        <f t="shared" ref="L782" si="264">SUM(L728:L781)</f>
        <v>2.4126666666666678</v>
      </c>
      <c r="M782" s="13">
        <f t="shared" ref="M782" si="265">SUM(M728:M781)</f>
        <v>100.88553333333331</v>
      </c>
      <c r="N782" s="13">
        <f t="shared" ref="N782" si="266">SUM(N728:N781)</f>
        <v>233.15175000000008</v>
      </c>
      <c r="O782" s="13">
        <f t="shared" ref="O782" si="267">SUM(O728:O781)</f>
        <v>327.86433333333338</v>
      </c>
      <c r="P782" s="13">
        <f t="shared" ref="P782" si="268">SUM(P728:P781)</f>
        <v>369.32876666666658</v>
      </c>
      <c r="Q782" s="13">
        <f t="shared" ref="Q782" si="269">SUM(Q728:Q781)</f>
        <v>407.52098333333311</v>
      </c>
      <c r="R782" s="13">
        <f t="shared" ref="R782" si="270">SUM(R728:R781)</f>
        <v>441.75144999999998</v>
      </c>
      <c r="S782" s="13">
        <f t="shared" ref="S782" si="271">SUM(S728:S781)</f>
        <v>371.71266666666662</v>
      </c>
      <c r="T782" s="13">
        <f t="shared" ref="T782" si="272">SUM(T728:T781)</f>
        <v>471.61525000000006</v>
      </c>
      <c r="U782" s="13">
        <f t="shared" ref="U782" si="273">SUM(U728:U781)</f>
        <v>566.2165</v>
      </c>
      <c r="V782" s="13">
        <f t="shared" ref="V782" si="274">SUM(V728:V781)</f>
        <v>818.63290000000006</v>
      </c>
      <c r="W782" s="13">
        <f t="shared" ref="W782" si="275">SUM(W728:W781)</f>
        <v>903.89562000000001</v>
      </c>
      <c r="X782" s="13">
        <f t="shared" ref="X782" si="276">SUM(X728:X781)</f>
        <v>117.66133333333335</v>
      </c>
      <c r="Y782" s="13">
        <f t="shared" ref="Y782" si="277">SUM(Y728:Y781)</f>
        <v>0</v>
      </c>
      <c r="Z782" s="13">
        <f t="shared" ref="Z782" si="278">SUM(Z728:Z781)</f>
        <v>0</v>
      </c>
      <c r="AA782" s="13">
        <f t="shared" ref="AA782" si="279">SUM(AA728:AA781)</f>
        <v>0</v>
      </c>
      <c r="AB782" s="13">
        <f t="shared" ref="AB782" si="280">SUM(AB728:AB781)</f>
        <v>0</v>
      </c>
      <c r="AC782" s="110">
        <f>SUM(AC728:AE781)</f>
        <v>5153.6269200000006</v>
      </c>
      <c r="AD782" s="110"/>
      <c r="AE782" s="110"/>
    </row>
    <row r="785" spans="2:31" x14ac:dyDescent="0.3">
      <c r="B785" s="8">
        <f>'Resumen-Mensual'!$R$26</f>
        <v>46095</v>
      </c>
    </row>
    <row r="786" spans="2:31" x14ac:dyDescent="0.3">
      <c r="B786" s="8"/>
    </row>
    <row r="787" spans="2:31" x14ac:dyDescent="0.3">
      <c r="B787" s="9" t="s">
        <v>313</v>
      </c>
      <c r="C787" s="10"/>
      <c r="D787" s="10"/>
      <c r="E787" s="11">
        <v>1</v>
      </c>
      <c r="F787" s="11">
        <v>2</v>
      </c>
      <c r="G787" s="11">
        <v>3</v>
      </c>
      <c r="H787" s="11">
        <v>4</v>
      </c>
      <c r="I787" s="11">
        <v>5</v>
      </c>
      <c r="J787" s="11">
        <v>6</v>
      </c>
      <c r="K787" s="11">
        <v>7</v>
      </c>
      <c r="L787" s="11">
        <v>8</v>
      </c>
      <c r="M787" s="11">
        <v>9</v>
      </c>
      <c r="N787" s="11">
        <v>10</v>
      </c>
      <c r="O787" s="11">
        <v>11</v>
      </c>
      <c r="P787" s="11">
        <v>12</v>
      </c>
      <c r="Q787" s="11">
        <v>13</v>
      </c>
      <c r="R787" s="11">
        <v>14</v>
      </c>
      <c r="S787" s="11">
        <v>15</v>
      </c>
      <c r="T787" s="11">
        <v>16</v>
      </c>
      <c r="U787" s="11">
        <v>17</v>
      </c>
      <c r="V787" s="11">
        <v>18</v>
      </c>
      <c r="W787" s="11">
        <v>19</v>
      </c>
      <c r="X787" s="11">
        <v>20</v>
      </c>
      <c r="Y787" s="11">
        <v>21</v>
      </c>
      <c r="Z787" s="11">
        <v>22</v>
      </c>
      <c r="AA787" s="11">
        <v>23</v>
      </c>
      <c r="AB787" s="11">
        <v>24</v>
      </c>
      <c r="AC787" s="92" t="s">
        <v>7</v>
      </c>
      <c r="AD787" s="92"/>
      <c r="AE787" s="92"/>
    </row>
    <row r="788" spans="2:31" x14ac:dyDescent="0.3">
      <c r="B788" s="14" t="s">
        <v>11</v>
      </c>
      <c r="C788" s="47"/>
      <c r="D788" s="47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8.5046666666666688</v>
      </c>
      <c r="O788" s="44">
        <v>2.8574999999999999</v>
      </c>
      <c r="P788" s="45">
        <v>0.90183333333333293</v>
      </c>
      <c r="Q788" s="44">
        <v>0</v>
      </c>
      <c r="R788" s="45">
        <v>5.8361666666666681</v>
      </c>
      <c r="S788" s="44">
        <v>44.429833333333335</v>
      </c>
      <c r="T788" s="45">
        <v>55.341000000000015</v>
      </c>
      <c r="U788" s="44">
        <v>40.001999999999995</v>
      </c>
      <c r="V788" s="45">
        <v>35.477666666666664</v>
      </c>
      <c r="W788" s="44">
        <v>26.096999999999998</v>
      </c>
      <c r="X788" s="45">
        <v>1.1444999999999999</v>
      </c>
      <c r="Y788" s="44">
        <v>0</v>
      </c>
      <c r="Z788" s="45">
        <v>0</v>
      </c>
      <c r="AA788" s="44">
        <v>0</v>
      </c>
      <c r="AB788" s="45">
        <v>0</v>
      </c>
      <c r="AC788" s="56"/>
      <c r="AD788" s="57">
        <f>SUM(E788:AB788)</f>
        <v>220.59216666666666</v>
      </c>
      <c r="AE788" s="56"/>
    </row>
    <row r="789" spans="2:31" x14ac:dyDescent="0.3">
      <c r="B789" s="14" t="s">
        <v>12</v>
      </c>
      <c r="C789" s="14"/>
      <c r="D789" s="1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2.9501666666666666</v>
      </c>
      <c r="O789" s="44">
        <v>6.2254999999999949</v>
      </c>
      <c r="P789" s="45">
        <v>4.7784999999999975</v>
      </c>
      <c r="Q789" s="44">
        <v>0</v>
      </c>
      <c r="R789" s="45">
        <v>0</v>
      </c>
      <c r="S789" s="44">
        <v>6.8803333333333319</v>
      </c>
      <c r="T789" s="45">
        <v>18.129666666666669</v>
      </c>
      <c r="U789" s="44">
        <v>7.1185000000000036</v>
      </c>
      <c r="V789" s="45">
        <v>12.756666666666671</v>
      </c>
      <c r="W789" s="44">
        <v>34.31016666666666</v>
      </c>
      <c r="X789" s="45">
        <v>2.0114999999999994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>SUM(E789:AB789)</f>
        <v>95.160999999999987</v>
      </c>
      <c r="AE789" s="54"/>
    </row>
    <row r="790" spans="2:31" x14ac:dyDescent="0.3">
      <c r="B790" s="14" t="s">
        <v>13</v>
      </c>
      <c r="C790" s="14"/>
      <c r="D790" s="1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2.2516666666666665</v>
      </c>
      <c r="O790" s="44">
        <v>1.3114999999999999</v>
      </c>
      <c r="P790" s="45">
        <v>2.6490000000000005</v>
      </c>
      <c r="Q790" s="44">
        <v>0</v>
      </c>
      <c r="R790" s="45">
        <v>7.6166666666666674E-2</v>
      </c>
      <c r="S790" s="44">
        <v>13.140500000000005</v>
      </c>
      <c r="T790" s="45">
        <v>30.322833333333314</v>
      </c>
      <c r="U790" s="44">
        <v>46.79099999999999</v>
      </c>
      <c r="V790" s="45">
        <v>42.34199999999997</v>
      </c>
      <c r="W790" s="44">
        <v>41.687166666666705</v>
      </c>
      <c r="X790" s="45">
        <v>1.8423333333333327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ref="AD790:AD836" si="281">SUM(E790:AB790)</f>
        <v>182.41416666666663</v>
      </c>
      <c r="AE790" s="54"/>
    </row>
    <row r="791" spans="2:31" x14ac:dyDescent="0.3">
      <c r="B791" s="14" t="s">
        <v>14</v>
      </c>
      <c r="C791" s="14"/>
      <c r="D791" s="1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0.48333333333333334</v>
      </c>
      <c r="O791" s="44">
        <v>0.12900000000000003</v>
      </c>
      <c r="P791" s="45">
        <v>1.9939999999999998</v>
      </c>
      <c r="Q791" s="44">
        <v>0</v>
      </c>
      <c r="R791" s="45">
        <v>2.1189999999999993</v>
      </c>
      <c r="S791" s="44">
        <v>0</v>
      </c>
      <c r="T791" s="45">
        <v>0</v>
      </c>
      <c r="U791" s="44">
        <v>2.3196666666666657</v>
      </c>
      <c r="V791" s="45">
        <v>9.1024999999999974</v>
      </c>
      <c r="W791" s="44">
        <v>51.936499999999938</v>
      </c>
      <c r="X791" s="45">
        <v>3.8959999999999999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281"/>
        <v>71.979999999999933</v>
      </c>
      <c r="AE791" s="54"/>
    </row>
    <row r="792" spans="2:31" x14ac:dyDescent="0.3">
      <c r="B792" s="14" t="s">
        <v>15</v>
      </c>
      <c r="C792" s="14"/>
      <c r="D792" s="1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5.2054999999999989</v>
      </c>
      <c r="O792" s="44">
        <v>0.65499999999999969</v>
      </c>
      <c r="P792" s="45">
        <v>2.6834999999999991</v>
      </c>
      <c r="Q792" s="44">
        <v>0</v>
      </c>
      <c r="R792" s="45">
        <v>13.286333333333335</v>
      </c>
      <c r="S792" s="44">
        <v>42.430833333333325</v>
      </c>
      <c r="T792" s="45">
        <v>56.09133333333331</v>
      </c>
      <c r="U792" s="44">
        <v>21.192333333333327</v>
      </c>
      <c r="V792" s="45">
        <v>17.147166666666678</v>
      </c>
      <c r="W792" s="44">
        <v>3.0251666666666663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281"/>
        <v>161.71716666666663</v>
      </c>
      <c r="AE792" s="54"/>
    </row>
    <row r="793" spans="2:31" x14ac:dyDescent="0.3">
      <c r="B793" s="14" t="s">
        <v>16</v>
      </c>
      <c r="C793" s="14"/>
      <c r="D793" s="1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281"/>
        <v>0</v>
      </c>
      <c r="AE793" s="54"/>
    </row>
    <row r="794" spans="2:31" x14ac:dyDescent="0.3">
      <c r="B794" s="14" t="s">
        <v>17</v>
      </c>
      <c r="C794" s="14"/>
      <c r="D794" s="1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1.0666666666666662</v>
      </c>
      <c r="O794" s="44">
        <v>0</v>
      </c>
      <c r="P794" s="45">
        <v>3.3333333333333365E-4</v>
      </c>
      <c r="Q794" s="44">
        <v>0</v>
      </c>
      <c r="R794" s="45">
        <v>9.383333333333331E-2</v>
      </c>
      <c r="S794" s="44">
        <v>3.8703333333333338</v>
      </c>
      <c r="T794" s="45">
        <v>12.099500000000001</v>
      </c>
      <c r="U794" s="44">
        <v>19.259833333333336</v>
      </c>
      <c r="V794" s="45">
        <v>6.4123333333333363</v>
      </c>
      <c r="W794" s="44">
        <v>0</v>
      </c>
      <c r="X794" s="45">
        <v>1.912166666666667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281"/>
        <v>44.715000000000003</v>
      </c>
      <c r="AE794" s="54"/>
    </row>
    <row r="795" spans="2:31" x14ac:dyDescent="0.3">
      <c r="B795" s="14" t="s">
        <v>18</v>
      </c>
      <c r="C795" s="14"/>
      <c r="D795" s="1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3.3333333333333335E-3</v>
      </c>
      <c r="O795" s="44">
        <v>0.10166666666666666</v>
      </c>
      <c r="P795" s="45">
        <v>2.3996666666666657</v>
      </c>
      <c r="Q795" s="44">
        <v>0</v>
      </c>
      <c r="R795" s="45">
        <v>1.2976666666666667</v>
      </c>
      <c r="S795" s="44">
        <v>1.4898333333333333</v>
      </c>
      <c r="T795" s="45">
        <v>3.5876666666666668</v>
      </c>
      <c r="U795" s="44">
        <v>7.6166666666666258E-2</v>
      </c>
      <c r="V795" s="45">
        <v>0</v>
      </c>
      <c r="W795" s="44">
        <v>12.597833333333336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281"/>
        <v>21.553833333333333</v>
      </c>
      <c r="AE795" s="54"/>
    </row>
    <row r="796" spans="2:31" x14ac:dyDescent="0.3">
      <c r="B796" s="14" t="s">
        <v>19</v>
      </c>
      <c r="C796" s="14"/>
      <c r="D796" s="1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0</v>
      </c>
      <c r="O796" s="44">
        <v>1.1873333333333338</v>
      </c>
      <c r="P796" s="45">
        <v>3.739666666666666</v>
      </c>
      <c r="Q796" s="44">
        <v>0</v>
      </c>
      <c r="R796" s="45">
        <v>0.89566666666666683</v>
      </c>
      <c r="S796" s="44">
        <v>1.0663333333333334</v>
      </c>
      <c r="T796" s="45">
        <v>6.6525000000000025</v>
      </c>
      <c r="U796" s="44">
        <v>1.2938333333333334</v>
      </c>
      <c r="V796" s="45">
        <v>13.649999999999986</v>
      </c>
      <c r="W796" s="44">
        <v>4.6601666666666661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281"/>
        <v>33.145499999999991</v>
      </c>
      <c r="AE796" s="54"/>
    </row>
    <row r="797" spans="2:31" x14ac:dyDescent="0.3">
      <c r="B797" s="14" t="s">
        <v>20</v>
      </c>
      <c r="C797" s="14"/>
      <c r="D797" s="1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</v>
      </c>
      <c r="O797" s="44">
        <v>7.2666666666666671E-2</v>
      </c>
      <c r="P797" s="45">
        <v>0</v>
      </c>
      <c r="Q797" s="44">
        <v>0</v>
      </c>
      <c r="R797" s="45">
        <v>0</v>
      </c>
      <c r="S797" s="44">
        <v>0</v>
      </c>
      <c r="T797" s="45">
        <v>0</v>
      </c>
      <c r="U797" s="44">
        <v>0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281"/>
        <v>7.2666666666666671E-2</v>
      </c>
      <c r="AE797" s="54"/>
    </row>
    <row r="798" spans="2:31" x14ac:dyDescent="0.3">
      <c r="B798" s="14" t="s">
        <v>21</v>
      </c>
      <c r="C798" s="14"/>
      <c r="D798" s="1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1.7081666666666659</v>
      </c>
      <c r="O798" s="44">
        <v>1.9011666666666664</v>
      </c>
      <c r="P798" s="45">
        <v>5.3954999999999966</v>
      </c>
      <c r="Q798" s="44">
        <v>0</v>
      </c>
      <c r="R798" s="45">
        <v>2.9106666666666667</v>
      </c>
      <c r="S798" s="44">
        <v>9.6133333333333333</v>
      </c>
      <c r="T798" s="45">
        <v>25.794999999999995</v>
      </c>
      <c r="U798" s="44">
        <v>5.9820000000000002</v>
      </c>
      <c r="V798" s="45">
        <v>62.492999999999981</v>
      </c>
      <c r="W798" s="44">
        <v>30.370999999999992</v>
      </c>
      <c r="X798" s="45">
        <v>2.3078333333333334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281"/>
        <v>148.47766666666661</v>
      </c>
      <c r="AE798" s="54"/>
    </row>
    <row r="799" spans="2:31" x14ac:dyDescent="0.3">
      <c r="B799" s="14" t="s">
        <v>22</v>
      </c>
      <c r="C799" s="14"/>
      <c r="D799" s="1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281"/>
        <v>0</v>
      </c>
      <c r="AE799" s="54"/>
    </row>
    <row r="800" spans="2:31" x14ac:dyDescent="0.3">
      <c r="B800" s="14" t="s">
        <v>23</v>
      </c>
      <c r="C800" s="14"/>
      <c r="D800" s="1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</v>
      </c>
      <c r="N800" s="45">
        <v>0.53583333333333372</v>
      </c>
      <c r="O800" s="44">
        <v>0</v>
      </c>
      <c r="P800" s="45">
        <v>0</v>
      </c>
      <c r="Q800" s="44">
        <v>0</v>
      </c>
      <c r="R800" s="45">
        <v>0</v>
      </c>
      <c r="S800" s="44">
        <v>13.609666666666673</v>
      </c>
      <c r="T800" s="45">
        <v>0.26583333333333337</v>
      </c>
      <c r="U800" s="44">
        <v>0</v>
      </c>
      <c r="V800" s="45">
        <v>0</v>
      </c>
      <c r="W800" s="44">
        <v>1.5268333333333335</v>
      </c>
      <c r="X800" s="45">
        <v>0.11716666666666645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281"/>
        <v>16.055333333333341</v>
      </c>
      <c r="AE800" s="54"/>
    </row>
    <row r="801" spans="2:31" x14ac:dyDescent="0.3">
      <c r="B801" s="14" t="s">
        <v>24</v>
      </c>
      <c r="C801" s="14"/>
      <c r="D801" s="1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</v>
      </c>
      <c r="N801" s="45">
        <v>2.281166666666667</v>
      </c>
      <c r="O801" s="44">
        <v>0</v>
      </c>
      <c r="P801" s="45">
        <v>0</v>
      </c>
      <c r="Q801" s="44">
        <v>0</v>
      </c>
      <c r="R801" s="45">
        <v>0</v>
      </c>
      <c r="S801" s="44">
        <v>0</v>
      </c>
      <c r="T801" s="45">
        <v>1.3611666666666664</v>
      </c>
      <c r="U801" s="44">
        <v>0.25433333333333352</v>
      </c>
      <c r="V801" s="45">
        <v>0.20350000000000018</v>
      </c>
      <c r="W801" s="44">
        <v>2.5693333333333346</v>
      </c>
      <c r="X801" s="45">
        <v>0.22933333333333331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281"/>
        <v>6.898833333333334</v>
      </c>
      <c r="AE801" s="54"/>
    </row>
    <row r="802" spans="2:31" x14ac:dyDescent="0.3">
      <c r="B802" s="14" t="s">
        <v>25</v>
      </c>
      <c r="C802" s="14"/>
      <c r="D802" s="1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0</v>
      </c>
      <c r="N802" s="45">
        <v>2.0246666666666666</v>
      </c>
      <c r="O802" s="44">
        <v>1.7673333333333332</v>
      </c>
      <c r="P802" s="45">
        <v>3.5658333333333334</v>
      </c>
      <c r="Q802" s="44">
        <v>0</v>
      </c>
      <c r="R802" s="45">
        <v>0</v>
      </c>
      <c r="S802" s="44">
        <v>0.44433333333333341</v>
      </c>
      <c r="T802" s="45">
        <v>7.3933333333333326</v>
      </c>
      <c r="U802" s="44">
        <v>11.512666666666663</v>
      </c>
      <c r="V802" s="45">
        <v>32.354833333333346</v>
      </c>
      <c r="W802" s="44">
        <v>19.234833333333338</v>
      </c>
      <c r="X802" s="45">
        <v>1.1953333333333334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281"/>
        <v>79.493166666666681</v>
      </c>
      <c r="AE802" s="54"/>
    </row>
    <row r="803" spans="2:31" x14ac:dyDescent="0.3">
      <c r="B803" s="14" t="s">
        <v>26</v>
      </c>
      <c r="C803" s="14"/>
      <c r="D803" s="1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</v>
      </c>
      <c r="O803" s="44">
        <v>0.10199999999999995</v>
      </c>
      <c r="P803" s="45">
        <v>0</v>
      </c>
      <c r="Q803" s="44">
        <v>0</v>
      </c>
      <c r="R803" s="45">
        <v>0</v>
      </c>
      <c r="S803" s="44">
        <v>0</v>
      </c>
      <c r="T803" s="45">
        <v>0</v>
      </c>
      <c r="U803" s="44">
        <v>0</v>
      </c>
      <c r="V803" s="45">
        <v>0</v>
      </c>
      <c r="W803" s="44">
        <v>1.0085</v>
      </c>
      <c r="X803" s="45">
        <v>0.24766666666666654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281"/>
        <v>1.3581666666666663</v>
      </c>
      <c r="AE803" s="54"/>
    </row>
    <row r="804" spans="2:31" x14ac:dyDescent="0.3">
      <c r="B804" s="14" t="s">
        <v>27</v>
      </c>
      <c r="C804" s="14"/>
      <c r="D804" s="1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8.8333333333333371E-3</v>
      </c>
      <c r="O804" s="44">
        <v>0</v>
      </c>
      <c r="P804" s="45">
        <v>11.42433333333334</v>
      </c>
      <c r="Q804" s="44">
        <v>0</v>
      </c>
      <c r="R804" s="45">
        <v>22.144999999999996</v>
      </c>
      <c r="S804" s="44">
        <v>32.141500000000015</v>
      </c>
      <c r="T804" s="45">
        <v>28.225833333333323</v>
      </c>
      <c r="U804" s="44">
        <v>7.7114999999999965</v>
      </c>
      <c r="V804" s="45">
        <v>1.7000000000000171E-2</v>
      </c>
      <c r="W804" s="44">
        <v>22.331499999999995</v>
      </c>
      <c r="X804" s="45">
        <v>2.7213333333333334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281"/>
        <v>126.72683333333333</v>
      </c>
      <c r="AE804" s="54"/>
    </row>
    <row r="805" spans="2:31" x14ac:dyDescent="0.3">
      <c r="B805" s="4" t="s">
        <v>28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0.63766666666666649</v>
      </c>
      <c r="P805" s="45">
        <v>1.1958333333333335</v>
      </c>
      <c r="Q805" s="44">
        <v>0</v>
      </c>
      <c r="R805" s="45">
        <v>2.7898333333333336</v>
      </c>
      <c r="S805" s="44">
        <v>7.2726666666666677</v>
      </c>
      <c r="T805" s="45">
        <v>9.6531666666666656</v>
      </c>
      <c r="U805" s="44">
        <v>14.146166666666668</v>
      </c>
      <c r="V805" s="45">
        <v>16.522000000000002</v>
      </c>
      <c r="W805" s="44">
        <v>16.196500000000004</v>
      </c>
      <c r="X805" s="45">
        <v>0.878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281"/>
        <v>69.291833333333329</v>
      </c>
      <c r="AE805" s="54"/>
    </row>
    <row r="806" spans="2:31" x14ac:dyDescent="0.3">
      <c r="B806" s="4" t="s">
        <v>29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0</v>
      </c>
      <c r="N806" s="45">
        <v>0</v>
      </c>
      <c r="O806" s="44">
        <v>0</v>
      </c>
      <c r="P806" s="45">
        <v>0</v>
      </c>
      <c r="Q806" s="44">
        <v>0</v>
      </c>
      <c r="R806" s="45">
        <v>2.1130000000000004</v>
      </c>
      <c r="S806" s="44">
        <v>5.5923333333333334</v>
      </c>
      <c r="T806" s="45">
        <v>4.9763333333333328</v>
      </c>
      <c r="U806" s="44">
        <v>7.7388333333333357</v>
      </c>
      <c r="V806" s="45">
        <v>7.9124999999999996</v>
      </c>
      <c r="W806" s="44">
        <v>13.401500000000002</v>
      </c>
      <c r="X806" s="45">
        <v>1.1565000000000001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281"/>
        <v>42.891000000000012</v>
      </c>
      <c r="AE806" s="54"/>
    </row>
    <row r="807" spans="2:31" x14ac:dyDescent="0.3">
      <c r="B807" s="4" t="s">
        <v>30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0.1001666666666666</v>
      </c>
      <c r="O807" s="44">
        <v>0.14666666666666664</v>
      </c>
      <c r="P807" s="45">
        <v>1.3333333333333331E-2</v>
      </c>
      <c r="Q807" s="44">
        <v>0</v>
      </c>
      <c r="R807" s="45">
        <v>0.17066666666666663</v>
      </c>
      <c r="S807" s="44">
        <v>0.58550000000000024</v>
      </c>
      <c r="T807" s="45">
        <v>0.6963333333333338</v>
      </c>
      <c r="U807" s="44">
        <v>0.47916666666666669</v>
      </c>
      <c r="V807" s="45">
        <v>0.17616666666666678</v>
      </c>
      <c r="W807" s="44">
        <v>0.10716666666666665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281"/>
        <v>2.475166666666667</v>
      </c>
      <c r="AE807" s="54"/>
    </row>
    <row r="808" spans="2:31" x14ac:dyDescent="0.3">
      <c r="B808" s="4" t="s">
        <v>31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0</v>
      </c>
      <c r="N808" s="45">
        <v>0</v>
      </c>
      <c r="O808" s="44">
        <v>6.6833333333333328E-2</v>
      </c>
      <c r="P808" s="45">
        <v>0</v>
      </c>
      <c r="Q808" s="44">
        <v>0</v>
      </c>
      <c r="R808" s="45">
        <v>0.70049999999999968</v>
      </c>
      <c r="S808" s="44">
        <v>0.81433333333333346</v>
      </c>
      <c r="T808" s="45">
        <v>0.20783333333333331</v>
      </c>
      <c r="U808" s="44">
        <v>0</v>
      </c>
      <c r="V808" s="45">
        <v>11.721333333333328</v>
      </c>
      <c r="W808" s="44">
        <v>15.908999999999999</v>
      </c>
      <c r="X808" s="45">
        <v>0.20783333333333326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281"/>
        <v>29.627666666666663</v>
      </c>
      <c r="AE808" s="54"/>
    </row>
    <row r="809" spans="2:31" x14ac:dyDescent="0.3">
      <c r="B809" s="4" t="s">
        <v>32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0</v>
      </c>
      <c r="N809" s="45">
        <v>0</v>
      </c>
      <c r="O809" s="44">
        <v>0.88949999999999996</v>
      </c>
      <c r="P809" s="45">
        <v>3.4895</v>
      </c>
      <c r="Q809" s="44">
        <v>0</v>
      </c>
      <c r="R809" s="45">
        <v>2.5268333333333333</v>
      </c>
      <c r="S809" s="44">
        <v>9.5856666666666683</v>
      </c>
      <c r="T809" s="45">
        <v>12.619166666666667</v>
      </c>
      <c r="U809" s="44">
        <v>12.751833333333332</v>
      </c>
      <c r="V809" s="45">
        <v>15.6395</v>
      </c>
      <c r="W809" s="44">
        <v>16.112500000000001</v>
      </c>
      <c r="X809" s="45">
        <v>1.0308333333333333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281"/>
        <v>74.645333333333326</v>
      </c>
      <c r="AE809" s="54"/>
    </row>
    <row r="810" spans="2:31" x14ac:dyDescent="0.3">
      <c r="B810" s="4" t="s">
        <v>33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0</v>
      </c>
      <c r="N810" s="45">
        <v>3.9696666666666705</v>
      </c>
      <c r="O810" s="44">
        <v>2.651333333333334</v>
      </c>
      <c r="P810" s="45">
        <v>1.7226666666666661</v>
      </c>
      <c r="Q810" s="44">
        <v>0</v>
      </c>
      <c r="R810" s="45">
        <v>1.0266666666666666</v>
      </c>
      <c r="S810" s="44">
        <v>3.5298333333333352</v>
      </c>
      <c r="T810" s="45">
        <v>3.8721666666666663</v>
      </c>
      <c r="U810" s="44">
        <v>5.4253333333333327</v>
      </c>
      <c r="V810" s="45">
        <v>4.4788333333333332</v>
      </c>
      <c r="W810" s="44">
        <v>3.1701666666666672</v>
      </c>
      <c r="X810" s="45">
        <v>0.1283333333333333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281"/>
        <v>29.975000000000005</v>
      </c>
      <c r="AE810" s="54"/>
    </row>
    <row r="811" spans="2:31" x14ac:dyDescent="0.3">
      <c r="B811" s="4" t="s">
        <v>34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1.1500000000000008E-2</v>
      </c>
      <c r="O811" s="44">
        <v>0</v>
      </c>
      <c r="P811" s="45">
        <v>3.1666666666666666E-3</v>
      </c>
      <c r="Q811" s="44">
        <v>0</v>
      </c>
      <c r="R811" s="45">
        <v>0</v>
      </c>
      <c r="S811" s="44">
        <v>0.26800000000000029</v>
      </c>
      <c r="T811" s="45">
        <v>3.7850000000000006</v>
      </c>
      <c r="U811" s="44">
        <v>3.8821666666666657</v>
      </c>
      <c r="V811" s="45">
        <v>0.13516666666666666</v>
      </c>
      <c r="W811" s="44">
        <v>0</v>
      </c>
      <c r="X811" s="45">
        <v>5.1666666666666753E-3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281"/>
        <v>8.0901666666666667</v>
      </c>
      <c r="AE811" s="54"/>
    </row>
    <row r="812" spans="2:31" x14ac:dyDescent="0.3">
      <c r="B812" s="4" t="s">
        <v>35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0</v>
      </c>
      <c r="N812" s="45">
        <v>0.26099999999999973</v>
      </c>
      <c r="O812" s="44">
        <v>0.46000000000000063</v>
      </c>
      <c r="P812" s="45">
        <v>1.5675000000000012</v>
      </c>
      <c r="Q812" s="44">
        <v>0</v>
      </c>
      <c r="R812" s="45">
        <v>0.46399999999999991</v>
      </c>
      <c r="S812" s="44">
        <v>1.0393333333333314</v>
      </c>
      <c r="T812" s="45">
        <v>5.7148333333333357</v>
      </c>
      <c r="U812" s="44">
        <v>8.2400000000000055</v>
      </c>
      <c r="V812" s="45">
        <v>10.931666666666668</v>
      </c>
      <c r="W812" s="44">
        <v>0</v>
      </c>
      <c r="X812" s="45">
        <v>0.20616666666666675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281"/>
        <v>28.88450000000001</v>
      </c>
      <c r="AE812" s="54"/>
    </row>
    <row r="813" spans="2:31" x14ac:dyDescent="0.3">
      <c r="B813" s="4" t="s">
        <v>36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0</v>
      </c>
      <c r="N813" s="45">
        <v>1.0895000000000001</v>
      </c>
      <c r="O813" s="44">
        <v>1.1191666666666671</v>
      </c>
      <c r="P813" s="45">
        <v>1.8341666666666663</v>
      </c>
      <c r="Q813" s="44">
        <v>0</v>
      </c>
      <c r="R813" s="45">
        <v>0</v>
      </c>
      <c r="S813" s="44">
        <v>0.82233333333333269</v>
      </c>
      <c r="T813" s="45">
        <v>14.789333333333328</v>
      </c>
      <c r="U813" s="44">
        <v>34.326333333333324</v>
      </c>
      <c r="V813" s="45">
        <v>7.6418333333333326</v>
      </c>
      <c r="W813" s="44">
        <v>0</v>
      </c>
      <c r="X813" s="45">
        <v>1.2500000000000001E-2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281"/>
        <v>61.635166666666656</v>
      </c>
      <c r="AE813" s="54"/>
    </row>
    <row r="814" spans="2:31" x14ac:dyDescent="0.3">
      <c r="B814" s="4" t="s">
        <v>37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0</v>
      </c>
      <c r="N814" s="45">
        <v>0</v>
      </c>
      <c r="O814" s="44">
        <v>0</v>
      </c>
      <c r="P814" s="45">
        <v>0</v>
      </c>
      <c r="Q814" s="44">
        <v>0</v>
      </c>
      <c r="R814" s="45">
        <v>0</v>
      </c>
      <c r="S814" s="44">
        <v>0</v>
      </c>
      <c r="T814" s="45">
        <v>0</v>
      </c>
      <c r="U814" s="44">
        <v>1.3590000000000002</v>
      </c>
      <c r="V814" s="45">
        <v>0.44403333333333339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281"/>
        <v>1.8030333333333335</v>
      </c>
      <c r="AE814" s="54"/>
    </row>
    <row r="815" spans="2:31" x14ac:dyDescent="0.3">
      <c r="B815" s="4" t="s">
        <v>38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</v>
      </c>
      <c r="N815" s="45">
        <v>5.6492333333333358</v>
      </c>
      <c r="O815" s="44">
        <v>5.0409999999999995</v>
      </c>
      <c r="P815" s="45">
        <v>4.6392333333333324</v>
      </c>
      <c r="Q815" s="44">
        <v>0</v>
      </c>
      <c r="R815" s="45">
        <v>24.745766666666665</v>
      </c>
      <c r="S815" s="44">
        <v>36.093499999999999</v>
      </c>
      <c r="T815" s="45">
        <v>20.415500000000005</v>
      </c>
      <c r="U815" s="44">
        <v>26.201500000000006</v>
      </c>
      <c r="V815" s="45">
        <v>0.45639999999999986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281"/>
        <v>123.24213333333336</v>
      </c>
      <c r="AE815" s="54"/>
    </row>
    <row r="816" spans="2:31" x14ac:dyDescent="0.3">
      <c r="B816" s="4" t="s">
        <v>39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</v>
      </c>
      <c r="N816" s="45">
        <v>0</v>
      </c>
      <c r="O816" s="44">
        <v>2.3600000000000008</v>
      </c>
      <c r="P816" s="45">
        <v>9.3918333333333344</v>
      </c>
      <c r="Q816" s="44">
        <v>0</v>
      </c>
      <c r="R816" s="45">
        <v>10.697166666666666</v>
      </c>
      <c r="S816" s="44">
        <v>37.946166666666684</v>
      </c>
      <c r="T816" s="45">
        <v>43.586000000000006</v>
      </c>
      <c r="U816" s="44">
        <v>12.108166666666666</v>
      </c>
      <c r="V816" s="45">
        <v>46.824333333333328</v>
      </c>
      <c r="W816" s="44">
        <v>46.840333333333341</v>
      </c>
      <c r="X816" s="45">
        <v>3.1336666666666657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281"/>
        <v>212.88766666666672</v>
      </c>
      <c r="AE816" s="54"/>
    </row>
    <row r="817" spans="2:31" x14ac:dyDescent="0.3">
      <c r="B817" s="4" t="s">
        <v>40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0.38666666666666638</v>
      </c>
      <c r="O817" s="44">
        <v>0.7000000000000004</v>
      </c>
      <c r="P817" s="45">
        <v>2.7550000000000026</v>
      </c>
      <c r="Q817" s="44">
        <v>0</v>
      </c>
      <c r="R817" s="45">
        <v>2.6</v>
      </c>
      <c r="S817" s="44">
        <v>7.1999999999999922</v>
      </c>
      <c r="T817" s="45">
        <v>9</v>
      </c>
      <c r="U817" s="44">
        <v>9.8999999999999879</v>
      </c>
      <c r="V817" s="45">
        <v>10.899999999999988</v>
      </c>
      <c r="W817" s="44">
        <v>11.299999999999994</v>
      </c>
      <c r="X817" s="45">
        <v>0.83333333333333337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281"/>
        <v>55.574999999999967</v>
      </c>
      <c r="AE817" s="54"/>
    </row>
    <row r="818" spans="2:31" x14ac:dyDescent="0.3">
      <c r="B818" s="4" t="s">
        <v>41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</v>
      </c>
      <c r="N818" s="45">
        <v>2.1556666666666677</v>
      </c>
      <c r="O818" s="44">
        <v>0.74</v>
      </c>
      <c r="P818" s="45">
        <v>0.20499999999999999</v>
      </c>
      <c r="Q818" s="44">
        <v>0</v>
      </c>
      <c r="R818" s="45">
        <v>0.28966666666666663</v>
      </c>
      <c r="S818" s="44">
        <v>2.7720000000000002</v>
      </c>
      <c r="T818" s="45">
        <v>6.6340000000000021</v>
      </c>
      <c r="U818" s="44">
        <v>0.46833333333333338</v>
      </c>
      <c r="V818" s="45">
        <v>0</v>
      </c>
      <c r="W818" s="44">
        <v>3.6000000000000004E-2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281"/>
        <v>13.30066666666667</v>
      </c>
      <c r="AE818" s="54"/>
    </row>
    <row r="819" spans="2:31" x14ac:dyDescent="0.3">
      <c r="B819" s="4" t="s">
        <v>42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</v>
      </c>
      <c r="N819" s="45">
        <v>0.44733333333333386</v>
      </c>
      <c r="O819" s="44">
        <v>0.48966666666666625</v>
      </c>
      <c r="P819" s="45">
        <v>0.69066666666666665</v>
      </c>
      <c r="Q819" s="44">
        <v>0</v>
      </c>
      <c r="R819" s="45">
        <v>0.20933333333333337</v>
      </c>
      <c r="S819" s="44">
        <v>1.414333333333333</v>
      </c>
      <c r="T819" s="45">
        <v>1.9321666666666668</v>
      </c>
      <c r="U819" s="44">
        <v>1.705833333333334</v>
      </c>
      <c r="V819" s="45">
        <v>2.4148333333333318</v>
      </c>
      <c r="W819" s="44">
        <v>0.66549999999999998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281"/>
        <v>9.9696666666666669</v>
      </c>
      <c r="AE819" s="54"/>
    </row>
    <row r="820" spans="2:31" x14ac:dyDescent="0.3">
      <c r="B820" s="4" t="s">
        <v>43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281"/>
        <v>0</v>
      </c>
      <c r="AE820" s="54"/>
    </row>
    <row r="821" spans="2:31" x14ac:dyDescent="0.3">
      <c r="B821" s="4" t="s">
        <v>44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13.83633333333333</v>
      </c>
      <c r="O821" s="44">
        <v>3.8344999999999994</v>
      </c>
      <c r="P821" s="45">
        <v>2.0500000000000067E-2</v>
      </c>
      <c r="Q821" s="44">
        <v>0</v>
      </c>
      <c r="R821" s="45">
        <v>4.7009999999999987</v>
      </c>
      <c r="S821" s="44">
        <v>7.4846666666666666</v>
      </c>
      <c r="T821" s="45">
        <v>7.7108333333333352</v>
      </c>
      <c r="U821" s="44">
        <v>15.049333333333333</v>
      </c>
      <c r="V821" s="45">
        <v>12.876166666666661</v>
      </c>
      <c r="W821" s="44">
        <v>21.84333333333333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281"/>
        <v>87.356666666666655</v>
      </c>
      <c r="AE821" s="54"/>
    </row>
    <row r="822" spans="2:31" x14ac:dyDescent="0.3">
      <c r="B822" s="4" t="s">
        <v>45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2.718999999999999</v>
      </c>
      <c r="O822" s="44">
        <v>0.29400000000000009</v>
      </c>
      <c r="P822" s="45">
        <v>0</v>
      </c>
      <c r="Q822" s="44">
        <v>0</v>
      </c>
      <c r="R822" s="45">
        <v>2.9581666666666666</v>
      </c>
      <c r="S822" s="44">
        <v>5.5246666666666675</v>
      </c>
      <c r="T822" s="45">
        <v>1.6351666666666667</v>
      </c>
      <c r="U822" s="44">
        <v>0</v>
      </c>
      <c r="V822" s="45">
        <v>1.9666666666666631E-2</v>
      </c>
      <c r="W822" s="44">
        <v>8.8666666666666644E-2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281"/>
        <v>13.239333333333333</v>
      </c>
      <c r="AE822" s="54"/>
    </row>
    <row r="823" spans="2:31" x14ac:dyDescent="0.3">
      <c r="B823" s="4" t="s">
        <v>46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1.5646666666666669</v>
      </c>
      <c r="O823" s="44">
        <v>2.14</v>
      </c>
      <c r="P823" s="45">
        <v>5.2418333333333331</v>
      </c>
      <c r="Q823" s="44">
        <v>0</v>
      </c>
      <c r="R823" s="45">
        <v>6.6056666666666661</v>
      </c>
      <c r="S823" s="44">
        <v>16.088333333333335</v>
      </c>
      <c r="T823" s="45">
        <v>1.5763333333333347</v>
      </c>
      <c r="U823" s="44">
        <v>0.6308333333333328</v>
      </c>
      <c r="V823" s="45">
        <v>4.3143333333333329</v>
      </c>
      <c r="W823" s="44">
        <v>0.46499999999999991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281"/>
        <v>38.62700000000001</v>
      </c>
      <c r="AE823" s="54"/>
    </row>
    <row r="824" spans="2:31" x14ac:dyDescent="0.3">
      <c r="B824" s="4" t="s">
        <v>47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0.37700000000000033</v>
      </c>
      <c r="O824" s="44">
        <v>0.39000000000000035</v>
      </c>
      <c r="P824" s="45">
        <v>0.75049999999999939</v>
      </c>
      <c r="Q824" s="44">
        <v>0</v>
      </c>
      <c r="R824" s="45">
        <v>7.4666666666666701E-2</v>
      </c>
      <c r="S824" s="44">
        <v>2.1768333333333332</v>
      </c>
      <c r="T824" s="45">
        <v>3.0131666666666659</v>
      </c>
      <c r="U824" s="44">
        <v>1.9641666666666668</v>
      </c>
      <c r="V824" s="45">
        <v>3.2911666666666659</v>
      </c>
      <c r="W824" s="44">
        <v>6.4328333333333356</v>
      </c>
      <c r="X824" s="45">
        <v>0.4373333333333333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281"/>
        <v>18.907666666666668</v>
      </c>
      <c r="AE824" s="54"/>
    </row>
    <row r="825" spans="2:31" x14ac:dyDescent="0.3">
      <c r="B825" s="4" t="s">
        <v>48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0.22900000000000012</v>
      </c>
      <c r="O825" s="44">
        <v>1.1651666666666678</v>
      </c>
      <c r="P825" s="45">
        <v>3.6880000000000019</v>
      </c>
      <c r="Q825" s="44">
        <v>0</v>
      </c>
      <c r="R825" s="45">
        <v>2.0381666666666671</v>
      </c>
      <c r="S825" s="44">
        <v>7.3035000000000032</v>
      </c>
      <c r="T825" s="45">
        <v>10.124833333333337</v>
      </c>
      <c r="U825" s="44">
        <v>0</v>
      </c>
      <c r="V825" s="45">
        <v>0</v>
      </c>
      <c r="W825" s="44">
        <v>0.47316666666666796</v>
      </c>
      <c r="X825" s="45">
        <v>3.6666666666666597E-2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281"/>
        <v>25.058500000000009</v>
      </c>
      <c r="AE825" s="54"/>
    </row>
    <row r="826" spans="2:31" x14ac:dyDescent="0.3">
      <c r="B826" s="4" t="s">
        <v>49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0.48333333333333334</v>
      </c>
      <c r="O826" s="44">
        <v>1.1000000000000008</v>
      </c>
      <c r="P826" s="45">
        <v>2.375</v>
      </c>
      <c r="Q826" s="44">
        <v>0</v>
      </c>
      <c r="R826" s="45">
        <v>1.7718333333333338</v>
      </c>
      <c r="S826" s="44">
        <v>7.9843333333333222</v>
      </c>
      <c r="T826" s="45">
        <v>10.517333333333331</v>
      </c>
      <c r="U826" s="44">
        <v>0.60283333333333344</v>
      </c>
      <c r="V826" s="45">
        <v>0.52383333333333304</v>
      </c>
      <c r="W826" s="44">
        <v>2.238666666666667</v>
      </c>
      <c r="X826" s="45">
        <v>0.24800000000000005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281"/>
        <v>27.845166666666653</v>
      </c>
      <c r="AE826" s="54"/>
    </row>
    <row r="827" spans="2:31" x14ac:dyDescent="0.3">
      <c r="B827" s="4" t="s">
        <v>50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0.61816666666666675</v>
      </c>
      <c r="O827" s="44">
        <v>0</v>
      </c>
      <c r="P827" s="45">
        <v>3.0000000000000005E-3</v>
      </c>
      <c r="Q827" s="44">
        <v>0</v>
      </c>
      <c r="R827" s="45">
        <v>0</v>
      </c>
      <c r="S827" s="44">
        <v>0</v>
      </c>
      <c r="T827" s="45">
        <v>2.2075000000000009</v>
      </c>
      <c r="U827" s="44">
        <v>3.0080000000000005</v>
      </c>
      <c r="V827" s="45">
        <v>7.0099999999999927</v>
      </c>
      <c r="W827" s="44">
        <v>3.5088333333333308</v>
      </c>
      <c r="X827" s="45">
        <v>6.4666666666666706E-2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281"/>
        <v>16.42016666666666</v>
      </c>
      <c r="AE827" s="54"/>
    </row>
    <row r="828" spans="2:31" x14ac:dyDescent="0.3">
      <c r="B828" s="4" t="s">
        <v>51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</v>
      </c>
      <c r="N828" s="45">
        <v>17.744833333333329</v>
      </c>
      <c r="O828" s="44">
        <v>4.2255000000000011</v>
      </c>
      <c r="P828" s="45">
        <v>0</v>
      </c>
      <c r="Q828" s="44">
        <v>0</v>
      </c>
      <c r="R828" s="45">
        <v>1.8311666666666666</v>
      </c>
      <c r="S828" s="44">
        <v>11.639000000000006</v>
      </c>
      <c r="T828" s="45">
        <v>5.7835000000000036</v>
      </c>
      <c r="U828" s="44">
        <v>23.172499999999992</v>
      </c>
      <c r="V828" s="45">
        <v>6.2666666666666745E-2</v>
      </c>
      <c r="W828" s="44">
        <v>9.5390000000000033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281"/>
        <v>73.998166666666677</v>
      </c>
      <c r="AE828" s="54"/>
    </row>
    <row r="829" spans="2:31" x14ac:dyDescent="0.3">
      <c r="B829" s="4" t="s">
        <v>52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9.2513333333333367</v>
      </c>
      <c r="O829" s="44">
        <v>13.110166666666665</v>
      </c>
      <c r="P829" s="45">
        <v>13.109999999999991</v>
      </c>
      <c r="Q829" s="44">
        <v>0</v>
      </c>
      <c r="R829" s="45">
        <v>0</v>
      </c>
      <c r="S829" s="44">
        <v>0</v>
      </c>
      <c r="T829" s="45">
        <v>3.4333333333333368E-2</v>
      </c>
      <c r="U829" s="44">
        <v>17.349833333333333</v>
      </c>
      <c r="V829" s="45">
        <v>2.1036666666666632</v>
      </c>
      <c r="W829" s="44">
        <v>15.213833333333332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281"/>
        <v>70.17316666666666</v>
      </c>
      <c r="AE829" s="54"/>
    </row>
    <row r="830" spans="2:31" x14ac:dyDescent="0.3">
      <c r="B830" s="4" t="s">
        <v>53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</v>
      </c>
      <c r="N830" s="45">
        <v>42.79883333333332</v>
      </c>
      <c r="O830" s="44">
        <v>39.75950000000001</v>
      </c>
      <c r="P830" s="45">
        <v>32.692833333333326</v>
      </c>
      <c r="Q830" s="44">
        <v>0</v>
      </c>
      <c r="R830" s="45">
        <v>9.8341666666666665</v>
      </c>
      <c r="S830" s="44">
        <v>17.284999999999993</v>
      </c>
      <c r="T830" s="45">
        <v>12.642666666666665</v>
      </c>
      <c r="U830" s="44">
        <v>4.3198333333333343</v>
      </c>
      <c r="V830" s="45">
        <v>0.31783333333333302</v>
      </c>
      <c r="W830" s="44">
        <v>0.48633333333333234</v>
      </c>
      <c r="X830" s="45">
        <v>0.21616666666666665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281"/>
        <v>160.35316666666665</v>
      </c>
      <c r="AE830" s="54"/>
    </row>
    <row r="831" spans="2:31" x14ac:dyDescent="0.3">
      <c r="B831" s="4" t="s">
        <v>54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0.82166666666666743</v>
      </c>
      <c r="O831" s="44">
        <v>0.35999999999999971</v>
      </c>
      <c r="P831" s="45">
        <v>0.12733333333333333</v>
      </c>
      <c r="Q831" s="44">
        <v>0</v>
      </c>
      <c r="R831" s="45">
        <v>0</v>
      </c>
      <c r="S831" s="44">
        <v>1.1288333333333331</v>
      </c>
      <c r="T831" s="45">
        <v>15.937333333333322</v>
      </c>
      <c r="U831" s="44">
        <v>5.4813333333333292</v>
      </c>
      <c r="V831" s="45">
        <v>0</v>
      </c>
      <c r="W831" s="44">
        <v>1.8636666666666681</v>
      </c>
      <c r="X831" s="45">
        <v>0.13816666666666677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281"/>
        <v>25.85833333333332</v>
      </c>
      <c r="AE831" s="54"/>
    </row>
    <row r="832" spans="2:31" x14ac:dyDescent="0.3">
      <c r="B832" s="4" t="s">
        <v>55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0.1</v>
      </c>
      <c r="O832" s="44">
        <v>0.12983333333333333</v>
      </c>
      <c r="P832" s="45">
        <v>0.65649999999999997</v>
      </c>
      <c r="Q832" s="44">
        <v>0</v>
      </c>
      <c r="R832" s="45">
        <v>22.568499999999997</v>
      </c>
      <c r="S832" s="44">
        <v>45.68816666666666</v>
      </c>
      <c r="T832" s="45">
        <v>68.627666666666684</v>
      </c>
      <c r="U832" s="44">
        <v>74.380333333333311</v>
      </c>
      <c r="V832" s="45">
        <v>88.528166666666664</v>
      </c>
      <c r="W832" s="44">
        <v>71.355666666666664</v>
      </c>
      <c r="X832" s="45">
        <v>4.3999999999999995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281"/>
        <v>376.4348333333333</v>
      </c>
      <c r="AE832" s="54"/>
    </row>
    <row r="833" spans="2:31" x14ac:dyDescent="0.3">
      <c r="B833" s="4" t="s">
        <v>56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281"/>
        <v>0</v>
      </c>
      <c r="AE833" s="54"/>
    </row>
    <row r="834" spans="2:31" x14ac:dyDescent="0.3">
      <c r="B834" s="4" t="s">
        <v>58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0.34166666666666667</v>
      </c>
      <c r="O834" s="44">
        <v>0.64916666666666645</v>
      </c>
      <c r="P834" s="45">
        <v>0.5808333333333332</v>
      </c>
      <c r="Q834" s="44">
        <v>0</v>
      </c>
      <c r="R834" s="45">
        <v>2.2153333333333332</v>
      </c>
      <c r="S834" s="44">
        <v>11.344666666666663</v>
      </c>
      <c r="T834" s="45">
        <v>28.197000000000017</v>
      </c>
      <c r="U834" s="44">
        <v>23.795500000000008</v>
      </c>
      <c r="V834" s="45">
        <v>25.706000000000003</v>
      </c>
      <c r="W834" s="44">
        <v>26.347500000000011</v>
      </c>
      <c r="X834" s="45">
        <v>1.6699999999999997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281"/>
        <v>120.8476666666667</v>
      </c>
      <c r="AE834" s="54"/>
    </row>
    <row r="835" spans="2:31" x14ac:dyDescent="0.3">
      <c r="B835" s="4" t="s">
        <v>59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2.4381383333333329</v>
      </c>
      <c r="O835" s="44">
        <v>1.0697566666666658</v>
      </c>
      <c r="P835" s="45">
        <v>0.88486166666666632</v>
      </c>
      <c r="Q835" s="44">
        <v>0</v>
      </c>
      <c r="R835" s="45">
        <v>0.62777666666666676</v>
      </c>
      <c r="S835" s="44">
        <v>1.6898416666666671</v>
      </c>
      <c r="T835" s="45">
        <v>3.1636100000000007</v>
      </c>
      <c r="U835" s="44">
        <v>4.0892350000000004</v>
      </c>
      <c r="V835" s="45">
        <v>1.7256466666666663</v>
      </c>
      <c r="W835" s="44">
        <v>2.1731666666666646E-2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281"/>
        <v>15.710598333333332</v>
      </c>
      <c r="AE835" s="54"/>
    </row>
    <row r="836" spans="2:31" x14ac:dyDescent="0.3">
      <c r="B836" s="4" t="s">
        <v>60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1.0133633333333334</v>
      </c>
      <c r="O836" s="44">
        <v>0.25947333333333295</v>
      </c>
      <c r="P836" s="45">
        <v>0.18930333333333332</v>
      </c>
      <c r="Q836" s="44">
        <v>0</v>
      </c>
      <c r="R836" s="45">
        <v>0.47606000000000004</v>
      </c>
      <c r="S836" s="44">
        <v>2.3666866666666664</v>
      </c>
      <c r="T836" s="45">
        <v>3.9920599999999995</v>
      </c>
      <c r="U836" s="44">
        <v>5.5158100000000001</v>
      </c>
      <c r="V836" s="45">
        <v>4.8066266666666655</v>
      </c>
      <c r="W836" s="44">
        <v>3.6561066666666666</v>
      </c>
      <c r="X836" s="45">
        <v>0.12947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281"/>
        <v>22.404959999999999</v>
      </c>
      <c r="AE836" s="54"/>
    </row>
    <row r="837" spans="2:31" x14ac:dyDescent="0.3">
      <c r="B837" s="4" t="s">
        <v>61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1.9793316666666667</v>
      </c>
      <c r="O837" s="44">
        <v>0.49643666666666647</v>
      </c>
      <c r="P837" s="45">
        <v>0.33500166666666675</v>
      </c>
      <c r="Q837" s="44">
        <v>0</v>
      </c>
      <c r="R837" s="45">
        <v>0.54816333333333356</v>
      </c>
      <c r="S837" s="44">
        <v>3.0664433333333339</v>
      </c>
      <c r="T837" s="45">
        <v>8.3353300000000008</v>
      </c>
      <c r="U837" s="44">
        <v>10.943455</v>
      </c>
      <c r="V837" s="45">
        <v>9.0921133333333319</v>
      </c>
      <c r="W837" s="44">
        <v>4.6462533333333331</v>
      </c>
      <c r="X837" s="45">
        <v>0.17558499999999996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ref="AD837:AD841" si="282">SUM(E837:AB837)</f>
        <v>39.618113333333334</v>
      </c>
      <c r="AE837" s="54"/>
    </row>
    <row r="838" spans="2:31" x14ac:dyDescent="0.3">
      <c r="B838" s="4" t="s">
        <v>62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0</v>
      </c>
      <c r="N838" s="45">
        <v>15.267833333333337</v>
      </c>
      <c r="O838" s="44">
        <v>0</v>
      </c>
      <c r="P838" s="45">
        <v>0</v>
      </c>
      <c r="Q838" s="44">
        <v>0</v>
      </c>
      <c r="R838" s="45">
        <v>0</v>
      </c>
      <c r="S838" s="44">
        <v>0</v>
      </c>
      <c r="T838" s="45">
        <v>35.045000000000002</v>
      </c>
      <c r="U838" s="44">
        <v>61.62116666666666</v>
      </c>
      <c r="V838" s="45">
        <v>88.78166666666668</v>
      </c>
      <c r="W838" s="44">
        <v>120.15516666666664</v>
      </c>
      <c r="X838" s="45">
        <v>5.2330000000000005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282"/>
        <v>326.10383333333328</v>
      </c>
      <c r="AE838" s="54"/>
    </row>
    <row r="839" spans="2:31" x14ac:dyDescent="0.3">
      <c r="B839" s="4" t="s">
        <v>63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</v>
      </c>
      <c r="O839" s="44">
        <v>3.0353500000000024</v>
      </c>
      <c r="P839" s="45">
        <v>0</v>
      </c>
      <c r="Q839" s="44">
        <v>0</v>
      </c>
      <c r="R839" s="45">
        <v>8.0760333333333332</v>
      </c>
      <c r="S839" s="44">
        <v>44.799166666666665</v>
      </c>
      <c r="T839" s="45">
        <v>41.483166666666662</v>
      </c>
      <c r="U839" s="44">
        <v>0</v>
      </c>
      <c r="V839" s="45">
        <v>0</v>
      </c>
      <c r="W839" s="44">
        <v>21.387500000000003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282"/>
        <v>118.78121666666667</v>
      </c>
      <c r="AE839" s="54"/>
    </row>
    <row r="840" spans="2:31" x14ac:dyDescent="0.3">
      <c r="B840" s="4" t="s">
        <v>64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27.877233333333336</v>
      </c>
      <c r="O840" s="44">
        <v>0</v>
      </c>
      <c r="P840" s="45">
        <v>0</v>
      </c>
      <c r="Q840" s="44">
        <v>0</v>
      </c>
      <c r="R840" s="45">
        <v>11.054833333333335</v>
      </c>
      <c r="S840" s="44">
        <v>53.580999999999989</v>
      </c>
      <c r="T840" s="45">
        <v>65.396166666666659</v>
      </c>
      <c r="U840" s="44">
        <v>0.34541666666666493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282"/>
        <v>158.25464999999997</v>
      </c>
      <c r="AE840" s="54"/>
    </row>
    <row r="841" spans="2:31" x14ac:dyDescent="0.3">
      <c r="B841" s="4" t="s">
        <v>65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</v>
      </c>
      <c r="N841" s="45">
        <v>0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</v>
      </c>
      <c r="V841" s="45">
        <v>0</v>
      </c>
      <c r="W841" s="44">
        <v>30.325833333333325</v>
      </c>
      <c r="X841" s="45">
        <v>0.89516666666666678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282"/>
        <v>31.220999999999993</v>
      </c>
      <c r="AE841" s="54"/>
    </row>
    <row r="842" spans="2:31" x14ac:dyDescent="0.3">
      <c r="B842" s="12" t="s">
        <v>7</v>
      </c>
      <c r="C842" s="12"/>
      <c r="D842" s="12"/>
      <c r="E842" s="13">
        <f>SUM(E788:E841)</f>
        <v>0</v>
      </c>
      <c r="F842" s="13">
        <f t="shared" ref="F842" si="283">SUM(F788:F841)</f>
        <v>0</v>
      </c>
      <c r="G842" s="13">
        <f t="shared" ref="G842" si="284">SUM(G788:G841)</f>
        <v>0</v>
      </c>
      <c r="H842" s="13">
        <f t="shared" ref="H842" si="285">SUM(H788:H841)</f>
        <v>0</v>
      </c>
      <c r="I842" s="13">
        <f t="shared" ref="I842" si="286">SUM(I788:I841)</f>
        <v>0</v>
      </c>
      <c r="J842" s="13">
        <f t="shared" ref="J842" si="287">SUM(J788:J841)</f>
        <v>0</v>
      </c>
      <c r="K842" s="13">
        <f t="shared" ref="K842" si="288">SUM(K788:K841)</f>
        <v>0</v>
      </c>
      <c r="L842" s="13">
        <f t="shared" ref="L842" si="289">SUM(L788:L841)</f>
        <v>0</v>
      </c>
      <c r="M842" s="13">
        <f t="shared" ref="M842" si="290">SUM(M788:M841)</f>
        <v>0</v>
      </c>
      <c r="N842" s="13">
        <f t="shared" ref="N842" si="291">SUM(N788:N841)</f>
        <v>180.55646666666667</v>
      </c>
      <c r="O842" s="13">
        <f t="shared" ref="O842" si="292">SUM(O788:O841)</f>
        <v>103.63135000000003</v>
      </c>
      <c r="P842" s="13">
        <f t="shared" ref="P842" si="293">SUM(P788:P841)</f>
        <v>127.69556666666664</v>
      </c>
      <c r="Q842" s="13">
        <f t="shared" ref="Q842" si="294">SUM(Q788:Q841)</f>
        <v>0</v>
      </c>
      <c r="R842" s="13">
        <f t="shared" ref="R842" si="295">SUM(R788:R841)</f>
        <v>172.3754666666666</v>
      </c>
      <c r="S842" s="13">
        <f t="shared" ref="S842" si="296">SUM(S788:S841)</f>
        <v>523.20397166666658</v>
      </c>
      <c r="T842" s="13">
        <f t="shared" ref="T842" si="297">SUM(T788:T841)</f>
        <v>708.57049999999992</v>
      </c>
      <c r="U842" s="13">
        <f t="shared" ref="U842" si="298">SUM(U788:U841)</f>
        <v>554.51608333333309</v>
      </c>
      <c r="V842" s="13">
        <f t="shared" ref="V842" si="299">SUM(V788:V841)</f>
        <v>617.31481999999994</v>
      </c>
      <c r="W842" s="13">
        <f t="shared" ref="W842" si="300">SUM(W788:W841)</f>
        <v>715.14375833333338</v>
      </c>
      <c r="X842" s="13">
        <f t="shared" ref="X842" si="301">SUM(X788:X841)</f>
        <v>38.861721666666668</v>
      </c>
      <c r="Y842" s="13">
        <f t="shared" ref="Y842" si="302">SUM(Y788:Y841)</f>
        <v>0</v>
      </c>
      <c r="Z842" s="13">
        <f t="shared" ref="Z842" si="303">SUM(Z788:Z841)</f>
        <v>0</v>
      </c>
      <c r="AA842" s="13">
        <f t="shared" ref="AA842" si="304">SUM(AA788:AA841)</f>
        <v>0</v>
      </c>
      <c r="AB842" s="13">
        <f t="shared" ref="AB842" si="305">SUM(AB788:AB841)</f>
        <v>0</v>
      </c>
      <c r="AC842" s="110">
        <f>SUM(AC788:AE841)</f>
        <v>3741.8697049999992</v>
      </c>
      <c r="AD842" s="110"/>
      <c r="AE842" s="110"/>
    </row>
    <row r="845" spans="2:31" x14ac:dyDescent="0.3">
      <c r="B845" s="8">
        <f>'Resumen-Mensual'!$S$26</f>
        <v>46096</v>
      </c>
    </row>
    <row r="846" spans="2:31" x14ac:dyDescent="0.3">
      <c r="B846" s="8"/>
    </row>
    <row r="847" spans="2:31" x14ac:dyDescent="0.3">
      <c r="B847" s="9" t="s">
        <v>313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2" t="s">
        <v>7</v>
      </c>
      <c r="AD847" s="92"/>
      <c r="AE847" s="92"/>
    </row>
    <row r="848" spans="2:31" x14ac:dyDescent="0.3">
      <c r="B848" s="14" t="s">
        <v>11</v>
      </c>
      <c r="C848" s="47"/>
      <c r="D848" s="47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13.428666666666663</v>
      </c>
      <c r="N848" s="45">
        <v>16.818833333333334</v>
      </c>
      <c r="O848" s="44">
        <v>4.375</v>
      </c>
      <c r="P848" s="45">
        <v>0</v>
      </c>
      <c r="Q848" s="44">
        <v>0</v>
      </c>
      <c r="R848" s="45">
        <v>11.047500000000003</v>
      </c>
      <c r="S848" s="44">
        <v>17.777499999999996</v>
      </c>
      <c r="T848" s="45">
        <v>20.555333333333337</v>
      </c>
      <c r="U848" s="44">
        <v>18.541333333333341</v>
      </c>
      <c r="V848" s="45">
        <v>18.786833333333334</v>
      </c>
      <c r="W848" s="44">
        <v>24.266000000000005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6"/>
      <c r="AD848" s="57">
        <f>SUM(E848:AB848)</f>
        <v>145.59700000000004</v>
      </c>
      <c r="AE848" s="56"/>
    </row>
    <row r="849" spans="2:31" x14ac:dyDescent="0.3">
      <c r="B849" s="14" t="s">
        <v>12</v>
      </c>
      <c r="C849" s="14"/>
      <c r="D849" s="1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0.45266666666666638</v>
      </c>
      <c r="N849" s="45">
        <v>3.3733333333333335</v>
      </c>
      <c r="O849" s="44">
        <v>1.4373333333333336</v>
      </c>
      <c r="P849" s="45">
        <v>0</v>
      </c>
      <c r="Q849" s="44">
        <v>0</v>
      </c>
      <c r="R849" s="45">
        <v>4.4540000000000015</v>
      </c>
      <c r="S849" s="44">
        <v>10.765999999999996</v>
      </c>
      <c r="T849" s="45">
        <v>2.179833333333332</v>
      </c>
      <c r="U849" s="44">
        <v>1.6551666666666671</v>
      </c>
      <c r="V849" s="45">
        <v>0</v>
      </c>
      <c r="W849" s="44">
        <v>0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>SUM(E849:AB849)</f>
        <v>24.318333333333332</v>
      </c>
      <c r="AE849" s="54"/>
    </row>
    <row r="850" spans="2:31" x14ac:dyDescent="0.3">
      <c r="B850" s="14" t="s">
        <v>13</v>
      </c>
      <c r="C850" s="14"/>
      <c r="D850" s="1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1.762666666666667</v>
      </c>
      <c r="N850" s="45">
        <v>0.50800000000000001</v>
      </c>
      <c r="O850" s="44">
        <v>0.16833333333333336</v>
      </c>
      <c r="P850" s="45">
        <v>0</v>
      </c>
      <c r="Q850" s="44">
        <v>0</v>
      </c>
      <c r="R850" s="45">
        <v>8.4321666666666673</v>
      </c>
      <c r="S850" s="44">
        <v>8.3328333333333333</v>
      </c>
      <c r="T850" s="45">
        <v>24.261000000000021</v>
      </c>
      <c r="U850" s="44">
        <v>31.037999999999972</v>
      </c>
      <c r="V850" s="45">
        <v>32.515000000000001</v>
      </c>
      <c r="W850" s="44">
        <v>25.449166666666674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ref="AD850:AD896" si="306">SUM(E850:AB850)</f>
        <v>132.46716666666666</v>
      </c>
      <c r="AE850" s="54"/>
    </row>
    <row r="851" spans="2:31" x14ac:dyDescent="0.3">
      <c r="B851" s="14" t="s">
        <v>14</v>
      </c>
      <c r="C851" s="14"/>
      <c r="D851" s="1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0.32500000000000001</v>
      </c>
      <c r="N851" s="45">
        <v>4.550000000000002E-2</v>
      </c>
      <c r="O851" s="44">
        <v>0</v>
      </c>
      <c r="P851" s="45">
        <v>0</v>
      </c>
      <c r="Q851" s="44">
        <v>0</v>
      </c>
      <c r="R851" s="45">
        <v>36.927833333333339</v>
      </c>
      <c r="S851" s="44">
        <v>28.572333333333336</v>
      </c>
      <c r="T851" s="45">
        <v>2.8753333333333329</v>
      </c>
      <c r="U851" s="44">
        <v>4.7838333333333347</v>
      </c>
      <c r="V851" s="45">
        <v>1.2274999999999985</v>
      </c>
      <c r="W851" s="44">
        <v>25.708666666666666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306"/>
        <v>100.46600000000001</v>
      </c>
      <c r="AE851" s="54"/>
    </row>
    <row r="852" spans="2:31" x14ac:dyDescent="0.3">
      <c r="B852" s="14" t="s">
        <v>15</v>
      </c>
      <c r="C852" s="14"/>
      <c r="D852" s="1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1.1411666666666664</v>
      </c>
      <c r="N852" s="45">
        <v>1.0086666666666664</v>
      </c>
      <c r="O852" s="44">
        <v>0.22133333333333335</v>
      </c>
      <c r="P852" s="45">
        <v>0</v>
      </c>
      <c r="Q852" s="44">
        <v>0</v>
      </c>
      <c r="R852" s="45">
        <v>37.72816666666666</v>
      </c>
      <c r="S852" s="44">
        <v>58.325833333333343</v>
      </c>
      <c r="T852" s="45">
        <v>21.493500000000015</v>
      </c>
      <c r="U852" s="44">
        <v>24.393333333333342</v>
      </c>
      <c r="V852" s="45">
        <v>26.72566666666668</v>
      </c>
      <c r="W852" s="44">
        <v>11.115833333333338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306"/>
        <v>182.15350000000004</v>
      </c>
      <c r="AE852" s="54"/>
    </row>
    <row r="853" spans="2:31" x14ac:dyDescent="0.3">
      <c r="B853" s="14" t="s">
        <v>16</v>
      </c>
      <c r="C853" s="14"/>
      <c r="D853" s="1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306"/>
        <v>0</v>
      </c>
      <c r="AE853" s="54"/>
    </row>
    <row r="854" spans="2:31" x14ac:dyDescent="0.3">
      <c r="B854" s="14" t="s">
        <v>17</v>
      </c>
      <c r="C854" s="14"/>
      <c r="D854" s="1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2.5473333333333339</v>
      </c>
      <c r="N854" s="45">
        <v>0.98599999999999988</v>
      </c>
      <c r="O854" s="44">
        <v>0.31633333333333341</v>
      </c>
      <c r="P854" s="45">
        <v>0</v>
      </c>
      <c r="Q854" s="44">
        <v>0</v>
      </c>
      <c r="R854" s="45">
        <v>0</v>
      </c>
      <c r="S854" s="44">
        <v>0</v>
      </c>
      <c r="T854" s="45">
        <v>0.61299999999999988</v>
      </c>
      <c r="U854" s="44">
        <v>8.8758333333333344</v>
      </c>
      <c r="V854" s="45">
        <v>22.061000000000011</v>
      </c>
      <c r="W854" s="44">
        <v>36.186166666666665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306"/>
        <v>71.585666666666668</v>
      </c>
      <c r="AE854" s="54"/>
    </row>
    <row r="855" spans="2:31" x14ac:dyDescent="0.3">
      <c r="B855" s="14" t="s">
        <v>18</v>
      </c>
      <c r="C855" s="14"/>
      <c r="D855" s="1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1.3163333333333336</v>
      </c>
      <c r="N855" s="45">
        <v>0.74116666666666697</v>
      </c>
      <c r="O855" s="44">
        <v>0</v>
      </c>
      <c r="P855" s="45">
        <v>0</v>
      </c>
      <c r="Q855" s="44">
        <v>0</v>
      </c>
      <c r="R855" s="45">
        <v>0</v>
      </c>
      <c r="S855" s="44">
        <v>0.6216666666666667</v>
      </c>
      <c r="T855" s="45">
        <v>7.4108333333333336</v>
      </c>
      <c r="U855" s="44">
        <v>6.5158333333333323</v>
      </c>
      <c r="V855" s="45">
        <v>5.8905000000000012</v>
      </c>
      <c r="W855" s="44">
        <v>2.7893333333333326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306"/>
        <v>25.285666666666664</v>
      </c>
      <c r="AE855" s="54"/>
    </row>
    <row r="856" spans="2:31" x14ac:dyDescent="0.3">
      <c r="B856" s="14" t="s">
        <v>19</v>
      </c>
      <c r="C856" s="14"/>
      <c r="D856" s="1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1.2545000000000006</v>
      </c>
      <c r="N856" s="45">
        <v>0.70749999999999991</v>
      </c>
      <c r="O856" s="44">
        <v>0.31866666666666654</v>
      </c>
      <c r="P856" s="45">
        <v>0</v>
      </c>
      <c r="Q856" s="44">
        <v>0</v>
      </c>
      <c r="R856" s="45">
        <v>0</v>
      </c>
      <c r="S856" s="44">
        <v>1.6203333333333341</v>
      </c>
      <c r="T856" s="45">
        <v>6.7351666666666681</v>
      </c>
      <c r="U856" s="44">
        <v>7.6148333333333325</v>
      </c>
      <c r="V856" s="45">
        <v>4.7121666666666666</v>
      </c>
      <c r="W856" s="44">
        <v>4.0441666666666665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306"/>
        <v>27.007333333333332</v>
      </c>
      <c r="AE856" s="54"/>
    </row>
    <row r="857" spans="2:31" x14ac:dyDescent="0.3">
      <c r="B857" s="14" t="s">
        <v>20</v>
      </c>
      <c r="C857" s="14"/>
      <c r="D857" s="1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1.8801666666666663</v>
      </c>
      <c r="N857" s="45">
        <v>1.3383333333333332</v>
      </c>
      <c r="O857" s="44">
        <v>0.59700000000000009</v>
      </c>
      <c r="P857" s="45">
        <v>0</v>
      </c>
      <c r="Q857" s="44">
        <v>0</v>
      </c>
      <c r="R857" s="45">
        <v>0.10299999999999997</v>
      </c>
      <c r="S857" s="44">
        <v>4.5886666666666658</v>
      </c>
      <c r="T857" s="45">
        <v>4.5351666666666661</v>
      </c>
      <c r="U857" s="44">
        <v>3.4730000000000008</v>
      </c>
      <c r="V857" s="45">
        <v>1.3876666666666666</v>
      </c>
      <c r="W857" s="44">
        <v>4.3500000000000053E-2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306"/>
        <v>17.9465</v>
      </c>
      <c r="AE857" s="54"/>
    </row>
    <row r="858" spans="2:31" x14ac:dyDescent="0.3">
      <c r="B858" s="14" t="s">
        <v>21</v>
      </c>
      <c r="C858" s="14"/>
      <c r="D858" s="1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4.7619999999999996</v>
      </c>
      <c r="N858" s="45">
        <v>4.5494999999999983</v>
      </c>
      <c r="O858" s="44">
        <v>0.19849999999999995</v>
      </c>
      <c r="P858" s="45">
        <v>0</v>
      </c>
      <c r="Q858" s="44">
        <v>0</v>
      </c>
      <c r="R858" s="45">
        <v>0.12000000000000011</v>
      </c>
      <c r="S858" s="44">
        <v>4.9061666666666657</v>
      </c>
      <c r="T858" s="45">
        <v>15.365333333333348</v>
      </c>
      <c r="U858" s="44">
        <v>20.501833333333344</v>
      </c>
      <c r="V858" s="45">
        <v>23.537833333333325</v>
      </c>
      <c r="W858" s="44">
        <v>8.3290000000000006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306"/>
        <v>82.270166666666682</v>
      </c>
      <c r="AE858" s="54"/>
    </row>
    <row r="859" spans="2:31" x14ac:dyDescent="0.3">
      <c r="B859" s="14" t="s">
        <v>22</v>
      </c>
      <c r="C859" s="14"/>
      <c r="D859" s="1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306"/>
        <v>0</v>
      </c>
      <c r="AE859" s="54"/>
    </row>
    <row r="860" spans="2:31" x14ac:dyDescent="0.3">
      <c r="B860" s="14" t="s">
        <v>23</v>
      </c>
      <c r="C860" s="14"/>
      <c r="D860" s="1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0.58600000000000063</v>
      </c>
      <c r="N860" s="45">
        <v>7.0928333333333322</v>
      </c>
      <c r="O860" s="44">
        <v>1.5075000000000003</v>
      </c>
      <c r="P860" s="45">
        <v>0</v>
      </c>
      <c r="Q860" s="44">
        <v>0</v>
      </c>
      <c r="R860" s="45">
        <v>5.7645000000000008</v>
      </c>
      <c r="S860" s="44">
        <v>4.4435000000000002</v>
      </c>
      <c r="T860" s="45">
        <v>0</v>
      </c>
      <c r="U860" s="44">
        <v>6.1666666666666536E-3</v>
      </c>
      <c r="V860" s="45">
        <v>7.1624999999999988</v>
      </c>
      <c r="W860" s="44">
        <v>2.7879999999999994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306"/>
        <v>29.350999999999999</v>
      </c>
      <c r="AE860" s="54"/>
    </row>
    <row r="861" spans="2:31" x14ac:dyDescent="0.3">
      <c r="B861" s="14" t="s">
        <v>24</v>
      </c>
      <c r="C861" s="14"/>
      <c r="D861" s="1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1.073666666666667</v>
      </c>
      <c r="N861" s="45">
        <v>2.5338333333333329</v>
      </c>
      <c r="O861" s="44">
        <v>1.5368333333333335</v>
      </c>
      <c r="P861" s="45">
        <v>0</v>
      </c>
      <c r="Q861" s="44">
        <v>0</v>
      </c>
      <c r="R861" s="45">
        <v>1.8000000000000002E-2</v>
      </c>
      <c r="S861" s="44">
        <v>0</v>
      </c>
      <c r="T861" s="45">
        <v>0</v>
      </c>
      <c r="U861" s="44">
        <v>0</v>
      </c>
      <c r="V861" s="45">
        <v>0</v>
      </c>
      <c r="W861" s="44">
        <v>0.12716666666666679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306"/>
        <v>5.2895000000000003</v>
      </c>
      <c r="AE861" s="54"/>
    </row>
    <row r="862" spans="2:31" x14ac:dyDescent="0.3">
      <c r="B862" s="14" t="s">
        <v>25</v>
      </c>
      <c r="C862" s="14"/>
      <c r="D862" s="1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2.0266666666666682</v>
      </c>
      <c r="N862" s="45">
        <v>1.5965000000000016</v>
      </c>
      <c r="O862" s="44">
        <v>0.68100000000000016</v>
      </c>
      <c r="P862" s="45">
        <v>0</v>
      </c>
      <c r="Q862" s="44">
        <v>0</v>
      </c>
      <c r="R862" s="45">
        <v>0.28033333333333349</v>
      </c>
      <c r="S862" s="44">
        <v>3.8113333333333355</v>
      </c>
      <c r="T862" s="45">
        <v>0</v>
      </c>
      <c r="U862" s="44">
        <v>0</v>
      </c>
      <c r="V862" s="45">
        <v>8.4000000000000102E-2</v>
      </c>
      <c r="W862" s="44">
        <v>2.3364999999999996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306"/>
        <v>10.816333333333338</v>
      </c>
      <c r="AE862" s="54"/>
    </row>
    <row r="863" spans="2:31" x14ac:dyDescent="0.3">
      <c r="B863" s="14" t="s">
        <v>26</v>
      </c>
      <c r="C863" s="14"/>
      <c r="D863" s="1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8.4483333333333288</v>
      </c>
      <c r="N863" s="45">
        <v>7.3999999999999924</v>
      </c>
      <c r="O863" s="44">
        <v>0.81750000000000023</v>
      </c>
      <c r="P863" s="45">
        <v>0</v>
      </c>
      <c r="Q863" s="44">
        <v>0</v>
      </c>
      <c r="R863" s="45">
        <v>4.633333333333331E-2</v>
      </c>
      <c r="S863" s="44">
        <v>0</v>
      </c>
      <c r="T863" s="45">
        <v>0</v>
      </c>
      <c r="U863" s="44">
        <v>0</v>
      </c>
      <c r="V863" s="45">
        <v>1.4536666666666667</v>
      </c>
      <c r="W863" s="44">
        <v>5.3233333333333288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306"/>
        <v>23.489166666666648</v>
      </c>
      <c r="AE863" s="54"/>
    </row>
    <row r="864" spans="2:31" x14ac:dyDescent="0.3">
      <c r="B864" s="14" t="s">
        <v>27</v>
      </c>
      <c r="C864" s="14"/>
      <c r="D864" s="1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1.1025000000000003</v>
      </c>
      <c r="N864" s="45">
        <v>2.8521666666666667</v>
      </c>
      <c r="O864" s="44">
        <v>1.6793333333333331</v>
      </c>
      <c r="P864" s="45">
        <v>0</v>
      </c>
      <c r="Q864" s="44">
        <v>0</v>
      </c>
      <c r="R864" s="45">
        <v>2.7266666666666666</v>
      </c>
      <c r="S864" s="44">
        <v>2.8961666666666668</v>
      </c>
      <c r="T864" s="45">
        <v>7.8333333333333744E-3</v>
      </c>
      <c r="U864" s="44">
        <v>2.9333333333333361E-2</v>
      </c>
      <c r="V864" s="45">
        <v>0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306"/>
        <v>11.294</v>
      </c>
      <c r="AE864" s="54"/>
    </row>
    <row r="865" spans="2:31" x14ac:dyDescent="0.3">
      <c r="B865" s="4" t="s">
        <v>28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1.2833333333333334E-2</v>
      </c>
      <c r="N865" s="45">
        <v>2.5500000000000005E-2</v>
      </c>
      <c r="O865" s="44">
        <v>4.8333333333333336E-3</v>
      </c>
      <c r="P865" s="45">
        <v>0</v>
      </c>
      <c r="Q865" s="44">
        <v>0</v>
      </c>
      <c r="R865" s="45">
        <v>0</v>
      </c>
      <c r="S865" s="44">
        <v>0</v>
      </c>
      <c r="T865" s="45">
        <v>0</v>
      </c>
      <c r="U865" s="44">
        <v>0</v>
      </c>
      <c r="V865" s="45">
        <v>0.10233333333333336</v>
      </c>
      <c r="W865" s="44">
        <v>1.2610000000000003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306"/>
        <v>1.4065000000000003</v>
      </c>
      <c r="AE865" s="54"/>
    </row>
    <row r="866" spans="2:31" x14ac:dyDescent="0.3">
      <c r="B866" s="4" t="s">
        <v>29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3.871833333333333</v>
      </c>
      <c r="N866" s="45">
        <v>3.8889999999999998</v>
      </c>
      <c r="O866" s="44">
        <v>1.0726666666666664</v>
      </c>
      <c r="P866" s="45">
        <v>0</v>
      </c>
      <c r="Q866" s="44">
        <v>0</v>
      </c>
      <c r="R866" s="45">
        <v>1.4001666666666668</v>
      </c>
      <c r="S866" s="44">
        <v>0.84083333333333343</v>
      </c>
      <c r="T866" s="45">
        <v>1.8708333333333333</v>
      </c>
      <c r="U866" s="44">
        <v>0.82983333333333331</v>
      </c>
      <c r="V866" s="45">
        <v>2.1034999999999995</v>
      </c>
      <c r="W866" s="44">
        <v>1.917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306"/>
        <v>17.795666666666669</v>
      </c>
      <c r="AE866" s="54"/>
    </row>
    <row r="867" spans="2:31" x14ac:dyDescent="0.3">
      <c r="B867" s="4" t="s">
        <v>30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0.25150000000000006</v>
      </c>
      <c r="N867" s="45">
        <v>0.29000000000000009</v>
      </c>
      <c r="O867" s="44">
        <v>0.11200000000000003</v>
      </c>
      <c r="P867" s="45">
        <v>0</v>
      </c>
      <c r="Q867" s="44">
        <v>0</v>
      </c>
      <c r="R867" s="45">
        <v>0.64066666666666672</v>
      </c>
      <c r="S867" s="44">
        <v>0.20299999999999987</v>
      </c>
      <c r="T867" s="45">
        <v>0.13966666666666669</v>
      </c>
      <c r="U867" s="44">
        <v>3.2500000000000015E-2</v>
      </c>
      <c r="V867" s="45">
        <v>3.3333333333333327E-3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306"/>
        <v>1.6726666666666667</v>
      </c>
      <c r="AE867" s="54"/>
    </row>
    <row r="868" spans="2:31" x14ac:dyDescent="0.3">
      <c r="B868" s="4" t="s">
        <v>31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2.5586666666666678</v>
      </c>
      <c r="N868" s="45">
        <v>2.6766666666666676</v>
      </c>
      <c r="O868" s="44">
        <v>0.70633333333333326</v>
      </c>
      <c r="P868" s="45">
        <v>0</v>
      </c>
      <c r="Q868" s="44">
        <v>0</v>
      </c>
      <c r="R868" s="45">
        <v>2.5056666666666669</v>
      </c>
      <c r="S868" s="44">
        <v>0.99700000000000033</v>
      </c>
      <c r="T868" s="45">
        <v>2.1031666666666666</v>
      </c>
      <c r="U868" s="44">
        <v>2.1836666666666664</v>
      </c>
      <c r="V868" s="45">
        <v>2.8199999999999958</v>
      </c>
      <c r="W868" s="44">
        <v>2.5323333333333329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306"/>
        <v>19.083499999999997</v>
      </c>
      <c r="AE868" s="54"/>
    </row>
    <row r="869" spans="2:31" x14ac:dyDescent="0.3">
      <c r="B869" s="4" t="s">
        <v>32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0.11833333333333333</v>
      </c>
      <c r="N869" s="45">
        <v>0.40933333333333338</v>
      </c>
      <c r="O869" s="44">
        <v>0.26866666666666672</v>
      </c>
      <c r="P869" s="45">
        <v>0</v>
      </c>
      <c r="Q869" s="44">
        <v>0</v>
      </c>
      <c r="R869" s="45">
        <v>0</v>
      </c>
      <c r="S869" s="44">
        <v>0</v>
      </c>
      <c r="T869" s="45">
        <v>9.2166666666666688E-2</v>
      </c>
      <c r="U869" s="44">
        <v>0</v>
      </c>
      <c r="V869" s="45">
        <v>0.93800000000000017</v>
      </c>
      <c r="W869" s="44">
        <v>1.0411666666666668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306"/>
        <v>2.867666666666667</v>
      </c>
      <c r="AE869" s="54"/>
    </row>
    <row r="870" spans="2:31" x14ac:dyDescent="0.3">
      <c r="B870" s="4" t="s">
        <v>33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0.4668333333333336</v>
      </c>
      <c r="N870" s="45">
        <v>0.78633333333333344</v>
      </c>
      <c r="O870" s="44">
        <v>0.60999999999999988</v>
      </c>
      <c r="P870" s="45">
        <v>0</v>
      </c>
      <c r="Q870" s="44">
        <v>0</v>
      </c>
      <c r="R870" s="45">
        <v>0.2436666666666665</v>
      </c>
      <c r="S870" s="44">
        <v>1.4585000000000006</v>
      </c>
      <c r="T870" s="45">
        <v>0</v>
      </c>
      <c r="U870" s="44">
        <v>0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306"/>
        <v>3.5653333333333341</v>
      </c>
      <c r="AE870" s="54"/>
    </row>
    <row r="871" spans="2:31" x14ac:dyDescent="0.3">
      <c r="B871" s="4" t="s">
        <v>34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0</v>
      </c>
      <c r="N871" s="45">
        <v>0</v>
      </c>
      <c r="O871" s="44">
        <v>0</v>
      </c>
      <c r="P871" s="45">
        <v>0</v>
      </c>
      <c r="Q871" s="44">
        <v>0</v>
      </c>
      <c r="R871" s="45">
        <v>0.85983333333333278</v>
      </c>
      <c r="S871" s="44">
        <v>1.2210000000000001</v>
      </c>
      <c r="T871" s="45">
        <v>1.3304999999999993</v>
      </c>
      <c r="U871" s="44">
        <v>1.4598333333333338</v>
      </c>
      <c r="V871" s="45">
        <v>1.7441666666666655</v>
      </c>
      <c r="W871" s="44">
        <v>1.732499999999999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306"/>
        <v>8.3478333333333303</v>
      </c>
      <c r="AE871" s="54"/>
    </row>
    <row r="872" spans="2:31" x14ac:dyDescent="0.3">
      <c r="B872" s="4" t="s">
        <v>35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5.1909999999999989</v>
      </c>
      <c r="S872" s="44">
        <v>4.5099999999999962</v>
      </c>
      <c r="T872" s="45">
        <v>2.9799999999999978</v>
      </c>
      <c r="U872" s="44">
        <v>2.3400000000000025</v>
      </c>
      <c r="V872" s="45">
        <v>1.9399999999999984</v>
      </c>
      <c r="W872" s="44">
        <v>1.2518333333333331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306"/>
        <v>18.212833333333329</v>
      </c>
      <c r="AE872" s="54"/>
    </row>
    <row r="873" spans="2:31" x14ac:dyDescent="0.3">
      <c r="B873" s="4" t="s">
        <v>36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1.3685</v>
      </c>
      <c r="N873" s="45">
        <v>2.9951666666666652</v>
      </c>
      <c r="O873" s="44">
        <v>0.71499999999999997</v>
      </c>
      <c r="P873" s="45">
        <v>0</v>
      </c>
      <c r="Q873" s="44">
        <v>0</v>
      </c>
      <c r="R873" s="45">
        <v>2.4906666666666668</v>
      </c>
      <c r="S873" s="44">
        <v>2.6800000000000006</v>
      </c>
      <c r="T873" s="45">
        <v>2.746166666666666</v>
      </c>
      <c r="U873" s="44">
        <v>3.3285000000000005</v>
      </c>
      <c r="V873" s="45">
        <v>4.3519999999999994</v>
      </c>
      <c r="W873" s="44">
        <v>3.579333333333333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306"/>
        <v>24.255333333333333</v>
      </c>
      <c r="AE873" s="54"/>
    </row>
    <row r="874" spans="2:31" x14ac:dyDescent="0.3">
      <c r="B874" s="4" t="s">
        <v>37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0.46916666666666684</v>
      </c>
      <c r="N874" s="45">
        <v>8.7828333333333344</v>
      </c>
      <c r="O874" s="44">
        <v>4.956833333333333</v>
      </c>
      <c r="P874" s="45">
        <v>0</v>
      </c>
      <c r="Q874" s="44">
        <v>0</v>
      </c>
      <c r="R874" s="45">
        <v>8.4363333333333301</v>
      </c>
      <c r="S874" s="44">
        <v>7.250166666666666</v>
      </c>
      <c r="T874" s="45">
        <v>6.2458333333333327</v>
      </c>
      <c r="U874" s="44">
        <v>5.7811666666666666</v>
      </c>
      <c r="V874" s="45">
        <v>5.6475000000000017</v>
      </c>
      <c r="W874" s="44">
        <v>0.89349999999999974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306"/>
        <v>48.463333333333331</v>
      </c>
      <c r="AE874" s="54"/>
    </row>
    <row r="875" spans="2:31" x14ac:dyDescent="0.3">
      <c r="B875" s="4" t="s">
        <v>38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0.538333333333333</v>
      </c>
      <c r="N875" s="45">
        <v>7.4141666666666683</v>
      </c>
      <c r="O875" s="44">
        <v>4.6884999999999994</v>
      </c>
      <c r="P875" s="45">
        <v>0</v>
      </c>
      <c r="Q875" s="44">
        <v>0</v>
      </c>
      <c r="R875" s="45">
        <v>7.4756666666666645</v>
      </c>
      <c r="S875" s="44">
        <v>5.776166666666664</v>
      </c>
      <c r="T875" s="45">
        <v>4.4768333333333343</v>
      </c>
      <c r="U875" s="44">
        <v>4.0286666666666697</v>
      </c>
      <c r="V875" s="45">
        <v>3.9903333333333353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306"/>
        <v>38.388666666666673</v>
      </c>
      <c r="AE875" s="54"/>
    </row>
    <row r="876" spans="2:31" x14ac:dyDescent="0.3">
      <c r="B876" s="4" t="s">
        <v>39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1.3455000000000008</v>
      </c>
      <c r="N876" s="45">
        <v>11.137999999999996</v>
      </c>
      <c r="O876" s="44">
        <v>3.3728333333333342</v>
      </c>
      <c r="P876" s="45">
        <v>0</v>
      </c>
      <c r="Q876" s="44">
        <v>0</v>
      </c>
      <c r="R876" s="45">
        <v>7.741833333333334</v>
      </c>
      <c r="S876" s="44">
        <v>7.0099999999999945</v>
      </c>
      <c r="T876" s="45">
        <v>7.1100000000000092</v>
      </c>
      <c r="U876" s="44">
        <v>6.5099999999999945</v>
      </c>
      <c r="V876" s="45">
        <v>8.009666666666666</v>
      </c>
      <c r="W876" s="44">
        <v>6.1028333333333382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306"/>
        <v>58.340666666666671</v>
      </c>
      <c r="AE876" s="54"/>
    </row>
    <row r="877" spans="2:31" x14ac:dyDescent="0.3">
      <c r="B877" s="4" t="s">
        <v>40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2.1449999999999987</v>
      </c>
      <c r="N877" s="45">
        <v>2.5</v>
      </c>
      <c r="O877" s="44">
        <v>0.73500000000000021</v>
      </c>
      <c r="P877" s="45">
        <v>0</v>
      </c>
      <c r="Q877" s="44">
        <v>0</v>
      </c>
      <c r="R877" s="45">
        <v>0.95</v>
      </c>
      <c r="S877" s="44">
        <v>1.2999999999999985</v>
      </c>
      <c r="T877" s="45">
        <v>1.5</v>
      </c>
      <c r="U877" s="44">
        <v>2.900000000000003</v>
      </c>
      <c r="V877" s="45">
        <v>2.900000000000003</v>
      </c>
      <c r="W877" s="44">
        <v>1.7233333333333347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306"/>
        <v>16.65333333333334</v>
      </c>
      <c r="AE877" s="54"/>
    </row>
    <row r="878" spans="2:31" x14ac:dyDescent="0.3">
      <c r="B878" s="4" t="s">
        <v>41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1.2218333333333335</v>
      </c>
      <c r="N878" s="45">
        <v>1.4071666666666665</v>
      </c>
      <c r="O878" s="44">
        <v>1.3143333333333336</v>
      </c>
      <c r="P878" s="45">
        <v>0</v>
      </c>
      <c r="Q878" s="44">
        <v>0</v>
      </c>
      <c r="R878" s="45">
        <v>2.0140000000000016</v>
      </c>
      <c r="S878" s="44">
        <v>2.3199999999999963</v>
      </c>
      <c r="T878" s="45">
        <v>3.2199999999999993</v>
      </c>
      <c r="U878" s="44">
        <v>3.3199999999999954</v>
      </c>
      <c r="V878" s="45">
        <v>4.6745000000000028</v>
      </c>
      <c r="W878" s="44">
        <v>3.927499999999998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306"/>
        <v>23.419333333333327</v>
      </c>
      <c r="AE878" s="54"/>
    </row>
    <row r="879" spans="2:31" x14ac:dyDescent="0.3">
      <c r="B879" s="4" t="s">
        <v>42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5.0499999999999989E-2</v>
      </c>
      <c r="K879" s="44">
        <v>0</v>
      </c>
      <c r="L879" s="45">
        <v>0</v>
      </c>
      <c r="M879" s="44">
        <v>0</v>
      </c>
      <c r="N879" s="45">
        <v>0</v>
      </c>
      <c r="O879" s="44">
        <v>0</v>
      </c>
      <c r="P879" s="45">
        <v>0</v>
      </c>
      <c r="Q879" s="44">
        <v>0</v>
      </c>
      <c r="R879" s="45">
        <v>1.1806666666666674</v>
      </c>
      <c r="S879" s="44">
        <v>1.7471666666666681</v>
      </c>
      <c r="T879" s="45">
        <v>1.5841666666666658</v>
      </c>
      <c r="U879" s="44">
        <v>2.479666666666668</v>
      </c>
      <c r="V879" s="45">
        <v>3.7434999999999974</v>
      </c>
      <c r="W879" s="44">
        <v>2.3501666666666674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306"/>
        <v>13.135833333333334</v>
      </c>
      <c r="AE879" s="54"/>
    </row>
    <row r="880" spans="2:31" x14ac:dyDescent="0.3">
      <c r="B880" s="4" t="s">
        <v>43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306"/>
        <v>0</v>
      </c>
      <c r="AE880" s="54"/>
    </row>
    <row r="881" spans="2:31" x14ac:dyDescent="0.3">
      <c r="B881" s="4" t="s">
        <v>44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8.1471666666666671</v>
      </c>
      <c r="N881" s="45">
        <v>6.8054999999999994</v>
      </c>
      <c r="O881" s="44">
        <v>2.2481666666666671</v>
      </c>
      <c r="P881" s="45">
        <v>0</v>
      </c>
      <c r="Q881" s="44">
        <v>0</v>
      </c>
      <c r="R881" s="45">
        <v>0</v>
      </c>
      <c r="S881" s="44">
        <v>0</v>
      </c>
      <c r="T881" s="45">
        <v>0</v>
      </c>
      <c r="U881" s="44">
        <v>0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306"/>
        <v>17.200833333333332</v>
      </c>
      <c r="AE881" s="54"/>
    </row>
    <row r="882" spans="2:31" x14ac:dyDescent="0.3">
      <c r="B882" s="4" t="s">
        <v>45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0.85099999999999987</v>
      </c>
      <c r="N882" s="45">
        <v>0.86133333333333362</v>
      </c>
      <c r="O882" s="44">
        <v>0.76166666666666671</v>
      </c>
      <c r="P882" s="45">
        <v>0</v>
      </c>
      <c r="Q882" s="44">
        <v>0</v>
      </c>
      <c r="R882" s="45">
        <v>0</v>
      </c>
      <c r="S882" s="44">
        <v>0</v>
      </c>
      <c r="T882" s="45">
        <v>0</v>
      </c>
      <c r="U882" s="44">
        <v>0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306"/>
        <v>2.4740000000000002</v>
      </c>
      <c r="AE882" s="54"/>
    </row>
    <row r="883" spans="2:31" x14ac:dyDescent="0.3">
      <c r="B883" s="4" t="s">
        <v>46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0.57716666666666672</v>
      </c>
      <c r="N883" s="45">
        <v>5.0759999999999996</v>
      </c>
      <c r="O883" s="44">
        <v>2.1858333333333335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306"/>
        <v>7.8390000000000004</v>
      </c>
      <c r="AE883" s="54"/>
    </row>
    <row r="884" spans="2:31" x14ac:dyDescent="0.3">
      <c r="B884" s="4" t="s">
        <v>47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0</v>
      </c>
      <c r="O884" s="44">
        <v>0</v>
      </c>
      <c r="P884" s="45">
        <v>0</v>
      </c>
      <c r="Q884" s="44">
        <v>0</v>
      </c>
      <c r="R884" s="45">
        <v>1.1749999999999992</v>
      </c>
      <c r="S884" s="44">
        <v>1.8700000000000012</v>
      </c>
      <c r="T884" s="45">
        <v>1.6641666666666652</v>
      </c>
      <c r="U884" s="44">
        <v>2.4586666666666632</v>
      </c>
      <c r="V884" s="45">
        <v>3.1500000000000035</v>
      </c>
      <c r="W884" s="44">
        <v>2.1493333333333315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306"/>
        <v>12.467166666666664</v>
      </c>
      <c r="AE884" s="54"/>
    </row>
    <row r="885" spans="2:31" x14ac:dyDescent="0.3">
      <c r="B885" s="4" t="s">
        <v>48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0.48999999999999988</v>
      </c>
      <c r="K885" s="44">
        <v>0</v>
      </c>
      <c r="L885" s="45">
        <v>0</v>
      </c>
      <c r="M885" s="44">
        <v>0</v>
      </c>
      <c r="N885" s="45">
        <v>0</v>
      </c>
      <c r="O885" s="44">
        <v>0</v>
      </c>
      <c r="P885" s="45">
        <v>0</v>
      </c>
      <c r="Q885" s="44">
        <v>0</v>
      </c>
      <c r="R885" s="45">
        <v>4.7768333333333342</v>
      </c>
      <c r="S885" s="44">
        <v>6.3504999999999967</v>
      </c>
      <c r="T885" s="45">
        <v>5.388833333333336</v>
      </c>
      <c r="U885" s="44">
        <v>8.2004999999999963</v>
      </c>
      <c r="V885" s="45">
        <v>10.142666666666655</v>
      </c>
      <c r="W885" s="44">
        <v>8.5216666666666629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306"/>
        <v>43.870999999999981</v>
      </c>
      <c r="AE885" s="54"/>
    </row>
    <row r="886" spans="2:31" x14ac:dyDescent="0.3">
      <c r="B886" s="4" t="s">
        <v>49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3.1803333333333339</v>
      </c>
      <c r="S886" s="44">
        <v>5.0324999999999998</v>
      </c>
      <c r="T886" s="45">
        <v>5.4440000000000026</v>
      </c>
      <c r="U886" s="44">
        <v>6.3999999999999941</v>
      </c>
      <c r="V886" s="45">
        <v>8</v>
      </c>
      <c r="W886" s="44">
        <v>5.8196666666666657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306"/>
        <v>33.876499999999993</v>
      </c>
      <c r="AE886" s="54"/>
    </row>
    <row r="887" spans="2:31" x14ac:dyDescent="0.3">
      <c r="B887" s="4" t="s">
        <v>50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</v>
      </c>
      <c r="O887" s="44">
        <v>0</v>
      </c>
      <c r="P887" s="45">
        <v>0</v>
      </c>
      <c r="Q887" s="44">
        <v>0</v>
      </c>
      <c r="R887" s="45">
        <v>3.7881666666666671</v>
      </c>
      <c r="S887" s="44">
        <v>6.151833333333335</v>
      </c>
      <c r="T887" s="45">
        <v>5.0796666666666681</v>
      </c>
      <c r="U887" s="44">
        <v>5.1511666666666711</v>
      </c>
      <c r="V887" s="45">
        <v>5.6399999999999917</v>
      </c>
      <c r="W887" s="44">
        <v>5.3036666666666674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306"/>
        <v>31.114500000000003</v>
      </c>
      <c r="AE887" s="54"/>
    </row>
    <row r="888" spans="2:31" x14ac:dyDescent="0.3">
      <c r="B888" s="4" t="s">
        <v>51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5.5749999999999993</v>
      </c>
      <c r="N888" s="45">
        <v>7.4766666666666621</v>
      </c>
      <c r="O888" s="44">
        <v>1.5245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306"/>
        <v>14.576166666666662</v>
      </c>
      <c r="AE888" s="54"/>
    </row>
    <row r="889" spans="2:31" x14ac:dyDescent="0.3">
      <c r="B889" s="4" t="s">
        <v>52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4.0950000000000024</v>
      </c>
      <c r="N889" s="45">
        <v>9.3000000000000043</v>
      </c>
      <c r="O889" s="44">
        <v>4.4800000000000013</v>
      </c>
      <c r="P889" s="45">
        <v>0</v>
      </c>
      <c r="Q889" s="44">
        <v>0</v>
      </c>
      <c r="R889" s="45">
        <v>24.80683333333333</v>
      </c>
      <c r="S889" s="44">
        <v>8.1031666666666666</v>
      </c>
      <c r="T889" s="45">
        <v>8.0166666666666622</v>
      </c>
      <c r="U889" s="44">
        <v>0.98800000000000121</v>
      </c>
      <c r="V889" s="45">
        <v>6.6113333333333326</v>
      </c>
      <c r="W889" s="44">
        <v>2.4183333333333343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306"/>
        <v>68.819333333333333</v>
      </c>
      <c r="AE889" s="54"/>
    </row>
    <row r="890" spans="2:31" x14ac:dyDescent="0.3">
      <c r="B890" s="4" t="s">
        <v>53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21.570500000000003</v>
      </c>
      <c r="N890" s="45">
        <v>14.93533333333334</v>
      </c>
      <c r="O890" s="44">
        <v>7.3638333333333321</v>
      </c>
      <c r="P890" s="45">
        <v>0</v>
      </c>
      <c r="Q890" s="44">
        <v>0</v>
      </c>
      <c r="R890" s="45">
        <v>28.147166666666653</v>
      </c>
      <c r="S890" s="44">
        <v>28.660000000000029</v>
      </c>
      <c r="T890" s="45">
        <v>27.880000000000042</v>
      </c>
      <c r="U890" s="44">
        <v>27.170000000000019</v>
      </c>
      <c r="V890" s="45">
        <v>27.809999999999963</v>
      </c>
      <c r="W890" s="44">
        <v>23.296333333333337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306"/>
        <v>206.83316666666673</v>
      </c>
      <c r="AE890" s="54"/>
    </row>
    <row r="891" spans="2:31" x14ac:dyDescent="0.3">
      <c r="B891" s="4" t="s">
        <v>54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0.13933333333333339</v>
      </c>
      <c r="N891" s="45">
        <v>5.7986666666666649</v>
      </c>
      <c r="O891" s="44">
        <v>0</v>
      </c>
      <c r="P891" s="45">
        <v>0</v>
      </c>
      <c r="Q891" s="44">
        <v>0</v>
      </c>
      <c r="R891" s="45">
        <v>3.4651666666666627</v>
      </c>
      <c r="S891" s="44">
        <v>3.8899999999999939</v>
      </c>
      <c r="T891" s="45">
        <v>3.4600000000000013</v>
      </c>
      <c r="U891" s="44">
        <v>3.7899999999999983</v>
      </c>
      <c r="V891" s="45">
        <v>3.3720000000000003</v>
      </c>
      <c r="W891" s="44">
        <v>2.3599999999999994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306"/>
        <v>26.275166666666653</v>
      </c>
      <c r="AE891" s="54"/>
    </row>
    <row r="892" spans="2:31" x14ac:dyDescent="0.3">
      <c r="B892" s="4" t="s">
        <v>55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4.9499999999999995E-2</v>
      </c>
      <c r="N892" s="45">
        <v>4.1666666666666666E-3</v>
      </c>
      <c r="O892" s="44">
        <v>0</v>
      </c>
      <c r="P892" s="45">
        <v>0</v>
      </c>
      <c r="Q892" s="44">
        <v>0</v>
      </c>
      <c r="R892" s="45">
        <v>0</v>
      </c>
      <c r="S892" s="44">
        <v>9.6333333333333326E-2</v>
      </c>
      <c r="T892" s="45">
        <v>4.0390000000000006</v>
      </c>
      <c r="U892" s="44">
        <v>25.326333333333327</v>
      </c>
      <c r="V892" s="45">
        <v>59.471666666666664</v>
      </c>
      <c r="W892" s="44">
        <v>64.197000000000017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306"/>
        <v>153.18400000000003</v>
      </c>
      <c r="AE892" s="54"/>
    </row>
    <row r="893" spans="2:31" x14ac:dyDescent="0.3">
      <c r="B893" s="4" t="s">
        <v>56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306"/>
        <v>0</v>
      </c>
      <c r="AE893" s="54"/>
    </row>
    <row r="894" spans="2:31" x14ac:dyDescent="0.3">
      <c r="B894" s="4" t="s">
        <v>58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7.8333333333333137E-3</v>
      </c>
      <c r="N894" s="45">
        <v>2.3241666666666658</v>
      </c>
      <c r="O894" s="44">
        <v>2.83</v>
      </c>
      <c r="P894" s="45">
        <v>0</v>
      </c>
      <c r="Q894" s="44">
        <v>0</v>
      </c>
      <c r="R894" s="45">
        <v>15.091833333333335</v>
      </c>
      <c r="S894" s="44">
        <v>13.958333333333336</v>
      </c>
      <c r="T894" s="45">
        <v>14.726833333333332</v>
      </c>
      <c r="U894" s="44">
        <v>15.741000000000001</v>
      </c>
      <c r="V894" s="45">
        <v>16.073499999999996</v>
      </c>
      <c r="W894" s="44">
        <v>11.893000000000001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306"/>
        <v>92.646500000000003</v>
      </c>
      <c r="AE894" s="54"/>
    </row>
    <row r="895" spans="2:31" x14ac:dyDescent="0.3">
      <c r="B895" s="4" t="s">
        <v>59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0.31473000000000001</v>
      </c>
      <c r="N895" s="45">
        <v>0.88892999999999867</v>
      </c>
      <c r="O895" s="44">
        <v>0.5732999999999997</v>
      </c>
      <c r="P895" s="45">
        <v>0</v>
      </c>
      <c r="Q895" s="44">
        <v>0</v>
      </c>
      <c r="R895" s="45">
        <v>3.1957216666666657</v>
      </c>
      <c r="S895" s="44">
        <v>2.373558333333333</v>
      </c>
      <c r="T895" s="45">
        <v>0.16105500000000003</v>
      </c>
      <c r="U895" s="44">
        <v>1.2597150000000004</v>
      </c>
      <c r="V895" s="45">
        <v>2.7313949999999996</v>
      </c>
      <c r="W895" s="44">
        <v>4.1771816666666668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306"/>
        <v>15.675586666666664</v>
      </c>
      <c r="AE895" s="54"/>
    </row>
    <row r="896" spans="2:31" x14ac:dyDescent="0.3">
      <c r="B896" s="4" t="s">
        <v>60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4.1080000000000005E-2</v>
      </c>
      <c r="N896" s="45">
        <v>0.19878000000000029</v>
      </c>
      <c r="O896" s="44">
        <v>0.24080000000000007</v>
      </c>
      <c r="P896" s="45">
        <v>0</v>
      </c>
      <c r="Q896" s="44">
        <v>0</v>
      </c>
      <c r="R896" s="45">
        <v>3.8098633333333325</v>
      </c>
      <c r="S896" s="44">
        <v>3.8356033333333341</v>
      </c>
      <c r="T896" s="45">
        <v>2.0299933333333322</v>
      </c>
      <c r="U896" s="44">
        <v>5.18176666666667</v>
      </c>
      <c r="V896" s="45">
        <v>7.7411699999999986</v>
      </c>
      <c r="W896" s="44">
        <v>7.5608566666666661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306"/>
        <v>30.639913333333332</v>
      </c>
      <c r="AE896" s="54"/>
    </row>
    <row r="897" spans="2:31" x14ac:dyDescent="0.3">
      <c r="B897" s="4" t="s">
        <v>61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9.9189999999999945E-2</v>
      </c>
      <c r="N897" s="45">
        <v>0.36529000000000045</v>
      </c>
      <c r="O897" s="44">
        <v>0.43890000000000012</v>
      </c>
      <c r="P897" s="45">
        <v>0</v>
      </c>
      <c r="Q897" s="44">
        <v>0</v>
      </c>
      <c r="R897" s="45">
        <v>9.3255816666666647</v>
      </c>
      <c r="S897" s="44">
        <v>9.8396516666666702</v>
      </c>
      <c r="T897" s="45">
        <v>5.1669433333333332</v>
      </c>
      <c r="U897" s="44">
        <v>8.6663833333333358</v>
      </c>
      <c r="V897" s="45">
        <v>10.491935000000003</v>
      </c>
      <c r="W897" s="44">
        <v>9.3009616666666695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ref="AD897:AD901" si="307">SUM(E897:AB897)</f>
        <v>53.694836666666674</v>
      </c>
      <c r="AE897" s="54"/>
    </row>
    <row r="898" spans="2:31" x14ac:dyDescent="0.3">
      <c r="B898" s="4" t="s">
        <v>62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88.302999999999955</v>
      </c>
      <c r="N898" s="45">
        <v>107.52983333333331</v>
      </c>
      <c r="O898" s="44">
        <v>24.048833333333334</v>
      </c>
      <c r="P898" s="45">
        <v>0</v>
      </c>
      <c r="Q898" s="44">
        <v>0</v>
      </c>
      <c r="R898" s="45">
        <v>24.084499999999991</v>
      </c>
      <c r="S898" s="44">
        <v>26.574333333333342</v>
      </c>
      <c r="T898" s="45">
        <v>15.925000000000001</v>
      </c>
      <c r="U898" s="44">
        <v>90.315833333333345</v>
      </c>
      <c r="V898" s="45">
        <v>125.75550000000001</v>
      </c>
      <c r="W898" s="44">
        <v>109.98160000000001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307"/>
        <v>612.51843333333341</v>
      </c>
      <c r="AE898" s="54"/>
    </row>
    <row r="899" spans="2:31" x14ac:dyDescent="0.3">
      <c r="B899" s="4" t="s">
        <v>63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81.911833333333334</v>
      </c>
      <c r="N899" s="45">
        <v>173.02533333333332</v>
      </c>
      <c r="O899" s="44">
        <v>69.275333333333322</v>
      </c>
      <c r="P899" s="45">
        <v>0</v>
      </c>
      <c r="Q899" s="44">
        <v>0</v>
      </c>
      <c r="R899" s="45">
        <v>37.222500000000032</v>
      </c>
      <c r="S899" s="44">
        <v>23.432166666666667</v>
      </c>
      <c r="T899" s="45">
        <v>11.615</v>
      </c>
      <c r="U899" s="44">
        <v>0.89216666666666622</v>
      </c>
      <c r="V899" s="45">
        <v>3.0728333333333282</v>
      </c>
      <c r="W899" s="44">
        <v>74.746000000000024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307"/>
        <v>475.19316666666668</v>
      </c>
      <c r="AE899" s="54"/>
    </row>
    <row r="900" spans="2:31" x14ac:dyDescent="0.3">
      <c r="B900" s="4" t="s">
        <v>64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47.900500000000001</v>
      </c>
      <c r="N900" s="45">
        <v>93.795833333333306</v>
      </c>
      <c r="O900" s="44">
        <v>30.647333333333332</v>
      </c>
      <c r="P900" s="45">
        <v>0</v>
      </c>
      <c r="Q900" s="44">
        <v>0</v>
      </c>
      <c r="R900" s="45">
        <v>60.623666666666672</v>
      </c>
      <c r="S900" s="44">
        <v>93.416833333333315</v>
      </c>
      <c r="T900" s="45">
        <v>46.828500000000005</v>
      </c>
      <c r="U900" s="44">
        <v>33.644500000000022</v>
      </c>
      <c r="V900" s="45">
        <v>40.725000000000016</v>
      </c>
      <c r="W900" s="44">
        <v>35.834500000000006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307"/>
        <v>483.41666666666669</v>
      </c>
      <c r="AE900" s="54"/>
    </row>
    <row r="901" spans="2:31" x14ac:dyDescent="0.3">
      <c r="B901" s="4" t="s">
        <v>65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2.387833333333333</v>
      </c>
      <c r="O901" s="44">
        <v>1.2460000000000002</v>
      </c>
      <c r="P901" s="45">
        <v>0</v>
      </c>
      <c r="Q901" s="44">
        <v>0</v>
      </c>
      <c r="R901" s="45">
        <v>0.56416666666666682</v>
      </c>
      <c r="S901" s="44">
        <v>0.14933333333333337</v>
      </c>
      <c r="T901" s="45">
        <v>0.18850000000000008</v>
      </c>
      <c r="U901" s="44">
        <v>0.19200000000000012</v>
      </c>
      <c r="V901" s="45">
        <v>0</v>
      </c>
      <c r="W901" s="44">
        <v>1.2953333333333334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307"/>
        <v>6.0231666666666683</v>
      </c>
      <c r="AE901" s="54"/>
    </row>
    <row r="902" spans="2:31" x14ac:dyDescent="0.3">
      <c r="B902" s="12" t="s">
        <v>7</v>
      </c>
      <c r="C902" s="12"/>
      <c r="D902" s="12"/>
      <c r="E902" s="13">
        <f>SUM(E848:E901)</f>
        <v>0</v>
      </c>
      <c r="F902" s="13">
        <f t="shared" ref="F902" si="308">SUM(F848:F901)</f>
        <v>0</v>
      </c>
      <c r="G902" s="13">
        <f t="shared" ref="G902" si="309">SUM(G848:G901)</f>
        <v>0</v>
      </c>
      <c r="H902" s="13">
        <f t="shared" ref="H902" si="310">SUM(H848:H901)</f>
        <v>0</v>
      </c>
      <c r="I902" s="13">
        <f t="shared" ref="I902" si="311">SUM(I848:I901)</f>
        <v>0</v>
      </c>
      <c r="J902" s="13">
        <f t="shared" ref="J902" si="312">SUM(J848:J901)</f>
        <v>0.54049999999999987</v>
      </c>
      <c r="K902" s="13">
        <f t="shared" ref="K902" si="313">SUM(K848:K901)</f>
        <v>0</v>
      </c>
      <c r="L902" s="13">
        <f t="shared" ref="L902" si="314">SUM(L848:L901)</f>
        <v>0</v>
      </c>
      <c r="M902" s="13">
        <f t="shared" ref="M902" si="315">SUM(M848:M901)</f>
        <v>316.05883333333333</v>
      </c>
      <c r="N902" s="13">
        <f t="shared" ref="N902" si="316">SUM(N848:N901)</f>
        <v>524.63999999999987</v>
      </c>
      <c r="O902" s="13">
        <f t="shared" ref="O902" si="317">SUM(O848:O901)</f>
        <v>180.27616666666668</v>
      </c>
      <c r="P902" s="13">
        <f t="shared" ref="P902" si="318">SUM(P848:P901)</f>
        <v>0</v>
      </c>
      <c r="Q902" s="13">
        <f t="shared" ref="Q902" si="319">SUM(Q848:Q901)</f>
        <v>0</v>
      </c>
      <c r="R902" s="13">
        <f t="shared" ref="R902" si="320">SUM(R848:R901)</f>
        <v>372.03600000000006</v>
      </c>
      <c r="S902" s="13">
        <f t="shared" ref="S902" si="321">SUM(S848:S901)</f>
        <v>417.71031333333337</v>
      </c>
      <c r="T902" s="13">
        <f t="shared" ref="T902" si="322">SUM(T848:T901)</f>
        <v>299.04582500000015</v>
      </c>
      <c r="U902" s="13">
        <f t="shared" ref="U902" si="323">SUM(U848:U901)</f>
        <v>398.00036499999999</v>
      </c>
      <c r="V902" s="13">
        <f t="shared" ref="V902" si="324">SUM(V848:V901)</f>
        <v>519.30216666666661</v>
      </c>
      <c r="W902" s="13">
        <f t="shared" ref="W902" si="325">SUM(W848:W901)</f>
        <v>545.67476666666676</v>
      </c>
      <c r="X902" s="13">
        <f t="shared" ref="X902" si="326">SUM(X848:X901)</f>
        <v>0</v>
      </c>
      <c r="Y902" s="13">
        <f t="shared" ref="Y902" si="327">SUM(Y848:Y901)</f>
        <v>0</v>
      </c>
      <c r="Z902" s="13">
        <f t="shared" ref="Z902" si="328">SUM(Z848:Z901)</f>
        <v>0</v>
      </c>
      <c r="AA902" s="13">
        <f t="shared" ref="AA902" si="329">SUM(AA848:AA901)</f>
        <v>0</v>
      </c>
      <c r="AB902" s="13">
        <f t="shared" ref="AB902" si="330">SUM(AB848:AB901)</f>
        <v>0</v>
      </c>
      <c r="AC902" s="110">
        <f>SUM(AC848:AE901)</f>
        <v>3573.2849366666674</v>
      </c>
      <c r="AD902" s="110"/>
      <c r="AE902" s="110"/>
    </row>
    <row r="905" spans="2:31" x14ac:dyDescent="0.3">
      <c r="B905" s="8">
        <f>'Resumen-Mensual'!$T$26</f>
        <v>46097</v>
      </c>
    </row>
    <row r="906" spans="2:31" x14ac:dyDescent="0.3">
      <c r="B906" s="8"/>
    </row>
    <row r="907" spans="2:31" x14ac:dyDescent="0.3">
      <c r="B907" s="9" t="s">
        <v>313</v>
      </c>
      <c r="C907" s="10"/>
      <c r="D907" s="10"/>
      <c r="E907" s="11">
        <v>1</v>
      </c>
      <c r="F907" s="11">
        <v>2</v>
      </c>
      <c r="G907" s="11">
        <v>3</v>
      </c>
      <c r="H907" s="11">
        <v>4</v>
      </c>
      <c r="I907" s="11">
        <v>5</v>
      </c>
      <c r="J907" s="11">
        <v>6</v>
      </c>
      <c r="K907" s="11">
        <v>7</v>
      </c>
      <c r="L907" s="11">
        <v>8</v>
      </c>
      <c r="M907" s="11">
        <v>9</v>
      </c>
      <c r="N907" s="11">
        <v>10</v>
      </c>
      <c r="O907" s="11">
        <v>11</v>
      </c>
      <c r="P907" s="11">
        <v>12</v>
      </c>
      <c r="Q907" s="11">
        <v>13</v>
      </c>
      <c r="R907" s="11">
        <v>14</v>
      </c>
      <c r="S907" s="11">
        <v>15</v>
      </c>
      <c r="T907" s="11">
        <v>16</v>
      </c>
      <c r="U907" s="11">
        <v>17</v>
      </c>
      <c r="V907" s="11">
        <v>18</v>
      </c>
      <c r="W907" s="11">
        <v>19</v>
      </c>
      <c r="X907" s="11">
        <v>20</v>
      </c>
      <c r="Y907" s="11">
        <v>21</v>
      </c>
      <c r="Z907" s="11">
        <v>22</v>
      </c>
      <c r="AA907" s="11">
        <v>23</v>
      </c>
      <c r="AB907" s="11">
        <v>24</v>
      </c>
      <c r="AC907" s="92" t="s">
        <v>7</v>
      </c>
      <c r="AD907" s="92"/>
      <c r="AE907" s="92"/>
    </row>
    <row r="908" spans="2:31" x14ac:dyDescent="0.3">
      <c r="B908" s="14" t="s">
        <v>11</v>
      </c>
      <c r="C908" s="47"/>
      <c r="D908" s="47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0</v>
      </c>
      <c r="O908" s="44">
        <v>0</v>
      </c>
      <c r="P908" s="45">
        <v>0</v>
      </c>
      <c r="Q908" s="44">
        <v>0</v>
      </c>
      <c r="R908" s="45">
        <v>0</v>
      </c>
      <c r="S908" s="44">
        <v>0</v>
      </c>
      <c r="T908" s="45">
        <v>0</v>
      </c>
      <c r="U908" s="44">
        <v>0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6"/>
      <c r="AD908" s="57">
        <f>SUM(E908:AB908)</f>
        <v>0</v>
      </c>
      <c r="AE908" s="56"/>
    </row>
    <row r="909" spans="2:31" x14ac:dyDescent="0.3">
      <c r="B909" s="14" t="s">
        <v>12</v>
      </c>
      <c r="C909" s="14"/>
      <c r="D909" s="1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2.439166666666666</v>
      </c>
      <c r="N909" s="45">
        <v>1.6339999999999995</v>
      </c>
      <c r="O909" s="44">
        <v>0</v>
      </c>
      <c r="P909" s="45">
        <v>1.171</v>
      </c>
      <c r="Q909" s="44">
        <v>4.7915000000000001</v>
      </c>
      <c r="R909" s="45">
        <v>13.511666666666665</v>
      </c>
      <c r="S909" s="44">
        <v>0</v>
      </c>
      <c r="T909" s="45">
        <v>0.14550000000000055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>SUM(E909:AB909)</f>
        <v>23.692833333333333</v>
      </c>
      <c r="AE909" s="54"/>
    </row>
    <row r="910" spans="2:31" x14ac:dyDescent="0.3">
      <c r="B910" s="14" t="s">
        <v>13</v>
      </c>
      <c r="C910" s="14"/>
      <c r="D910" s="1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0.80599999999999961</v>
      </c>
      <c r="N910" s="45">
        <v>0</v>
      </c>
      <c r="O910" s="44">
        <v>0</v>
      </c>
      <c r="P910" s="45">
        <v>0.81000000000000028</v>
      </c>
      <c r="Q910" s="44">
        <v>7.8045</v>
      </c>
      <c r="R910" s="45">
        <v>24.191166666666653</v>
      </c>
      <c r="S910" s="44">
        <v>29.848166666666639</v>
      </c>
      <c r="T910" s="45">
        <v>13.462333333333339</v>
      </c>
      <c r="U910" s="44">
        <v>12.917499999999999</v>
      </c>
      <c r="V910" s="45">
        <v>15.878500000000011</v>
      </c>
      <c r="W910" s="44">
        <v>21.376666666666662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ref="AD910:AD956" si="331">SUM(E910:AB910)</f>
        <v>127.09483333333331</v>
      </c>
      <c r="AE910" s="54"/>
    </row>
    <row r="911" spans="2:31" x14ac:dyDescent="0.3">
      <c r="B911" s="14" t="s">
        <v>14</v>
      </c>
      <c r="C911" s="14"/>
      <c r="D911" s="1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0.4083333333333331</v>
      </c>
      <c r="N911" s="45">
        <v>5.2666666666666667E-2</v>
      </c>
      <c r="O911" s="44">
        <v>0</v>
      </c>
      <c r="P911" s="45">
        <v>3.0500000000000006E-2</v>
      </c>
      <c r="Q911" s="44">
        <v>8.7278333333333258</v>
      </c>
      <c r="R911" s="45">
        <v>47.132166666666656</v>
      </c>
      <c r="S911" s="44">
        <v>56.483833333333351</v>
      </c>
      <c r="T911" s="45">
        <v>14.326999999999998</v>
      </c>
      <c r="U911" s="44">
        <v>8.4623333333333353</v>
      </c>
      <c r="V911" s="45">
        <v>0</v>
      </c>
      <c r="W911" s="44">
        <v>17.517333333333326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331"/>
        <v>153.142</v>
      </c>
      <c r="AE911" s="54"/>
    </row>
    <row r="912" spans="2:31" x14ac:dyDescent="0.3">
      <c r="B912" s="14" t="s">
        <v>15</v>
      </c>
      <c r="C912" s="14"/>
      <c r="D912" s="1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0.68016666666666692</v>
      </c>
      <c r="N912" s="45">
        <v>0</v>
      </c>
      <c r="O912" s="44">
        <v>0</v>
      </c>
      <c r="P912" s="45">
        <v>1.1916666666666667</v>
      </c>
      <c r="Q912" s="44">
        <v>11.555333333333333</v>
      </c>
      <c r="R912" s="45">
        <v>41.731333333333325</v>
      </c>
      <c r="S912" s="44">
        <v>62.838666666666661</v>
      </c>
      <c r="T912" s="45">
        <v>39.98533333333333</v>
      </c>
      <c r="U912" s="44">
        <v>22.867333333333324</v>
      </c>
      <c r="V912" s="45">
        <v>30.850000000000005</v>
      </c>
      <c r="W912" s="44">
        <v>15.824499999999999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331"/>
        <v>227.52433333333332</v>
      </c>
      <c r="AE912" s="54"/>
    </row>
    <row r="913" spans="2:31" x14ac:dyDescent="0.3">
      <c r="B913" s="14" t="s">
        <v>16</v>
      </c>
      <c r="C913" s="14"/>
      <c r="D913" s="1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331"/>
        <v>0</v>
      </c>
      <c r="AE913" s="54"/>
    </row>
    <row r="914" spans="2:31" x14ac:dyDescent="0.3">
      <c r="B914" s="14" t="s">
        <v>17</v>
      </c>
      <c r="C914" s="14"/>
      <c r="D914" s="1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0.97400000000000031</v>
      </c>
      <c r="N914" s="45">
        <v>2.6166666666666664E-2</v>
      </c>
      <c r="O914" s="44">
        <v>0.71433333333333349</v>
      </c>
      <c r="P914" s="45">
        <v>0</v>
      </c>
      <c r="Q914" s="44">
        <v>0</v>
      </c>
      <c r="R914" s="45">
        <v>0</v>
      </c>
      <c r="S914" s="44">
        <v>0</v>
      </c>
      <c r="T914" s="45">
        <v>0.19783333333333328</v>
      </c>
      <c r="U914" s="44">
        <v>17.656999999999996</v>
      </c>
      <c r="V914" s="45">
        <v>36.313166666666682</v>
      </c>
      <c r="W914" s="44">
        <v>43.908333333333317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331"/>
        <v>99.790833333333325</v>
      </c>
      <c r="AE914" s="54"/>
    </row>
    <row r="915" spans="2:31" x14ac:dyDescent="0.3">
      <c r="B915" s="14" t="s">
        <v>18</v>
      </c>
      <c r="C915" s="14"/>
      <c r="D915" s="1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0</v>
      </c>
      <c r="N915" s="45">
        <v>0</v>
      </c>
      <c r="O915" s="44">
        <v>0</v>
      </c>
      <c r="P915" s="45">
        <v>0</v>
      </c>
      <c r="Q915" s="44">
        <v>0</v>
      </c>
      <c r="R915" s="45">
        <v>0</v>
      </c>
      <c r="S915" s="44">
        <v>0</v>
      </c>
      <c r="T915" s="45">
        <v>0</v>
      </c>
      <c r="U915" s="44">
        <v>0</v>
      </c>
      <c r="V915" s="45">
        <v>0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331"/>
        <v>0</v>
      </c>
      <c r="AE915" s="54"/>
    </row>
    <row r="916" spans="2:31" x14ac:dyDescent="0.3">
      <c r="B916" s="14" t="s">
        <v>19</v>
      </c>
      <c r="C916" s="14"/>
      <c r="D916" s="1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1.878333333333333</v>
      </c>
      <c r="N916" s="45">
        <v>1.9941666666666664</v>
      </c>
      <c r="O916" s="44">
        <v>6.3333333333333314E-3</v>
      </c>
      <c r="P916" s="45">
        <v>0</v>
      </c>
      <c r="Q916" s="44">
        <v>0</v>
      </c>
      <c r="R916" s="45">
        <v>0</v>
      </c>
      <c r="S916" s="44">
        <v>0</v>
      </c>
      <c r="T916" s="45">
        <v>0</v>
      </c>
      <c r="U916" s="44">
        <v>14.737500000000004</v>
      </c>
      <c r="V916" s="45">
        <v>18.454000000000004</v>
      </c>
      <c r="W916" s="44">
        <v>23.298666666666655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331"/>
        <v>60.368999999999993</v>
      </c>
      <c r="AE916" s="54"/>
    </row>
    <row r="917" spans="2:31" x14ac:dyDescent="0.3">
      <c r="B917" s="14" t="s">
        <v>20</v>
      </c>
      <c r="C917" s="14"/>
      <c r="D917" s="1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</v>
      </c>
      <c r="N917" s="45">
        <v>0</v>
      </c>
      <c r="O917" s="44">
        <v>0</v>
      </c>
      <c r="P917" s="45">
        <v>0</v>
      </c>
      <c r="Q917" s="44">
        <v>0</v>
      </c>
      <c r="R917" s="45">
        <v>0</v>
      </c>
      <c r="S917" s="44">
        <v>0</v>
      </c>
      <c r="T917" s="45">
        <v>0</v>
      </c>
      <c r="U917" s="44">
        <v>0</v>
      </c>
      <c r="V917" s="45">
        <v>0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331"/>
        <v>0</v>
      </c>
      <c r="AE917" s="54"/>
    </row>
    <row r="918" spans="2:31" x14ac:dyDescent="0.3">
      <c r="B918" s="14" t="s">
        <v>21</v>
      </c>
      <c r="C918" s="14"/>
      <c r="D918" s="1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2.4541666666666671</v>
      </c>
      <c r="N918" s="45">
        <v>3.748333333333334</v>
      </c>
      <c r="O918" s="44">
        <v>0.7420000000000001</v>
      </c>
      <c r="P918" s="45">
        <v>0</v>
      </c>
      <c r="Q918" s="44">
        <v>0</v>
      </c>
      <c r="R918" s="45">
        <v>0</v>
      </c>
      <c r="S918" s="44">
        <v>0</v>
      </c>
      <c r="T918" s="45">
        <v>12.18016666666667</v>
      </c>
      <c r="U918" s="44">
        <v>36.862999999999992</v>
      </c>
      <c r="V918" s="45">
        <v>43.391500000000001</v>
      </c>
      <c r="W918" s="44">
        <v>39.55916666666667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331"/>
        <v>138.93833333333333</v>
      </c>
      <c r="AE918" s="54"/>
    </row>
    <row r="919" spans="2:31" x14ac:dyDescent="0.3">
      <c r="B919" s="14" t="s">
        <v>22</v>
      </c>
      <c r="C919" s="14"/>
      <c r="D919" s="1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331"/>
        <v>0</v>
      </c>
      <c r="AE919" s="54"/>
    </row>
    <row r="920" spans="2:31" x14ac:dyDescent="0.3">
      <c r="B920" s="14" t="s">
        <v>23</v>
      </c>
      <c r="C920" s="14"/>
      <c r="D920" s="1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0.77166666666666661</v>
      </c>
      <c r="N920" s="45">
        <v>0.49466666666666664</v>
      </c>
      <c r="O920" s="44">
        <v>0</v>
      </c>
      <c r="P920" s="45">
        <v>0</v>
      </c>
      <c r="Q920" s="44">
        <v>0</v>
      </c>
      <c r="R920" s="45">
        <v>4.2275</v>
      </c>
      <c r="S920" s="44">
        <v>6.7781666666666656</v>
      </c>
      <c r="T920" s="45">
        <v>6.8611666666666657</v>
      </c>
      <c r="U920" s="44">
        <v>1.2943333333333336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331"/>
        <v>20.427499999999998</v>
      </c>
      <c r="AE920" s="54"/>
    </row>
    <row r="921" spans="2:31" x14ac:dyDescent="0.3">
      <c r="B921" s="14" t="s">
        <v>24</v>
      </c>
      <c r="C921" s="14"/>
      <c r="D921" s="1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0.13416666666666677</v>
      </c>
      <c r="N921" s="45">
        <v>5.7000000000000037E-2</v>
      </c>
      <c r="O921" s="44">
        <v>0</v>
      </c>
      <c r="P921" s="45">
        <v>0</v>
      </c>
      <c r="Q921" s="44">
        <v>0</v>
      </c>
      <c r="R921" s="45">
        <v>1.5638333333333327</v>
      </c>
      <c r="S921" s="44">
        <v>2.6556666666666677</v>
      </c>
      <c r="T921" s="45">
        <v>3.0216666666666678</v>
      </c>
      <c r="U921" s="44">
        <v>1.8889999999999993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331"/>
        <v>9.3213333333333352</v>
      </c>
      <c r="AE921" s="54"/>
    </row>
    <row r="922" spans="2:31" x14ac:dyDescent="0.3">
      <c r="B922" s="14" t="s">
        <v>25</v>
      </c>
      <c r="C922" s="14"/>
      <c r="D922" s="1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1.5750000000000008</v>
      </c>
      <c r="N922" s="45">
        <v>1.4000000000000008</v>
      </c>
      <c r="O922" s="44">
        <v>0.42650000000000005</v>
      </c>
      <c r="P922" s="45">
        <v>0</v>
      </c>
      <c r="Q922" s="44">
        <v>1.1666666666666669E-2</v>
      </c>
      <c r="R922" s="45">
        <v>0</v>
      </c>
      <c r="S922" s="44">
        <v>4.3344999999999976</v>
      </c>
      <c r="T922" s="45">
        <v>3.0391666666666648</v>
      </c>
      <c r="U922" s="44">
        <v>4.1351666666666667</v>
      </c>
      <c r="V922" s="45">
        <v>0</v>
      </c>
      <c r="W922" s="44">
        <v>8.3333333333333332E-3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331"/>
        <v>14.93033333333333</v>
      </c>
      <c r="AE922" s="54"/>
    </row>
    <row r="923" spans="2:31" x14ac:dyDescent="0.3">
      <c r="B923" s="14" t="s">
        <v>26</v>
      </c>
      <c r="C923" s="14"/>
      <c r="D923" s="1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0.81666666666666621</v>
      </c>
      <c r="N923" s="45">
        <v>0.60000000000000075</v>
      </c>
      <c r="O923" s="44">
        <v>0.21999999999999992</v>
      </c>
      <c r="P923" s="45">
        <v>0.3</v>
      </c>
      <c r="Q923" s="44">
        <v>2.0999999999999988</v>
      </c>
      <c r="R923" s="45">
        <v>4.5999999999999979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331"/>
        <v>8.6366666666666632</v>
      </c>
      <c r="AE923" s="54"/>
    </row>
    <row r="924" spans="2:31" x14ac:dyDescent="0.3">
      <c r="B924" s="14" t="s">
        <v>27</v>
      </c>
      <c r="C924" s="14"/>
      <c r="D924" s="1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2.169999999999999</v>
      </c>
      <c r="N924" s="45">
        <v>3.7629999999999995</v>
      </c>
      <c r="O924" s="44">
        <v>1.1631666666666665</v>
      </c>
      <c r="P924" s="45">
        <v>9.8333333333333342E-2</v>
      </c>
      <c r="Q924" s="44">
        <v>0.16633333333333322</v>
      </c>
      <c r="R924" s="45">
        <v>2.8218333333333332</v>
      </c>
      <c r="S924" s="44">
        <v>5.6186666666666678</v>
      </c>
      <c r="T924" s="45">
        <v>8.4701666666666657</v>
      </c>
      <c r="U924" s="44">
        <v>8.576499999999994</v>
      </c>
      <c r="V924" s="45">
        <v>8.4893333333333327</v>
      </c>
      <c r="W924" s="44">
        <v>4.665333333333332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331"/>
        <v>46.002666666666656</v>
      </c>
      <c r="AE924" s="54"/>
    </row>
    <row r="925" spans="2:31" x14ac:dyDescent="0.3">
      <c r="B925" s="4" t="s">
        <v>28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2.9999999999999996E-3</v>
      </c>
      <c r="N925" s="45">
        <v>0</v>
      </c>
      <c r="O925" s="44">
        <v>4.3333333333333331E-3</v>
      </c>
      <c r="P925" s="45">
        <v>0</v>
      </c>
      <c r="Q925" s="44">
        <v>0</v>
      </c>
      <c r="R925" s="45">
        <v>0.18566666666666665</v>
      </c>
      <c r="S925" s="44">
        <v>0.77083333333333359</v>
      </c>
      <c r="T925" s="45">
        <v>0.92099999999999993</v>
      </c>
      <c r="U925" s="44">
        <v>0.30283333333333334</v>
      </c>
      <c r="V925" s="45">
        <v>8.2333333333333328E-2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331"/>
        <v>2.27</v>
      </c>
      <c r="AE925" s="54"/>
    </row>
    <row r="926" spans="2:31" x14ac:dyDescent="0.3">
      <c r="B926" s="4" t="s">
        <v>29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0.2525</v>
      </c>
      <c r="N926" s="45">
        <v>0.35683333333333339</v>
      </c>
      <c r="O926" s="44">
        <v>0</v>
      </c>
      <c r="P926" s="45">
        <v>0.36766666666666659</v>
      </c>
      <c r="Q926" s="44">
        <v>1.210833333333333</v>
      </c>
      <c r="R926" s="45">
        <v>1.5626666666666662</v>
      </c>
      <c r="S926" s="44">
        <v>1.2796666666666661</v>
      </c>
      <c r="T926" s="45">
        <v>1.2064999999999992</v>
      </c>
      <c r="U926" s="44">
        <v>0.13416666666666668</v>
      </c>
      <c r="V926" s="45">
        <v>0.115</v>
      </c>
      <c r="W926" s="44">
        <v>1.1678333333333337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331"/>
        <v>7.6536666666666644</v>
      </c>
      <c r="AE926" s="54"/>
    </row>
    <row r="927" spans="2:31" x14ac:dyDescent="0.3">
      <c r="B927" s="4" t="s">
        <v>30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0</v>
      </c>
      <c r="N927" s="45">
        <v>0</v>
      </c>
      <c r="O927" s="44">
        <v>0</v>
      </c>
      <c r="P927" s="45">
        <v>1.5000000000000012E-2</v>
      </c>
      <c r="Q927" s="44">
        <v>1.5000000000000012E-2</v>
      </c>
      <c r="R927" s="45">
        <v>0</v>
      </c>
      <c r="S927" s="44">
        <v>0</v>
      </c>
      <c r="T927" s="45">
        <v>0</v>
      </c>
      <c r="U927" s="44">
        <v>0</v>
      </c>
      <c r="V927" s="45">
        <v>0</v>
      </c>
      <c r="W927" s="44">
        <v>1.0833333333333334E-2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331"/>
        <v>4.083333333333336E-2</v>
      </c>
      <c r="AE927" s="54"/>
    </row>
    <row r="928" spans="2:31" x14ac:dyDescent="0.3">
      <c r="B928" s="4" t="s">
        <v>31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0.32083333333333353</v>
      </c>
      <c r="N928" s="45">
        <v>3.0833333333333348E-2</v>
      </c>
      <c r="O928" s="44">
        <v>0</v>
      </c>
      <c r="P928" s="45">
        <v>0.13833333333333331</v>
      </c>
      <c r="Q928" s="44">
        <v>0.46016666666666695</v>
      </c>
      <c r="R928" s="45">
        <v>0.33233333333333309</v>
      </c>
      <c r="S928" s="44">
        <v>2.8333333333333342E-2</v>
      </c>
      <c r="T928" s="45">
        <v>0.82433333333333358</v>
      </c>
      <c r="U928" s="44">
        <v>0</v>
      </c>
      <c r="V928" s="45">
        <v>1.5000000000000003E-2</v>
      </c>
      <c r="W928" s="44">
        <v>0.84600000000000031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331"/>
        <v>2.9961666666666673</v>
      </c>
      <c r="AE928" s="54"/>
    </row>
    <row r="929" spans="2:31" x14ac:dyDescent="0.3">
      <c r="B929" s="4" t="s">
        <v>32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0</v>
      </c>
      <c r="N929" s="45">
        <v>1.4833333333333336E-2</v>
      </c>
      <c r="O929" s="44">
        <v>0</v>
      </c>
      <c r="P929" s="45">
        <v>0</v>
      </c>
      <c r="Q929" s="44">
        <v>3.2333333333333332E-2</v>
      </c>
      <c r="R929" s="45">
        <v>0.27349999999999997</v>
      </c>
      <c r="S929" s="44">
        <v>0.39683333333333337</v>
      </c>
      <c r="T929" s="45">
        <v>0.56299999999999994</v>
      </c>
      <c r="U929" s="44">
        <v>6.0999999999999992E-2</v>
      </c>
      <c r="V929" s="45">
        <v>3.7500000000000006E-2</v>
      </c>
      <c r="W929" s="44">
        <v>0.32166666666666671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331"/>
        <v>1.7006666666666668</v>
      </c>
      <c r="AE929" s="54"/>
    </row>
    <row r="930" spans="2:31" x14ac:dyDescent="0.3">
      <c r="B930" s="4" t="s">
        <v>33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3.6210000000000004</v>
      </c>
      <c r="N930" s="45">
        <v>5.1478333333333337</v>
      </c>
      <c r="O930" s="44">
        <v>0</v>
      </c>
      <c r="P930" s="45">
        <v>2.7073333333333336</v>
      </c>
      <c r="Q930" s="44">
        <v>6.3928333333333338</v>
      </c>
      <c r="R930" s="45">
        <v>10.950833333333327</v>
      </c>
      <c r="S930" s="44">
        <v>10.082500000000003</v>
      </c>
      <c r="T930" s="45">
        <v>7.8539999999999957</v>
      </c>
      <c r="U930" s="44">
        <v>0.62083333333333324</v>
      </c>
      <c r="V930" s="45">
        <v>0.47833333333333339</v>
      </c>
      <c r="W930" s="44">
        <v>3.3108333333333331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331"/>
        <v>51.166333333333327</v>
      </c>
      <c r="AE930" s="54"/>
    </row>
    <row r="931" spans="2:31" x14ac:dyDescent="0.3">
      <c r="B931" s="4" t="s">
        <v>34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4.1714999999999991</v>
      </c>
      <c r="N931" s="45">
        <v>2.7658333333333336</v>
      </c>
      <c r="O931" s="44">
        <v>0</v>
      </c>
      <c r="P931" s="45">
        <v>1.0089999999999999</v>
      </c>
      <c r="Q931" s="44">
        <v>0</v>
      </c>
      <c r="R931" s="45">
        <v>0</v>
      </c>
      <c r="S931" s="44">
        <v>0</v>
      </c>
      <c r="T931" s="45">
        <v>0</v>
      </c>
      <c r="U931" s="44">
        <v>0</v>
      </c>
      <c r="V931" s="45">
        <v>0</v>
      </c>
      <c r="W931" s="44">
        <v>0.80250000000000032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331"/>
        <v>8.7488333333333337</v>
      </c>
      <c r="AE931" s="54"/>
    </row>
    <row r="932" spans="2:31" x14ac:dyDescent="0.3">
      <c r="B932" s="4" t="s">
        <v>35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0.27650000000000041</v>
      </c>
      <c r="N932" s="45">
        <v>0.83016666666666639</v>
      </c>
      <c r="O932" s="44">
        <v>0</v>
      </c>
      <c r="P932" s="45">
        <v>0.88833333333333386</v>
      </c>
      <c r="Q932" s="44">
        <v>0.13383333333333347</v>
      </c>
      <c r="R932" s="45">
        <v>0.44250000000000006</v>
      </c>
      <c r="S932" s="44">
        <v>0</v>
      </c>
      <c r="T932" s="45">
        <v>0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331"/>
        <v>2.5713333333333344</v>
      </c>
      <c r="AE932" s="54"/>
    </row>
    <row r="933" spans="2:31" x14ac:dyDescent="0.3">
      <c r="B933" s="4" t="s">
        <v>36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0.10000000000000006</v>
      </c>
      <c r="N933" s="45">
        <v>7.1929999999999978</v>
      </c>
      <c r="O933" s="44">
        <v>0</v>
      </c>
      <c r="P933" s="45">
        <v>9.3741666666666656</v>
      </c>
      <c r="Q933" s="44">
        <v>14.49</v>
      </c>
      <c r="R933" s="45">
        <v>6.9848333333333317</v>
      </c>
      <c r="S933" s="44">
        <v>5.7595000000000054</v>
      </c>
      <c r="T933" s="45">
        <v>8.491000000000005</v>
      </c>
      <c r="U933" s="44">
        <v>0.97449999999999948</v>
      </c>
      <c r="V933" s="45">
        <v>0.15083333333333329</v>
      </c>
      <c r="W933" s="44">
        <v>0.31549999999999978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331"/>
        <v>53.833333333333336</v>
      </c>
      <c r="AE933" s="54"/>
    </row>
    <row r="934" spans="2:31" x14ac:dyDescent="0.3">
      <c r="B934" s="4" t="s">
        <v>37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1.4428333333333334</v>
      </c>
      <c r="N934" s="45">
        <v>1.900000000000001E-2</v>
      </c>
      <c r="O934" s="44">
        <v>0</v>
      </c>
      <c r="P934" s="45">
        <v>1.0833333333333427E-2</v>
      </c>
      <c r="Q934" s="44">
        <v>0</v>
      </c>
      <c r="R934" s="45">
        <v>0</v>
      </c>
      <c r="S934" s="44">
        <v>0</v>
      </c>
      <c r="T934" s="45">
        <v>0.21166666666666673</v>
      </c>
      <c r="U934" s="44">
        <v>0</v>
      </c>
      <c r="V934" s="45">
        <v>0</v>
      </c>
      <c r="W934" s="44">
        <v>13.432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331"/>
        <v>15.116333333333333</v>
      </c>
      <c r="AE934" s="54"/>
    </row>
    <row r="935" spans="2:31" x14ac:dyDescent="0.3">
      <c r="B935" s="4" t="s">
        <v>38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6.166999999999998</v>
      </c>
      <c r="N935" s="45">
        <v>0.98916666666666775</v>
      </c>
      <c r="O935" s="44">
        <v>0</v>
      </c>
      <c r="P935" s="45">
        <v>0</v>
      </c>
      <c r="Q935" s="44">
        <v>0</v>
      </c>
      <c r="R935" s="45">
        <v>0</v>
      </c>
      <c r="S935" s="44">
        <v>0</v>
      </c>
      <c r="T935" s="45">
        <v>3.0179999999999998</v>
      </c>
      <c r="U935" s="44">
        <v>1.980666666666667</v>
      </c>
      <c r="V935" s="45">
        <v>0</v>
      </c>
      <c r="W935" s="44">
        <v>15.470499999999998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331"/>
        <v>27.62533333333333</v>
      </c>
      <c r="AE935" s="54"/>
    </row>
    <row r="936" spans="2:31" x14ac:dyDescent="0.3">
      <c r="B936" s="4" t="s">
        <v>39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7.5948333333333311</v>
      </c>
      <c r="N936" s="45">
        <v>22.516499999999997</v>
      </c>
      <c r="O936" s="44">
        <v>0</v>
      </c>
      <c r="P936" s="45">
        <v>12.206666666666667</v>
      </c>
      <c r="Q936" s="44">
        <v>6.5840000000000041</v>
      </c>
      <c r="R936" s="45">
        <v>3.4778333333333342</v>
      </c>
      <c r="S936" s="44">
        <v>0</v>
      </c>
      <c r="T936" s="45">
        <v>1.6606666666666667</v>
      </c>
      <c r="U936" s="44">
        <v>0</v>
      </c>
      <c r="V936" s="45">
        <v>0</v>
      </c>
      <c r="W936" s="44">
        <v>15.901499999999995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331"/>
        <v>69.941999999999993</v>
      </c>
      <c r="AE936" s="54"/>
    </row>
    <row r="937" spans="2:31" x14ac:dyDescent="0.3">
      <c r="B937" s="4" t="s">
        <v>40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5.3666666666666627</v>
      </c>
      <c r="N937" s="45">
        <v>5.7350000000000039</v>
      </c>
      <c r="O937" s="44">
        <v>0</v>
      </c>
      <c r="P937" s="45">
        <v>3.5099999999999989</v>
      </c>
      <c r="Q937" s="44">
        <v>9.375</v>
      </c>
      <c r="R937" s="45">
        <v>14.299999999999986</v>
      </c>
      <c r="S937" s="44">
        <v>0</v>
      </c>
      <c r="T937" s="45">
        <v>0</v>
      </c>
      <c r="U937" s="44">
        <v>1.7616666666666665</v>
      </c>
      <c r="V937" s="45">
        <v>1.4200000000000002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331"/>
        <v>41.468333333333312</v>
      </c>
      <c r="AE937" s="54"/>
    </row>
    <row r="938" spans="2:31" x14ac:dyDescent="0.3">
      <c r="B938" s="4" t="s">
        <v>41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11.955</v>
      </c>
      <c r="N938" s="45">
        <v>7.6781666666666677</v>
      </c>
      <c r="O938" s="44">
        <v>0</v>
      </c>
      <c r="P938" s="45">
        <v>1.6666666666669271E-4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331"/>
        <v>19.633333333333333</v>
      </c>
      <c r="AE938" s="54"/>
    </row>
    <row r="939" spans="2:31" x14ac:dyDescent="0.3">
      <c r="B939" s="4" t="s">
        <v>42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2.7158333333333333</v>
      </c>
      <c r="N939" s="45">
        <v>3.7139999999999991</v>
      </c>
      <c r="O939" s="44">
        <v>0</v>
      </c>
      <c r="P939" s="45">
        <v>0.86116666666666686</v>
      </c>
      <c r="Q939" s="44">
        <v>1.9376666666666671</v>
      </c>
      <c r="R939" s="45">
        <v>1.5259999999999994</v>
      </c>
      <c r="S939" s="44">
        <v>0</v>
      </c>
      <c r="T939" s="45">
        <v>0</v>
      </c>
      <c r="U939" s="44">
        <v>0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331"/>
        <v>10.754666666666667</v>
      </c>
      <c r="AE939" s="54"/>
    </row>
    <row r="940" spans="2:31" x14ac:dyDescent="0.3">
      <c r="B940" s="4" t="s">
        <v>43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331"/>
        <v>0</v>
      </c>
      <c r="AE940" s="54"/>
    </row>
    <row r="941" spans="2:31" x14ac:dyDescent="0.3">
      <c r="B941" s="4" t="s">
        <v>44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8.9561666666666646</v>
      </c>
      <c r="N941" s="45">
        <v>0</v>
      </c>
      <c r="O941" s="44">
        <v>0</v>
      </c>
      <c r="P941" s="45">
        <v>0</v>
      </c>
      <c r="Q941" s="44">
        <v>0</v>
      </c>
      <c r="R941" s="45">
        <v>4.6231666666666644</v>
      </c>
      <c r="S941" s="44">
        <v>16.861500000000003</v>
      </c>
      <c r="T941" s="45">
        <v>32.776833333333336</v>
      </c>
      <c r="U941" s="44">
        <v>5.1726666666666672</v>
      </c>
      <c r="V941" s="45">
        <v>2.3474999999999997</v>
      </c>
      <c r="W941" s="44">
        <v>16.969666666666669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31"/>
        <v>87.707499999999996</v>
      </c>
      <c r="AE941" s="54"/>
    </row>
    <row r="942" spans="2:31" x14ac:dyDescent="0.3">
      <c r="B942" s="4" t="s">
        <v>45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0.34966666666666657</v>
      </c>
      <c r="O942" s="44">
        <v>0</v>
      </c>
      <c r="P942" s="45">
        <v>1.9504999999999997</v>
      </c>
      <c r="Q942" s="44">
        <v>0.23183333333333353</v>
      </c>
      <c r="R942" s="45">
        <v>0.53949999999999998</v>
      </c>
      <c r="S942" s="44">
        <v>2.5166666666666691E-2</v>
      </c>
      <c r="T942" s="45">
        <v>5.7666666666666679E-2</v>
      </c>
      <c r="U942" s="44">
        <v>0</v>
      </c>
      <c r="V942" s="45">
        <v>0</v>
      </c>
      <c r="W942" s="44">
        <v>6.8666666666666598E-2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31"/>
        <v>3.2229999999999994</v>
      </c>
      <c r="AE942" s="54"/>
    </row>
    <row r="943" spans="2:31" x14ac:dyDescent="0.3">
      <c r="B943" s="4" t="s">
        <v>46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0.15699999999999997</v>
      </c>
      <c r="N943" s="45">
        <v>1.1279999999999997</v>
      </c>
      <c r="O943" s="44">
        <v>0</v>
      </c>
      <c r="P943" s="45">
        <v>5.1069999999999993</v>
      </c>
      <c r="Q943" s="44">
        <v>11.954833333333335</v>
      </c>
      <c r="R943" s="45">
        <v>16.097500000000007</v>
      </c>
      <c r="S943" s="44">
        <v>10.961166666666667</v>
      </c>
      <c r="T943" s="45">
        <v>3.2209999999999983</v>
      </c>
      <c r="U943" s="44">
        <v>0</v>
      </c>
      <c r="V943" s="45">
        <v>0</v>
      </c>
      <c r="W943" s="44">
        <v>0.14866666666666653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331"/>
        <v>48.775166666666678</v>
      </c>
      <c r="AE943" s="54"/>
    </row>
    <row r="944" spans="2:31" x14ac:dyDescent="0.3">
      <c r="B944" s="4" t="s">
        <v>47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0.14699999999999999</v>
      </c>
      <c r="N944" s="45">
        <v>1.3266666666666673</v>
      </c>
      <c r="O944" s="44">
        <v>0</v>
      </c>
      <c r="P944" s="45">
        <v>0</v>
      </c>
      <c r="Q944" s="44">
        <v>0.9251666666666668</v>
      </c>
      <c r="R944" s="45">
        <v>2.6435000000000013</v>
      </c>
      <c r="S944" s="44">
        <v>0</v>
      </c>
      <c r="T944" s="45">
        <v>0</v>
      </c>
      <c r="U944" s="44">
        <v>0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331"/>
        <v>5.0423333333333353</v>
      </c>
      <c r="AE944" s="54"/>
    </row>
    <row r="945" spans="2:31" x14ac:dyDescent="0.3">
      <c r="B945" s="4" t="s">
        <v>48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6.2906666666666675</v>
      </c>
      <c r="N945" s="45">
        <v>11.787333333333331</v>
      </c>
      <c r="O945" s="44">
        <v>0</v>
      </c>
      <c r="P945" s="45">
        <v>2.9233333333333342</v>
      </c>
      <c r="Q945" s="44">
        <v>3.1196666666666641</v>
      </c>
      <c r="R945" s="45">
        <v>8.5573333333333306</v>
      </c>
      <c r="S945" s="44">
        <v>0</v>
      </c>
      <c r="T945" s="45">
        <v>8.9999999999996305E-2</v>
      </c>
      <c r="U945" s="44">
        <v>0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331"/>
        <v>32.768333333333324</v>
      </c>
      <c r="AE945" s="54"/>
    </row>
    <row r="946" spans="2:31" x14ac:dyDescent="0.3">
      <c r="B946" s="4" t="s">
        <v>49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3.4265000000000003</v>
      </c>
      <c r="N946" s="45">
        <v>4.9196666666666671</v>
      </c>
      <c r="O946" s="44">
        <v>0</v>
      </c>
      <c r="P946" s="45">
        <v>3.2303333333333333</v>
      </c>
      <c r="Q946" s="44">
        <v>0.94266666666666665</v>
      </c>
      <c r="R946" s="45">
        <v>2.8116666666666656</v>
      </c>
      <c r="S946" s="44">
        <v>19.817</v>
      </c>
      <c r="T946" s="45">
        <v>23.220333333333333</v>
      </c>
      <c r="U946" s="44">
        <v>7.6528333333333256</v>
      </c>
      <c r="V946" s="45">
        <v>2.0781666666666698</v>
      </c>
      <c r="W946" s="44">
        <v>1.3261666666666672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31"/>
        <v>69.425333333333327</v>
      </c>
      <c r="AE946" s="54"/>
    </row>
    <row r="947" spans="2:31" x14ac:dyDescent="0.3">
      <c r="B947" s="4" t="s">
        <v>50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0.25683333333333336</v>
      </c>
      <c r="N947" s="45">
        <v>0</v>
      </c>
      <c r="O947" s="44">
        <v>0</v>
      </c>
      <c r="P947" s="45">
        <v>0</v>
      </c>
      <c r="Q947" s="44">
        <v>0</v>
      </c>
      <c r="R947" s="45">
        <v>0.47983333333333344</v>
      </c>
      <c r="S947" s="44">
        <v>0.73533333333333295</v>
      </c>
      <c r="T947" s="45">
        <v>0</v>
      </c>
      <c r="U947" s="44">
        <v>0</v>
      </c>
      <c r="V947" s="45">
        <v>0</v>
      </c>
      <c r="W947" s="44">
        <v>3.1403333333333321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31"/>
        <v>4.6123333333333321</v>
      </c>
      <c r="AE947" s="54"/>
    </row>
    <row r="948" spans="2:31" x14ac:dyDescent="0.3">
      <c r="B948" s="4" t="s">
        <v>51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30.231833333333334</v>
      </c>
      <c r="N948" s="45">
        <v>0</v>
      </c>
      <c r="O948" s="44">
        <v>0</v>
      </c>
      <c r="P948" s="45">
        <v>0</v>
      </c>
      <c r="Q948" s="44">
        <v>0</v>
      </c>
      <c r="R948" s="45">
        <v>8.5316666666666663</v>
      </c>
      <c r="S948" s="44">
        <v>20.508000000000003</v>
      </c>
      <c r="T948" s="45">
        <v>2.9873333333333321</v>
      </c>
      <c r="U948" s="44">
        <v>0.57466666666666688</v>
      </c>
      <c r="V948" s="45">
        <v>2.7728333333333337</v>
      </c>
      <c r="W948" s="44">
        <v>18.937833333333334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31"/>
        <v>84.544166666666669</v>
      </c>
      <c r="AE948" s="54"/>
    </row>
    <row r="949" spans="2:31" x14ac:dyDescent="0.3">
      <c r="B949" s="4" t="s">
        <v>52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9.8166666666666541E-2</v>
      </c>
      <c r="N949" s="45">
        <v>5.0060000000000002</v>
      </c>
      <c r="O949" s="44">
        <v>3.5900000000000007</v>
      </c>
      <c r="P949" s="45">
        <v>3.5700000000000012</v>
      </c>
      <c r="Q949" s="44">
        <v>13.349999999999991</v>
      </c>
      <c r="R949" s="45">
        <v>29.854500000000005</v>
      </c>
      <c r="S949" s="44">
        <v>18.373999999999999</v>
      </c>
      <c r="T949" s="45">
        <v>1.8295000000000015</v>
      </c>
      <c r="U949" s="44">
        <v>0.62199999999999822</v>
      </c>
      <c r="V949" s="45">
        <v>3.5666666666666673E-2</v>
      </c>
      <c r="W949" s="44">
        <v>0.99349999999999694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31"/>
        <v>77.323333333333323</v>
      </c>
      <c r="AE949" s="54"/>
    </row>
    <row r="950" spans="2:31" x14ac:dyDescent="0.3">
      <c r="B950" s="4" t="s">
        <v>53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9.4065000000000012</v>
      </c>
      <c r="N950" s="45">
        <v>13.620500000000002</v>
      </c>
      <c r="O950" s="44">
        <v>0</v>
      </c>
      <c r="P950" s="45">
        <v>2.7446666666666659</v>
      </c>
      <c r="Q950" s="44">
        <v>2.5639999999999983</v>
      </c>
      <c r="R950" s="45">
        <v>1.6604999999999994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31"/>
        <v>29.996166666666667</v>
      </c>
      <c r="AE950" s="54"/>
    </row>
    <row r="951" spans="2:31" x14ac:dyDescent="0.3">
      <c r="B951" s="4" t="s">
        <v>54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</v>
      </c>
      <c r="N951" s="45">
        <v>0.78016666666666734</v>
      </c>
      <c r="O951" s="44">
        <v>0</v>
      </c>
      <c r="P951" s="45">
        <v>8.0598333333333319</v>
      </c>
      <c r="Q951" s="44">
        <v>18.669666666666664</v>
      </c>
      <c r="R951" s="45">
        <v>33.502166666666675</v>
      </c>
      <c r="S951" s="44">
        <v>1.1166666666666459E-2</v>
      </c>
      <c r="T951" s="45">
        <v>1.4043333333333332</v>
      </c>
      <c r="U951" s="44">
        <v>0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331"/>
        <v>62.427333333333344</v>
      </c>
      <c r="AE951" s="54"/>
    </row>
    <row r="952" spans="2:31" x14ac:dyDescent="0.3">
      <c r="B952" s="4" t="s">
        <v>55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2.5491666666666664</v>
      </c>
      <c r="N952" s="45">
        <v>0.25216666666666665</v>
      </c>
      <c r="O952" s="44">
        <v>0</v>
      </c>
      <c r="P952" s="45">
        <v>0</v>
      </c>
      <c r="Q952" s="44">
        <v>0</v>
      </c>
      <c r="R952" s="45">
        <v>0</v>
      </c>
      <c r="S952" s="44">
        <v>0</v>
      </c>
      <c r="T952" s="45">
        <v>0</v>
      </c>
      <c r="U952" s="44">
        <v>14.330999999999998</v>
      </c>
      <c r="V952" s="45">
        <v>22.210666666666672</v>
      </c>
      <c r="W952" s="44">
        <v>67.438500000000019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31"/>
        <v>106.78150000000002</v>
      </c>
      <c r="AE952" s="54"/>
    </row>
    <row r="953" spans="2:31" x14ac:dyDescent="0.3">
      <c r="B953" s="4" t="s">
        <v>56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31"/>
        <v>0</v>
      </c>
      <c r="AE953" s="54"/>
    </row>
    <row r="954" spans="2:31" x14ac:dyDescent="0.3">
      <c r="B954" s="4" t="s">
        <v>58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3.4656666666666669</v>
      </c>
      <c r="N954" s="45">
        <v>8.8135000000000012</v>
      </c>
      <c r="O954" s="44">
        <v>0</v>
      </c>
      <c r="P954" s="45">
        <v>4.198666666666667</v>
      </c>
      <c r="Q954" s="44">
        <v>12.660666666666669</v>
      </c>
      <c r="R954" s="45">
        <v>9.3375000000000057</v>
      </c>
      <c r="S954" s="44">
        <v>1.2080000000000009</v>
      </c>
      <c r="T954" s="45">
        <v>0</v>
      </c>
      <c r="U954" s="44">
        <v>0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31"/>
        <v>39.684000000000012</v>
      </c>
      <c r="AE954" s="54"/>
    </row>
    <row r="955" spans="2:31" x14ac:dyDescent="0.3">
      <c r="B955" s="4" t="s">
        <v>59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11.302436666666669</v>
      </c>
      <c r="N955" s="45">
        <v>9.5864633333333327</v>
      </c>
      <c r="O955" s="44">
        <v>0</v>
      </c>
      <c r="P955" s="45">
        <v>2.5746966666666666</v>
      </c>
      <c r="Q955" s="44">
        <v>3.8279299999999981</v>
      </c>
      <c r="R955" s="45">
        <v>2.4205299999999998</v>
      </c>
      <c r="S955" s="44">
        <v>1.6360983333333337</v>
      </c>
      <c r="T955" s="45">
        <v>0.80531166666666665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31"/>
        <v>32.153466666666667</v>
      </c>
      <c r="AE955" s="54"/>
    </row>
    <row r="956" spans="2:31" x14ac:dyDescent="0.3">
      <c r="B956" s="4" t="s">
        <v>60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5.9149199999999986</v>
      </c>
      <c r="N956" s="45">
        <v>5.7609799999999991</v>
      </c>
      <c r="O956" s="44">
        <v>0</v>
      </c>
      <c r="P956" s="45">
        <v>3.8097133333333333</v>
      </c>
      <c r="Q956" s="44">
        <v>8.6852799999999988</v>
      </c>
      <c r="R956" s="45">
        <v>8.384383333333334</v>
      </c>
      <c r="S956" s="44">
        <v>6.824163333333332</v>
      </c>
      <c r="T956" s="45">
        <v>3.4255266666666668</v>
      </c>
      <c r="U956" s="44">
        <v>3.6376666666666647E-2</v>
      </c>
      <c r="V956" s="45">
        <v>5.3916666666666634E-2</v>
      </c>
      <c r="W956" s="44">
        <v>3.4033333333333359E-3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31"/>
        <v>42.898663333333332</v>
      </c>
      <c r="AE956" s="54"/>
    </row>
    <row r="957" spans="2:31" x14ac:dyDescent="0.3">
      <c r="B957" s="4" t="s">
        <v>61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9.9046433333333344</v>
      </c>
      <c r="N957" s="45">
        <v>10.330389999999998</v>
      </c>
      <c r="O957" s="44">
        <v>0</v>
      </c>
      <c r="P957" s="45">
        <v>5.4762566666666661</v>
      </c>
      <c r="Q957" s="44">
        <v>11.104790000000001</v>
      </c>
      <c r="R957" s="45">
        <v>9.1949416666666632</v>
      </c>
      <c r="S957" s="44">
        <v>5.7657316666666665</v>
      </c>
      <c r="T957" s="45">
        <v>3.9510633333333343</v>
      </c>
      <c r="U957" s="44">
        <v>0.12737999999999991</v>
      </c>
      <c r="V957" s="45">
        <v>0.24270833333333333</v>
      </c>
      <c r="W957" s="44">
        <v>0.17056499999999994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ref="AD957:AD961" si="332">SUM(E957:AB957)</f>
        <v>56.268470000000008</v>
      </c>
      <c r="AE957" s="54"/>
    </row>
    <row r="958" spans="2:31" x14ac:dyDescent="0.3">
      <c r="B958" s="4" t="s">
        <v>62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149.05983333333336</v>
      </c>
      <c r="N958" s="45">
        <v>104.08999999999996</v>
      </c>
      <c r="O958" s="44">
        <v>0</v>
      </c>
      <c r="P958" s="45">
        <v>59.162333333333322</v>
      </c>
      <c r="Q958" s="44">
        <v>111.45066666666665</v>
      </c>
      <c r="R958" s="45">
        <v>110.82250000000001</v>
      </c>
      <c r="S958" s="44">
        <v>110.65649999999998</v>
      </c>
      <c r="T958" s="45">
        <v>126.44516666666664</v>
      </c>
      <c r="U958" s="44">
        <v>13.273666666666665</v>
      </c>
      <c r="V958" s="45">
        <v>9.1440000000000001</v>
      </c>
      <c r="W958" s="44">
        <v>86.567383333333311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32"/>
        <v>880.6720499999999</v>
      </c>
      <c r="AE958" s="54"/>
    </row>
    <row r="959" spans="2:31" x14ac:dyDescent="0.3">
      <c r="B959" s="4" t="s">
        <v>63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170.98483333333334</v>
      </c>
      <c r="N959" s="45">
        <v>294.51450000000006</v>
      </c>
      <c r="O959" s="44">
        <v>101.31350000000002</v>
      </c>
      <c r="P959" s="45">
        <v>70.757000000000005</v>
      </c>
      <c r="Q959" s="44">
        <v>160.51216666666667</v>
      </c>
      <c r="R959" s="45">
        <v>146.31116666666671</v>
      </c>
      <c r="S959" s="44">
        <v>69.109166666666653</v>
      </c>
      <c r="T959" s="45">
        <v>67.330500000000001</v>
      </c>
      <c r="U959" s="44">
        <v>51.602499999999978</v>
      </c>
      <c r="V959" s="45">
        <v>62.540500000000037</v>
      </c>
      <c r="W959" s="44">
        <v>51.473499999999994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32"/>
        <v>1246.4493333333335</v>
      </c>
      <c r="AE959" s="54"/>
    </row>
    <row r="960" spans="2:31" x14ac:dyDescent="0.3">
      <c r="B960" s="4" t="s">
        <v>64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59.186166666666644</v>
      </c>
      <c r="N960" s="45">
        <v>118.315</v>
      </c>
      <c r="O960" s="44">
        <v>46.508500000000012</v>
      </c>
      <c r="P960" s="45">
        <v>50.63866666666668</v>
      </c>
      <c r="Q960" s="44">
        <v>105.30266666666667</v>
      </c>
      <c r="R960" s="45">
        <v>79.302166666666665</v>
      </c>
      <c r="S960" s="44">
        <v>88.854333333333301</v>
      </c>
      <c r="T960" s="45">
        <v>98.894999999999982</v>
      </c>
      <c r="U960" s="44">
        <v>34.307166666666667</v>
      </c>
      <c r="V960" s="45">
        <v>25.982166666666657</v>
      </c>
      <c r="W960" s="44">
        <v>1.1798333333333355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32"/>
        <v>708.47166666666669</v>
      </c>
      <c r="AE960" s="54"/>
    </row>
    <row r="961" spans="2:31" x14ac:dyDescent="0.3">
      <c r="B961" s="4" t="s">
        <v>65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1.1375000000000006</v>
      </c>
      <c r="N961" s="45">
        <v>1.6099999999999997</v>
      </c>
      <c r="O961" s="44">
        <v>0.30833333333333335</v>
      </c>
      <c r="P961" s="45">
        <v>1.6666666666666682E-4</v>
      </c>
      <c r="Q961" s="44">
        <v>1.0666666666666677E-2</v>
      </c>
      <c r="R961" s="45">
        <v>1.7768333333333337</v>
      </c>
      <c r="S961" s="44">
        <v>2.9926666666666675</v>
      </c>
      <c r="T961" s="45">
        <v>3.4951666666666674</v>
      </c>
      <c r="U961" s="44">
        <v>2.2316666666666674</v>
      </c>
      <c r="V961" s="45">
        <v>0.94366666666666665</v>
      </c>
      <c r="W961" s="44">
        <v>0.8976666666666665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32"/>
        <v>15.404333333333337</v>
      </c>
      <c r="AE961" s="54"/>
    </row>
    <row r="962" spans="2:31" x14ac:dyDescent="0.3">
      <c r="B962" s="12" t="s">
        <v>7</v>
      </c>
      <c r="C962" s="12"/>
      <c r="D962" s="12"/>
      <c r="E962" s="13">
        <f>SUM(E908:E961)</f>
        <v>0</v>
      </c>
      <c r="F962" s="13">
        <f t="shared" ref="F962" si="333">SUM(F908:F961)</f>
        <v>0</v>
      </c>
      <c r="G962" s="13">
        <f t="shared" ref="G962" si="334">SUM(G908:G961)</f>
        <v>0</v>
      </c>
      <c r="H962" s="13">
        <f t="shared" ref="H962" si="335">SUM(H908:H961)</f>
        <v>0</v>
      </c>
      <c r="I962" s="13">
        <f t="shared" ref="I962" si="336">SUM(I908:I961)</f>
        <v>0</v>
      </c>
      <c r="J962" s="13">
        <f t="shared" ref="J962" si="337">SUM(J908:J961)</f>
        <v>0</v>
      </c>
      <c r="K962" s="13">
        <f t="shared" ref="K962" si="338">SUM(K908:K961)</f>
        <v>0</v>
      </c>
      <c r="L962" s="13">
        <f t="shared" ref="L962" si="339">SUM(L908:L961)</f>
        <v>0</v>
      </c>
      <c r="M962" s="13">
        <f t="shared" ref="M962" si="340">SUM(M908:M961)</f>
        <v>531.57100000000003</v>
      </c>
      <c r="N962" s="13">
        <f t="shared" ref="N962" si="341">SUM(N908:N961)</f>
        <v>662.95216666666681</v>
      </c>
      <c r="O962" s="13">
        <f t="shared" ref="O962" si="342">SUM(O908:O961)</f>
        <v>154.99700000000001</v>
      </c>
      <c r="P962" s="13">
        <f t="shared" ref="P962" si="343">SUM(P908:P961)</f>
        <v>258.89333333333332</v>
      </c>
      <c r="Q962" s="13">
        <f t="shared" ref="Q962" si="344">SUM(Q908:Q961)</f>
        <v>541.10149999999999</v>
      </c>
      <c r="R962" s="13">
        <f t="shared" ref="R962" si="345">SUM(R908:R961)</f>
        <v>656.66702166666664</v>
      </c>
      <c r="S962" s="13">
        <f t="shared" ref="S962" si="346">SUM(S908:S961)</f>
        <v>561.21532666666667</v>
      </c>
      <c r="T962" s="13">
        <f t="shared" ref="T962" si="347">SUM(T908:T961)</f>
        <v>496.37523499999992</v>
      </c>
      <c r="U962" s="13">
        <f t="shared" ref="U962" si="348">SUM(U908:U961)</f>
        <v>265.16725666666656</v>
      </c>
      <c r="V962" s="13">
        <f t="shared" ref="V962" si="349">SUM(V908:V961)</f>
        <v>284.02729166666671</v>
      </c>
      <c r="W962" s="13">
        <f t="shared" ref="W962" si="350">SUM(W908:W961)</f>
        <v>467.05318499999998</v>
      </c>
      <c r="X962" s="13">
        <f t="shared" ref="X962" si="351">SUM(X908:X961)</f>
        <v>0</v>
      </c>
      <c r="Y962" s="13">
        <f t="shared" ref="Y962" si="352">SUM(Y908:Y961)</f>
        <v>0</v>
      </c>
      <c r="Z962" s="13">
        <f t="shared" ref="Z962" si="353">SUM(Z908:Z961)</f>
        <v>0</v>
      </c>
      <c r="AA962" s="13">
        <f t="shared" ref="AA962" si="354">SUM(AA908:AA961)</f>
        <v>0</v>
      </c>
      <c r="AB962" s="13">
        <f t="shared" ref="AB962" si="355">SUM(AB908:AB961)</f>
        <v>0</v>
      </c>
      <c r="AC962" s="110">
        <f>SUM(AC908:AE961)</f>
        <v>4880.0203166666661</v>
      </c>
      <c r="AD962" s="110"/>
      <c r="AE962" s="110"/>
    </row>
    <row r="965" spans="2:31" x14ac:dyDescent="0.3">
      <c r="B965" s="8">
        <f>'Resumen-Mensual'!$U$26</f>
        <v>46098</v>
      </c>
    </row>
    <row r="966" spans="2:31" x14ac:dyDescent="0.3">
      <c r="B966" s="8"/>
    </row>
    <row r="967" spans="2:31" x14ac:dyDescent="0.3">
      <c r="B967" s="9" t="s">
        <v>313</v>
      </c>
      <c r="C967" s="10"/>
      <c r="D967" s="10"/>
      <c r="E967" s="11">
        <v>1</v>
      </c>
      <c r="F967" s="11">
        <v>2</v>
      </c>
      <c r="G967" s="11">
        <v>3</v>
      </c>
      <c r="H967" s="11">
        <v>4</v>
      </c>
      <c r="I967" s="11">
        <v>5</v>
      </c>
      <c r="J967" s="11">
        <v>6</v>
      </c>
      <c r="K967" s="11">
        <v>7</v>
      </c>
      <c r="L967" s="11">
        <v>8</v>
      </c>
      <c r="M967" s="11">
        <v>9</v>
      </c>
      <c r="N967" s="11">
        <v>10</v>
      </c>
      <c r="O967" s="11">
        <v>11</v>
      </c>
      <c r="P967" s="11">
        <v>12</v>
      </c>
      <c r="Q967" s="11">
        <v>13</v>
      </c>
      <c r="R967" s="11">
        <v>14</v>
      </c>
      <c r="S967" s="11">
        <v>15</v>
      </c>
      <c r="T967" s="11">
        <v>16</v>
      </c>
      <c r="U967" s="11">
        <v>17</v>
      </c>
      <c r="V967" s="11">
        <v>18</v>
      </c>
      <c r="W967" s="11">
        <v>19</v>
      </c>
      <c r="X967" s="11">
        <v>20</v>
      </c>
      <c r="Y967" s="11">
        <v>21</v>
      </c>
      <c r="Z967" s="11">
        <v>22</v>
      </c>
      <c r="AA967" s="11">
        <v>23</v>
      </c>
      <c r="AB967" s="11">
        <v>24</v>
      </c>
      <c r="AC967" s="92" t="s">
        <v>7</v>
      </c>
      <c r="AD967" s="92"/>
      <c r="AE967" s="92"/>
    </row>
    <row r="968" spans="2:31" x14ac:dyDescent="0.3">
      <c r="B968" s="14" t="s">
        <v>11</v>
      </c>
      <c r="C968" s="47"/>
      <c r="D968" s="47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0</v>
      </c>
      <c r="N968" s="45">
        <v>0</v>
      </c>
      <c r="O968" s="44">
        <v>0</v>
      </c>
      <c r="P968" s="45">
        <v>0</v>
      </c>
      <c r="Q968" s="44">
        <v>0</v>
      </c>
      <c r="R968" s="45">
        <v>0</v>
      </c>
      <c r="S968" s="44">
        <v>0</v>
      </c>
      <c r="T968" s="45">
        <v>0</v>
      </c>
      <c r="U968" s="44">
        <v>0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6"/>
      <c r="AD968" s="57">
        <f>SUM(E968:AB968)</f>
        <v>0</v>
      </c>
      <c r="AE968" s="56"/>
    </row>
    <row r="969" spans="2:31" x14ac:dyDescent="0.3">
      <c r="B969" s="14" t="s">
        <v>12</v>
      </c>
      <c r="C969" s="14"/>
      <c r="D969" s="1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10.927666666666665</v>
      </c>
      <c r="N969" s="45">
        <v>3.8813333333333313</v>
      </c>
      <c r="O969" s="44">
        <v>0</v>
      </c>
      <c r="P969" s="45">
        <v>1.9354999999999996</v>
      </c>
      <c r="Q969" s="44">
        <v>8.7886666666666642</v>
      </c>
      <c r="R969" s="45">
        <v>11.198999999999996</v>
      </c>
      <c r="S969" s="44">
        <v>17.870833333333334</v>
      </c>
      <c r="T969" s="45">
        <v>5.4166666666666669E-2</v>
      </c>
      <c r="U969" s="44">
        <v>10.930499999999999</v>
      </c>
      <c r="V969" s="45">
        <v>23.517166666666665</v>
      </c>
      <c r="W969" s="44">
        <v>44.391499999999994</v>
      </c>
      <c r="X969" s="45">
        <v>7.9451666666666654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>SUM(E969:AB969)</f>
        <v>141.44149999999999</v>
      </c>
      <c r="AE969" s="54"/>
    </row>
    <row r="970" spans="2:31" x14ac:dyDescent="0.3">
      <c r="B970" s="14" t="s">
        <v>13</v>
      </c>
      <c r="C970" s="14"/>
      <c r="D970" s="1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1.6775000000000004</v>
      </c>
      <c r="N970" s="45">
        <v>3.1423333333333336</v>
      </c>
      <c r="O970" s="44">
        <v>0.60750000000000004</v>
      </c>
      <c r="P970" s="45">
        <v>0.78099999999999981</v>
      </c>
      <c r="Q970" s="44">
        <v>3.5398333333333354</v>
      </c>
      <c r="R970" s="45">
        <v>10.17433333333333</v>
      </c>
      <c r="S970" s="44">
        <v>20.937833333333334</v>
      </c>
      <c r="T970" s="45">
        <v>16.778500000000005</v>
      </c>
      <c r="U970" s="44">
        <v>32.388000000000027</v>
      </c>
      <c r="V970" s="45">
        <v>36.233833333333322</v>
      </c>
      <c r="W970" s="44">
        <v>36.818999999999953</v>
      </c>
      <c r="X970" s="45">
        <v>9.7253333333333369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ref="AD970:AD1016" si="356">SUM(E970:AB970)</f>
        <v>172.80499999999998</v>
      </c>
      <c r="AE970" s="54"/>
    </row>
    <row r="971" spans="2:31" x14ac:dyDescent="0.3">
      <c r="B971" s="14" t="s">
        <v>14</v>
      </c>
      <c r="C971" s="14"/>
      <c r="D971" s="1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0.6333333333333333</v>
      </c>
      <c r="N971" s="45">
        <v>0.7000000000000004</v>
      </c>
      <c r="O971" s="44">
        <v>0.19999999999999982</v>
      </c>
      <c r="P971" s="45">
        <v>0.19999999999999982</v>
      </c>
      <c r="Q971" s="44">
        <v>8.699999999999994</v>
      </c>
      <c r="R971" s="45">
        <v>39.701166666666673</v>
      </c>
      <c r="S971" s="44">
        <v>45.470500000000001</v>
      </c>
      <c r="T971" s="45">
        <v>73.89433333333335</v>
      </c>
      <c r="U971" s="44">
        <v>44.54516666666666</v>
      </c>
      <c r="V971" s="45">
        <v>53.580833333333338</v>
      </c>
      <c r="W971" s="44">
        <v>78.03116666666665</v>
      </c>
      <c r="X971" s="45">
        <v>1.3833333333333067E-2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356"/>
        <v>345.6703333333333</v>
      </c>
      <c r="AE971" s="54"/>
    </row>
    <row r="972" spans="2:31" x14ac:dyDescent="0.3">
      <c r="B972" s="14" t="s">
        <v>15</v>
      </c>
      <c r="C972" s="14"/>
      <c r="D972" s="1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0</v>
      </c>
      <c r="N972" s="45">
        <v>3.8891666666666662</v>
      </c>
      <c r="O972" s="44">
        <v>0.65516666666666667</v>
      </c>
      <c r="P972" s="45">
        <v>0.13783333333333334</v>
      </c>
      <c r="Q972" s="44">
        <v>5.7796666666666665</v>
      </c>
      <c r="R972" s="45">
        <v>32.784000000000013</v>
      </c>
      <c r="S972" s="44">
        <v>60.951166666666687</v>
      </c>
      <c r="T972" s="45">
        <v>63.707833333333355</v>
      </c>
      <c r="U972" s="44">
        <v>70.773499999999999</v>
      </c>
      <c r="V972" s="45">
        <v>64.695833333333326</v>
      </c>
      <c r="W972" s="44">
        <v>37.023666666666671</v>
      </c>
      <c r="X972" s="45">
        <v>0.11583333333333291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356"/>
        <v>340.51366666666672</v>
      </c>
      <c r="AE972" s="54"/>
    </row>
    <row r="973" spans="2:31" x14ac:dyDescent="0.3">
      <c r="B973" s="14" t="s">
        <v>16</v>
      </c>
      <c r="C973" s="14"/>
      <c r="D973" s="1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0</v>
      </c>
      <c r="Q973" s="44">
        <v>0</v>
      </c>
      <c r="R973" s="45">
        <v>0</v>
      </c>
      <c r="S973" s="44">
        <v>0</v>
      </c>
      <c r="T973" s="45">
        <v>0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356"/>
        <v>0</v>
      </c>
      <c r="AE973" s="54"/>
    </row>
    <row r="974" spans="2:31" x14ac:dyDescent="0.3">
      <c r="B974" s="14" t="s">
        <v>17</v>
      </c>
      <c r="C974" s="14"/>
      <c r="D974" s="1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17.947166666666668</v>
      </c>
      <c r="N974" s="45">
        <v>21.651499999999999</v>
      </c>
      <c r="O974" s="44">
        <v>13.504166666666661</v>
      </c>
      <c r="P974" s="45">
        <v>7.416666666666667</v>
      </c>
      <c r="Q974" s="44">
        <v>13.647500000000004</v>
      </c>
      <c r="R974" s="45">
        <v>17.945166666666669</v>
      </c>
      <c r="S974" s="44">
        <v>31.940499999999993</v>
      </c>
      <c r="T974" s="45">
        <v>47.862000000000045</v>
      </c>
      <c r="U974" s="44">
        <v>52.317666666666661</v>
      </c>
      <c r="V974" s="45">
        <v>7.3358333333333299</v>
      </c>
      <c r="W974" s="44">
        <v>45.917833333333327</v>
      </c>
      <c r="X974" s="45">
        <v>14.666166666666669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356"/>
        <v>292.15216666666674</v>
      </c>
      <c r="AE974" s="54"/>
    </row>
    <row r="975" spans="2:31" x14ac:dyDescent="0.3">
      <c r="B975" s="14" t="s">
        <v>18</v>
      </c>
      <c r="C975" s="14"/>
      <c r="D975" s="1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0</v>
      </c>
      <c r="N975" s="45">
        <v>0</v>
      </c>
      <c r="O975" s="44">
        <v>0</v>
      </c>
      <c r="P975" s="45">
        <v>0</v>
      </c>
      <c r="Q975" s="44">
        <v>0</v>
      </c>
      <c r="R975" s="45">
        <v>0</v>
      </c>
      <c r="S975" s="44">
        <v>0</v>
      </c>
      <c r="T975" s="45">
        <v>0</v>
      </c>
      <c r="U975" s="44">
        <v>0</v>
      </c>
      <c r="V975" s="45">
        <v>0</v>
      </c>
      <c r="W975" s="44">
        <v>0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356"/>
        <v>0</v>
      </c>
      <c r="AE975" s="54"/>
    </row>
    <row r="976" spans="2:31" x14ac:dyDescent="0.3">
      <c r="B976" s="14" t="s">
        <v>19</v>
      </c>
      <c r="C976" s="14"/>
      <c r="D976" s="1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5.4799999999999995</v>
      </c>
      <c r="N976" s="45">
        <v>17.091000000000001</v>
      </c>
      <c r="O976" s="44">
        <v>17.820000000000018</v>
      </c>
      <c r="P976" s="45">
        <v>19.150499999999997</v>
      </c>
      <c r="Q976" s="44">
        <v>18.211666666666666</v>
      </c>
      <c r="R976" s="45">
        <v>31.278333333333325</v>
      </c>
      <c r="S976" s="44">
        <v>34.908833333333341</v>
      </c>
      <c r="T976" s="45">
        <v>41.85683333333332</v>
      </c>
      <c r="U976" s="44">
        <v>18.971500000000002</v>
      </c>
      <c r="V976" s="45">
        <v>10.296999999999997</v>
      </c>
      <c r="W976" s="44">
        <v>38.035499999999999</v>
      </c>
      <c r="X976" s="45">
        <v>8.9413333333333345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356"/>
        <v>262.04249999999996</v>
      </c>
      <c r="AE976" s="54"/>
    </row>
    <row r="977" spans="2:31" x14ac:dyDescent="0.3">
      <c r="B977" s="14" t="s">
        <v>20</v>
      </c>
      <c r="C977" s="14"/>
      <c r="D977" s="1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0</v>
      </c>
      <c r="O977" s="44">
        <v>0</v>
      </c>
      <c r="P977" s="45">
        <v>0</v>
      </c>
      <c r="Q977" s="44">
        <v>0</v>
      </c>
      <c r="R977" s="45">
        <v>0</v>
      </c>
      <c r="S977" s="44">
        <v>0</v>
      </c>
      <c r="T977" s="45">
        <v>0</v>
      </c>
      <c r="U977" s="44">
        <v>0</v>
      </c>
      <c r="V977" s="45">
        <v>0</v>
      </c>
      <c r="W977" s="44">
        <v>74.780000000000058</v>
      </c>
      <c r="X977" s="45">
        <v>10.496166666666666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356"/>
        <v>85.276166666666725</v>
      </c>
      <c r="AE977" s="54"/>
    </row>
    <row r="978" spans="2:31" x14ac:dyDescent="0.3">
      <c r="B978" s="14" t="s">
        <v>21</v>
      </c>
      <c r="C978" s="14"/>
      <c r="D978" s="1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19.646666666666665</v>
      </c>
      <c r="N978" s="45">
        <v>37.979166666666671</v>
      </c>
      <c r="O978" s="44">
        <v>38.926000000000009</v>
      </c>
      <c r="P978" s="45">
        <v>45.401833333333343</v>
      </c>
      <c r="Q978" s="44">
        <v>47.653833333333338</v>
      </c>
      <c r="R978" s="45">
        <v>63.765000000000001</v>
      </c>
      <c r="S978" s="44">
        <v>69.147166666666664</v>
      </c>
      <c r="T978" s="45">
        <v>57.184333333333342</v>
      </c>
      <c r="U978" s="44">
        <v>42.342999999999996</v>
      </c>
      <c r="V978" s="45">
        <v>18.794999999999991</v>
      </c>
      <c r="W978" s="44">
        <v>102.4978333333333</v>
      </c>
      <c r="X978" s="45">
        <v>16.438166666666667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356"/>
        <v>559.77800000000013</v>
      </c>
      <c r="AE978" s="54"/>
    </row>
    <row r="979" spans="2:31" x14ac:dyDescent="0.3">
      <c r="B979" s="14" t="s">
        <v>22</v>
      </c>
      <c r="C979" s="14"/>
      <c r="D979" s="1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356"/>
        <v>0</v>
      </c>
      <c r="AE979" s="54"/>
    </row>
    <row r="980" spans="2:31" x14ac:dyDescent="0.3">
      <c r="B980" s="14" t="s">
        <v>23</v>
      </c>
      <c r="C980" s="14"/>
      <c r="D980" s="1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356"/>
        <v>0</v>
      </c>
      <c r="AE980" s="54"/>
    </row>
    <row r="981" spans="2:31" x14ac:dyDescent="0.3">
      <c r="B981" s="14" t="s">
        <v>24</v>
      </c>
      <c r="C981" s="14"/>
      <c r="D981" s="1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2.3500000000000004E-2</v>
      </c>
      <c r="N981" s="45">
        <v>5.9381666666666666</v>
      </c>
      <c r="O981" s="44">
        <v>5.4393333333333356</v>
      </c>
      <c r="P981" s="45">
        <v>1.1599999999999993</v>
      </c>
      <c r="Q981" s="44">
        <v>6.9739999999999993</v>
      </c>
      <c r="R981" s="45">
        <v>9.2731666666666666</v>
      </c>
      <c r="S981" s="44">
        <v>16.193833333333338</v>
      </c>
      <c r="T981" s="45">
        <v>17.240833333333331</v>
      </c>
      <c r="U981" s="44">
        <v>23.347833333333327</v>
      </c>
      <c r="V981" s="45">
        <v>27.306666666666665</v>
      </c>
      <c r="W981" s="44">
        <v>13.725333333333335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356"/>
        <v>126.62266666666667</v>
      </c>
      <c r="AE981" s="54"/>
    </row>
    <row r="982" spans="2:31" x14ac:dyDescent="0.3">
      <c r="B982" s="14" t="s">
        <v>25</v>
      </c>
      <c r="C982" s="14"/>
      <c r="D982" s="1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</v>
      </c>
      <c r="N982" s="45">
        <v>2.7171666666666661</v>
      </c>
      <c r="O982" s="44">
        <v>5.9976666666666665</v>
      </c>
      <c r="P982" s="45">
        <v>13.947833333333335</v>
      </c>
      <c r="Q982" s="44">
        <v>13.050999999999998</v>
      </c>
      <c r="R982" s="45">
        <v>26.857166666666664</v>
      </c>
      <c r="S982" s="44">
        <v>35.324333333333342</v>
      </c>
      <c r="T982" s="45">
        <v>37.394166666666671</v>
      </c>
      <c r="U982" s="44">
        <v>43.849333333333348</v>
      </c>
      <c r="V982" s="45">
        <v>50.033333333333353</v>
      </c>
      <c r="W982" s="44">
        <v>59.234166666666695</v>
      </c>
      <c r="X982" s="45">
        <v>8.9641666666666673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356"/>
        <v>297.37033333333341</v>
      </c>
      <c r="AE982" s="54"/>
    </row>
    <row r="983" spans="2:31" x14ac:dyDescent="0.3">
      <c r="B983" s="14" t="s">
        <v>26</v>
      </c>
      <c r="C983" s="14"/>
      <c r="D983" s="1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356"/>
        <v>0</v>
      </c>
      <c r="AE983" s="54"/>
    </row>
    <row r="984" spans="2:31" x14ac:dyDescent="0.3">
      <c r="B984" s="14" t="s">
        <v>27</v>
      </c>
      <c r="C984" s="14"/>
      <c r="D984" s="1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9.0833333333333335E-2</v>
      </c>
      <c r="O984" s="44">
        <v>6.3705000000000025</v>
      </c>
      <c r="P984" s="45">
        <v>27.753499999999992</v>
      </c>
      <c r="Q984" s="44">
        <v>58.767833333333364</v>
      </c>
      <c r="R984" s="45">
        <v>64.750000000000028</v>
      </c>
      <c r="S984" s="44">
        <v>68.070333333333366</v>
      </c>
      <c r="T984" s="45">
        <v>66.248333333333349</v>
      </c>
      <c r="U984" s="44">
        <v>56.217333333333315</v>
      </c>
      <c r="V984" s="45">
        <v>41.275166666666678</v>
      </c>
      <c r="W984" s="44">
        <v>49.383833333333342</v>
      </c>
      <c r="X984" s="45">
        <v>7.7005000000000017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356"/>
        <v>446.6281666666668</v>
      </c>
      <c r="AE984" s="54"/>
    </row>
    <row r="985" spans="2:31" x14ac:dyDescent="0.3">
      <c r="B985" s="4" t="s">
        <v>28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0</v>
      </c>
      <c r="O985" s="44">
        <v>0.20750000000000005</v>
      </c>
      <c r="P985" s="45">
        <v>0</v>
      </c>
      <c r="Q985" s="44">
        <v>0.27033333333333343</v>
      </c>
      <c r="R985" s="45">
        <v>4.2381666666666682</v>
      </c>
      <c r="S985" s="44">
        <v>6.2744999999999989</v>
      </c>
      <c r="T985" s="45">
        <v>8.215833333333336</v>
      </c>
      <c r="U985" s="44">
        <v>9.8931666666666711</v>
      </c>
      <c r="V985" s="45">
        <v>11.853000000000003</v>
      </c>
      <c r="W985" s="44">
        <v>4.0030000000000001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356"/>
        <v>44.955500000000008</v>
      </c>
      <c r="AE985" s="54"/>
    </row>
    <row r="986" spans="2:31" x14ac:dyDescent="0.3">
      <c r="B986" s="4" t="s">
        <v>29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356"/>
        <v>0</v>
      </c>
      <c r="AE986" s="54"/>
    </row>
    <row r="987" spans="2:31" x14ac:dyDescent="0.3">
      <c r="B987" s="4" t="s">
        <v>30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0</v>
      </c>
      <c r="N987" s="45">
        <v>0</v>
      </c>
      <c r="O987" s="44">
        <v>0</v>
      </c>
      <c r="P987" s="45">
        <v>0</v>
      </c>
      <c r="Q987" s="44">
        <v>0</v>
      </c>
      <c r="R987" s="45">
        <v>0</v>
      </c>
      <c r="S987" s="44">
        <v>0</v>
      </c>
      <c r="T987" s="45">
        <v>0</v>
      </c>
      <c r="U987" s="44">
        <v>0</v>
      </c>
      <c r="V987" s="45">
        <v>0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356"/>
        <v>0</v>
      </c>
      <c r="AE987" s="54"/>
    </row>
    <row r="988" spans="2:31" x14ac:dyDescent="0.3">
      <c r="B988" s="4" t="s">
        <v>31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356"/>
        <v>0</v>
      </c>
      <c r="AE988" s="54"/>
    </row>
    <row r="989" spans="2:31" x14ac:dyDescent="0.3">
      <c r="B989" s="4" t="s">
        <v>32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</v>
      </c>
      <c r="O989" s="44">
        <v>0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356"/>
        <v>0</v>
      </c>
      <c r="AE989" s="54"/>
    </row>
    <row r="990" spans="2:31" x14ac:dyDescent="0.3">
      <c r="B990" s="4" t="s">
        <v>33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356"/>
        <v>0</v>
      </c>
      <c r="AE990" s="54"/>
    </row>
    <row r="991" spans="2:31" x14ac:dyDescent="0.3">
      <c r="B991" s="4" t="s">
        <v>34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356"/>
        <v>0</v>
      </c>
      <c r="AE991" s="54"/>
    </row>
    <row r="992" spans="2:31" x14ac:dyDescent="0.3">
      <c r="B992" s="4" t="s">
        <v>35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0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356"/>
        <v>0</v>
      </c>
      <c r="AE992" s="54"/>
    </row>
    <row r="993" spans="2:31" x14ac:dyDescent="0.3">
      <c r="B993" s="4" t="s">
        <v>36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0</v>
      </c>
      <c r="O993" s="44">
        <v>0</v>
      </c>
      <c r="P993" s="45">
        <v>0</v>
      </c>
      <c r="Q993" s="44">
        <v>0</v>
      </c>
      <c r="R993" s="45">
        <v>0</v>
      </c>
      <c r="S993" s="44">
        <v>0</v>
      </c>
      <c r="T993" s="45">
        <v>0</v>
      </c>
      <c r="U993" s="44">
        <v>0</v>
      </c>
      <c r="V993" s="45">
        <v>0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356"/>
        <v>0</v>
      </c>
      <c r="AE993" s="54"/>
    </row>
    <row r="994" spans="2:31" x14ac:dyDescent="0.3">
      <c r="B994" s="4" t="s">
        <v>37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0</v>
      </c>
      <c r="N994" s="45">
        <v>0</v>
      </c>
      <c r="O994" s="44">
        <v>0</v>
      </c>
      <c r="P994" s="45">
        <v>0</v>
      </c>
      <c r="Q994" s="44">
        <v>0</v>
      </c>
      <c r="R994" s="45">
        <v>0</v>
      </c>
      <c r="S994" s="44">
        <v>0</v>
      </c>
      <c r="T994" s="45">
        <v>0</v>
      </c>
      <c r="U994" s="44">
        <v>0</v>
      </c>
      <c r="V994" s="45">
        <v>0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356"/>
        <v>0</v>
      </c>
      <c r="AE994" s="54"/>
    </row>
    <row r="995" spans="2:31" x14ac:dyDescent="0.3">
      <c r="B995" s="4" t="s">
        <v>38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0</v>
      </c>
      <c r="N995" s="45">
        <v>0</v>
      </c>
      <c r="O995" s="44">
        <v>0</v>
      </c>
      <c r="P995" s="45">
        <v>0</v>
      </c>
      <c r="Q995" s="44">
        <v>0</v>
      </c>
      <c r="R995" s="45">
        <v>0</v>
      </c>
      <c r="S995" s="44">
        <v>0</v>
      </c>
      <c r="T995" s="45">
        <v>0</v>
      </c>
      <c r="U995" s="44">
        <v>0</v>
      </c>
      <c r="V995" s="45">
        <v>0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356"/>
        <v>0</v>
      </c>
      <c r="AE995" s="54"/>
    </row>
    <row r="996" spans="2:31" x14ac:dyDescent="0.3">
      <c r="B996" s="4" t="s">
        <v>39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</v>
      </c>
      <c r="N996" s="45">
        <v>0</v>
      </c>
      <c r="O996" s="44">
        <v>0</v>
      </c>
      <c r="P996" s="45">
        <v>0</v>
      </c>
      <c r="Q996" s="44">
        <v>0</v>
      </c>
      <c r="R996" s="45">
        <v>0</v>
      </c>
      <c r="S996" s="44">
        <v>0</v>
      </c>
      <c r="T996" s="45">
        <v>0</v>
      </c>
      <c r="U996" s="44">
        <v>0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356"/>
        <v>0</v>
      </c>
      <c r="AE996" s="54"/>
    </row>
    <row r="997" spans="2:31" x14ac:dyDescent="0.3">
      <c r="B997" s="4" t="s">
        <v>40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</v>
      </c>
      <c r="O997" s="44">
        <v>0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356"/>
        <v>0</v>
      </c>
      <c r="AE997" s="54"/>
    </row>
    <row r="998" spans="2:31" x14ac:dyDescent="0.3">
      <c r="B998" s="4" t="s">
        <v>41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356"/>
        <v>0</v>
      </c>
      <c r="AE998" s="54"/>
    </row>
    <row r="999" spans="2:31" x14ac:dyDescent="0.3">
      <c r="B999" s="4" t="s">
        <v>42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0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356"/>
        <v>0</v>
      </c>
      <c r="AE999" s="54"/>
    </row>
    <row r="1000" spans="2:31" x14ac:dyDescent="0.3">
      <c r="B1000" s="4" t="s">
        <v>43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356"/>
        <v>0</v>
      </c>
      <c r="AE1000" s="54"/>
    </row>
    <row r="1001" spans="2:31" x14ac:dyDescent="0.3">
      <c r="B1001" s="4" t="s">
        <v>44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0</v>
      </c>
      <c r="N1001" s="45">
        <v>0</v>
      </c>
      <c r="O1001" s="44">
        <v>0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356"/>
        <v>0</v>
      </c>
      <c r="AE1001" s="54"/>
    </row>
    <row r="1002" spans="2:31" x14ac:dyDescent="0.3">
      <c r="B1002" s="4" t="s">
        <v>45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356"/>
        <v>0</v>
      </c>
      <c r="AE1002" s="54"/>
    </row>
    <row r="1003" spans="2:31" x14ac:dyDescent="0.3">
      <c r="B1003" s="4" t="s">
        <v>46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</v>
      </c>
      <c r="N1003" s="45">
        <v>0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356"/>
        <v>0</v>
      </c>
      <c r="AE1003" s="54"/>
    </row>
    <row r="1004" spans="2:31" x14ac:dyDescent="0.3">
      <c r="B1004" s="4" t="s">
        <v>47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0</v>
      </c>
      <c r="N1004" s="45">
        <v>0</v>
      </c>
      <c r="O1004" s="44">
        <v>0</v>
      </c>
      <c r="P1004" s="45">
        <v>0</v>
      </c>
      <c r="Q1004" s="44">
        <v>0</v>
      </c>
      <c r="R1004" s="45">
        <v>0</v>
      </c>
      <c r="S1004" s="44">
        <v>0</v>
      </c>
      <c r="T1004" s="45">
        <v>0</v>
      </c>
      <c r="U1004" s="44">
        <v>0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356"/>
        <v>0</v>
      </c>
      <c r="AE1004" s="54"/>
    </row>
    <row r="1005" spans="2:31" x14ac:dyDescent="0.3">
      <c r="B1005" s="4" t="s">
        <v>48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0</v>
      </c>
      <c r="O1005" s="44">
        <v>0</v>
      </c>
      <c r="P1005" s="45">
        <v>0</v>
      </c>
      <c r="Q1005" s="44">
        <v>0</v>
      </c>
      <c r="R1005" s="45">
        <v>0</v>
      </c>
      <c r="S1005" s="44">
        <v>0</v>
      </c>
      <c r="T1005" s="45">
        <v>0</v>
      </c>
      <c r="U1005" s="44">
        <v>0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356"/>
        <v>0</v>
      </c>
      <c r="AE1005" s="54"/>
    </row>
    <row r="1006" spans="2:31" x14ac:dyDescent="0.3">
      <c r="B1006" s="4" t="s">
        <v>49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0</v>
      </c>
      <c r="N1006" s="45">
        <v>0</v>
      </c>
      <c r="O1006" s="44">
        <v>0</v>
      </c>
      <c r="P1006" s="45">
        <v>0</v>
      </c>
      <c r="Q1006" s="44">
        <v>0</v>
      </c>
      <c r="R1006" s="45">
        <v>0</v>
      </c>
      <c r="S1006" s="44">
        <v>0</v>
      </c>
      <c r="T1006" s="45">
        <v>0</v>
      </c>
      <c r="U1006" s="44">
        <v>0</v>
      </c>
      <c r="V1006" s="45">
        <v>0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356"/>
        <v>0</v>
      </c>
      <c r="AE1006" s="54"/>
    </row>
    <row r="1007" spans="2:31" x14ac:dyDescent="0.3">
      <c r="B1007" s="4" t="s">
        <v>50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0</v>
      </c>
      <c r="N1007" s="45">
        <v>0</v>
      </c>
      <c r="O1007" s="44">
        <v>0</v>
      </c>
      <c r="P1007" s="45">
        <v>0</v>
      </c>
      <c r="Q1007" s="44">
        <v>0</v>
      </c>
      <c r="R1007" s="45">
        <v>0</v>
      </c>
      <c r="S1007" s="44">
        <v>0</v>
      </c>
      <c r="T1007" s="45">
        <v>0</v>
      </c>
      <c r="U1007" s="44">
        <v>0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356"/>
        <v>0</v>
      </c>
      <c r="AE1007" s="54"/>
    </row>
    <row r="1008" spans="2:31" x14ac:dyDescent="0.3">
      <c r="B1008" s="4" t="s">
        <v>51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0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356"/>
        <v>0</v>
      </c>
      <c r="AE1008" s="54"/>
    </row>
    <row r="1009" spans="2:31" x14ac:dyDescent="0.3">
      <c r="B1009" s="4" t="s">
        <v>52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4.3700000000000028</v>
      </c>
      <c r="N1009" s="45">
        <v>9.6999999999999975</v>
      </c>
      <c r="O1009" s="44">
        <v>13.5</v>
      </c>
      <c r="P1009" s="45">
        <v>14.799999999999985</v>
      </c>
      <c r="Q1009" s="44">
        <v>25.299999999999972</v>
      </c>
      <c r="R1009" s="45">
        <v>26.989333333333335</v>
      </c>
      <c r="S1009" s="44">
        <v>9.435166666666662</v>
      </c>
      <c r="T1009" s="45">
        <v>36.303833333333337</v>
      </c>
      <c r="U1009" s="44">
        <v>30.139666666666663</v>
      </c>
      <c r="V1009" s="45">
        <v>58.039499999999975</v>
      </c>
      <c r="W1009" s="44">
        <v>45.838666666666683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356"/>
        <v>274.41616666666664</v>
      </c>
      <c r="AE1009" s="54"/>
    </row>
    <row r="1010" spans="2:31" x14ac:dyDescent="0.3">
      <c r="B1010" s="4" t="s">
        <v>53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356"/>
        <v>0</v>
      </c>
      <c r="AE1010" s="54"/>
    </row>
    <row r="1011" spans="2:31" x14ac:dyDescent="0.3">
      <c r="B1011" s="4" t="s">
        <v>54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356"/>
        <v>0</v>
      </c>
      <c r="AE1011" s="54"/>
    </row>
    <row r="1012" spans="2:31" x14ac:dyDescent="0.3">
      <c r="B1012" s="4" t="s">
        <v>55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13.700333333333335</v>
      </c>
      <c r="N1012" s="45">
        <v>14.087499999999999</v>
      </c>
      <c r="O1012" s="44">
        <v>14.588666666666676</v>
      </c>
      <c r="P1012" s="45">
        <v>13.607833333333335</v>
      </c>
      <c r="Q1012" s="44">
        <v>20.190833333333337</v>
      </c>
      <c r="R1012" s="45">
        <v>47.856499999999997</v>
      </c>
      <c r="S1012" s="44">
        <v>92.362833333333356</v>
      </c>
      <c r="T1012" s="45">
        <v>77.577833333333359</v>
      </c>
      <c r="U1012" s="44">
        <v>78.383499999999998</v>
      </c>
      <c r="V1012" s="45">
        <v>83.974333333333348</v>
      </c>
      <c r="W1012" s="44">
        <v>101.27516666666671</v>
      </c>
      <c r="X1012" s="45">
        <v>16.790166666666671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356"/>
        <v>574.39550000000008</v>
      </c>
      <c r="AE1012" s="54"/>
    </row>
    <row r="1013" spans="2:31" x14ac:dyDescent="0.3">
      <c r="B1013" s="4" t="s">
        <v>56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356"/>
        <v>0</v>
      </c>
      <c r="AE1013" s="54"/>
    </row>
    <row r="1014" spans="2:31" x14ac:dyDescent="0.3">
      <c r="B1014" s="4" t="s">
        <v>58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0</v>
      </c>
      <c r="O1014" s="44">
        <v>0</v>
      </c>
      <c r="P1014" s="45">
        <v>0</v>
      </c>
      <c r="Q1014" s="44">
        <v>0</v>
      </c>
      <c r="R1014" s="45">
        <v>0</v>
      </c>
      <c r="S1014" s="44">
        <v>0</v>
      </c>
      <c r="T1014" s="45">
        <v>0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356"/>
        <v>0</v>
      </c>
      <c r="AE1014" s="54"/>
    </row>
    <row r="1015" spans="2:31" x14ac:dyDescent="0.3">
      <c r="B1015" s="4" t="s">
        <v>59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356"/>
        <v>0</v>
      </c>
      <c r="AE1015" s="54"/>
    </row>
    <row r="1016" spans="2:31" x14ac:dyDescent="0.3">
      <c r="B1016" s="4" t="s">
        <v>60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0</v>
      </c>
      <c r="O1016" s="44">
        <v>0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356"/>
        <v>0</v>
      </c>
      <c r="AE1016" s="54"/>
    </row>
    <row r="1017" spans="2:31" x14ac:dyDescent="0.3">
      <c r="B1017" s="4" t="s">
        <v>61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0</v>
      </c>
      <c r="P1017" s="45">
        <v>0</v>
      </c>
      <c r="Q1017" s="44">
        <v>0</v>
      </c>
      <c r="R1017" s="45">
        <v>0</v>
      </c>
      <c r="S1017" s="44">
        <v>0</v>
      </c>
      <c r="T1017" s="45">
        <v>0</v>
      </c>
      <c r="U1017" s="44">
        <v>0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ref="AD1017:AD1021" si="357">SUM(E1017:AB1017)</f>
        <v>0</v>
      </c>
      <c r="AE1017" s="54"/>
    </row>
    <row r="1018" spans="2:31" x14ac:dyDescent="0.3">
      <c r="B1018" s="4" t="s">
        <v>62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0</v>
      </c>
      <c r="N1018" s="45">
        <v>0</v>
      </c>
      <c r="O1018" s="44">
        <v>0</v>
      </c>
      <c r="P1018" s="45">
        <v>0</v>
      </c>
      <c r="Q1018" s="44">
        <v>0</v>
      </c>
      <c r="R1018" s="45">
        <v>0</v>
      </c>
      <c r="S1018" s="44">
        <v>0</v>
      </c>
      <c r="T1018" s="45">
        <v>0</v>
      </c>
      <c r="U1018" s="44">
        <v>0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357"/>
        <v>0</v>
      </c>
      <c r="AE1018" s="54"/>
    </row>
    <row r="1019" spans="2:31" x14ac:dyDescent="0.3">
      <c r="B1019" s="4" t="s">
        <v>63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</v>
      </c>
      <c r="N1019" s="45">
        <v>0</v>
      </c>
      <c r="O1019" s="44">
        <v>7.2014999999999993</v>
      </c>
      <c r="P1019" s="45">
        <v>2.5101000000000004</v>
      </c>
      <c r="Q1019" s="44">
        <v>0</v>
      </c>
      <c r="R1019" s="45">
        <v>0</v>
      </c>
      <c r="S1019" s="44">
        <v>27.915833333333335</v>
      </c>
      <c r="T1019" s="45">
        <v>86.737166666666681</v>
      </c>
      <c r="U1019" s="44">
        <v>45.190566666666662</v>
      </c>
      <c r="V1019" s="45">
        <v>67.060750000000013</v>
      </c>
      <c r="W1019" s="44">
        <v>45.686166666666665</v>
      </c>
      <c r="X1019" s="45">
        <v>2.0752000000000002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357"/>
        <v>284.37728333333337</v>
      </c>
      <c r="AE1019" s="54"/>
    </row>
    <row r="1020" spans="2:31" x14ac:dyDescent="0.3">
      <c r="B1020" s="4" t="s">
        <v>64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1.4776333333333322</v>
      </c>
      <c r="N1020" s="45">
        <v>3.7549333333333341</v>
      </c>
      <c r="O1020" s="44">
        <v>0.81026666666666569</v>
      </c>
      <c r="P1020" s="45">
        <v>0.16671666666666668</v>
      </c>
      <c r="Q1020" s="44">
        <v>0</v>
      </c>
      <c r="R1020" s="45">
        <v>0.37173333333333325</v>
      </c>
      <c r="S1020" s="44">
        <v>35.471499999999999</v>
      </c>
      <c r="T1020" s="45">
        <v>68.503833333333361</v>
      </c>
      <c r="U1020" s="44">
        <v>53.928499999999993</v>
      </c>
      <c r="V1020" s="45">
        <v>30.343166666666669</v>
      </c>
      <c r="W1020" s="44">
        <v>22.910166666666669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357"/>
        <v>217.73845</v>
      </c>
      <c r="AE1020" s="54"/>
    </row>
    <row r="1021" spans="2:31" x14ac:dyDescent="0.3">
      <c r="B1021" s="4" t="s">
        <v>65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4.4333333333333322E-2</v>
      </c>
      <c r="N1021" s="45">
        <v>1.7508333333333337</v>
      </c>
      <c r="O1021" s="44">
        <v>7.9509999999999952</v>
      </c>
      <c r="P1021" s="45">
        <v>9.8864999999999963</v>
      </c>
      <c r="Q1021" s="44">
        <v>16.733166666666669</v>
      </c>
      <c r="R1021" s="45">
        <v>28.910166666666662</v>
      </c>
      <c r="S1021" s="44">
        <v>34.265000000000001</v>
      </c>
      <c r="T1021" s="45">
        <v>27.865499999999994</v>
      </c>
      <c r="U1021" s="44">
        <v>36.931166666666648</v>
      </c>
      <c r="V1021" s="45">
        <v>45.551333333333339</v>
      </c>
      <c r="W1021" s="44">
        <v>52.644833333333324</v>
      </c>
      <c r="X1021" s="45">
        <v>8.4110000000000014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357"/>
        <v>270.94483333333329</v>
      </c>
      <c r="AE1021" s="54"/>
    </row>
    <row r="1022" spans="2:31" x14ac:dyDescent="0.3">
      <c r="B1022" s="12" t="s">
        <v>7</v>
      </c>
      <c r="C1022" s="12"/>
      <c r="D1022" s="12"/>
      <c r="E1022" s="13">
        <f>SUM(E968:E1021)</f>
        <v>0</v>
      </c>
      <c r="F1022" s="13">
        <f t="shared" ref="F1022" si="358">SUM(F968:F1021)</f>
        <v>0</v>
      </c>
      <c r="G1022" s="13">
        <f t="shared" ref="G1022" si="359">SUM(G968:G1021)</f>
        <v>0</v>
      </c>
      <c r="H1022" s="13">
        <f t="shared" ref="H1022" si="360">SUM(H968:H1021)</f>
        <v>0</v>
      </c>
      <c r="I1022" s="13">
        <f t="shared" ref="I1022" si="361">SUM(I968:I1021)</f>
        <v>0</v>
      </c>
      <c r="J1022" s="13">
        <f t="shared" ref="J1022" si="362">SUM(J968:J1021)</f>
        <v>0</v>
      </c>
      <c r="K1022" s="13">
        <f t="shared" ref="K1022" si="363">SUM(K968:K1021)</f>
        <v>0</v>
      </c>
      <c r="L1022" s="13">
        <f t="shared" ref="L1022" si="364">SUM(L968:L1021)</f>
        <v>0</v>
      </c>
      <c r="M1022" s="13">
        <f t="shared" ref="M1022" si="365">SUM(M968:M1021)</f>
        <v>75.928133333333321</v>
      </c>
      <c r="N1022" s="13">
        <f t="shared" ref="N1022" si="366">SUM(N968:N1021)</f>
        <v>126.37393333333334</v>
      </c>
      <c r="O1022" s="13">
        <f t="shared" ref="O1022" si="367">SUM(O968:O1021)</f>
        <v>133.77926666666667</v>
      </c>
      <c r="P1022" s="13">
        <f t="shared" ref="P1022" si="368">SUM(P968:P1021)</f>
        <v>158.85581666666664</v>
      </c>
      <c r="Q1022" s="13">
        <f t="shared" ref="Q1022" si="369">SUM(Q968:Q1021)</f>
        <v>247.60833333333335</v>
      </c>
      <c r="R1022" s="13">
        <f t="shared" ref="R1022" si="370">SUM(R968:R1021)</f>
        <v>416.09323333333333</v>
      </c>
      <c r="S1022" s="13">
        <f t="shared" ref="S1022" si="371">SUM(S968:S1021)</f>
        <v>606.54016666666678</v>
      </c>
      <c r="T1022" s="13">
        <f t="shared" ref="T1022" si="372">SUM(T968:T1021)</f>
        <v>727.42533333333336</v>
      </c>
      <c r="U1022" s="13">
        <f t="shared" ref="U1022" si="373">SUM(U968:U1021)</f>
        <v>650.15039999999988</v>
      </c>
      <c r="V1022" s="13">
        <f t="shared" ref="V1022" si="374">SUM(V968:V1021)</f>
        <v>629.89274999999998</v>
      </c>
      <c r="W1022" s="13">
        <f t="shared" ref="W1022" si="375">SUM(W968:W1021)</f>
        <v>852.19783333333316</v>
      </c>
      <c r="X1022" s="13">
        <f t="shared" ref="X1022" si="376">SUM(X968:X1021)</f>
        <v>112.28303333333335</v>
      </c>
      <c r="Y1022" s="13">
        <f t="shared" ref="Y1022" si="377">SUM(Y968:Y1021)</f>
        <v>0</v>
      </c>
      <c r="Z1022" s="13">
        <f t="shared" ref="Z1022" si="378">SUM(Z968:Z1021)</f>
        <v>0</v>
      </c>
      <c r="AA1022" s="13">
        <f t="shared" ref="AA1022" si="379">SUM(AA968:AA1021)</f>
        <v>0</v>
      </c>
      <c r="AB1022" s="13">
        <f t="shared" ref="AB1022" si="380">SUM(AB968:AB1021)</f>
        <v>0</v>
      </c>
      <c r="AC1022" s="110">
        <f>SUM(AC968:AE1021)</f>
        <v>4737.1282333333338</v>
      </c>
      <c r="AD1022" s="110"/>
      <c r="AE1022" s="110"/>
    </row>
    <row r="1025" spans="2:31" x14ac:dyDescent="0.3">
      <c r="B1025" s="8">
        <f>'Resumen-Mensual'!$V$26</f>
        <v>46099</v>
      </c>
    </row>
    <row r="1026" spans="2:31" x14ac:dyDescent="0.3">
      <c r="B1026" s="8"/>
    </row>
    <row r="1027" spans="2:31" x14ac:dyDescent="0.3">
      <c r="B1027" s="9" t="s">
        <v>313</v>
      </c>
      <c r="C1027" s="10"/>
      <c r="D1027" s="10"/>
      <c r="E1027" s="11">
        <v>1</v>
      </c>
      <c r="F1027" s="11">
        <v>2</v>
      </c>
      <c r="G1027" s="11">
        <v>3</v>
      </c>
      <c r="H1027" s="11">
        <v>4</v>
      </c>
      <c r="I1027" s="11">
        <v>5</v>
      </c>
      <c r="J1027" s="11">
        <v>6</v>
      </c>
      <c r="K1027" s="11">
        <v>7</v>
      </c>
      <c r="L1027" s="11">
        <v>8</v>
      </c>
      <c r="M1027" s="11">
        <v>9</v>
      </c>
      <c r="N1027" s="11">
        <v>10</v>
      </c>
      <c r="O1027" s="11">
        <v>11</v>
      </c>
      <c r="P1027" s="11">
        <v>12</v>
      </c>
      <c r="Q1027" s="11">
        <v>13</v>
      </c>
      <c r="R1027" s="11">
        <v>14</v>
      </c>
      <c r="S1027" s="11">
        <v>15</v>
      </c>
      <c r="T1027" s="11">
        <v>16</v>
      </c>
      <c r="U1027" s="11">
        <v>17</v>
      </c>
      <c r="V1027" s="11">
        <v>18</v>
      </c>
      <c r="W1027" s="11">
        <v>19</v>
      </c>
      <c r="X1027" s="11">
        <v>20</v>
      </c>
      <c r="Y1027" s="11">
        <v>21</v>
      </c>
      <c r="Z1027" s="11">
        <v>22</v>
      </c>
      <c r="AA1027" s="11">
        <v>23</v>
      </c>
      <c r="AB1027" s="11">
        <v>24</v>
      </c>
      <c r="AC1027" s="92" t="s">
        <v>7</v>
      </c>
      <c r="AD1027" s="92"/>
      <c r="AE1027" s="92"/>
    </row>
    <row r="1028" spans="2:31" x14ac:dyDescent="0.3">
      <c r="B1028" s="14" t="s">
        <v>11</v>
      </c>
      <c r="C1028" s="47"/>
      <c r="D1028" s="47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0.85183333333333311</v>
      </c>
      <c r="P1028" s="45">
        <v>1.8796666666666662</v>
      </c>
      <c r="Q1028" s="44">
        <v>0</v>
      </c>
      <c r="R1028" s="45">
        <v>12.603500000000002</v>
      </c>
      <c r="S1028" s="44">
        <v>19.1525</v>
      </c>
      <c r="T1028" s="45">
        <v>23.7745</v>
      </c>
      <c r="U1028" s="44">
        <v>32.310500000000012</v>
      </c>
      <c r="V1028" s="45">
        <v>27.911333333333324</v>
      </c>
      <c r="W1028" s="44">
        <v>41.158333333333331</v>
      </c>
      <c r="X1028" s="45">
        <v>19.86216666666666</v>
      </c>
      <c r="Y1028" s="44">
        <v>0</v>
      </c>
      <c r="Z1028" s="45">
        <v>0</v>
      </c>
      <c r="AA1028" s="44">
        <v>0</v>
      </c>
      <c r="AB1028" s="45">
        <v>0</v>
      </c>
      <c r="AC1028" s="56"/>
      <c r="AD1028" s="57">
        <f>SUM(E1028:AB1028)</f>
        <v>179.50433333333334</v>
      </c>
      <c r="AE1028" s="56"/>
    </row>
    <row r="1029" spans="2:31" x14ac:dyDescent="0.3">
      <c r="B1029" s="14" t="s">
        <v>12</v>
      </c>
      <c r="C1029" s="14"/>
      <c r="D1029" s="1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2.991333333333333</v>
      </c>
      <c r="N1029" s="45">
        <v>2.961833333333332</v>
      </c>
      <c r="O1029" s="44">
        <v>3.6171666666666673</v>
      </c>
      <c r="P1029" s="45">
        <v>8.2756666666666536</v>
      </c>
      <c r="Q1029" s="44">
        <v>4.6248333333333305</v>
      </c>
      <c r="R1029" s="45">
        <v>11.11716666666667</v>
      </c>
      <c r="S1029" s="44">
        <v>7.2744999999999989</v>
      </c>
      <c r="T1029" s="45">
        <v>5.1933333333333316</v>
      </c>
      <c r="U1029" s="44">
        <v>13.318166666666659</v>
      </c>
      <c r="V1029" s="45">
        <v>22.124166666666671</v>
      </c>
      <c r="W1029" s="44">
        <v>40.555499999999988</v>
      </c>
      <c r="X1029" s="45">
        <v>15.094999999999997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>SUM(E1029:AB1029)</f>
        <v>137.14866666666663</v>
      </c>
      <c r="AE1029" s="54"/>
    </row>
    <row r="1030" spans="2:31" x14ac:dyDescent="0.3">
      <c r="B1030" s="14" t="s">
        <v>13</v>
      </c>
      <c r="C1030" s="14"/>
      <c r="D1030" s="1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0.13500000000000012</v>
      </c>
      <c r="N1030" s="45">
        <v>2.0165000000000011</v>
      </c>
      <c r="O1030" s="44">
        <v>1.7788333333333337</v>
      </c>
      <c r="P1030" s="45">
        <v>1.5306666666666664</v>
      </c>
      <c r="Q1030" s="44">
        <v>3.7015000000000002</v>
      </c>
      <c r="R1030" s="45">
        <v>9.4086666666666599</v>
      </c>
      <c r="S1030" s="44">
        <v>6.9218333333333346</v>
      </c>
      <c r="T1030" s="45">
        <v>20.188166666666664</v>
      </c>
      <c r="U1030" s="44">
        <v>36.718333333333341</v>
      </c>
      <c r="V1030" s="45">
        <v>41.113666666666646</v>
      </c>
      <c r="W1030" s="44">
        <v>49.928499999999978</v>
      </c>
      <c r="X1030" s="45">
        <v>16.931833333333337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ref="AD1030:AD1076" si="381">SUM(E1030:AB1030)</f>
        <v>190.37349999999998</v>
      </c>
      <c r="AE1030" s="54"/>
    </row>
    <row r="1031" spans="2:31" x14ac:dyDescent="0.3">
      <c r="B1031" s="14" t="s">
        <v>14</v>
      </c>
      <c r="C1031" s="14"/>
      <c r="D1031" s="1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0.28333333333333333</v>
      </c>
      <c r="N1031" s="45">
        <v>0.19999999999999982</v>
      </c>
      <c r="O1031" s="44">
        <v>0</v>
      </c>
      <c r="P1031" s="45">
        <v>0.7000000000000004</v>
      </c>
      <c r="Q1031" s="44">
        <v>10.247000000000005</v>
      </c>
      <c r="R1031" s="45">
        <v>43.748666666666701</v>
      </c>
      <c r="S1031" s="44">
        <v>28.130166666666682</v>
      </c>
      <c r="T1031" s="45">
        <v>31.115500000000001</v>
      </c>
      <c r="U1031" s="44">
        <v>41.253</v>
      </c>
      <c r="V1031" s="45">
        <v>49.269000000000005</v>
      </c>
      <c r="W1031" s="44">
        <v>73.779333333333341</v>
      </c>
      <c r="X1031" s="45">
        <v>33.428666666666658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381"/>
        <v>312.15466666666669</v>
      </c>
      <c r="AE1031" s="54"/>
    </row>
    <row r="1032" spans="2:31" x14ac:dyDescent="0.3">
      <c r="B1032" s="14" t="s">
        <v>15</v>
      </c>
      <c r="C1032" s="14"/>
      <c r="D1032" s="1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0.97583333333333355</v>
      </c>
      <c r="O1032" s="44">
        <v>0.34750000000000003</v>
      </c>
      <c r="P1032" s="45">
        <v>3.1559999999999993</v>
      </c>
      <c r="Q1032" s="44">
        <v>18.583666666666669</v>
      </c>
      <c r="R1032" s="45">
        <v>56.978166666666652</v>
      </c>
      <c r="S1032" s="44">
        <v>55.04083333333331</v>
      </c>
      <c r="T1032" s="45">
        <v>51.389499999999991</v>
      </c>
      <c r="U1032" s="44">
        <v>57.784499999999994</v>
      </c>
      <c r="V1032" s="45">
        <v>56.194333333333354</v>
      </c>
      <c r="W1032" s="44">
        <v>21.745000000000005</v>
      </c>
      <c r="X1032" s="45">
        <v>0.21483333333333382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381"/>
        <v>322.41016666666667</v>
      </c>
      <c r="AE1032" s="54"/>
    </row>
    <row r="1033" spans="2:31" x14ac:dyDescent="0.3">
      <c r="B1033" s="14" t="s">
        <v>16</v>
      </c>
      <c r="C1033" s="14"/>
      <c r="D1033" s="1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381"/>
        <v>0</v>
      </c>
      <c r="AE1033" s="54"/>
    </row>
    <row r="1034" spans="2:31" x14ac:dyDescent="0.3">
      <c r="B1034" s="14" t="s">
        <v>17</v>
      </c>
      <c r="C1034" s="14"/>
      <c r="D1034" s="1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1.5068333333333332</v>
      </c>
      <c r="N1034" s="45">
        <v>1.4325000000000003</v>
      </c>
      <c r="O1034" s="44">
        <v>0.93816666666666704</v>
      </c>
      <c r="P1034" s="45">
        <v>0.42799999999999999</v>
      </c>
      <c r="Q1034" s="44">
        <v>0.10149999999999997</v>
      </c>
      <c r="R1034" s="45">
        <v>1.4120000000000004</v>
      </c>
      <c r="S1034" s="44">
        <v>5.464833333333333</v>
      </c>
      <c r="T1034" s="45">
        <v>14.06083333333333</v>
      </c>
      <c r="U1034" s="44">
        <v>25.976500000000009</v>
      </c>
      <c r="V1034" s="45">
        <v>3.6641666666666661</v>
      </c>
      <c r="W1034" s="44">
        <v>15.183000000000003</v>
      </c>
      <c r="X1034" s="45">
        <v>19.173999999999999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381"/>
        <v>89.342333333333329</v>
      </c>
      <c r="AE1034" s="54"/>
    </row>
    <row r="1035" spans="2:31" x14ac:dyDescent="0.3">
      <c r="B1035" s="14" t="s">
        <v>18</v>
      </c>
      <c r="C1035" s="14"/>
      <c r="D1035" s="1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0</v>
      </c>
      <c r="O1035" s="44">
        <v>0</v>
      </c>
      <c r="P1035" s="45">
        <v>0</v>
      </c>
      <c r="Q1035" s="44">
        <v>0</v>
      </c>
      <c r="R1035" s="45">
        <v>0</v>
      </c>
      <c r="S1035" s="44">
        <v>0</v>
      </c>
      <c r="T1035" s="45">
        <v>0</v>
      </c>
      <c r="U1035" s="44">
        <v>0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381"/>
        <v>0</v>
      </c>
      <c r="AE1035" s="54"/>
    </row>
    <row r="1036" spans="2:31" x14ac:dyDescent="0.3">
      <c r="B1036" s="14" t="s">
        <v>19</v>
      </c>
      <c r="C1036" s="14"/>
      <c r="D1036" s="1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6.1333333333333337E-2</v>
      </c>
      <c r="N1036" s="45">
        <v>0</v>
      </c>
      <c r="O1036" s="44">
        <v>0</v>
      </c>
      <c r="P1036" s="45">
        <v>6.7666666666666639E-2</v>
      </c>
      <c r="Q1036" s="44">
        <v>0.35950000000000004</v>
      </c>
      <c r="R1036" s="45">
        <v>3.323833333333333</v>
      </c>
      <c r="S1036" s="44">
        <v>7.3311666666666699</v>
      </c>
      <c r="T1036" s="45">
        <v>0.31883333333333341</v>
      </c>
      <c r="U1036" s="44">
        <v>0</v>
      </c>
      <c r="V1036" s="45">
        <v>0</v>
      </c>
      <c r="W1036" s="44">
        <v>0.32000000000000028</v>
      </c>
      <c r="X1036" s="45">
        <v>1.9771666666666674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381"/>
        <v>13.759500000000005</v>
      </c>
      <c r="AE1036" s="54"/>
    </row>
    <row r="1037" spans="2:31" x14ac:dyDescent="0.3">
      <c r="B1037" s="14" t="s">
        <v>20</v>
      </c>
      <c r="C1037" s="14"/>
      <c r="D1037" s="1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0</v>
      </c>
      <c r="O1037" s="44">
        <v>0</v>
      </c>
      <c r="P1037" s="45">
        <v>0</v>
      </c>
      <c r="Q1037" s="44">
        <v>0</v>
      </c>
      <c r="R1037" s="45">
        <v>0</v>
      </c>
      <c r="S1037" s="44">
        <v>0</v>
      </c>
      <c r="T1037" s="45">
        <v>0</v>
      </c>
      <c r="U1037" s="44">
        <v>0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381"/>
        <v>0</v>
      </c>
      <c r="AE1037" s="54"/>
    </row>
    <row r="1038" spans="2:31" x14ac:dyDescent="0.3">
      <c r="B1038" s="14" t="s">
        <v>21</v>
      </c>
      <c r="C1038" s="14"/>
      <c r="D1038" s="1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1.8565</v>
      </c>
      <c r="N1038" s="45">
        <v>3.8681666666666659</v>
      </c>
      <c r="O1038" s="44">
        <v>3.5703333333333327</v>
      </c>
      <c r="P1038" s="45">
        <v>5.447333333333332</v>
      </c>
      <c r="Q1038" s="44">
        <v>10.663166666666667</v>
      </c>
      <c r="R1038" s="45">
        <v>20.700000000000003</v>
      </c>
      <c r="S1038" s="44">
        <v>15.788833333333333</v>
      </c>
      <c r="T1038" s="45">
        <v>0.26083333333333381</v>
      </c>
      <c r="U1038" s="44">
        <v>2.619666666666665</v>
      </c>
      <c r="V1038" s="45">
        <v>11.681833333333334</v>
      </c>
      <c r="W1038" s="44">
        <v>23.294166666666666</v>
      </c>
      <c r="X1038" s="45">
        <v>17.925833333333337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381"/>
        <v>117.67666666666668</v>
      </c>
      <c r="AE1038" s="54"/>
    </row>
    <row r="1039" spans="2:31" x14ac:dyDescent="0.3">
      <c r="B1039" s="14" t="s">
        <v>22</v>
      </c>
      <c r="C1039" s="14"/>
      <c r="D1039" s="1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381"/>
        <v>0</v>
      </c>
      <c r="AE1039" s="54"/>
    </row>
    <row r="1040" spans="2:31" x14ac:dyDescent="0.3">
      <c r="B1040" s="14" t="s">
        <v>23</v>
      </c>
      <c r="C1040" s="14"/>
      <c r="D1040" s="1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</v>
      </c>
      <c r="N1040" s="45">
        <v>0</v>
      </c>
      <c r="O1040" s="44">
        <v>0</v>
      </c>
      <c r="P1040" s="45">
        <v>0</v>
      </c>
      <c r="Q1040" s="44">
        <v>0</v>
      </c>
      <c r="R1040" s="45">
        <v>0</v>
      </c>
      <c r="S1040" s="44">
        <v>0</v>
      </c>
      <c r="T1040" s="45">
        <v>0</v>
      </c>
      <c r="U1040" s="44">
        <v>0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381"/>
        <v>0</v>
      </c>
      <c r="AE1040" s="54"/>
    </row>
    <row r="1041" spans="2:31" x14ac:dyDescent="0.3">
      <c r="B1041" s="14" t="s">
        <v>24</v>
      </c>
      <c r="C1041" s="14"/>
      <c r="D1041" s="1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3.5916666666666672</v>
      </c>
      <c r="N1041" s="45">
        <v>14.308333333333337</v>
      </c>
      <c r="O1041" s="44">
        <v>16.333666666666662</v>
      </c>
      <c r="P1041" s="45">
        <v>15.309833333333334</v>
      </c>
      <c r="Q1041" s="44">
        <v>10.372500000000004</v>
      </c>
      <c r="R1041" s="45">
        <v>13.824</v>
      </c>
      <c r="S1041" s="44">
        <v>17.909833333333328</v>
      </c>
      <c r="T1041" s="45">
        <v>19.405666666666658</v>
      </c>
      <c r="U1041" s="44">
        <v>19.330333333333328</v>
      </c>
      <c r="V1041" s="45">
        <v>21.760666666666665</v>
      </c>
      <c r="W1041" s="44">
        <v>32.648000000000003</v>
      </c>
      <c r="X1041" s="45">
        <v>14.108166666666667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381"/>
        <v>198.90266666666668</v>
      </c>
      <c r="AE1041" s="54"/>
    </row>
    <row r="1042" spans="2:31" x14ac:dyDescent="0.3">
      <c r="B1042" s="14" t="s">
        <v>25</v>
      </c>
      <c r="C1042" s="14"/>
      <c r="D1042" s="1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1.1956666666666667</v>
      </c>
      <c r="N1042" s="45">
        <v>5.5600000000000014</v>
      </c>
      <c r="O1042" s="44">
        <v>12.38999999999999</v>
      </c>
      <c r="P1042" s="45">
        <v>21.259166666666665</v>
      </c>
      <c r="Q1042" s="44">
        <v>26.150499999999997</v>
      </c>
      <c r="R1042" s="45">
        <v>33.970666666666673</v>
      </c>
      <c r="S1042" s="44">
        <v>38.006666666666653</v>
      </c>
      <c r="T1042" s="45">
        <v>46.32416666666667</v>
      </c>
      <c r="U1042" s="44">
        <v>47.464499999999994</v>
      </c>
      <c r="V1042" s="45">
        <v>49.122666666666674</v>
      </c>
      <c r="W1042" s="44">
        <v>55.270666666666678</v>
      </c>
      <c r="X1042" s="45">
        <v>20.862833333333338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381"/>
        <v>357.57749999999999</v>
      </c>
      <c r="AE1042" s="54"/>
    </row>
    <row r="1043" spans="2:31" x14ac:dyDescent="0.3">
      <c r="B1043" s="14" t="s">
        <v>26</v>
      </c>
      <c r="C1043" s="14"/>
      <c r="D1043" s="1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0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8.4920000000000009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381"/>
        <v>8.4920000000000009</v>
      </c>
      <c r="AE1043" s="54"/>
    </row>
    <row r="1044" spans="2:31" x14ac:dyDescent="0.3">
      <c r="B1044" s="14" t="s">
        <v>27</v>
      </c>
      <c r="C1044" s="14"/>
      <c r="D1044" s="1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0.12149999999999998</v>
      </c>
      <c r="N1044" s="45">
        <v>6.5666666666666679E-2</v>
      </c>
      <c r="O1044" s="44">
        <v>0.31166666666666665</v>
      </c>
      <c r="P1044" s="45">
        <v>1.3543333333333334</v>
      </c>
      <c r="Q1044" s="44">
        <v>1.8526666666666671</v>
      </c>
      <c r="R1044" s="45">
        <v>0</v>
      </c>
      <c r="S1044" s="44">
        <v>0</v>
      </c>
      <c r="T1044" s="45">
        <v>12.455333333333321</v>
      </c>
      <c r="U1044" s="44">
        <v>17.380833333333328</v>
      </c>
      <c r="V1044" s="45">
        <v>20.881166666666658</v>
      </c>
      <c r="W1044" s="44">
        <v>37.530500000000025</v>
      </c>
      <c r="X1044" s="45">
        <v>17.183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381"/>
        <v>109.13666666666666</v>
      </c>
      <c r="AE1044" s="54"/>
    </row>
    <row r="1045" spans="2:31" x14ac:dyDescent="0.3">
      <c r="B1045" s="4" t="s">
        <v>28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0.13</v>
      </c>
      <c r="N1045" s="45">
        <v>0.23550000000000001</v>
      </c>
      <c r="O1045" s="44">
        <v>1.8333333333333326E-2</v>
      </c>
      <c r="P1045" s="45">
        <v>2.6666666666666653E-3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381"/>
        <v>0.38650000000000001</v>
      </c>
      <c r="AE1045" s="54"/>
    </row>
    <row r="1046" spans="2:31" x14ac:dyDescent="0.3">
      <c r="B1046" s="4" t="s">
        <v>29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0</v>
      </c>
      <c r="O1046" s="44">
        <v>0</v>
      </c>
      <c r="P1046" s="45">
        <v>0</v>
      </c>
      <c r="Q1046" s="44">
        <v>0</v>
      </c>
      <c r="R1046" s="45">
        <v>0</v>
      </c>
      <c r="S1046" s="44">
        <v>0</v>
      </c>
      <c r="T1046" s="45">
        <v>0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381"/>
        <v>0</v>
      </c>
      <c r="AE1046" s="54"/>
    </row>
    <row r="1047" spans="2:31" x14ac:dyDescent="0.3">
      <c r="B1047" s="4" t="s">
        <v>30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</v>
      </c>
      <c r="N1047" s="45">
        <v>0</v>
      </c>
      <c r="O1047" s="44">
        <v>0</v>
      </c>
      <c r="P1047" s="45">
        <v>0</v>
      </c>
      <c r="Q1047" s="44">
        <v>0</v>
      </c>
      <c r="R1047" s="45">
        <v>0</v>
      </c>
      <c r="S1047" s="44">
        <v>0</v>
      </c>
      <c r="T1047" s="45">
        <v>0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381"/>
        <v>0</v>
      </c>
      <c r="AE1047" s="54"/>
    </row>
    <row r="1048" spans="2:31" x14ac:dyDescent="0.3">
      <c r="B1048" s="4" t="s">
        <v>31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381"/>
        <v>0</v>
      </c>
      <c r="AE1048" s="54"/>
    </row>
    <row r="1049" spans="2:31" x14ac:dyDescent="0.3">
      <c r="B1049" s="4" t="s">
        <v>32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0</v>
      </c>
      <c r="O1049" s="44">
        <v>0</v>
      </c>
      <c r="P1049" s="45">
        <v>0</v>
      </c>
      <c r="Q1049" s="44">
        <v>0</v>
      </c>
      <c r="R1049" s="45">
        <v>0</v>
      </c>
      <c r="S1049" s="44">
        <v>0</v>
      </c>
      <c r="T1049" s="45">
        <v>0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381"/>
        <v>0</v>
      </c>
      <c r="AE1049" s="54"/>
    </row>
    <row r="1050" spans="2:31" x14ac:dyDescent="0.3">
      <c r="B1050" s="4" t="s">
        <v>33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381"/>
        <v>0</v>
      </c>
      <c r="AE1050" s="54"/>
    </row>
    <row r="1051" spans="2:31" x14ac:dyDescent="0.3">
      <c r="B1051" s="4" t="s">
        <v>34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0</v>
      </c>
      <c r="P1051" s="45">
        <v>0</v>
      </c>
      <c r="Q1051" s="44">
        <v>0</v>
      </c>
      <c r="R1051" s="45">
        <v>0</v>
      </c>
      <c r="S1051" s="44">
        <v>0</v>
      </c>
      <c r="T1051" s="45">
        <v>0</v>
      </c>
      <c r="U1051" s="44">
        <v>0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381"/>
        <v>0</v>
      </c>
      <c r="AE1051" s="54"/>
    </row>
    <row r="1052" spans="2:31" x14ac:dyDescent="0.3">
      <c r="B1052" s="4" t="s">
        <v>35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0</v>
      </c>
      <c r="O1052" s="44">
        <v>0</v>
      </c>
      <c r="P1052" s="45">
        <v>0</v>
      </c>
      <c r="Q1052" s="44">
        <v>0</v>
      </c>
      <c r="R1052" s="45">
        <v>0</v>
      </c>
      <c r="S1052" s="44">
        <v>0</v>
      </c>
      <c r="T1052" s="45">
        <v>0</v>
      </c>
      <c r="U1052" s="44">
        <v>0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381"/>
        <v>0</v>
      </c>
      <c r="AE1052" s="54"/>
    </row>
    <row r="1053" spans="2:31" x14ac:dyDescent="0.3">
      <c r="B1053" s="4" t="s">
        <v>36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0</v>
      </c>
      <c r="O1053" s="44">
        <v>0</v>
      </c>
      <c r="P1053" s="45">
        <v>0</v>
      </c>
      <c r="Q1053" s="44">
        <v>0</v>
      </c>
      <c r="R1053" s="45">
        <v>0</v>
      </c>
      <c r="S1053" s="44">
        <v>0</v>
      </c>
      <c r="T1053" s="45">
        <v>0</v>
      </c>
      <c r="U1053" s="44">
        <v>0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381"/>
        <v>0</v>
      </c>
      <c r="AE1053" s="54"/>
    </row>
    <row r="1054" spans="2:31" x14ac:dyDescent="0.3">
      <c r="B1054" s="4" t="s">
        <v>37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381"/>
        <v>0</v>
      </c>
      <c r="AE1054" s="54"/>
    </row>
    <row r="1055" spans="2:31" x14ac:dyDescent="0.3">
      <c r="B1055" s="4" t="s">
        <v>38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381"/>
        <v>0</v>
      </c>
      <c r="AE1055" s="54"/>
    </row>
    <row r="1056" spans="2:31" x14ac:dyDescent="0.3">
      <c r="B1056" s="4" t="s">
        <v>39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</v>
      </c>
      <c r="N1056" s="45">
        <v>0</v>
      </c>
      <c r="O1056" s="44">
        <v>0</v>
      </c>
      <c r="P1056" s="45">
        <v>0</v>
      </c>
      <c r="Q1056" s="44">
        <v>0</v>
      </c>
      <c r="R1056" s="45">
        <v>0</v>
      </c>
      <c r="S1056" s="44">
        <v>0</v>
      </c>
      <c r="T1056" s="45">
        <v>0</v>
      </c>
      <c r="U1056" s="44">
        <v>0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381"/>
        <v>0</v>
      </c>
      <c r="AE1056" s="54"/>
    </row>
    <row r="1057" spans="2:31" x14ac:dyDescent="0.3">
      <c r="B1057" s="4" t="s">
        <v>40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0</v>
      </c>
      <c r="P1057" s="45">
        <v>0</v>
      </c>
      <c r="Q1057" s="44">
        <v>0</v>
      </c>
      <c r="R1057" s="45">
        <v>0</v>
      </c>
      <c r="S1057" s="44">
        <v>0</v>
      </c>
      <c r="T1057" s="45">
        <v>0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381"/>
        <v>0</v>
      </c>
      <c r="AE1057" s="54"/>
    </row>
    <row r="1058" spans="2:31" x14ac:dyDescent="0.3">
      <c r="B1058" s="4" t="s">
        <v>41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0</v>
      </c>
      <c r="O1058" s="44">
        <v>0</v>
      </c>
      <c r="P1058" s="45">
        <v>0</v>
      </c>
      <c r="Q1058" s="44">
        <v>0</v>
      </c>
      <c r="R1058" s="45">
        <v>0</v>
      </c>
      <c r="S1058" s="44">
        <v>0</v>
      </c>
      <c r="T1058" s="45">
        <v>0</v>
      </c>
      <c r="U1058" s="44">
        <v>0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381"/>
        <v>0</v>
      </c>
      <c r="AE1058" s="54"/>
    </row>
    <row r="1059" spans="2:31" x14ac:dyDescent="0.3">
      <c r="B1059" s="4" t="s">
        <v>42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</v>
      </c>
      <c r="N1059" s="45">
        <v>0</v>
      </c>
      <c r="O1059" s="44">
        <v>0</v>
      </c>
      <c r="P1059" s="45">
        <v>0</v>
      </c>
      <c r="Q1059" s="44">
        <v>0</v>
      </c>
      <c r="R1059" s="45">
        <v>0</v>
      </c>
      <c r="S1059" s="44">
        <v>0</v>
      </c>
      <c r="T1059" s="45">
        <v>0</v>
      </c>
      <c r="U1059" s="44">
        <v>0</v>
      </c>
      <c r="V1059" s="45">
        <v>0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381"/>
        <v>0</v>
      </c>
      <c r="AE1059" s="54"/>
    </row>
    <row r="1060" spans="2:31" x14ac:dyDescent="0.3">
      <c r="B1060" s="4" t="s">
        <v>43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0</v>
      </c>
      <c r="O1060" s="44">
        <v>0</v>
      </c>
      <c r="P1060" s="45">
        <v>0</v>
      </c>
      <c r="Q1060" s="44">
        <v>0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381"/>
        <v>0</v>
      </c>
      <c r="AE1060" s="54"/>
    </row>
    <row r="1061" spans="2:31" x14ac:dyDescent="0.3">
      <c r="B1061" s="4" t="s">
        <v>44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381"/>
        <v>0</v>
      </c>
      <c r="AE1061" s="54"/>
    </row>
    <row r="1062" spans="2:31" x14ac:dyDescent="0.3">
      <c r="B1062" s="4" t="s">
        <v>45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0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381"/>
        <v>0</v>
      </c>
      <c r="AE1062" s="54"/>
    </row>
    <row r="1063" spans="2:31" x14ac:dyDescent="0.3">
      <c r="B1063" s="4" t="s">
        <v>46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381"/>
        <v>0</v>
      </c>
      <c r="AE1063" s="54"/>
    </row>
    <row r="1064" spans="2:31" x14ac:dyDescent="0.3">
      <c r="B1064" s="4" t="s">
        <v>47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</v>
      </c>
      <c r="O1064" s="44">
        <v>0</v>
      </c>
      <c r="P1064" s="45">
        <v>0</v>
      </c>
      <c r="Q1064" s="44">
        <v>0</v>
      </c>
      <c r="R1064" s="45">
        <v>0</v>
      </c>
      <c r="S1064" s="44">
        <v>0</v>
      </c>
      <c r="T1064" s="45">
        <v>0.57666666666666666</v>
      </c>
      <c r="U1064" s="44">
        <v>1.3585000000000003</v>
      </c>
      <c r="V1064" s="45">
        <v>2.5280000000000014</v>
      </c>
      <c r="W1064" s="44">
        <v>0.59083333333333321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381"/>
        <v>5.0540000000000012</v>
      </c>
      <c r="AE1064" s="54"/>
    </row>
    <row r="1065" spans="2:31" x14ac:dyDescent="0.3">
      <c r="B1065" s="4" t="s">
        <v>48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1.3333333333333346E-3</v>
      </c>
      <c r="S1065" s="44">
        <v>9.5499999999999974E-2</v>
      </c>
      <c r="T1065" s="45">
        <v>2.823333333333335</v>
      </c>
      <c r="U1065" s="44">
        <v>6.6548333333333352</v>
      </c>
      <c r="V1065" s="45">
        <v>9.8465000000000007</v>
      </c>
      <c r="W1065" s="44">
        <v>2.6644999999999999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381"/>
        <v>22.086000000000002</v>
      </c>
      <c r="AE1065" s="54"/>
    </row>
    <row r="1066" spans="2:31" x14ac:dyDescent="0.3">
      <c r="B1066" s="4" t="s">
        <v>49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0</v>
      </c>
      <c r="P1066" s="45">
        <v>0</v>
      </c>
      <c r="Q1066" s="44">
        <v>0</v>
      </c>
      <c r="R1066" s="45">
        <v>0</v>
      </c>
      <c r="S1066" s="44">
        <v>1.1000000000000008</v>
      </c>
      <c r="T1066" s="45">
        <v>5.0999999999999996</v>
      </c>
      <c r="U1066" s="44">
        <v>7.6999999999999922</v>
      </c>
      <c r="V1066" s="45">
        <v>9.6000000000000121</v>
      </c>
      <c r="W1066" s="44">
        <v>2.1566666666666667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381"/>
        <v>25.65666666666667</v>
      </c>
      <c r="AE1066" s="54"/>
    </row>
    <row r="1067" spans="2:31" x14ac:dyDescent="0.3">
      <c r="B1067" s="4" t="s">
        <v>50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381"/>
        <v>0</v>
      </c>
      <c r="AE1067" s="54"/>
    </row>
    <row r="1068" spans="2:31" x14ac:dyDescent="0.3">
      <c r="B1068" s="4" t="s">
        <v>51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381"/>
        <v>0</v>
      </c>
      <c r="AE1068" s="54"/>
    </row>
    <row r="1069" spans="2:31" x14ac:dyDescent="0.3">
      <c r="B1069" s="4" t="s">
        <v>52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1.6956666666666669</v>
      </c>
      <c r="N1069" s="45">
        <v>9.7375000000000043</v>
      </c>
      <c r="O1069" s="44">
        <v>14.625999999999994</v>
      </c>
      <c r="P1069" s="45">
        <v>15.399999999999984</v>
      </c>
      <c r="Q1069" s="44">
        <v>20.015333333333338</v>
      </c>
      <c r="R1069" s="45">
        <v>25.336000000000009</v>
      </c>
      <c r="S1069" s="44">
        <v>5.3783333333333356</v>
      </c>
      <c r="T1069" s="45">
        <v>2.5551666666666657</v>
      </c>
      <c r="U1069" s="44">
        <v>10.841333333333337</v>
      </c>
      <c r="V1069" s="45">
        <v>26.989500000000003</v>
      </c>
      <c r="W1069" s="44">
        <v>40.746500000000012</v>
      </c>
      <c r="X1069" s="45">
        <v>8.2388333333333321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381"/>
        <v>181.56016666666665</v>
      </c>
      <c r="AE1069" s="54"/>
    </row>
    <row r="1070" spans="2:31" x14ac:dyDescent="0.3">
      <c r="B1070" s="4" t="s">
        <v>53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381"/>
        <v>0</v>
      </c>
      <c r="AE1070" s="54"/>
    </row>
    <row r="1071" spans="2:31" x14ac:dyDescent="0.3">
      <c r="B1071" s="4" t="s">
        <v>54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0</v>
      </c>
      <c r="O1071" s="44">
        <v>0</v>
      </c>
      <c r="P1071" s="45">
        <v>0</v>
      </c>
      <c r="Q1071" s="44">
        <v>0</v>
      </c>
      <c r="R1071" s="45">
        <v>0</v>
      </c>
      <c r="S1071" s="44">
        <v>0</v>
      </c>
      <c r="T1071" s="45">
        <v>0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381"/>
        <v>0</v>
      </c>
      <c r="AE1071" s="54"/>
    </row>
    <row r="1072" spans="2:31" x14ac:dyDescent="0.3">
      <c r="B1072" s="4" t="s">
        <v>55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</v>
      </c>
      <c r="O1072" s="44">
        <v>0</v>
      </c>
      <c r="P1072" s="45">
        <v>5.1333333333333363E-2</v>
      </c>
      <c r="Q1072" s="44">
        <v>0.61999999999999977</v>
      </c>
      <c r="R1072" s="45">
        <v>20.399000000000001</v>
      </c>
      <c r="S1072" s="44">
        <v>45.476166666666636</v>
      </c>
      <c r="T1072" s="45">
        <v>62.207166666666673</v>
      </c>
      <c r="U1072" s="44">
        <v>62.822333333333326</v>
      </c>
      <c r="V1072" s="45">
        <v>72.527833333333305</v>
      </c>
      <c r="W1072" s="44">
        <v>88.829166666666666</v>
      </c>
      <c r="X1072" s="45">
        <v>37.465166666666654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381"/>
        <v>390.39816666666661</v>
      </c>
      <c r="AE1072" s="54"/>
    </row>
    <row r="1073" spans="2:31" x14ac:dyDescent="0.3">
      <c r="B1073" s="4" t="s">
        <v>56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381"/>
        <v>0</v>
      </c>
      <c r="AE1073" s="54"/>
    </row>
    <row r="1074" spans="2:31" x14ac:dyDescent="0.3">
      <c r="B1074" s="4" t="s">
        <v>58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381"/>
        <v>0</v>
      </c>
      <c r="AE1074" s="54"/>
    </row>
    <row r="1075" spans="2:31" x14ac:dyDescent="0.3">
      <c r="B1075" s="4" t="s">
        <v>59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381"/>
        <v>0</v>
      </c>
      <c r="AE1075" s="54"/>
    </row>
    <row r="1076" spans="2:31" x14ac:dyDescent="0.3">
      <c r="B1076" s="4" t="s">
        <v>60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381"/>
        <v>0</v>
      </c>
      <c r="AE1076" s="54"/>
    </row>
    <row r="1077" spans="2:31" x14ac:dyDescent="0.3">
      <c r="B1077" s="4" t="s">
        <v>61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ref="AD1077:AD1081" si="382">SUM(E1077:AB1077)</f>
        <v>0</v>
      </c>
      <c r="AE1077" s="54"/>
    </row>
    <row r="1078" spans="2:31" x14ac:dyDescent="0.3">
      <c r="B1078" s="4" t="s">
        <v>62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382"/>
        <v>0</v>
      </c>
      <c r="AE1078" s="54"/>
    </row>
    <row r="1079" spans="2:31" x14ac:dyDescent="0.3">
      <c r="B1079" s="4" t="s">
        <v>63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16.895666666666664</v>
      </c>
      <c r="U1079" s="44">
        <v>61.342999999999982</v>
      </c>
      <c r="V1079" s="45">
        <v>50.183499999999995</v>
      </c>
      <c r="W1079" s="44">
        <v>42.736999999999988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382"/>
        <v>171.15916666666664</v>
      </c>
      <c r="AE1079" s="54"/>
    </row>
    <row r="1080" spans="2:31" x14ac:dyDescent="0.3">
      <c r="B1080" s="4" t="s">
        <v>64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0</v>
      </c>
      <c r="S1080" s="44">
        <v>18.89533333333333</v>
      </c>
      <c r="T1080" s="45">
        <v>56.543500000000044</v>
      </c>
      <c r="U1080" s="44">
        <v>40.407666666666678</v>
      </c>
      <c r="V1080" s="45">
        <v>24.329333333333331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382"/>
        <v>140.17583333333337</v>
      </c>
      <c r="AE1080" s="54"/>
    </row>
    <row r="1081" spans="2:31" x14ac:dyDescent="0.3">
      <c r="B1081" s="4" t="s">
        <v>65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1.9493333333333329</v>
      </c>
      <c r="N1081" s="45">
        <v>4.9215</v>
      </c>
      <c r="O1081" s="44">
        <v>3.7708333333333335</v>
      </c>
      <c r="P1081" s="45">
        <v>0.1195</v>
      </c>
      <c r="Q1081" s="44">
        <v>0</v>
      </c>
      <c r="R1081" s="45">
        <v>0.26783333333333276</v>
      </c>
      <c r="S1081" s="44">
        <v>2.9643333333333328</v>
      </c>
      <c r="T1081" s="45">
        <v>6.0553333333333352</v>
      </c>
      <c r="U1081" s="44">
        <v>9.1446666666666694</v>
      </c>
      <c r="V1081" s="45">
        <v>15.017833333333337</v>
      </c>
      <c r="W1081" s="44">
        <v>15.919166666666658</v>
      </c>
      <c r="X1081" s="45">
        <v>5.8023333333333342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382"/>
        <v>65.932666666666663</v>
      </c>
      <c r="AE1081" s="54"/>
    </row>
    <row r="1082" spans="2:31" x14ac:dyDescent="0.3">
      <c r="B1082" s="12" t="s">
        <v>7</v>
      </c>
      <c r="C1082" s="12"/>
      <c r="D1082" s="12"/>
      <c r="E1082" s="13">
        <f>SUM(E1028:E1081)</f>
        <v>0</v>
      </c>
      <c r="F1082" s="13">
        <f t="shared" ref="F1082" si="383">SUM(F1028:F1081)</f>
        <v>0</v>
      </c>
      <c r="G1082" s="13">
        <f t="shared" ref="G1082" si="384">SUM(G1028:G1081)</f>
        <v>0</v>
      </c>
      <c r="H1082" s="13">
        <f t="shared" ref="H1082" si="385">SUM(H1028:H1081)</f>
        <v>0</v>
      </c>
      <c r="I1082" s="13">
        <f t="shared" ref="I1082" si="386">SUM(I1028:I1081)</f>
        <v>0</v>
      </c>
      <c r="J1082" s="13">
        <f t="shared" ref="J1082" si="387">SUM(J1028:J1081)</f>
        <v>0</v>
      </c>
      <c r="K1082" s="13">
        <f t="shared" ref="K1082" si="388">SUM(K1028:K1081)</f>
        <v>0</v>
      </c>
      <c r="L1082" s="13">
        <f t="shared" ref="L1082" si="389">SUM(L1028:L1081)</f>
        <v>0</v>
      </c>
      <c r="M1082" s="13">
        <f t="shared" ref="M1082" si="390">SUM(M1028:M1081)</f>
        <v>15.518166666666668</v>
      </c>
      <c r="N1082" s="13">
        <f t="shared" ref="N1082" si="391">SUM(N1028:N1081)</f>
        <v>46.283333333333339</v>
      </c>
      <c r="O1082" s="13">
        <f t="shared" ref="O1082" si="392">SUM(O1028:O1081)</f>
        <v>58.554333333333311</v>
      </c>
      <c r="P1082" s="13">
        <f t="shared" ref="P1082" si="393">SUM(P1028:P1081)</f>
        <v>74.981833333333313</v>
      </c>
      <c r="Q1082" s="13">
        <f t="shared" ref="Q1082" si="394">SUM(Q1028:Q1081)</f>
        <v>107.29216666666667</v>
      </c>
      <c r="R1082" s="13">
        <f t="shared" ref="R1082" si="395">SUM(R1028:R1081)</f>
        <v>253.09083333333336</v>
      </c>
      <c r="S1082" s="13">
        <f t="shared" ref="S1082" si="396">SUM(S1028:S1081)</f>
        <v>274.93083333333328</v>
      </c>
      <c r="T1082" s="13">
        <f t="shared" ref="T1082" si="397">SUM(T1028:T1081)</f>
        <v>377.24350000000004</v>
      </c>
      <c r="U1082" s="13">
        <f t="shared" ref="U1082" si="398">SUM(U1028:U1081)</f>
        <v>494.42866666666669</v>
      </c>
      <c r="V1082" s="13">
        <f t="shared" ref="V1082" si="399">SUM(V1028:V1081)</f>
        <v>514.74550000000011</v>
      </c>
      <c r="W1082" s="13">
        <f t="shared" ref="W1082" si="400">SUM(W1028:W1081)</f>
        <v>593.54883333333339</v>
      </c>
      <c r="X1082" s="13">
        <f t="shared" ref="X1082" si="401">SUM(X1028:X1081)</f>
        <v>228.26983333333328</v>
      </c>
      <c r="Y1082" s="13">
        <f t="shared" ref="Y1082" si="402">SUM(Y1028:Y1081)</f>
        <v>0</v>
      </c>
      <c r="Z1082" s="13">
        <f t="shared" ref="Z1082" si="403">SUM(Z1028:Z1081)</f>
        <v>0</v>
      </c>
      <c r="AA1082" s="13">
        <f t="shared" ref="AA1082" si="404">SUM(AA1028:AA1081)</f>
        <v>0</v>
      </c>
      <c r="AB1082" s="13">
        <f t="shared" ref="AB1082" si="405">SUM(AB1028:AB1081)</f>
        <v>0</v>
      </c>
      <c r="AC1082" s="110">
        <f>SUM(AC1028:AE1081)</f>
        <v>3038.8878333333332</v>
      </c>
      <c r="AD1082" s="110"/>
      <c r="AE1082" s="110"/>
    </row>
    <row r="1085" spans="2:31" x14ac:dyDescent="0.3">
      <c r="B1085" s="8">
        <f>'Resumen-Mensual'!$W$26</f>
        <v>46100</v>
      </c>
    </row>
    <row r="1086" spans="2:31" x14ac:dyDescent="0.3">
      <c r="B1086" s="8"/>
    </row>
    <row r="1087" spans="2:31" x14ac:dyDescent="0.3">
      <c r="B1087" s="9" t="s">
        <v>313</v>
      </c>
      <c r="C1087" s="10"/>
      <c r="D1087" s="10"/>
      <c r="E1087" s="11">
        <v>1</v>
      </c>
      <c r="F1087" s="11">
        <v>2</v>
      </c>
      <c r="G1087" s="11">
        <v>3</v>
      </c>
      <c r="H1087" s="11">
        <v>4</v>
      </c>
      <c r="I1087" s="11">
        <v>5</v>
      </c>
      <c r="J1087" s="11">
        <v>6</v>
      </c>
      <c r="K1087" s="11">
        <v>7</v>
      </c>
      <c r="L1087" s="11">
        <v>8</v>
      </c>
      <c r="M1087" s="11">
        <v>9</v>
      </c>
      <c r="N1087" s="11">
        <v>10</v>
      </c>
      <c r="O1087" s="11">
        <v>11</v>
      </c>
      <c r="P1087" s="11">
        <v>12</v>
      </c>
      <c r="Q1087" s="11">
        <v>13</v>
      </c>
      <c r="R1087" s="11">
        <v>14</v>
      </c>
      <c r="S1087" s="11">
        <v>15</v>
      </c>
      <c r="T1087" s="11">
        <v>16</v>
      </c>
      <c r="U1087" s="11">
        <v>17</v>
      </c>
      <c r="V1087" s="11">
        <v>18</v>
      </c>
      <c r="W1087" s="11">
        <v>19</v>
      </c>
      <c r="X1087" s="11">
        <v>20</v>
      </c>
      <c r="Y1087" s="11">
        <v>21</v>
      </c>
      <c r="Z1087" s="11">
        <v>22</v>
      </c>
      <c r="AA1087" s="11">
        <v>23</v>
      </c>
      <c r="AB1087" s="11">
        <v>24</v>
      </c>
      <c r="AC1087" s="92" t="s">
        <v>7</v>
      </c>
      <c r="AD1087" s="92"/>
      <c r="AE1087" s="92"/>
    </row>
    <row r="1088" spans="2:31" x14ac:dyDescent="0.3">
      <c r="B1088" s="14" t="s">
        <v>11</v>
      </c>
      <c r="C1088" s="47"/>
      <c r="D1088" s="47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0.48983333333333323</v>
      </c>
      <c r="N1088" s="45">
        <v>0</v>
      </c>
      <c r="O1088" s="44">
        <v>0.53233333333333344</v>
      </c>
      <c r="P1088" s="45">
        <v>1.0076666666666667</v>
      </c>
      <c r="Q1088" s="44">
        <v>0</v>
      </c>
      <c r="R1088" s="45">
        <v>17.858666666666657</v>
      </c>
      <c r="S1088" s="44">
        <v>45.734166666666653</v>
      </c>
      <c r="T1088" s="45">
        <v>34.546833333333339</v>
      </c>
      <c r="U1088" s="44">
        <v>31.616166666666668</v>
      </c>
      <c r="V1088" s="45">
        <v>32.463999999999999</v>
      </c>
      <c r="W1088" s="44">
        <v>41.096166666666669</v>
      </c>
      <c r="X1088" s="45">
        <v>5.2088333333333328</v>
      </c>
      <c r="Y1088" s="44">
        <v>0</v>
      </c>
      <c r="Z1088" s="45">
        <v>0</v>
      </c>
      <c r="AA1088" s="44">
        <v>0</v>
      </c>
      <c r="AB1088" s="45">
        <v>0</v>
      </c>
      <c r="AC1088" s="56"/>
      <c r="AD1088" s="57">
        <f>SUM(E1088:AB1088)</f>
        <v>210.55466666666666</v>
      </c>
      <c r="AE1088" s="56"/>
    </row>
    <row r="1089" spans="2:31" x14ac:dyDescent="0.3">
      <c r="B1089" s="14" t="s">
        <v>12</v>
      </c>
      <c r="C1089" s="14"/>
      <c r="D1089" s="1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3.4351666666666683</v>
      </c>
      <c r="P1089" s="45">
        <v>8.8040000000000003</v>
      </c>
      <c r="Q1089" s="44">
        <v>11.039833333333332</v>
      </c>
      <c r="R1089" s="45">
        <v>18.734999999999992</v>
      </c>
      <c r="S1089" s="44">
        <v>22.557166666666667</v>
      </c>
      <c r="T1089" s="45">
        <v>23.144166666666667</v>
      </c>
      <c r="U1089" s="44">
        <v>27.315666666666665</v>
      </c>
      <c r="V1089" s="45">
        <v>31.464000000000009</v>
      </c>
      <c r="W1089" s="44">
        <v>26.268333333333338</v>
      </c>
      <c r="X1089" s="45">
        <v>0.22416666666666671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>SUM(E1089:AB1089)</f>
        <v>172.98750000000001</v>
      </c>
      <c r="AE1089" s="54"/>
    </row>
    <row r="1090" spans="2:31" x14ac:dyDescent="0.3">
      <c r="B1090" s="14" t="s">
        <v>13</v>
      </c>
      <c r="C1090" s="14"/>
      <c r="D1090" s="1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1.0663333333333336</v>
      </c>
      <c r="N1090" s="45">
        <v>1.6338333333333337</v>
      </c>
      <c r="O1090" s="44">
        <v>1.2931666666666675</v>
      </c>
      <c r="P1090" s="45">
        <v>3.0048333333333326</v>
      </c>
      <c r="Q1090" s="44">
        <v>13.04933333333333</v>
      </c>
      <c r="R1090" s="45">
        <v>29.129833333333313</v>
      </c>
      <c r="S1090" s="44">
        <v>49.25</v>
      </c>
      <c r="T1090" s="45">
        <v>61.610000000000028</v>
      </c>
      <c r="U1090" s="44">
        <v>66.880000000000081</v>
      </c>
      <c r="V1090" s="45">
        <v>46.415333333333365</v>
      </c>
      <c r="W1090" s="44">
        <v>47.10316666666666</v>
      </c>
      <c r="X1090" s="45">
        <v>5.8229999999999995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ref="AD1090:AD1136" si="406">SUM(E1090:AB1090)</f>
        <v>326.25883333333343</v>
      </c>
      <c r="AE1090" s="54"/>
    </row>
    <row r="1091" spans="2:31" x14ac:dyDescent="0.3">
      <c r="B1091" s="14" t="s">
        <v>14</v>
      </c>
      <c r="C1091" s="14"/>
      <c r="D1091" s="1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0.29799999999999999</v>
      </c>
      <c r="N1091" s="45">
        <v>0</v>
      </c>
      <c r="O1091" s="44">
        <v>0.60000000000000075</v>
      </c>
      <c r="P1091" s="45">
        <v>1.2999999999999985</v>
      </c>
      <c r="Q1091" s="44">
        <v>11.565333333333335</v>
      </c>
      <c r="R1091" s="45">
        <v>42.544499999999992</v>
      </c>
      <c r="S1091" s="44">
        <v>52.077333333333335</v>
      </c>
      <c r="T1091" s="45">
        <v>35.522666666666659</v>
      </c>
      <c r="U1091" s="44">
        <v>45.342833333333331</v>
      </c>
      <c r="V1091" s="45">
        <v>28.526833333333329</v>
      </c>
      <c r="W1091" s="44">
        <v>60.738333333333323</v>
      </c>
      <c r="X1091" s="45">
        <v>4.1689999999999996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406"/>
        <v>282.6848333333333</v>
      </c>
      <c r="AE1091" s="54"/>
    </row>
    <row r="1092" spans="2:31" x14ac:dyDescent="0.3">
      <c r="B1092" s="14" t="s">
        <v>15</v>
      </c>
      <c r="C1092" s="14"/>
      <c r="D1092" s="1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0.12516666666666668</v>
      </c>
      <c r="P1092" s="45">
        <v>4.2438333333333329</v>
      </c>
      <c r="Q1092" s="44">
        <v>20.069166666666661</v>
      </c>
      <c r="R1092" s="45">
        <v>53.203499999999998</v>
      </c>
      <c r="S1092" s="44">
        <v>83.110333333333315</v>
      </c>
      <c r="T1092" s="45">
        <v>44.913833333333308</v>
      </c>
      <c r="U1092" s="44">
        <v>40.04166666666665</v>
      </c>
      <c r="V1092" s="45">
        <v>43.20333333333334</v>
      </c>
      <c r="W1092" s="44">
        <v>16.197166666666661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406"/>
        <v>305.10799999999989</v>
      </c>
      <c r="AE1092" s="54"/>
    </row>
    <row r="1093" spans="2:31" x14ac:dyDescent="0.3">
      <c r="B1093" s="14" t="s">
        <v>16</v>
      </c>
      <c r="C1093" s="14"/>
      <c r="D1093" s="1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406"/>
        <v>0</v>
      </c>
      <c r="AE1093" s="54"/>
    </row>
    <row r="1094" spans="2:31" x14ac:dyDescent="0.3">
      <c r="B1094" s="14" t="s">
        <v>17</v>
      </c>
      <c r="C1094" s="14"/>
      <c r="D1094" s="1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2.2666666666666717E-2</v>
      </c>
      <c r="N1094" s="45">
        <v>1.640333333333333</v>
      </c>
      <c r="O1094" s="44">
        <v>5.5038333333333345</v>
      </c>
      <c r="P1094" s="45">
        <v>6.4851666666666672</v>
      </c>
      <c r="Q1094" s="44">
        <v>6.0011666666666663</v>
      </c>
      <c r="R1094" s="45">
        <v>4.2635000000000005</v>
      </c>
      <c r="S1094" s="44">
        <v>5.431</v>
      </c>
      <c r="T1094" s="45">
        <v>5.2448333333333323</v>
      </c>
      <c r="U1094" s="44">
        <v>11.907666666666671</v>
      </c>
      <c r="V1094" s="45">
        <v>11.073000000000002</v>
      </c>
      <c r="W1094" s="44">
        <v>10.638333333333337</v>
      </c>
      <c r="X1094" s="45">
        <v>4.9115000000000011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406"/>
        <v>73.123000000000019</v>
      </c>
      <c r="AE1094" s="54"/>
    </row>
    <row r="1095" spans="2:31" x14ac:dyDescent="0.3">
      <c r="B1095" s="14" t="s">
        <v>18</v>
      </c>
      <c r="C1095" s="14"/>
      <c r="D1095" s="1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</v>
      </c>
      <c r="N1095" s="45">
        <v>0</v>
      </c>
      <c r="O1095" s="44">
        <v>0</v>
      </c>
      <c r="P1095" s="45">
        <v>0</v>
      </c>
      <c r="Q1095" s="44">
        <v>0</v>
      </c>
      <c r="R1095" s="45">
        <v>0</v>
      </c>
      <c r="S1095" s="44">
        <v>0</v>
      </c>
      <c r="T1095" s="45">
        <v>0</v>
      </c>
      <c r="U1095" s="44">
        <v>0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406"/>
        <v>0</v>
      </c>
      <c r="AE1095" s="54"/>
    </row>
    <row r="1096" spans="2:31" x14ac:dyDescent="0.3">
      <c r="B1096" s="14" t="s">
        <v>19</v>
      </c>
      <c r="C1096" s="14"/>
      <c r="D1096" s="1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0</v>
      </c>
      <c r="N1096" s="45">
        <v>0</v>
      </c>
      <c r="O1096" s="44">
        <v>0.98533333333333339</v>
      </c>
      <c r="P1096" s="45">
        <v>7.2571666666666657</v>
      </c>
      <c r="Q1096" s="44">
        <v>7.6610000000000031</v>
      </c>
      <c r="R1096" s="45">
        <v>9.7436666666666678</v>
      </c>
      <c r="S1096" s="44">
        <v>11.839</v>
      </c>
      <c r="T1096" s="45">
        <v>5.8096666666666659</v>
      </c>
      <c r="U1096" s="44">
        <v>0</v>
      </c>
      <c r="V1096" s="45">
        <v>4.6006666666666645</v>
      </c>
      <c r="W1096" s="44">
        <v>19.207666666666665</v>
      </c>
      <c r="X1096" s="45">
        <v>3.2013333333333334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406"/>
        <v>70.305499999999995</v>
      </c>
      <c r="AE1096" s="54"/>
    </row>
    <row r="1097" spans="2:31" x14ac:dyDescent="0.3">
      <c r="B1097" s="14" t="s">
        <v>20</v>
      </c>
      <c r="C1097" s="14"/>
      <c r="D1097" s="1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0</v>
      </c>
      <c r="O1097" s="44">
        <v>0</v>
      </c>
      <c r="P1097" s="45">
        <v>0</v>
      </c>
      <c r="Q1097" s="44">
        <v>0</v>
      </c>
      <c r="R1097" s="45">
        <v>0</v>
      </c>
      <c r="S1097" s="44">
        <v>0</v>
      </c>
      <c r="T1097" s="45">
        <v>0</v>
      </c>
      <c r="U1097" s="44">
        <v>0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406"/>
        <v>0</v>
      </c>
      <c r="AE1097" s="54"/>
    </row>
    <row r="1098" spans="2:31" x14ac:dyDescent="0.3">
      <c r="B1098" s="14" t="s">
        <v>21</v>
      </c>
      <c r="C1098" s="14"/>
      <c r="D1098" s="1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0.14400000000000013</v>
      </c>
      <c r="O1098" s="44">
        <v>5.0148333333333328</v>
      </c>
      <c r="P1098" s="45">
        <v>10.635</v>
      </c>
      <c r="Q1098" s="44">
        <v>12.030999999999997</v>
      </c>
      <c r="R1098" s="45">
        <v>17.722500000000004</v>
      </c>
      <c r="S1098" s="44">
        <v>9.5233333333333317</v>
      </c>
      <c r="T1098" s="45">
        <v>10.988833333333336</v>
      </c>
      <c r="U1098" s="44">
        <v>5.9715000000000025</v>
      </c>
      <c r="V1098" s="45">
        <v>18.140333333333331</v>
      </c>
      <c r="W1098" s="44">
        <v>47.29883333333332</v>
      </c>
      <c r="X1098" s="45">
        <v>5.6390000000000002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406"/>
        <v>143.10916666666668</v>
      </c>
      <c r="AE1098" s="54"/>
    </row>
    <row r="1099" spans="2:31" x14ac:dyDescent="0.3">
      <c r="B1099" s="14" t="s">
        <v>22</v>
      </c>
      <c r="C1099" s="14"/>
      <c r="D1099" s="1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406"/>
        <v>0</v>
      </c>
      <c r="AE1099" s="54"/>
    </row>
    <row r="1100" spans="2:31" x14ac:dyDescent="0.3">
      <c r="B1100" s="14" t="s">
        <v>23</v>
      </c>
      <c r="C1100" s="14"/>
      <c r="D1100" s="1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</v>
      </c>
      <c r="N1100" s="45">
        <v>0</v>
      </c>
      <c r="O1100" s="44">
        <v>0</v>
      </c>
      <c r="P1100" s="45">
        <v>0</v>
      </c>
      <c r="Q1100" s="44">
        <v>0</v>
      </c>
      <c r="R1100" s="45">
        <v>0</v>
      </c>
      <c r="S1100" s="44">
        <v>0</v>
      </c>
      <c r="T1100" s="45">
        <v>0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406"/>
        <v>0</v>
      </c>
      <c r="AE1100" s="54"/>
    </row>
    <row r="1101" spans="2:31" x14ac:dyDescent="0.3">
      <c r="B1101" s="14" t="s">
        <v>24</v>
      </c>
      <c r="C1101" s="14"/>
      <c r="D1101" s="1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9.1666666666666632E-2</v>
      </c>
      <c r="N1101" s="45">
        <v>0.35266666666666685</v>
      </c>
      <c r="O1101" s="44">
        <v>0.14816666666666667</v>
      </c>
      <c r="P1101" s="45">
        <v>2.0278333333333336</v>
      </c>
      <c r="Q1101" s="44">
        <v>2.2351666666666672</v>
      </c>
      <c r="R1101" s="45">
        <v>1.6628333333333329</v>
      </c>
      <c r="S1101" s="44">
        <v>2.4253333333333322</v>
      </c>
      <c r="T1101" s="45">
        <v>0.85533333333333295</v>
      </c>
      <c r="U1101" s="44">
        <v>0.27733333333333338</v>
      </c>
      <c r="V1101" s="45">
        <v>0</v>
      </c>
      <c r="W1101" s="44">
        <v>2.3184999999999989</v>
      </c>
      <c r="X1101" s="45">
        <v>2.9833333333333288E-2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406"/>
        <v>12.424666666666663</v>
      </c>
      <c r="AE1101" s="54"/>
    </row>
    <row r="1102" spans="2:31" x14ac:dyDescent="0.3">
      <c r="B1102" s="14" t="s">
        <v>25</v>
      </c>
      <c r="C1102" s="14"/>
      <c r="D1102" s="1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1.1329999999999996</v>
      </c>
      <c r="O1102" s="44">
        <v>2.1791666666666689</v>
      </c>
      <c r="P1102" s="45">
        <v>3.919999999999995</v>
      </c>
      <c r="Q1102" s="44">
        <v>6.7296666666666649</v>
      </c>
      <c r="R1102" s="45">
        <v>6.0673333333333357</v>
      </c>
      <c r="S1102" s="44">
        <v>10.534499999999996</v>
      </c>
      <c r="T1102" s="45">
        <v>10.015500000000008</v>
      </c>
      <c r="U1102" s="44">
        <v>12.517833333333334</v>
      </c>
      <c r="V1102" s="45">
        <v>17.822333333333336</v>
      </c>
      <c r="W1102" s="44">
        <v>17.62299999999999</v>
      </c>
      <c r="X1102" s="45">
        <v>7.5499999999999901E-2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406"/>
        <v>88.617833333333337</v>
      </c>
      <c r="AE1102" s="54"/>
    </row>
    <row r="1103" spans="2:31" x14ac:dyDescent="0.3">
      <c r="B1103" s="14" t="s">
        <v>26</v>
      </c>
      <c r="C1103" s="14"/>
      <c r="D1103" s="1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1.3895000000000004</v>
      </c>
      <c r="N1103" s="45">
        <v>0.93499999999999983</v>
      </c>
      <c r="O1103" s="44">
        <v>1.2833333333333341</v>
      </c>
      <c r="P1103" s="45">
        <v>2.2999999999999989</v>
      </c>
      <c r="Q1103" s="44">
        <v>1.1029999999999995</v>
      </c>
      <c r="R1103" s="45">
        <v>0.50866666666666682</v>
      </c>
      <c r="S1103" s="44">
        <v>1.347333333333333</v>
      </c>
      <c r="T1103" s="45">
        <v>1.2868333333333331</v>
      </c>
      <c r="U1103" s="44">
        <v>0.18999999999999986</v>
      </c>
      <c r="V1103" s="45">
        <v>0.41966666666666658</v>
      </c>
      <c r="W1103" s="44">
        <v>0</v>
      </c>
      <c r="X1103" s="45">
        <v>0.14116666666666663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406"/>
        <v>10.904499999999999</v>
      </c>
      <c r="AE1103" s="54"/>
    </row>
    <row r="1104" spans="2:31" x14ac:dyDescent="0.3">
      <c r="B1104" s="14" t="s">
        <v>27</v>
      </c>
      <c r="C1104" s="14"/>
      <c r="D1104" s="1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4.0166666666666677E-2</v>
      </c>
      <c r="O1104" s="44">
        <v>2.9166666666666667E-2</v>
      </c>
      <c r="P1104" s="45">
        <v>0.45300000000000007</v>
      </c>
      <c r="Q1104" s="44">
        <v>2.3473333333333333</v>
      </c>
      <c r="R1104" s="45">
        <v>8.552999999999999</v>
      </c>
      <c r="S1104" s="44">
        <v>15.050833333333328</v>
      </c>
      <c r="T1104" s="45">
        <v>16.863666666666671</v>
      </c>
      <c r="U1104" s="44">
        <v>15.343999999999996</v>
      </c>
      <c r="V1104" s="45">
        <v>14.351499999999998</v>
      </c>
      <c r="W1104" s="44">
        <v>13.987833333333331</v>
      </c>
      <c r="X1104" s="45">
        <v>1.4274999999999998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406"/>
        <v>88.447999999999979</v>
      </c>
      <c r="AE1104" s="54"/>
    </row>
    <row r="1105" spans="2:31" x14ac:dyDescent="0.3">
      <c r="B1105" s="4" t="s">
        <v>28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</v>
      </c>
      <c r="N1105" s="45">
        <v>0</v>
      </c>
      <c r="O1105" s="44">
        <v>2.0500000000000001E-2</v>
      </c>
      <c r="P1105" s="45">
        <v>0.11750000000000002</v>
      </c>
      <c r="Q1105" s="44">
        <v>0.2629999999999999</v>
      </c>
      <c r="R1105" s="45">
        <v>0.79783333333333328</v>
      </c>
      <c r="S1105" s="44">
        <v>0.28949999999999998</v>
      </c>
      <c r="T1105" s="45">
        <v>0.14083333333333328</v>
      </c>
      <c r="U1105" s="44">
        <v>8.5833333333333331E-2</v>
      </c>
      <c r="V1105" s="45">
        <v>4.6333333333333324E-2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406"/>
        <v>1.7613333333333334</v>
      </c>
      <c r="AE1105" s="54"/>
    </row>
    <row r="1106" spans="2:31" x14ac:dyDescent="0.3">
      <c r="B1106" s="4" t="s">
        <v>29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0</v>
      </c>
      <c r="Q1106" s="44">
        <v>0</v>
      </c>
      <c r="R1106" s="45">
        <v>0</v>
      </c>
      <c r="S1106" s="44">
        <v>0</v>
      </c>
      <c r="T1106" s="45">
        <v>0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406"/>
        <v>0</v>
      </c>
      <c r="AE1106" s="54"/>
    </row>
    <row r="1107" spans="2:31" x14ac:dyDescent="0.3">
      <c r="B1107" s="4" t="s">
        <v>30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0</v>
      </c>
      <c r="O1107" s="44">
        <v>0</v>
      </c>
      <c r="P1107" s="45">
        <v>0</v>
      </c>
      <c r="Q1107" s="44">
        <v>0</v>
      </c>
      <c r="R1107" s="45">
        <v>0</v>
      </c>
      <c r="S1107" s="44">
        <v>0</v>
      </c>
      <c r="T1107" s="45">
        <v>0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406"/>
        <v>0</v>
      </c>
      <c r="AE1107" s="54"/>
    </row>
    <row r="1108" spans="2:31" x14ac:dyDescent="0.3">
      <c r="B1108" s="4" t="s">
        <v>31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0</v>
      </c>
      <c r="O1108" s="44">
        <v>0</v>
      </c>
      <c r="P1108" s="45">
        <v>0</v>
      </c>
      <c r="Q1108" s="44">
        <v>0</v>
      </c>
      <c r="R1108" s="45">
        <v>0</v>
      </c>
      <c r="S1108" s="44">
        <v>0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406"/>
        <v>0</v>
      </c>
      <c r="AE1108" s="54"/>
    </row>
    <row r="1109" spans="2:31" x14ac:dyDescent="0.3">
      <c r="B1109" s="4" t="s">
        <v>32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406"/>
        <v>0</v>
      </c>
      <c r="AE1109" s="54"/>
    </row>
    <row r="1110" spans="2:31" x14ac:dyDescent="0.3">
      <c r="B1110" s="4" t="s">
        <v>33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0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406"/>
        <v>0</v>
      </c>
      <c r="AE1110" s="54"/>
    </row>
    <row r="1111" spans="2:31" x14ac:dyDescent="0.3">
      <c r="B1111" s="4" t="s">
        <v>34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406"/>
        <v>0</v>
      </c>
      <c r="AE1111" s="54"/>
    </row>
    <row r="1112" spans="2:31" x14ac:dyDescent="0.3">
      <c r="B1112" s="4" t="s">
        <v>35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0</v>
      </c>
      <c r="O1112" s="44">
        <v>0</v>
      </c>
      <c r="P1112" s="45">
        <v>0</v>
      </c>
      <c r="Q1112" s="44">
        <v>0</v>
      </c>
      <c r="R1112" s="45">
        <v>0</v>
      </c>
      <c r="S1112" s="44">
        <v>0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406"/>
        <v>0</v>
      </c>
      <c r="AE1112" s="54"/>
    </row>
    <row r="1113" spans="2:31" x14ac:dyDescent="0.3">
      <c r="B1113" s="4" t="s">
        <v>36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0</v>
      </c>
      <c r="O1113" s="44">
        <v>0</v>
      </c>
      <c r="P1113" s="45">
        <v>0</v>
      </c>
      <c r="Q1113" s="44">
        <v>0</v>
      </c>
      <c r="R1113" s="45">
        <v>0</v>
      </c>
      <c r="S1113" s="44">
        <v>0</v>
      </c>
      <c r="T1113" s="45">
        <v>0</v>
      </c>
      <c r="U1113" s="44">
        <v>0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406"/>
        <v>0</v>
      </c>
      <c r="AE1113" s="54"/>
    </row>
    <row r="1114" spans="2:31" x14ac:dyDescent="0.3">
      <c r="B1114" s="4" t="s">
        <v>37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0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406"/>
        <v>0</v>
      </c>
      <c r="AE1114" s="54"/>
    </row>
    <row r="1115" spans="2:31" x14ac:dyDescent="0.3">
      <c r="B1115" s="4" t="s">
        <v>38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0</v>
      </c>
      <c r="P1115" s="45">
        <v>0</v>
      </c>
      <c r="Q1115" s="44">
        <v>0</v>
      </c>
      <c r="R1115" s="45">
        <v>0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406"/>
        <v>0</v>
      </c>
      <c r="AE1115" s="54"/>
    </row>
    <row r="1116" spans="2:31" x14ac:dyDescent="0.3">
      <c r="B1116" s="4" t="s">
        <v>39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0</v>
      </c>
      <c r="O1116" s="44">
        <v>0</v>
      </c>
      <c r="P1116" s="45">
        <v>0</v>
      </c>
      <c r="Q1116" s="44">
        <v>0</v>
      </c>
      <c r="R1116" s="45">
        <v>0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406"/>
        <v>0</v>
      </c>
      <c r="AE1116" s="54"/>
    </row>
    <row r="1117" spans="2:31" x14ac:dyDescent="0.3">
      <c r="B1117" s="4" t="s">
        <v>40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406"/>
        <v>0</v>
      </c>
      <c r="AE1117" s="54"/>
    </row>
    <row r="1118" spans="2:31" x14ac:dyDescent="0.3">
      <c r="B1118" s="4" t="s">
        <v>41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0</v>
      </c>
      <c r="O1118" s="44">
        <v>0</v>
      </c>
      <c r="P1118" s="45">
        <v>0</v>
      </c>
      <c r="Q1118" s="44">
        <v>0</v>
      </c>
      <c r="R1118" s="45">
        <v>0</v>
      </c>
      <c r="S1118" s="44">
        <v>0</v>
      </c>
      <c r="T1118" s="45">
        <v>0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406"/>
        <v>0</v>
      </c>
      <c r="AE1118" s="54"/>
    </row>
    <row r="1119" spans="2:31" x14ac:dyDescent="0.3">
      <c r="B1119" s="4" t="s">
        <v>42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406"/>
        <v>0</v>
      </c>
      <c r="AE1119" s="54"/>
    </row>
    <row r="1120" spans="2:31" x14ac:dyDescent="0.3">
      <c r="B1120" s="4" t="s">
        <v>43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</v>
      </c>
      <c r="N1120" s="45">
        <v>0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0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406"/>
        <v>0</v>
      </c>
      <c r="AE1120" s="54"/>
    </row>
    <row r="1121" spans="2:31" x14ac:dyDescent="0.3">
      <c r="B1121" s="4" t="s">
        <v>44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0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0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406"/>
        <v>0</v>
      </c>
      <c r="AE1121" s="54"/>
    </row>
    <row r="1122" spans="2:31" x14ac:dyDescent="0.3">
      <c r="B1122" s="4" t="s">
        <v>45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0</v>
      </c>
      <c r="O1122" s="44">
        <v>0</v>
      </c>
      <c r="P1122" s="45">
        <v>0</v>
      </c>
      <c r="Q1122" s="44">
        <v>0</v>
      </c>
      <c r="R1122" s="45">
        <v>0</v>
      </c>
      <c r="S1122" s="44">
        <v>0</v>
      </c>
      <c r="T1122" s="45">
        <v>0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406"/>
        <v>0</v>
      </c>
      <c r="AE1122" s="54"/>
    </row>
    <row r="1123" spans="2:31" x14ac:dyDescent="0.3">
      <c r="B1123" s="4" t="s">
        <v>46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0</v>
      </c>
      <c r="U1123" s="44">
        <v>0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406"/>
        <v>0</v>
      </c>
      <c r="AE1123" s="54"/>
    </row>
    <row r="1124" spans="2:31" x14ac:dyDescent="0.3">
      <c r="B1124" s="4" t="s">
        <v>47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0</v>
      </c>
      <c r="O1124" s="44">
        <v>0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406"/>
        <v>0</v>
      </c>
      <c r="AE1124" s="54"/>
    </row>
    <row r="1125" spans="2:31" x14ac:dyDescent="0.3">
      <c r="B1125" s="4" t="s">
        <v>48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406"/>
        <v>0</v>
      </c>
      <c r="AE1125" s="54"/>
    </row>
    <row r="1126" spans="2:31" x14ac:dyDescent="0.3">
      <c r="B1126" s="4" t="s">
        <v>49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0</v>
      </c>
      <c r="O1126" s="44">
        <v>0</v>
      </c>
      <c r="P1126" s="45">
        <v>0</v>
      </c>
      <c r="Q1126" s="44">
        <v>0</v>
      </c>
      <c r="R1126" s="45">
        <v>0</v>
      </c>
      <c r="S1126" s="44">
        <v>0</v>
      </c>
      <c r="T1126" s="45">
        <v>0</v>
      </c>
      <c r="U1126" s="44">
        <v>0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406"/>
        <v>0</v>
      </c>
      <c r="AE1126" s="54"/>
    </row>
    <row r="1127" spans="2:31" x14ac:dyDescent="0.3">
      <c r="B1127" s="4" t="s">
        <v>50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406"/>
        <v>0</v>
      </c>
      <c r="AE1127" s="54"/>
    </row>
    <row r="1128" spans="2:31" x14ac:dyDescent="0.3">
      <c r="B1128" s="4" t="s">
        <v>51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0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0</v>
      </c>
      <c r="U1128" s="44">
        <v>0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406"/>
        <v>0</v>
      </c>
      <c r="AE1128" s="54"/>
    </row>
    <row r="1129" spans="2:31" x14ac:dyDescent="0.3">
      <c r="B1129" s="4" t="s">
        <v>52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3.9803333333333346</v>
      </c>
      <c r="N1129" s="45">
        <v>10.700000000000005</v>
      </c>
      <c r="O1129" s="44">
        <v>13</v>
      </c>
      <c r="P1129" s="45">
        <v>12.899999999999986</v>
      </c>
      <c r="Q1129" s="44">
        <v>17.383166666666664</v>
      </c>
      <c r="R1129" s="45">
        <v>12.542833333333334</v>
      </c>
      <c r="S1129" s="44">
        <v>9.7580000000000027</v>
      </c>
      <c r="T1129" s="45">
        <v>19.26433333333333</v>
      </c>
      <c r="U1129" s="44">
        <v>0</v>
      </c>
      <c r="V1129" s="45">
        <v>11.126166666666668</v>
      </c>
      <c r="W1129" s="44">
        <v>26.634833333333329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406"/>
        <v>137.28966666666665</v>
      </c>
      <c r="AE1129" s="54"/>
    </row>
    <row r="1130" spans="2:31" x14ac:dyDescent="0.3">
      <c r="B1130" s="4" t="s">
        <v>53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</v>
      </c>
      <c r="N1130" s="45">
        <v>0</v>
      </c>
      <c r="O1130" s="44">
        <v>0</v>
      </c>
      <c r="P1130" s="45">
        <v>0</v>
      </c>
      <c r="Q1130" s="44">
        <v>0</v>
      </c>
      <c r="R1130" s="45">
        <v>0</v>
      </c>
      <c r="S1130" s="44">
        <v>0</v>
      </c>
      <c r="T1130" s="45">
        <v>0</v>
      </c>
      <c r="U1130" s="44">
        <v>0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406"/>
        <v>0</v>
      </c>
      <c r="AE1130" s="54"/>
    </row>
    <row r="1131" spans="2:31" x14ac:dyDescent="0.3">
      <c r="B1131" s="4" t="s">
        <v>54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0</v>
      </c>
      <c r="O1131" s="44">
        <v>0</v>
      </c>
      <c r="P1131" s="45">
        <v>0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406"/>
        <v>0</v>
      </c>
      <c r="AE1131" s="54"/>
    </row>
    <row r="1132" spans="2:31" x14ac:dyDescent="0.3">
      <c r="B1132" s="4" t="s">
        <v>55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</v>
      </c>
      <c r="N1132" s="45">
        <v>2.4121666666666672</v>
      </c>
      <c r="O1132" s="44">
        <v>26.4085</v>
      </c>
      <c r="P1132" s="45">
        <v>51.717666666666652</v>
      </c>
      <c r="Q1132" s="44">
        <v>70.928333333333313</v>
      </c>
      <c r="R1132" s="45">
        <v>77.779833333333329</v>
      </c>
      <c r="S1132" s="44">
        <v>68.197166666666689</v>
      </c>
      <c r="T1132" s="45">
        <v>77.26600000000002</v>
      </c>
      <c r="U1132" s="44">
        <v>64.835333333333338</v>
      </c>
      <c r="V1132" s="45">
        <v>81.295833333333348</v>
      </c>
      <c r="W1132" s="44">
        <v>100.99666666666663</v>
      </c>
      <c r="X1132" s="45">
        <v>12.104666666666665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406"/>
        <v>633.94216666666671</v>
      </c>
      <c r="AE1132" s="54"/>
    </row>
    <row r="1133" spans="2:31" x14ac:dyDescent="0.3">
      <c r="B1133" s="4" t="s">
        <v>56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406"/>
        <v>0</v>
      </c>
      <c r="AE1133" s="54"/>
    </row>
    <row r="1134" spans="2:31" x14ac:dyDescent="0.3">
      <c r="B1134" s="4" t="s">
        <v>58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406"/>
        <v>0</v>
      </c>
      <c r="AE1134" s="54"/>
    </row>
    <row r="1135" spans="2:31" x14ac:dyDescent="0.3">
      <c r="B1135" s="4" t="s">
        <v>59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0</v>
      </c>
      <c r="O1135" s="44">
        <v>0</v>
      </c>
      <c r="P1135" s="45">
        <v>0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406"/>
        <v>0</v>
      </c>
      <c r="AE1135" s="54"/>
    </row>
    <row r="1136" spans="2:31" x14ac:dyDescent="0.3">
      <c r="B1136" s="4" t="s">
        <v>60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0</v>
      </c>
      <c r="O1136" s="44">
        <v>0</v>
      </c>
      <c r="P1136" s="45">
        <v>0</v>
      </c>
      <c r="Q1136" s="44">
        <v>0</v>
      </c>
      <c r="R1136" s="45">
        <v>0</v>
      </c>
      <c r="S1136" s="44">
        <v>0</v>
      </c>
      <c r="T1136" s="45">
        <v>0</v>
      </c>
      <c r="U1136" s="44">
        <v>0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406"/>
        <v>0</v>
      </c>
      <c r="AE1136" s="54"/>
    </row>
    <row r="1137" spans="2:31" x14ac:dyDescent="0.3">
      <c r="B1137" s="4" t="s">
        <v>61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</v>
      </c>
      <c r="N1137" s="45">
        <v>0</v>
      </c>
      <c r="O1137" s="44">
        <v>0</v>
      </c>
      <c r="P1137" s="45">
        <v>0</v>
      </c>
      <c r="Q1137" s="44">
        <v>0</v>
      </c>
      <c r="R1137" s="45">
        <v>0</v>
      </c>
      <c r="S1137" s="44">
        <v>0</v>
      </c>
      <c r="T1137" s="45">
        <v>0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ref="AD1137" si="407">SUM(E1137:AB1137)</f>
        <v>0</v>
      </c>
      <c r="AE1137" s="54"/>
    </row>
    <row r="1138" spans="2:31" x14ac:dyDescent="0.3">
      <c r="B1138" s="4" t="s">
        <v>62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0</v>
      </c>
      <c r="N1138" s="45">
        <v>0</v>
      </c>
      <c r="O1138" s="44">
        <v>0</v>
      </c>
      <c r="P1138" s="45">
        <v>0</v>
      </c>
      <c r="Q1138" s="44">
        <v>0</v>
      </c>
      <c r="R1138" s="45">
        <v>0</v>
      </c>
      <c r="S1138" s="44">
        <v>0</v>
      </c>
      <c r="T1138" s="45">
        <v>0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>SUM(E1138:AB1138)</f>
        <v>0</v>
      </c>
      <c r="AE1138" s="54"/>
    </row>
    <row r="1139" spans="2:31" x14ac:dyDescent="0.3">
      <c r="B1139" s="4" t="s">
        <v>63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0.45791666666666753</v>
      </c>
      <c r="P1139" s="45">
        <v>3.856783333333333</v>
      </c>
      <c r="Q1139" s="44">
        <v>0</v>
      </c>
      <c r="R1139" s="45">
        <v>0</v>
      </c>
      <c r="S1139" s="44">
        <v>0</v>
      </c>
      <c r="T1139" s="45">
        <v>12.604866666666668</v>
      </c>
      <c r="U1139" s="44">
        <v>37.859000000000009</v>
      </c>
      <c r="V1139" s="45">
        <v>60.699666666666658</v>
      </c>
      <c r="W1139" s="44">
        <v>32.283933333333337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ref="AD1139:AD1141" si="408">SUM(E1139:AB1139)</f>
        <v>147.76216666666667</v>
      </c>
      <c r="AE1139" s="54"/>
    </row>
    <row r="1140" spans="2:31" x14ac:dyDescent="0.3">
      <c r="B1140" s="4" t="s">
        <v>64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24.046199999999995</v>
      </c>
      <c r="N1140" s="45">
        <v>48.640500000000003</v>
      </c>
      <c r="O1140" s="44">
        <v>17.563833333333335</v>
      </c>
      <c r="P1140" s="45">
        <v>0</v>
      </c>
      <c r="Q1140" s="44">
        <v>0</v>
      </c>
      <c r="R1140" s="45">
        <v>0</v>
      </c>
      <c r="S1140" s="44">
        <v>0</v>
      </c>
      <c r="T1140" s="45">
        <v>21.212166666666668</v>
      </c>
      <c r="U1140" s="44">
        <v>55.486666666666693</v>
      </c>
      <c r="V1140" s="45">
        <v>23.96333333333332</v>
      </c>
      <c r="W1140" s="44">
        <v>4.6666666666676332E-4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408"/>
        <v>190.91316666666668</v>
      </c>
      <c r="AE1140" s="54"/>
    </row>
    <row r="1141" spans="2:31" x14ac:dyDescent="0.3">
      <c r="B1141" s="4" t="s">
        <v>65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</v>
      </c>
      <c r="N1141" s="45">
        <v>0</v>
      </c>
      <c r="O1141" s="44">
        <v>0</v>
      </c>
      <c r="P1141" s="45">
        <v>0</v>
      </c>
      <c r="Q1141" s="44">
        <v>0</v>
      </c>
      <c r="R1141" s="45">
        <v>0</v>
      </c>
      <c r="S1141" s="44">
        <v>0</v>
      </c>
      <c r="T1141" s="45">
        <v>0</v>
      </c>
      <c r="U1141" s="44">
        <v>0</v>
      </c>
      <c r="V1141" s="45">
        <v>0</v>
      </c>
      <c r="W1141" s="44">
        <v>7.113999999999999</v>
      </c>
      <c r="X1141" s="45">
        <v>0.52983333333333327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408"/>
        <v>7.6438333333333324</v>
      </c>
      <c r="AE1141" s="54"/>
    </row>
    <row r="1142" spans="2:31" x14ac:dyDescent="0.3">
      <c r="B1142" s="12" t="s">
        <v>7</v>
      </c>
      <c r="C1142" s="12"/>
      <c r="D1142" s="12"/>
      <c r="E1142" s="13">
        <f>SUM(E1088:E1141)</f>
        <v>0</v>
      </c>
      <c r="F1142" s="13">
        <f t="shared" ref="F1142" si="409">SUM(F1088:F1141)</f>
        <v>0</v>
      </c>
      <c r="G1142" s="13">
        <f t="shared" ref="G1142" si="410">SUM(G1088:G1141)</f>
        <v>0</v>
      </c>
      <c r="H1142" s="13">
        <f t="shared" ref="H1142" si="411">SUM(H1088:H1141)</f>
        <v>0</v>
      </c>
      <c r="I1142" s="13">
        <f t="shared" ref="I1142" si="412">SUM(I1088:I1141)</f>
        <v>0</v>
      </c>
      <c r="J1142" s="13">
        <f t="shared" ref="J1142" si="413">SUM(J1088:J1141)</f>
        <v>0</v>
      </c>
      <c r="K1142" s="13">
        <f t="shared" ref="K1142" si="414">SUM(K1088:K1141)</f>
        <v>0</v>
      </c>
      <c r="L1142" s="13">
        <f t="shared" ref="L1142" si="415">SUM(L1088:L1141)</f>
        <v>0</v>
      </c>
      <c r="M1142" s="13">
        <f t="shared" ref="M1142" si="416">SUM(M1088:M1141)</f>
        <v>31.38453333333333</v>
      </c>
      <c r="N1142" s="13">
        <f t="shared" ref="N1142" si="417">SUM(N1088:N1141)</f>
        <v>67.631666666666675</v>
      </c>
      <c r="O1142" s="13">
        <f t="shared" ref="O1142" si="418">SUM(O1088:O1141)</f>
        <v>78.580416666666679</v>
      </c>
      <c r="P1142" s="13">
        <f t="shared" ref="P1142" si="419">SUM(P1088:P1141)</f>
        <v>120.03044999999997</v>
      </c>
      <c r="Q1142" s="13">
        <f t="shared" ref="Q1142" si="420">SUM(Q1088:Q1141)</f>
        <v>182.40649999999997</v>
      </c>
      <c r="R1142" s="13">
        <f t="shared" ref="R1142" si="421">SUM(R1088:R1141)</f>
        <v>301.11349999999993</v>
      </c>
      <c r="S1142" s="13">
        <f t="shared" ref="S1142" si="422">SUM(S1088:S1141)</f>
        <v>387.12499999999994</v>
      </c>
      <c r="T1142" s="13">
        <f t="shared" ref="T1142" si="423">SUM(T1088:T1141)</f>
        <v>381.29036666666673</v>
      </c>
      <c r="U1142" s="13">
        <f t="shared" ref="U1142" si="424">SUM(U1088:U1141)</f>
        <v>415.67150000000004</v>
      </c>
      <c r="V1142" s="13">
        <f t="shared" ref="V1142" si="425">SUM(V1088:V1141)</f>
        <v>425.61233333333337</v>
      </c>
      <c r="W1142" s="13">
        <f t="shared" ref="W1142" si="426">SUM(W1088:W1141)</f>
        <v>469.50723333333326</v>
      </c>
      <c r="X1142" s="13">
        <f t="shared" ref="X1142" si="427">SUM(X1088:X1141)</f>
        <v>43.485333333333337</v>
      </c>
      <c r="Y1142" s="13">
        <f t="shared" ref="Y1142" si="428">SUM(Y1088:Y1141)</f>
        <v>0</v>
      </c>
      <c r="Z1142" s="13">
        <f t="shared" ref="Z1142" si="429">SUM(Z1088:Z1141)</f>
        <v>0</v>
      </c>
      <c r="AA1142" s="13">
        <f t="shared" ref="AA1142" si="430">SUM(AA1088:AA1141)</f>
        <v>0</v>
      </c>
      <c r="AB1142" s="13">
        <f t="shared" ref="AB1142" si="431">SUM(AB1088:AB1141)</f>
        <v>0</v>
      </c>
      <c r="AC1142" s="110">
        <f>SUM(AC1088:AE1141)</f>
        <v>2903.8388333333337</v>
      </c>
      <c r="AD1142" s="110"/>
      <c r="AE1142" s="110"/>
    </row>
    <row r="1145" spans="2:31" x14ac:dyDescent="0.3">
      <c r="B1145" s="8">
        <f>'Resumen-Mensual'!$X$26</f>
        <v>46101</v>
      </c>
    </row>
    <row r="1146" spans="2:31" x14ac:dyDescent="0.3">
      <c r="B1146" s="8"/>
    </row>
    <row r="1147" spans="2:31" x14ac:dyDescent="0.3">
      <c r="B1147" s="9" t="s">
        <v>313</v>
      </c>
      <c r="C1147" s="10"/>
      <c r="D1147" s="10"/>
      <c r="E1147" s="11">
        <v>1</v>
      </c>
      <c r="F1147" s="11">
        <v>2</v>
      </c>
      <c r="G1147" s="11">
        <v>3</v>
      </c>
      <c r="H1147" s="11">
        <v>4</v>
      </c>
      <c r="I1147" s="11">
        <v>5</v>
      </c>
      <c r="J1147" s="11">
        <v>6</v>
      </c>
      <c r="K1147" s="11">
        <v>7</v>
      </c>
      <c r="L1147" s="11">
        <v>8</v>
      </c>
      <c r="M1147" s="11">
        <v>9</v>
      </c>
      <c r="N1147" s="11">
        <v>10</v>
      </c>
      <c r="O1147" s="11">
        <v>11</v>
      </c>
      <c r="P1147" s="11">
        <v>12</v>
      </c>
      <c r="Q1147" s="11">
        <v>13</v>
      </c>
      <c r="R1147" s="11">
        <v>14</v>
      </c>
      <c r="S1147" s="11">
        <v>15</v>
      </c>
      <c r="T1147" s="11">
        <v>16</v>
      </c>
      <c r="U1147" s="11">
        <v>17</v>
      </c>
      <c r="V1147" s="11">
        <v>18</v>
      </c>
      <c r="W1147" s="11">
        <v>19</v>
      </c>
      <c r="X1147" s="11">
        <v>20</v>
      </c>
      <c r="Y1147" s="11">
        <v>21</v>
      </c>
      <c r="Z1147" s="11">
        <v>22</v>
      </c>
      <c r="AA1147" s="11">
        <v>23</v>
      </c>
      <c r="AB1147" s="11">
        <v>24</v>
      </c>
      <c r="AC1147" s="92" t="s">
        <v>7</v>
      </c>
      <c r="AD1147" s="92"/>
      <c r="AE1147" s="92"/>
    </row>
    <row r="1148" spans="2:31" x14ac:dyDescent="0.3">
      <c r="B1148" s="14" t="s">
        <v>11</v>
      </c>
      <c r="C1148" s="47"/>
      <c r="D1148" s="47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2.423</v>
      </c>
      <c r="Q1148" s="44">
        <v>1.1919999999999997</v>
      </c>
      <c r="R1148" s="45">
        <v>20.785499999999999</v>
      </c>
      <c r="S1148" s="44">
        <v>48.38533333333335</v>
      </c>
      <c r="T1148" s="45">
        <v>66.433000000000021</v>
      </c>
      <c r="U1148" s="44">
        <v>69.211499999999972</v>
      </c>
      <c r="V1148" s="45">
        <v>62.010166666666656</v>
      </c>
      <c r="W1148" s="44">
        <v>59.967833333333331</v>
      </c>
      <c r="X1148" s="45">
        <v>5.3968333333333343</v>
      </c>
      <c r="Y1148" s="44">
        <v>0</v>
      </c>
      <c r="Z1148" s="45">
        <v>0</v>
      </c>
      <c r="AA1148" s="44">
        <v>0</v>
      </c>
      <c r="AB1148" s="45">
        <v>0</v>
      </c>
      <c r="AC1148" s="56"/>
      <c r="AD1148" s="57">
        <f>SUM(E1148:AB1148)</f>
        <v>335.80516666666665</v>
      </c>
      <c r="AE1148" s="56"/>
    </row>
    <row r="1149" spans="2:31" x14ac:dyDescent="0.3">
      <c r="B1149" s="14" t="s">
        <v>12</v>
      </c>
      <c r="C1149" s="14"/>
      <c r="D1149" s="1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0</v>
      </c>
      <c r="N1149" s="45">
        <v>0</v>
      </c>
      <c r="O1149" s="44">
        <v>1.7575000000000001</v>
      </c>
      <c r="P1149" s="45">
        <v>10.80666666666667</v>
      </c>
      <c r="Q1149" s="44">
        <v>15.288166666666671</v>
      </c>
      <c r="R1149" s="45">
        <v>21.195499999999999</v>
      </c>
      <c r="S1149" s="44">
        <v>32.845666666666666</v>
      </c>
      <c r="T1149" s="45">
        <v>41.958833333333345</v>
      </c>
      <c r="U1149" s="44">
        <v>43.744333333333309</v>
      </c>
      <c r="V1149" s="45">
        <v>28.059666666666665</v>
      </c>
      <c r="W1149" s="44">
        <v>42.640999999999991</v>
      </c>
      <c r="X1149" s="45">
        <v>4.4779999999999998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>SUM(E1149:AB1149)</f>
        <v>242.77533333333332</v>
      </c>
      <c r="AE1149" s="54"/>
    </row>
    <row r="1150" spans="2:31" x14ac:dyDescent="0.3">
      <c r="B1150" s="14" t="s">
        <v>13</v>
      </c>
      <c r="C1150" s="14"/>
      <c r="D1150" s="1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4.1666666666666519E-3</v>
      </c>
      <c r="N1150" s="45">
        <v>0</v>
      </c>
      <c r="O1150" s="44">
        <v>1.0996666666666661</v>
      </c>
      <c r="P1150" s="45">
        <v>2.703666666666666</v>
      </c>
      <c r="Q1150" s="44">
        <v>8.8913333333333373</v>
      </c>
      <c r="R1150" s="45">
        <v>22.192500000000006</v>
      </c>
      <c r="S1150" s="44">
        <v>15.462333333333333</v>
      </c>
      <c r="T1150" s="45">
        <v>11.087999999999996</v>
      </c>
      <c r="U1150" s="44">
        <v>10.041499999999996</v>
      </c>
      <c r="V1150" s="45">
        <v>10.692666666666666</v>
      </c>
      <c r="W1150" s="44">
        <v>2.4536666666666682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ref="AD1150:AD1196" si="432">SUM(E1150:AB1150)</f>
        <v>84.629499999999993</v>
      </c>
      <c r="AE1150" s="54"/>
    </row>
    <row r="1151" spans="2:31" x14ac:dyDescent="0.3">
      <c r="B1151" s="14" t="s">
        <v>14</v>
      </c>
      <c r="C1151" s="14"/>
      <c r="D1151" s="1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0.51000000000000012</v>
      </c>
      <c r="N1151" s="45">
        <v>0</v>
      </c>
      <c r="O1151" s="44">
        <v>0</v>
      </c>
      <c r="P1151" s="45">
        <v>3.2535000000000003</v>
      </c>
      <c r="Q1151" s="44">
        <v>13.247666666666671</v>
      </c>
      <c r="R1151" s="45">
        <v>52.259333333333323</v>
      </c>
      <c r="S1151" s="44">
        <v>8.6080000000000005</v>
      </c>
      <c r="T1151" s="45">
        <v>3.2713333333333336</v>
      </c>
      <c r="U1151" s="44">
        <v>14.67866666666667</v>
      </c>
      <c r="V1151" s="45">
        <v>47.151500000000006</v>
      </c>
      <c r="W1151" s="44">
        <v>47.279166666666683</v>
      </c>
      <c r="X1151" s="45">
        <v>0.73116666666666608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432"/>
        <v>190.99033333333338</v>
      </c>
      <c r="AE1151" s="54"/>
    </row>
    <row r="1152" spans="2:31" x14ac:dyDescent="0.3">
      <c r="B1152" s="14" t="s">
        <v>15</v>
      </c>
      <c r="C1152" s="14"/>
      <c r="D1152" s="1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9.1666666666666789E-3</v>
      </c>
      <c r="N1152" s="45">
        <v>0</v>
      </c>
      <c r="O1152" s="44">
        <v>0.29150000000000004</v>
      </c>
      <c r="P1152" s="45">
        <v>2.2625000000000002</v>
      </c>
      <c r="Q1152" s="44">
        <v>13.803666666666667</v>
      </c>
      <c r="R1152" s="45">
        <v>45.67016666666666</v>
      </c>
      <c r="S1152" s="44">
        <v>69.692333333333337</v>
      </c>
      <c r="T1152" s="45">
        <v>89.719833333333341</v>
      </c>
      <c r="U1152" s="44">
        <v>76.018166666666687</v>
      </c>
      <c r="V1152" s="45">
        <v>63.383499999999991</v>
      </c>
      <c r="W1152" s="44">
        <v>58.740999999999993</v>
      </c>
      <c r="X1152" s="45">
        <v>8.9958333333333336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432"/>
        <v>428.58766666666662</v>
      </c>
      <c r="AE1152" s="54"/>
    </row>
    <row r="1153" spans="2:31" x14ac:dyDescent="0.3">
      <c r="B1153" s="14" t="s">
        <v>16</v>
      </c>
      <c r="C1153" s="14"/>
      <c r="D1153" s="1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9.6289999999999907</v>
      </c>
      <c r="N1153" s="45">
        <v>38.618999999999986</v>
      </c>
      <c r="O1153" s="44">
        <v>38.618999999999986</v>
      </c>
      <c r="P1153" s="45">
        <v>35.428999999999995</v>
      </c>
      <c r="Q1153" s="44">
        <v>33.690000000000005</v>
      </c>
      <c r="R1153" s="45">
        <v>28.369999999999958</v>
      </c>
      <c r="S1153" s="44">
        <v>8.1200000000000028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432"/>
        <v>192.47599999999991</v>
      </c>
      <c r="AE1153" s="54"/>
    </row>
    <row r="1154" spans="2:31" x14ac:dyDescent="0.3">
      <c r="B1154" s="14" t="s">
        <v>17</v>
      </c>
      <c r="C1154" s="14"/>
      <c r="D1154" s="1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3.4203333333333332</v>
      </c>
      <c r="U1154" s="44">
        <v>20.620999999999988</v>
      </c>
      <c r="V1154" s="45">
        <v>37.064166666666651</v>
      </c>
      <c r="W1154" s="44">
        <v>60.156166666666671</v>
      </c>
      <c r="X1154" s="45">
        <v>16.980499999999999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432"/>
        <v>138.24216666666663</v>
      </c>
      <c r="AE1154" s="54"/>
    </row>
    <row r="1155" spans="2:31" x14ac:dyDescent="0.3">
      <c r="B1155" s="14" t="s">
        <v>18</v>
      </c>
      <c r="C1155" s="14"/>
      <c r="D1155" s="1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0</v>
      </c>
      <c r="O1155" s="44">
        <v>0</v>
      </c>
      <c r="P1155" s="45">
        <v>0</v>
      </c>
      <c r="Q1155" s="44">
        <v>0</v>
      </c>
      <c r="R1155" s="45">
        <v>0</v>
      </c>
      <c r="S1155" s="44">
        <v>0</v>
      </c>
      <c r="T1155" s="45">
        <v>0</v>
      </c>
      <c r="U1155" s="44">
        <v>0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432"/>
        <v>0</v>
      </c>
      <c r="AE1155" s="54"/>
    </row>
    <row r="1156" spans="2:31" x14ac:dyDescent="0.3">
      <c r="B1156" s="14" t="s">
        <v>19</v>
      </c>
      <c r="C1156" s="14"/>
      <c r="D1156" s="1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0.28150000000000003</v>
      </c>
      <c r="N1156" s="45">
        <v>0</v>
      </c>
      <c r="O1156" s="44">
        <v>0.28316666666666673</v>
      </c>
      <c r="P1156" s="45">
        <v>0.10416666666666667</v>
      </c>
      <c r="Q1156" s="44">
        <v>0</v>
      </c>
      <c r="R1156" s="45">
        <v>0</v>
      </c>
      <c r="S1156" s="44">
        <v>0</v>
      </c>
      <c r="T1156" s="45">
        <v>0</v>
      </c>
      <c r="U1156" s="44">
        <v>7.4060000000000015</v>
      </c>
      <c r="V1156" s="45">
        <v>21.818666666666669</v>
      </c>
      <c r="W1156" s="44">
        <v>36.009833333333326</v>
      </c>
      <c r="X1156" s="45">
        <v>8.6188333333333329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432"/>
        <v>74.522166666666664</v>
      </c>
      <c r="AE1156" s="54"/>
    </row>
    <row r="1157" spans="2:31" x14ac:dyDescent="0.3">
      <c r="B1157" s="14" t="s">
        <v>20</v>
      </c>
      <c r="C1157" s="14"/>
      <c r="D1157" s="1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0</v>
      </c>
      <c r="N1157" s="45">
        <v>0</v>
      </c>
      <c r="O1157" s="44">
        <v>0</v>
      </c>
      <c r="P1157" s="45">
        <v>0</v>
      </c>
      <c r="Q1157" s="44">
        <v>0</v>
      </c>
      <c r="R1157" s="45">
        <v>0</v>
      </c>
      <c r="S1157" s="44">
        <v>0</v>
      </c>
      <c r="T1157" s="45">
        <v>0</v>
      </c>
      <c r="U1157" s="44">
        <v>0</v>
      </c>
      <c r="V1157" s="45">
        <v>0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432"/>
        <v>0</v>
      </c>
      <c r="AE1157" s="54"/>
    </row>
    <row r="1158" spans="2:31" x14ac:dyDescent="0.3">
      <c r="B1158" s="14" t="s">
        <v>21</v>
      </c>
      <c r="C1158" s="14"/>
      <c r="D1158" s="1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0.35566666666666669</v>
      </c>
      <c r="N1158" s="45">
        <v>5.3666666666666654E-2</v>
      </c>
      <c r="O1158" s="44">
        <v>0</v>
      </c>
      <c r="P1158" s="45">
        <v>0</v>
      </c>
      <c r="Q1158" s="44">
        <v>0</v>
      </c>
      <c r="R1158" s="45">
        <v>0.4613333333333331</v>
      </c>
      <c r="S1158" s="44">
        <v>3.8766666666666683</v>
      </c>
      <c r="T1158" s="45">
        <v>15.918500000000002</v>
      </c>
      <c r="U1158" s="44">
        <v>37.00633333333333</v>
      </c>
      <c r="V1158" s="45">
        <v>52.800000000000047</v>
      </c>
      <c r="W1158" s="44">
        <v>63.861333333333341</v>
      </c>
      <c r="X1158" s="45">
        <v>11.698500000000001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432"/>
        <v>186.03200000000004</v>
      </c>
      <c r="AE1158" s="54"/>
    </row>
    <row r="1159" spans="2:31" x14ac:dyDescent="0.3">
      <c r="B1159" s="14" t="s">
        <v>22</v>
      </c>
      <c r="C1159" s="14"/>
      <c r="D1159" s="1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432"/>
        <v>0</v>
      </c>
      <c r="AE1159" s="54"/>
    </row>
    <row r="1160" spans="2:31" x14ac:dyDescent="0.3">
      <c r="B1160" s="14" t="s">
        <v>23</v>
      </c>
      <c r="C1160" s="14"/>
      <c r="D1160" s="1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0</v>
      </c>
      <c r="N1160" s="45">
        <v>0</v>
      </c>
      <c r="O1160" s="44">
        <v>0</v>
      </c>
      <c r="P1160" s="45">
        <v>0</v>
      </c>
      <c r="Q1160" s="44">
        <v>0</v>
      </c>
      <c r="R1160" s="45">
        <v>0</v>
      </c>
      <c r="S1160" s="44">
        <v>0</v>
      </c>
      <c r="T1160" s="45">
        <v>0</v>
      </c>
      <c r="U1160" s="44">
        <v>0</v>
      </c>
      <c r="V1160" s="45">
        <v>0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432"/>
        <v>0</v>
      </c>
      <c r="AE1160" s="54"/>
    </row>
    <row r="1161" spans="2:31" x14ac:dyDescent="0.3">
      <c r="B1161" s="14" t="s">
        <v>24</v>
      </c>
      <c r="C1161" s="14"/>
      <c r="D1161" s="1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0.32750000000000007</v>
      </c>
      <c r="N1161" s="45">
        <v>0</v>
      </c>
      <c r="O1161" s="44">
        <v>0.18633333333333338</v>
      </c>
      <c r="P1161" s="45">
        <v>2.7034999999999996</v>
      </c>
      <c r="Q1161" s="44">
        <v>2.5013333333333327</v>
      </c>
      <c r="R1161" s="45">
        <v>1.6666666666666754E-3</v>
      </c>
      <c r="S1161" s="44">
        <v>0.87250000000000061</v>
      </c>
      <c r="T1161" s="45">
        <v>0.44400000000000012</v>
      </c>
      <c r="U1161" s="44">
        <v>2.6833333333333383E-2</v>
      </c>
      <c r="V1161" s="45">
        <v>4.5333333333333344E-2</v>
      </c>
      <c r="W1161" s="44">
        <v>0.40400000000000019</v>
      </c>
      <c r="X1161" s="45">
        <v>0.55933333333333357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432"/>
        <v>8.0723333333333329</v>
      </c>
      <c r="AE1161" s="54"/>
    </row>
    <row r="1162" spans="2:31" x14ac:dyDescent="0.3">
      <c r="B1162" s="14" t="s">
        <v>25</v>
      </c>
      <c r="C1162" s="14"/>
      <c r="D1162" s="1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0.30316666666666658</v>
      </c>
      <c r="N1162" s="45">
        <v>0.1486666666666667</v>
      </c>
      <c r="O1162" s="44">
        <v>0.48716666666666675</v>
      </c>
      <c r="P1162" s="45">
        <v>2.9616666666666633</v>
      </c>
      <c r="Q1162" s="44">
        <v>4.3293333333333353</v>
      </c>
      <c r="R1162" s="45">
        <v>2.4501666666666679</v>
      </c>
      <c r="S1162" s="44">
        <v>9.3661666666666648</v>
      </c>
      <c r="T1162" s="45">
        <v>15.468166666666672</v>
      </c>
      <c r="U1162" s="44">
        <v>7.028500000000002</v>
      </c>
      <c r="V1162" s="45">
        <v>13.334499999999995</v>
      </c>
      <c r="W1162" s="44">
        <v>14.05966666666667</v>
      </c>
      <c r="X1162" s="45">
        <v>0.15566666666666668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432"/>
        <v>70.092833333333331</v>
      </c>
      <c r="AE1162" s="54"/>
    </row>
    <row r="1163" spans="2:31" x14ac:dyDescent="0.3">
      <c r="B1163" s="14" t="s">
        <v>26</v>
      </c>
      <c r="C1163" s="14"/>
      <c r="D1163" s="1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2.7333333333333334E-2</v>
      </c>
      <c r="N1163" s="45">
        <v>0.46816666666666701</v>
      </c>
      <c r="O1163" s="44">
        <v>0.71316666666666628</v>
      </c>
      <c r="P1163" s="45">
        <v>0.95283333333333264</v>
      </c>
      <c r="Q1163" s="44">
        <v>1.2734999999999996</v>
      </c>
      <c r="R1163" s="45">
        <v>2.7578333333333331</v>
      </c>
      <c r="S1163" s="44">
        <v>2.7139999999999995</v>
      </c>
      <c r="T1163" s="45">
        <v>2.7604999999999986</v>
      </c>
      <c r="U1163" s="44">
        <v>2.3383333333333334</v>
      </c>
      <c r="V1163" s="45">
        <v>12.234000000000004</v>
      </c>
      <c r="W1163" s="44">
        <v>12.039666666666665</v>
      </c>
      <c r="X1163" s="45">
        <v>3.0448333333333339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432"/>
        <v>41.324166666666663</v>
      </c>
      <c r="AE1163" s="54"/>
    </row>
    <row r="1164" spans="2:31" x14ac:dyDescent="0.3">
      <c r="B1164" s="14" t="s">
        <v>27</v>
      </c>
      <c r="C1164" s="14"/>
      <c r="D1164" s="1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</v>
      </c>
      <c r="N1164" s="45">
        <v>0</v>
      </c>
      <c r="O1164" s="44">
        <v>5.0000000000000012E-4</v>
      </c>
      <c r="P1164" s="45">
        <v>3.3333333333333273E-4</v>
      </c>
      <c r="Q1164" s="44">
        <v>0.12666666666666665</v>
      </c>
      <c r="R1164" s="45">
        <v>1.2166666666666659E-2</v>
      </c>
      <c r="S1164" s="44">
        <v>0.2596666666666666</v>
      </c>
      <c r="T1164" s="45">
        <v>0.54316666666666691</v>
      </c>
      <c r="U1164" s="44">
        <v>0.23899999999999996</v>
      </c>
      <c r="V1164" s="45">
        <v>0</v>
      </c>
      <c r="W1164" s="44">
        <v>19.892166666666665</v>
      </c>
      <c r="X1164" s="45">
        <v>7.6848333333333336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432"/>
        <v>28.758499999999998</v>
      </c>
      <c r="AE1164" s="54"/>
    </row>
    <row r="1165" spans="2:31" x14ac:dyDescent="0.3">
      <c r="B1165" s="4" t="s">
        <v>28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0</v>
      </c>
      <c r="N1165" s="45">
        <v>0</v>
      </c>
      <c r="O1165" s="44">
        <v>7.6666666666666662E-3</v>
      </c>
      <c r="P1165" s="45">
        <v>1.5833333333333335E-2</v>
      </c>
      <c r="Q1165" s="44">
        <v>9.2833333333333365E-2</v>
      </c>
      <c r="R1165" s="45">
        <v>0.29216666666666669</v>
      </c>
      <c r="S1165" s="44">
        <v>0.63749999999999973</v>
      </c>
      <c r="T1165" s="45">
        <v>4.1499999999999981E-2</v>
      </c>
      <c r="U1165" s="44">
        <v>0</v>
      </c>
      <c r="V1165" s="45">
        <v>0</v>
      </c>
      <c r="W1165" s="44">
        <v>4.3333333333333002E-3</v>
      </c>
      <c r="X1165" s="45">
        <v>0.14399999999999993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432"/>
        <v>1.2358333333333331</v>
      </c>
      <c r="AE1165" s="54"/>
    </row>
    <row r="1166" spans="2:31" x14ac:dyDescent="0.3">
      <c r="B1166" s="4" t="s">
        <v>29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432"/>
        <v>0</v>
      </c>
      <c r="AE1166" s="54"/>
    </row>
    <row r="1167" spans="2:31" x14ac:dyDescent="0.3">
      <c r="B1167" s="4" t="s">
        <v>30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0</v>
      </c>
      <c r="O1167" s="44">
        <v>0</v>
      </c>
      <c r="P1167" s="45">
        <v>0</v>
      </c>
      <c r="Q1167" s="44">
        <v>0</v>
      </c>
      <c r="R1167" s="45">
        <v>0</v>
      </c>
      <c r="S1167" s="44">
        <v>0</v>
      </c>
      <c r="T1167" s="45">
        <v>0</v>
      </c>
      <c r="U1167" s="44">
        <v>0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432"/>
        <v>0</v>
      </c>
      <c r="AE1167" s="54"/>
    </row>
    <row r="1168" spans="2:31" x14ac:dyDescent="0.3">
      <c r="B1168" s="4" t="s">
        <v>31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432"/>
        <v>0</v>
      </c>
      <c r="AE1168" s="54"/>
    </row>
    <row r="1169" spans="2:31" x14ac:dyDescent="0.3">
      <c r="B1169" s="4" t="s">
        <v>32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432"/>
        <v>0</v>
      </c>
      <c r="AE1169" s="54"/>
    </row>
    <row r="1170" spans="2:31" x14ac:dyDescent="0.3">
      <c r="B1170" s="4" t="s">
        <v>33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0</v>
      </c>
      <c r="O1170" s="44">
        <v>0</v>
      </c>
      <c r="P1170" s="45">
        <v>0</v>
      </c>
      <c r="Q1170" s="44">
        <v>0</v>
      </c>
      <c r="R1170" s="45">
        <v>0</v>
      </c>
      <c r="S1170" s="44">
        <v>0</v>
      </c>
      <c r="T1170" s="45">
        <v>0</v>
      </c>
      <c r="U1170" s="44">
        <v>0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432"/>
        <v>0</v>
      </c>
      <c r="AE1170" s="54"/>
    </row>
    <row r="1171" spans="2:31" x14ac:dyDescent="0.3">
      <c r="B1171" s="4" t="s">
        <v>34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</v>
      </c>
      <c r="N1171" s="45">
        <v>0</v>
      </c>
      <c r="O1171" s="44">
        <v>0</v>
      </c>
      <c r="P1171" s="45">
        <v>0</v>
      </c>
      <c r="Q1171" s="44">
        <v>0</v>
      </c>
      <c r="R1171" s="45">
        <v>0</v>
      </c>
      <c r="S1171" s="44">
        <v>0</v>
      </c>
      <c r="T1171" s="45">
        <v>0</v>
      </c>
      <c r="U1171" s="44">
        <v>0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432"/>
        <v>0</v>
      </c>
      <c r="AE1171" s="54"/>
    </row>
    <row r="1172" spans="2:31" x14ac:dyDescent="0.3">
      <c r="B1172" s="4" t="s">
        <v>35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0</v>
      </c>
      <c r="O1172" s="44">
        <v>0</v>
      </c>
      <c r="P1172" s="45">
        <v>0</v>
      </c>
      <c r="Q1172" s="44">
        <v>0</v>
      </c>
      <c r="R1172" s="45">
        <v>0</v>
      </c>
      <c r="S1172" s="44">
        <v>0</v>
      </c>
      <c r="T1172" s="45">
        <v>0</v>
      </c>
      <c r="U1172" s="44">
        <v>0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432"/>
        <v>0</v>
      </c>
      <c r="AE1172" s="54"/>
    </row>
    <row r="1173" spans="2:31" x14ac:dyDescent="0.3">
      <c r="B1173" s="4" t="s">
        <v>36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0</v>
      </c>
      <c r="O1173" s="44">
        <v>0</v>
      </c>
      <c r="P1173" s="45">
        <v>0</v>
      </c>
      <c r="Q1173" s="44">
        <v>0</v>
      </c>
      <c r="R1173" s="45">
        <v>0</v>
      </c>
      <c r="S1173" s="44">
        <v>0</v>
      </c>
      <c r="T1173" s="45">
        <v>0</v>
      </c>
      <c r="U1173" s="44">
        <v>0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432"/>
        <v>0</v>
      </c>
      <c r="AE1173" s="54"/>
    </row>
    <row r="1174" spans="2:31" x14ac:dyDescent="0.3">
      <c r="B1174" s="4" t="s">
        <v>37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0</v>
      </c>
      <c r="O1174" s="44">
        <v>0</v>
      </c>
      <c r="P1174" s="45">
        <v>0</v>
      </c>
      <c r="Q1174" s="44">
        <v>0</v>
      </c>
      <c r="R1174" s="45">
        <v>0</v>
      </c>
      <c r="S1174" s="44">
        <v>0</v>
      </c>
      <c r="T1174" s="45">
        <v>0</v>
      </c>
      <c r="U1174" s="44">
        <v>0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432"/>
        <v>0</v>
      </c>
      <c r="AE1174" s="54"/>
    </row>
    <row r="1175" spans="2:31" x14ac:dyDescent="0.3">
      <c r="B1175" s="4" t="s">
        <v>38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0</v>
      </c>
      <c r="O1175" s="44">
        <v>0</v>
      </c>
      <c r="P1175" s="45">
        <v>0</v>
      </c>
      <c r="Q1175" s="44">
        <v>0</v>
      </c>
      <c r="R1175" s="45">
        <v>0</v>
      </c>
      <c r="S1175" s="44">
        <v>0</v>
      </c>
      <c r="T1175" s="45">
        <v>0</v>
      </c>
      <c r="U1175" s="44">
        <v>0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432"/>
        <v>0</v>
      </c>
      <c r="AE1175" s="54"/>
    </row>
    <row r="1176" spans="2:31" x14ac:dyDescent="0.3">
      <c r="B1176" s="4" t="s">
        <v>39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0</v>
      </c>
      <c r="P1176" s="45">
        <v>0</v>
      </c>
      <c r="Q1176" s="44">
        <v>0</v>
      </c>
      <c r="R1176" s="45">
        <v>0</v>
      </c>
      <c r="S1176" s="44">
        <v>0</v>
      </c>
      <c r="T1176" s="45">
        <v>0</v>
      </c>
      <c r="U1176" s="44">
        <v>0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432"/>
        <v>0</v>
      </c>
      <c r="AE1176" s="54"/>
    </row>
    <row r="1177" spans="2:31" x14ac:dyDescent="0.3">
      <c r="B1177" s="4" t="s">
        <v>40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0</v>
      </c>
      <c r="O1177" s="44">
        <v>0</v>
      </c>
      <c r="P1177" s="45">
        <v>0</v>
      </c>
      <c r="Q1177" s="44">
        <v>0</v>
      </c>
      <c r="R1177" s="45">
        <v>0</v>
      </c>
      <c r="S1177" s="44">
        <v>0</v>
      </c>
      <c r="T1177" s="45">
        <v>0</v>
      </c>
      <c r="U1177" s="44">
        <v>0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432"/>
        <v>0</v>
      </c>
      <c r="AE1177" s="54"/>
    </row>
    <row r="1178" spans="2:31" x14ac:dyDescent="0.3">
      <c r="B1178" s="4" t="s">
        <v>41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0</v>
      </c>
      <c r="O1178" s="44">
        <v>0</v>
      </c>
      <c r="P1178" s="45">
        <v>0</v>
      </c>
      <c r="Q1178" s="44">
        <v>0</v>
      </c>
      <c r="R1178" s="45">
        <v>0</v>
      </c>
      <c r="S1178" s="44">
        <v>0</v>
      </c>
      <c r="T1178" s="45">
        <v>0</v>
      </c>
      <c r="U1178" s="44">
        <v>0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432"/>
        <v>0</v>
      </c>
      <c r="AE1178" s="54"/>
    </row>
    <row r="1179" spans="2:31" x14ac:dyDescent="0.3">
      <c r="B1179" s="4" t="s">
        <v>42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</v>
      </c>
      <c r="O1179" s="44">
        <v>0</v>
      </c>
      <c r="P1179" s="45">
        <v>0</v>
      </c>
      <c r="Q1179" s="44">
        <v>0</v>
      </c>
      <c r="R1179" s="45">
        <v>0</v>
      </c>
      <c r="S1179" s="44">
        <v>0</v>
      </c>
      <c r="T1179" s="45">
        <v>0</v>
      </c>
      <c r="U1179" s="44">
        <v>0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432"/>
        <v>0</v>
      </c>
      <c r="AE1179" s="54"/>
    </row>
    <row r="1180" spans="2:31" x14ac:dyDescent="0.3">
      <c r="B1180" s="4" t="s">
        <v>43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432"/>
        <v>0</v>
      </c>
      <c r="AE1180" s="54"/>
    </row>
    <row r="1181" spans="2:31" x14ac:dyDescent="0.3">
      <c r="B1181" s="4" t="s">
        <v>44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432"/>
        <v>0</v>
      </c>
      <c r="AE1181" s="54"/>
    </row>
    <row r="1182" spans="2:31" x14ac:dyDescent="0.3">
      <c r="B1182" s="4" t="s">
        <v>45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432"/>
        <v>0</v>
      </c>
      <c r="AE1182" s="54"/>
    </row>
    <row r="1183" spans="2:31" x14ac:dyDescent="0.3">
      <c r="B1183" s="4" t="s">
        <v>46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</v>
      </c>
      <c r="N1183" s="45">
        <v>0</v>
      </c>
      <c r="O1183" s="44">
        <v>0</v>
      </c>
      <c r="P1183" s="45">
        <v>0</v>
      </c>
      <c r="Q1183" s="44">
        <v>0</v>
      </c>
      <c r="R1183" s="45">
        <v>0</v>
      </c>
      <c r="S1183" s="44">
        <v>0</v>
      </c>
      <c r="T1183" s="45">
        <v>0</v>
      </c>
      <c r="U1183" s="44">
        <v>0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432"/>
        <v>0</v>
      </c>
      <c r="AE1183" s="54"/>
    </row>
    <row r="1184" spans="2:31" x14ac:dyDescent="0.3">
      <c r="B1184" s="4" t="s">
        <v>47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432"/>
        <v>0</v>
      </c>
      <c r="AE1184" s="54"/>
    </row>
    <row r="1185" spans="2:31" x14ac:dyDescent="0.3">
      <c r="B1185" s="4" t="s">
        <v>48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</v>
      </c>
      <c r="O1185" s="44">
        <v>0</v>
      </c>
      <c r="P1185" s="45">
        <v>0</v>
      </c>
      <c r="Q1185" s="44">
        <v>0</v>
      </c>
      <c r="R1185" s="45">
        <v>0</v>
      </c>
      <c r="S1185" s="44">
        <v>0</v>
      </c>
      <c r="T1185" s="45">
        <v>0</v>
      </c>
      <c r="U1185" s="44">
        <v>0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432"/>
        <v>0</v>
      </c>
      <c r="AE1185" s="54"/>
    </row>
    <row r="1186" spans="2:31" x14ac:dyDescent="0.3">
      <c r="B1186" s="4" t="s">
        <v>49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0</v>
      </c>
      <c r="O1186" s="44">
        <v>0</v>
      </c>
      <c r="P1186" s="45">
        <v>0</v>
      </c>
      <c r="Q1186" s="44">
        <v>0</v>
      </c>
      <c r="R1186" s="45">
        <v>0</v>
      </c>
      <c r="S1186" s="44">
        <v>0</v>
      </c>
      <c r="T1186" s="45">
        <v>0</v>
      </c>
      <c r="U1186" s="44">
        <v>0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432"/>
        <v>0</v>
      </c>
      <c r="AE1186" s="54"/>
    </row>
    <row r="1187" spans="2:31" x14ac:dyDescent="0.3">
      <c r="B1187" s="4" t="s">
        <v>50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0</v>
      </c>
      <c r="O1187" s="44">
        <v>0</v>
      </c>
      <c r="P1187" s="45">
        <v>0</v>
      </c>
      <c r="Q1187" s="44">
        <v>0</v>
      </c>
      <c r="R1187" s="45">
        <v>0</v>
      </c>
      <c r="S1187" s="44">
        <v>0</v>
      </c>
      <c r="T1187" s="45">
        <v>0</v>
      </c>
      <c r="U1187" s="44">
        <v>0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432"/>
        <v>0</v>
      </c>
      <c r="AE1187" s="54"/>
    </row>
    <row r="1188" spans="2:31" x14ac:dyDescent="0.3">
      <c r="B1188" s="4" t="s">
        <v>51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432"/>
        <v>0</v>
      </c>
      <c r="AE1188" s="54"/>
    </row>
    <row r="1189" spans="2:31" x14ac:dyDescent="0.3">
      <c r="B1189" s="4" t="s">
        <v>52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2.0683333333333329</v>
      </c>
      <c r="N1189" s="45">
        <v>10.700000000000005</v>
      </c>
      <c r="O1189" s="44">
        <v>13</v>
      </c>
      <c r="P1189" s="45">
        <v>12.085166666666668</v>
      </c>
      <c r="Q1189" s="44">
        <v>11.178999999999998</v>
      </c>
      <c r="R1189" s="45">
        <v>0.33683333333333337</v>
      </c>
      <c r="S1189" s="44">
        <v>4.2171666666666683</v>
      </c>
      <c r="T1189" s="45">
        <v>10.886333333333331</v>
      </c>
      <c r="U1189" s="44">
        <v>16.660666666666664</v>
      </c>
      <c r="V1189" s="45">
        <v>7.4085000000000001</v>
      </c>
      <c r="W1189" s="44">
        <v>17.884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32"/>
        <v>106.426</v>
      </c>
      <c r="AE1189" s="54"/>
    </row>
    <row r="1190" spans="2:31" x14ac:dyDescent="0.3">
      <c r="B1190" s="4" t="s">
        <v>53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0</v>
      </c>
      <c r="O1190" s="44">
        <v>0</v>
      </c>
      <c r="P1190" s="45">
        <v>0</v>
      </c>
      <c r="Q1190" s="44">
        <v>0</v>
      </c>
      <c r="R1190" s="45">
        <v>0</v>
      </c>
      <c r="S1190" s="44">
        <v>0</v>
      </c>
      <c r="T1190" s="45">
        <v>0</v>
      </c>
      <c r="U1190" s="44">
        <v>0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32"/>
        <v>0</v>
      </c>
      <c r="AE1190" s="54"/>
    </row>
    <row r="1191" spans="2:31" x14ac:dyDescent="0.3">
      <c r="B1191" s="4" t="s">
        <v>54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0</v>
      </c>
      <c r="O1191" s="44">
        <v>0</v>
      </c>
      <c r="P1191" s="45">
        <v>0</v>
      </c>
      <c r="Q1191" s="44">
        <v>0</v>
      </c>
      <c r="R1191" s="45">
        <v>0</v>
      </c>
      <c r="S1191" s="44">
        <v>0</v>
      </c>
      <c r="T1191" s="45">
        <v>0</v>
      </c>
      <c r="U1191" s="44">
        <v>0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32"/>
        <v>0</v>
      </c>
      <c r="AE1191" s="54"/>
    </row>
    <row r="1192" spans="2:31" x14ac:dyDescent="0.3">
      <c r="B1192" s="4" t="s">
        <v>55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4.5759999999999996</v>
      </c>
      <c r="N1192" s="45">
        <v>14.920500000000004</v>
      </c>
      <c r="O1192" s="44">
        <v>33.364166666666677</v>
      </c>
      <c r="P1192" s="45">
        <v>45.503166666666665</v>
      </c>
      <c r="Q1192" s="44">
        <v>65.190500000000014</v>
      </c>
      <c r="R1192" s="45">
        <v>71.429500000000004</v>
      </c>
      <c r="S1192" s="44">
        <v>78.817166666666651</v>
      </c>
      <c r="T1192" s="45">
        <v>93.04249999999999</v>
      </c>
      <c r="U1192" s="44">
        <v>106.6378333333333</v>
      </c>
      <c r="V1192" s="45">
        <v>115.7443333333333</v>
      </c>
      <c r="W1192" s="44">
        <v>119.71216666666668</v>
      </c>
      <c r="X1192" s="45">
        <v>22.571499999999997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32"/>
        <v>771.50933333333342</v>
      </c>
      <c r="AE1192" s="54"/>
    </row>
    <row r="1193" spans="2:31" x14ac:dyDescent="0.3">
      <c r="B1193" s="4" t="s">
        <v>56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32"/>
        <v>0</v>
      </c>
      <c r="AE1193" s="54"/>
    </row>
    <row r="1194" spans="2:31" x14ac:dyDescent="0.3">
      <c r="B1194" s="4" t="s">
        <v>58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</v>
      </c>
      <c r="O1194" s="44">
        <v>0</v>
      </c>
      <c r="P1194" s="45">
        <v>0</v>
      </c>
      <c r="Q1194" s="44">
        <v>0</v>
      </c>
      <c r="R1194" s="45">
        <v>0</v>
      </c>
      <c r="S1194" s="44">
        <v>0</v>
      </c>
      <c r="T1194" s="45">
        <v>0</v>
      </c>
      <c r="U1194" s="44">
        <v>0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32"/>
        <v>0</v>
      </c>
      <c r="AE1194" s="54"/>
    </row>
    <row r="1195" spans="2:31" x14ac:dyDescent="0.3">
      <c r="B1195" s="4" t="s">
        <v>59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0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32"/>
        <v>0</v>
      </c>
      <c r="AE1195" s="54"/>
    </row>
    <row r="1196" spans="2:31" x14ac:dyDescent="0.3">
      <c r="B1196" s="4" t="s">
        <v>60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32"/>
        <v>0</v>
      </c>
      <c r="AE1196" s="54"/>
    </row>
    <row r="1197" spans="2:31" x14ac:dyDescent="0.3">
      <c r="B1197" s="4" t="s">
        <v>61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ref="AD1197:AD1201" si="433">SUM(E1197:AB1197)</f>
        <v>0</v>
      </c>
      <c r="AE1197" s="54"/>
    </row>
    <row r="1198" spans="2:31" x14ac:dyDescent="0.3">
      <c r="B1198" s="4" t="s">
        <v>62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0</v>
      </c>
      <c r="O1198" s="44">
        <v>0</v>
      </c>
      <c r="P1198" s="45">
        <v>0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33"/>
        <v>0</v>
      </c>
      <c r="AE1198" s="54"/>
    </row>
    <row r="1199" spans="2:31" x14ac:dyDescent="0.3">
      <c r="B1199" s="4" t="s">
        <v>63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10.168333333333331</v>
      </c>
      <c r="N1199" s="45">
        <v>63.159500000000023</v>
      </c>
      <c r="O1199" s="44">
        <v>31.732999999999997</v>
      </c>
      <c r="P1199" s="45">
        <v>17.567333333333334</v>
      </c>
      <c r="Q1199" s="44">
        <v>17.298000000000002</v>
      </c>
      <c r="R1199" s="45">
        <v>57.426499999999983</v>
      </c>
      <c r="S1199" s="44">
        <v>13.4337</v>
      </c>
      <c r="T1199" s="45">
        <v>14.826166666666664</v>
      </c>
      <c r="U1199" s="44">
        <v>2.4112333333333353</v>
      </c>
      <c r="V1199" s="45">
        <v>4.0861833333333326</v>
      </c>
      <c r="W1199" s="44">
        <v>1.8996666666666671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433"/>
        <v>234.00961666666666</v>
      </c>
      <c r="AE1199" s="54"/>
    </row>
    <row r="1200" spans="2:31" x14ac:dyDescent="0.3">
      <c r="B1200" s="4" t="s">
        <v>64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41.952383333333337</v>
      </c>
      <c r="N1200" s="45">
        <v>236.95883333333333</v>
      </c>
      <c r="O1200" s="44">
        <v>245.44366666666659</v>
      </c>
      <c r="P1200" s="45">
        <v>236.74099999999996</v>
      </c>
      <c r="Q1200" s="44">
        <v>207.72500000000002</v>
      </c>
      <c r="R1200" s="45">
        <v>143.16216666666665</v>
      </c>
      <c r="S1200" s="44">
        <v>74.946666666666658</v>
      </c>
      <c r="T1200" s="45">
        <v>45.631833333333319</v>
      </c>
      <c r="U1200" s="44">
        <v>36.078166666666668</v>
      </c>
      <c r="V1200" s="45">
        <v>14.877999999999995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433"/>
        <v>1283.5177166666667</v>
      </c>
      <c r="AE1200" s="54"/>
    </row>
    <row r="1201" spans="2:31" x14ac:dyDescent="0.3">
      <c r="B1201" s="4" t="s">
        <v>65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0</v>
      </c>
      <c r="O1201" s="44">
        <v>0</v>
      </c>
      <c r="P1201" s="45">
        <v>0</v>
      </c>
      <c r="Q1201" s="44">
        <v>0</v>
      </c>
      <c r="R1201" s="45">
        <v>0</v>
      </c>
      <c r="S1201" s="44">
        <v>0</v>
      </c>
      <c r="T1201" s="45">
        <v>0</v>
      </c>
      <c r="U1201" s="44">
        <v>0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433"/>
        <v>0</v>
      </c>
      <c r="AE1201" s="54"/>
    </row>
    <row r="1202" spans="2:31" x14ac:dyDescent="0.3">
      <c r="B1202" s="12" t="s">
        <v>7</v>
      </c>
      <c r="C1202" s="12"/>
      <c r="D1202" s="12"/>
      <c r="E1202" s="13">
        <f>SUM(E1148:E1201)</f>
        <v>0</v>
      </c>
      <c r="F1202" s="13">
        <f t="shared" ref="F1202" si="434">SUM(F1148:F1201)</f>
        <v>0</v>
      </c>
      <c r="G1202" s="13">
        <f t="shared" ref="G1202" si="435">SUM(G1148:G1201)</f>
        <v>0</v>
      </c>
      <c r="H1202" s="13">
        <f t="shared" ref="H1202" si="436">SUM(H1148:H1201)</f>
        <v>0</v>
      </c>
      <c r="I1202" s="13">
        <f t="shared" ref="I1202" si="437">SUM(I1148:I1201)</f>
        <v>0</v>
      </c>
      <c r="J1202" s="13">
        <f t="shared" ref="J1202" si="438">SUM(J1148:J1201)</f>
        <v>0</v>
      </c>
      <c r="K1202" s="13">
        <f t="shared" ref="K1202" si="439">SUM(K1148:K1201)</f>
        <v>0</v>
      </c>
      <c r="L1202" s="13">
        <f t="shared" ref="L1202" si="440">SUM(L1148:L1201)</f>
        <v>0</v>
      </c>
      <c r="M1202" s="13">
        <f t="shared" ref="M1202" si="441">SUM(M1148:M1201)</f>
        <v>70.212549999999993</v>
      </c>
      <c r="N1202" s="13">
        <f t="shared" ref="N1202" si="442">SUM(N1148:N1201)</f>
        <v>365.02833333333331</v>
      </c>
      <c r="O1202" s="13">
        <f t="shared" ref="O1202" si="443">SUM(O1148:O1201)</f>
        <v>366.98649999999992</v>
      </c>
      <c r="P1202" s="13">
        <f t="shared" ref="P1202" si="444">SUM(P1148:P1201)</f>
        <v>375.51333333333326</v>
      </c>
      <c r="Q1202" s="13">
        <f t="shared" ref="Q1202" si="445">SUM(Q1148:Q1201)</f>
        <v>395.82900000000006</v>
      </c>
      <c r="R1202" s="13">
        <f t="shared" ref="R1202" si="446">SUM(R1148:R1201)</f>
        <v>468.80333333333328</v>
      </c>
      <c r="S1202" s="13">
        <f t="shared" ref="S1202" si="447">SUM(S1148:S1201)</f>
        <v>372.25486666666666</v>
      </c>
      <c r="T1202" s="13">
        <f t="shared" ref="T1202" si="448">SUM(T1148:T1201)</f>
        <v>415.45399999999995</v>
      </c>
      <c r="U1202" s="13">
        <f t="shared" ref="U1202" si="449">SUM(U1148:U1201)</f>
        <v>450.14806666666658</v>
      </c>
      <c r="V1202" s="13">
        <f t="shared" ref="V1202" si="450">SUM(V1148:V1201)</f>
        <v>490.71118333333334</v>
      </c>
      <c r="W1202" s="13">
        <f t="shared" ref="W1202" si="451">SUM(W1148:W1201)</f>
        <v>557.00566666666668</v>
      </c>
      <c r="X1202" s="13">
        <f t="shared" ref="X1202" si="452">SUM(X1148:X1201)</f>
        <v>91.059833333333358</v>
      </c>
      <c r="Y1202" s="13">
        <f t="shared" ref="Y1202" si="453">SUM(Y1148:Y1201)</f>
        <v>0</v>
      </c>
      <c r="Z1202" s="13">
        <f t="shared" ref="Z1202" si="454">SUM(Z1148:Z1201)</f>
        <v>0</v>
      </c>
      <c r="AA1202" s="13">
        <f t="shared" ref="AA1202" si="455">SUM(AA1148:AA1201)</f>
        <v>0</v>
      </c>
      <c r="AB1202" s="13">
        <f t="shared" ref="AB1202" si="456">SUM(AB1148:AB1201)</f>
        <v>0</v>
      </c>
      <c r="AC1202" s="110">
        <f>SUM(AC1148:AE1201)</f>
        <v>4419.0066666666671</v>
      </c>
      <c r="AD1202" s="110"/>
      <c r="AE1202" s="110"/>
    </row>
    <row r="1205" spans="2:31" x14ac:dyDescent="0.3">
      <c r="B1205" s="8">
        <f>'Resumen-Mensual'!$Y$26</f>
        <v>46102</v>
      </c>
    </row>
    <row r="1206" spans="2:31" x14ac:dyDescent="0.3">
      <c r="B1206" s="8"/>
    </row>
    <row r="1207" spans="2:31" x14ac:dyDescent="0.3">
      <c r="B1207" s="9" t="s">
        <v>313</v>
      </c>
      <c r="C1207" s="10"/>
      <c r="D1207" s="10"/>
      <c r="E1207" s="11">
        <v>1</v>
      </c>
      <c r="F1207" s="11">
        <v>2</v>
      </c>
      <c r="G1207" s="11">
        <v>3</v>
      </c>
      <c r="H1207" s="11">
        <v>4</v>
      </c>
      <c r="I1207" s="11">
        <v>5</v>
      </c>
      <c r="J1207" s="11">
        <v>6</v>
      </c>
      <c r="K1207" s="11">
        <v>7</v>
      </c>
      <c r="L1207" s="11">
        <v>8</v>
      </c>
      <c r="M1207" s="11">
        <v>9</v>
      </c>
      <c r="N1207" s="11">
        <v>10</v>
      </c>
      <c r="O1207" s="11">
        <v>11</v>
      </c>
      <c r="P1207" s="11">
        <v>12</v>
      </c>
      <c r="Q1207" s="11">
        <v>13</v>
      </c>
      <c r="R1207" s="11">
        <v>14</v>
      </c>
      <c r="S1207" s="11">
        <v>15</v>
      </c>
      <c r="T1207" s="11">
        <v>16</v>
      </c>
      <c r="U1207" s="11">
        <v>17</v>
      </c>
      <c r="V1207" s="11">
        <v>18</v>
      </c>
      <c r="W1207" s="11">
        <v>19</v>
      </c>
      <c r="X1207" s="11">
        <v>20</v>
      </c>
      <c r="Y1207" s="11">
        <v>21</v>
      </c>
      <c r="Z1207" s="11">
        <v>22</v>
      </c>
      <c r="AA1207" s="11">
        <v>23</v>
      </c>
      <c r="AB1207" s="11">
        <v>24</v>
      </c>
      <c r="AC1207" s="92" t="s">
        <v>7</v>
      </c>
      <c r="AD1207" s="92"/>
      <c r="AE1207" s="92"/>
    </row>
    <row r="1208" spans="2:31" x14ac:dyDescent="0.3">
      <c r="B1208" s="14" t="s">
        <v>11</v>
      </c>
      <c r="C1208" s="47"/>
      <c r="D1208" s="47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3.4054999999999995</v>
      </c>
      <c r="P1208" s="45">
        <v>2.0956666666666668</v>
      </c>
      <c r="Q1208" s="44">
        <v>0</v>
      </c>
      <c r="R1208" s="45">
        <v>20.978833333333323</v>
      </c>
      <c r="S1208" s="44">
        <v>50.64083333333334</v>
      </c>
      <c r="T1208" s="45">
        <v>56.294166666666683</v>
      </c>
      <c r="U1208" s="44">
        <v>60.689999999999984</v>
      </c>
      <c r="V1208" s="45">
        <v>36.055833333333339</v>
      </c>
      <c r="W1208" s="44">
        <v>27.219666666666676</v>
      </c>
      <c r="X1208" s="45">
        <v>7.5390000000000006</v>
      </c>
      <c r="Y1208" s="44">
        <v>0</v>
      </c>
      <c r="Z1208" s="45">
        <v>0</v>
      </c>
      <c r="AA1208" s="44">
        <v>0</v>
      </c>
      <c r="AB1208" s="45">
        <v>0</v>
      </c>
      <c r="AC1208" s="56"/>
      <c r="AD1208" s="57">
        <f>SUM(E1208:AB1208)</f>
        <v>264.91950000000003</v>
      </c>
      <c r="AE1208" s="56"/>
    </row>
    <row r="1209" spans="2:31" x14ac:dyDescent="0.3">
      <c r="B1209" s="14" t="s">
        <v>12</v>
      </c>
      <c r="C1209" s="14"/>
      <c r="D1209" s="1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</v>
      </c>
      <c r="N1209" s="45">
        <v>4.7051666666666678</v>
      </c>
      <c r="O1209" s="44">
        <v>7.2518333333333338</v>
      </c>
      <c r="P1209" s="45">
        <v>5.5299999999999949</v>
      </c>
      <c r="Q1209" s="44">
        <v>8.8983333333333334</v>
      </c>
      <c r="R1209" s="45">
        <v>12.25016666666667</v>
      </c>
      <c r="S1209" s="44">
        <v>21.531333333333325</v>
      </c>
      <c r="T1209" s="45">
        <v>33.481833333333313</v>
      </c>
      <c r="U1209" s="44">
        <v>26.34566666666667</v>
      </c>
      <c r="V1209" s="45">
        <v>29.918166666666654</v>
      </c>
      <c r="W1209" s="44">
        <v>65.461666666666645</v>
      </c>
      <c r="X1209" s="45">
        <v>18.862000000000002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>SUM(E1209:AB1209)</f>
        <v>234.23616666666661</v>
      </c>
      <c r="AE1209" s="54"/>
    </row>
    <row r="1210" spans="2:31" x14ac:dyDescent="0.3">
      <c r="B1210" s="14" t="s">
        <v>13</v>
      </c>
      <c r="C1210" s="14"/>
      <c r="D1210" s="1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</v>
      </c>
      <c r="N1210" s="45">
        <v>0.40533333333333332</v>
      </c>
      <c r="O1210" s="44">
        <v>1.5138333333333338</v>
      </c>
      <c r="P1210" s="45">
        <v>2.4878333333333313</v>
      </c>
      <c r="Q1210" s="44">
        <v>8.7158333333333466</v>
      </c>
      <c r="R1210" s="45">
        <v>14.695333333333332</v>
      </c>
      <c r="S1210" s="44">
        <v>8.799000000000003</v>
      </c>
      <c r="T1210" s="45">
        <v>3.1936666666666671</v>
      </c>
      <c r="U1210" s="44">
        <v>2.9385000000000088</v>
      </c>
      <c r="V1210" s="45">
        <v>0.23033333333333156</v>
      </c>
      <c r="W1210" s="44">
        <v>0.30316666666666758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ref="AD1210:AD1256" si="457">SUM(E1210:AB1210)</f>
        <v>43.282833333333357</v>
      </c>
      <c r="AE1210" s="54"/>
    </row>
    <row r="1211" spans="2:31" x14ac:dyDescent="0.3">
      <c r="B1211" s="14" t="s">
        <v>14</v>
      </c>
      <c r="C1211" s="14"/>
      <c r="D1211" s="1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0.24000000000000021</v>
      </c>
      <c r="O1211" s="44">
        <v>0</v>
      </c>
      <c r="P1211" s="45">
        <v>0.5</v>
      </c>
      <c r="Q1211" s="44">
        <v>11.620333333333331</v>
      </c>
      <c r="R1211" s="45">
        <v>40.796666666666653</v>
      </c>
      <c r="S1211" s="44">
        <v>73.492833333333238</v>
      </c>
      <c r="T1211" s="45">
        <v>95.973666666666688</v>
      </c>
      <c r="U1211" s="44">
        <v>59.040000000000013</v>
      </c>
      <c r="V1211" s="45">
        <v>38.405166666666666</v>
      </c>
      <c r="W1211" s="44">
        <v>18.817333333333334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457"/>
        <v>338.88599999999997</v>
      </c>
      <c r="AE1211" s="54"/>
    </row>
    <row r="1212" spans="2:31" x14ac:dyDescent="0.3">
      <c r="B1212" s="14" t="s">
        <v>15</v>
      </c>
      <c r="C1212" s="14"/>
      <c r="D1212" s="1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</v>
      </c>
      <c r="N1212" s="45">
        <v>1.8991666666666669</v>
      </c>
      <c r="O1212" s="44">
        <v>1.7906666666666666</v>
      </c>
      <c r="P1212" s="45">
        <v>3.0294999999999992</v>
      </c>
      <c r="Q1212" s="44">
        <v>11.974333333333337</v>
      </c>
      <c r="R1212" s="45">
        <v>43.784500000000001</v>
      </c>
      <c r="S1212" s="44">
        <v>70.589500000000001</v>
      </c>
      <c r="T1212" s="45">
        <v>78.282333333333355</v>
      </c>
      <c r="U1212" s="44">
        <v>70.475666666666669</v>
      </c>
      <c r="V1212" s="45">
        <v>67.709833333333336</v>
      </c>
      <c r="W1212" s="44">
        <v>25.796333333333326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457"/>
        <v>375.33183333333335</v>
      </c>
      <c r="AE1212" s="54"/>
    </row>
    <row r="1213" spans="2:31" x14ac:dyDescent="0.3">
      <c r="B1213" s="14" t="s">
        <v>16</v>
      </c>
      <c r="C1213" s="14"/>
      <c r="D1213" s="1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0</v>
      </c>
      <c r="O1213" s="44">
        <v>0</v>
      </c>
      <c r="P1213" s="45">
        <v>0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457"/>
        <v>0</v>
      </c>
      <c r="AE1213" s="54"/>
    </row>
    <row r="1214" spans="2:31" x14ac:dyDescent="0.3">
      <c r="B1214" s="14" t="s">
        <v>17</v>
      </c>
      <c r="C1214" s="14"/>
      <c r="D1214" s="1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</v>
      </c>
      <c r="N1214" s="45">
        <v>0</v>
      </c>
      <c r="O1214" s="44">
        <v>0.47383333333333316</v>
      </c>
      <c r="P1214" s="45">
        <v>0</v>
      </c>
      <c r="Q1214" s="44">
        <v>0</v>
      </c>
      <c r="R1214" s="45">
        <v>1.3238333333333339</v>
      </c>
      <c r="S1214" s="44">
        <v>0</v>
      </c>
      <c r="T1214" s="45">
        <v>0</v>
      </c>
      <c r="U1214" s="44">
        <v>0</v>
      </c>
      <c r="V1214" s="45">
        <v>8.0299999999999994</v>
      </c>
      <c r="W1214" s="44">
        <v>39.647166666666656</v>
      </c>
      <c r="X1214" s="45">
        <v>24.111499999999992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457"/>
        <v>73.586333333333314</v>
      </c>
      <c r="AE1214" s="54"/>
    </row>
    <row r="1215" spans="2:31" x14ac:dyDescent="0.3">
      <c r="B1215" s="14" t="s">
        <v>18</v>
      </c>
      <c r="C1215" s="14"/>
      <c r="D1215" s="1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</v>
      </c>
      <c r="N1215" s="45">
        <v>1.1030000000000002</v>
      </c>
      <c r="O1215" s="44">
        <v>0.80949999999999966</v>
      </c>
      <c r="P1215" s="45">
        <v>0</v>
      </c>
      <c r="Q1215" s="44">
        <v>0</v>
      </c>
      <c r="R1215" s="45">
        <v>0</v>
      </c>
      <c r="S1215" s="44">
        <v>2.2085000000000012</v>
      </c>
      <c r="T1215" s="45">
        <v>0</v>
      </c>
      <c r="U1215" s="44">
        <v>1.2338333333333342</v>
      </c>
      <c r="V1215" s="45">
        <v>8.8629999999999995</v>
      </c>
      <c r="W1215" s="44">
        <v>32.926000000000009</v>
      </c>
      <c r="X1215" s="45">
        <v>16.239333333333335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457"/>
        <v>63.383166666666682</v>
      </c>
      <c r="AE1215" s="54"/>
    </row>
    <row r="1216" spans="2:31" x14ac:dyDescent="0.3">
      <c r="B1216" s="14" t="s">
        <v>19</v>
      </c>
      <c r="C1216" s="14"/>
      <c r="D1216" s="1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6.043333333333333</v>
      </c>
      <c r="O1216" s="44">
        <v>12.608333333333333</v>
      </c>
      <c r="P1216" s="45">
        <v>10.632666666666671</v>
      </c>
      <c r="Q1216" s="44">
        <v>4.6816666666666675</v>
      </c>
      <c r="R1216" s="45">
        <v>11.987833333333333</v>
      </c>
      <c r="S1216" s="44">
        <v>6.2523333333333335</v>
      </c>
      <c r="T1216" s="45">
        <v>0</v>
      </c>
      <c r="U1216" s="44">
        <v>0</v>
      </c>
      <c r="V1216" s="45">
        <v>1.1084999999999992</v>
      </c>
      <c r="W1216" s="44">
        <v>25.603000000000005</v>
      </c>
      <c r="X1216" s="45">
        <v>13.971666666666669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457"/>
        <v>92.88933333333334</v>
      </c>
      <c r="AE1216" s="54"/>
    </row>
    <row r="1217" spans="2:31" x14ac:dyDescent="0.3">
      <c r="B1217" s="14" t="s">
        <v>20</v>
      </c>
      <c r="C1217" s="14"/>
      <c r="D1217" s="1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3.8366666666666647</v>
      </c>
      <c r="O1217" s="44">
        <v>6.9776666666666642</v>
      </c>
      <c r="P1217" s="45">
        <v>6.1738333333333335</v>
      </c>
      <c r="Q1217" s="44">
        <v>0</v>
      </c>
      <c r="R1217" s="45">
        <v>0</v>
      </c>
      <c r="S1217" s="44">
        <v>0</v>
      </c>
      <c r="T1217" s="45">
        <v>0</v>
      </c>
      <c r="U1217" s="44">
        <v>5.5111666666666634</v>
      </c>
      <c r="V1217" s="45">
        <v>11.155166666666663</v>
      </c>
      <c r="W1217" s="44">
        <v>33.279333333333327</v>
      </c>
      <c r="X1217" s="45">
        <v>18.173000000000002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457"/>
        <v>85.106833333333313</v>
      </c>
      <c r="AE1217" s="54"/>
    </row>
    <row r="1218" spans="2:31" x14ac:dyDescent="0.3">
      <c r="B1218" s="14" t="s">
        <v>21</v>
      </c>
      <c r="C1218" s="14"/>
      <c r="D1218" s="1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2.1333333333333471E-2</v>
      </c>
      <c r="O1218" s="44">
        <v>13.843833333333334</v>
      </c>
      <c r="P1218" s="45">
        <v>28.542333333333328</v>
      </c>
      <c r="Q1218" s="44">
        <v>23.827833333333341</v>
      </c>
      <c r="R1218" s="45">
        <v>31.186999999999998</v>
      </c>
      <c r="S1218" s="44">
        <v>33.987333333333339</v>
      </c>
      <c r="T1218" s="45">
        <v>50.114999999999995</v>
      </c>
      <c r="U1218" s="44">
        <v>67.605166666666676</v>
      </c>
      <c r="V1218" s="45">
        <v>75.523833333333357</v>
      </c>
      <c r="W1218" s="44">
        <v>84.018333333333302</v>
      </c>
      <c r="X1218" s="45">
        <v>29.197833333333335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457"/>
        <v>437.86983333333336</v>
      </c>
      <c r="AE1218" s="54"/>
    </row>
    <row r="1219" spans="2:31" x14ac:dyDescent="0.3">
      <c r="B1219" s="14" t="s">
        <v>22</v>
      </c>
      <c r="C1219" s="14"/>
      <c r="D1219" s="1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457"/>
        <v>0</v>
      </c>
      <c r="AE1219" s="54"/>
    </row>
    <row r="1220" spans="2:31" x14ac:dyDescent="0.3">
      <c r="B1220" s="14" t="s">
        <v>23</v>
      </c>
      <c r="C1220" s="14"/>
      <c r="D1220" s="1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0</v>
      </c>
      <c r="N1220" s="45">
        <v>0</v>
      </c>
      <c r="O1220" s="44">
        <v>0</v>
      </c>
      <c r="P1220" s="45">
        <v>0</v>
      </c>
      <c r="Q1220" s="44">
        <v>0</v>
      </c>
      <c r="R1220" s="45">
        <v>3.3038333333333365</v>
      </c>
      <c r="S1220" s="44">
        <v>11.445499999999997</v>
      </c>
      <c r="T1220" s="45">
        <v>18.556666666666665</v>
      </c>
      <c r="U1220" s="44">
        <v>26.364166666666659</v>
      </c>
      <c r="V1220" s="45">
        <v>1.1815</v>
      </c>
      <c r="W1220" s="44">
        <v>25.781833333333331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457"/>
        <v>86.633499999999998</v>
      </c>
      <c r="AE1220" s="54"/>
    </row>
    <row r="1221" spans="2:31" x14ac:dyDescent="0.3">
      <c r="B1221" s="14" t="s">
        <v>24</v>
      </c>
      <c r="C1221" s="14"/>
      <c r="D1221" s="1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16.339166666666667</v>
      </c>
      <c r="O1221" s="44">
        <v>20.947500000000002</v>
      </c>
      <c r="P1221" s="45">
        <v>16.519166666666663</v>
      </c>
      <c r="Q1221" s="44">
        <v>20.801666666666666</v>
      </c>
      <c r="R1221" s="45">
        <v>11.265666666666668</v>
      </c>
      <c r="S1221" s="44">
        <v>17.817500000000003</v>
      </c>
      <c r="T1221" s="45">
        <v>22.545833333333338</v>
      </c>
      <c r="U1221" s="44">
        <v>23.304500000000008</v>
      </c>
      <c r="V1221" s="45">
        <v>24.00416666666667</v>
      </c>
      <c r="W1221" s="44">
        <v>3.9260000000000015</v>
      </c>
      <c r="X1221" s="45">
        <v>0.3495000000000007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457"/>
        <v>177.82066666666665</v>
      </c>
      <c r="AE1221" s="54"/>
    </row>
    <row r="1222" spans="2:31" x14ac:dyDescent="0.3">
      <c r="B1222" s="14" t="s">
        <v>25</v>
      </c>
      <c r="C1222" s="14"/>
      <c r="D1222" s="1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</v>
      </c>
      <c r="N1222" s="45">
        <v>7.4210000000000003</v>
      </c>
      <c r="O1222" s="44">
        <v>17.770500000000009</v>
      </c>
      <c r="P1222" s="45">
        <v>26.467833333333342</v>
      </c>
      <c r="Q1222" s="44">
        <v>38.353333333333318</v>
      </c>
      <c r="R1222" s="45">
        <v>22.170666666666673</v>
      </c>
      <c r="S1222" s="44">
        <v>33.707166666666673</v>
      </c>
      <c r="T1222" s="45">
        <v>41.772333333333307</v>
      </c>
      <c r="U1222" s="44">
        <v>46.261999999999993</v>
      </c>
      <c r="V1222" s="45">
        <v>48.545333333333332</v>
      </c>
      <c r="W1222" s="44">
        <v>69.39483333333331</v>
      </c>
      <c r="X1222" s="45">
        <v>20.793833333333335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457"/>
        <v>372.65883333333323</v>
      </c>
      <c r="AE1222" s="54"/>
    </row>
    <row r="1223" spans="2:31" x14ac:dyDescent="0.3">
      <c r="B1223" s="14" t="s">
        <v>26</v>
      </c>
      <c r="C1223" s="14"/>
      <c r="D1223" s="1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0</v>
      </c>
      <c r="N1223" s="45">
        <v>11.630499999999996</v>
      </c>
      <c r="O1223" s="44">
        <v>24.070833333333336</v>
      </c>
      <c r="P1223" s="45">
        <v>9.6148333333333333</v>
      </c>
      <c r="Q1223" s="44">
        <v>0.50200000000000089</v>
      </c>
      <c r="R1223" s="45">
        <v>0.72000000000000297</v>
      </c>
      <c r="S1223" s="44">
        <v>3.866833333333338</v>
      </c>
      <c r="T1223" s="45">
        <v>5.5780000000000012</v>
      </c>
      <c r="U1223" s="44">
        <v>8.8836666666666666</v>
      </c>
      <c r="V1223" s="45">
        <v>12.493666666666659</v>
      </c>
      <c r="W1223" s="44">
        <v>19.424999999999994</v>
      </c>
      <c r="X1223" s="45">
        <v>8.5111666666666697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457"/>
        <v>105.29649999999999</v>
      </c>
      <c r="AE1223" s="54"/>
    </row>
    <row r="1224" spans="2:31" x14ac:dyDescent="0.3">
      <c r="B1224" s="14" t="s">
        <v>27</v>
      </c>
      <c r="C1224" s="14"/>
      <c r="D1224" s="1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20.674000000000003</v>
      </c>
      <c r="O1224" s="44">
        <v>42.408833333333327</v>
      </c>
      <c r="P1224" s="45">
        <v>49.707166666666659</v>
      </c>
      <c r="Q1224" s="44">
        <v>12.773666666666662</v>
      </c>
      <c r="R1224" s="45">
        <v>12.018833333333328</v>
      </c>
      <c r="S1224" s="44">
        <v>22.715500000000006</v>
      </c>
      <c r="T1224" s="45">
        <v>28.581333333333323</v>
      </c>
      <c r="U1224" s="44">
        <v>32.068000000000012</v>
      </c>
      <c r="V1224" s="45">
        <v>35.231500000000004</v>
      </c>
      <c r="W1224" s="44">
        <v>50.66483333333337</v>
      </c>
      <c r="X1224" s="45">
        <v>18.218499999999999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457"/>
        <v>325.06216666666671</v>
      </c>
      <c r="AE1224" s="54"/>
    </row>
    <row r="1225" spans="2:31" x14ac:dyDescent="0.3">
      <c r="B1225" s="4" t="s">
        <v>28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5.6631666666666689</v>
      </c>
      <c r="O1225" s="44">
        <v>9.08</v>
      </c>
      <c r="P1225" s="45">
        <v>10.551999999999998</v>
      </c>
      <c r="Q1225" s="44">
        <v>5.8491666666666653</v>
      </c>
      <c r="R1225" s="45">
        <v>5.2561666666666644</v>
      </c>
      <c r="S1225" s="44">
        <v>6.5073333333333352</v>
      </c>
      <c r="T1225" s="45">
        <v>7.2579999999999991</v>
      </c>
      <c r="U1225" s="44">
        <v>0.68133333333333357</v>
      </c>
      <c r="V1225" s="45">
        <v>1.0233333333333334</v>
      </c>
      <c r="W1225" s="44">
        <v>4.339833333333333</v>
      </c>
      <c r="X1225" s="45">
        <v>0.27949999999999947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457"/>
        <v>56.489833333333323</v>
      </c>
      <c r="AE1225" s="54"/>
    </row>
    <row r="1226" spans="2:31" x14ac:dyDescent="0.3">
      <c r="B1226" s="4" t="s">
        <v>29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0</v>
      </c>
      <c r="P1226" s="45">
        <v>0.63233333333333308</v>
      </c>
      <c r="Q1226" s="44">
        <v>0</v>
      </c>
      <c r="R1226" s="45">
        <v>1.0000000000000024E-2</v>
      </c>
      <c r="S1226" s="44">
        <v>0</v>
      </c>
      <c r="T1226" s="45">
        <v>0</v>
      </c>
      <c r="U1226" s="44">
        <v>0</v>
      </c>
      <c r="V1226" s="45">
        <v>0.20799999999999982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457"/>
        <v>0.85033333333333294</v>
      </c>
      <c r="AE1226" s="54"/>
    </row>
    <row r="1227" spans="2:31" x14ac:dyDescent="0.3">
      <c r="B1227" s="4" t="s">
        <v>30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</v>
      </c>
      <c r="N1227" s="45">
        <v>0</v>
      </c>
      <c r="O1227" s="44">
        <v>0</v>
      </c>
      <c r="P1227" s="45">
        <v>0</v>
      </c>
      <c r="Q1227" s="44">
        <v>1.2968333333333328</v>
      </c>
      <c r="R1227" s="45">
        <v>2.4064999999999999</v>
      </c>
      <c r="S1227" s="44">
        <v>0.62149999999999983</v>
      </c>
      <c r="T1227" s="45">
        <v>0.49233333333333368</v>
      </c>
      <c r="U1227" s="44">
        <v>0.31883333333333347</v>
      </c>
      <c r="V1227" s="45">
        <v>1.0786666666666673</v>
      </c>
      <c r="W1227" s="44">
        <v>0.52366666666666706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457"/>
        <v>6.7383333333333333</v>
      </c>
      <c r="AE1227" s="54"/>
    </row>
    <row r="1228" spans="2:31" x14ac:dyDescent="0.3">
      <c r="B1228" s="4" t="s">
        <v>31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0</v>
      </c>
      <c r="O1228" s="44">
        <v>0</v>
      </c>
      <c r="P1228" s="45">
        <v>0.45766666666666628</v>
      </c>
      <c r="Q1228" s="44">
        <v>6.1324999999999967</v>
      </c>
      <c r="R1228" s="45">
        <v>4.2516666666666643</v>
      </c>
      <c r="S1228" s="44">
        <v>7.6798333333333311</v>
      </c>
      <c r="T1228" s="45">
        <v>9.695999999999998</v>
      </c>
      <c r="U1228" s="44">
        <v>12.808166666666667</v>
      </c>
      <c r="V1228" s="45">
        <v>14.837333333333333</v>
      </c>
      <c r="W1228" s="44">
        <v>3.1836666666666669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457"/>
        <v>59.046833333333325</v>
      </c>
      <c r="AE1228" s="54"/>
    </row>
    <row r="1229" spans="2:31" x14ac:dyDescent="0.3">
      <c r="B1229" s="4" t="s">
        <v>32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1.0833333333333339E-2</v>
      </c>
      <c r="R1229" s="45">
        <v>0.27649999999999975</v>
      </c>
      <c r="S1229" s="44">
        <v>0.4710000000000002</v>
      </c>
      <c r="T1229" s="45">
        <v>1.4784999999999997</v>
      </c>
      <c r="U1229" s="44">
        <v>2.3663333333333325</v>
      </c>
      <c r="V1229" s="45">
        <v>4.2314999999999996</v>
      </c>
      <c r="W1229" s="44">
        <v>5.0900000000000007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457"/>
        <v>13.924666666666667</v>
      </c>
      <c r="AE1229" s="54"/>
    </row>
    <row r="1230" spans="2:31" x14ac:dyDescent="0.3">
      <c r="B1230" s="4" t="s">
        <v>33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0.42283333333333334</v>
      </c>
      <c r="Q1230" s="44">
        <v>1.8201666666666667</v>
      </c>
      <c r="R1230" s="45">
        <v>0.4469999999999999</v>
      </c>
      <c r="S1230" s="44">
        <v>0.83200000000000041</v>
      </c>
      <c r="T1230" s="45">
        <v>2.5406666666666657</v>
      </c>
      <c r="U1230" s="44">
        <v>5.9636666666666658</v>
      </c>
      <c r="V1230" s="45">
        <v>5.939166666666666</v>
      </c>
      <c r="W1230" s="44">
        <v>2.7111666666666663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457"/>
        <v>20.676666666666666</v>
      </c>
      <c r="AE1230" s="54"/>
    </row>
    <row r="1231" spans="2:31" x14ac:dyDescent="0.3">
      <c r="B1231" s="4" t="s">
        <v>34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5.5000000000000014E-3</v>
      </c>
      <c r="R1231" s="45">
        <v>0.17166666666666661</v>
      </c>
      <c r="S1231" s="44">
        <v>0.87616666666666609</v>
      </c>
      <c r="T1231" s="45">
        <v>1.3911666666666669</v>
      </c>
      <c r="U1231" s="44">
        <v>0.21533333333333343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457"/>
        <v>2.6598333333333333</v>
      </c>
      <c r="AE1231" s="54"/>
    </row>
    <row r="1232" spans="2:31" x14ac:dyDescent="0.3">
      <c r="B1232" s="4" t="s">
        <v>35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1.5745</v>
      </c>
      <c r="S1232" s="44">
        <v>0.81716666666666649</v>
      </c>
      <c r="T1232" s="45">
        <v>7.8666666666666704E-2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457"/>
        <v>2.4703333333333335</v>
      </c>
      <c r="AE1232" s="54"/>
    </row>
    <row r="1233" spans="2:31" x14ac:dyDescent="0.3">
      <c r="B1233" s="4" t="s">
        <v>36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2.1504999999999996</v>
      </c>
      <c r="S1233" s="44">
        <v>3.2223333333333359</v>
      </c>
      <c r="T1233" s="45">
        <v>0.66683333333333306</v>
      </c>
      <c r="U1233" s="44">
        <v>0.13116666666666685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457"/>
        <v>6.1708333333333361</v>
      </c>
      <c r="AE1233" s="54"/>
    </row>
    <row r="1234" spans="2:31" x14ac:dyDescent="0.3">
      <c r="B1234" s="4" t="s">
        <v>37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0</v>
      </c>
      <c r="O1234" s="44">
        <v>0</v>
      </c>
      <c r="P1234" s="45">
        <v>0</v>
      </c>
      <c r="Q1234" s="44">
        <v>0</v>
      </c>
      <c r="R1234" s="45">
        <v>0</v>
      </c>
      <c r="S1234" s="44">
        <v>5.0333333333333383E-2</v>
      </c>
      <c r="T1234" s="45">
        <v>0.2231666666666669</v>
      </c>
      <c r="U1234" s="44">
        <v>0</v>
      </c>
      <c r="V1234" s="45">
        <v>0</v>
      </c>
      <c r="W1234" s="44">
        <v>3.6076666666666681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457"/>
        <v>3.8811666666666684</v>
      </c>
      <c r="AE1234" s="54"/>
    </row>
    <row r="1235" spans="2:31" x14ac:dyDescent="0.3">
      <c r="B1235" s="4" t="s">
        <v>38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0</v>
      </c>
      <c r="N1235" s="45">
        <v>0</v>
      </c>
      <c r="O1235" s="44">
        <v>0</v>
      </c>
      <c r="P1235" s="45">
        <v>0</v>
      </c>
      <c r="Q1235" s="44">
        <v>5.0500000000000017E-2</v>
      </c>
      <c r="R1235" s="45">
        <v>0</v>
      </c>
      <c r="S1235" s="44">
        <v>0</v>
      </c>
      <c r="T1235" s="45">
        <v>0</v>
      </c>
      <c r="U1235" s="44">
        <v>0</v>
      </c>
      <c r="V1235" s="45">
        <v>0</v>
      </c>
      <c r="W1235" s="44">
        <v>4.3909999999999991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457"/>
        <v>4.4414999999999996</v>
      </c>
      <c r="AE1235" s="54"/>
    </row>
    <row r="1236" spans="2:31" x14ac:dyDescent="0.3">
      <c r="B1236" s="4" t="s">
        <v>39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7.0703333333333376</v>
      </c>
      <c r="S1236" s="44">
        <v>0</v>
      </c>
      <c r="T1236" s="45">
        <v>1.3958333333333333</v>
      </c>
      <c r="U1236" s="44">
        <v>2.7333333333333463E-2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457"/>
        <v>8.4935000000000045</v>
      </c>
      <c r="AE1236" s="54"/>
    </row>
    <row r="1237" spans="2:31" x14ac:dyDescent="0.3">
      <c r="B1237" s="4" t="s">
        <v>40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0.66666666666666663</v>
      </c>
      <c r="Q1237" s="44">
        <v>5.300000000000006</v>
      </c>
      <c r="R1237" s="45">
        <v>5.800000000000006</v>
      </c>
      <c r="S1237" s="44">
        <v>6.1999999999999931</v>
      </c>
      <c r="T1237" s="45">
        <v>7.6999999999999922</v>
      </c>
      <c r="U1237" s="44">
        <v>7.6999999999999922</v>
      </c>
      <c r="V1237" s="45">
        <v>8.1999999999999922</v>
      </c>
      <c r="W1237" s="44">
        <v>4.958333333333333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457"/>
        <v>46.524999999999984</v>
      </c>
      <c r="AE1237" s="54"/>
    </row>
    <row r="1238" spans="2:31" x14ac:dyDescent="0.3">
      <c r="B1238" s="4" t="s">
        <v>41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0</v>
      </c>
      <c r="N1238" s="45">
        <v>0</v>
      </c>
      <c r="O1238" s="44">
        <v>0</v>
      </c>
      <c r="P1238" s="45">
        <v>0</v>
      </c>
      <c r="Q1238" s="44">
        <v>0</v>
      </c>
      <c r="R1238" s="45">
        <v>0</v>
      </c>
      <c r="S1238" s="44">
        <v>0</v>
      </c>
      <c r="T1238" s="45">
        <v>0</v>
      </c>
      <c r="U1238" s="44">
        <v>0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457"/>
        <v>0</v>
      </c>
      <c r="AE1238" s="54"/>
    </row>
    <row r="1239" spans="2:31" x14ac:dyDescent="0.3">
      <c r="B1239" s="4" t="s">
        <v>42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0</v>
      </c>
      <c r="N1239" s="45">
        <v>0</v>
      </c>
      <c r="O1239" s="44">
        <v>0</v>
      </c>
      <c r="P1239" s="45">
        <v>0</v>
      </c>
      <c r="Q1239" s="44">
        <v>0.501</v>
      </c>
      <c r="R1239" s="45">
        <v>3.915666666666668</v>
      </c>
      <c r="S1239" s="44">
        <v>2.7785000000000006</v>
      </c>
      <c r="T1239" s="45">
        <v>2.2013333333333325</v>
      </c>
      <c r="U1239" s="44">
        <v>0.49000000000000005</v>
      </c>
      <c r="V1239" s="45">
        <v>0.28949999999999981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457"/>
        <v>10.176000000000002</v>
      </c>
      <c r="AE1239" s="54"/>
    </row>
    <row r="1240" spans="2:31" x14ac:dyDescent="0.3">
      <c r="B1240" s="4" t="s">
        <v>43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457"/>
        <v>0</v>
      </c>
      <c r="AE1240" s="54"/>
    </row>
    <row r="1241" spans="2:31" x14ac:dyDescent="0.3">
      <c r="B1241" s="4" t="s">
        <v>44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</v>
      </c>
      <c r="O1241" s="44">
        <v>0</v>
      </c>
      <c r="P1241" s="45">
        <v>0.30050000000000027</v>
      </c>
      <c r="Q1241" s="44">
        <v>19.384666666666664</v>
      </c>
      <c r="R1241" s="45">
        <v>23.894666666666662</v>
      </c>
      <c r="S1241" s="44">
        <v>33.561999999999998</v>
      </c>
      <c r="T1241" s="45">
        <v>33.178666666666672</v>
      </c>
      <c r="U1241" s="44">
        <v>35.169000000000018</v>
      </c>
      <c r="V1241" s="45">
        <v>43.849833333333343</v>
      </c>
      <c r="W1241" s="44">
        <v>9.3175000000000008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457"/>
        <v>198.65683333333337</v>
      </c>
      <c r="AE1241" s="54"/>
    </row>
    <row r="1242" spans="2:31" x14ac:dyDescent="0.3">
      <c r="B1242" s="4" t="s">
        <v>45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</v>
      </c>
      <c r="N1242" s="45">
        <v>0</v>
      </c>
      <c r="O1242" s="44">
        <v>0</v>
      </c>
      <c r="P1242" s="45">
        <v>0</v>
      </c>
      <c r="Q1242" s="44">
        <v>1.4348333333333334</v>
      </c>
      <c r="R1242" s="45">
        <v>0.65866666666666596</v>
      </c>
      <c r="S1242" s="44">
        <v>3.9318333333333344</v>
      </c>
      <c r="T1242" s="45">
        <v>2.3333333333333131E-3</v>
      </c>
      <c r="U1242" s="44">
        <v>0</v>
      </c>
      <c r="V1242" s="45">
        <v>0.10633333333333299</v>
      </c>
      <c r="W1242" s="44">
        <v>1.6221666666666672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457"/>
        <v>7.7561666666666671</v>
      </c>
      <c r="AE1242" s="54"/>
    </row>
    <row r="1243" spans="2:31" x14ac:dyDescent="0.3">
      <c r="B1243" s="4" t="s">
        <v>46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</v>
      </c>
      <c r="N1243" s="45">
        <v>0</v>
      </c>
      <c r="O1243" s="44">
        <v>0</v>
      </c>
      <c r="P1243" s="45">
        <v>1.2883333333333333</v>
      </c>
      <c r="Q1243" s="44">
        <v>9.2056666666666729</v>
      </c>
      <c r="R1243" s="45">
        <v>11.165833333333332</v>
      </c>
      <c r="S1243" s="44">
        <v>14.956999999999994</v>
      </c>
      <c r="T1243" s="45">
        <v>4.2721666666666653</v>
      </c>
      <c r="U1243" s="44">
        <v>0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457"/>
        <v>40.888999999999996</v>
      </c>
      <c r="AE1243" s="54"/>
    </row>
    <row r="1244" spans="2:31" x14ac:dyDescent="0.3">
      <c r="B1244" s="4" t="s">
        <v>47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0</v>
      </c>
      <c r="P1244" s="45">
        <v>0</v>
      </c>
      <c r="Q1244" s="44">
        <v>0.17849999999999996</v>
      </c>
      <c r="R1244" s="45">
        <v>1.2834999999999994</v>
      </c>
      <c r="S1244" s="44">
        <v>0.39016666666666655</v>
      </c>
      <c r="T1244" s="45">
        <v>0.15266666666666659</v>
      </c>
      <c r="U1244" s="44">
        <v>4.9999999999999966E-3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457"/>
        <v>2.0098333333333325</v>
      </c>
      <c r="AE1244" s="54"/>
    </row>
    <row r="1245" spans="2:31" x14ac:dyDescent="0.3">
      <c r="B1245" s="4" t="s">
        <v>48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0</v>
      </c>
      <c r="P1245" s="45">
        <v>0</v>
      </c>
      <c r="Q1245" s="44">
        <v>0.6539999999999998</v>
      </c>
      <c r="R1245" s="45">
        <v>1.8216666666666668</v>
      </c>
      <c r="S1245" s="44">
        <v>0.60866666666666669</v>
      </c>
      <c r="T1245" s="45">
        <v>0.51799999999999946</v>
      </c>
      <c r="U1245" s="44">
        <v>0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457"/>
        <v>3.6023333333333327</v>
      </c>
      <c r="AE1245" s="54"/>
    </row>
    <row r="1246" spans="2:31" x14ac:dyDescent="0.3">
      <c r="B1246" s="4" t="s">
        <v>49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0.13416666666666663</v>
      </c>
      <c r="R1246" s="45">
        <v>4.1493333333333347</v>
      </c>
      <c r="S1246" s="44">
        <v>1.2881666666666667</v>
      </c>
      <c r="T1246" s="45">
        <v>1.2623333333333331</v>
      </c>
      <c r="U1246" s="44">
        <v>0.31533333333333335</v>
      </c>
      <c r="V1246" s="45">
        <v>0.3723333333333334</v>
      </c>
      <c r="W1246" s="44">
        <v>2.4833333333333395E-2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457"/>
        <v>7.5465000000000009</v>
      </c>
      <c r="AE1246" s="54"/>
    </row>
    <row r="1247" spans="2:31" x14ac:dyDescent="0.3">
      <c r="B1247" s="4" t="s">
        <v>50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0</v>
      </c>
      <c r="O1247" s="44">
        <v>0</v>
      </c>
      <c r="P1247" s="45">
        <v>0</v>
      </c>
      <c r="Q1247" s="44">
        <v>0</v>
      </c>
      <c r="R1247" s="45">
        <v>0</v>
      </c>
      <c r="S1247" s="44">
        <v>2.5701666666666676</v>
      </c>
      <c r="T1247" s="45">
        <v>2.4500000000000011E-2</v>
      </c>
      <c r="U1247" s="44">
        <v>0</v>
      </c>
      <c r="V1247" s="45">
        <v>1.2833333333333356E-2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457"/>
        <v>2.6075000000000013</v>
      </c>
      <c r="AE1247" s="54"/>
    </row>
    <row r="1248" spans="2:31" x14ac:dyDescent="0.3">
      <c r="B1248" s="4" t="s">
        <v>51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0</v>
      </c>
      <c r="P1248" s="45">
        <v>0</v>
      </c>
      <c r="Q1248" s="44">
        <v>26.931666666666668</v>
      </c>
      <c r="R1248" s="45">
        <v>28.021166666666662</v>
      </c>
      <c r="S1248" s="44">
        <v>40.065166666666663</v>
      </c>
      <c r="T1248" s="45">
        <v>47.777666666666647</v>
      </c>
      <c r="U1248" s="44">
        <v>48.269333333333336</v>
      </c>
      <c r="V1248" s="45">
        <v>50.994500000000009</v>
      </c>
      <c r="W1248" s="44">
        <v>34.714166666666678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457"/>
        <v>276.77366666666671</v>
      </c>
      <c r="AE1248" s="54"/>
    </row>
    <row r="1249" spans="2:31" x14ac:dyDescent="0.3">
      <c r="B1249" s="4" t="s">
        <v>52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0</v>
      </c>
      <c r="N1249" s="45">
        <v>7.9199999999999928</v>
      </c>
      <c r="O1249" s="44">
        <v>14.299999999999986</v>
      </c>
      <c r="P1249" s="45">
        <v>15.200000000000015</v>
      </c>
      <c r="Q1249" s="44">
        <v>17.5</v>
      </c>
      <c r="R1249" s="45">
        <v>19.581666666666663</v>
      </c>
      <c r="S1249" s="44">
        <v>15.426333333333334</v>
      </c>
      <c r="T1249" s="45">
        <v>16.503166666666665</v>
      </c>
      <c r="U1249" s="44">
        <v>57.973333333333343</v>
      </c>
      <c r="V1249" s="45">
        <v>66.955333333333343</v>
      </c>
      <c r="W1249" s="44">
        <v>41.465166666666669</v>
      </c>
      <c r="X1249" s="45">
        <v>3.5203333333333329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457"/>
        <v>276.34533333333331</v>
      </c>
      <c r="AE1249" s="54"/>
    </row>
    <row r="1250" spans="2:31" x14ac:dyDescent="0.3">
      <c r="B1250" s="4" t="s">
        <v>53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0</v>
      </c>
      <c r="N1250" s="45">
        <v>0</v>
      </c>
      <c r="O1250" s="44">
        <v>0</v>
      </c>
      <c r="P1250" s="45">
        <v>0</v>
      </c>
      <c r="Q1250" s="44">
        <v>2.3894999999999977</v>
      </c>
      <c r="R1250" s="45">
        <v>16.250166666666662</v>
      </c>
      <c r="S1250" s="44">
        <v>19.820166666666658</v>
      </c>
      <c r="T1250" s="45">
        <v>18.995666666666672</v>
      </c>
      <c r="U1250" s="44">
        <v>13.924333333333339</v>
      </c>
      <c r="V1250" s="45">
        <v>16.256166666666669</v>
      </c>
      <c r="W1250" s="44">
        <v>7.0681666666666683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457"/>
        <v>94.70416666666668</v>
      </c>
      <c r="AE1250" s="54"/>
    </row>
    <row r="1251" spans="2:31" x14ac:dyDescent="0.3">
      <c r="B1251" s="4" t="s">
        <v>54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0</v>
      </c>
      <c r="O1251" s="44">
        <v>0</v>
      </c>
      <c r="P1251" s="45">
        <v>0</v>
      </c>
      <c r="Q1251" s="44">
        <v>0</v>
      </c>
      <c r="R1251" s="45">
        <v>1.5291666666666679</v>
      </c>
      <c r="S1251" s="44">
        <v>0.84750000000000025</v>
      </c>
      <c r="T1251" s="45">
        <v>0.60983333333333323</v>
      </c>
      <c r="U1251" s="44">
        <v>0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457"/>
        <v>2.9865000000000013</v>
      </c>
      <c r="AE1251" s="54"/>
    </row>
    <row r="1252" spans="2:31" x14ac:dyDescent="0.3">
      <c r="B1252" s="4" t="s">
        <v>55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18.826999999999998</v>
      </c>
      <c r="O1252" s="44">
        <v>80.366333333333316</v>
      </c>
      <c r="P1252" s="45">
        <v>87.958166666666614</v>
      </c>
      <c r="Q1252" s="44">
        <v>68.302333333333323</v>
      </c>
      <c r="R1252" s="45">
        <v>69.984999999999999</v>
      </c>
      <c r="S1252" s="44">
        <v>68.133833333333328</v>
      </c>
      <c r="T1252" s="45">
        <v>73.891666666666666</v>
      </c>
      <c r="U1252" s="44">
        <v>78.694666666666677</v>
      </c>
      <c r="V1252" s="45">
        <v>82.494500000000016</v>
      </c>
      <c r="W1252" s="44">
        <v>91.548666666666676</v>
      </c>
      <c r="X1252" s="45">
        <v>30.565333333333339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457"/>
        <v>750.76749999999993</v>
      </c>
      <c r="AE1252" s="54"/>
    </row>
    <row r="1253" spans="2:31" x14ac:dyDescent="0.3">
      <c r="B1253" s="4" t="s">
        <v>56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457"/>
        <v>0</v>
      </c>
      <c r="AE1253" s="54"/>
    </row>
    <row r="1254" spans="2:31" x14ac:dyDescent="0.3">
      <c r="B1254" s="4" t="s">
        <v>58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0</v>
      </c>
      <c r="O1254" s="44">
        <v>0</v>
      </c>
      <c r="P1254" s="45">
        <v>0</v>
      </c>
      <c r="Q1254" s="44">
        <v>0.55816666666666681</v>
      </c>
      <c r="R1254" s="45">
        <v>2.8886666666666656</v>
      </c>
      <c r="S1254" s="44">
        <v>10.353333333333332</v>
      </c>
      <c r="T1254" s="45">
        <v>15.316166666666668</v>
      </c>
      <c r="U1254" s="44">
        <v>6.6779999999999982</v>
      </c>
      <c r="V1254" s="45">
        <v>5.4999999999999952E-2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457"/>
        <v>35.849333333333327</v>
      </c>
      <c r="AE1254" s="54"/>
    </row>
    <row r="1255" spans="2:31" x14ac:dyDescent="0.3">
      <c r="B1255" s="4" t="s">
        <v>59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0</v>
      </c>
      <c r="O1255" s="44">
        <v>0</v>
      </c>
      <c r="P1255" s="45">
        <v>1.8816666666666667E-3</v>
      </c>
      <c r="Q1255" s="44">
        <v>2.9883333333333337E-3</v>
      </c>
      <c r="R1255" s="45">
        <v>0.2756116666666667</v>
      </c>
      <c r="S1255" s="44">
        <v>0.90023666666666657</v>
      </c>
      <c r="T1255" s="45">
        <v>1.9296016666666667</v>
      </c>
      <c r="U1255" s="44">
        <v>1.2654216666666664</v>
      </c>
      <c r="V1255" s="45">
        <v>0.29190333333333335</v>
      </c>
      <c r="W1255" s="44">
        <v>0.23299666666666663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457"/>
        <v>4.9006416666666661</v>
      </c>
      <c r="AE1255" s="54"/>
    </row>
    <row r="1256" spans="2:31" x14ac:dyDescent="0.3">
      <c r="B1256" s="4" t="s">
        <v>60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0</v>
      </c>
      <c r="P1256" s="45">
        <v>0</v>
      </c>
      <c r="Q1256" s="44">
        <v>0</v>
      </c>
      <c r="R1256" s="45">
        <v>0</v>
      </c>
      <c r="S1256" s="44">
        <v>0.21304333333333333</v>
      </c>
      <c r="T1256" s="45">
        <v>0.55934333333333319</v>
      </c>
      <c r="U1256" s="44">
        <v>0.61666999999999994</v>
      </c>
      <c r="V1256" s="45">
        <v>4.666666666666671E-4</v>
      </c>
      <c r="W1256" s="44">
        <v>0.15345999999999999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457"/>
        <v>1.5429833333333329</v>
      </c>
      <c r="AE1256" s="54"/>
    </row>
    <row r="1257" spans="2:31" x14ac:dyDescent="0.3">
      <c r="B1257" s="4" t="s">
        <v>61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0</v>
      </c>
      <c r="P1257" s="45">
        <v>0</v>
      </c>
      <c r="Q1257" s="44">
        <v>0</v>
      </c>
      <c r="R1257" s="45">
        <v>2.9000000000000044E-4</v>
      </c>
      <c r="S1257" s="44">
        <v>0.54458499999999999</v>
      </c>
      <c r="T1257" s="45">
        <v>1.8762216666666665</v>
      </c>
      <c r="U1257" s="44">
        <v>2.1140100000000004</v>
      </c>
      <c r="V1257" s="45">
        <v>0.2267266666666666</v>
      </c>
      <c r="W1257" s="44">
        <v>0.50932000000000033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ref="AD1257:AD1261" si="458">SUM(E1257:AB1257)</f>
        <v>5.2711533333333342</v>
      </c>
      <c r="AE1257" s="54"/>
    </row>
    <row r="1258" spans="2:31" x14ac:dyDescent="0.3">
      <c r="B1258" s="4" t="s">
        <v>62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</v>
      </c>
      <c r="N1258" s="45">
        <v>0</v>
      </c>
      <c r="O1258" s="44">
        <v>0</v>
      </c>
      <c r="P1258" s="45">
        <v>7.8705000000000007</v>
      </c>
      <c r="Q1258" s="44">
        <v>0</v>
      </c>
      <c r="R1258" s="45">
        <v>0</v>
      </c>
      <c r="S1258" s="44">
        <v>2.2263333333333337</v>
      </c>
      <c r="T1258" s="45">
        <v>81.521666666666675</v>
      </c>
      <c r="U1258" s="44">
        <v>107.31466666666668</v>
      </c>
      <c r="V1258" s="45">
        <v>138.99533333333332</v>
      </c>
      <c r="W1258" s="44">
        <v>79.660333333333341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458"/>
        <v>417.58883333333335</v>
      </c>
      <c r="AE1258" s="54"/>
    </row>
    <row r="1259" spans="2:31" x14ac:dyDescent="0.3">
      <c r="B1259" s="4" t="s">
        <v>63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</v>
      </c>
      <c r="N1259" s="45">
        <v>50.346099999999986</v>
      </c>
      <c r="O1259" s="44">
        <v>63.928333333333356</v>
      </c>
      <c r="P1259" s="45">
        <v>8.9218666666666646</v>
      </c>
      <c r="Q1259" s="44">
        <v>1.4629333333333334</v>
      </c>
      <c r="R1259" s="45">
        <v>1.4007666666666665</v>
      </c>
      <c r="S1259" s="44">
        <v>12.498549999999994</v>
      </c>
      <c r="T1259" s="45">
        <v>50.500666666666675</v>
      </c>
      <c r="U1259" s="44">
        <v>65.21014999999997</v>
      </c>
      <c r="V1259" s="45">
        <v>14.525333333333338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458"/>
        <v>268.79470000000003</v>
      </c>
      <c r="AE1259" s="54"/>
    </row>
    <row r="1260" spans="2:31" x14ac:dyDescent="0.3">
      <c r="B1260" s="4" t="s">
        <v>64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14.172283333333331</v>
      </c>
      <c r="O1260" s="44">
        <v>20.657500000000013</v>
      </c>
      <c r="P1260" s="45">
        <v>8.3661666666666665</v>
      </c>
      <c r="Q1260" s="44">
        <v>0.85781666666666723</v>
      </c>
      <c r="R1260" s="45">
        <v>1.1780999999999993</v>
      </c>
      <c r="S1260" s="44">
        <v>25.223833333333335</v>
      </c>
      <c r="T1260" s="45">
        <v>59.845499999999966</v>
      </c>
      <c r="U1260" s="44">
        <v>40.666833333333344</v>
      </c>
      <c r="V1260" s="45">
        <v>14.155000000000003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458"/>
        <v>185.12303333333332</v>
      </c>
      <c r="AE1260" s="54"/>
    </row>
    <row r="1261" spans="2:31" x14ac:dyDescent="0.3">
      <c r="B1261" s="4" t="s">
        <v>65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</v>
      </c>
      <c r="O1261" s="44">
        <v>0</v>
      </c>
      <c r="P1261" s="45">
        <v>0</v>
      </c>
      <c r="Q1261" s="44">
        <v>0</v>
      </c>
      <c r="R1261" s="45">
        <v>0</v>
      </c>
      <c r="S1261" s="44">
        <v>0</v>
      </c>
      <c r="T1261" s="45">
        <v>0</v>
      </c>
      <c r="U1261" s="44">
        <v>0</v>
      </c>
      <c r="V1261" s="45">
        <v>0</v>
      </c>
      <c r="W1261" s="44">
        <v>48.257999999999996</v>
      </c>
      <c r="X1261" s="45">
        <v>15.770333333333335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458"/>
        <v>64.028333333333336</v>
      </c>
      <c r="AE1261" s="54"/>
    </row>
    <row r="1262" spans="2:31" x14ac:dyDescent="0.3">
      <c r="B1262" s="12" t="s">
        <v>7</v>
      </c>
      <c r="C1262" s="12"/>
      <c r="D1262" s="12"/>
      <c r="E1262" s="13">
        <f>SUM(E1208:E1261)</f>
        <v>0</v>
      </c>
      <c r="F1262" s="13">
        <f t="shared" ref="F1262" si="459">SUM(F1208:F1261)</f>
        <v>0</v>
      </c>
      <c r="G1262" s="13">
        <f t="shared" ref="G1262" si="460">SUM(G1208:G1261)</f>
        <v>0</v>
      </c>
      <c r="H1262" s="13">
        <f t="shared" ref="H1262" si="461">SUM(H1208:H1261)</f>
        <v>0</v>
      </c>
      <c r="I1262" s="13">
        <f t="shared" ref="I1262" si="462">SUM(I1208:I1261)</f>
        <v>0</v>
      </c>
      <c r="J1262" s="13">
        <f t="shared" ref="J1262" si="463">SUM(J1208:J1261)</f>
        <v>0</v>
      </c>
      <c r="K1262" s="13">
        <f t="shared" ref="K1262" si="464">SUM(K1208:K1261)</f>
        <v>0</v>
      </c>
      <c r="L1262" s="13">
        <f t="shared" ref="L1262" si="465">SUM(L1208:L1261)</f>
        <v>0</v>
      </c>
      <c r="M1262" s="13">
        <f t="shared" ref="M1262" si="466">SUM(M1208:M1261)</f>
        <v>0</v>
      </c>
      <c r="N1262" s="13">
        <f t="shared" ref="N1262" si="467">SUM(N1208:N1261)</f>
        <v>171.24721666666665</v>
      </c>
      <c r="O1262" s="13">
        <f t="shared" ref="O1262" si="468">SUM(O1208:O1261)</f>
        <v>342.20483333333334</v>
      </c>
      <c r="P1262" s="13">
        <f t="shared" ref="P1262" si="469">SUM(P1208:P1261)</f>
        <v>303.93974833333334</v>
      </c>
      <c r="Q1262" s="13">
        <f t="shared" ref="Q1262" si="470">SUM(Q1208:Q1261)</f>
        <v>312.11273833333343</v>
      </c>
      <c r="R1262" s="13">
        <f t="shared" ref="R1262" si="471">SUM(R1208:R1261)</f>
        <v>443.8979349999999</v>
      </c>
      <c r="S1262" s="13">
        <f t="shared" ref="S1262" si="472">SUM(S1208:S1261)</f>
        <v>640.67124833333321</v>
      </c>
      <c r="T1262" s="13">
        <f t="shared" ref="T1262" si="473">SUM(T1208:T1261)</f>
        <v>878.23516666666649</v>
      </c>
      <c r="U1262" s="13">
        <f t="shared" ref="U1262" si="474">SUM(U1208:U1261)</f>
        <v>919.64125166666668</v>
      </c>
      <c r="V1262" s="13">
        <f t="shared" ref="V1262" si="475">SUM(V1208:V1261)</f>
        <v>863.5550966666666</v>
      </c>
      <c r="W1262" s="13">
        <f t="shared" ref="W1262" si="476">SUM(W1208:W1261)</f>
        <v>865.64461000000006</v>
      </c>
      <c r="X1262" s="13">
        <f t="shared" ref="X1262" si="477">SUM(X1208:X1261)</f>
        <v>226.10283333333336</v>
      </c>
      <c r="Y1262" s="13">
        <f t="shared" ref="Y1262" si="478">SUM(Y1208:Y1261)</f>
        <v>0</v>
      </c>
      <c r="Z1262" s="13">
        <f t="shared" ref="Z1262" si="479">SUM(Z1208:Z1261)</f>
        <v>0</v>
      </c>
      <c r="AA1262" s="13">
        <f t="shared" ref="AA1262" si="480">SUM(AA1208:AA1261)</f>
        <v>0</v>
      </c>
      <c r="AB1262" s="13">
        <f t="shared" ref="AB1262" si="481">SUM(AB1208:AB1261)</f>
        <v>0</v>
      </c>
      <c r="AC1262" s="110">
        <f>SUM(AC1208:AE1261)</f>
        <v>5967.2526783333342</v>
      </c>
      <c r="AD1262" s="110"/>
      <c r="AE1262" s="110"/>
    </row>
    <row r="1265" spans="2:31" x14ac:dyDescent="0.3">
      <c r="B1265" s="8">
        <f>'Resumen-Mensual'!$Z$26</f>
        <v>46103</v>
      </c>
    </row>
    <row r="1266" spans="2:31" x14ac:dyDescent="0.3">
      <c r="B1266" s="8"/>
    </row>
    <row r="1267" spans="2:31" x14ac:dyDescent="0.3">
      <c r="B1267" s="9" t="s">
        <v>313</v>
      </c>
      <c r="C1267" s="10"/>
      <c r="D1267" s="10"/>
      <c r="E1267" s="11">
        <v>1</v>
      </c>
      <c r="F1267" s="11">
        <v>2</v>
      </c>
      <c r="G1267" s="11">
        <v>3</v>
      </c>
      <c r="H1267" s="11">
        <v>4</v>
      </c>
      <c r="I1267" s="11">
        <v>5</v>
      </c>
      <c r="J1267" s="11">
        <v>6</v>
      </c>
      <c r="K1267" s="11">
        <v>7</v>
      </c>
      <c r="L1267" s="11">
        <v>8</v>
      </c>
      <c r="M1267" s="11">
        <v>9</v>
      </c>
      <c r="N1267" s="11">
        <v>10</v>
      </c>
      <c r="O1267" s="11">
        <v>11</v>
      </c>
      <c r="P1267" s="11">
        <v>12</v>
      </c>
      <c r="Q1267" s="11">
        <v>13</v>
      </c>
      <c r="R1267" s="11">
        <v>14</v>
      </c>
      <c r="S1267" s="11">
        <v>15</v>
      </c>
      <c r="T1267" s="11">
        <v>16</v>
      </c>
      <c r="U1267" s="11">
        <v>17</v>
      </c>
      <c r="V1267" s="11">
        <v>18</v>
      </c>
      <c r="W1267" s="11">
        <v>19</v>
      </c>
      <c r="X1267" s="11">
        <v>20</v>
      </c>
      <c r="Y1267" s="11">
        <v>21</v>
      </c>
      <c r="Z1267" s="11">
        <v>22</v>
      </c>
      <c r="AA1267" s="11">
        <v>23</v>
      </c>
      <c r="AB1267" s="11">
        <v>24</v>
      </c>
      <c r="AC1267" s="92" t="s">
        <v>7</v>
      </c>
      <c r="AD1267" s="92"/>
      <c r="AE1267" s="92"/>
    </row>
    <row r="1268" spans="2:31" x14ac:dyDescent="0.3">
      <c r="B1268" s="14" t="s">
        <v>11</v>
      </c>
      <c r="C1268" s="47"/>
      <c r="D1268" s="47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0</v>
      </c>
      <c r="O1268" s="44">
        <v>1.0091666666666668</v>
      </c>
      <c r="P1268" s="45">
        <v>4.3168333333333342</v>
      </c>
      <c r="Q1268" s="44">
        <v>0</v>
      </c>
      <c r="R1268" s="45">
        <v>19.976166666666664</v>
      </c>
      <c r="S1268" s="44">
        <v>41.79499999999998</v>
      </c>
      <c r="T1268" s="45">
        <v>47.491833333333332</v>
      </c>
      <c r="U1268" s="44">
        <v>51.525833333333345</v>
      </c>
      <c r="V1268" s="45">
        <v>51.248500000000014</v>
      </c>
      <c r="W1268" s="44">
        <v>49.908166666666666</v>
      </c>
      <c r="X1268" s="45">
        <v>22.04633333333333</v>
      </c>
      <c r="Y1268" s="44">
        <v>0</v>
      </c>
      <c r="Z1268" s="45">
        <v>0</v>
      </c>
      <c r="AA1268" s="44">
        <v>0</v>
      </c>
      <c r="AB1268" s="45">
        <v>0</v>
      </c>
      <c r="AC1268" s="56"/>
      <c r="AD1268" s="57">
        <f>SUM(E1268:AB1268)</f>
        <v>289.31783333333334</v>
      </c>
      <c r="AE1268" s="56"/>
    </row>
    <row r="1269" spans="2:31" x14ac:dyDescent="0.3">
      <c r="B1269" s="14" t="s">
        <v>12</v>
      </c>
      <c r="C1269" s="14"/>
      <c r="D1269" s="1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</v>
      </c>
      <c r="N1269" s="45">
        <v>0.43083333333333335</v>
      </c>
      <c r="O1269" s="44">
        <v>4.5123333333333298</v>
      </c>
      <c r="P1269" s="45">
        <v>4.9700000000000033</v>
      </c>
      <c r="Q1269" s="44">
        <v>8.4496666666666673</v>
      </c>
      <c r="R1269" s="45">
        <v>14.671999999999999</v>
      </c>
      <c r="S1269" s="44">
        <v>22.061666666666671</v>
      </c>
      <c r="T1269" s="45">
        <v>26.881999999999994</v>
      </c>
      <c r="U1269" s="44">
        <v>26.426999999999996</v>
      </c>
      <c r="V1269" s="45">
        <v>31.686499999999985</v>
      </c>
      <c r="W1269" s="44">
        <v>29.560500000000015</v>
      </c>
      <c r="X1269" s="45">
        <v>2.7594999999999996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>SUM(E1269:AB1269)</f>
        <v>172.41200000000001</v>
      </c>
      <c r="AE1269" s="54"/>
    </row>
    <row r="1270" spans="2:31" x14ac:dyDescent="0.3">
      <c r="B1270" s="14" t="s">
        <v>13</v>
      </c>
      <c r="C1270" s="14"/>
      <c r="D1270" s="1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0.45116666666666677</v>
      </c>
      <c r="O1270" s="44">
        <v>1.6576666666666671</v>
      </c>
      <c r="P1270" s="45">
        <v>2.6318333333333328</v>
      </c>
      <c r="Q1270" s="44">
        <v>9.9595000000000073</v>
      </c>
      <c r="R1270" s="45">
        <v>17.183333333333348</v>
      </c>
      <c r="S1270" s="44">
        <v>21.454499999999989</v>
      </c>
      <c r="T1270" s="45">
        <v>28.482166666666689</v>
      </c>
      <c r="U1270" s="44">
        <v>14.847166666666663</v>
      </c>
      <c r="V1270" s="45">
        <v>14.891333333333334</v>
      </c>
      <c r="W1270" s="44">
        <v>43.118166666666667</v>
      </c>
      <c r="X1270" s="45">
        <v>23.640333333333309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ref="AD1270:AD1316" si="482">SUM(E1270:AB1270)</f>
        <v>178.31716666666668</v>
      </c>
      <c r="AE1270" s="54"/>
    </row>
    <row r="1271" spans="2:31" x14ac:dyDescent="0.3">
      <c r="B1271" s="14" t="s">
        <v>14</v>
      </c>
      <c r="C1271" s="14"/>
      <c r="D1271" s="1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7.8333333333333324E-2</v>
      </c>
      <c r="O1271" s="44">
        <v>0</v>
      </c>
      <c r="P1271" s="45">
        <v>0.30000000000000038</v>
      </c>
      <c r="Q1271" s="44">
        <v>9.4013333333333371</v>
      </c>
      <c r="R1271" s="45">
        <v>34.456499999999998</v>
      </c>
      <c r="S1271" s="44">
        <v>52.530833333333369</v>
      </c>
      <c r="T1271" s="45">
        <v>80.109000000000009</v>
      </c>
      <c r="U1271" s="44">
        <v>64.292333333333346</v>
      </c>
      <c r="V1271" s="45">
        <v>55.202666666666666</v>
      </c>
      <c r="W1271" s="44">
        <v>68.963333333333352</v>
      </c>
      <c r="X1271" s="45">
        <v>34.606833333333341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482"/>
        <v>399.94116666666673</v>
      </c>
      <c r="AE1271" s="54"/>
    </row>
    <row r="1272" spans="2:31" x14ac:dyDescent="0.3">
      <c r="B1272" s="14" t="s">
        <v>15</v>
      </c>
      <c r="C1272" s="14"/>
      <c r="D1272" s="1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8.9000000000000065E-2</v>
      </c>
      <c r="O1272" s="44">
        <v>0.82766666666666666</v>
      </c>
      <c r="P1272" s="45">
        <v>2.617</v>
      </c>
      <c r="Q1272" s="44">
        <v>16.161000000000005</v>
      </c>
      <c r="R1272" s="45">
        <v>47.264499999999998</v>
      </c>
      <c r="S1272" s="44">
        <v>77.680666666666681</v>
      </c>
      <c r="T1272" s="45">
        <v>76.555499999999995</v>
      </c>
      <c r="U1272" s="44">
        <v>86.152166666666659</v>
      </c>
      <c r="V1272" s="45">
        <v>90.866000000000014</v>
      </c>
      <c r="W1272" s="44">
        <v>54.543833333333318</v>
      </c>
      <c r="X1272" s="45">
        <v>28.267166666666657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482"/>
        <v>481.02449999999993</v>
      </c>
      <c r="AE1272" s="54"/>
    </row>
    <row r="1273" spans="2:31" x14ac:dyDescent="0.3">
      <c r="B1273" s="14" t="s">
        <v>16</v>
      </c>
      <c r="C1273" s="14"/>
      <c r="D1273" s="1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482"/>
        <v>0</v>
      </c>
      <c r="AE1273" s="54"/>
    </row>
    <row r="1274" spans="2:31" x14ac:dyDescent="0.3">
      <c r="B1274" s="14" t="s">
        <v>17</v>
      </c>
      <c r="C1274" s="14"/>
      <c r="D1274" s="1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14.615999999999996</v>
      </c>
      <c r="O1274" s="44">
        <v>8.6945000000000014</v>
      </c>
      <c r="P1274" s="45">
        <v>0</v>
      </c>
      <c r="Q1274" s="44">
        <v>0.330666666666666</v>
      </c>
      <c r="R1274" s="45">
        <v>0</v>
      </c>
      <c r="S1274" s="44">
        <v>0</v>
      </c>
      <c r="T1274" s="45">
        <v>0</v>
      </c>
      <c r="U1274" s="44">
        <v>0</v>
      </c>
      <c r="V1274" s="45">
        <v>1.1898333333333313</v>
      </c>
      <c r="W1274" s="44">
        <v>54.191000000000003</v>
      </c>
      <c r="X1274" s="45">
        <v>50.942833333333326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482"/>
        <v>129.96483333333333</v>
      </c>
      <c r="AE1274" s="54"/>
    </row>
    <row r="1275" spans="2:31" x14ac:dyDescent="0.3">
      <c r="B1275" s="14" t="s">
        <v>18</v>
      </c>
      <c r="C1275" s="14"/>
      <c r="D1275" s="1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13.226166666666666</v>
      </c>
      <c r="O1275" s="44">
        <v>10.954833333333335</v>
      </c>
      <c r="P1275" s="45">
        <v>1.2218333333333324</v>
      </c>
      <c r="Q1275" s="44">
        <v>10.772999999999996</v>
      </c>
      <c r="R1275" s="45">
        <v>10.218166666666665</v>
      </c>
      <c r="S1275" s="44">
        <v>1.4946666666666626</v>
      </c>
      <c r="T1275" s="45">
        <v>0</v>
      </c>
      <c r="U1275" s="44">
        <v>15.309166666666663</v>
      </c>
      <c r="V1275" s="45">
        <v>25.43633333333333</v>
      </c>
      <c r="W1275" s="44">
        <v>45.037499999999994</v>
      </c>
      <c r="X1275" s="45">
        <v>24.037500000000012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482"/>
        <v>157.70916666666665</v>
      </c>
      <c r="AE1275" s="54"/>
    </row>
    <row r="1276" spans="2:31" x14ac:dyDescent="0.3">
      <c r="B1276" s="14" t="s">
        <v>19</v>
      </c>
      <c r="C1276" s="14"/>
      <c r="D1276" s="1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</v>
      </c>
      <c r="N1276" s="45">
        <v>23.156833333333346</v>
      </c>
      <c r="O1276" s="44">
        <v>13.416833333333333</v>
      </c>
      <c r="P1276" s="45">
        <v>0</v>
      </c>
      <c r="Q1276" s="44">
        <v>9.5288333333333348</v>
      </c>
      <c r="R1276" s="45">
        <v>14.159833333333331</v>
      </c>
      <c r="S1276" s="44">
        <v>0</v>
      </c>
      <c r="T1276" s="45">
        <v>0</v>
      </c>
      <c r="U1276" s="44">
        <v>10.874166666666667</v>
      </c>
      <c r="V1276" s="45">
        <v>19.0395</v>
      </c>
      <c r="W1276" s="44">
        <v>41.529666666666635</v>
      </c>
      <c r="X1276" s="45">
        <v>21.407333333333323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482"/>
        <v>153.11299999999997</v>
      </c>
      <c r="AE1276" s="54"/>
    </row>
    <row r="1277" spans="2:31" x14ac:dyDescent="0.3">
      <c r="B1277" s="14" t="s">
        <v>20</v>
      </c>
      <c r="C1277" s="14"/>
      <c r="D1277" s="1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3.1536666666666671</v>
      </c>
      <c r="O1277" s="44">
        <v>0.37166666666666687</v>
      </c>
      <c r="P1277" s="45">
        <v>0</v>
      </c>
      <c r="Q1277" s="44">
        <v>0</v>
      </c>
      <c r="R1277" s="45">
        <v>0</v>
      </c>
      <c r="S1277" s="44">
        <v>0.46100000000000019</v>
      </c>
      <c r="T1277" s="45">
        <v>3.5384999999999973</v>
      </c>
      <c r="U1277" s="44">
        <v>19.441166666666675</v>
      </c>
      <c r="V1277" s="45">
        <v>28.744499999999999</v>
      </c>
      <c r="W1277" s="44">
        <v>48.213333333333338</v>
      </c>
      <c r="X1277" s="45">
        <v>26.801166666666663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482"/>
        <v>130.72500000000002</v>
      </c>
      <c r="AE1277" s="54"/>
    </row>
    <row r="1278" spans="2:31" x14ac:dyDescent="0.3">
      <c r="B1278" s="14" t="s">
        <v>21</v>
      </c>
      <c r="C1278" s="14"/>
      <c r="D1278" s="1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11.756833333333336</v>
      </c>
      <c r="O1278" s="44">
        <v>3.1771666666666643</v>
      </c>
      <c r="P1278" s="45">
        <v>6.7305000000000028</v>
      </c>
      <c r="Q1278" s="44">
        <v>25.282833333333336</v>
      </c>
      <c r="R1278" s="45">
        <v>9.8820000000000086</v>
      </c>
      <c r="S1278" s="44">
        <v>26.613833333333329</v>
      </c>
      <c r="T1278" s="45">
        <v>56.384333333333331</v>
      </c>
      <c r="U1278" s="44">
        <v>70.37866666666666</v>
      </c>
      <c r="V1278" s="45">
        <v>82.504666666666651</v>
      </c>
      <c r="W1278" s="44">
        <v>105.19683333333334</v>
      </c>
      <c r="X1278" s="45">
        <v>74.594500000000011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482"/>
        <v>472.50216666666665</v>
      </c>
      <c r="AE1278" s="54"/>
    </row>
    <row r="1279" spans="2:31" x14ac:dyDescent="0.3">
      <c r="B1279" s="14" t="s">
        <v>22</v>
      </c>
      <c r="C1279" s="14"/>
      <c r="D1279" s="1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482"/>
        <v>0</v>
      </c>
      <c r="AE1279" s="54"/>
    </row>
    <row r="1280" spans="2:31" x14ac:dyDescent="0.3">
      <c r="B1280" s="14" t="s">
        <v>23</v>
      </c>
      <c r="C1280" s="14"/>
      <c r="D1280" s="1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4.1718333333333337</v>
      </c>
      <c r="O1280" s="44">
        <v>0</v>
      </c>
      <c r="P1280" s="45">
        <v>0</v>
      </c>
      <c r="Q1280" s="44">
        <v>0</v>
      </c>
      <c r="R1280" s="45">
        <v>0</v>
      </c>
      <c r="S1280" s="44">
        <v>0</v>
      </c>
      <c r="T1280" s="45">
        <v>0</v>
      </c>
      <c r="U1280" s="44">
        <v>0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482"/>
        <v>4.1718333333333337</v>
      </c>
      <c r="AE1280" s="54"/>
    </row>
    <row r="1281" spans="2:31" x14ac:dyDescent="0.3">
      <c r="B1281" s="14" t="s">
        <v>24</v>
      </c>
      <c r="C1281" s="14"/>
      <c r="D1281" s="1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1.6638333333333335</v>
      </c>
      <c r="O1281" s="44">
        <v>7.5166666666666657</v>
      </c>
      <c r="P1281" s="45">
        <v>2.4351666666666691</v>
      </c>
      <c r="Q1281" s="44">
        <v>0.57916666666666639</v>
      </c>
      <c r="R1281" s="45">
        <v>1.3103333333333325</v>
      </c>
      <c r="S1281" s="44">
        <v>4.365999999999997</v>
      </c>
      <c r="T1281" s="45">
        <v>10.019333333333327</v>
      </c>
      <c r="U1281" s="44">
        <v>14.450333333333326</v>
      </c>
      <c r="V1281" s="45">
        <v>2.9815000000000009</v>
      </c>
      <c r="W1281" s="44">
        <v>1.949999999999991E-2</v>
      </c>
      <c r="X1281" s="45">
        <v>0.10649999999999941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482"/>
        <v>45.448333333333316</v>
      </c>
      <c r="AE1281" s="54"/>
    </row>
    <row r="1282" spans="2:31" x14ac:dyDescent="0.3">
      <c r="B1282" s="14" t="s">
        <v>25</v>
      </c>
      <c r="C1282" s="14"/>
      <c r="D1282" s="1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5.8310000000000013</v>
      </c>
      <c r="O1282" s="44">
        <v>8.8756666666666639</v>
      </c>
      <c r="P1282" s="45">
        <v>15.693166666666663</v>
      </c>
      <c r="Q1282" s="44">
        <v>4.3603333333333349</v>
      </c>
      <c r="R1282" s="45">
        <v>14.778666666666661</v>
      </c>
      <c r="S1282" s="44">
        <v>24.762666666666671</v>
      </c>
      <c r="T1282" s="45">
        <v>30.791333333333323</v>
      </c>
      <c r="U1282" s="44">
        <v>40.132833333333352</v>
      </c>
      <c r="V1282" s="45">
        <v>43.001666666666658</v>
      </c>
      <c r="W1282" s="44">
        <v>50.967333333333308</v>
      </c>
      <c r="X1282" s="45">
        <v>26.899000000000001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482"/>
        <v>266.09366666666665</v>
      </c>
      <c r="AE1282" s="54"/>
    </row>
    <row r="1283" spans="2:31" x14ac:dyDescent="0.3">
      <c r="B1283" s="14" t="s">
        <v>26</v>
      </c>
      <c r="C1283" s="14"/>
      <c r="D1283" s="1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1.3146666666666667</v>
      </c>
      <c r="O1283" s="44">
        <v>1.5438333333333332</v>
      </c>
      <c r="P1283" s="45">
        <v>0</v>
      </c>
      <c r="Q1283" s="44">
        <v>0</v>
      </c>
      <c r="R1283" s="45">
        <v>1.5133333333333345</v>
      </c>
      <c r="S1283" s="44">
        <v>7.9656666666666682</v>
      </c>
      <c r="T1283" s="45">
        <v>9.4041666666666615</v>
      </c>
      <c r="U1283" s="44">
        <v>11.875500000000004</v>
      </c>
      <c r="V1283" s="45">
        <v>14.457666666666663</v>
      </c>
      <c r="W1283" s="44">
        <v>21.417999999999999</v>
      </c>
      <c r="X1283" s="45">
        <v>13.403499999999996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482"/>
        <v>82.896333333333317</v>
      </c>
      <c r="AE1283" s="54"/>
    </row>
    <row r="1284" spans="2:31" x14ac:dyDescent="0.3">
      <c r="B1284" s="14" t="s">
        <v>27</v>
      </c>
      <c r="C1284" s="14"/>
      <c r="D1284" s="1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10.199999999999999</v>
      </c>
      <c r="O1284" s="44">
        <v>29.658166666666673</v>
      </c>
      <c r="P1284" s="45">
        <v>51.109666666666683</v>
      </c>
      <c r="Q1284" s="44">
        <v>22.257000000000009</v>
      </c>
      <c r="R1284" s="45">
        <v>21.653166666666667</v>
      </c>
      <c r="S1284" s="44">
        <v>23.309999999999977</v>
      </c>
      <c r="T1284" s="45">
        <v>19.211333333333325</v>
      </c>
      <c r="U1284" s="44">
        <v>22.494500000000013</v>
      </c>
      <c r="V1284" s="45">
        <v>24.97633333333334</v>
      </c>
      <c r="W1284" s="44">
        <v>36.358333333333334</v>
      </c>
      <c r="X1284" s="45">
        <v>26.15916666666666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482"/>
        <v>287.38766666666669</v>
      </c>
      <c r="AE1284" s="54"/>
    </row>
    <row r="1285" spans="2:31" x14ac:dyDescent="0.3">
      <c r="B1285" s="4" t="s">
        <v>28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0.71433333333333338</v>
      </c>
      <c r="O1285" s="44">
        <v>3.5826666666666664</v>
      </c>
      <c r="P1285" s="45">
        <v>0.50716666666666677</v>
      </c>
      <c r="Q1285" s="44">
        <v>2.3666666666666693E-2</v>
      </c>
      <c r="R1285" s="45">
        <v>0.55066666666666653</v>
      </c>
      <c r="S1285" s="44">
        <v>0.20333333333333323</v>
      </c>
      <c r="T1285" s="45">
        <v>0</v>
      </c>
      <c r="U1285" s="44">
        <v>0.43183333333333207</v>
      </c>
      <c r="V1285" s="45">
        <v>1.7516666666666658</v>
      </c>
      <c r="W1285" s="44">
        <v>1.2353333333333321</v>
      </c>
      <c r="X1285" s="45">
        <v>1.1883333333333332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482"/>
        <v>10.188999999999995</v>
      </c>
      <c r="AE1285" s="54"/>
    </row>
    <row r="1286" spans="2:31" x14ac:dyDescent="0.3">
      <c r="B1286" s="4" t="s">
        <v>29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6.4999999999999798E-3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0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482"/>
        <v>6.4999999999999798E-3</v>
      </c>
      <c r="AE1286" s="54"/>
    </row>
    <row r="1287" spans="2:31" x14ac:dyDescent="0.3">
      <c r="B1287" s="4" t="s">
        <v>30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3.6166666666666673E-2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0</v>
      </c>
      <c r="U1287" s="44">
        <v>0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482"/>
        <v>3.6166666666666673E-2</v>
      </c>
      <c r="AE1287" s="54"/>
    </row>
    <row r="1288" spans="2:31" x14ac:dyDescent="0.3">
      <c r="B1288" s="4" t="s">
        <v>31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0.72366666666666668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482"/>
        <v>0.72366666666666668</v>
      </c>
      <c r="AE1288" s="54"/>
    </row>
    <row r="1289" spans="2:31" x14ac:dyDescent="0.3">
      <c r="B1289" s="4" t="s">
        <v>32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0.64333333333333331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482"/>
        <v>0.64333333333333331</v>
      </c>
      <c r="AE1289" s="54"/>
    </row>
    <row r="1290" spans="2:31" x14ac:dyDescent="0.3">
      <c r="B1290" s="4" t="s">
        <v>33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1.4308333333333332</v>
      </c>
      <c r="O1290" s="44">
        <v>0</v>
      </c>
      <c r="P1290" s="45">
        <v>0</v>
      </c>
      <c r="Q1290" s="44">
        <v>0</v>
      </c>
      <c r="R1290" s="45">
        <v>0</v>
      </c>
      <c r="S1290" s="44">
        <v>0</v>
      </c>
      <c r="T1290" s="45">
        <v>0</v>
      </c>
      <c r="U1290" s="44">
        <v>0</v>
      </c>
      <c r="V1290" s="45">
        <v>0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482"/>
        <v>1.4308333333333332</v>
      </c>
      <c r="AE1290" s="54"/>
    </row>
    <row r="1291" spans="2:31" x14ac:dyDescent="0.3">
      <c r="B1291" s="4" t="s">
        <v>34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0.59766666666666646</v>
      </c>
      <c r="O1291" s="44">
        <v>0</v>
      </c>
      <c r="P1291" s="45">
        <v>0</v>
      </c>
      <c r="Q1291" s="44">
        <v>0</v>
      </c>
      <c r="R1291" s="45">
        <v>0</v>
      </c>
      <c r="S1291" s="44">
        <v>0</v>
      </c>
      <c r="T1291" s="45">
        <v>0</v>
      </c>
      <c r="U1291" s="44">
        <v>0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482"/>
        <v>0.59766666666666646</v>
      </c>
      <c r="AE1291" s="54"/>
    </row>
    <row r="1292" spans="2:31" x14ac:dyDescent="0.3">
      <c r="B1292" s="4" t="s">
        <v>35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0</v>
      </c>
      <c r="N1292" s="45">
        <v>0</v>
      </c>
      <c r="O1292" s="44">
        <v>0</v>
      </c>
      <c r="P1292" s="45">
        <v>0</v>
      </c>
      <c r="Q1292" s="44">
        <v>0</v>
      </c>
      <c r="R1292" s="45">
        <v>0</v>
      </c>
      <c r="S1292" s="44">
        <v>0</v>
      </c>
      <c r="T1292" s="45">
        <v>0</v>
      </c>
      <c r="U1292" s="44">
        <v>0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482"/>
        <v>0</v>
      </c>
      <c r="AE1292" s="54"/>
    </row>
    <row r="1293" spans="2:31" x14ac:dyDescent="0.3">
      <c r="B1293" s="4" t="s">
        <v>36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1.724666666666667</v>
      </c>
      <c r="O1293" s="44">
        <v>0</v>
      </c>
      <c r="P1293" s="45">
        <v>0</v>
      </c>
      <c r="Q1293" s="44">
        <v>0</v>
      </c>
      <c r="R1293" s="45">
        <v>0</v>
      </c>
      <c r="S1293" s="44">
        <v>0</v>
      </c>
      <c r="T1293" s="45">
        <v>0</v>
      </c>
      <c r="U1293" s="44">
        <v>0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482"/>
        <v>1.724666666666667</v>
      </c>
      <c r="AE1293" s="54"/>
    </row>
    <row r="1294" spans="2:31" x14ac:dyDescent="0.3">
      <c r="B1294" s="4" t="s">
        <v>37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1.5265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482"/>
        <v>1.5265</v>
      </c>
      <c r="AE1294" s="54"/>
    </row>
    <row r="1295" spans="2:31" x14ac:dyDescent="0.3">
      <c r="B1295" s="4" t="s">
        <v>38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1.9050000000000002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482"/>
        <v>1.9050000000000002</v>
      </c>
      <c r="AE1295" s="54"/>
    </row>
    <row r="1296" spans="2:31" x14ac:dyDescent="0.3">
      <c r="B1296" s="4" t="s">
        <v>39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3.6820000000000004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482"/>
        <v>3.6820000000000004</v>
      </c>
      <c r="AE1296" s="54"/>
    </row>
    <row r="1297" spans="2:31" x14ac:dyDescent="0.3">
      <c r="B1297" s="4" t="s">
        <v>40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1.0083333333333333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482"/>
        <v>1.0083333333333333</v>
      </c>
      <c r="AE1297" s="54"/>
    </row>
    <row r="1298" spans="2:31" x14ac:dyDescent="0.3">
      <c r="B1298" s="4" t="s">
        <v>41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4.6236666666666659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482"/>
        <v>4.6236666666666659</v>
      </c>
      <c r="AE1298" s="54"/>
    </row>
    <row r="1299" spans="2:31" x14ac:dyDescent="0.3">
      <c r="B1299" s="4" t="s">
        <v>42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</v>
      </c>
      <c r="N1299" s="45">
        <v>0.48700000000000015</v>
      </c>
      <c r="O1299" s="44">
        <v>0</v>
      </c>
      <c r="P1299" s="45">
        <v>0</v>
      </c>
      <c r="Q1299" s="44">
        <v>0</v>
      </c>
      <c r="R1299" s="45">
        <v>0</v>
      </c>
      <c r="S1299" s="44">
        <v>0</v>
      </c>
      <c r="T1299" s="45">
        <v>0</v>
      </c>
      <c r="U1299" s="44">
        <v>0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482"/>
        <v>0.48700000000000015</v>
      </c>
      <c r="AE1299" s="54"/>
    </row>
    <row r="1300" spans="2:31" x14ac:dyDescent="0.3">
      <c r="B1300" s="4" t="s">
        <v>43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0</v>
      </c>
      <c r="P1300" s="45">
        <v>0</v>
      </c>
      <c r="Q1300" s="44">
        <v>0</v>
      </c>
      <c r="R1300" s="45">
        <v>0</v>
      </c>
      <c r="S1300" s="44">
        <v>0</v>
      </c>
      <c r="T1300" s="45">
        <v>0</v>
      </c>
      <c r="U1300" s="44">
        <v>0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482"/>
        <v>0</v>
      </c>
      <c r="AE1300" s="54"/>
    </row>
    <row r="1301" spans="2:31" x14ac:dyDescent="0.3">
      <c r="B1301" s="4" t="s">
        <v>44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0.5371666666666669</v>
      </c>
      <c r="O1301" s="44">
        <v>0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0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482"/>
        <v>0.5371666666666669</v>
      </c>
      <c r="AE1301" s="54"/>
    </row>
    <row r="1302" spans="2:31" x14ac:dyDescent="0.3">
      <c r="B1302" s="4" t="s">
        <v>45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0</v>
      </c>
      <c r="O1302" s="44">
        <v>0</v>
      </c>
      <c r="P1302" s="45">
        <v>0</v>
      </c>
      <c r="Q1302" s="44">
        <v>0</v>
      </c>
      <c r="R1302" s="45">
        <v>0</v>
      </c>
      <c r="S1302" s="44">
        <v>0</v>
      </c>
      <c r="T1302" s="45">
        <v>0</v>
      </c>
      <c r="U1302" s="44">
        <v>0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482"/>
        <v>0</v>
      </c>
      <c r="AE1302" s="54"/>
    </row>
    <row r="1303" spans="2:31" x14ac:dyDescent="0.3">
      <c r="B1303" s="4" t="s">
        <v>46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0</v>
      </c>
      <c r="O1303" s="44">
        <v>0</v>
      </c>
      <c r="P1303" s="45">
        <v>0</v>
      </c>
      <c r="Q1303" s="44">
        <v>0</v>
      </c>
      <c r="R1303" s="45">
        <v>0</v>
      </c>
      <c r="S1303" s="44">
        <v>0</v>
      </c>
      <c r="T1303" s="45">
        <v>0</v>
      </c>
      <c r="U1303" s="44">
        <v>0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482"/>
        <v>0</v>
      </c>
      <c r="AE1303" s="54"/>
    </row>
    <row r="1304" spans="2:31" x14ac:dyDescent="0.3">
      <c r="B1304" s="4" t="s">
        <v>47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0.38133333333333325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482"/>
        <v>0.38133333333333325</v>
      </c>
      <c r="AE1304" s="54"/>
    </row>
    <row r="1305" spans="2:31" x14ac:dyDescent="0.3">
      <c r="B1305" s="4" t="s">
        <v>48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</v>
      </c>
      <c r="N1305" s="45">
        <v>1.9691666666666665</v>
      </c>
      <c r="O1305" s="44">
        <v>0</v>
      </c>
      <c r="P1305" s="45">
        <v>0</v>
      </c>
      <c r="Q1305" s="44">
        <v>0</v>
      </c>
      <c r="R1305" s="45">
        <v>0</v>
      </c>
      <c r="S1305" s="44">
        <v>0</v>
      </c>
      <c r="T1305" s="45">
        <v>0</v>
      </c>
      <c r="U1305" s="44">
        <v>0</v>
      </c>
      <c r="V1305" s="45">
        <v>0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482"/>
        <v>1.9691666666666665</v>
      </c>
      <c r="AE1305" s="54"/>
    </row>
    <row r="1306" spans="2:31" x14ac:dyDescent="0.3">
      <c r="B1306" s="4" t="s">
        <v>49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1.2420000000000002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482"/>
        <v>1.2420000000000002</v>
      </c>
      <c r="AE1306" s="54"/>
    </row>
    <row r="1307" spans="2:31" x14ac:dyDescent="0.3">
      <c r="B1307" s="4" t="s">
        <v>50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0.91033333333333322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482"/>
        <v>0.91033333333333322</v>
      </c>
      <c r="AE1307" s="54"/>
    </row>
    <row r="1308" spans="2:31" x14ac:dyDescent="0.3">
      <c r="B1308" s="4" t="s">
        <v>51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482"/>
        <v>0</v>
      </c>
      <c r="AE1308" s="54"/>
    </row>
    <row r="1309" spans="2:31" x14ac:dyDescent="0.3">
      <c r="B1309" s="4" t="s">
        <v>52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6.5016666666666714</v>
      </c>
      <c r="O1309" s="44">
        <v>12.29999999999999</v>
      </c>
      <c r="P1309" s="45">
        <v>13.899999999999986</v>
      </c>
      <c r="Q1309" s="44">
        <v>17.5</v>
      </c>
      <c r="R1309" s="45">
        <v>18.629500000000004</v>
      </c>
      <c r="S1309" s="44">
        <v>29.833166666666667</v>
      </c>
      <c r="T1309" s="45">
        <v>42.436999999999991</v>
      </c>
      <c r="U1309" s="44">
        <v>60.394166666666671</v>
      </c>
      <c r="V1309" s="45">
        <v>58.119166666666679</v>
      </c>
      <c r="W1309" s="44">
        <v>29.631499999999999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482"/>
        <v>289.24616666666668</v>
      </c>
      <c r="AE1309" s="54"/>
    </row>
    <row r="1310" spans="2:31" x14ac:dyDescent="0.3">
      <c r="B1310" s="4" t="s">
        <v>53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8.0364999999999984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482"/>
        <v>8.0364999999999984</v>
      </c>
      <c r="AE1310" s="54"/>
    </row>
    <row r="1311" spans="2:31" x14ac:dyDescent="0.3">
      <c r="B1311" s="4" t="s">
        <v>54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0</v>
      </c>
      <c r="N1311" s="45">
        <v>3.9049999999999994</v>
      </c>
      <c r="O1311" s="44">
        <v>0</v>
      </c>
      <c r="P1311" s="45">
        <v>0</v>
      </c>
      <c r="Q1311" s="44">
        <v>0</v>
      </c>
      <c r="R1311" s="45">
        <v>0</v>
      </c>
      <c r="S1311" s="44">
        <v>0</v>
      </c>
      <c r="T1311" s="45">
        <v>0</v>
      </c>
      <c r="U1311" s="44">
        <v>0</v>
      </c>
      <c r="V1311" s="45">
        <v>0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482"/>
        <v>3.9049999999999994</v>
      </c>
      <c r="AE1311" s="54"/>
    </row>
    <row r="1312" spans="2:31" x14ac:dyDescent="0.3">
      <c r="B1312" s="4" t="s">
        <v>55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53.636166666666654</v>
      </c>
      <c r="O1312" s="44">
        <v>77.056666666666644</v>
      </c>
      <c r="P1312" s="45">
        <v>65.582333333333338</v>
      </c>
      <c r="Q1312" s="44">
        <v>75.351333333333329</v>
      </c>
      <c r="R1312" s="45">
        <v>58.228833333333334</v>
      </c>
      <c r="S1312" s="44">
        <v>64.446833333333316</v>
      </c>
      <c r="T1312" s="45">
        <v>70.519500000000008</v>
      </c>
      <c r="U1312" s="44">
        <v>80.861500000000007</v>
      </c>
      <c r="V1312" s="45">
        <v>87.054333333333304</v>
      </c>
      <c r="W1312" s="44">
        <v>91.531499999999994</v>
      </c>
      <c r="X1312" s="45">
        <v>46.951166666666659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482"/>
        <v>771.22016666666639</v>
      </c>
      <c r="AE1312" s="54"/>
    </row>
    <row r="1313" spans="2:31" x14ac:dyDescent="0.3">
      <c r="B1313" s="4" t="s">
        <v>56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0</v>
      </c>
      <c r="N1313" s="45">
        <v>0</v>
      </c>
      <c r="O1313" s="44">
        <v>0</v>
      </c>
      <c r="P1313" s="45">
        <v>0</v>
      </c>
      <c r="Q1313" s="44">
        <v>0</v>
      </c>
      <c r="R1313" s="45">
        <v>0</v>
      </c>
      <c r="S1313" s="44">
        <v>0</v>
      </c>
      <c r="T1313" s="45">
        <v>0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482"/>
        <v>0</v>
      </c>
      <c r="AE1313" s="54"/>
    </row>
    <row r="1314" spans="2:31" x14ac:dyDescent="0.3">
      <c r="B1314" s="4" t="s">
        <v>58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0.47116666666666662</v>
      </c>
      <c r="O1314" s="44">
        <v>0</v>
      </c>
      <c r="P1314" s="45">
        <v>0</v>
      </c>
      <c r="Q1314" s="44">
        <v>0</v>
      </c>
      <c r="R1314" s="45">
        <v>0</v>
      </c>
      <c r="S1314" s="44">
        <v>0</v>
      </c>
      <c r="T1314" s="45">
        <v>0</v>
      </c>
      <c r="U1314" s="44">
        <v>0</v>
      </c>
      <c r="V1314" s="45">
        <v>0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482"/>
        <v>0.47116666666666662</v>
      </c>
      <c r="AE1314" s="54"/>
    </row>
    <row r="1315" spans="2:31" x14ac:dyDescent="0.3">
      <c r="B1315" s="4" t="s">
        <v>59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0</v>
      </c>
      <c r="N1315" s="45">
        <v>1.3674549999999999</v>
      </c>
      <c r="O1315" s="44">
        <v>0</v>
      </c>
      <c r="P1315" s="45">
        <v>0</v>
      </c>
      <c r="Q1315" s="44">
        <v>0</v>
      </c>
      <c r="R1315" s="45">
        <v>0</v>
      </c>
      <c r="S1315" s="44">
        <v>0</v>
      </c>
      <c r="T1315" s="45">
        <v>0</v>
      </c>
      <c r="U1315" s="44">
        <v>0</v>
      </c>
      <c r="V1315" s="45">
        <v>0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482"/>
        <v>1.3674549999999999</v>
      </c>
      <c r="AE1315" s="54"/>
    </row>
    <row r="1316" spans="2:31" x14ac:dyDescent="0.3">
      <c r="B1316" s="4" t="s">
        <v>60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0</v>
      </c>
      <c r="N1316" s="45">
        <v>1.8642633333333336</v>
      </c>
      <c r="O1316" s="44">
        <v>0</v>
      </c>
      <c r="P1316" s="45">
        <v>0</v>
      </c>
      <c r="Q1316" s="44">
        <v>0</v>
      </c>
      <c r="R1316" s="45">
        <v>0</v>
      </c>
      <c r="S1316" s="44">
        <v>0</v>
      </c>
      <c r="T1316" s="45">
        <v>0</v>
      </c>
      <c r="U1316" s="44">
        <v>0</v>
      </c>
      <c r="V1316" s="45">
        <v>0</v>
      </c>
      <c r="W1316" s="44">
        <v>0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482"/>
        <v>1.8642633333333336</v>
      </c>
      <c r="AE1316" s="54"/>
    </row>
    <row r="1317" spans="2:31" x14ac:dyDescent="0.3">
      <c r="B1317" s="4" t="s">
        <v>61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0</v>
      </c>
      <c r="N1317" s="45">
        <v>2.8371149999999998</v>
      </c>
      <c r="O1317" s="44">
        <v>0</v>
      </c>
      <c r="P1317" s="45">
        <v>0</v>
      </c>
      <c r="Q1317" s="44">
        <v>0</v>
      </c>
      <c r="R1317" s="45">
        <v>0</v>
      </c>
      <c r="S1317" s="44">
        <v>0</v>
      </c>
      <c r="T1317" s="45">
        <v>0</v>
      </c>
      <c r="U1317" s="44">
        <v>0</v>
      </c>
      <c r="V1317" s="45">
        <v>0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ref="AD1317:AD1321" si="483">SUM(E1317:AB1317)</f>
        <v>2.8371149999999998</v>
      </c>
      <c r="AE1317" s="54"/>
    </row>
    <row r="1318" spans="2:31" x14ac:dyDescent="0.3">
      <c r="B1318" s="4" t="s">
        <v>62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0</v>
      </c>
      <c r="N1318" s="45">
        <v>15.251666666666667</v>
      </c>
      <c r="O1318" s="44">
        <v>0</v>
      </c>
      <c r="P1318" s="45">
        <v>0</v>
      </c>
      <c r="Q1318" s="44">
        <v>0</v>
      </c>
      <c r="R1318" s="45">
        <v>0</v>
      </c>
      <c r="S1318" s="44">
        <v>0</v>
      </c>
      <c r="T1318" s="45">
        <v>0</v>
      </c>
      <c r="U1318" s="44">
        <v>0</v>
      </c>
      <c r="V1318" s="45">
        <v>0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483"/>
        <v>15.251666666666667</v>
      </c>
      <c r="AE1318" s="54"/>
    </row>
    <row r="1319" spans="2:31" x14ac:dyDescent="0.3">
      <c r="B1319" s="4" t="s">
        <v>63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0</v>
      </c>
      <c r="N1319" s="45">
        <v>23.337600000000005</v>
      </c>
      <c r="O1319" s="44">
        <v>36.460999999999991</v>
      </c>
      <c r="P1319" s="45">
        <v>32.112166666666674</v>
      </c>
      <c r="Q1319" s="44">
        <v>23.494999999999994</v>
      </c>
      <c r="R1319" s="45">
        <v>20.077166666666663</v>
      </c>
      <c r="S1319" s="44">
        <v>32.205166666666699</v>
      </c>
      <c r="T1319" s="45">
        <v>58.636833333333335</v>
      </c>
      <c r="U1319" s="44">
        <v>54.868499999999997</v>
      </c>
      <c r="V1319" s="45">
        <v>33.103500000000011</v>
      </c>
      <c r="W1319" s="44">
        <v>27.162433333333329</v>
      </c>
      <c r="X1319" s="45">
        <v>3.9740000000000011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483"/>
        <v>345.4333666666667</v>
      </c>
      <c r="AE1319" s="54"/>
    </row>
    <row r="1320" spans="2:31" x14ac:dyDescent="0.3">
      <c r="B1320" s="4" t="s">
        <v>64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27.185200000000002</v>
      </c>
      <c r="O1320" s="44">
        <v>41.807000000000038</v>
      </c>
      <c r="P1320" s="45">
        <v>33.436666666666667</v>
      </c>
      <c r="Q1320" s="44">
        <v>19.180666666666671</v>
      </c>
      <c r="R1320" s="45">
        <v>18.687999999999995</v>
      </c>
      <c r="S1320" s="44">
        <v>35.770666666666664</v>
      </c>
      <c r="T1320" s="45">
        <v>50.052000000000014</v>
      </c>
      <c r="U1320" s="44">
        <v>43.49049999999999</v>
      </c>
      <c r="V1320" s="45">
        <v>7.4863333333333397</v>
      </c>
      <c r="W1320" s="44">
        <v>1.7233333333333316E-2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483"/>
        <v>277.11426666666671</v>
      </c>
      <c r="AE1320" s="54"/>
    </row>
    <row r="1321" spans="2:31" x14ac:dyDescent="0.3">
      <c r="B1321" s="4" t="s">
        <v>65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4.2555000000000005</v>
      </c>
      <c r="O1321" s="44">
        <v>5.1608333333333354</v>
      </c>
      <c r="P1321" s="45">
        <v>5.465166666666665</v>
      </c>
      <c r="Q1321" s="44">
        <v>0.50450000000000006</v>
      </c>
      <c r="R1321" s="45">
        <v>0</v>
      </c>
      <c r="S1321" s="44">
        <v>6.3333333333334945E-3</v>
      </c>
      <c r="T1321" s="45">
        <v>3.6543333333333354</v>
      </c>
      <c r="U1321" s="44">
        <v>12.149333333333335</v>
      </c>
      <c r="V1321" s="45">
        <v>18.983499999999999</v>
      </c>
      <c r="W1321" s="44">
        <v>26.75500000000001</v>
      </c>
      <c r="X1321" s="45">
        <v>14.745833333333337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483"/>
        <v>91.680333333333351</v>
      </c>
      <c r="AE1321" s="54"/>
    </row>
    <row r="1322" spans="2:31" x14ac:dyDescent="0.3">
      <c r="B1322" s="12" t="s">
        <v>7</v>
      </c>
      <c r="C1322" s="12"/>
      <c r="D1322" s="12"/>
      <c r="E1322" s="13">
        <f>SUM(E1268:E1321)</f>
        <v>0</v>
      </c>
      <c r="F1322" s="13">
        <f t="shared" ref="F1322" si="484">SUM(F1268:F1321)</f>
        <v>0</v>
      </c>
      <c r="G1322" s="13">
        <f t="shared" ref="G1322" si="485">SUM(G1268:G1321)</f>
        <v>0</v>
      </c>
      <c r="H1322" s="13">
        <f t="shared" ref="H1322" si="486">SUM(H1268:H1321)</f>
        <v>0</v>
      </c>
      <c r="I1322" s="13">
        <f t="shared" ref="I1322" si="487">SUM(I1268:I1321)</f>
        <v>0</v>
      </c>
      <c r="J1322" s="13">
        <f t="shared" ref="J1322" si="488">SUM(J1268:J1321)</f>
        <v>0</v>
      </c>
      <c r="K1322" s="13">
        <f t="shared" ref="K1322" si="489">SUM(K1268:K1321)</f>
        <v>0</v>
      </c>
      <c r="L1322" s="13">
        <f t="shared" ref="L1322" si="490">SUM(L1268:L1321)</f>
        <v>0</v>
      </c>
      <c r="M1322" s="13">
        <f t="shared" ref="M1322" si="491">SUM(M1268:M1321)</f>
        <v>0</v>
      </c>
      <c r="N1322" s="13">
        <f t="shared" ref="N1322" si="492">SUM(N1268:N1321)</f>
        <v>262.93913333333336</v>
      </c>
      <c r="O1322" s="13">
        <f t="shared" ref="O1322" si="493">SUM(O1268:O1321)</f>
        <v>268.58433333333335</v>
      </c>
      <c r="P1322" s="13">
        <f t="shared" ref="P1322" si="494">SUM(P1268:P1321)</f>
        <v>243.02950000000004</v>
      </c>
      <c r="Q1322" s="13">
        <f t="shared" ref="Q1322" si="495">SUM(Q1268:Q1321)</f>
        <v>253.13850000000005</v>
      </c>
      <c r="R1322" s="13">
        <f t="shared" ref="R1322" si="496">SUM(R1268:R1321)</f>
        <v>323.24216666666661</v>
      </c>
      <c r="S1322" s="13">
        <f t="shared" ref="S1322" si="497">SUM(S1268:S1321)</f>
        <v>466.96199999999999</v>
      </c>
      <c r="T1322" s="13">
        <f t="shared" ref="T1322" si="498">SUM(T1268:T1321)</f>
        <v>614.16916666666668</v>
      </c>
      <c r="U1322" s="13">
        <f t="shared" ref="U1322" si="499">SUM(U1268:U1321)</f>
        <v>700.39666666666665</v>
      </c>
      <c r="V1322" s="13">
        <f t="shared" ref="V1322" si="500">SUM(V1268:V1321)</f>
        <v>692.72550000000012</v>
      </c>
      <c r="W1322" s="13">
        <f t="shared" ref="W1322" si="501">SUM(W1268:W1321)</f>
        <v>825.35849999999971</v>
      </c>
      <c r="X1322" s="13">
        <f t="shared" ref="X1322" si="502">SUM(X1268:X1321)</f>
        <v>442.53099999999995</v>
      </c>
      <c r="Y1322" s="13">
        <f t="shared" ref="Y1322" si="503">SUM(Y1268:Y1321)</f>
        <v>0</v>
      </c>
      <c r="Z1322" s="13">
        <f t="shared" ref="Z1322" si="504">SUM(Z1268:Z1321)</f>
        <v>0</v>
      </c>
      <c r="AA1322" s="13">
        <f t="shared" ref="AA1322" si="505">SUM(AA1268:AA1321)</f>
        <v>0</v>
      </c>
      <c r="AB1322" s="13">
        <f t="shared" ref="AB1322" si="506">SUM(AB1268:AB1321)</f>
        <v>0</v>
      </c>
      <c r="AC1322" s="110">
        <f>SUM(AC1268:AE1321)</f>
        <v>5093.0764666666664</v>
      </c>
      <c r="AD1322" s="110"/>
      <c r="AE1322" s="110"/>
    </row>
    <row r="1325" spans="2:31" x14ac:dyDescent="0.3">
      <c r="B1325" s="8">
        <f>'Resumen-Mensual'!$AA$26</f>
        <v>46104</v>
      </c>
    </row>
    <row r="1326" spans="2:31" x14ac:dyDescent="0.3">
      <c r="B1326" s="8"/>
    </row>
    <row r="1327" spans="2:31" x14ac:dyDescent="0.3">
      <c r="B1327" s="9" t="s">
        <v>313</v>
      </c>
      <c r="C1327" s="10"/>
      <c r="D1327" s="10"/>
      <c r="E1327" s="11">
        <v>1</v>
      </c>
      <c r="F1327" s="11">
        <v>2</v>
      </c>
      <c r="G1327" s="11">
        <v>3</v>
      </c>
      <c r="H1327" s="11">
        <v>4</v>
      </c>
      <c r="I1327" s="11">
        <v>5</v>
      </c>
      <c r="J1327" s="11">
        <v>6</v>
      </c>
      <c r="K1327" s="11">
        <v>7</v>
      </c>
      <c r="L1327" s="11">
        <v>8</v>
      </c>
      <c r="M1327" s="11">
        <v>9</v>
      </c>
      <c r="N1327" s="11">
        <v>10</v>
      </c>
      <c r="O1327" s="11">
        <v>11</v>
      </c>
      <c r="P1327" s="11">
        <v>12</v>
      </c>
      <c r="Q1327" s="11">
        <v>13</v>
      </c>
      <c r="R1327" s="11">
        <v>14</v>
      </c>
      <c r="S1327" s="11">
        <v>15</v>
      </c>
      <c r="T1327" s="11">
        <v>16</v>
      </c>
      <c r="U1327" s="11">
        <v>17</v>
      </c>
      <c r="V1327" s="11">
        <v>18</v>
      </c>
      <c r="W1327" s="11">
        <v>19</v>
      </c>
      <c r="X1327" s="11">
        <v>20</v>
      </c>
      <c r="Y1327" s="11">
        <v>21</v>
      </c>
      <c r="Z1327" s="11">
        <v>22</v>
      </c>
      <c r="AA1327" s="11">
        <v>23</v>
      </c>
      <c r="AB1327" s="11">
        <v>24</v>
      </c>
      <c r="AC1327" s="92" t="s">
        <v>7</v>
      </c>
      <c r="AD1327" s="92"/>
      <c r="AE1327" s="92"/>
    </row>
    <row r="1328" spans="2:31" x14ac:dyDescent="0.3">
      <c r="B1328" s="14" t="s">
        <v>11</v>
      </c>
      <c r="C1328" s="47"/>
      <c r="D1328" s="47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0</v>
      </c>
      <c r="N1328" s="45">
        <v>0</v>
      </c>
      <c r="O1328" s="44">
        <v>0</v>
      </c>
      <c r="P1328" s="45">
        <v>1.1631666666666665</v>
      </c>
      <c r="Q1328" s="44">
        <v>2.0478333333333336</v>
      </c>
      <c r="R1328" s="45">
        <v>8.3326666666666664</v>
      </c>
      <c r="S1328" s="44">
        <v>2.1315</v>
      </c>
      <c r="T1328" s="45">
        <v>15.4725</v>
      </c>
      <c r="U1328" s="44">
        <v>30.528000000000009</v>
      </c>
      <c r="V1328" s="45">
        <v>36.499166666666653</v>
      </c>
      <c r="W1328" s="44">
        <v>31.394833333333338</v>
      </c>
      <c r="X1328" s="45">
        <v>3.0731666666666655</v>
      </c>
      <c r="Y1328" s="44">
        <v>0</v>
      </c>
      <c r="Z1328" s="45">
        <v>0</v>
      </c>
      <c r="AA1328" s="44">
        <v>0</v>
      </c>
      <c r="AB1328" s="45">
        <v>0</v>
      </c>
      <c r="AC1328" s="56"/>
      <c r="AD1328" s="57">
        <f>SUM(E1328:AB1328)</f>
        <v>130.64283333333333</v>
      </c>
      <c r="AE1328" s="56"/>
    </row>
    <row r="1329" spans="2:31" x14ac:dyDescent="0.3">
      <c r="B1329" s="14" t="s">
        <v>12</v>
      </c>
      <c r="C1329" s="14"/>
      <c r="D1329" s="1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2.4353333333333329</v>
      </c>
      <c r="N1329" s="45">
        <v>0</v>
      </c>
      <c r="O1329" s="44">
        <v>2.4246666666666665</v>
      </c>
      <c r="P1329" s="45">
        <v>6.4075000000000006</v>
      </c>
      <c r="Q1329" s="44">
        <v>12.905166666666666</v>
      </c>
      <c r="R1329" s="45">
        <v>16.096166666666662</v>
      </c>
      <c r="S1329" s="44">
        <v>24.079666666666657</v>
      </c>
      <c r="T1329" s="45">
        <v>20.835833333333337</v>
      </c>
      <c r="U1329" s="44">
        <v>30.529500000000006</v>
      </c>
      <c r="V1329" s="45">
        <v>36.129166666666684</v>
      </c>
      <c r="W1329" s="44">
        <v>58.252333333333333</v>
      </c>
      <c r="X1329" s="45">
        <v>7.6800000000000006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>SUM(E1329:AB1329)</f>
        <v>217.77533333333335</v>
      </c>
      <c r="AE1329" s="54"/>
    </row>
    <row r="1330" spans="2:31" x14ac:dyDescent="0.3">
      <c r="B1330" s="14" t="s">
        <v>13</v>
      </c>
      <c r="C1330" s="14"/>
      <c r="D1330" s="1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</v>
      </c>
      <c r="N1330" s="45">
        <v>0</v>
      </c>
      <c r="O1330" s="44">
        <v>0.18566666666666676</v>
      </c>
      <c r="P1330" s="45">
        <v>2.5483333333333342</v>
      </c>
      <c r="Q1330" s="44">
        <v>8.7435000000000027</v>
      </c>
      <c r="R1330" s="45">
        <v>19.948999999999995</v>
      </c>
      <c r="S1330" s="44">
        <v>43.396000000000001</v>
      </c>
      <c r="T1330" s="45">
        <v>62.063833333333349</v>
      </c>
      <c r="U1330" s="44">
        <v>68.499666666666556</v>
      </c>
      <c r="V1330" s="45">
        <v>68.336499999999972</v>
      </c>
      <c r="W1330" s="44">
        <v>63.839500000000001</v>
      </c>
      <c r="X1330" s="45">
        <v>11.049000000000001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ref="AD1330:AD1376" si="507">SUM(E1330:AB1330)</f>
        <v>348.61099999999982</v>
      </c>
      <c r="AE1330" s="54"/>
    </row>
    <row r="1331" spans="2:31" x14ac:dyDescent="0.3">
      <c r="B1331" s="14" t="s">
        <v>14</v>
      </c>
      <c r="C1331" s="14"/>
      <c r="D1331" s="1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0.53666666666666651</v>
      </c>
      <c r="N1331" s="45">
        <v>0.30000000000000038</v>
      </c>
      <c r="O1331" s="44">
        <v>0</v>
      </c>
      <c r="P1331" s="45">
        <v>0.60833333333333328</v>
      </c>
      <c r="Q1331" s="44">
        <v>13.291333333333339</v>
      </c>
      <c r="R1331" s="45">
        <v>50.5</v>
      </c>
      <c r="S1331" s="44">
        <v>39.424166666666679</v>
      </c>
      <c r="T1331" s="45">
        <v>45.993166666666667</v>
      </c>
      <c r="U1331" s="44">
        <v>45.318166666666684</v>
      </c>
      <c r="V1331" s="45">
        <v>63.420666666666662</v>
      </c>
      <c r="W1331" s="44">
        <v>76.97833333333331</v>
      </c>
      <c r="X1331" s="45">
        <v>13.923166666666665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507"/>
        <v>350.29399999999998</v>
      </c>
      <c r="AE1331" s="54"/>
    </row>
    <row r="1332" spans="2:31" x14ac:dyDescent="0.3">
      <c r="B1332" s="14" t="s">
        <v>15</v>
      </c>
      <c r="C1332" s="14"/>
      <c r="D1332" s="1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0</v>
      </c>
      <c r="N1332" s="45">
        <v>0</v>
      </c>
      <c r="O1332" s="44">
        <v>0</v>
      </c>
      <c r="P1332" s="45">
        <v>0</v>
      </c>
      <c r="Q1332" s="44">
        <v>13.832999999999995</v>
      </c>
      <c r="R1332" s="45">
        <v>43.754166666666691</v>
      </c>
      <c r="S1332" s="44">
        <v>61.754166666666649</v>
      </c>
      <c r="T1332" s="45">
        <v>43.072499999999998</v>
      </c>
      <c r="U1332" s="44">
        <v>56.361833333333337</v>
      </c>
      <c r="V1332" s="45">
        <v>70.553333333333327</v>
      </c>
      <c r="W1332" s="44">
        <v>13.462166666666665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507"/>
        <v>302.7911666666667</v>
      </c>
      <c r="AE1332" s="54"/>
    </row>
    <row r="1333" spans="2:31" x14ac:dyDescent="0.3">
      <c r="B1333" s="14" t="s">
        <v>16</v>
      </c>
      <c r="C1333" s="14"/>
      <c r="D1333" s="1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0</v>
      </c>
      <c r="O1333" s="44">
        <v>0</v>
      </c>
      <c r="P1333" s="45">
        <v>0</v>
      </c>
      <c r="Q1333" s="44">
        <v>0</v>
      </c>
      <c r="R1333" s="45">
        <v>0</v>
      </c>
      <c r="S1333" s="44">
        <v>0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507"/>
        <v>0</v>
      </c>
      <c r="AE1333" s="54"/>
    </row>
    <row r="1334" spans="2:31" x14ac:dyDescent="0.3">
      <c r="B1334" s="14" t="s">
        <v>17</v>
      </c>
      <c r="C1334" s="14"/>
      <c r="D1334" s="1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9.8408333333333324</v>
      </c>
      <c r="N1334" s="45">
        <v>14.698833333333338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4.863999999999999</v>
      </c>
      <c r="U1334" s="44">
        <v>11.314666666666659</v>
      </c>
      <c r="V1334" s="45">
        <v>8.7166666666666686</v>
      </c>
      <c r="W1334" s="44">
        <v>31.850333333333346</v>
      </c>
      <c r="X1334" s="45">
        <v>17.558166666666661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507"/>
        <v>98.843500000000006</v>
      </c>
      <c r="AE1334" s="54"/>
    </row>
    <row r="1335" spans="2:31" x14ac:dyDescent="0.3">
      <c r="B1335" s="14" t="s">
        <v>18</v>
      </c>
      <c r="C1335" s="14"/>
      <c r="D1335" s="1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15.706499999999998</v>
      </c>
      <c r="N1335" s="45">
        <v>17.643000000000008</v>
      </c>
      <c r="O1335" s="44">
        <v>0</v>
      </c>
      <c r="P1335" s="45">
        <v>0</v>
      </c>
      <c r="Q1335" s="44">
        <v>3.0326666666666706</v>
      </c>
      <c r="R1335" s="45">
        <v>0.58599999999999997</v>
      </c>
      <c r="S1335" s="44">
        <v>0</v>
      </c>
      <c r="T1335" s="45">
        <v>12.819000000000001</v>
      </c>
      <c r="U1335" s="44">
        <v>22.737666666666666</v>
      </c>
      <c r="V1335" s="45">
        <v>27.676833333333338</v>
      </c>
      <c r="W1335" s="44">
        <v>45.071333333333335</v>
      </c>
      <c r="X1335" s="45">
        <v>10.998166666666666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507"/>
        <v>156.27116666666669</v>
      </c>
      <c r="AE1335" s="54"/>
    </row>
    <row r="1336" spans="2:31" x14ac:dyDescent="0.3">
      <c r="B1336" s="14" t="s">
        <v>19</v>
      </c>
      <c r="C1336" s="14"/>
      <c r="D1336" s="1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0</v>
      </c>
      <c r="N1336" s="45">
        <v>0</v>
      </c>
      <c r="O1336" s="44">
        <v>0</v>
      </c>
      <c r="P1336" s="45">
        <v>0</v>
      </c>
      <c r="Q1336" s="44">
        <v>0</v>
      </c>
      <c r="R1336" s="45">
        <v>0</v>
      </c>
      <c r="S1336" s="44">
        <v>0</v>
      </c>
      <c r="T1336" s="45">
        <v>0</v>
      </c>
      <c r="U1336" s="44">
        <v>0</v>
      </c>
      <c r="V1336" s="45">
        <v>0</v>
      </c>
      <c r="W1336" s="44">
        <v>0</v>
      </c>
      <c r="X1336" s="45">
        <v>24.05683333333333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507"/>
        <v>24.05683333333333</v>
      </c>
      <c r="AE1336" s="54"/>
    </row>
    <row r="1337" spans="2:31" x14ac:dyDescent="0.3">
      <c r="B1337" s="14" t="s">
        <v>20</v>
      </c>
      <c r="C1337" s="14"/>
      <c r="D1337" s="1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8.8723333333333354</v>
      </c>
      <c r="N1337" s="45">
        <v>1.773833333333332</v>
      </c>
      <c r="O1337" s="44">
        <v>0</v>
      </c>
      <c r="P1337" s="45">
        <v>0</v>
      </c>
      <c r="Q1337" s="44">
        <v>0</v>
      </c>
      <c r="R1337" s="45">
        <v>0</v>
      </c>
      <c r="S1337" s="44">
        <v>3.796166666666672</v>
      </c>
      <c r="T1337" s="45">
        <v>21.632000000000009</v>
      </c>
      <c r="U1337" s="44">
        <v>30.364500000000003</v>
      </c>
      <c r="V1337" s="45">
        <v>32.586333333333336</v>
      </c>
      <c r="W1337" s="44">
        <v>49.068333333333314</v>
      </c>
      <c r="X1337" s="45">
        <v>12.2105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507"/>
        <v>160.304</v>
      </c>
      <c r="AE1337" s="54"/>
    </row>
    <row r="1338" spans="2:31" x14ac:dyDescent="0.3">
      <c r="B1338" s="14" t="s">
        <v>21</v>
      </c>
      <c r="C1338" s="14"/>
      <c r="D1338" s="1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8.8810000000000002</v>
      </c>
      <c r="N1338" s="45">
        <v>44.213333333333345</v>
      </c>
      <c r="O1338" s="44">
        <v>26.19383333333333</v>
      </c>
      <c r="P1338" s="45">
        <v>12.003500000000003</v>
      </c>
      <c r="Q1338" s="44">
        <v>14.779666666666664</v>
      </c>
      <c r="R1338" s="45">
        <v>27.63450000000001</v>
      </c>
      <c r="S1338" s="44">
        <v>56.703500000000012</v>
      </c>
      <c r="T1338" s="45">
        <v>78.597666666666655</v>
      </c>
      <c r="U1338" s="44">
        <v>96.180333333333337</v>
      </c>
      <c r="V1338" s="45">
        <v>98.630999999999958</v>
      </c>
      <c r="W1338" s="44">
        <v>111.02966666666666</v>
      </c>
      <c r="X1338" s="45">
        <v>25.110833333333336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507"/>
        <v>599.95883333333325</v>
      </c>
      <c r="AE1338" s="54"/>
    </row>
    <row r="1339" spans="2:31" x14ac:dyDescent="0.3">
      <c r="B1339" s="14" t="s">
        <v>22</v>
      </c>
      <c r="C1339" s="14"/>
      <c r="D1339" s="1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507"/>
        <v>0</v>
      </c>
      <c r="AE1339" s="54"/>
    </row>
    <row r="1340" spans="2:31" x14ac:dyDescent="0.3">
      <c r="B1340" s="14" t="s">
        <v>23</v>
      </c>
      <c r="C1340" s="14"/>
      <c r="D1340" s="1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507"/>
        <v>0</v>
      </c>
      <c r="AE1340" s="54"/>
    </row>
    <row r="1341" spans="2:31" x14ac:dyDescent="0.3">
      <c r="B1341" s="14" t="s">
        <v>24</v>
      </c>
      <c r="C1341" s="14"/>
      <c r="D1341" s="1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1.1398333333333328</v>
      </c>
      <c r="N1341" s="45">
        <v>6.4211666666666662</v>
      </c>
      <c r="O1341" s="44">
        <v>15.346000000000002</v>
      </c>
      <c r="P1341" s="45">
        <v>10.228333333333333</v>
      </c>
      <c r="Q1341" s="44">
        <v>14.144166666666665</v>
      </c>
      <c r="R1341" s="45">
        <v>19.504999999999995</v>
      </c>
      <c r="S1341" s="44">
        <v>24.845500000000005</v>
      </c>
      <c r="T1341" s="45">
        <v>30.352666666666664</v>
      </c>
      <c r="U1341" s="44">
        <v>31.872333333333327</v>
      </c>
      <c r="V1341" s="45">
        <v>33.131</v>
      </c>
      <c r="W1341" s="44">
        <v>40.154333333333334</v>
      </c>
      <c r="X1341" s="45">
        <v>9.6591666666666676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507"/>
        <v>236.79949999999999</v>
      </c>
      <c r="AE1341" s="54"/>
    </row>
    <row r="1342" spans="2:31" x14ac:dyDescent="0.3">
      <c r="B1342" s="14" t="s">
        <v>25</v>
      </c>
      <c r="C1342" s="14"/>
      <c r="D1342" s="1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3.394333333333333</v>
      </c>
      <c r="N1342" s="45">
        <v>9.634500000000001</v>
      </c>
      <c r="O1342" s="44">
        <v>13.828166666666664</v>
      </c>
      <c r="P1342" s="45">
        <v>16.135166666666667</v>
      </c>
      <c r="Q1342" s="44">
        <v>20.316333333333329</v>
      </c>
      <c r="R1342" s="45">
        <v>35.739500000000014</v>
      </c>
      <c r="S1342" s="44">
        <v>42.288166666666683</v>
      </c>
      <c r="T1342" s="45">
        <v>46.153666666666666</v>
      </c>
      <c r="U1342" s="44">
        <v>49.797166666666648</v>
      </c>
      <c r="V1342" s="45">
        <v>50.568833333333345</v>
      </c>
      <c r="W1342" s="44">
        <v>58.654833333333336</v>
      </c>
      <c r="X1342" s="45">
        <v>11.3405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507"/>
        <v>357.8511666666667</v>
      </c>
      <c r="AE1342" s="54"/>
    </row>
    <row r="1343" spans="2:31" x14ac:dyDescent="0.3">
      <c r="B1343" s="14" t="s">
        <v>26</v>
      </c>
      <c r="C1343" s="14"/>
      <c r="D1343" s="1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7.4844999999999988</v>
      </c>
      <c r="N1343" s="45">
        <v>29.068333333333332</v>
      </c>
      <c r="O1343" s="44">
        <v>16.406666666666663</v>
      </c>
      <c r="P1343" s="45">
        <v>10.013166666666661</v>
      </c>
      <c r="Q1343" s="44">
        <v>10.166833333333335</v>
      </c>
      <c r="R1343" s="45">
        <v>9.73</v>
      </c>
      <c r="S1343" s="44">
        <v>15.733000000000001</v>
      </c>
      <c r="T1343" s="45">
        <v>16.765333333333327</v>
      </c>
      <c r="U1343" s="44">
        <v>19.267333333333333</v>
      </c>
      <c r="V1343" s="45">
        <v>22.999333333333333</v>
      </c>
      <c r="W1343" s="44">
        <v>30.411666666666658</v>
      </c>
      <c r="X1343" s="45">
        <v>9.6086666666666662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507"/>
        <v>197.65483333333333</v>
      </c>
      <c r="AE1343" s="54"/>
    </row>
    <row r="1344" spans="2:31" x14ac:dyDescent="0.3">
      <c r="B1344" s="14" t="s">
        <v>27</v>
      </c>
      <c r="C1344" s="14"/>
      <c r="D1344" s="1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11.871166666666666</v>
      </c>
      <c r="N1344" s="45">
        <v>26.729499999999994</v>
      </c>
      <c r="O1344" s="44">
        <v>36.467833333333338</v>
      </c>
      <c r="P1344" s="45">
        <v>54.37083333333333</v>
      </c>
      <c r="Q1344" s="44">
        <v>17.69083333333333</v>
      </c>
      <c r="R1344" s="45">
        <v>19.150666666666684</v>
      </c>
      <c r="S1344" s="44">
        <v>28.515166666666651</v>
      </c>
      <c r="T1344" s="45">
        <v>32.388500000000001</v>
      </c>
      <c r="U1344" s="44">
        <v>36.235833333333332</v>
      </c>
      <c r="V1344" s="45">
        <v>37.701499999999996</v>
      </c>
      <c r="W1344" s="44">
        <v>48.545000000000002</v>
      </c>
      <c r="X1344" s="45">
        <v>12.558166666666667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507"/>
        <v>362.22500000000008</v>
      </c>
      <c r="AE1344" s="54"/>
    </row>
    <row r="1345" spans="2:31" x14ac:dyDescent="0.3">
      <c r="B1345" s="4" t="s">
        <v>28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3.5381666666666662</v>
      </c>
      <c r="N1345" s="45">
        <v>3.4200000000000008</v>
      </c>
      <c r="O1345" s="44">
        <v>4.586333333333334</v>
      </c>
      <c r="P1345" s="45">
        <v>6.9939999999999989</v>
      </c>
      <c r="Q1345" s="44">
        <v>11.789666666666667</v>
      </c>
      <c r="R1345" s="45">
        <v>15.344333333333338</v>
      </c>
      <c r="S1345" s="44">
        <v>17.105999999999998</v>
      </c>
      <c r="T1345" s="45">
        <v>19.027666666666654</v>
      </c>
      <c r="U1345" s="44">
        <v>1.0128333333333339</v>
      </c>
      <c r="V1345" s="45">
        <v>0.54566666666666697</v>
      </c>
      <c r="W1345" s="44">
        <v>2.3291666666666657</v>
      </c>
      <c r="X1345" s="45">
        <v>0.7050000000000004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507"/>
        <v>86.398833333333314</v>
      </c>
      <c r="AE1345" s="54"/>
    </row>
    <row r="1346" spans="2:31" x14ac:dyDescent="0.3">
      <c r="B1346" s="4" t="s">
        <v>29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</v>
      </c>
      <c r="N1346" s="45">
        <v>0</v>
      </c>
      <c r="O1346" s="44">
        <v>0</v>
      </c>
      <c r="P1346" s="45">
        <v>0</v>
      </c>
      <c r="Q1346" s="44">
        <v>0</v>
      </c>
      <c r="R1346" s="45">
        <v>0</v>
      </c>
      <c r="S1346" s="44">
        <v>0</v>
      </c>
      <c r="T1346" s="45">
        <v>0</v>
      </c>
      <c r="U1346" s="44">
        <v>0</v>
      </c>
      <c r="V1346" s="45">
        <v>0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507"/>
        <v>0</v>
      </c>
      <c r="AE1346" s="54"/>
    </row>
    <row r="1347" spans="2:31" x14ac:dyDescent="0.3">
      <c r="B1347" s="4" t="s">
        <v>30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0</v>
      </c>
      <c r="O1347" s="44">
        <v>0</v>
      </c>
      <c r="P1347" s="45">
        <v>0</v>
      </c>
      <c r="Q1347" s="44">
        <v>0</v>
      </c>
      <c r="R1347" s="45">
        <v>0</v>
      </c>
      <c r="S1347" s="44">
        <v>0</v>
      </c>
      <c r="T1347" s="45">
        <v>0</v>
      </c>
      <c r="U1347" s="44">
        <v>0</v>
      </c>
      <c r="V1347" s="45">
        <v>0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507"/>
        <v>0</v>
      </c>
      <c r="AE1347" s="54"/>
    </row>
    <row r="1348" spans="2:31" x14ac:dyDescent="0.3">
      <c r="B1348" s="4" t="s">
        <v>31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0</v>
      </c>
      <c r="N1348" s="45">
        <v>0</v>
      </c>
      <c r="O1348" s="44">
        <v>0</v>
      </c>
      <c r="P1348" s="45">
        <v>0</v>
      </c>
      <c r="Q1348" s="44">
        <v>0</v>
      </c>
      <c r="R1348" s="45">
        <v>0</v>
      </c>
      <c r="S1348" s="44">
        <v>0</v>
      </c>
      <c r="T1348" s="45">
        <v>0</v>
      </c>
      <c r="U1348" s="44">
        <v>0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507"/>
        <v>0</v>
      </c>
      <c r="AE1348" s="54"/>
    </row>
    <row r="1349" spans="2:31" x14ac:dyDescent="0.3">
      <c r="B1349" s="4" t="s">
        <v>32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0</v>
      </c>
      <c r="N1349" s="45">
        <v>0</v>
      </c>
      <c r="O1349" s="44">
        <v>0</v>
      </c>
      <c r="P1349" s="45">
        <v>0</v>
      </c>
      <c r="Q1349" s="44">
        <v>0</v>
      </c>
      <c r="R1349" s="45">
        <v>0</v>
      </c>
      <c r="S1349" s="44">
        <v>0</v>
      </c>
      <c r="T1349" s="45">
        <v>0</v>
      </c>
      <c r="U1349" s="44">
        <v>0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507"/>
        <v>0</v>
      </c>
      <c r="AE1349" s="54"/>
    </row>
    <row r="1350" spans="2:31" x14ac:dyDescent="0.3">
      <c r="B1350" s="4" t="s">
        <v>33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507"/>
        <v>0</v>
      </c>
      <c r="AE1350" s="54"/>
    </row>
    <row r="1351" spans="2:31" x14ac:dyDescent="0.3">
      <c r="B1351" s="4" t="s">
        <v>34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507"/>
        <v>0</v>
      </c>
      <c r="AE1351" s="54"/>
    </row>
    <row r="1352" spans="2:31" x14ac:dyDescent="0.3">
      <c r="B1352" s="4" t="s">
        <v>35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0</v>
      </c>
      <c r="O1352" s="44">
        <v>0</v>
      </c>
      <c r="P1352" s="45">
        <v>0</v>
      </c>
      <c r="Q1352" s="44">
        <v>0</v>
      </c>
      <c r="R1352" s="45">
        <v>0</v>
      </c>
      <c r="S1352" s="44">
        <v>0</v>
      </c>
      <c r="T1352" s="45">
        <v>0</v>
      </c>
      <c r="U1352" s="44">
        <v>0</v>
      </c>
      <c r="V1352" s="45">
        <v>0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507"/>
        <v>0</v>
      </c>
      <c r="AE1352" s="54"/>
    </row>
    <row r="1353" spans="2:31" x14ac:dyDescent="0.3">
      <c r="B1353" s="4" t="s">
        <v>36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</v>
      </c>
      <c r="N1353" s="45">
        <v>0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507"/>
        <v>0</v>
      </c>
      <c r="AE1353" s="54"/>
    </row>
    <row r="1354" spans="2:31" x14ac:dyDescent="0.3">
      <c r="B1354" s="4" t="s">
        <v>37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0</v>
      </c>
      <c r="N1354" s="45">
        <v>0</v>
      </c>
      <c r="O1354" s="44">
        <v>0</v>
      </c>
      <c r="P1354" s="45">
        <v>0</v>
      </c>
      <c r="Q1354" s="44">
        <v>0</v>
      </c>
      <c r="R1354" s="45">
        <v>0</v>
      </c>
      <c r="S1354" s="44">
        <v>0</v>
      </c>
      <c r="T1354" s="45">
        <v>0</v>
      </c>
      <c r="U1354" s="44">
        <v>0</v>
      </c>
      <c r="V1354" s="45">
        <v>0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507"/>
        <v>0</v>
      </c>
      <c r="AE1354" s="54"/>
    </row>
    <row r="1355" spans="2:31" x14ac:dyDescent="0.3">
      <c r="B1355" s="4" t="s">
        <v>38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</v>
      </c>
      <c r="O1355" s="44">
        <v>0</v>
      </c>
      <c r="P1355" s="45">
        <v>0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507"/>
        <v>0</v>
      </c>
      <c r="AE1355" s="54"/>
    </row>
    <row r="1356" spans="2:31" x14ac:dyDescent="0.3">
      <c r="B1356" s="4" t="s">
        <v>39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507"/>
        <v>0</v>
      </c>
      <c r="AE1356" s="54"/>
    </row>
    <row r="1357" spans="2:31" x14ac:dyDescent="0.3">
      <c r="B1357" s="4" t="s">
        <v>40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0</v>
      </c>
      <c r="N1357" s="45">
        <v>0</v>
      </c>
      <c r="O1357" s="44">
        <v>0</v>
      </c>
      <c r="P1357" s="45">
        <v>0</v>
      </c>
      <c r="Q1357" s="44">
        <v>0</v>
      </c>
      <c r="R1357" s="45">
        <v>0</v>
      </c>
      <c r="S1357" s="44">
        <v>0</v>
      </c>
      <c r="T1357" s="45">
        <v>0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507"/>
        <v>0</v>
      </c>
      <c r="AE1357" s="54"/>
    </row>
    <row r="1358" spans="2:31" x14ac:dyDescent="0.3">
      <c r="B1358" s="4" t="s">
        <v>41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507"/>
        <v>0</v>
      </c>
      <c r="AE1358" s="54"/>
    </row>
    <row r="1359" spans="2:31" x14ac:dyDescent="0.3">
      <c r="B1359" s="4" t="s">
        <v>42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0</v>
      </c>
      <c r="N1359" s="45">
        <v>0</v>
      </c>
      <c r="O1359" s="44">
        <v>0</v>
      </c>
      <c r="P1359" s="45">
        <v>0</v>
      </c>
      <c r="Q1359" s="44">
        <v>0</v>
      </c>
      <c r="R1359" s="45">
        <v>0</v>
      </c>
      <c r="S1359" s="44">
        <v>0</v>
      </c>
      <c r="T1359" s="45">
        <v>0</v>
      </c>
      <c r="U1359" s="44">
        <v>0</v>
      </c>
      <c r="V1359" s="45">
        <v>0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507"/>
        <v>0</v>
      </c>
      <c r="AE1359" s="54"/>
    </row>
    <row r="1360" spans="2:31" x14ac:dyDescent="0.3">
      <c r="B1360" s="4" t="s">
        <v>43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507"/>
        <v>0</v>
      </c>
      <c r="AE1360" s="54"/>
    </row>
    <row r="1361" spans="2:31" x14ac:dyDescent="0.3">
      <c r="B1361" s="4" t="s">
        <v>44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0</v>
      </c>
      <c r="O1361" s="44">
        <v>0</v>
      </c>
      <c r="P1361" s="45">
        <v>0</v>
      </c>
      <c r="Q1361" s="44">
        <v>0</v>
      </c>
      <c r="R1361" s="45">
        <v>0</v>
      </c>
      <c r="S1361" s="44">
        <v>0</v>
      </c>
      <c r="T1361" s="45">
        <v>0</v>
      </c>
      <c r="U1361" s="44">
        <v>0</v>
      </c>
      <c r="V1361" s="45">
        <v>0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507"/>
        <v>0</v>
      </c>
      <c r="AE1361" s="54"/>
    </row>
    <row r="1362" spans="2:31" x14ac:dyDescent="0.3">
      <c r="B1362" s="4" t="s">
        <v>45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507"/>
        <v>0</v>
      </c>
      <c r="AE1362" s="54"/>
    </row>
    <row r="1363" spans="2:31" x14ac:dyDescent="0.3">
      <c r="B1363" s="4" t="s">
        <v>46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507"/>
        <v>0</v>
      </c>
      <c r="AE1363" s="54"/>
    </row>
    <row r="1364" spans="2:31" x14ac:dyDescent="0.3">
      <c r="B1364" s="4" t="s">
        <v>47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507"/>
        <v>0</v>
      </c>
      <c r="AE1364" s="54"/>
    </row>
    <row r="1365" spans="2:31" x14ac:dyDescent="0.3">
      <c r="B1365" s="4" t="s">
        <v>48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507"/>
        <v>0</v>
      </c>
      <c r="AE1365" s="54"/>
    </row>
    <row r="1366" spans="2:31" x14ac:dyDescent="0.3">
      <c r="B1366" s="4" t="s">
        <v>49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0</v>
      </c>
      <c r="N1366" s="45">
        <v>0</v>
      </c>
      <c r="O1366" s="44">
        <v>0</v>
      </c>
      <c r="P1366" s="45">
        <v>0</v>
      </c>
      <c r="Q1366" s="44">
        <v>0</v>
      </c>
      <c r="R1366" s="45">
        <v>0</v>
      </c>
      <c r="S1366" s="44">
        <v>0</v>
      </c>
      <c r="T1366" s="45">
        <v>0</v>
      </c>
      <c r="U1366" s="44">
        <v>0</v>
      </c>
      <c r="V1366" s="45">
        <v>0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507"/>
        <v>0</v>
      </c>
      <c r="AE1366" s="54"/>
    </row>
    <row r="1367" spans="2:31" x14ac:dyDescent="0.3">
      <c r="B1367" s="4" t="s">
        <v>50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507"/>
        <v>0</v>
      </c>
      <c r="AE1367" s="54"/>
    </row>
    <row r="1368" spans="2:31" x14ac:dyDescent="0.3">
      <c r="B1368" s="4" t="s">
        <v>51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0</v>
      </c>
      <c r="N1368" s="45">
        <v>0</v>
      </c>
      <c r="O1368" s="44">
        <v>0</v>
      </c>
      <c r="P1368" s="45">
        <v>0</v>
      </c>
      <c r="Q1368" s="44">
        <v>0</v>
      </c>
      <c r="R1368" s="45">
        <v>0</v>
      </c>
      <c r="S1368" s="44">
        <v>0</v>
      </c>
      <c r="T1368" s="45">
        <v>0</v>
      </c>
      <c r="U1368" s="44">
        <v>0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507"/>
        <v>0</v>
      </c>
      <c r="AE1368" s="54"/>
    </row>
    <row r="1369" spans="2:31" x14ac:dyDescent="0.3">
      <c r="B1369" s="4" t="s">
        <v>52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1.4566666666666661</v>
      </c>
      <c r="N1369" s="45">
        <v>7.3999999999999924</v>
      </c>
      <c r="O1369" s="44">
        <v>9.6000000000000121</v>
      </c>
      <c r="P1369" s="45">
        <v>10.585000000000001</v>
      </c>
      <c r="Q1369" s="44">
        <v>14.665166666666666</v>
      </c>
      <c r="R1369" s="45">
        <v>15.525833333333331</v>
      </c>
      <c r="S1369" s="44">
        <v>0</v>
      </c>
      <c r="T1369" s="45">
        <v>22.618000000000016</v>
      </c>
      <c r="U1369" s="44">
        <v>47.341166666666666</v>
      </c>
      <c r="V1369" s="45">
        <v>27.331499999999998</v>
      </c>
      <c r="W1369" s="44">
        <v>22.737500000000004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507"/>
        <v>179.26083333333338</v>
      </c>
      <c r="AE1369" s="54"/>
    </row>
    <row r="1370" spans="2:31" x14ac:dyDescent="0.3">
      <c r="B1370" s="4" t="s">
        <v>53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0</v>
      </c>
      <c r="N1370" s="45">
        <v>0</v>
      </c>
      <c r="O1370" s="44">
        <v>0</v>
      </c>
      <c r="P1370" s="45">
        <v>0</v>
      </c>
      <c r="Q1370" s="44">
        <v>0</v>
      </c>
      <c r="R1370" s="45">
        <v>0</v>
      </c>
      <c r="S1370" s="44">
        <v>0</v>
      </c>
      <c r="T1370" s="45">
        <v>0</v>
      </c>
      <c r="U1370" s="44">
        <v>0</v>
      </c>
      <c r="V1370" s="45">
        <v>0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507"/>
        <v>0</v>
      </c>
      <c r="AE1370" s="54"/>
    </row>
    <row r="1371" spans="2:31" x14ac:dyDescent="0.3">
      <c r="B1371" s="4" t="s">
        <v>54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507"/>
        <v>0</v>
      </c>
      <c r="AE1371" s="54"/>
    </row>
    <row r="1372" spans="2:31" x14ac:dyDescent="0.3">
      <c r="B1372" s="4" t="s">
        <v>55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0</v>
      </c>
      <c r="N1372" s="45">
        <v>0</v>
      </c>
      <c r="O1372" s="44">
        <v>0</v>
      </c>
      <c r="P1372" s="45">
        <v>0</v>
      </c>
      <c r="Q1372" s="44">
        <v>0</v>
      </c>
      <c r="R1372" s="45">
        <v>0</v>
      </c>
      <c r="S1372" s="44">
        <v>0</v>
      </c>
      <c r="T1372" s="45">
        <v>0</v>
      </c>
      <c r="U1372" s="44">
        <v>0</v>
      </c>
      <c r="V1372" s="45">
        <v>0</v>
      </c>
      <c r="W1372" s="44">
        <v>0</v>
      </c>
      <c r="X1372" s="45">
        <v>31.611666666666675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507"/>
        <v>31.611666666666675</v>
      </c>
      <c r="AE1372" s="54"/>
    </row>
    <row r="1373" spans="2:31" x14ac:dyDescent="0.3">
      <c r="B1373" s="4" t="s">
        <v>56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507"/>
        <v>0</v>
      </c>
      <c r="AE1373" s="54"/>
    </row>
    <row r="1374" spans="2:31" x14ac:dyDescent="0.3">
      <c r="B1374" s="4" t="s">
        <v>58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0</v>
      </c>
      <c r="O1374" s="44">
        <v>0</v>
      </c>
      <c r="P1374" s="45">
        <v>0</v>
      </c>
      <c r="Q1374" s="44">
        <v>0</v>
      </c>
      <c r="R1374" s="45">
        <v>0</v>
      </c>
      <c r="S1374" s="44">
        <v>0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507"/>
        <v>0</v>
      </c>
      <c r="AE1374" s="54"/>
    </row>
    <row r="1375" spans="2:31" x14ac:dyDescent="0.3">
      <c r="B1375" s="4" t="s">
        <v>59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507"/>
        <v>0</v>
      </c>
      <c r="AE1375" s="54"/>
    </row>
    <row r="1376" spans="2:31" x14ac:dyDescent="0.3">
      <c r="B1376" s="4" t="s">
        <v>60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</v>
      </c>
      <c r="N1376" s="45">
        <v>0</v>
      </c>
      <c r="O1376" s="44">
        <v>0</v>
      </c>
      <c r="P1376" s="45">
        <v>0</v>
      </c>
      <c r="Q1376" s="44">
        <v>0</v>
      </c>
      <c r="R1376" s="45">
        <v>0</v>
      </c>
      <c r="S1376" s="44">
        <v>0</v>
      </c>
      <c r="T1376" s="45">
        <v>0</v>
      </c>
      <c r="U1376" s="44">
        <v>0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507"/>
        <v>0</v>
      </c>
      <c r="AE1376" s="54"/>
    </row>
    <row r="1377" spans="2:31" x14ac:dyDescent="0.3">
      <c r="B1377" s="4" t="s">
        <v>61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0</v>
      </c>
      <c r="N1377" s="45">
        <v>0</v>
      </c>
      <c r="O1377" s="44">
        <v>0</v>
      </c>
      <c r="P1377" s="45">
        <v>0</v>
      </c>
      <c r="Q1377" s="44">
        <v>0</v>
      </c>
      <c r="R1377" s="45">
        <v>0</v>
      </c>
      <c r="S1377" s="44">
        <v>0</v>
      </c>
      <c r="T1377" s="45">
        <v>0</v>
      </c>
      <c r="U1377" s="44">
        <v>0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ref="AD1377:AD1381" si="508">SUM(E1377:AB1377)</f>
        <v>0</v>
      </c>
      <c r="AE1377" s="54"/>
    </row>
    <row r="1378" spans="2:31" x14ac:dyDescent="0.3">
      <c r="B1378" s="4" t="s">
        <v>62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0</v>
      </c>
      <c r="N1378" s="45">
        <v>0</v>
      </c>
      <c r="O1378" s="44">
        <v>0</v>
      </c>
      <c r="P1378" s="45">
        <v>0</v>
      </c>
      <c r="Q1378" s="44">
        <v>0</v>
      </c>
      <c r="R1378" s="45">
        <v>0</v>
      </c>
      <c r="S1378" s="44">
        <v>0.54000000000000015</v>
      </c>
      <c r="T1378" s="45">
        <v>86.824166666666642</v>
      </c>
      <c r="U1378" s="44">
        <v>148.78033333333329</v>
      </c>
      <c r="V1378" s="45">
        <v>169.5658333333333</v>
      </c>
      <c r="W1378" s="44">
        <v>160.28049999999996</v>
      </c>
      <c r="X1378" s="45">
        <v>6.7798333333333325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508"/>
        <v>572.77066666666656</v>
      </c>
      <c r="AE1378" s="54"/>
    </row>
    <row r="1379" spans="2:31" x14ac:dyDescent="0.3">
      <c r="B1379" s="4" t="s">
        <v>63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2.4292666666666674</v>
      </c>
      <c r="N1379" s="45">
        <v>6.7160000000000046</v>
      </c>
      <c r="O1379" s="44">
        <v>9.4499999999999957</v>
      </c>
      <c r="P1379" s="45">
        <v>7.9639999999999995</v>
      </c>
      <c r="Q1379" s="44">
        <v>6.8740000000000068</v>
      </c>
      <c r="R1379" s="45">
        <v>14.93916666666667</v>
      </c>
      <c r="S1379" s="44">
        <v>45.059650000000012</v>
      </c>
      <c r="T1379" s="45">
        <v>61.882500000000007</v>
      </c>
      <c r="U1379" s="44">
        <v>84.177000000000007</v>
      </c>
      <c r="V1379" s="45">
        <v>33.497633333333326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508"/>
        <v>272.98921666666672</v>
      </c>
      <c r="AE1379" s="54"/>
    </row>
    <row r="1380" spans="2:31" x14ac:dyDescent="0.3">
      <c r="B1380" s="4" t="s">
        <v>64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6.2000000000000128E-3</v>
      </c>
      <c r="N1380" s="45">
        <v>5.4467333333333334</v>
      </c>
      <c r="O1380" s="44">
        <v>0</v>
      </c>
      <c r="P1380" s="45">
        <v>0</v>
      </c>
      <c r="Q1380" s="44">
        <v>0</v>
      </c>
      <c r="R1380" s="45">
        <v>0</v>
      </c>
      <c r="S1380" s="44">
        <v>0</v>
      </c>
      <c r="T1380" s="45">
        <v>0</v>
      </c>
      <c r="U1380" s="44">
        <v>0</v>
      </c>
      <c r="V1380" s="45">
        <v>0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508"/>
        <v>5.4529333333333332</v>
      </c>
      <c r="AE1380" s="54"/>
    </row>
    <row r="1381" spans="2:31" x14ac:dyDescent="0.3">
      <c r="B1381" s="4" t="s">
        <v>65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1.8468333333333335</v>
      </c>
      <c r="N1381" s="45">
        <v>16.777666666666661</v>
      </c>
      <c r="O1381" s="44">
        <v>23.300166666666666</v>
      </c>
      <c r="P1381" s="45">
        <v>27.88966666666666</v>
      </c>
      <c r="Q1381" s="44">
        <v>19.878666666666671</v>
      </c>
      <c r="R1381" s="45">
        <v>30.390333333333327</v>
      </c>
      <c r="S1381" s="44">
        <v>39.202833333333352</v>
      </c>
      <c r="T1381" s="45">
        <v>45.123166666666648</v>
      </c>
      <c r="U1381" s="44">
        <v>47.317000000000007</v>
      </c>
      <c r="V1381" s="45">
        <v>47.831499999999998</v>
      </c>
      <c r="W1381" s="44">
        <v>52.189500000000002</v>
      </c>
      <c r="X1381" s="45">
        <v>11.007666666666664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508"/>
        <v>362.755</v>
      </c>
      <c r="AE1381" s="54"/>
    </row>
    <row r="1382" spans="2:31" x14ac:dyDescent="0.3">
      <c r="B1382" s="12" t="s">
        <v>7</v>
      </c>
      <c r="C1382" s="12"/>
      <c r="D1382" s="12"/>
      <c r="E1382" s="13">
        <f>SUM(E1328:E1381)</f>
        <v>0</v>
      </c>
      <c r="F1382" s="13">
        <f t="shared" ref="F1382" si="509">SUM(F1328:F1381)</f>
        <v>0</v>
      </c>
      <c r="G1382" s="13">
        <f t="shared" ref="G1382" si="510">SUM(G1328:G1381)</f>
        <v>0</v>
      </c>
      <c r="H1382" s="13">
        <f t="shared" ref="H1382" si="511">SUM(H1328:H1381)</f>
        <v>0</v>
      </c>
      <c r="I1382" s="13">
        <f t="shared" ref="I1382" si="512">SUM(I1328:I1381)</f>
        <v>0</v>
      </c>
      <c r="J1382" s="13">
        <f t="shared" ref="J1382" si="513">SUM(J1328:J1381)</f>
        <v>0</v>
      </c>
      <c r="K1382" s="13">
        <f t="shared" ref="K1382" si="514">SUM(K1328:K1381)</f>
        <v>0</v>
      </c>
      <c r="L1382" s="13">
        <f t="shared" ref="L1382" si="515">SUM(L1328:L1381)</f>
        <v>0</v>
      </c>
      <c r="M1382" s="13">
        <f t="shared" ref="M1382" si="516">SUM(M1328:M1381)</f>
        <v>79.439633333333333</v>
      </c>
      <c r="N1382" s="13">
        <f t="shared" ref="N1382" si="517">SUM(N1328:N1381)</f>
        <v>190.24290000000002</v>
      </c>
      <c r="O1382" s="13">
        <f t="shared" ref="O1382" si="518">SUM(O1328:O1381)</f>
        <v>157.78933333333333</v>
      </c>
      <c r="P1382" s="13">
        <f t="shared" ref="P1382" si="519">SUM(P1328:P1381)</f>
        <v>166.911</v>
      </c>
      <c r="Q1382" s="13">
        <f t="shared" ref="Q1382" si="520">SUM(Q1328:Q1381)</f>
        <v>184.15883333333335</v>
      </c>
      <c r="R1382" s="13">
        <f t="shared" ref="R1382" si="521">SUM(R1328:R1381)</f>
        <v>327.17733333333337</v>
      </c>
      <c r="S1382" s="13">
        <f t="shared" ref="S1382" si="522">SUM(S1328:S1381)</f>
        <v>444.57548333333341</v>
      </c>
      <c r="T1382" s="13">
        <f t="shared" ref="T1382" si="523">SUM(T1328:T1381)</f>
        <v>666.48616666666669</v>
      </c>
      <c r="U1382" s="13">
        <f t="shared" ref="U1382" si="524">SUM(U1328:U1381)</f>
        <v>857.63533333333328</v>
      </c>
      <c r="V1382" s="13">
        <f t="shared" ref="V1382" si="525">SUM(V1328:V1381)</f>
        <v>865.72246666666661</v>
      </c>
      <c r="W1382" s="13">
        <f t="shared" ref="W1382" si="526">SUM(W1328:W1381)</f>
        <v>896.24933333333308</v>
      </c>
      <c r="X1382" s="13">
        <f t="shared" ref="X1382" si="527">SUM(X1328:X1381)</f>
        <v>218.93049999999999</v>
      </c>
      <c r="Y1382" s="13">
        <f t="shared" ref="Y1382" si="528">SUM(Y1328:Y1381)</f>
        <v>0</v>
      </c>
      <c r="Z1382" s="13">
        <f t="shared" ref="Z1382" si="529">SUM(Z1328:Z1381)</f>
        <v>0</v>
      </c>
      <c r="AA1382" s="13">
        <f t="shared" ref="AA1382" si="530">SUM(AA1328:AA1381)</f>
        <v>0</v>
      </c>
      <c r="AB1382" s="13">
        <f t="shared" ref="AB1382" si="531">SUM(AB1328:AB1381)</f>
        <v>0</v>
      </c>
      <c r="AC1382" s="110">
        <f>SUM(AC1328:AE1381)</f>
        <v>5055.3183166666668</v>
      </c>
      <c r="AD1382" s="110"/>
      <c r="AE1382" s="110"/>
    </row>
    <row r="1385" spans="2:31" x14ac:dyDescent="0.3">
      <c r="B1385" s="8">
        <f>'Resumen-Mensual'!$AB$26</f>
        <v>46105</v>
      </c>
    </row>
    <row r="1386" spans="2:31" x14ac:dyDescent="0.3">
      <c r="B1386" s="8"/>
    </row>
    <row r="1387" spans="2:31" x14ac:dyDescent="0.3">
      <c r="B1387" s="9" t="s">
        <v>313</v>
      </c>
      <c r="C1387" s="10"/>
      <c r="D1387" s="10"/>
      <c r="E1387" s="11">
        <v>1</v>
      </c>
      <c r="F1387" s="11">
        <v>2</v>
      </c>
      <c r="G1387" s="11">
        <v>3</v>
      </c>
      <c r="H1387" s="11">
        <v>4</v>
      </c>
      <c r="I1387" s="11">
        <v>5</v>
      </c>
      <c r="J1387" s="11">
        <v>6</v>
      </c>
      <c r="K1387" s="11">
        <v>7</v>
      </c>
      <c r="L1387" s="11">
        <v>8</v>
      </c>
      <c r="M1387" s="11">
        <v>9</v>
      </c>
      <c r="N1387" s="11">
        <v>10</v>
      </c>
      <c r="O1387" s="11">
        <v>11</v>
      </c>
      <c r="P1387" s="11">
        <v>12</v>
      </c>
      <c r="Q1387" s="11">
        <v>13</v>
      </c>
      <c r="R1387" s="11">
        <v>14</v>
      </c>
      <c r="S1387" s="11">
        <v>15</v>
      </c>
      <c r="T1387" s="11">
        <v>16</v>
      </c>
      <c r="U1387" s="11">
        <v>17</v>
      </c>
      <c r="V1387" s="11">
        <v>18</v>
      </c>
      <c r="W1387" s="11">
        <v>19</v>
      </c>
      <c r="X1387" s="11">
        <v>20</v>
      </c>
      <c r="Y1387" s="11">
        <v>21</v>
      </c>
      <c r="Z1387" s="11">
        <v>22</v>
      </c>
      <c r="AA1387" s="11">
        <v>23</v>
      </c>
      <c r="AB1387" s="11">
        <v>24</v>
      </c>
      <c r="AC1387" s="92" t="s">
        <v>7</v>
      </c>
      <c r="AD1387" s="92"/>
      <c r="AE1387" s="92"/>
    </row>
    <row r="1388" spans="2:31" x14ac:dyDescent="0.3">
      <c r="B1388" s="14" t="s">
        <v>11</v>
      </c>
      <c r="C1388" s="47"/>
      <c r="D1388" s="47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1.252</v>
      </c>
      <c r="O1388" s="44">
        <v>0</v>
      </c>
      <c r="P1388" s="45">
        <v>4.0500000000000008E-2</v>
      </c>
      <c r="Q1388" s="44">
        <v>0</v>
      </c>
      <c r="R1388" s="45">
        <v>17.821833333333323</v>
      </c>
      <c r="S1388" s="44">
        <v>58.140999999999998</v>
      </c>
      <c r="T1388" s="45">
        <v>61.40333333333335</v>
      </c>
      <c r="U1388" s="44">
        <v>73.513999999999982</v>
      </c>
      <c r="V1388" s="45">
        <v>77.038333333333341</v>
      </c>
      <c r="W1388" s="44">
        <v>65.301833333333349</v>
      </c>
      <c r="X1388" s="45">
        <v>9.8894999999999982</v>
      </c>
      <c r="Y1388" s="44">
        <v>0</v>
      </c>
      <c r="Z1388" s="45">
        <v>0</v>
      </c>
      <c r="AA1388" s="44">
        <v>0</v>
      </c>
      <c r="AB1388" s="45">
        <v>0</v>
      </c>
      <c r="AC1388" s="56"/>
      <c r="AD1388" s="57">
        <f>SUM(E1388:AB1388)</f>
        <v>364.40233333333333</v>
      </c>
      <c r="AE1388" s="56"/>
    </row>
    <row r="1389" spans="2:31" x14ac:dyDescent="0.3">
      <c r="B1389" s="14" t="s">
        <v>12</v>
      </c>
      <c r="C1389" s="14"/>
      <c r="D1389" s="1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1.0879999999999996</v>
      </c>
      <c r="N1389" s="45">
        <v>0</v>
      </c>
      <c r="O1389" s="44">
        <v>2.6583333333333323</v>
      </c>
      <c r="P1389" s="45">
        <v>4.4700000000000006</v>
      </c>
      <c r="Q1389" s="44">
        <v>11.370333333333331</v>
      </c>
      <c r="R1389" s="45">
        <v>20.206666666666671</v>
      </c>
      <c r="S1389" s="44">
        <v>23.823499999999989</v>
      </c>
      <c r="T1389" s="45">
        <v>13.135500000000002</v>
      </c>
      <c r="U1389" s="44">
        <v>21.356499999999993</v>
      </c>
      <c r="V1389" s="45">
        <v>33.463333333333324</v>
      </c>
      <c r="W1389" s="44">
        <v>25.220333333333329</v>
      </c>
      <c r="X1389" s="45">
        <v>0.51016666666666655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>SUM(E1389:AB1389)</f>
        <v>157.30266666666662</v>
      </c>
      <c r="AE1389" s="54"/>
    </row>
    <row r="1390" spans="2:31" x14ac:dyDescent="0.3">
      <c r="B1390" s="14" t="s">
        <v>13</v>
      </c>
      <c r="C1390" s="14"/>
      <c r="D1390" s="1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0.38266666666666677</v>
      </c>
      <c r="N1390" s="45">
        <v>2.5243333333333324</v>
      </c>
      <c r="O1390" s="44">
        <v>2.1823333333333332</v>
      </c>
      <c r="P1390" s="45">
        <v>1.9418333333333324</v>
      </c>
      <c r="Q1390" s="44">
        <v>8.6831666666666631</v>
      </c>
      <c r="R1390" s="45">
        <v>26.417666666666658</v>
      </c>
      <c r="S1390" s="44">
        <v>41.021166666666701</v>
      </c>
      <c r="T1390" s="45">
        <v>44.540166666666686</v>
      </c>
      <c r="U1390" s="44">
        <v>47.615333333333297</v>
      </c>
      <c r="V1390" s="45">
        <v>51.410666666666671</v>
      </c>
      <c r="W1390" s="44">
        <v>52.738333333333294</v>
      </c>
      <c r="X1390" s="45">
        <v>3.2426666666666657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ref="AD1390:AD1436" si="532">SUM(E1390:AB1390)</f>
        <v>282.70033333333328</v>
      </c>
      <c r="AE1390" s="54"/>
    </row>
    <row r="1391" spans="2:31" x14ac:dyDescent="0.3">
      <c r="B1391" s="14" t="s">
        <v>14</v>
      </c>
      <c r="C1391" s="14"/>
      <c r="D1391" s="1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7.0000000000000007E-2</v>
      </c>
      <c r="N1391" s="45">
        <v>0</v>
      </c>
      <c r="O1391" s="44">
        <v>0</v>
      </c>
      <c r="P1391" s="45">
        <v>0.15083333333333332</v>
      </c>
      <c r="Q1391" s="44">
        <v>4.8388333333333371</v>
      </c>
      <c r="R1391" s="45">
        <v>29.933499999999992</v>
      </c>
      <c r="S1391" s="44">
        <v>9.6898333333333415</v>
      </c>
      <c r="T1391" s="45">
        <v>16.957000000000001</v>
      </c>
      <c r="U1391" s="44">
        <v>24.059333333333331</v>
      </c>
      <c r="V1391" s="45">
        <v>33.754499999999979</v>
      </c>
      <c r="W1391" s="44">
        <v>61.790333333333329</v>
      </c>
      <c r="X1391" s="45">
        <v>10.127666666666666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532"/>
        <v>191.37183333333331</v>
      </c>
      <c r="AE1391" s="54"/>
    </row>
    <row r="1392" spans="2:31" x14ac:dyDescent="0.3">
      <c r="B1392" s="14" t="s">
        <v>15</v>
      </c>
      <c r="C1392" s="14"/>
      <c r="D1392" s="1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0.54666666666666686</v>
      </c>
      <c r="N1392" s="45">
        <v>5.299833333333333</v>
      </c>
      <c r="O1392" s="44">
        <v>2.976</v>
      </c>
      <c r="P1392" s="45">
        <v>3.160333333333333</v>
      </c>
      <c r="Q1392" s="44">
        <v>17.584666666666671</v>
      </c>
      <c r="R1392" s="45">
        <v>53.138499999999993</v>
      </c>
      <c r="S1392" s="44">
        <v>82.966833333333341</v>
      </c>
      <c r="T1392" s="45">
        <v>87.347833333333313</v>
      </c>
      <c r="U1392" s="44">
        <v>63.565500000000007</v>
      </c>
      <c r="V1392" s="45">
        <v>69.901166666666626</v>
      </c>
      <c r="W1392" s="44">
        <v>28.167000000000009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532"/>
        <v>414.65433333333328</v>
      </c>
      <c r="AE1392" s="54"/>
    </row>
    <row r="1393" spans="2:31" x14ac:dyDescent="0.3">
      <c r="B1393" s="14" t="s">
        <v>16</v>
      </c>
      <c r="C1393" s="14"/>
      <c r="D1393" s="1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532"/>
        <v>0</v>
      </c>
      <c r="AE1393" s="54"/>
    </row>
    <row r="1394" spans="2:31" x14ac:dyDescent="0.3">
      <c r="B1394" s="14" t="s">
        <v>17</v>
      </c>
      <c r="C1394" s="14"/>
      <c r="D1394" s="1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0.33483333333333332</v>
      </c>
      <c r="N1394" s="45">
        <v>1.1793333333333329</v>
      </c>
      <c r="O1394" s="44">
        <v>2.7698333333333327</v>
      </c>
      <c r="P1394" s="45">
        <v>1.780999999999999</v>
      </c>
      <c r="Q1394" s="44">
        <v>2.0654999999999997</v>
      </c>
      <c r="R1394" s="45">
        <v>3.7771666666666661</v>
      </c>
      <c r="S1394" s="44">
        <v>1.27</v>
      </c>
      <c r="T1394" s="45">
        <v>1.2804999999999997</v>
      </c>
      <c r="U1394" s="44">
        <v>10.525000000000002</v>
      </c>
      <c r="V1394" s="45">
        <v>19.791</v>
      </c>
      <c r="W1394" s="44">
        <v>32.139666666666677</v>
      </c>
      <c r="X1394" s="45">
        <v>8.2638333333333325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532"/>
        <v>85.177666666666681</v>
      </c>
      <c r="AE1394" s="54"/>
    </row>
    <row r="1395" spans="2:31" x14ac:dyDescent="0.3">
      <c r="B1395" s="14" t="s">
        <v>18</v>
      </c>
      <c r="C1395" s="14"/>
      <c r="D1395" s="1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0.49333333333333335</v>
      </c>
      <c r="N1395" s="45">
        <v>2.6296666666666666</v>
      </c>
      <c r="O1395" s="44">
        <v>2.286</v>
      </c>
      <c r="P1395" s="45">
        <v>2.7208333333333337</v>
      </c>
      <c r="Q1395" s="44">
        <v>1.8421666666666665</v>
      </c>
      <c r="R1395" s="45">
        <v>2.2660000000000005</v>
      </c>
      <c r="S1395" s="44">
        <v>0.44350000000000001</v>
      </c>
      <c r="T1395" s="45">
        <v>0.54066666666666707</v>
      </c>
      <c r="U1395" s="44">
        <v>5.3066666666666666</v>
      </c>
      <c r="V1395" s="45">
        <v>5.1681666666666652</v>
      </c>
      <c r="W1395" s="44">
        <v>12.580666666666668</v>
      </c>
      <c r="X1395" s="45">
        <v>3.3446666666666669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532"/>
        <v>39.622333333333337</v>
      </c>
      <c r="AE1395" s="54"/>
    </row>
    <row r="1396" spans="2:31" x14ac:dyDescent="0.3">
      <c r="B1396" s="14" t="s">
        <v>19</v>
      </c>
      <c r="C1396" s="14"/>
      <c r="D1396" s="1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0</v>
      </c>
      <c r="N1396" s="45">
        <v>0</v>
      </c>
      <c r="O1396" s="44">
        <v>0</v>
      </c>
      <c r="P1396" s="45">
        <v>0</v>
      </c>
      <c r="Q1396" s="44">
        <v>0</v>
      </c>
      <c r="R1396" s="45">
        <v>0</v>
      </c>
      <c r="S1396" s="44">
        <v>0</v>
      </c>
      <c r="T1396" s="45">
        <v>0</v>
      </c>
      <c r="U1396" s="44">
        <v>0</v>
      </c>
      <c r="V1396" s="45">
        <v>0</v>
      </c>
      <c r="W1396" s="44">
        <v>0</v>
      </c>
      <c r="X1396" s="45">
        <v>6.2315000000000005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532"/>
        <v>6.2315000000000005</v>
      </c>
      <c r="AE1396" s="54"/>
    </row>
    <row r="1397" spans="2:31" x14ac:dyDescent="0.3">
      <c r="B1397" s="14" t="s">
        <v>20</v>
      </c>
      <c r="C1397" s="14"/>
      <c r="D1397" s="1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0.60249999999999992</v>
      </c>
      <c r="N1397" s="45">
        <v>3.0905</v>
      </c>
      <c r="O1397" s="44">
        <v>3.0210000000000004</v>
      </c>
      <c r="P1397" s="45">
        <v>3.8876666666666666</v>
      </c>
      <c r="Q1397" s="44">
        <v>4.630333333333331</v>
      </c>
      <c r="R1397" s="45">
        <v>4.9706666666666672</v>
      </c>
      <c r="S1397" s="44">
        <v>1.9908333333333337</v>
      </c>
      <c r="T1397" s="45">
        <v>1.7401666666666666</v>
      </c>
      <c r="U1397" s="44">
        <v>0.6756666666666663</v>
      </c>
      <c r="V1397" s="45">
        <v>8.6879999999999988</v>
      </c>
      <c r="W1397" s="44">
        <v>13.881166666666672</v>
      </c>
      <c r="X1397" s="45">
        <v>2.9141666666666661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532"/>
        <v>50.092666666666666</v>
      </c>
      <c r="AE1397" s="54"/>
    </row>
    <row r="1398" spans="2:31" x14ac:dyDescent="0.3">
      <c r="B1398" s="14" t="s">
        <v>21</v>
      </c>
      <c r="C1398" s="14"/>
      <c r="D1398" s="1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0.92300000000000015</v>
      </c>
      <c r="N1398" s="45">
        <v>3.7500000000000018</v>
      </c>
      <c r="O1398" s="44">
        <v>4.9380000000000006</v>
      </c>
      <c r="P1398" s="45">
        <v>4.5821666666666676</v>
      </c>
      <c r="Q1398" s="44">
        <v>9.0173333333333296</v>
      </c>
      <c r="R1398" s="45">
        <v>5.9509999999999996</v>
      </c>
      <c r="S1398" s="44">
        <v>2.3120000000000003</v>
      </c>
      <c r="T1398" s="45">
        <v>12.355166666666667</v>
      </c>
      <c r="U1398" s="44">
        <v>19.143333333333331</v>
      </c>
      <c r="V1398" s="45">
        <v>27.036000000000005</v>
      </c>
      <c r="W1398" s="44">
        <v>36.827999999999996</v>
      </c>
      <c r="X1398" s="45">
        <v>4.152333333333333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532"/>
        <v>130.98833333333334</v>
      </c>
      <c r="AE1398" s="54"/>
    </row>
    <row r="1399" spans="2:31" x14ac:dyDescent="0.3">
      <c r="B1399" s="14" t="s">
        <v>22</v>
      </c>
      <c r="C1399" s="14"/>
      <c r="D1399" s="1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532"/>
        <v>0</v>
      </c>
      <c r="AE1399" s="54"/>
    </row>
    <row r="1400" spans="2:31" x14ac:dyDescent="0.3">
      <c r="B1400" s="14" t="s">
        <v>23</v>
      </c>
      <c r="C1400" s="14"/>
      <c r="D1400" s="1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532"/>
        <v>0</v>
      </c>
      <c r="AE1400" s="54"/>
    </row>
    <row r="1401" spans="2:31" x14ac:dyDescent="0.3">
      <c r="B1401" s="14" t="s">
        <v>24</v>
      </c>
      <c r="C1401" s="14"/>
      <c r="D1401" s="1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0.9873333333333334</v>
      </c>
      <c r="N1401" s="45">
        <v>5.2766666666666673</v>
      </c>
      <c r="O1401" s="44">
        <v>4.8099999999999987</v>
      </c>
      <c r="P1401" s="45">
        <v>1.4005000000000005</v>
      </c>
      <c r="Q1401" s="44">
        <v>0.12133333333333329</v>
      </c>
      <c r="R1401" s="45">
        <v>0.2573333333333333</v>
      </c>
      <c r="S1401" s="44">
        <v>2.3335000000000008</v>
      </c>
      <c r="T1401" s="45">
        <v>13.515333333333334</v>
      </c>
      <c r="U1401" s="44">
        <v>18.480333333333338</v>
      </c>
      <c r="V1401" s="45">
        <v>23.315833333333337</v>
      </c>
      <c r="W1401" s="44">
        <v>27.868666666666666</v>
      </c>
      <c r="X1401" s="45">
        <v>4.4468333333333332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532"/>
        <v>102.81366666666669</v>
      </c>
      <c r="AE1401" s="54"/>
    </row>
    <row r="1402" spans="2:31" x14ac:dyDescent="0.3">
      <c r="B1402" s="14" t="s">
        <v>25</v>
      </c>
      <c r="C1402" s="14"/>
      <c r="D1402" s="1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0.34300000000000003</v>
      </c>
      <c r="N1402" s="45">
        <v>2.2954999999999979</v>
      </c>
      <c r="O1402" s="44">
        <v>3.0200000000000022</v>
      </c>
      <c r="P1402" s="45">
        <v>3.7633333333333314</v>
      </c>
      <c r="Q1402" s="44">
        <v>5.0069999999999997</v>
      </c>
      <c r="R1402" s="45">
        <v>4.094666666666666</v>
      </c>
      <c r="S1402" s="44">
        <v>2.579499999999999</v>
      </c>
      <c r="T1402" s="45">
        <v>21.376333333333339</v>
      </c>
      <c r="U1402" s="44">
        <v>29.019666666666652</v>
      </c>
      <c r="V1402" s="45">
        <v>33.936999999999998</v>
      </c>
      <c r="W1402" s="44">
        <v>42.989166666666655</v>
      </c>
      <c r="X1402" s="45">
        <v>2.3308333333333331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532"/>
        <v>150.756</v>
      </c>
      <c r="AE1402" s="54"/>
    </row>
    <row r="1403" spans="2:31" x14ac:dyDescent="0.3">
      <c r="B1403" s="14" t="s">
        <v>26</v>
      </c>
      <c r="C1403" s="14"/>
      <c r="D1403" s="1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1.1008333333333333</v>
      </c>
      <c r="N1403" s="45">
        <v>2.5803333333333338</v>
      </c>
      <c r="O1403" s="44">
        <v>1.7754999999999999</v>
      </c>
      <c r="P1403" s="45">
        <v>0</v>
      </c>
      <c r="Q1403" s="44">
        <v>0.3640000000000001</v>
      </c>
      <c r="R1403" s="45">
        <v>4.6516666666666682</v>
      </c>
      <c r="S1403" s="44">
        <v>7.5613333333333372</v>
      </c>
      <c r="T1403" s="45">
        <v>12.495833333333326</v>
      </c>
      <c r="U1403" s="44">
        <v>16.157499999999999</v>
      </c>
      <c r="V1403" s="45">
        <v>21.178333333333335</v>
      </c>
      <c r="W1403" s="44">
        <v>25.740666666666666</v>
      </c>
      <c r="X1403" s="45">
        <v>2.4803333333333337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532"/>
        <v>96.086333333333329</v>
      </c>
      <c r="AE1403" s="54"/>
    </row>
    <row r="1404" spans="2:31" x14ac:dyDescent="0.3">
      <c r="B1404" s="14" t="s">
        <v>27</v>
      </c>
      <c r="C1404" s="14"/>
      <c r="D1404" s="1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0.14733333333333334</v>
      </c>
      <c r="N1404" s="45">
        <v>1.0350000000000001</v>
      </c>
      <c r="O1404" s="44">
        <v>1.3941666666666674</v>
      </c>
      <c r="P1404" s="45">
        <v>0</v>
      </c>
      <c r="Q1404" s="44">
        <v>0</v>
      </c>
      <c r="R1404" s="45">
        <v>0.19350000000000023</v>
      </c>
      <c r="S1404" s="44">
        <v>17.831500000000013</v>
      </c>
      <c r="T1404" s="45">
        <v>27.867833333333348</v>
      </c>
      <c r="U1404" s="44">
        <v>29.973333333333333</v>
      </c>
      <c r="V1404" s="45">
        <v>32.943999999999988</v>
      </c>
      <c r="W1404" s="44">
        <v>17.520500000000006</v>
      </c>
      <c r="X1404" s="45">
        <v>1.8616666666666666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532"/>
        <v>130.76883333333336</v>
      </c>
      <c r="AE1404" s="54"/>
    </row>
    <row r="1405" spans="2:31" x14ac:dyDescent="0.3">
      <c r="B1405" s="4" t="s">
        <v>28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0.12533333333333335</v>
      </c>
      <c r="N1405" s="45">
        <v>0.32533333333333331</v>
      </c>
      <c r="O1405" s="44">
        <v>1.2166666666666669E-2</v>
      </c>
      <c r="P1405" s="45">
        <v>0</v>
      </c>
      <c r="Q1405" s="44">
        <v>0</v>
      </c>
      <c r="R1405" s="45">
        <v>0</v>
      </c>
      <c r="S1405" s="44">
        <v>0</v>
      </c>
      <c r="T1405" s="45">
        <v>3.9953333333333325</v>
      </c>
      <c r="U1405" s="44">
        <v>5.4668333333333363</v>
      </c>
      <c r="V1405" s="45">
        <v>0.41399999999999987</v>
      </c>
      <c r="W1405" s="44">
        <v>0.48649999999999854</v>
      </c>
      <c r="X1405" s="45">
        <v>0.10900000000000004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532"/>
        <v>10.9345</v>
      </c>
      <c r="AE1405" s="54"/>
    </row>
    <row r="1406" spans="2:31" x14ac:dyDescent="0.3">
      <c r="B1406" s="4" t="s">
        <v>29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0</v>
      </c>
      <c r="O1406" s="44">
        <v>0</v>
      </c>
      <c r="P1406" s="45">
        <v>0</v>
      </c>
      <c r="Q1406" s="44">
        <v>0</v>
      </c>
      <c r="R1406" s="45">
        <v>0</v>
      </c>
      <c r="S1406" s="44">
        <v>0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532"/>
        <v>0</v>
      </c>
      <c r="AE1406" s="54"/>
    </row>
    <row r="1407" spans="2:31" x14ac:dyDescent="0.3">
      <c r="B1407" s="4" t="s">
        <v>30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0</v>
      </c>
      <c r="O1407" s="44">
        <v>0</v>
      </c>
      <c r="P1407" s="45">
        <v>0</v>
      </c>
      <c r="Q1407" s="44">
        <v>0</v>
      </c>
      <c r="R1407" s="45">
        <v>0</v>
      </c>
      <c r="S1407" s="44">
        <v>0</v>
      </c>
      <c r="T1407" s="45">
        <v>0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532"/>
        <v>0</v>
      </c>
      <c r="AE1407" s="54"/>
    </row>
    <row r="1408" spans="2:31" x14ac:dyDescent="0.3">
      <c r="B1408" s="4" t="s">
        <v>31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0</v>
      </c>
      <c r="N1408" s="45">
        <v>0</v>
      </c>
      <c r="O1408" s="44">
        <v>0</v>
      </c>
      <c r="P1408" s="45">
        <v>0</v>
      </c>
      <c r="Q1408" s="44">
        <v>0</v>
      </c>
      <c r="R1408" s="45">
        <v>0</v>
      </c>
      <c r="S1408" s="44">
        <v>0</v>
      </c>
      <c r="T1408" s="45">
        <v>0</v>
      </c>
      <c r="U1408" s="44">
        <v>0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532"/>
        <v>0</v>
      </c>
      <c r="AE1408" s="54"/>
    </row>
    <row r="1409" spans="2:31" x14ac:dyDescent="0.3">
      <c r="B1409" s="4" t="s">
        <v>32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0</v>
      </c>
      <c r="N1409" s="45">
        <v>0</v>
      </c>
      <c r="O1409" s="44">
        <v>0</v>
      </c>
      <c r="P1409" s="45">
        <v>0</v>
      </c>
      <c r="Q1409" s="44">
        <v>0</v>
      </c>
      <c r="R1409" s="45">
        <v>0</v>
      </c>
      <c r="S1409" s="44">
        <v>0</v>
      </c>
      <c r="T1409" s="45">
        <v>0</v>
      </c>
      <c r="U1409" s="44">
        <v>0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532"/>
        <v>0</v>
      </c>
      <c r="AE1409" s="54"/>
    </row>
    <row r="1410" spans="2:31" x14ac:dyDescent="0.3">
      <c r="B1410" s="4" t="s">
        <v>33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0</v>
      </c>
      <c r="N1410" s="45">
        <v>0</v>
      </c>
      <c r="O1410" s="44">
        <v>0</v>
      </c>
      <c r="P1410" s="45">
        <v>0</v>
      </c>
      <c r="Q1410" s="44">
        <v>0</v>
      </c>
      <c r="R1410" s="45">
        <v>0</v>
      </c>
      <c r="S1410" s="44">
        <v>0</v>
      </c>
      <c r="T1410" s="45">
        <v>0</v>
      </c>
      <c r="U1410" s="44">
        <v>0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532"/>
        <v>0</v>
      </c>
      <c r="AE1410" s="54"/>
    </row>
    <row r="1411" spans="2:31" x14ac:dyDescent="0.3">
      <c r="B1411" s="4" t="s">
        <v>34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532"/>
        <v>0</v>
      </c>
      <c r="AE1411" s="54"/>
    </row>
    <row r="1412" spans="2:31" x14ac:dyDescent="0.3">
      <c r="B1412" s="4" t="s">
        <v>35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</v>
      </c>
      <c r="N1412" s="45">
        <v>0</v>
      </c>
      <c r="O1412" s="44">
        <v>0</v>
      </c>
      <c r="P1412" s="45">
        <v>0</v>
      </c>
      <c r="Q1412" s="44">
        <v>0</v>
      </c>
      <c r="R1412" s="45">
        <v>0</v>
      </c>
      <c r="S1412" s="44">
        <v>0</v>
      </c>
      <c r="T1412" s="45">
        <v>0</v>
      </c>
      <c r="U1412" s="44">
        <v>0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532"/>
        <v>0</v>
      </c>
      <c r="AE1412" s="54"/>
    </row>
    <row r="1413" spans="2:31" x14ac:dyDescent="0.3">
      <c r="B1413" s="4" t="s">
        <v>36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0</v>
      </c>
      <c r="N1413" s="45">
        <v>0</v>
      </c>
      <c r="O1413" s="44">
        <v>0</v>
      </c>
      <c r="P1413" s="45">
        <v>0</v>
      </c>
      <c r="Q1413" s="44">
        <v>0</v>
      </c>
      <c r="R1413" s="45">
        <v>0</v>
      </c>
      <c r="S1413" s="44">
        <v>0</v>
      </c>
      <c r="T1413" s="45">
        <v>0</v>
      </c>
      <c r="U1413" s="44">
        <v>0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532"/>
        <v>0</v>
      </c>
      <c r="AE1413" s="54"/>
    </row>
    <row r="1414" spans="2:31" x14ac:dyDescent="0.3">
      <c r="B1414" s="4" t="s">
        <v>37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0</v>
      </c>
      <c r="N1414" s="45">
        <v>0</v>
      </c>
      <c r="O1414" s="44">
        <v>0</v>
      </c>
      <c r="P1414" s="45">
        <v>0</v>
      </c>
      <c r="Q1414" s="44">
        <v>0</v>
      </c>
      <c r="R1414" s="45">
        <v>0</v>
      </c>
      <c r="S1414" s="44">
        <v>0</v>
      </c>
      <c r="T1414" s="45">
        <v>0</v>
      </c>
      <c r="U1414" s="44">
        <v>0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532"/>
        <v>0</v>
      </c>
      <c r="AE1414" s="54"/>
    </row>
    <row r="1415" spans="2:31" x14ac:dyDescent="0.3">
      <c r="B1415" s="4" t="s">
        <v>38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0</v>
      </c>
      <c r="N1415" s="45">
        <v>0</v>
      </c>
      <c r="O1415" s="44">
        <v>0</v>
      </c>
      <c r="P1415" s="45">
        <v>0</v>
      </c>
      <c r="Q1415" s="44">
        <v>0</v>
      </c>
      <c r="R1415" s="45">
        <v>0</v>
      </c>
      <c r="S1415" s="44">
        <v>0</v>
      </c>
      <c r="T1415" s="45">
        <v>0</v>
      </c>
      <c r="U1415" s="44">
        <v>0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532"/>
        <v>0</v>
      </c>
      <c r="AE1415" s="54"/>
    </row>
    <row r="1416" spans="2:31" x14ac:dyDescent="0.3">
      <c r="B1416" s="4" t="s">
        <v>39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532"/>
        <v>0</v>
      </c>
      <c r="AE1416" s="54"/>
    </row>
    <row r="1417" spans="2:31" x14ac:dyDescent="0.3">
      <c r="B1417" s="4" t="s">
        <v>40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0</v>
      </c>
      <c r="O1417" s="44">
        <v>0</v>
      </c>
      <c r="P1417" s="45">
        <v>0</v>
      </c>
      <c r="Q1417" s="44">
        <v>0</v>
      </c>
      <c r="R1417" s="45">
        <v>0</v>
      </c>
      <c r="S1417" s="44">
        <v>0</v>
      </c>
      <c r="T1417" s="45">
        <v>0</v>
      </c>
      <c r="U1417" s="44">
        <v>0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532"/>
        <v>0</v>
      </c>
      <c r="AE1417" s="54"/>
    </row>
    <row r="1418" spans="2:31" x14ac:dyDescent="0.3">
      <c r="B1418" s="4" t="s">
        <v>41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532"/>
        <v>0</v>
      </c>
      <c r="AE1418" s="54"/>
    </row>
    <row r="1419" spans="2:31" x14ac:dyDescent="0.3">
      <c r="B1419" s="4" t="s">
        <v>42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0</v>
      </c>
      <c r="N1419" s="45">
        <v>0</v>
      </c>
      <c r="O1419" s="44">
        <v>0</v>
      </c>
      <c r="P1419" s="45">
        <v>0</v>
      </c>
      <c r="Q1419" s="44">
        <v>0</v>
      </c>
      <c r="R1419" s="45">
        <v>0</v>
      </c>
      <c r="S1419" s="44">
        <v>0</v>
      </c>
      <c r="T1419" s="45">
        <v>0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532"/>
        <v>0</v>
      </c>
      <c r="AE1419" s="54"/>
    </row>
    <row r="1420" spans="2:31" x14ac:dyDescent="0.3">
      <c r="B1420" s="4" t="s">
        <v>43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532"/>
        <v>0</v>
      </c>
      <c r="AE1420" s="54"/>
    </row>
    <row r="1421" spans="2:31" x14ac:dyDescent="0.3">
      <c r="B1421" s="4" t="s">
        <v>44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0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532"/>
        <v>0</v>
      </c>
      <c r="AE1421" s="54"/>
    </row>
    <row r="1422" spans="2:31" x14ac:dyDescent="0.3">
      <c r="B1422" s="4" t="s">
        <v>45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532"/>
        <v>0</v>
      </c>
      <c r="AE1422" s="54"/>
    </row>
    <row r="1423" spans="2:31" x14ac:dyDescent="0.3">
      <c r="B1423" s="4" t="s">
        <v>46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532"/>
        <v>0</v>
      </c>
      <c r="AE1423" s="54"/>
    </row>
    <row r="1424" spans="2:31" x14ac:dyDescent="0.3">
      <c r="B1424" s="4" t="s">
        <v>47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</v>
      </c>
      <c r="O1424" s="44">
        <v>0</v>
      </c>
      <c r="P1424" s="45">
        <v>0</v>
      </c>
      <c r="Q1424" s="44">
        <v>0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532"/>
        <v>0</v>
      </c>
      <c r="AE1424" s="54"/>
    </row>
    <row r="1425" spans="2:31" x14ac:dyDescent="0.3">
      <c r="B1425" s="4" t="s">
        <v>48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</v>
      </c>
      <c r="N1425" s="45">
        <v>0</v>
      </c>
      <c r="O1425" s="44">
        <v>0</v>
      </c>
      <c r="P1425" s="45">
        <v>0</v>
      </c>
      <c r="Q1425" s="44">
        <v>0</v>
      </c>
      <c r="R1425" s="45">
        <v>0</v>
      </c>
      <c r="S1425" s="44">
        <v>0</v>
      </c>
      <c r="T1425" s="45">
        <v>0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532"/>
        <v>0</v>
      </c>
      <c r="AE1425" s="54"/>
    </row>
    <row r="1426" spans="2:31" x14ac:dyDescent="0.3">
      <c r="B1426" s="4" t="s">
        <v>49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</v>
      </c>
      <c r="N1426" s="45">
        <v>0</v>
      </c>
      <c r="O1426" s="44">
        <v>0</v>
      </c>
      <c r="P1426" s="45">
        <v>0</v>
      </c>
      <c r="Q1426" s="44">
        <v>0</v>
      </c>
      <c r="R1426" s="45">
        <v>0</v>
      </c>
      <c r="S1426" s="44">
        <v>0</v>
      </c>
      <c r="T1426" s="45">
        <v>0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532"/>
        <v>0</v>
      </c>
      <c r="AE1426" s="54"/>
    </row>
    <row r="1427" spans="2:31" x14ac:dyDescent="0.3">
      <c r="B1427" s="4" t="s">
        <v>50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0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532"/>
        <v>0</v>
      </c>
      <c r="AE1427" s="54"/>
    </row>
    <row r="1428" spans="2:31" x14ac:dyDescent="0.3">
      <c r="B1428" s="4" t="s">
        <v>51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0</v>
      </c>
      <c r="N1428" s="45">
        <v>0</v>
      </c>
      <c r="O1428" s="44">
        <v>0</v>
      </c>
      <c r="P1428" s="45">
        <v>0</v>
      </c>
      <c r="Q1428" s="44">
        <v>0</v>
      </c>
      <c r="R1428" s="45">
        <v>0</v>
      </c>
      <c r="S1428" s="44">
        <v>0</v>
      </c>
      <c r="T1428" s="45">
        <v>0</v>
      </c>
      <c r="U1428" s="44">
        <v>0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532"/>
        <v>0</v>
      </c>
      <c r="AE1428" s="54"/>
    </row>
    <row r="1429" spans="2:31" x14ac:dyDescent="0.3">
      <c r="B1429" s="4" t="s">
        <v>52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0.85166666666666657</v>
      </c>
      <c r="N1429" s="45">
        <v>10.600000000000012</v>
      </c>
      <c r="O1429" s="44">
        <v>13.799999999999988</v>
      </c>
      <c r="P1429" s="45">
        <v>11.027500000000003</v>
      </c>
      <c r="Q1429" s="44">
        <v>9.2116666666666678</v>
      </c>
      <c r="R1429" s="45">
        <v>5.1561666666666639</v>
      </c>
      <c r="S1429" s="44">
        <v>0.39099999999999985</v>
      </c>
      <c r="T1429" s="45">
        <v>0</v>
      </c>
      <c r="U1429" s="44">
        <v>0</v>
      </c>
      <c r="V1429" s="45">
        <v>28.993833333333328</v>
      </c>
      <c r="W1429" s="44">
        <v>26.903166666666657</v>
      </c>
      <c r="X1429" s="45">
        <v>0.69016666666666615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532"/>
        <v>107.62516666666664</v>
      </c>
      <c r="AE1429" s="54"/>
    </row>
    <row r="1430" spans="2:31" x14ac:dyDescent="0.3">
      <c r="B1430" s="4" t="s">
        <v>53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0</v>
      </c>
      <c r="N1430" s="45">
        <v>0</v>
      </c>
      <c r="O1430" s="44">
        <v>0</v>
      </c>
      <c r="P1430" s="45">
        <v>0</v>
      </c>
      <c r="Q1430" s="44">
        <v>0</v>
      </c>
      <c r="R1430" s="45">
        <v>0</v>
      </c>
      <c r="S1430" s="44">
        <v>0</v>
      </c>
      <c r="T1430" s="45">
        <v>0</v>
      </c>
      <c r="U1430" s="44">
        <v>0</v>
      </c>
      <c r="V1430" s="45">
        <v>0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532"/>
        <v>0</v>
      </c>
      <c r="AE1430" s="54"/>
    </row>
    <row r="1431" spans="2:31" x14ac:dyDescent="0.3">
      <c r="B1431" s="4" t="s">
        <v>54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0</v>
      </c>
      <c r="N1431" s="45">
        <v>0</v>
      </c>
      <c r="O1431" s="44">
        <v>0</v>
      </c>
      <c r="P1431" s="45">
        <v>0</v>
      </c>
      <c r="Q1431" s="44">
        <v>0</v>
      </c>
      <c r="R1431" s="45">
        <v>0</v>
      </c>
      <c r="S1431" s="44">
        <v>0</v>
      </c>
      <c r="T1431" s="45">
        <v>0</v>
      </c>
      <c r="U1431" s="44">
        <v>0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532"/>
        <v>0</v>
      </c>
      <c r="AE1431" s="54"/>
    </row>
    <row r="1432" spans="2:31" x14ac:dyDescent="0.3">
      <c r="B1432" s="4" t="s">
        <v>55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0</v>
      </c>
      <c r="N1432" s="45">
        <v>0</v>
      </c>
      <c r="O1432" s="44">
        <v>0</v>
      </c>
      <c r="P1432" s="45">
        <v>0</v>
      </c>
      <c r="Q1432" s="44">
        <v>0</v>
      </c>
      <c r="R1432" s="45">
        <v>0</v>
      </c>
      <c r="S1432" s="44">
        <v>0</v>
      </c>
      <c r="T1432" s="45">
        <v>0</v>
      </c>
      <c r="U1432" s="44">
        <v>0</v>
      </c>
      <c r="V1432" s="45">
        <v>0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532"/>
        <v>0</v>
      </c>
      <c r="AE1432" s="54"/>
    </row>
    <row r="1433" spans="2:31" x14ac:dyDescent="0.3">
      <c r="B1433" s="4" t="s">
        <v>56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532"/>
        <v>0</v>
      </c>
      <c r="AE1433" s="54"/>
    </row>
    <row r="1434" spans="2:31" x14ac:dyDescent="0.3">
      <c r="B1434" s="4" t="s">
        <v>58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0</v>
      </c>
      <c r="N1434" s="45">
        <v>0</v>
      </c>
      <c r="O1434" s="44">
        <v>0</v>
      </c>
      <c r="P1434" s="45">
        <v>0</v>
      </c>
      <c r="Q1434" s="44">
        <v>0</v>
      </c>
      <c r="R1434" s="45">
        <v>0</v>
      </c>
      <c r="S1434" s="44">
        <v>0</v>
      </c>
      <c r="T1434" s="45">
        <v>0</v>
      </c>
      <c r="U1434" s="44">
        <v>0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532"/>
        <v>0</v>
      </c>
      <c r="AE1434" s="54"/>
    </row>
    <row r="1435" spans="2:31" x14ac:dyDescent="0.3">
      <c r="B1435" s="4" t="s">
        <v>59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0</v>
      </c>
      <c r="T1435" s="45">
        <v>0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532"/>
        <v>0</v>
      </c>
      <c r="AE1435" s="54"/>
    </row>
    <row r="1436" spans="2:31" x14ac:dyDescent="0.3">
      <c r="B1436" s="4" t="s">
        <v>60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</v>
      </c>
      <c r="O1436" s="44">
        <v>0</v>
      </c>
      <c r="P1436" s="45">
        <v>0</v>
      </c>
      <c r="Q1436" s="44">
        <v>0</v>
      </c>
      <c r="R1436" s="45">
        <v>0</v>
      </c>
      <c r="S1436" s="44">
        <v>0</v>
      </c>
      <c r="T1436" s="45">
        <v>0</v>
      </c>
      <c r="U1436" s="44">
        <v>0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532"/>
        <v>0</v>
      </c>
      <c r="AE1436" s="54"/>
    </row>
    <row r="1437" spans="2:31" x14ac:dyDescent="0.3">
      <c r="B1437" s="4" t="s">
        <v>61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0</v>
      </c>
      <c r="N1437" s="45">
        <v>0</v>
      </c>
      <c r="O1437" s="44">
        <v>0</v>
      </c>
      <c r="P1437" s="45">
        <v>0</v>
      </c>
      <c r="Q1437" s="44">
        <v>0</v>
      </c>
      <c r="R1437" s="45">
        <v>0</v>
      </c>
      <c r="S1437" s="44">
        <v>0</v>
      </c>
      <c r="T1437" s="45">
        <v>0</v>
      </c>
      <c r="U1437" s="44">
        <v>0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ref="AD1437:AD1441" si="533">SUM(E1437:AB1437)</f>
        <v>0</v>
      </c>
      <c r="AE1437" s="54"/>
    </row>
    <row r="1438" spans="2:31" x14ac:dyDescent="0.3">
      <c r="B1438" s="4" t="s">
        <v>62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0</v>
      </c>
      <c r="N1438" s="45">
        <v>0</v>
      </c>
      <c r="O1438" s="44">
        <v>0</v>
      </c>
      <c r="P1438" s="45">
        <v>0</v>
      </c>
      <c r="Q1438" s="44">
        <v>0</v>
      </c>
      <c r="R1438" s="45">
        <v>0</v>
      </c>
      <c r="S1438" s="44">
        <v>0</v>
      </c>
      <c r="T1438" s="45">
        <v>0</v>
      </c>
      <c r="U1438" s="44">
        <v>0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533"/>
        <v>0</v>
      </c>
      <c r="AE1438" s="54"/>
    </row>
    <row r="1439" spans="2:31" x14ac:dyDescent="0.3">
      <c r="B1439" s="4" t="s">
        <v>63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17.617333333333331</v>
      </c>
      <c r="O1439" s="44">
        <v>14.361833333333339</v>
      </c>
      <c r="P1439" s="45">
        <v>1.1733333333333336</v>
      </c>
      <c r="Q1439" s="44">
        <v>9.5104999999999968</v>
      </c>
      <c r="R1439" s="45">
        <v>12.679999999999987</v>
      </c>
      <c r="S1439" s="44">
        <v>32.283499999999997</v>
      </c>
      <c r="T1439" s="45">
        <v>39.104166666666664</v>
      </c>
      <c r="U1439" s="44">
        <v>61.235833333333339</v>
      </c>
      <c r="V1439" s="45">
        <v>40.362166666666674</v>
      </c>
      <c r="W1439" s="44">
        <v>0.22583333333333316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533"/>
        <v>228.55449999999999</v>
      </c>
      <c r="AE1439" s="54"/>
    </row>
    <row r="1440" spans="2:31" x14ac:dyDescent="0.3">
      <c r="B1440" s="4" t="s">
        <v>64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0</v>
      </c>
      <c r="O1440" s="44">
        <v>0</v>
      </c>
      <c r="P1440" s="45">
        <v>3.1488333333333332</v>
      </c>
      <c r="Q1440" s="44">
        <v>10.523166666666668</v>
      </c>
      <c r="R1440" s="45">
        <v>18.02999999999998</v>
      </c>
      <c r="S1440" s="44">
        <v>32.650166666666664</v>
      </c>
      <c r="T1440" s="45">
        <v>13.806666666666672</v>
      </c>
      <c r="U1440" s="44">
        <v>12.159166666666662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533"/>
        <v>90.317999999999984</v>
      </c>
      <c r="AE1440" s="54"/>
    </row>
    <row r="1441" spans="2:31" x14ac:dyDescent="0.3">
      <c r="B1441" s="4" t="s">
        <v>65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0.80966666666666665</v>
      </c>
      <c r="N1441" s="45">
        <v>4.6006666666666671</v>
      </c>
      <c r="O1441" s="44">
        <v>4.5388333333333337</v>
      </c>
      <c r="P1441" s="45">
        <v>3.0193333333333334</v>
      </c>
      <c r="Q1441" s="44">
        <v>5.2651666666666648</v>
      </c>
      <c r="R1441" s="45">
        <v>10.105</v>
      </c>
      <c r="S1441" s="44">
        <v>1.5199999999999965</v>
      </c>
      <c r="T1441" s="45">
        <v>17.019500000000008</v>
      </c>
      <c r="U1441" s="44">
        <v>25.936500000000002</v>
      </c>
      <c r="V1441" s="45">
        <v>32.979833333333332</v>
      </c>
      <c r="W1441" s="44">
        <v>37.102000000000004</v>
      </c>
      <c r="X1441" s="45">
        <v>6.7161666666666662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533"/>
        <v>149.61266666666666</v>
      </c>
      <c r="AE1441" s="54"/>
    </row>
    <row r="1442" spans="2:31" x14ac:dyDescent="0.3">
      <c r="B1442" s="12" t="s">
        <v>7</v>
      </c>
      <c r="C1442" s="12"/>
      <c r="D1442" s="12"/>
      <c r="E1442" s="13">
        <f>SUM(E1388:E1441)</f>
        <v>0</v>
      </c>
      <c r="F1442" s="13">
        <f t="shared" ref="F1442" si="534">SUM(F1388:F1441)</f>
        <v>0</v>
      </c>
      <c r="G1442" s="13">
        <f t="shared" ref="G1442" si="535">SUM(G1388:G1441)</f>
        <v>0</v>
      </c>
      <c r="H1442" s="13">
        <f t="shared" ref="H1442" si="536">SUM(H1388:H1441)</f>
        <v>0</v>
      </c>
      <c r="I1442" s="13">
        <f t="shared" ref="I1442" si="537">SUM(I1388:I1441)</f>
        <v>0</v>
      </c>
      <c r="J1442" s="13">
        <f t="shared" ref="J1442" si="538">SUM(J1388:J1441)</f>
        <v>0</v>
      </c>
      <c r="K1442" s="13">
        <f t="shared" ref="K1442" si="539">SUM(K1388:K1441)</f>
        <v>0</v>
      </c>
      <c r="L1442" s="13">
        <f t="shared" ref="L1442" si="540">SUM(L1388:L1441)</f>
        <v>0</v>
      </c>
      <c r="M1442" s="13">
        <f t="shared" ref="M1442" si="541">SUM(M1388:M1441)</f>
        <v>8.806166666666666</v>
      </c>
      <c r="N1442" s="13">
        <f t="shared" ref="N1442" si="542">SUM(N1388:N1441)</f>
        <v>64.056500000000014</v>
      </c>
      <c r="O1442" s="13">
        <f t="shared" ref="O1442" si="543">SUM(O1388:O1441)</f>
        <v>64.543999999999997</v>
      </c>
      <c r="P1442" s="13">
        <f t="shared" ref="P1442" si="544">SUM(P1388:P1441)</f>
        <v>46.268000000000008</v>
      </c>
      <c r="Q1442" s="13">
        <f t="shared" ref="Q1442" si="545">SUM(Q1388:Q1441)</f>
        <v>100.03516666666665</v>
      </c>
      <c r="R1442" s="13">
        <f t="shared" ref="R1442" si="546">SUM(R1388:R1441)</f>
        <v>219.65133333333318</v>
      </c>
      <c r="S1442" s="13">
        <f t="shared" ref="S1442" si="547">SUM(S1388:S1441)</f>
        <v>318.80916666666667</v>
      </c>
      <c r="T1442" s="13">
        <f t="shared" ref="T1442" si="548">SUM(T1388:T1441)</f>
        <v>388.4813333333334</v>
      </c>
      <c r="U1442" s="13">
        <f t="shared" ref="U1442" si="549">SUM(U1388:U1441)</f>
        <v>464.19049999999999</v>
      </c>
      <c r="V1442" s="13">
        <f t="shared" ref="V1442" si="550">SUM(V1388:V1441)</f>
        <v>540.37616666666656</v>
      </c>
      <c r="W1442" s="13">
        <f t="shared" ref="W1442" si="551">SUM(W1388:W1441)</f>
        <v>507.48383333333334</v>
      </c>
      <c r="X1442" s="13">
        <f t="shared" ref="X1442" si="552">SUM(X1388:X1441)</f>
        <v>67.311499999999995</v>
      </c>
      <c r="Y1442" s="13">
        <f t="shared" ref="Y1442" si="553">SUM(Y1388:Y1441)</f>
        <v>0</v>
      </c>
      <c r="Z1442" s="13">
        <f t="shared" ref="Z1442" si="554">SUM(Z1388:Z1441)</f>
        <v>0</v>
      </c>
      <c r="AA1442" s="13">
        <f t="shared" ref="AA1442" si="555">SUM(AA1388:AA1441)</f>
        <v>0</v>
      </c>
      <c r="AB1442" s="13">
        <f t="shared" ref="AB1442" si="556">SUM(AB1388:AB1441)</f>
        <v>0</v>
      </c>
      <c r="AC1442" s="110">
        <f>SUM(AC1388:AE1441)</f>
        <v>2790.0136666666667</v>
      </c>
      <c r="AD1442" s="110"/>
      <c r="AE1442" s="110"/>
    </row>
    <row r="1445" spans="2:31" x14ac:dyDescent="0.3">
      <c r="B1445" s="8">
        <f>'Resumen-Mensual'!$AC$26</f>
        <v>46106</v>
      </c>
    </row>
    <row r="1446" spans="2:31" x14ac:dyDescent="0.3">
      <c r="B1446" s="8"/>
    </row>
    <row r="1447" spans="2:31" x14ac:dyDescent="0.3">
      <c r="B1447" s="9" t="s">
        <v>313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2" t="s">
        <v>7</v>
      </c>
      <c r="AD1447" s="92"/>
      <c r="AE1447" s="92"/>
    </row>
    <row r="1448" spans="2:31" x14ac:dyDescent="0.3">
      <c r="B1448" s="14" t="s">
        <v>11</v>
      </c>
      <c r="C1448" s="47"/>
      <c r="D1448" s="47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1.2218333333333333</v>
      </c>
      <c r="P1448" s="45">
        <v>3.6853333333333338</v>
      </c>
      <c r="Q1448" s="44">
        <v>0.83350000000000013</v>
      </c>
      <c r="R1448" s="45">
        <v>23.400166666666671</v>
      </c>
      <c r="S1448" s="44">
        <v>50.031999999999989</v>
      </c>
      <c r="T1448" s="45">
        <v>50.433166666666665</v>
      </c>
      <c r="U1448" s="44">
        <v>54.331166666666668</v>
      </c>
      <c r="V1448" s="45">
        <v>66.872499999999988</v>
      </c>
      <c r="W1448" s="44">
        <v>41.28949999999999</v>
      </c>
      <c r="X1448" s="45">
        <v>8.5000000000002036E-3</v>
      </c>
      <c r="Y1448" s="44">
        <v>0</v>
      </c>
      <c r="Z1448" s="45">
        <v>0</v>
      </c>
      <c r="AA1448" s="44">
        <v>0</v>
      </c>
      <c r="AB1448" s="45">
        <v>0</v>
      </c>
      <c r="AC1448" s="56"/>
      <c r="AD1448" s="57">
        <f>SUM(E1448:AB1448)</f>
        <v>292.10766666666666</v>
      </c>
      <c r="AE1448" s="56"/>
    </row>
    <row r="1449" spans="2:31" x14ac:dyDescent="0.3">
      <c r="B1449" s="14" t="s">
        <v>12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2.6266666666666665</v>
      </c>
      <c r="N1449" s="45">
        <v>6.7770000000000001</v>
      </c>
      <c r="O1449" s="44">
        <v>9.3398333333333348</v>
      </c>
      <c r="P1449" s="45">
        <v>4.6899999999999986</v>
      </c>
      <c r="Q1449" s="44">
        <v>7.441833333333336</v>
      </c>
      <c r="R1449" s="45">
        <v>14.427333333333335</v>
      </c>
      <c r="S1449" s="44">
        <v>15.654000000000003</v>
      </c>
      <c r="T1449" s="45">
        <v>17.495500000000007</v>
      </c>
      <c r="U1449" s="44">
        <v>21.369500000000006</v>
      </c>
      <c r="V1449" s="45">
        <v>32.457333333333331</v>
      </c>
      <c r="W1449" s="44">
        <v>39.002833333333342</v>
      </c>
      <c r="X1449" s="45">
        <v>1.5568333333333333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>SUM(E1449:AB1449)</f>
        <v>172.83866666666668</v>
      </c>
      <c r="AE1449" s="54"/>
    </row>
    <row r="1450" spans="2:31" x14ac:dyDescent="0.3">
      <c r="B1450" s="14" t="s">
        <v>13</v>
      </c>
      <c r="C1450" s="14"/>
      <c r="D1450" s="1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1.3291666666666666</v>
      </c>
      <c r="N1450" s="45">
        <v>4.1723333333333326</v>
      </c>
      <c r="O1450" s="44">
        <v>2.3198333333333334</v>
      </c>
      <c r="P1450" s="45">
        <v>2.2099999999999995</v>
      </c>
      <c r="Q1450" s="44">
        <v>8.5321666666666651</v>
      </c>
      <c r="R1450" s="45">
        <v>25.583833333333359</v>
      </c>
      <c r="S1450" s="44">
        <v>23.07666666666665</v>
      </c>
      <c r="T1450" s="45">
        <v>36.211999999999996</v>
      </c>
      <c r="U1450" s="44">
        <v>44.544666666666672</v>
      </c>
      <c r="V1450" s="45">
        <v>51.102833333333336</v>
      </c>
      <c r="W1450" s="44">
        <v>46.99050000000004</v>
      </c>
      <c r="X1450" s="45">
        <v>1.6785000000000001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ref="AD1450:AD1496" si="557">SUM(E1450:AB1450)</f>
        <v>247.75250000000008</v>
      </c>
      <c r="AE1450" s="54"/>
    </row>
    <row r="1451" spans="2:31" x14ac:dyDescent="0.3">
      <c r="B1451" s="14" t="s">
        <v>14</v>
      </c>
      <c r="C1451" s="14"/>
      <c r="D1451" s="1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5.3333333333333344E-2</v>
      </c>
      <c r="N1451" s="45">
        <v>0</v>
      </c>
      <c r="O1451" s="44">
        <v>0</v>
      </c>
      <c r="P1451" s="45">
        <v>1.6046666666666674</v>
      </c>
      <c r="Q1451" s="44">
        <v>11.447833333333318</v>
      </c>
      <c r="R1451" s="45">
        <v>2.9268333333333336</v>
      </c>
      <c r="S1451" s="44">
        <v>3.8571666666666689</v>
      </c>
      <c r="T1451" s="45">
        <v>31.669666666666664</v>
      </c>
      <c r="U1451" s="44">
        <v>37.236499999999992</v>
      </c>
      <c r="V1451" s="45">
        <v>50.349833333333336</v>
      </c>
      <c r="W1451" s="44">
        <v>54.303333333333327</v>
      </c>
      <c r="X1451" s="45">
        <v>2.4756666666666662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557"/>
        <v>195.92483333333331</v>
      </c>
      <c r="AE1451" s="54"/>
    </row>
    <row r="1452" spans="2:31" x14ac:dyDescent="0.3">
      <c r="B1452" s="14" t="s">
        <v>15</v>
      </c>
      <c r="C1452" s="14"/>
      <c r="D1452" s="1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4.0821666666666667</v>
      </c>
      <c r="N1452" s="45">
        <v>8.1450000000000014</v>
      </c>
      <c r="O1452" s="44">
        <v>2.2975000000000003</v>
      </c>
      <c r="P1452" s="45">
        <v>2.5105</v>
      </c>
      <c r="Q1452" s="44">
        <v>17.960500000000003</v>
      </c>
      <c r="R1452" s="45">
        <v>53.472999999999999</v>
      </c>
      <c r="S1452" s="44">
        <v>64.126000000000005</v>
      </c>
      <c r="T1452" s="45">
        <v>33.407499999999999</v>
      </c>
      <c r="U1452" s="44">
        <v>57.555833333333325</v>
      </c>
      <c r="V1452" s="45">
        <v>59.643999999999977</v>
      </c>
      <c r="W1452" s="44">
        <v>22.293833333333335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557"/>
        <v>325.49583333333334</v>
      </c>
      <c r="AE1452" s="54"/>
    </row>
    <row r="1453" spans="2:31" x14ac:dyDescent="0.3">
      <c r="B1453" s="14" t="s">
        <v>16</v>
      </c>
      <c r="C1453" s="14"/>
      <c r="D1453" s="1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557"/>
        <v>0</v>
      </c>
      <c r="AE1453" s="54"/>
    </row>
    <row r="1454" spans="2:31" x14ac:dyDescent="0.3">
      <c r="B1454" s="14" t="s">
        <v>17</v>
      </c>
      <c r="C1454" s="14"/>
      <c r="D1454" s="1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7.4999999999999989E-3</v>
      </c>
      <c r="N1454" s="45">
        <v>0</v>
      </c>
      <c r="O1454" s="44">
        <v>2.075166666666667</v>
      </c>
      <c r="P1454" s="45">
        <v>2.7686666666666677</v>
      </c>
      <c r="Q1454" s="44">
        <v>1.0978333333333337</v>
      </c>
      <c r="R1454" s="45">
        <v>0.57533333333333359</v>
      </c>
      <c r="S1454" s="44">
        <v>3.0419999999999989</v>
      </c>
      <c r="T1454" s="45">
        <v>10.835500000000005</v>
      </c>
      <c r="U1454" s="44">
        <v>18.487000000000009</v>
      </c>
      <c r="V1454" s="45">
        <v>3.6218333333333339</v>
      </c>
      <c r="W1454" s="44">
        <v>13.277999999999993</v>
      </c>
      <c r="X1454" s="45">
        <v>0.53133333333333321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557"/>
        <v>56.32016666666668</v>
      </c>
      <c r="AE1454" s="54"/>
    </row>
    <row r="1455" spans="2:31" x14ac:dyDescent="0.3">
      <c r="B1455" s="14" t="s">
        <v>18</v>
      </c>
      <c r="C1455" s="14"/>
      <c r="D1455" s="1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0</v>
      </c>
      <c r="N1455" s="45">
        <v>0</v>
      </c>
      <c r="O1455" s="44">
        <v>0.68399999999999994</v>
      </c>
      <c r="P1455" s="45">
        <v>2.9785000000000013</v>
      </c>
      <c r="Q1455" s="44">
        <v>3.6173333333333337</v>
      </c>
      <c r="R1455" s="45">
        <v>7.8038333333333307</v>
      </c>
      <c r="S1455" s="44">
        <v>12.297999999999996</v>
      </c>
      <c r="T1455" s="45">
        <v>16.149999999999999</v>
      </c>
      <c r="U1455" s="44">
        <v>9.9276666666666635</v>
      </c>
      <c r="V1455" s="45">
        <v>4.8333333333334377E-3</v>
      </c>
      <c r="W1455" s="44">
        <v>10.921833333333337</v>
      </c>
      <c r="X1455" s="45">
        <v>1.3761666666666668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557"/>
        <v>65.762166666666644</v>
      </c>
      <c r="AE1455" s="54"/>
    </row>
    <row r="1456" spans="2:31" x14ac:dyDescent="0.3">
      <c r="B1456" s="14" t="s">
        <v>19</v>
      </c>
      <c r="C1456" s="14"/>
      <c r="D1456" s="1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</v>
      </c>
      <c r="N1456" s="45">
        <v>0</v>
      </c>
      <c r="O1456" s="44">
        <v>0</v>
      </c>
      <c r="P1456" s="45">
        <v>0</v>
      </c>
      <c r="Q1456" s="44">
        <v>0</v>
      </c>
      <c r="R1456" s="45">
        <v>0</v>
      </c>
      <c r="S1456" s="44">
        <v>0</v>
      </c>
      <c r="T1456" s="45">
        <v>0</v>
      </c>
      <c r="U1456" s="44">
        <v>0</v>
      </c>
      <c r="V1456" s="45">
        <v>0</v>
      </c>
      <c r="W1456" s="44">
        <v>0</v>
      </c>
      <c r="X1456" s="45">
        <v>3.839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557"/>
        <v>3.839</v>
      </c>
      <c r="AE1456" s="54"/>
    </row>
    <row r="1457" spans="2:31" x14ac:dyDescent="0.3">
      <c r="B1457" s="14" t="s">
        <v>20</v>
      </c>
      <c r="C1457" s="14"/>
      <c r="D1457" s="1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0</v>
      </c>
      <c r="N1457" s="45">
        <v>0</v>
      </c>
      <c r="O1457" s="44">
        <v>2.3731666666666658</v>
      </c>
      <c r="P1457" s="45">
        <v>3.6386666666666678</v>
      </c>
      <c r="Q1457" s="44">
        <v>6.6556666666666668</v>
      </c>
      <c r="R1457" s="45">
        <v>13.003333333333332</v>
      </c>
      <c r="S1457" s="44">
        <v>18.124166666666671</v>
      </c>
      <c r="T1457" s="45">
        <v>28.056166666666648</v>
      </c>
      <c r="U1457" s="44">
        <v>7.6923333333333357</v>
      </c>
      <c r="V1457" s="45">
        <v>0.36483333333333384</v>
      </c>
      <c r="W1457" s="44">
        <v>8.491666666666676</v>
      </c>
      <c r="X1457" s="45">
        <v>1.0251666666666668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557"/>
        <v>89.425166666666655</v>
      </c>
      <c r="AE1457" s="54"/>
    </row>
    <row r="1458" spans="2:31" x14ac:dyDescent="0.3">
      <c r="B1458" s="14" t="s">
        <v>21</v>
      </c>
      <c r="C1458" s="14"/>
      <c r="D1458" s="1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3.7666666666666709E-2</v>
      </c>
      <c r="N1458" s="45">
        <v>0</v>
      </c>
      <c r="O1458" s="44">
        <v>5.6301666666666677</v>
      </c>
      <c r="P1458" s="45">
        <v>11.12300000000001</v>
      </c>
      <c r="Q1458" s="44">
        <v>18.92433333333333</v>
      </c>
      <c r="R1458" s="45">
        <v>32.523999999999994</v>
      </c>
      <c r="S1458" s="44">
        <v>40.716166666666645</v>
      </c>
      <c r="T1458" s="45">
        <v>54.313166666666675</v>
      </c>
      <c r="U1458" s="44">
        <v>56.794500000000014</v>
      </c>
      <c r="V1458" s="45">
        <v>40.768166666666652</v>
      </c>
      <c r="W1458" s="44">
        <v>54.488500000000023</v>
      </c>
      <c r="X1458" s="45">
        <v>2.9641666666666668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557"/>
        <v>318.2838333333334</v>
      </c>
      <c r="AE1458" s="54"/>
    </row>
    <row r="1459" spans="2:31" x14ac:dyDescent="0.3">
      <c r="B1459" s="14" t="s">
        <v>22</v>
      </c>
      <c r="C1459" s="14"/>
      <c r="D1459" s="1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557"/>
        <v>0</v>
      </c>
      <c r="AE1459" s="54"/>
    </row>
    <row r="1460" spans="2:31" x14ac:dyDescent="0.3">
      <c r="B1460" s="14" t="s">
        <v>23</v>
      </c>
      <c r="C1460" s="14"/>
      <c r="D1460" s="1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10.923833333333331</v>
      </c>
      <c r="V1460" s="45">
        <v>34.903333333333322</v>
      </c>
      <c r="W1460" s="44">
        <v>30.349666666666664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557"/>
        <v>76.17683333333332</v>
      </c>
      <c r="AE1460" s="54"/>
    </row>
    <row r="1461" spans="2:31" x14ac:dyDescent="0.3">
      <c r="B1461" s="14" t="s">
        <v>24</v>
      </c>
      <c r="C1461" s="14"/>
      <c r="D1461" s="1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1.2286666666666664</v>
      </c>
      <c r="N1461" s="45">
        <v>1.5091666666666668</v>
      </c>
      <c r="O1461" s="44">
        <v>0.1085</v>
      </c>
      <c r="P1461" s="45">
        <v>0.18766666666666662</v>
      </c>
      <c r="Q1461" s="44">
        <v>0</v>
      </c>
      <c r="R1461" s="45">
        <v>2.8328333333333333</v>
      </c>
      <c r="S1461" s="44">
        <v>10.270000000000001</v>
      </c>
      <c r="T1461" s="45">
        <v>18.194000000000006</v>
      </c>
      <c r="U1461" s="44">
        <v>26.49883333333333</v>
      </c>
      <c r="V1461" s="45">
        <v>30.126333333333335</v>
      </c>
      <c r="W1461" s="44">
        <v>43.723333333333329</v>
      </c>
      <c r="X1461" s="45">
        <v>2.3568333333333338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557"/>
        <v>137.03616666666667</v>
      </c>
      <c r="AE1461" s="54"/>
    </row>
    <row r="1462" spans="2:31" x14ac:dyDescent="0.3">
      <c r="B1462" s="14" t="s">
        <v>25</v>
      </c>
      <c r="C1462" s="14"/>
      <c r="D1462" s="1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0.7493333333333333</v>
      </c>
      <c r="N1462" s="45">
        <v>2.5900000000000025</v>
      </c>
      <c r="O1462" s="44">
        <v>1.8641666666666667</v>
      </c>
      <c r="P1462" s="45">
        <v>4.0903333333333327</v>
      </c>
      <c r="Q1462" s="44">
        <v>13.213500000000003</v>
      </c>
      <c r="R1462" s="45">
        <v>7.4179999999999984</v>
      </c>
      <c r="S1462" s="44">
        <v>19.241833333333332</v>
      </c>
      <c r="T1462" s="45">
        <v>33.260166666666677</v>
      </c>
      <c r="U1462" s="44">
        <v>41.075333333333326</v>
      </c>
      <c r="V1462" s="45">
        <v>48.723999999999975</v>
      </c>
      <c r="W1462" s="44">
        <v>64.124000000000009</v>
      </c>
      <c r="X1462" s="45">
        <v>3.141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557"/>
        <v>239.49166666666665</v>
      </c>
      <c r="AE1462" s="54"/>
    </row>
    <row r="1463" spans="2:31" x14ac:dyDescent="0.3">
      <c r="B1463" s="14" t="s">
        <v>26</v>
      </c>
      <c r="C1463" s="14"/>
      <c r="D1463" s="1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</v>
      </c>
      <c r="N1463" s="45">
        <v>1.7926666666666662</v>
      </c>
      <c r="O1463" s="44">
        <v>5.9710000000000001</v>
      </c>
      <c r="P1463" s="45">
        <v>0.43366666666666659</v>
      </c>
      <c r="Q1463" s="44">
        <v>0</v>
      </c>
      <c r="R1463" s="45">
        <v>0</v>
      </c>
      <c r="S1463" s="44">
        <v>5.9833333333333273E-2</v>
      </c>
      <c r="T1463" s="45">
        <v>4.4813333333333354</v>
      </c>
      <c r="U1463" s="44">
        <v>9.727999999999998</v>
      </c>
      <c r="V1463" s="45">
        <v>18.124666666666659</v>
      </c>
      <c r="W1463" s="44">
        <v>22.473833333333335</v>
      </c>
      <c r="X1463" s="45">
        <v>0.58716666666666673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557"/>
        <v>63.652166666666666</v>
      </c>
      <c r="AE1463" s="54"/>
    </row>
    <row r="1464" spans="2:31" x14ac:dyDescent="0.3">
      <c r="B1464" s="14" t="s">
        <v>27</v>
      </c>
      <c r="C1464" s="14"/>
      <c r="D1464" s="1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2.0784999999999996</v>
      </c>
      <c r="N1464" s="45">
        <v>5.7888333333333337</v>
      </c>
      <c r="O1464" s="44">
        <v>10.463333333333331</v>
      </c>
      <c r="P1464" s="45">
        <v>23.58883333333333</v>
      </c>
      <c r="Q1464" s="44">
        <v>31.575333333333312</v>
      </c>
      <c r="R1464" s="45">
        <v>6.4653333333333354</v>
      </c>
      <c r="S1464" s="44">
        <v>16.792333333333328</v>
      </c>
      <c r="T1464" s="45">
        <v>23.470666666666652</v>
      </c>
      <c r="U1464" s="44">
        <v>17.660333333333337</v>
      </c>
      <c r="V1464" s="45">
        <v>22.967333333333322</v>
      </c>
      <c r="W1464" s="44">
        <v>30.905833333333337</v>
      </c>
      <c r="X1464" s="45">
        <v>2.2284999999999999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557"/>
        <v>193.98516666666663</v>
      </c>
      <c r="AE1464" s="54"/>
    </row>
    <row r="1465" spans="2:31" x14ac:dyDescent="0.3">
      <c r="B1465" s="4" t="s">
        <v>28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1.097333333333333</v>
      </c>
      <c r="N1465" s="45">
        <v>1.7910000000000001</v>
      </c>
      <c r="O1465" s="44">
        <v>0.80033333333333301</v>
      </c>
      <c r="P1465" s="45">
        <v>0</v>
      </c>
      <c r="Q1465" s="44">
        <v>0</v>
      </c>
      <c r="R1465" s="45">
        <v>0.79716666666666625</v>
      </c>
      <c r="S1465" s="44">
        <v>0.22633333333333355</v>
      </c>
      <c r="T1465" s="45">
        <v>2.9158333333333322</v>
      </c>
      <c r="U1465" s="44">
        <v>4.6881666666666639</v>
      </c>
      <c r="V1465" s="45">
        <v>7.2999999999999926E-2</v>
      </c>
      <c r="W1465" s="44">
        <v>2.0333333333333314E-2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557"/>
        <v>12.409499999999996</v>
      </c>
      <c r="AE1465" s="54"/>
    </row>
    <row r="1466" spans="2:31" x14ac:dyDescent="0.3">
      <c r="B1466" s="4" t="s">
        <v>29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4.1363333333333347</v>
      </c>
      <c r="V1466" s="45">
        <v>13.568000000000001</v>
      </c>
      <c r="W1466" s="44">
        <v>2.2096666666666662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557"/>
        <v>19.914000000000005</v>
      </c>
      <c r="AE1466" s="54"/>
    </row>
    <row r="1467" spans="2:31" x14ac:dyDescent="0.3">
      <c r="B1467" s="4" t="s">
        <v>30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</v>
      </c>
      <c r="N1467" s="45">
        <v>0</v>
      </c>
      <c r="O1467" s="44">
        <v>0</v>
      </c>
      <c r="P1467" s="45">
        <v>0</v>
      </c>
      <c r="Q1467" s="44">
        <v>0</v>
      </c>
      <c r="R1467" s="45">
        <v>0</v>
      </c>
      <c r="S1467" s="44">
        <v>0</v>
      </c>
      <c r="T1467" s="45">
        <v>0</v>
      </c>
      <c r="U1467" s="44">
        <v>0.39983333333333337</v>
      </c>
      <c r="V1467" s="45">
        <v>0.81916666666666615</v>
      </c>
      <c r="W1467" s="44">
        <v>0.87483333333333313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557"/>
        <v>2.0938333333333325</v>
      </c>
      <c r="AE1467" s="54"/>
    </row>
    <row r="1468" spans="2:31" x14ac:dyDescent="0.3">
      <c r="B1468" s="4" t="s">
        <v>31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</v>
      </c>
      <c r="P1468" s="45">
        <v>0</v>
      </c>
      <c r="Q1468" s="44">
        <v>0</v>
      </c>
      <c r="R1468" s="45">
        <v>0</v>
      </c>
      <c r="S1468" s="44">
        <v>0</v>
      </c>
      <c r="T1468" s="45">
        <v>0</v>
      </c>
      <c r="U1468" s="44">
        <v>7.160333333333333</v>
      </c>
      <c r="V1468" s="45">
        <v>24.788666666666664</v>
      </c>
      <c r="W1468" s="44">
        <v>10.466166666666664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557"/>
        <v>42.415166666666664</v>
      </c>
      <c r="AE1468" s="54"/>
    </row>
    <row r="1469" spans="2:31" x14ac:dyDescent="0.3">
      <c r="B1469" s="4" t="s">
        <v>32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</v>
      </c>
      <c r="N1469" s="45">
        <v>0</v>
      </c>
      <c r="O1469" s="44">
        <v>0</v>
      </c>
      <c r="P1469" s="45">
        <v>0</v>
      </c>
      <c r="Q1469" s="44">
        <v>0</v>
      </c>
      <c r="R1469" s="45">
        <v>0</v>
      </c>
      <c r="S1469" s="44">
        <v>0</v>
      </c>
      <c r="T1469" s="45">
        <v>0</v>
      </c>
      <c r="U1469" s="44">
        <v>1.4275</v>
      </c>
      <c r="V1469" s="45">
        <v>6.0303333333333331</v>
      </c>
      <c r="W1469" s="44">
        <v>0.73300000000000054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557"/>
        <v>8.1908333333333339</v>
      </c>
      <c r="AE1469" s="54"/>
    </row>
    <row r="1470" spans="2:31" x14ac:dyDescent="0.3">
      <c r="B1470" s="4" t="s">
        <v>33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1.5495000000000003</v>
      </c>
      <c r="V1470" s="45">
        <v>6.2935000000000008</v>
      </c>
      <c r="W1470" s="44">
        <v>5.8958333333333321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557"/>
        <v>13.738833333333332</v>
      </c>
      <c r="AE1470" s="54"/>
    </row>
    <row r="1471" spans="2:31" x14ac:dyDescent="0.3">
      <c r="B1471" s="4" t="s">
        <v>34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1.0511666666666664</v>
      </c>
      <c r="P1471" s="45">
        <v>2.1881666666666666</v>
      </c>
      <c r="Q1471" s="44">
        <v>1.317666666666667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1.8289999999999993</v>
      </c>
      <c r="Y1471" s="44">
        <v>2.6288333333333322</v>
      </c>
      <c r="Z1471" s="45">
        <v>1.4923333333333326</v>
      </c>
      <c r="AA1471" s="44">
        <v>1.9408333333333354</v>
      </c>
      <c r="AB1471" s="45">
        <v>1.7724999999999989</v>
      </c>
      <c r="AC1471" s="54"/>
      <c r="AD1471" s="55">
        <f t="shared" si="557"/>
        <v>14.220499999999999</v>
      </c>
      <c r="AE1471" s="54"/>
    </row>
    <row r="1472" spans="2:31" x14ac:dyDescent="0.3">
      <c r="B1472" s="4" t="s">
        <v>35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0</v>
      </c>
      <c r="N1472" s="45">
        <v>0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0.26750000000000007</v>
      </c>
      <c r="V1472" s="45">
        <v>1.5053333333333347</v>
      </c>
      <c r="W1472" s="44">
        <v>7.0546666666666642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557"/>
        <v>8.8274999999999988</v>
      </c>
      <c r="AE1472" s="54"/>
    </row>
    <row r="1473" spans="2:31" x14ac:dyDescent="0.3">
      <c r="B1473" s="4" t="s">
        <v>36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0</v>
      </c>
      <c r="N1473" s="45">
        <v>0</v>
      </c>
      <c r="O1473" s="44">
        <v>0</v>
      </c>
      <c r="P1473" s="45">
        <v>0</v>
      </c>
      <c r="Q1473" s="44">
        <v>0</v>
      </c>
      <c r="R1473" s="45">
        <v>0</v>
      </c>
      <c r="S1473" s="44">
        <v>0</v>
      </c>
      <c r="T1473" s="45">
        <v>0</v>
      </c>
      <c r="U1473" s="44">
        <v>3.8095000000000003</v>
      </c>
      <c r="V1473" s="45">
        <v>18.633333333333326</v>
      </c>
      <c r="W1473" s="44">
        <v>17.580500000000008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557"/>
        <v>40.023333333333333</v>
      </c>
      <c r="AE1473" s="54"/>
    </row>
    <row r="1474" spans="2:31" x14ac:dyDescent="0.3">
      <c r="B1474" s="4" t="s">
        <v>37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</v>
      </c>
      <c r="N1474" s="45">
        <v>0</v>
      </c>
      <c r="O1474" s="44">
        <v>0</v>
      </c>
      <c r="P1474" s="45">
        <v>0</v>
      </c>
      <c r="Q1474" s="44">
        <v>0</v>
      </c>
      <c r="R1474" s="45">
        <v>0</v>
      </c>
      <c r="S1474" s="44">
        <v>0</v>
      </c>
      <c r="T1474" s="45">
        <v>0</v>
      </c>
      <c r="U1474" s="44">
        <v>1.0354999999999999</v>
      </c>
      <c r="V1474" s="45">
        <v>2.2303333333333333</v>
      </c>
      <c r="W1474" s="44">
        <v>6.7394999999999978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557"/>
        <v>10.005333333333331</v>
      </c>
      <c r="AE1474" s="54"/>
    </row>
    <row r="1475" spans="2:31" x14ac:dyDescent="0.3">
      <c r="B1475" s="4" t="s">
        <v>38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</v>
      </c>
      <c r="N1475" s="45">
        <v>0</v>
      </c>
      <c r="O1475" s="44">
        <v>0</v>
      </c>
      <c r="P1475" s="45">
        <v>0</v>
      </c>
      <c r="Q1475" s="44">
        <v>0</v>
      </c>
      <c r="R1475" s="45">
        <v>0</v>
      </c>
      <c r="S1475" s="44">
        <v>0</v>
      </c>
      <c r="T1475" s="45">
        <v>0</v>
      </c>
      <c r="U1475" s="44">
        <v>1.3925000000000003</v>
      </c>
      <c r="V1475" s="45">
        <v>2.507333333333333</v>
      </c>
      <c r="W1475" s="44">
        <v>8.5116666666666649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557"/>
        <v>12.411499999999998</v>
      </c>
      <c r="AE1475" s="54"/>
    </row>
    <row r="1476" spans="2:31" x14ac:dyDescent="0.3">
      <c r="B1476" s="4" t="s">
        <v>39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</v>
      </c>
      <c r="N1476" s="45">
        <v>0</v>
      </c>
      <c r="O1476" s="44">
        <v>0</v>
      </c>
      <c r="P1476" s="45">
        <v>0</v>
      </c>
      <c r="Q1476" s="44">
        <v>0</v>
      </c>
      <c r="R1476" s="45">
        <v>0</v>
      </c>
      <c r="S1476" s="44">
        <v>0</v>
      </c>
      <c r="T1476" s="45">
        <v>0</v>
      </c>
      <c r="U1476" s="44">
        <v>3.6184999999999992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557"/>
        <v>3.6184999999999992</v>
      </c>
      <c r="AE1476" s="54"/>
    </row>
    <row r="1477" spans="2:31" x14ac:dyDescent="0.3">
      <c r="B1477" s="4" t="s">
        <v>40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11.466666666666667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557"/>
        <v>11.466666666666667</v>
      </c>
      <c r="AE1477" s="54"/>
    </row>
    <row r="1478" spans="2:31" x14ac:dyDescent="0.3">
      <c r="B1478" s="4" t="s">
        <v>41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3.1986666666666674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557"/>
        <v>3.1986666666666674</v>
      </c>
      <c r="AE1478" s="54"/>
    </row>
    <row r="1479" spans="2:31" x14ac:dyDescent="0.3">
      <c r="B1479" s="4" t="s">
        <v>42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0.19916666666666635</v>
      </c>
      <c r="O1479" s="44">
        <v>1.7456666666666676</v>
      </c>
      <c r="P1479" s="45">
        <v>11.205999999999998</v>
      </c>
      <c r="Q1479" s="44">
        <v>10.753666666666668</v>
      </c>
      <c r="R1479" s="45">
        <v>10.548333333333339</v>
      </c>
      <c r="S1479" s="44">
        <v>10.353</v>
      </c>
      <c r="T1479" s="45">
        <v>10.306666666666667</v>
      </c>
      <c r="U1479" s="44">
        <v>10.384666666666668</v>
      </c>
      <c r="V1479" s="45">
        <v>12.064499999999992</v>
      </c>
      <c r="W1479" s="44">
        <v>7.2633333333333345</v>
      </c>
      <c r="X1479" s="45">
        <v>0.39800000000000008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557"/>
        <v>85.222999999999999</v>
      </c>
      <c r="AE1479" s="54"/>
    </row>
    <row r="1480" spans="2:31" x14ac:dyDescent="0.3">
      <c r="B1480" s="4" t="s">
        <v>43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557"/>
        <v>0</v>
      </c>
      <c r="AE1480" s="54"/>
    </row>
    <row r="1481" spans="2:31" x14ac:dyDescent="0.3">
      <c r="B1481" s="4" t="s">
        <v>44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0.54866666666666675</v>
      </c>
      <c r="V1481" s="45">
        <v>9.4986666666666686</v>
      </c>
      <c r="W1481" s="44">
        <v>1.8815000000000002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557"/>
        <v>11.928833333333337</v>
      </c>
      <c r="AE1481" s="54"/>
    </row>
    <row r="1482" spans="2:31" x14ac:dyDescent="0.3">
      <c r="B1482" s="4" t="s">
        <v>45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0</v>
      </c>
      <c r="O1482" s="44">
        <v>0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0.38616666666666666</v>
      </c>
      <c r="V1482" s="45">
        <v>6.9706666666666672</v>
      </c>
      <c r="W1482" s="44">
        <v>4.7963333333333331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557"/>
        <v>12.153166666666667</v>
      </c>
      <c r="AE1482" s="54"/>
    </row>
    <row r="1483" spans="2:31" x14ac:dyDescent="0.3">
      <c r="B1483" s="4" t="s">
        <v>46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557"/>
        <v>0</v>
      </c>
      <c r="AE1483" s="54"/>
    </row>
    <row r="1484" spans="2:31" x14ac:dyDescent="0.3">
      <c r="B1484" s="4" t="s">
        <v>47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0</v>
      </c>
      <c r="O1484" s="44">
        <v>9.3714999999999957</v>
      </c>
      <c r="P1484" s="45">
        <v>9.1864999999999988</v>
      </c>
      <c r="Q1484" s="44">
        <v>12.108999999999996</v>
      </c>
      <c r="R1484" s="45">
        <v>12.449500000000008</v>
      </c>
      <c r="S1484" s="44">
        <v>11.365000000000006</v>
      </c>
      <c r="T1484" s="45">
        <v>11.280499999999982</v>
      </c>
      <c r="U1484" s="44">
        <v>11.375666666666666</v>
      </c>
      <c r="V1484" s="45">
        <v>11.573000000000002</v>
      </c>
      <c r="W1484" s="44">
        <v>12.432500000000012</v>
      </c>
      <c r="X1484" s="45">
        <v>2.3328333333333333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557"/>
        <v>103.47599999999997</v>
      </c>
      <c r="AE1484" s="54"/>
    </row>
    <row r="1485" spans="2:31" x14ac:dyDescent="0.3">
      <c r="B1485" s="4" t="s">
        <v>48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0</v>
      </c>
      <c r="N1485" s="45">
        <v>9.334500000000002</v>
      </c>
      <c r="O1485" s="44">
        <v>49.115666666666662</v>
      </c>
      <c r="P1485" s="45">
        <v>49.98416666666666</v>
      </c>
      <c r="Q1485" s="44">
        <v>50.543499999999995</v>
      </c>
      <c r="R1485" s="45">
        <v>48.686999999999991</v>
      </c>
      <c r="S1485" s="44">
        <v>45.073166666666673</v>
      </c>
      <c r="T1485" s="45">
        <v>44.907666666666678</v>
      </c>
      <c r="U1485" s="44">
        <v>42.395666666666671</v>
      </c>
      <c r="V1485" s="45">
        <v>11.945833333333335</v>
      </c>
      <c r="W1485" s="44">
        <v>15.471833333333333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557"/>
        <v>367.459</v>
      </c>
      <c r="AE1485" s="54"/>
    </row>
    <row r="1486" spans="2:31" x14ac:dyDescent="0.3">
      <c r="B1486" s="4" t="s">
        <v>49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0</v>
      </c>
      <c r="N1486" s="45">
        <v>1.5986666666666669</v>
      </c>
      <c r="O1486" s="44">
        <v>26.630333333333304</v>
      </c>
      <c r="P1486" s="45">
        <v>29.599999999999969</v>
      </c>
      <c r="Q1486" s="44">
        <v>34.432000000000023</v>
      </c>
      <c r="R1486" s="45">
        <v>34.599999999999959</v>
      </c>
      <c r="S1486" s="44">
        <v>33.5</v>
      </c>
      <c r="T1486" s="45">
        <v>32.200000000000031</v>
      </c>
      <c r="U1486" s="44">
        <v>32.200000000000031</v>
      </c>
      <c r="V1486" s="45">
        <v>31.900000000000034</v>
      </c>
      <c r="W1486" s="44">
        <v>29.837499999999999</v>
      </c>
      <c r="X1486" s="45">
        <v>5.88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557"/>
        <v>292.37850000000003</v>
      </c>
      <c r="AE1486" s="54"/>
    </row>
    <row r="1487" spans="2:31" x14ac:dyDescent="0.3">
      <c r="B1487" s="4" t="s">
        <v>50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0</v>
      </c>
      <c r="N1487" s="45">
        <v>0</v>
      </c>
      <c r="O1487" s="44">
        <v>0</v>
      </c>
      <c r="P1487" s="45">
        <v>0</v>
      </c>
      <c r="Q1487" s="44">
        <v>0</v>
      </c>
      <c r="R1487" s="45">
        <v>0</v>
      </c>
      <c r="S1487" s="44">
        <v>0</v>
      </c>
      <c r="T1487" s="45">
        <v>0</v>
      </c>
      <c r="U1487" s="44">
        <v>0.22533333333333355</v>
      </c>
      <c r="V1487" s="45">
        <v>0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557"/>
        <v>0.22533333333333355</v>
      </c>
      <c r="AE1487" s="54"/>
    </row>
    <row r="1488" spans="2:31" x14ac:dyDescent="0.3">
      <c r="B1488" s="4" t="s">
        <v>51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0</v>
      </c>
      <c r="U1488" s="44">
        <v>0.1825</v>
      </c>
      <c r="V1488" s="45">
        <v>4.3036666666666683</v>
      </c>
      <c r="W1488" s="44">
        <v>3.1996666666666669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557"/>
        <v>7.6858333333333348</v>
      </c>
      <c r="AE1488" s="54"/>
    </row>
    <row r="1489" spans="2:31" x14ac:dyDescent="0.3">
      <c r="B1489" s="4" t="s">
        <v>52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1.1680000000000001</v>
      </c>
      <c r="N1489" s="45">
        <v>8.9870000000000001</v>
      </c>
      <c r="O1489" s="44">
        <v>12.100000000000014</v>
      </c>
      <c r="P1489" s="45">
        <v>12.899999999999986</v>
      </c>
      <c r="Q1489" s="44">
        <v>15.675333333333334</v>
      </c>
      <c r="R1489" s="45">
        <v>1.2201666666666668</v>
      </c>
      <c r="S1489" s="44">
        <v>0</v>
      </c>
      <c r="T1489" s="45">
        <v>7.0483333333333356</v>
      </c>
      <c r="U1489" s="44">
        <v>37.684500000000007</v>
      </c>
      <c r="V1489" s="45">
        <v>30.02600000000001</v>
      </c>
      <c r="W1489" s="44">
        <v>25.275166666666667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557"/>
        <v>152.08450000000002</v>
      </c>
      <c r="AE1489" s="54"/>
    </row>
    <row r="1490" spans="2:31" x14ac:dyDescent="0.3">
      <c r="B1490" s="4" t="s">
        <v>53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0</v>
      </c>
      <c r="N1490" s="45">
        <v>0</v>
      </c>
      <c r="O1490" s="44">
        <v>0</v>
      </c>
      <c r="P1490" s="45">
        <v>0</v>
      </c>
      <c r="Q1490" s="44">
        <v>0</v>
      </c>
      <c r="R1490" s="45">
        <v>0</v>
      </c>
      <c r="S1490" s="44">
        <v>0</v>
      </c>
      <c r="T1490" s="45">
        <v>0</v>
      </c>
      <c r="U1490" s="44">
        <v>1.5500000000000114E-2</v>
      </c>
      <c r="V1490" s="45">
        <v>5.2666666666666549E-2</v>
      </c>
      <c r="W1490" s="44">
        <v>0.27666666666666612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557"/>
        <v>0.34483333333333277</v>
      </c>
      <c r="AE1490" s="54"/>
    </row>
    <row r="1491" spans="2:31" x14ac:dyDescent="0.3">
      <c r="B1491" s="4" t="s">
        <v>54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0</v>
      </c>
      <c r="N1491" s="45">
        <v>0</v>
      </c>
      <c r="O1491" s="44">
        <v>0</v>
      </c>
      <c r="P1491" s="45">
        <v>0</v>
      </c>
      <c r="Q1491" s="44">
        <v>0</v>
      </c>
      <c r="R1491" s="45">
        <v>0</v>
      </c>
      <c r="S1491" s="44">
        <v>0</v>
      </c>
      <c r="T1491" s="45">
        <v>0</v>
      </c>
      <c r="U1491" s="44">
        <v>3.1751666666666671</v>
      </c>
      <c r="V1491" s="45">
        <v>13.339333333333332</v>
      </c>
      <c r="W1491" s="44">
        <v>18.798500000000011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557"/>
        <v>35.313000000000009</v>
      </c>
      <c r="AE1491" s="54"/>
    </row>
    <row r="1492" spans="2:31" x14ac:dyDescent="0.3">
      <c r="B1492" s="4" t="s">
        <v>55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0</v>
      </c>
      <c r="N1492" s="45">
        <v>0</v>
      </c>
      <c r="O1492" s="44">
        <v>0</v>
      </c>
      <c r="P1492" s="45">
        <v>0</v>
      </c>
      <c r="Q1492" s="44">
        <v>0</v>
      </c>
      <c r="R1492" s="45">
        <v>0</v>
      </c>
      <c r="S1492" s="44">
        <v>0</v>
      </c>
      <c r="T1492" s="45">
        <v>0</v>
      </c>
      <c r="U1492" s="44">
        <v>0</v>
      </c>
      <c r="V1492" s="45">
        <v>0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557"/>
        <v>0</v>
      </c>
      <c r="AE1492" s="54"/>
    </row>
    <row r="1493" spans="2:31" x14ac:dyDescent="0.3">
      <c r="B1493" s="4" t="s">
        <v>56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557"/>
        <v>0</v>
      </c>
      <c r="AE1493" s="54"/>
    </row>
    <row r="1494" spans="2:31" x14ac:dyDescent="0.3">
      <c r="B1494" s="4" t="s">
        <v>58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</v>
      </c>
      <c r="O1494" s="44">
        <v>0</v>
      </c>
      <c r="P1494" s="45">
        <v>0</v>
      </c>
      <c r="Q1494" s="44">
        <v>0</v>
      </c>
      <c r="R1494" s="45">
        <v>0</v>
      </c>
      <c r="S1494" s="44">
        <v>0</v>
      </c>
      <c r="T1494" s="45">
        <v>0</v>
      </c>
      <c r="U1494" s="44">
        <v>0.47133333333333344</v>
      </c>
      <c r="V1494" s="45">
        <v>4.2056666666666667</v>
      </c>
      <c r="W1494" s="44">
        <v>11.059666666666665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557"/>
        <v>15.736666666666665</v>
      </c>
      <c r="AE1494" s="54"/>
    </row>
    <row r="1495" spans="2:31" x14ac:dyDescent="0.3">
      <c r="B1495" s="4" t="s">
        <v>59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0</v>
      </c>
      <c r="N1495" s="45">
        <v>0</v>
      </c>
      <c r="O1495" s="44">
        <v>0</v>
      </c>
      <c r="P1495" s="45">
        <v>0</v>
      </c>
      <c r="Q1495" s="44">
        <v>0</v>
      </c>
      <c r="R1495" s="45">
        <v>0</v>
      </c>
      <c r="S1495" s="44">
        <v>0</v>
      </c>
      <c r="T1495" s="45">
        <v>0</v>
      </c>
      <c r="U1495" s="44">
        <v>1.627785</v>
      </c>
      <c r="V1495" s="45">
        <v>4.7994933333333334</v>
      </c>
      <c r="W1495" s="44">
        <v>3.9810150000000015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557"/>
        <v>10.408293333333335</v>
      </c>
      <c r="AE1495" s="54"/>
    </row>
    <row r="1496" spans="2:31" x14ac:dyDescent="0.3">
      <c r="B1496" s="4" t="s">
        <v>60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0</v>
      </c>
      <c r="N1496" s="45">
        <v>0</v>
      </c>
      <c r="O1496" s="44">
        <v>0</v>
      </c>
      <c r="P1496" s="45">
        <v>0</v>
      </c>
      <c r="Q1496" s="44">
        <v>0</v>
      </c>
      <c r="R1496" s="45">
        <v>0</v>
      </c>
      <c r="S1496" s="44">
        <v>0</v>
      </c>
      <c r="T1496" s="45">
        <v>0</v>
      </c>
      <c r="U1496" s="44">
        <v>0.80594333333333334</v>
      </c>
      <c r="V1496" s="45">
        <v>2.2160266666666657</v>
      </c>
      <c r="W1496" s="44">
        <v>2.1735233333333341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557"/>
        <v>5.1954933333333333</v>
      </c>
      <c r="AE1496" s="54"/>
    </row>
    <row r="1497" spans="2:31" x14ac:dyDescent="0.3">
      <c r="B1497" s="4" t="s">
        <v>61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0</v>
      </c>
      <c r="N1497" s="45">
        <v>0</v>
      </c>
      <c r="O1497" s="44">
        <v>0</v>
      </c>
      <c r="P1497" s="45">
        <v>0</v>
      </c>
      <c r="Q1497" s="44">
        <v>0</v>
      </c>
      <c r="R1497" s="45">
        <v>0</v>
      </c>
      <c r="S1497" s="44">
        <v>0</v>
      </c>
      <c r="T1497" s="45">
        <v>0</v>
      </c>
      <c r="U1497" s="44">
        <v>1.7747716666666669</v>
      </c>
      <c r="V1497" s="45">
        <v>4.6638133333333327</v>
      </c>
      <c r="W1497" s="44">
        <v>4.3529616666666646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ref="AD1497:AD1501" si="558">SUM(E1497:AB1497)</f>
        <v>10.791546666666665</v>
      </c>
      <c r="AE1497" s="54"/>
    </row>
    <row r="1498" spans="2:31" x14ac:dyDescent="0.3">
      <c r="B1498" s="4" t="s">
        <v>62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0</v>
      </c>
      <c r="N1498" s="45">
        <v>0</v>
      </c>
      <c r="O1498" s="44">
        <v>0</v>
      </c>
      <c r="P1498" s="45">
        <v>0</v>
      </c>
      <c r="Q1498" s="44">
        <v>0</v>
      </c>
      <c r="R1498" s="45">
        <v>0</v>
      </c>
      <c r="S1498" s="44">
        <v>0</v>
      </c>
      <c r="T1498" s="45">
        <v>0</v>
      </c>
      <c r="U1498" s="44">
        <v>13.526333333333334</v>
      </c>
      <c r="V1498" s="45">
        <v>62.912666666666659</v>
      </c>
      <c r="W1498" s="44">
        <v>37.237166666666674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558"/>
        <v>113.67616666666666</v>
      </c>
      <c r="AE1498" s="54"/>
    </row>
    <row r="1499" spans="2:31" x14ac:dyDescent="0.3">
      <c r="B1499" s="4" t="s">
        <v>63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3.0306666666666673</v>
      </c>
      <c r="N1499" s="45">
        <v>11.419166666666666</v>
      </c>
      <c r="O1499" s="44">
        <v>0.16216666666666663</v>
      </c>
      <c r="P1499" s="45">
        <v>3.6366666666666654</v>
      </c>
      <c r="Q1499" s="44">
        <v>8.666500000000001</v>
      </c>
      <c r="R1499" s="45">
        <v>15.519999999999987</v>
      </c>
      <c r="S1499" s="44">
        <v>32.445999999999998</v>
      </c>
      <c r="T1499" s="45">
        <v>18.679166666666667</v>
      </c>
      <c r="U1499" s="44">
        <v>1.1511666666666678</v>
      </c>
      <c r="V1499" s="45">
        <v>27.953833333333325</v>
      </c>
      <c r="W1499" s="44">
        <v>16.906666666666666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558"/>
        <v>139.57199999999997</v>
      </c>
      <c r="AE1499" s="54"/>
    </row>
    <row r="1500" spans="2:31" x14ac:dyDescent="0.3">
      <c r="B1500" s="4" t="s">
        <v>64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7.2409999999999988</v>
      </c>
      <c r="N1500" s="45">
        <v>19.092500000000005</v>
      </c>
      <c r="O1500" s="44">
        <v>0.17116666666666655</v>
      </c>
      <c r="P1500" s="45">
        <v>4.0884999999999954</v>
      </c>
      <c r="Q1500" s="44">
        <v>6.9399999999999986</v>
      </c>
      <c r="R1500" s="45">
        <v>16.726500000000001</v>
      </c>
      <c r="S1500" s="44">
        <v>24.183166666666654</v>
      </c>
      <c r="T1500" s="45">
        <v>1.6101666666666681</v>
      </c>
      <c r="U1500" s="44">
        <v>3.9020000000000001</v>
      </c>
      <c r="V1500" s="45">
        <v>5.605666666666667</v>
      </c>
      <c r="W1500" s="44">
        <v>3.3239999999999976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558"/>
        <v>92.884666666666661</v>
      </c>
      <c r="AE1500" s="54"/>
    </row>
    <row r="1501" spans="2:31" x14ac:dyDescent="0.3">
      <c r="B1501" s="4" t="s">
        <v>65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1.2259999999999998</v>
      </c>
      <c r="N1501" s="45">
        <v>1.531166666666667</v>
      </c>
      <c r="O1501" s="44">
        <v>1.4954999999999992</v>
      </c>
      <c r="P1501" s="45">
        <v>3.6754999999999991</v>
      </c>
      <c r="Q1501" s="44">
        <v>2.4488333333333316</v>
      </c>
      <c r="R1501" s="45">
        <v>9.0333333333332766E-2</v>
      </c>
      <c r="S1501" s="44">
        <v>11.070500000000001</v>
      </c>
      <c r="T1501" s="45">
        <v>24.856499999999993</v>
      </c>
      <c r="U1501" s="44">
        <v>34.56283333333333</v>
      </c>
      <c r="V1501" s="45">
        <v>42.621499999999997</v>
      </c>
      <c r="W1501" s="44">
        <v>46.241500000000002</v>
      </c>
      <c r="X1501" s="45">
        <v>2.0821666666666663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558"/>
        <v>171.9023333333333</v>
      </c>
      <c r="AE1501" s="54"/>
    </row>
    <row r="1502" spans="2:31" x14ac:dyDescent="0.3">
      <c r="B1502" s="12" t="s">
        <v>7</v>
      </c>
      <c r="C1502" s="12"/>
      <c r="D1502" s="12"/>
      <c r="E1502" s="13">
        <f>SUM(E1448:E1501)</f>
        <v>0</v>
      </c>
      <c r="F1502" s="13">
        <f t="shared" ref="F1502" si="559">SUM(F1448:F1501)</f>
        <v>0</v>
      </c>
      <c r="G1502" s="13">
        <f t="shared" ref="G1502" si="560">SUM(G1448:G1501)</f>
        <v>0</v>
      </c>
      <c r="H1502" s="13">
        <f t="shared" ref="H1502" si="561">SUM(H1448:H1501)</f>
        <v>0</v>
      </c>
      <c r="I1502" s="13">
        <f t="shared" ref="I1502" si="562">SUM(I1448:I1501)</f>
        <v>0</v>
      </c>
      <c r="J1502" s="13">
        <f t="shared" ref="J1502" si="563">SUM(J1448:J1501)</f>
        <v>0</v>
      </c>
      <c r="K1502" s="13">
        <f t="shared" ref="K1502" si="564">SUM(K1448:K1501)</f>
        <v>0</v>
      </c>
      <c r="L1502" s="13">
        <f t="shared" ref="L1502" si="565">SUM(L1448:L1501)</f>
        <v>0</v>
      </c>
      <c r="M1502" s="13">
        <f t="shared" ref="M1502" si="566">SUM(M1448:M1501)</f>
        <v>25.956</v>
      </c>
      <c r="N1502" s="13">
        <f t="shared" ref="N1502" si="567">SUM(N1448:N1501)</f>
        <v>84.728166666666667</v>
      </c>
      <c r="O1502" s="13">
        <f t="shared" ref="O1502" si="568">SUM(O1448:O1501)</f>
        <v>146.99199999999999</v>
      </c>
      <c r="P1502" s="13">
        <f t="shared" ref="P1502" si="569">SUM(P1448:P1501)</f>
        <v>189.97533333333325</v>
      </c>
      <c r="Q1502" s="13">
        <f t="shared" ref="Q1502" si="570">SUM(Q1448:Q1501)</f>
        <v>264.18633333333332</v>
      </c>
      <c r="R1502" s="13">
        <f t="shared" ref="R1502" si="571">SUM(R1448:R1501)</f>
        <v>331.07283333333334</v>
      </c>
      <c r="S1502" s="13">
        <f t="shared" ref="S1502" si="572">SUM(S1448:S1501)</f>
        <v>445.50733333333335</v>
      </c>
      <c r="T1502" s="13">
        <f t="shared" ref="T1502" si="573">SUM(T1448:T1501)</f>
        <v>511.78366666666676</v>
      </c>
      <c r="U1502" s="13">
        <f t="shared" ref="U1502" si="574">SUM(U1448:U1501)</f>
        <v>639.70666666666648</v>
      </c>
      <c r="V1502" s="13">
        <f t="shared" ref="V1502" si="575">SUM(V1448:V1501)</f>
        <v>823.13383333333309</v>
      </c>
      <c r="W1502" s="13">
        <f t="shared" ref="W1502" si="576">SUM(W1448:W1501)</f>
        <v>801.89766666666662</v>
      </c>
      <c r="X1502" s="13">
        <f t="shared" ref="X1502" si="577">SUM(X1448:X1501)</f>
        <v>36.290833333333339</v>
      </c>
      <c r="Y1502" s="13">
        <f t="shared" ref="Y1502" si="578">SUM(Y1448:Y1501)</f>
        <v>2.6288333333333322</v>
      </c>
      <c r="Z1502" s="13">
        <f t="shared" ref="Z1502" si="579">SUM(Z1448:Z1501)</f>
        <v>1.4923333333333326</v>
      </c>
      <c r="AA1502" s="13">
        <f t="shared" ref="AA1502" si="580">SUM(AA1448:AA1501)</f>
        <v>1.9408333333333354</v>
      </c>
      <c r="AB1502" s="13">
        <f t="shared" ref="AB1502" si="581">SUM(AB1448:AB1501)</f>
        <v>1.7724999999999989</v>
      </c>
      <c r="AC1502" s="110">
        <f>SUM(AC1448:AE1501)</f>
        <v>4309.065166666669</v>
      </c>
      <c r="AD1502" s="110"/>
      <c r="AE1502" s="110"/>
    </row>
    <row r="1505" spans="2:31" x14ac:dyDescent="0.3">
      <c r="B1505" s="8">
        <f>'Resumen-Mensual'!$AD$26</f>
        <v>46107</v>
      </c>
    </row>
    <row r="1506" spans="2:31" x14ac:dyDescent="0.3">
      <c r="B1506" s="8"/>
    </row>
    <row r="1507" spans="2:31" x14ac:dyDescent="0.3">
      <c r="B1507" s="9" t="s">
        <v>313</v>
      </c>
      <c r="C1507" s="10"/>
      <c r="D1507" s="10"/>
      <c r="E1507" s="11">
        <v>1</v>
      </c>
      <c r="F1507" s="11">
        <v>2</v>
      </c>
      <c r="G1507" s="11">
        <v>3</v>
      </c>
      <c r="H1507" s="11">
        <v>4</v>
      </c>
      <c r="I1507" s="11">
        <v>5</v>
      </c>
      <c r="J1507" s="11">
        <v>6</v>
      </c>
      <c r="K1507" s="11">
        <v>7</v>
      </c>
      <c r="L1507" s="11">
        <v>8</v>
      </c>
      <c r="M1507" s="11">
        <v>9</v>
      </c>
      <c r="N1507" s="11">
        <v>10</v>
      </c>
      <c r="O1507" s="11">
        <v>11</v>
      </c>
      <c r="P1507" s="11">
        <v>12</v>
      </c>
      <c r="Q1507" s="11">
        <v>13</v>
      </c>
      <c r="R1507" s="11">
        <v>14</v>
      </c>
      <c r="S1507" s="11">
        <v>15</v>
      </c>
      <c r="T1507" s="11">
        <v>16</v>
      </c>
      <c r="U1507" s="11">
        <v>17</v>
      </c>
      <c r="V1507" s="11">
        <v>18</v>
      </c>
      <c r="W1507" s="11">
        <v>19</v>
      </c>
      <c r="X1507" s="11">
        <v>20</v>
      </c>
      <c r="Y1507" s="11">
        <v>21</v>
      </c>
      <c r="Z1507" s="11">
        <v>22</v>
      </c>
      <c r="AA1507" s="11">
        <v>23</v>
      </c>
      <c r="AB1507" s="11">
        <v>24</v>
      </c>
      <c r="AC1507" s="92" t="s">
        <v>7</v>
      </c>
      <c r="AD1507" s="92"/>
      <c r="AE1507" s="92"/>
    </row>
    <row r="1508" spans="2:31" x14ac:dyDescent="0.3">
      <c r="B1508" s="14" t="s">
        <v>11</v>
      </c>
      <c r="C1508" s="47"/>
      <c r="D1508" s="47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0</v>
      </c>
      <c r="N1508" s="45">
        <v>6.3421666666666692</v>
      </c>
      <c r="O1508" s="44">
        <v>1.2673333333333332</v>
      </c>
      <c r="P1508" s="45">
        <v>0.5531666666666667</v>
      </c>
      <c r="Q1508" s="44">
        <v>0</v>
      </c>
      <c r="R1508" s="45">
        <v>14.012333333333327</v>
      </c>
      <c r="S1508" s="44">
        <v>30.29033333333334</v>
      </c>
      <c r="T1508" s="45">
        <v>44.664499999999997</v>
      </c>
      <c r="U1508" s="44">
        <v>48.695000000000014</v>
      </c>
      <c r="V1508" s="45">
        <v>52.44766666666667</v>
      </c>
      <c r="W1508" s="44">
        <v>41.357499999999987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6"/>
      <c r="AD1508" s="57">
        <f>SUM(E1508:AB1508)</f>
        <v>239.63</v>
      </c>
      <c r="AE1508" s="56"/>
    </row>
    <row r="1509" spans="2:31" x14ac:dyDescent="0.3">
      <c r="B1509" s="14" t="s">
        <v>12</v>
      </c>
      <c r="C1509" s="14"/>
      <c r="D1509" s="1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0.48733333333333351</v>
      </c>
      <c r="O1509" s="44">
        <v>4.6136666666666688</v>
      </c>
      <c r="P1509" s="45">
        <v>5.2803333333333331</v>
      </c>
      <c r="Q1509" s="44">
        <v>11.367333333333336</v>
      </c>
      <c r="R1509" s="45">
        <v>16.370833333333323</v>
      </c>
      <c r="S1509" s="44">
        <v>20.149499999999996</v>
      </c>
      <c r="T1509" s="45">
        <v>24.542000000000009</v>
      </c>
      <c r="U1509" s="44">
        <v>33.17583333333333</v>
      </c>
      <c r="V1509" s="45">
        <v>38.884666666666654</v>
      </c>
      <c r="W1509" s="44">
        <v>28.165000000000006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>SUM(E1509:AB1509)</f>
        <v>183.03649999999999</v>
      </c>
      <c r="AE1509" s="54"/>
    </row>
    <row r="1510" spans="2:31" x14ac:dyDescent="0.3">
      <c r="B1510" s="14" t="s">
        <v>13</v>
      </c>
      <c r="C1510" s="14"/>
      <c r="D1510" s="1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2.6069999999999998</v>
      </c>
      <c r="O1510" s="44">
        <v>1.7830000000000004</v>
      </c>
      <c r="P1510" s="45">
        <v>3.1288333333333314</v>
      </c>
      <c r="Q1510" s="44">
        <v>12.504166666666675</v>
      </c>
      <c r="R1510" s="45">
        <v>18.510000000000002</v>
      </c>
      <c r="S1510" s="44">
        <v>28.53683333333333</v>
      </c>
      <c r="T1510" s="45">
        <v>47.828666666666663</v>
      </c>
      <c r="U1510" s="44">
        <v>57.306666666666707</v>
      </c>
      <c r="V1510" s="45">
        <v>52.051333333333339</v>
      </c>
      <c r="W1510" s="44">
        <v>50.036166666666674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ref="AD1510:AD1556" si="582">SUM(E1510:AB1510)</f>
        <v>274.29266666666672</v>
      </c>
      <c r="AE1510" s="54"/>
    </row>
    <row r="1511" spans="2:31" x14ac:dyDescent="0.3">
      <c r="B1511" s="14" t="s">
        <v>14</v>
      </c>
      <c r="C1511" s="14"/>
      <c r="D1511" s="1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0</v>
      </c>
      <c r="N1511" s="45">
        <v>1.4750000000000001</v>
      </c>
      <c r="O1511" s="44">
        <v>1.799999999999998</v>
      </c>
      <c r="P1511" s="45">
        <v>3.597999999999999</v>
      </c>
      <c r="Q1511" s="44">
        <v>11.834500000000013</v>
      </c>
      <c r="R1511" s="45">
        <v>18.435666666666659</v>
      </c>
      <c r="S1511" s="44">
        <v>30.325833333333335</v>
      </c>
      <c r="T1511" s="45">
        <v>27.289166666666667</v>
      </c>
      <c r="U1511" s="44">
        <v>17.983999999999998</v>
      </c>
      <c r="V1511" s="45">
        <v>66.976833333333346</v>
      </c>
      <c r="W1511" s="44">
        <v>71.784666666666666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582"/>
        <v>251.50366666666667</v>
      </c>
      <c r="AE1511" s="54"/>
    </row>
    <row r="1512" spans="2:31" x14ac:dyDescent="0.3">
      <c r="B1512" s="14" t="s">
        <v>15</v>
      </c>
      <c r="C1512" s="14"/>
      <c r="D1512" s="1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</v>
      </c>
      <c r="N1512" s="45">
        <v>5.4261666666666679</v>
      </c>
      <c r="O1512" s="44">
        <v>1.4206666666666665</v>
      </c>
      <c r="P1512" s="45">
        <v>3.5188333333333333</v>
      </c>
      <c r="Q1512" s="44">
        <v>17.30233333333333</v>
      </c>
      <c r="R1512" s="45">
        <v>37.509000000000015</v>
      </c>
      <c r="S1512" s="44">
        <v>49.904833333333308</v>
      </c>
      <c r="T1512" s="45">
        <v>30.168000000000003</v>
      </c>
      <c r="U1512" s="44">
        <v>63.516333333333314</v>
      </c>
      <c r="V1512" s="45">
        <v>72.555333333333323</v>
      </c>
      <c r="W1512" s="44">
        <v>7.9045000000000005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582"/>
        <v>289.22599999999994</v>
      </c>
      <c r="AE1512" s="54"/>
    </row>
    <row r="1513" spans="2:31" x14ac:dyDescent="0.3">
      <c r="B1513" s="14" t="s">
        <v>16</v>
      </c>
      <c r="C1513" s="14"/>
      <c r="D1513" s="1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582"/>
        <v>0</v>
      </c>
      <c r="AE1513" s="54"/>
    </row>
    <row r="1514" spans="2:31" x14ac:dyDescent="0.3">
      <c r="B1514" s="14" t="s">
        <v>17</v>
      </c>
      <c r="C1514" s="14"/>
      <c r="D1514" s="1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0</v>
      </c>
      <c r="N1514" s="45">
        <v>5.9000000000000004E-2</v>
      </c>
      <c r="O1514" s="44">
        <v>1.3619999999999994</v>
      </c>
      <c r="P1514" s="45">
        <v>0.6406666666666665</v>
      </c>
      <c r="Q1514" s="44">
        <v>1.9621666666666668</v>
      </c>
      <c r="R1514" s="45">
        <v>5.2003333333333339</v>
      </c>
      <c r="S1514" s="44">
        <v>12.446666666666662</v>
      </c>
      <c r="T1514" s="45">
        <v>12.970333333333336</v>
      </c>
      <c r="U1514" s="44">
        <v>1.1528333333333332</v>
      </c>
      <c r="V1514" s="45">
        <v>0</v>
      </c>
      <c r="W1514" s="44">
        <v>17.379833333333334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582"/>
        <v>53.173833333333334</v>
      </c>
      <c r="AE1514" s="54"/>
    </row>
    <row r="1515" spans="2:31" x14ac:dyDescent="0.3">
      <c r="B1515" s="14" t="s">
        <v>18</v>
      </c>
      <c r="C1515" s="14"/>
      <c r="D1515" s="1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0</v>
      </c>
      <c r="N1515" s="45">
        <v>0</v>
      </c>
      <c r="O1515" s="44">
        <v>0</v>
      </c>
      <c r="P1515" s="45">
        <v>0</v>
      </c>
      <c r="Q1515" s="44">
        <v>3.0586666666666664</v>
      </c>
      <c r="R1515" s="45">
        <v>4.4488333333333347</v>
      </c>
      <c r="S1515" s="44">
        <v>0</v>
      </c>
      <c r="T1515" s="45">
        <v>1.8586666666666669</v>
      </c>
      <c r="U1515" s="44">
        <v>0</v>
      </c>
      <c r="V1515" s="45">
        <v>0</v>
      </c>
      <c r="W1515" s="44">
        <v>2.3743333333333325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582"/>
        <v>11.740500000000001</v>
      </c>
      <c r="AE1515" s="54"/>
    </row>
    <row r="1516" spans="2:31" x14ac:dyDescent="0.3">
      <c r="B1516" s="14" t="s">
        <v>19</v>
      </c>
      <c r="C1516" s="14"/>
      <c r="D1516" s="1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0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582"/>
        <v>0</v>
      </c>
      <c r="AE1516" s="54"/>
    </row>
    <row r="1517" spans="2:31" x14ac:dyDescent="0.3">
      <c r="B1517" s="14" t="s">
        <v>20</v>
      </c>
      <c r="C1517" s="14"/>
      <c r="D1517" s="1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0</v>
      </c>
      <c r="P1517" s="45">
        <v>0</v>
      </c>
      <c r="Q1517" s="44">
        <v>0</v>
      </c>
      <c r="R1517" s="45">
        <v>0</v>
      </c>
      <c r="S1517" s="44">
        <v>0</v>
      </c>
      <c r="T1517" s="45">
        <v>0</v>
      </c>
      <c r="U1517" s="44">
        <v>0</v>
      </c>
      <c r="V1517" s="45">
        <v>0</v>
      </c>
      <c r="W1517" s="44">
        <v>5.2888333333333293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582"/>
        <v>5.2888333333333293</v>
      </c>
      <c r="AE1517" s="54"/>
    </row>
    <row r="1518" spans="2:31" x14ac:dyDescent="0.3">
      <c r="B1518" s="14" t="s">
        <v>21</v>
      </c>
      <c r="C1518" s="14"/>
      <c r="D1518" s="1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5.0000000000000122E-3</v>
      </c>
      <c r="O1518" s="44">
        <v>3.6398333333333337</v>
      </c>
      <c r="P1518" s="45">
        <v>8.0941666666666698</v>
      </c>
      <c r="Q1518" s="44">
        <v>7.2180000000000017</v>
      </c>
      <c r="R1518" s="45">
        <v>16.600000000000005</v>
      </c>
      <c r="S1518" s="44">
        <v>12.784000000000001</v>
      </c>
      <c r="T1518" s="45">
        <v>24.158666666666665</v>
      </c>
      <c r="U1518" s="44">
        <v>26.063666666666663</v>
      </c>
      <c r="V1518" s="45">
        <v>32.88633333333334</v>
      </c>
      <c r="W1518" s="44">
        <v>46.644499999999987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582"/>
        <v>178.09416666666669</v>
      </c>
      <c r="AE1518" s="54"/>
    </row>
    <row r="1519" spans="2:31" x14ac:dyDescent="0.3">
      <c r="B1519" s="14" t="s">
        <v>22</v>
      </c>
      <c r="C1519" s="14"/>
      <c r="D1519" s="1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582"/>
        <v>0</v>
      </c>
      <c r="AE1519" s="54"/>
    </row>
    <row r="1520" spans="2:31" x14ac:dyDescent="0.3">
      <c r="B1520" s="14" t="s">
        <v>23</v>
      </c>
      <c r="C1520" s="14"/>
      <c r="D1520" s="1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0</v>
      </c>
      <c r="O1520" s="44">
        <v>0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582"/>
        <v>0</v>
      </c>
      <c r="AE1520" s="54"/>
    </row>
    <row r="1521" spans="2:31" x14ac:dyDescent="0.3">
      <c r="B1521" s="14" t="s">
        <v>24</v>
      </c>
      <c r="C1521" s="14"/>
      <c r="D1521" s="1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0</v>
      </c>
      <c r="N1521" s="45">
        <v>1.1640000000000006</v>
      </c>
      <c r="O1521" s="44">
        <v>1.895</v>
      </c>
      <c r="P1521" s="45">
        <v>0.80149999999999966</v>
      </c>
      <c r="Q1521" s="44">
        <v>3.8481666666666672</v>
      </c>
      <c r="R1521" s="45">
        <v>5.3391666666666682</v>
      </c>
      <c r="S1521" s="44">
        <v>0</v>
      </c>
      <c r="T1521" s="45">
        <v>3.8194999999999992</v>
      </c>
      <c r="U1521" s="44">
        <v>11.255166666666668</v>
      </c>
      <c r="V1521" s="45">
        <v>13.481333333333334</v>
      </c>
      <c r="W1521" s="44">
        <v>17.669666666666664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582"/>
        <v>59.273499999999999</v>
      </c>
      <c r="AE1521" s="54"/>
    </row>
    <row r="1522" spans="2:31" x14ac:dyDescent="0.3">
      <c r="B1522" s="14" t="s">
        <v>25</v>
      </c>
      <c r="C1522" s="14"/>
      <c r="D1522" s="1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</v>
      </c>
      <c r="N1522" s="45">
        <v>2.186500000000001</v>
      </c>
      <c r="O1522" s="44">
        <v>2.8293333333333326</v>
      </c>
      <c r="P1522" s="45">
        <v>4.6298333333333339</v>
      </c>
      <c r="Q1522" s="44">
        <v>12.108166666666657</v>
      </c>
      <c r="R1522" s="45">
        <v>12.915999999999999</v>
      </c>
      <c r="S1522" s="44">
        <v>0</v>
      </c>
      <c r="T1522" s="45">
        <v>14.198333333333329</v>
      </c>
      <c r="U1522" s="44">
        <v>25.390166666666673</v>
      </c>
      <c r="V1522" s="45">
        <v>26.87833333333333</v>
      </c>
      <c r="W1522" s="44">
        <v>10.719666666666665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582"/>
        <v>111.85633333333332</v>
      </c>
      <c r="AE1522" s="54"/>
    </row>
    <row r="1523" spans="2:31" x14ac:dyDescent="0.3">
      <c r="B1523" s="14" t="s">
        <v>26</v>
      </c>
      <c r="C1523" s="14"/>
      <c r="D1523" s="1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3.4376666666666651</v>
      </c>
      <c r="O1523" s="44">
        <v>7.1406666666666689</v>
      </c>
      <c r="P1523" s="45">
        <v>8.0148333333333337</v>
      </c>
      <c r="Q1523" s="44">
        <v>11.365999999999996</v>
      </c>
      <c r="R1523" s="45">
        <v>7.8720000000000017</v>
      </c>
      <c r="S1523" s="44">
        <v>6.2366666666666672</v>
      </c>
      <c r="T1523" s="45">
        <v>3.9578333333333346</v>
      </c>
      <c r="U1523" s="44">
        <v>2.869333333333334</v>
      </c>
      <c r="V1523" s="45">
        <v>4.9688333333333317</v>
      </c>
      <c r="W1523" s="44">
        <v>11.944000000000001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582"/>
        <v>67.807833333333335</v>
      </c>
      <c r="AE1523" s="54"/>
    </row>
    <row r="1524" spans="2:31" x14ac:dyDescent="0.3">
      <c r="B1524" s="14" t="s">
        <v>27</v>
      </c>
      <c r="C1524" s="14"/>
      <c r="D1524" s="1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</v>
      </c>
      <c r="N1524" s="45">
        <v>0.41016666666666673</v>
      </c>
      <c r="O1524" s="44">
        <v>0.5960000000000002</v>
      </c>
      <c r="P1524" s="45">
        <v>1.8618333333333332</v>
      </c>
      <c r="Q1524" s="44">
        <v>11.735166666666666</v>
      </c>
      <c r="R1524" s="45">
        <v>18.620666666666672</v>
      </c>
      <c r="S1524" s="44">
        <v>0</v>
      </c>
      <c r="T1524" s="45">
        <v>7.060666666666668</v>
      </c>
      <c r="U1524" s="44">
        <v>21.217500000000008</v>
      </c>
      <c r="V1524" s="45">
        <v>27.579333333333334</v>
      </c>
      <c r="W1524" s="44">
        <v>28.155833333333348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582"/>
        <v>117.2371666666667</v>
      </c>
      <c r="AE1524" s="54"/>
    </row>
    <row r="1525" spans="2:31" x14ac:dyDescent="0.3">
      <c r="B1525" s="4" t="s">
        <v>28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0.27866666666666673</v>
      </c>
      <c r="O1525" s="44">
        <v>0.23233333333333331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582"/>
        <v>0.51100000000000001</v>
      </c>
      <c r="AE1525" s="54"/>
    </row>
    <row r="1526" spans="2:31" x14ac:dyDescent="0.3">
      <c r="B1526" s="4" t="s">
        <v>29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</v>
      </c>
      <c r="N1526" s="45">
        <v>0</v>
      </c>
      <c r="O1526" s="44">
        <v>0</v>
      </c>
      <c r="P1526" s="45">
        <v>0</v>
      </c>
      <c r="Q1526" s="44">
        <v>0</v>
      </c>
      <c r="R1526" s="45">
        <v>0</v>
      </c>
      <c r="S1526" s="44">
        <v>0</v>
      </c>
      <c r="T1526" s="45">
        <v>0</v>
      </c>
      <c r="U1526" s="44">
        <v>0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582"/>
        <v>0</v>
      </c>
      <c r="AE1526" s="54"/>
    </row>
    <row r="1527" spans="2:31" x14ac:dyDescent="0.3">
      <c r="B1527" s="4" t="s">
        <v>30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582"/>
        <v>0</v>
      </c>
      <c r="AE1527" s="54"/>
    </row>
    <row r="1528" spans="2:31" x14ac:dyDescent="0.3">
      <c r="B1528" s="4" t="s">
        <v>31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582"/>
        <v>0</v>
      </c>
      <c r="AE1528" s="54"/>
    </row>
    <row r="1529" spans="2:31" x14ac:dyDescent="0.3">
      <c r="B1529" s="4" t="s">
        <v>32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582"/>
        <v>0</v>
      </c>
      <c r="AE1529" s="54"/>
    </row>
    <row r="1530" spans="2:31" x14ac:dyDescent="0.3">
      <c r="B1530" s="4" t="s">
        <v>33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</v>
      </c>
      <c r="N1530" s="45">
        <v>0</v>
      </c>
      <c r="O1530" s="44">
        <v>0</v>
      </c>
      <c r="P1530" s="45">
        <v>0</v>
      </c>
      <c r="Q1530" s="44">
        <v>0</v>
      </c>
      <c r="R1530" s="45">
        <v>0</v>
      </c>
      <c r="S1530" s="44">
        <v>0</v>
      </c>
      <c r="T1530" s="45">
        <v>0</v>
      </c>
      <c r="U1530" s="44">
        <v>0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582"/>
        <v>0</v>
      </c>
      <c r="AE1530" s="54"/>
    </row>
    <row r="1531" spans="2:31" x14ac:dyDescent="0.3">
      <c r="B1531" s="4" t="s">
        <v>34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0</v>
      </c>
      <c r="N1531" s="45">
        <v>0</v>
      </c>
      <c r="O1531" s="44">
        <v>0</v>
      </c>
      <c r="P1531" s="45">
        <v>0</v>
      </c>
      <c r="Q1531" s="44">
        <v>0</v>
      </c>
      <c r="R1531" s="45">
        <v>0</v>
      </c>
      <c r="S1531" s="44">
        <v>0</v>
      </c>
      <c r="T1531" s="45">
        <v>0</v>
      </c>
      <c r="U1531" s="44">
        <v>0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582"/>
        <v>0</v>
      </c>
      <c r="AE1531" s="54"/>
    </row>
    <row r="1532" spans="2:31" x14ac:dyDescent="0.3">
      <c r="B1532" s="4" t="s">
        <v>35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0</v>
      </c>
      <c r="N1532" s="45">
        <v>0</v>
      </c>
      <c r="O1532" s="44">
        <v>0</v>
      </c>
      <c r="P1532" s="45">
        <v>0</v>
      </c>
      <c r="Q1532" s="44">
        <v>0</v>
      </c>
      <c r="R1532" s="45">
        <v>0</v>
      </c>
      <c r="S1532" s="44">
        <v>0</v>
      </c>
      <c r="T1532" s="45">
        <v>0</v>
      </c>
      <c r="U1532" s="44">
        <v>0</v>
      </c>
      <c r="V1532" s="45">
        <v>0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582"/>
        <v>0</v>
      </c>
      <c r="AE1532" s="54"/>
    </row>
    <row r="1533" spans="2:31" x14ac:dyDescent="0.3">
      <c r="B1533" s="4" t="s">
        <v>36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</v>
      </c>
      <c r="N1533" s="45">
        <v>0</v>
      </c>
      <c r="O1533" s="44">
        <v>0</v>
      </c>
      <c r="P1533" s="45">
        <v>0</v>
      </c>
      <c r="Q1533" s="44">
        <v>0</v>
      </c>
      <c r="R1533" s="45">
        <v>0</v>
      </c>
      <c r="S1533" s="44">
        <v>0</v>
      </c>
      <c r="T1533" s="45">
        <v>0</v>
      </c>
      <c r="U1533" s="44">
        <v>0</v>
      </c>
      <c r="V1533" s="45">
        <v>0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582"/>
        <v>0</v>
      </c>
      <c r="AE1533" s="54"/>
    </row>
    <row r="1534" spans="2:31" x14ac:dyDescent="0.3">
      <c r="B1534" s="4" t="s">
        <v>37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</v>
      </c>
      <c r="N1534" s="45">
        <v>0</v>
      </c>
      <c r="O1534" s="44">
        <v>0</v>
      </c>
      <c r="P1534" s="45">
        <v>0</v>
      </c>
      <c r="Q1534" s="44">
        <v>0</v>
      </c>
      <c r="R1534" s="45">
        <v>0</v>
      </c>
      <c r="S1534" s="44">
        <v>0</v>
      </c>
      <c r="T1534" s="45">
        <v>0</v>
      </c>
      <c r="U1534" s="44">
        <v>0</v>
      </c>
      <c r="V1534" s="45">
        <v>0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582"/>
        <v>0</v>
      </c>
      <c r="AE1534" s="54"/>
    </row>
    <row r="1535" spans="2:31" x14ac:dyDescent="0.3">
      <c r="B1535" s="4" t="s">
        <v>38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0</v>
      </c>
      <c r="Q1535" s="44">
        <v>0</v>
      </c>
      <c r="R1535" s="45">
        <v>0</v>
      </c>
      <c r="S1535" s="44">
        <v>0</v>
      </c>
      <c r="T1535" s="45">
        <v>0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582"/>
        <v>0</v>
      </c>
      <c r="AE1535" s="54"/>
    </row>
    <row r="1536" spans="2:31" x14ac:dyDescent="0.3">
      <c r="B1536" s="4" t="s">
        <v>39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</v>
      </c>
      <c r="N1536" s="45">
        <v>0</v>
      </c>
      <c r="O1536" s="44">
        <v>0</v>
      </c>
      <c r="P1536" s="45">
        <v>0</v>
      </c>
      <c r="Q1536" s="44">
        <v>0</v>
      </c>
      <c r="R1536" s="45">
        <v>0</v>
      </c>
      <c r="S1536" s="44">
        <v>0</v>
      </c>
      <c r="T1536" s="45">
        <v>0</v>
      </c>
      <c r="U1536" s="44">
        <v>0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582"/>
        <v>0</v>
      </c>
      <c r="AE1536" s="54"/>
    </row>
    <row r="1537" spans="2:31" x14ac:dyDescent="0.3">
      <c r="B1537" s="4" t="s">
        <v>40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582"/>
        <v>0</v>
      </c>
      <c r="AE1537" s="54"/>
    </row>
    <row r="1538" spans="2:31" x14ac:dyDescent="0.3">
      <c r="B1538" s="4" t="s">
        <v>41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582"/>
        <v>0</v>
      </c>
      <c r="AE1538" s="54"/>
    </row>
    <row r="1539" spans="2:31" x14ac:dyDescent="0.3">
      <c r="B1539" s="4" t="s">
        <v>42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0</v>
      </c>
      <c r="S1539" s="44">
        <v>0</v>
      </c>
      <c r="T1539" s="45">
        <v>0</v>
      </c>
      <c r="U1539" s="44">
        <v>0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582"/>
        <v>0</v>
      </c>
      <c r="AE1539" s="54"/>
    </row>
    <row r="1540" spans="2:31" x14ac:dyDescent="0.3">
      <c r="B1540" s="4" t="s">
        <v>43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582"/>
        <v>0</v>
      </c>
      <c r="AE1540" s="54"/>
    </row>
    <row r="1541" spans="2:31" x14ac:dyDescent="0.3">
      <c r="B1541" s="4" t="s">
        <v>44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582"/>
        <v>0</v>
      </c>
      <c r="AE1541" s="54"/>
    </row>
    <row r="1542" spans="2:31" x14ac:dyDescent="0.3">
      <c r="B1542" s="4" t="s">
        <v>45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0</v>
      </c>
      <c r="M1542" s="44">
        <v>0</v>
      </c>
      <c r="N1542" s="45">
        <v>0</v>
      </c>
      <c r="O1542" s="44">
        <v>0</v>
      </c>
      <c r="P1542" s="45">
        <v>0</v>
      </c>
      <c r="Q1542" s="44">
        <v>0</v>
      </c>
      <c r="R1542" s="45">
        <v>0</v>
      </c>
      <c r="S1542" s="44">
        <v>0</v>
      </c>
      <c r="T1542" s="45">
        <v>0</v>
      </c>
      <c r="U1542" s="44">
        <v>0</v>
      </c>
      <c r="V1542" s="45">
        <v>0</v>
      </c>
      <c r="W1542" s="44">
        <v>0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582"/>
        <v>0</v>
      </c>
      <c r="AE1542" s="54"/>
    </row>
    <row r="1543" spans="2:31" x14ac:dyDescent="0.3">
      <c r="B1543" s="4" t="s">
        <v>46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0</v>
      </c>
      <c r="N1543" s="45">
        <v>0</v>
      </c>
      <c r="O1543" s="44">
        <v>0</v>
      </c>
      <c r="P1543" s="45">
        <v>0</v>
      </c>
      <c r="Q1543" s="44">
        <v>0</v>
      </c>
      <c r="R1543" s="45">
        <v>0</v>
      </c>
      <c r="S1543" s="44">
        <v>0</v>
      </c>
      <c r="T1543" s="45">
        <v>0</v>
      </c>
      <c r="U1543" s="44">
        <v>0</v>
      </c>
      <c r="V1543" s="45">
        <v>0</v>
      </c>
      <c r="W1543" s="44">
        <v>0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582"/>
        <v>0</v>
      </c>
      <c r="AE1543" s="54"/>
    </row>
    <row r="1544" spans="2:31" x14ac:dyDescent="0.3">
      <c r="B1544" s="4" t="s">
        <v>47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0</v>
      </c>
      <c r="N1544" s="45">
        <v>0</v>
      </c>
      <c r="O1544" s="44">
        <v>0</v>
      </c>
      <c r="P1544" s="45">
        <v>0</v>
      </c>
      <c r="Q1544" s="44">
        <v>0</v>
      </c>
      <c r="R1544" s="45">
        <v>0</v>
      </c>
      <c r="S1544" s="44">
        <v>0</v>
      </c>
      <c r="T1544" s="45">
        <v>0</v>
      </c>
      <c r="U1544" s="44">
        <v>0</v>
      </c>
      <c r="V1544" s="45">
        <v>0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582"/>
        <v>0</v>
      </c>
      <c r="AE1544" s="54"/>
    </row>
    <row r="1545" spans="2:31" x14ac:dyDescent="0.3">
      <c r="B1545" s="4" t="s">
        <v>48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0</v>
      </c>
      <c r="M1545" s="44">
        <v>0</v>
      </c>
      <c r="N1545" s="45">
        <v>0</v>
      </c>
      <c r="O1545" s="44">
        <v>0</v>
      </c>
      <c r="P1545" s="45">
        <v>0</v>
      </c>
      <c r="Q1545" s="44">
        <v>0</v>
      </c>
      <c r="R1545" s="45">
        <v>0</v>
      </c>
      <c r="S1545" s="44">
        <v>0</v>
      </c>
      <c r="T1545" s="45">
        <v>0</v>
      </c>
      <c r="U1545" s="44">
        <v>0</v>
      </c>
      <c r="V1545" s="45">
        <v>0</v>
      </c>
      <c r="W1545" s="44">
        <v>0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582"/>
        <v>0</v>
      </c>
      <c r="AE1545" s="54"/>
    </row>
    <row r="1546" spans="2:31" x14ac:dyDescent="0.3">
      <c r="B1546" s="4" t="s">
        <v>49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</v>
      </c>
      <c r="N1546" s="45">
        <v>0</v>
      </c>
      <c r="O1546" s="44">
        <v>0</v>
      </c>
      <c r="P1546" s="45">
        <v>0</v>
      </c>
      <c r="Q1546" s="44">
        <v>0</v>
      </c>
      <c r="R1546" s="45">
        <v>0</v>
      </c>
      <c r="S1546" s="44">
        <v>0</v>
      </c>
      <c r="T1546" s="45">
        <v>0</v>
      </c>
      <c r="U1546" s="44">
        <v>0</v>
      </c>
      <c r="V1546" s="45">
        <v>0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582"/>
        <v>0</v>
      </c>
      <c r="AE1546" s="54"/>
    </row>
    <row r="1547" spans="2:31" x14ac:dyDescent="0.3">
      <c r="B1547" s="4" t="s">
        <v>50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0</v>
      </c>
      <c r="N1547" s="45">
        <v>0</v>
      </c>
      <c r="O1547" s="44">
        <v>0</v>
      </c>
      <c r="P1547" s="45">
        <v>0</v>
      </c>
      <c r="Q1547" s="44">
        <v>0</v>
      </c>
      <c r="R1547" s="45">
        <v>0</v>
      </c>
      <c r="S1547" s="44">
        <v>0</v>
      </c>
      <c r="T1547" s="45">
        <v>0</v>
      </c>
      <c r="U1547" s="44">
        <v>0</v>
      </c>
      <c r="V1547" s="45">
        <v>0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582"/>
        <v>0</v>
      </c>
      <c r="AE1547" s="54"/>
    </row>
    <row r="1548" spans="2:31" x14ac:dyDescent="0.3">
      <c r="B1548" s="4" t="s">
        <v>51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582"/>
        <v>0</v>
      </c>
      <c r="AE1548" s="54"/>
    </row>
    <row r="1549" spans="2:31" x14ac:dyDescent="0.3">
      <c r="B1549" s="4" t="s">
        <v>52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10.52166666666667</v>
      </c>
      <c r="O1549" s="44">
        <v>14.600000000000016</v>
      </c>
      <c r="P1549" s="45">
        <v>15.200000000000015</v>
      </c>
      <c r="Q1549" s="44">
        <v>18.253499999999999</v>
      </c>
      <c r="R1549" s="45">
        <v>5.980833333333333</v>
      </c>
      <c r="S1549" s="44">
        <v>0</v>
      </c>
      <c r="T1549" s="45">
        <v>16.999333333333333</v>
      </c>
      <c r="U1549" s="44">
        <v>31.258333333333333</v>
      </c>
      <c r="V1549" s="45">
        <v>19.345999999999997</v>
      </c>
      <c r="W1549" s="44">
        <v>30.29900000000001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582"/>
        <v>162.45866666666672</v>
      </c>
      <c r="AE1549" s="54"/>
    </row>
    <row r="1550" spans="2:31" x14ac:dyDescent="0.3">
      <c r="B1550" s="4" t="s">
        <v>53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</v>
      </c>
      <c r="N1550" s="45">
        <v>0</v>
      </c>
      <c r="O1550" s="44">
        <v>0</v>
      </c>
      <c r="P1550" s="45">
        <v>0</v>
      </c>
      <c r="Q1550" s="44">
        <v>0</v>
      </c>
      <c r="R1550" s="45">
        <v>0</v>
      </c>
      <c r="S1550" s="44">
        <v>0</v>
      </c>
      <c r="T1550" s="45">
        <v>0</v>
      </c>
      <c r="U1550" s="44">
        <v>0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582"/>
        <v>0</v>
      </c>
      <c r="AE1550" s="54"/>
    </row>
    <row r="1551" spans="2:31" x14ac:dyDescent="0.3">
      <c r="B1551" s="4" t="s">
        <v>54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0</v>
      </c>
      <c r="U1551" s="44">
        <v>0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582"/>
        <v>0</v>
      </c>
      <c r="AE1551" s="54"/>
    </row>
    <row r="1552" spans="2:31" x14ac:dyDescent="0.3">
      <c r="B1552" s="4" t="s">
        <v>55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</v>
      </c>
      <c r="N1552" s="45">
        <v>0</v>
      </c>
      <c r="O1552" s="44">
        <v>0</v>
      </c>
      <c r="P1552" s="45">
        <v>0</v>
      </c>
      <c r="Q1552" s="44">
        <v>0</v>
      </c>
      <c r="R1552" s="45">
        <v>0</v>
      </c>
      <c r="S1552" s="44">
        <v>0</v>
      </c>
      <c r="T1552" s="45">
        <v>0</v>
      </c>
      <c r="U1552" s="44">
        <v>0</v>
      </c>
      <c r="V1552" s="45">
        <v>0</v>
      </c>
      <c r="W1552" s="44">
        <v>73.683999999999983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582"/>
        <v>73.683999999999983</v>
      </c>
      <c r="AE1552" s="54"/>
    </row>
    <row r="1553" spans="2:31" x14ac:dyDescent="0.3">
      <c r="B1553" s="4" t="s">
        <v>56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582"/>
        <v>0</v>
      </c>
      <c r="AE1553" s="54"/>
    </row>
    <row r="1554" spans="2:31" x14ac:dyDescent="0.3">
      <c r="B1554" s="4" t="s">
        <v>58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582"/>
        <v>0</v>
      </c>
      <c r="AE1554" s="54"/>
    </row>
    <row r="1555" spans="2:31" x14ac:dyDescent="0.3">
      <c r="B1555" s="4" t="s">
        <v>59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0</v>
      </c>
      <c r="N1555" s="45">
        <v>0</v>
      </c>
      <c r="O1555" s="44">
        <v>0</v>
      </c>
      <c r="P1555" s="45">
        <v>0</v>
      </c>
      <c r="Q1555" s="44">
        <v>0</v>
      </c>
      <c r="R1555" s="45">
        <v>0</v>
      </c>
      <c r="S1555" s="44">
        <v>0</v>
      </c>
      <c r="T1555" s="45">
        <v>0</v>
      </c>
      <c r="U1555" s="44">
        <v>0</v>
      </c>
      <c r="V1555" s="45">
        <v>0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582"/>
        <v>0</v>
      </c>
      <c r="AE1555" s="54"/>
    </row>
    <row r="1556" spans="2:31" x14ac:dyDescent="0.3">
      <c r="B1556" s="4" t="s">
        <v>60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0</v>
      </c>
      <c r="O1556" s="44">
        <v>0</v>
      </c>
      <c r="P1556" s="45">
        <v>0</v>
      </c>
      <c r="Q1556" s="44">
        <v>0</v>
      </c>
      <c r="R1556" s="45">
        <v>0</v>
      </c>
      <c r="S1556" s="44">
        <v>0</v>
      </c>
      <c r="T1556" s="45">
        <v>0</v>
      </c>
      <c r="U1556" s="44">
        <v>0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582"/>
        <v>0</v>
      </c>
      <c r="AE1556" s="54"/>
    </row>
    <row r="1557" spans="2:31" x14ac:dyDescent="0.3">
      <c r="B1557" s="4" t="s">
        <v>61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0</v>
      </c>
      <c r="N1557" s="45">
        <v>0</v>
      </c>
      <c r="O1557" s="44">
        <v>0</v>
      </c>
      <c r="P1557" s="45">
        <v>0</v>
      </c>
      <c r="Q1557" s="44">
        <v>0</v>
      </c>
      <c r="R1557" s="45">
        <v>0</v>
      </c>
      <c r="S1557" s="44">
        <v>0</v>
      </c>
      <c r="T1557" s="45">
        <v>0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ref="AD1557:AD1561" si="583">SUM(E1557:AB1557)</f>
        <v>0</v>
      </c>
      <c r="AE1557" s="54"/>
    </row>
    <row r="1558" spans="2:31" x14ac:dyDescent="0.3">
      <c r="B1558" s="4" t="s">
        <v>62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583"/>
        <v>0</v>
      </c>
      <c r="AE1558" s="54"/>
    </row>
    <row r="1559" spans="2:31" x14ac:dyDescent="0.3">
      <c r="B1559" s="4" t="s">
        <v>63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9.4301666666666595</v>
      </c>
      <c r="O1559" s="44">
        <v>10.220000000000017</v>
      </c>
      <c r="P1559" s="45">
        <v>11.25</v>
      </c>
      <c r="Q1559" s="44">
        <v>10.669999999999995</v>
      </c>
      <c r="R1559" s="45">
        <v>11.240000000000006</v>
      </c>
      <c r="S1559" s="44">
        <v>29.535499999999981</v>
      </c>
      <c r="T1559" s="45">
        <v>59.900333333333315</v>
      </c>
      <c r="U1559" s="44">
        <v>19.758666666666667</v>
      </c>
      <c r="V1559" s="45">
        <v>9.6698333333333313</v>
      </c>
      <c r="W1559" s="44">
        <v>1.4359999999999995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583"/>
        <v>173.1105</v>
      </c>
      <c r="AE1559" s="54"/>
    </row>
    <row r="1560" spans="2:31" x14ac:dyDescent="0.3">
      <c r="B1560" s="4" t="s">
        <v>64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11.298500000000006</v>
      </c>
      <c r="O1560" s="44">
        <v>12.440000000000017</v>
      </c>
      <c r="P1560" s="45">
        <v>11.769999999999989</v>
      </c>
      <c r="Q1560" s="44">
        <v>10.299999999999999</v>
      </c>
      <c r="R1560" s="45">
        <v>14.246166666666657</v>
      </c>
      <c r="S1560" s="44">
        <v>33.653333333333329</v>
      </c>
      <c r="T1560" s="45">
        <v>62.335666666666661</v>
      </c>
      <c r="U1560" s="44">
        <v>20.41983333333333</v>
      </c>
      <c r="V1560" s="45">
        <v>8.3125000000000018</v>
      </c>
      <c r="W1560" s="44">
        <v>1.4308333333333327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583"/>
        <v>186.20683333333335</v>
      </c>
      <c r="AE1560" s="54"/>
    </row>
    <row r="1561" spans="2:31" x14ac:dyDescent="0.3">
      <c r="B1561" s="4" t="s">
        <v>65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0</v>
      </c>
      <c r="O1561" s="44">
        <v>0.40033333333333326</v>
      </c>
      <c r="P1561" s="45">
        <v>0</v>
      </c>
      <c r="Q1561" s="44">
        <v>1.012999999999999</v>
      </c>
      <c r="R1561" s="45">
        <v>3.0531666666666668</v>
      </c>
      <c r="S1561" s="44">
        <v>0</v>
      </c>
      <c r="T1561" s="45">
        <v>3.283333333333361E-2</v>
      </c>
      <c r="U1561" s="44">
        <v>5.0286666666666662</v>
      </c>
      <c r="V1561" s="45">
        <v>8.1195000000000004</v>
      </c>
      <c r="W1561" s="44">
        <v>12.717833333333328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583"/>
        <v>30.365333333333329</v>
      </c>
      <c r="AE1561" s="54"/>
    </row>
    <row r="1562" spans="2:31" x14ac:dyDescent="0.3">
      <c r="B1562" s="12" t="s">
        <v>7</v>
      </c>
      <c r="C1562" s="12"/>
      <c r="D1562" s="12"/>
      <c r="E1562" s="13">
        <f>SUM(E1508:E1561)</f>
        <v>0</v>
      </c>
      <c r="F1562" s="13">
        <f t="shared" ref="F1562" si="584">SUM(F1508:F1561)</f>
        <v>0</v>
      </c>
      <c r="G1562" s="13">
        <f t="shared" ref="G1562" si="585">SUM(G1508:G1561)</f>
        <v>0</v>
      </c>
      <c r="H1562" s="13">
        <f t="shared" ref="H1562" si="586">SUM(H1508:H1561)</f>
        <v>0</v>
      </c>
      <c r="I1562" s="13">
        <f t="shared" ref="I1562" si="587">SUM(I1508:I1561)</f>
        <v>0</v>
      </c>
      <c r="J1562" s="13">
        <f t="shared" ref="J1562" si="588">SUM(J1508:J1561)</f>
        <v>0</v>
      </c>
      <c r="K1562" s="13">
        <f t="shared" ref="K1562" si="589">SUM(K1508:K1561)</f>
        <v>0</v>
      </c>
      <c r="L1562" s="13">
        <f t="shared" ref="L1562" si="590">SUM(L1508:L1561)</f>
        <v>0</v>
      </c>
      <c r="M1562" s="13">
        <f t="shared" ref="M1562" si="591">SUM(M1508:M1561)</f>
        <v>0</v>
      </c>
      <c r="N1562" s="13">
        <f t="shared" ref="N1562" si="592">SUM(N1508:N1561)</f>
        <v>55.129000000000005</v>
      </c>
      <c r="O1562" s="13">
        <f t="shared" ref="O1562" si="593">SUM(O1508:O1561)</f>
        <v>66.24016666666671</v>
      </c>
      <c r="P1562" s="13">
        <f t="shared" ref="P1562" si="594">SUM(P1508:P1561)</f>
        <v>78.342000000000013</v>
      </c>
      <c r="Q1562" s="13">
        <f t="shared" ref="Q1562" si="595">SUM(Q1508:Q1561)</f>
        <v>144.5411666666667</v>
      </c>
      <c r="R1562" s="13">
        <f t="shared" ref="R1562" si="596">SUM(R1508:R1561)</f>
        <v>210.35499999999999</v>
      </c>
      <c r="S1562" s="13">
        <f t="shared" ref="S1562" si="597">SUM(S1508:S1561)</f>
        <v>253.86349999999996</v>
      </c>
      <c r="T1562" s="13">
        <f t="shared" ref="T1562" si="598">SUM(T1508:T1561)</f>
        <v>381.78449999999998</v>
      </c>
      <c r="U1562" s="13">
        <f t="shared" ref="U1562" si="599">SUM(U1508:U1561)</f>
        <v>385.09199999999998</v>
      </c>
      <c r="V1562" s="13">
        <f t="shared" ref="V1562" si="600">SUM(V1508:V1561)</f>
        <v>434.15783333333343</v>
      </c>
      <c r="W1562" s="13">
        <f t="shared" ref="W1562" si="601">SUM(W1508:W1561)</f>
        <v>458.99216666666672</v>
      </c>
      <c r="X1562" s="13">
        <f t="shared" ref="X1562" si="602">SUM(X1508:X1561)</f>
        <v>0</v>
      </c>
      <c r="Y1562" s="13">
        <f t="shared" ref="Y1562" si="603">SUM(Y1508:Y1561)</f>
        <v>0</v>
      </c>
      <c r="Z1562" s="13">
        <f t="shared" ref="Z1562" si="604">SUM(Z1508:Z1561)</f>
        <v>0</v>
      </c>
      <c r="AA1562" s="13">
        <f t="shared" ref="AA1562" si="605">SUM(AA1508:AA1561)</f>
        <v>0</v>
      </c>
      <c r="AB1562" s="13">
        <f t="shared" ref="AB1562" si="606">SUM(AB1508:AB1561)</f>
        <v>0</v>
      </c>
      <c r="AC1562" s="110">
        <f>SUM(AC1508:AE1561)</f>
        <v>2468.4973333333332</v>
      </c>
      <c r="AD1562" s="110"/>
      <c r="AE1562" s="110"/>
    </row>
    <row r="1565" spans="2:31" x14ac:dyDescent="0.3">
      <c r="B1565" s="8">
        <f>'Resumen-Mensual'!$AE$26</f>
        <v>46108</v>
      </c>
    </row>
    <row r="1566" spans="2:31" x14ac:dyDescent="0.3">
      <c r="B1566" s="8"/>
    </row>
    <row r="1567" spans="2:31" x14ac:dyDescent="0.3">
      <c r="B1567" s="9" t="s">
        <v>313</v>
      </c>
      <c r="C1567" s="10"/>
      <c r="D1567" s="10"/>
      <c r="E1567" s="11">
        <v>1</v>
      </c>
      <c r="F1567" s="11">
        <v>2</v>
      </c>
      <c r="G1567" s="11">
        <v>3</v>
      </c>
      <c r="H1567" s="11">
        <v>4</v>
      </c>
      <c r="I1567" s="11">
        <v>5</v>
      </c>
      <c r="J1567" s="11">
        <v>6</v>
      </c>
      <c r="K1567" s="11">
        <v>7</v>
      </c>
      <c r="L1567" s="11">
        <v>8</v>
      </c>
      <c r="M1567" s="11">
        <v>9</v>
      </c>
      <c r="N1567" s="11">
        <v>10</v>
      </c>
      <c r="O1567" s="11">
        <v>11</v>
      </c>
      <c r="P1567" s="11">
        <v>12</v>
      </c>
      <c r="Q1567" s="11">
        <v>13</v>
      </c>
      <c r="R1567" s="11">
        <v>14</v>
      </c>
      <c r="S1567" s="11">
        <v>15</v>
      </c>
      <c r="T1567" s="11">
        <v>16</v>
      </c>
      <c r="U1567" s="11">
        <v>17</v>
      </c>
      <c r="V1567" s="11">
        <v>18</v>
      </c>
      <c r="W1567" s="11">
        <v>19</v>
      </c>
      <c r="X1567" s="11">
        <v>20</v>
      </c>
      <c r="Y1567" s="11">
        <v>21</v>
      </c>
      <c r="Z1567" s="11">
        <v>22</v>
      </c>
      <c r="AA1567" s="11">
        <v>23</v>
      </c>
      <c r="AB1567" s="11">
        <v>24</v>
      </c>
      <c r="AC1567" s="92" t="s">
        <v>7</v>
      </c>
      <c r="AD1567" s="92"/>
      <c r="AE1567" s="92"/>
    </row>
    <row r="1568" spans="2:31" x14ac:dyDescent="0.3">
      <c r="B1568" s="14" t="s">
        <v>11</v>
      </c>
      <c r="C1568" s="47"/>
      <c r="D1568" s="47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0</v>
      </c>
      <c r="N1568" s="45">
        <v>0.39783333333333337</v>
      </c>
      <c r="O1568" s="44">
        <v>1.5166666666666639E-2</v>
      </c>
      <c r="P1568" s="45">
        <v>1.1913333333333334</v>
      </c>
      <c r="Q1568" s="44">
        <v>0</v>
      </c>
      <c r="R1568" s="45">
        <v>10.589500000000003</v>
      </c>
      <c r="S1568" s="44">
        <v>30.285166666666672</v>
      </c>
      <c r="T1568" s="45">
        <v>27.927499999999991</v>
      </c>
      <c r="U1568" s="44">
        <v>39.951500000000003</v>
      </c>
      <c r="V1568" s="45">
        <v>50.373666666666672</v>
      </c>
      <c r="W1568" s="44">
        <v>46.021833333333333</v>
      </c>
      <c r="X1568" s="45">
        <v>0.16216666666666663</v>
      </c>
      <c r="Y1568" s="44">
        <v>0</v>
      </c>
      <c r="Z1568" s="45">
        <v>0</v>
      </c>
      <c r="AA1568" s="44">
        <v>0</v>
      </c>
      <c r="AB1568" s="45">
        <v>0</v>
      </c>
      <c r="AC1568" s="56"/>
      <c r="AD1568" s="57">
        <f>SUM(E1568:AB1568)</f>
        <v>206.91566666666671</v>
      </c>
      <c r="AE1568" s="56"/>
    </row>
    <row r="1569" spans="2:31" x14ac:dyDescent="0.3">
      <c r="B1569" s="14" t="s">
        <v>12</v>
      </c>
      <c r="C1569" s="14"/>
      <c r="D1569" s="1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0</v>
      </c>
      <c r="N1569" s="45">
        <v>0</v>
      </c>
      <c r="O1569" s="44">
        <v>3.474499999999999</v>
      </c>
      <c r="P1569" s="45">
        <v>5.3958333333333321</v>
      </c>
      <c r="Q1569" s="44">
        <v>9.7718333333333298</v>
      </c>
      <c r="R1569" s="45">
        <v>13.447999999999997</v>
      </c>
      <c r="S1569" s="44">
        <v>12.335333333333327</v>
      </c>
      <c r="T1569" s="45">
        <v>22.821333333333335</v>
      </c>
      <c r="U1569" s="44">
        <v>28.598166666666668</v>
      </c>
      <c r="V1569" s="45">
        <v>32.155833333333334</v>
      </c>
      <c r="W1569" s="44">
        <v>35.403333333333336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>SUM(E1569:AB1569)</f>
        <v>163.40416666666667</v>
      </c>
      <c r="AE1569" s="54"/>
    </row>
    <row r="1570" spans="2:31" x14ac:dyDescent="0.3">
      <c r="B1570" s="14" t="s">
        <v>13</v>
      </c>
      <c r="C1570" s="14"/>
      <c r="D1570" s="1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</v>
      </c>
      <c r="N1570" s="45">
        <v>1.6851666666666667</v>
      </c>
      <c r="O1570" s="44">
        <v>1.1419999999999999</v>
      </c>
      <c r="P1570" s="45">
        <v>1.9743333333333335</v>
      </c>
      <c r="Q1570" s="44">
        <v>8.9413333333333256</v>
      </c>
      <c r="R1570" s="45">
        <v>11.629166666666668</v>
      </c>
      <c r="S1570" s="44">
        <v>28.030500000000004</v>
      </c>
      <c r="T1570" s="45">
        <v>46.576999999999984</v>
      </c>
      <c r="U1570" s="44">
        <v>48.114500000000049</v>
      </c>
      <c r="V1570" s="45">
        <v>45.554166666666696</v>
      </c>
      <c r="W1570" s="44">
        <v>38.971166666666683</v>
      </c>
      <c r="X1570" s="45">
        <v>0.24999999999999989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ref="AD1570:AD1616" si="607">SUM(E1570:AB1570)</f>
        <v>232.8693333333334</v>
      </c>
      <c r="AE1570" s="54"/>
    </row>
    <row r="1571" spans="2:31" x14ac:dyDescent="0.3">
      <c r="B1571" s="14" t="s">
        <v>14</v>
      </c>
      <c r="C1571" s="14"/>
      <c r="D1571" s="1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</v>
      </c>
      <c r="N1571" s="45">
        <v>0.33999999999999986</v>
      </c>
      <c r="O1571" s="44">
        <v>1.2999999999999985</v>
      </c>
      <c r="P1571" s="45">
        <v>0.79999999999999927</v>
      </c>
      <c r="Q1571" s="44">
        <v>7</v>
      </c>
      <c r="R1571" s="45">
        <v>28.348999999999968</v>
      </c>
      <c r="S1571" s="44">
        <v>66.22083333333336</v>
      </c>
      <c r="T1571" s="45">
        <v>50.665166666666671</v>
      </c>
      <c r="U1571" s="44">
        <v>30.821333333333332</v>
      </c>
      <c r="V1571" s="45">
        <v>40.734499999999983</v>
      </c>
      <c r="W1571" s="44">
        <v>50.628666666666689</v>
      </c>
      <c r="X1571" s="45">
        <v>9.0000000000000094E-2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607"/>
        <v>276.94949999999994</v>
      </c>
      <c r="AE1571" s="54"/>
    </row>
    <row r="1572" spans="2:31" x14ac:dyDescent="0.3">
      <c r="B1572" s="14" t="s">
        <v>15</v>
      </c>
      <c r="C1572" s="14"/>
      <c r="D1572" s="1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3.3165000000000004</v>
      </c>
      <c r="O1572" s="44">
        <v>0.81600000000000006</v>
      </c>
      <c r="P1572" s="45">
        <v>3.7268333333333321</v>
      </c>
      <c r="Q1572" s="44">
        <v>16.385333333333332</v>
      </c>
      <c r="R1572" s="45">
        <v>55.211333333333336</v>
      </c>
      <c r="S1572" s="44">
        <v>32.54666666666666</v>
      </c>
      <c r="T1572" s="45">
        <v>56.606166666666645</v>
      </c>
      <c r="U1572" s="44">
        <v>21.854166666666675</v>
      </c>
      <c r="V1572" s="45">
        <v>19.977333333333338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607"/>
        <v>210.44033333333334</v>
      </c>
      <c r="AE1572" s="54"/>
    </row>
    <row r="1573" spans="2:31" x14ac:dyDescent="0.3">
      <c r="B1573" s="14" t="s">
        <v>16</v>
      </c>
      <c r="C1573" s="14"/>
      <c r="D1573" s="1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0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607"/>
        <v>0</v>
      </c>
      <c r="AE1573" s="54"/>
    </row>
    <row r="1574" spans="2:31" x14ac:dyDescent="0.3">
      <c r="B1574" s="14" t="s">
        <v>17</v>
      </c>
      <c r="C1574" s="14"/>
      <c r="D1574" s="1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0</v>
      </c>
      <c r="O1574" s="44">
        <v>0</v>
      </c>
      <c r="P1574" s="45">
        <v>1.6666666666666682E-4</v>
      </c>
      <c r="Q1574" s="44">
        <v>0.16550000000000006</v>
      </c>
      <c r="R1574" s="45">
        <v>1.3894999999999997</v>
      </c>
      <c r="S1574" s="44">
        <v>0</v>
      </c>
      <c r="T1574" s="45">
        <v>0.21116666666666659</v>
      </c>
      <c r="U1574" s="44">
        <v>11.056333333333333</v>
      </c>
      <c r="V1574" s="45">
        <v>13.404333333333334</v>
      </c>
      <c r="W1574" s="44">
        <v>8.798666666666664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607"/>
        <v>35.025666666666666</v>
      </c>
      <c r="AE1574" s="54"/>
    </row>
    <row r="1575" spans="2:31" x14ac:dyDescent="0.3">
      <c r="B1575" s="14" t="s">
        <v>18</v>
      </c>
      <c r="C1575" s="14"/>
      <c r="D1575" s="1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</v>
      </c>
      <c r="N1575" s="45">
        <v>5.2666666666666667E-2</v>
      </c>
      <c r="O1575" s="44">
        <v>0.29783333333333328</v>
      </c>
      <c r="P1575" s="45">
        <v>0.14483333333333342</v>
      </c>
      <c r="Q1575" s="44">
        <v>0.23700000000000004</v>
      </c>
      <c r="R1575" s="45">
        <v>0.76683333333333326</v>
      </c>
      <c r="S1575" s="44">
        <v>0</v>
      </c>
      <c r="T1575" s="45">
        <v>6.4983333333333348</v>
      </c>
      <c r="U1575" s="44">
        <v>18.467166666666667</v>
      </c>
      <c r="V1575" s="45">
        <v>16.123333333333338</v>
      </c>
      <c r="W1575" s="44">
        <v>9.8311666666666664</v>
      </c>
      <c r="X1575" s="45">
        <v>0.55049999999999988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607"/>
        <v>52.969666666666676</v>
      </c>
      <c r="AE1575" s="54"/>
    </row>
    <row r="1576" spans="2:31" x14ac:dyDescent="0.3">
      <c r="B1576" s="14" t="s">
        <v>19</v>
      </c>
      <c r="C1576" s="14"/>
      <c r="D1576" s="1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0</v>
      </c>
      <c r="N1576" s="45">
        <v>0</v>
      </c>
      <c r="O1576" s="44">
        <v>0</v>
      </c>
      <c r="P1576" s="45">
        <v>0</v>
      </c>
      <c r="Q1576" s="44">
        <v>0</v>
      </c>
      <c r="R1576" s="45">
        <v>0</v>
      </c>
      <c r="S1576" s="44">
        <v>0</v>
      </c>
      <c r="T1576" s="45">
        <v>0</v>
      </c>
      <c r="U1576" s="44">
        <v>0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607"/>
        <v>0</v>
      </c>
      <c r="AE1576" s="54"/>
    </row>
    <row r="1577" spans="2:31" x14ac:dyDescent="0.3">
      <c r="B1577" s="14" t="s">
        <v>20</v>
      </c>
      <c r="C1577" s="14"/>
      <c r="D1577" s="1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</v>
      </c>
      <c r="N1577" s="45">
        <v>0</v>
      </c>
      <c r="O1577" s="44">
        <v>0</v>
      </c>
      <c r="P1577" s="45">
        <v>0</v>
      </c>
      <c r="Q1577" s="44">
        <v>1.3000000000000005E-2</v>
      </c>
      <c r="R1577" s="45">
        <v>3.4303333333333326</v>
      </c>
      <c r="S1577" s="44">
        <v>4.1508333333333338</v>
      </c>
      <c r="T1577" s="45">
        <v>8.3153333333333297</v>
      </c>
      <c r="U1577" s="44">
        <v>16.882166666666663</v>
      </c>
      <c r="V1577" s="45">
        <v>12.958166666666671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607"/>
        <v>45.749833333333328</v>
      </c>
      <c r="AE1577" s="54"/>
    </row>
    <row r="1578" spans="2:31" x14ac:dyDescent="0.3">
      <c r="B1578" s="14" t="s">
        <v>21</v>
      </c>
      <c r="C1578" s="14"/>
      <c r="D1578" s="1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0</v>
      </c>
      <c r="O1578" s="44">
        <v>0.1763333333333334</v>
      </c>
      <c r="P1578" s="45">
        <v>0.98750000000000016</v>
      </c>
      <c r="Q1578" s="44">
        <v>1.4673333333333334</v>
      </c>
      <c r="R1578" s="45">
        <v>7.5923333333333325</v>
      </c>
      <c r="S1578" s="44">
        <v>18.073499999999999</v>
      </c>
      <c r="T1578" s="45">
        <v>26.591333333333331</v>
      </c>
      <c r="U1578" s="44">
        <v>49.996166666666646</v>
      </c>
      <c r="V1578" s="45">
        <v>56.208166666666671</v>
      </c>
      <c r="W1578" s="44">
        <v>28.888999999999996</v>
      </c>
      <c r="X1578" s="45">
        <v>5.7166666666666782E-2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607"/>
        <v>190.03883333333329</v>
      </c>
      <c r="AE1578" s="54"/>
    </row>
    <row r="1579" spans="2:31" x14ac:dyDescent="0.3">
      <c r="B1579" s="14" t="s">
        <v>22</v>
      </c>
      <c r="C1579" s="14"/>
      <c r="D1579" s="1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607"/>
        <v>0</v>
      </c>
      <c r="AE1579" s="54"/>
    </row>
    <row r="1580" spans="2:31" x14ac:dyDescent="0.3">
      <c r="B1580" s="14" t="s">
        <v>23</v>
      </c>
      <c r="C1580" s="14"/>
      <c r="D1580" s="1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0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607"/>
        <v>0</v>
      </c>
      <c r="AE1580" s="54"/>
    </row>
    <row r="1581" spans="2:31" x14ac:dyDescent="0.3">
      <c r="B1581" s="14" t="s">
        <v>24</v>
      </c>
      <c r="C1581" s="14"/>
      <c r="D1581" s="1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1.2358333333333331</v>
      </c>
      <c r="O1581" s="44">
        <v>2.163166666666668</v>
      </c>
      <c r="P1581" s="45">
        <v>3.6500000000000109E-2</v>
      </c>
      <c r="Q1581" s="44">
        <v>0</v>
      </c>
      <c r="R1581" s="45">
        <v>0</v>
      </c>
      <c r="S1581" s="44">
        <v>0</v>
      </c>
      <c r="T1581" s="45">
        <v>4.4048333333333343</v>
      </c>
      <c r="U1581" s="44">
        <v>7.7289999999999992</v>
      </c>
      <c r="V1581" s="45">
        <v>10.488000000000003</v>
      </c>
      <c r="W1581" s="44">
        <v>1.3563333333333354</v>
      </c>
      <c r="X1581" s="45">
        <v>9.9000000000000074E-2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607"/>
        <v>27.512666666666675</v>
      </c>
      <c r="AE1581" s="54"/>
    </row>
    <row r="1582" spans="2:31" x14ac:dyDescent="0.3">
      <c r="B1582" s="14" t="s">
        <v>25</v>
      </c>
      <c r="C1582" s="14"/>
      <c r="D1582" s="1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0</v>
      </c>
      <c r="N1582" s="45">
        <v>1.3854999999999997</v>
      </c>
      <c r="O1582" s="44">
        <v>2.4399999999999986</v>
      </c>
      <c r="P1582" s="45">
        <v>1.4756666666666665</v>
      </c>
      <c r="Q1582" s="44">
        <v>0</v>
      </c>
      <c r="R1582" s="45">
        <v>0.27883333333333327</v>
      </c>
      <c r="S1582" s="44">
        <v>1.0346666666666671</v>
      </c>
      <c r="T1582" s="45">
        <v>14.547500000000001</v>
      </c>
      <c r="U1582" s="44">
        <v>20.12733333333334</v>
      </c>
      <c r="V1582" s="45">
        <v>24.313000000000031</v>
      </c>
      <c r="W1582" s="44">
        <v>1.8673333333333344</v>
      </c>
      <c r="X1582" s="45">
        <v>3.1666666666666642E-2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607"/>
        <v>67.501500000000036</v>
      </c>
      <c r="AE1582" s="54"/>
    </row>
    <row r="1583" spans="2:31" x14ac:dyDescent="0.3">
      <c r="B1583" s="14" t="s">
        <v>26</v>
      </c>
      <c r="C1583" s="14"/>
      <c r="D1583" s="1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0</v>
      </c>
      <c r="N1583" s="45">
        <v>4.8795000000000011</v>
      </c>
      <c r="O1583" s="44">
        <v>1.3046666666666673</v>
      </c>
      <c r="P1583" s="45">
        <v>0.19799999999999954</v>
      </c>
      <c r="Q1583" s="44">
        <v>0</v>
      </c>
      <c r="R1583" s="45">
        <v>6.8333333333333354E-3</v>
      </c>
      <c r="S1583" s="44">
        <v>0</v>
      </c>
      <c r="T1583" s="45">
        <v>1.0534999999999997</v>
      </c>
      <c r="U1583" s="44">
        <v>1.1408333333333327</v>
      </c>
      <c r="V1583" s="45">
        <v>2.295166666666669</v>
      </c>
      <c r="W1583" s="44">
        <v>6.1225000000000014</v>
      </c>
      <c r="X1583" s="45">
        <v>8.9166666666666686E-2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607"/>
        <v>17.090166666666672</v>
      </c>
      <c r="AE1583" s="54"/>
    </row>
    <row r="1584" spans="2:31" x14ac:dyDescent="0.3">
      <c r="B1584" s="14" t="s">
        <v>27</v>
      </c>
      <c r="C1584" s="14"/>
      <c r="D1584" s="1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0</v>
      </c>
      <c r="N1584" s="45">
        <v>2.6333333333333334E-2</v>
      </c>
      <c r="O1584" s="44">
        <v>8.8166666666666671E-2</v>
      </c>
      <c r="P1584" s="45">
        <v>0</v>
      </c>
      <c r="Q1584" s="44">
        <v>0</v>
      </c>
      <c r="R1584" s="45">
        <v>0</v>
      </c>
      <c r="S1584" s="44">
        <v>13.563000000000004</v>
      </c>
      <c r="T1584" s="45">
        <v>18.681500000000007</v>
      </c>
      <c r="U1584" s="44">
        <v>19.808500000000002</v>
      </c>
      <c r="V1584" s="45">
        <v>23.190499999999997</v>
      </c>
      <c r="W1584" s="44">
        <v>28.344499999999993</v>
      </c>
      <c r="X1584" s="45">
        <v>0.57333333333333347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607"/>
        <v>104.27583333333334</v>
      </c>
      <c r="AE1584" s="54"/>
    </row>
    <row r="1585" spans="2:31" x14ac:dyDescent="0.3">
      <c r="B1585" s="4" t="s">
        <v>28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0.1561666666666667</v>
      </c>
      <c r="O1585" s="44">
        <v>9.2000000000000012E-2</v>
      </c>
      <c r="P1585" s="45">
        <v>0</v>
      </c>
      <c r="Q1585" s="44">
        <v>0</v>
      </c>
      <c r="R1585" s="45">
        <v>0</v>
      </c>
      <c r="S1585" s="44">
        <v>0</v>
      </c>
      <c r="T1585" s="45">
        <v>5.0000000000001898E-4</v>
      </c>
      <c r="U1585" s="44">
        <v>0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607"/>
        <v>0.24866666666666673</v>
      </c>
      <c r="AE1585" s="54"/>
    </row>
    <row r="1586" spans="2:31" x14ac:dyDescent="0.3">
      <c r="B1586" s="4" t="s">
        <v>29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0</v>
      </c>
      <c r="N1586" s="45">
        <v>0</v>
      </c>
      <c r="O1586" s="44">
        <v>0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607"/>
        <v>0</v>
      </c>
      <c r="AE1586" s="54"/>
    </row>
    <row r="1587" spans="2:31" x14ac:dyDescent="0.3">
      <c r="B1587" s="4" t="s">
        <v>30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607"/>
        <v>0</v>
      </c>
      <c r="AE1587" s="54"/>
    </row>
    <row r="1588" spans="2:31" x14ac:dyDescent="0.3">
      <c r="B1588" s="4" t="s">
        <v>31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0</v>
      </c>
      <c r="N1588" s="45">
        <v>0</v>
      </c>
      <c r="O1588" s="44">
        <v>0</v>
      </c>
      <c r="P1588" s="45">
        <v>0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607"/>
        <v>0</v>
      </c>
      <c r="AE1588" s="54"/>
    </row>
    <row r="1589" spans="2:31" x14ac:dyDescent="0.3">
      <c r="B1589" s="4" t="s">
        <v>32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</v>
      </c>
      <c r="N1589" s="45">
        <v>0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607"/>
        <v>0</v>
      </c>
      <c r="AE1589" s="54"/>
    </row>
    <row r="1590" spans="2:31" x14ac:dyDescent="0.3">
      <c r="B1590" s="4" t="s">
        <v>33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</v>
      </c>
      <c r="N1590" s="45">
        <v>0</v>
      </c>
      <c r="O1590" s="44">
        <v>0</v>
      </c>
      <c r="P1590" s="45">
        <v>0</v>
      </c>
      <c r="Q1590" s="44">
        <v>0</v>
      </c>
      <c r="R1590" s="45">
        <v>0</v>
      </c>
      <c r="S1590" s="44">
        <v>0</v>
      </c>
      <c r="T1590" s="45">
        <v>0</v>
      </c>
      <c r="U1590" s="44">
        <v>0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607"/>
        <v>0</v>
      </c>
      <c r="AE1590" s="54"/>
    </row>
    <row r="1591" spans="2:31" x14ac:dyDescent="0.3">
      <c r="B1591" s="4" t="s">
        <v>34</v>
      </c>
      <c r="C1591" s="4"/>
      <c r="D1591" s="4"/>
      <c r="E1591" s="44">
        <v>0</v>
      </c>
      <c r="F1591" s="45">
        <v>2.8499999999999897E-2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607"/>
        <v>2.8499999999999897E-2</v>
      </c>
      <c r="AE1591" s="54"/>
    </row>
    <row r="1592" spans="2:31" x14ac:dyDescent="0.3">
      <c r="B1592" s="4" t="s">
        <v>35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</v>
      </c>
      <c r="N1592" s="45">
        <v>0</v>
      </c>
      <c r="O1592" s="44">
        <v>0</v>
      </c>
      <c r="P1592" s="45">
        <v>0</v>
      </c>
      <c r="Q1592" s="44">
        <v>0</v>
      </c>
      <c r="R1592" s="45">
        <v>0</v>
      </c>
      <c r="S1592" s="44">
        <v>0</v>
      </c>
      <c r="T1592" s="45">
        <v>0</v>
      </c>
      <c r="U1592" s="44">
        <v>0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607"/>
        <v>0</v>
      </c>
      <c r="AE1592" s="54"/>
    </row>
    <row r="1593" spans="2:31" x14ac:dyDescent="0.3">
      <c r="B1593" s="4" t="s">
        <v>36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0</v>
      </c>
      <c r="O1593" s="44">
        <v>0</v>
      </c>
      <c r="P1593" s="45">
        <v>0</v>
      </c>
      <c r="Q1593" s="44">
        <v>0</v>
      </c>
      <c r="R1593" s="45">
        <v>0</v>
      </c>
      <c r="S1593" s="44">
        <v>0</v>
      </c>
      <c r="T1593" s="45">
        <v>0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607"/>
        <v>0</v>
      </c>
      <c r="AE1593" s="54"/>
    </row>
    <row r="1594" spans="2:31" x14ac:dyDescent="0.3">
      <c r="B1594" s="4" t="s">
        <v>37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</v>
      </c>
      <c r="O1594" s="44">
        <v>0</v>
      </c>
      <c r="P1594" s="45">
        <v>0</v>
      </c>
      <c r="Q1594" s="44">
        <v>0</v>
      </c>
      <c r="R1594" s="45">
        <v>0</v>
      </c>
      <c r="S1594" s="44">
        <v>0</v>
      </c>
      <c r="T1594" s="45">
        <v>0</v>
      </c>
      <c r="U1594" s="44">
        <v>0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607"/>
        <v>0</v>
      </c>
      <c r="AE1594" s="54"/>
    </row>
    <row r="1595" spans="2:31" x14ac:dyDescent="0.3">
      <c r="B1595" s="4" t="s">
        <v>38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</v>
      </c>
      <c r="P1595" s="45">
        <v>0</v>
      </c>
      <c r="Q1595" s="44">
        <v>0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607"/>
        <v>0</v>
      </c>
      <c r="AE1595" s="54"/>
    </row>
    <row r="1596" spans="2:31" x14ac:dyDescent="0.3">
      <c r="B1596" s="4" t="s">
        <v>39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607"/>
        <v>0</v>
      </c>
      <c r="AE1596" s="54"/>
    </row>
    <row r="1597" spans="2:31" x14ac:dyDescent="0.3">
      <c r="B1597" s="4" t="s">
        <v>40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0</v>
      </c>
      <c r="N1597" s="45">
        <v>0</v>
      </c>
      <c r="O1597" s="44">
        <v>0</v>
      </c>
      <c r="P1597" s="45">
        <v>0</v>
      </c>
      <c r="Q1597" s="44">
        <v>0</v>
      </c>
      <c r="R1597" s="45">
        <v>0</v>
      </c>
      <c r="S1597" s="44">
        <v>0</v>
      </c>
      <c r="T1597" s="45">
        <v>0</v>
      </c>
      <c r="U1597" s="44">
        <v>0</v>
      </c>
      <c r="V1597" s="45">
        <v>0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607"/>
        <v>0</v>
      </c>
      <c r="AE1597" s="54"/>
    </row>
    <row r="1598" spans="2:31" x14ac:dyDescent="0.3">
      <c r="B1598" s="4" t="s">
        <v>41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0</v>
      </c>
      <c r="N1598" s="45">
        <v>0</v>
      </c>
      <c r="O1598" s="44">
        <v>0</v>
      </c>
      <c r="P1598" s="45">
        <v>0</v>
      </c>
      <c r="Q1598" s="44">
        <v>0</v>
      </c>
      <c r="R1598" s="45">
        <v>0</v>
      </c>
      <c r="S1598" s="44">
        <v>0</v>
      </c>
      <c r="T1598" s="45">
        <v>0</v>
      </c>
      <c r="U1598" s="44">
        <v>0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607"/>
        <v>0</v>
      </c>
      <c r="AE1598" s="54"/>
    </row>
    <row r="1599" spans="2:31" x14ac:dyDescent="0.3">
      <c r="B1599" s="4" t="s">
        <v>42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0</v>
      </c>
      <c r="N1599" s="45">
        <v>0</v>
      </c>
      <c r="O1599" s="44">
        <v>0</v>
      </c>
      <c r="P1599" s="45">
        <v>0</v>
      </c>
      <c r="Q1599" s="44">
        <v>0</v>
      </c>
      <c r="R1599" s="45">
        <v>0</v>
      </c>
      <c r="S1599" s="44">
        <v>7.6999999999999999E-2</v>
      </c>
      <c r="T1599" s="45">
        <v>0.43750000000000033</v>
      </c>
      <c r="U1599" s="44">
        <v>0.52200000000000002</v>
      </c>
      <c r="V1599" s="45">
        <v>0.63466666666666705</v>
      </c>
      <c r="W1599" s="44">
        <v>0.25799999999999995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607"/>
        <v>1.9291666666666671</v>
      </c>
      <c r="AE1599" s="54"/>
    </row>
    <row r="1600" spans="2:31" x14ac:dyDescent="0.3">
      <c r="B1600" s="4" t="s">
        <v>43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607"/>
        <v>0</v>
      </c>
      <c r="AE1600" s="54"/>
    </row>
    <row r="1601" spans="2:31" x14ac:dyDescent="0.3">
      <c r="B1601" s="4" t="s">
        <v>44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607"/>
        <v>0</v>
      </c>
      <c r="AE1601" s="54"/>
    </row>
    <row r="1602" spans="2:31" x14ac:dyDescent="0.3">
      <c r="B1602" s="4" t="s">
        <v>45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607"/>
        <v>0</v>
      </c>
      <c r="AE1602" s="54"/>
    </row>
    <row r="1603" spans="2:31" x14ac:dyDescent="0.3">
      <c r="B1603" s="4" t="s">
        <v>46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0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607"/>
        <v>0</v>
      </c>
      <c r="AE1603" s="54"/>
    </row>
    <row r="1604" spans="2:31" x14ac:dyDescent="0.3">
      <c r="B1604" s="4" t="s">
        <v>47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3.4833333333333334E-2</v>
      </c>
      <c r="T1604" s="45">
        <v>0.18999999999999997</v>
      </c>
      <c r="U1604" s="44">
        <v>8.9999999999999927E-2</v>
      </c>
      <c r="V1604" s="45">
        <v>8.9999999999999927E-2</v>
      </c>
      <c r="W1604" s="44">
        <v>0.11699999999999998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607"/>
        <v>0.52183333333333315</v>
      </c>
      <c r="AE1604" s="54"/>
    </row>
    <row r="1605" spans="2:31" x14ac:dyDescent="0.3">
      <c r="B1605" s="4" t="s">
        <v>48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</v>
      </c>
      <c r="N1605" s="45">
        <v>0</v>
      </c>
      <c r="O1605" s="44">
        <v>0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0.38783333333333336</v>
      </c>
      <c r="V1605" s="45">
        <v>1.3413333333333339</v>
      </c>
      <c r="W1605" s="44">
        <v>0.62166666666666659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607"/>
        <v>2.350833333333334</v>
      </c>
      <c r="AE1605" s="54"/>
    </row>
    <row r="1606" spans="2:31" x14ac:dyDescent="0.3">
      <c r="B1606" s="4" t="s">
        <v>49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5.4999999999999986E-2</v>
      </c>
      <c r="T1606" s="45">
        <v>0.19999999999999982</v>
      </c>
      <c r="U1606" s="44">
        <v>0.19999999999999982</v>
      </c>
      <c r="V1606" s="45">
        <v>0.30000000000000038</v>
      </c>
      <c r="W1606" s="44">
        <v>0.3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607"/>
        <v>1.0549999999999999</v>
      </c>
      <c r="AE1606" s="54"/>
    </row>
    <row r="1607" spans="2:31" x14ac:dyDescent="0.3">
      <c r="B1607" s="4" t="s">
        <v>50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607"/>
        <v>0</v>
      </c>
      <c r="AE1607" s="54"/>
    </row>
    <row r="1608" spans="2:31" x14ac:dyDescent="0.3">
      <c r="B1608" s="4" t="s">
        <v>51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0</v>
      </c>
      <c r="N1608" s="45">
        <v>0</v>
      </c>
      <c r="O1608" s="44">
        <v>0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607"/>
        <v>0</v>
      </c>
      <c r="AE1608" s="54"/>
    </row>
    <row r="1609" spans="2:31" x14ac:dyDescent="0.3">
      <c r="B1609" s="4" t="s">
        <v>52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0</v>
      </c>
      <c r="N1609" s="45">
        <v>5.8011666666666661</v>
      </c>
      <c r="O1609" s="44">
        <v>13.068833333333334</v>
      </c>
      <c r="P1609" s="45">
        <v>14.700000000000015</v>
      </c>
      <c r="Q1609" s="44">
        <v>19.299999999999976</v>
      </c>
      <c r="R1609" s="45">
        <v>24.966833333333337</v>
      </c>
      <c r="S1609" s="44">
        <v>12.822666666666661</v>
      </c>
      <c r="T1609" s="45">
        <v>30.773333333333344</v>
      </c>
      <c r="U1609" s="44">
        <v>43.557333333333325</v>
      </c>
      <c r="V1609" s="45">
        <v>33.234499999999997</v>
      </c>
      <c r="W1609" s="44">
        <v>23.785333333333334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607"/>
        <v>222.01</v>
      </c>
      <c r="AE1609" s="54"/>
    </row>
    <row r="1610" spans="2:31" x14ac:dyDescent="0.3">
      <c r="B1610" s="4" t="s">
        <v>53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</v>
      </c>
      <c r="N1610" s="45">
        <v>0</v>
      </c>
      <c r="O1610" s="44">
        <v>0</v>
      </c>
      <c r="P1610" s="45">
        <v>0</v>
      </c>
      <c r="Q1610" s="44">
        <v>0</v>
      </c>
      <c r="R1610" s="45">
        <v>0</v>
      </c>
      <c r="S1610" s="44">
        <v>0</v>
      </c>
      <c r="T1610" s="45">
        <v>0</v>
      </c>
      <c r="U1610" s="44">
        <v>0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607"/>
        <v>0</v>
      </c>
      <c r="AE1610" s="54"/>
    </row>
    <row r="1611" spans="2:31" x14ac:dyDescent="0.3">
      <c r="B1611" s="4" t="s">
        <v>54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0</v>
      </c>
      <c r="N1611" s="45">
        <v>0</v>
      </c>
      <c r="O1611" s="44">
        <v>0</v>
      </c>
      <c r="P1611" s="45">
        <v>0</v>
      </c>
      <c r="Q1611" s="44">
        <v>0</v>
      </c>
      <c r="R1611" s="45">
        <v>0</v>
      </c>
      <c r="S1611" s="44">
        <v>0</v>
      </c>
      <c r="T1611" s="45">
        <v>0</v>
      </c>
      <c r="U1611" s="44">
        <v>0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607"/>
        <v>0</v>
      </c>
      <c r="AE1611" s="54"/>
    </row>
    <row r="1612" spans="2:31" x14ac:dyDescent="0.3">
      <c r="B1612" s="4" t="s">
        <v>55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57.583666666666673</v>
      </c>
      <c r="X1612" s="45">
        <v>0.5003333333333333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607"/>
        <v>58.084000000000003</v>
      </c>
      <c r="AE1612" s="54"/>
    </row>
    <row r="1613" spans="2:31" x14ac:dyDescent="0.3">
      <c r="B1613" s="4" t="s">
        <v>56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607"/>
        <v>0</v>
      </c>
      <c r="AE1613" s="54"/>
    </row>
    <row r="1614" spans="2:31" x14ac:dyDescent="0.3">
      <c r="B1614" s="4" t="s">
        <v>58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607"/>
        <v>0</v>
      </c>
      <c r="AE1614" s="54"/>
    </row>
    <row r="1615" spans="2:31" x14ac:dyDescent="0.3">
      <c r="B1615" s="4" t="s">
        <v>59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607"/>
        <v>0</v>
      </c>
      <c r="AE1615" s="54"/>
    </row>
    <row r="1616" spans="2:31" x14ac:dyDescent="0.3">
      <c r="B1616" s="4" t="s">
        <v>60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607"/>
        <v>0</v>
      </c>
      <c r="AE1616" s="54"/>
    </row>
    <row r="1617" spans="2:31" x14ac:dyDescent="0.3">
      <c r="B1617" s="4" t="s">
        <v>61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0</v>
      </c>
      <c r="N1617" s="45">
        <v>0</v>
      </c>
      <c r="O1617" s="44">
        <v>0</v>
      </c>
      <c r="P1617" s="45">
        <v>0</v>
      </c>
      <c r="Q1617" s="44">
        <v>0</v>
      </c>
      <c r="R1617" s="45">
        <v>0</v>
      </c>
      <c r="S1617" s="44">
        <v>0</v>
      </c>
      <c r="T1617" s="45">
        <v>0</v>
      </c>
      <c r="U1617" s="44">
        <v>0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ref="AD1617:AD1621" si="608">SUM(E1617:AB1617)</f>
        <v>0</v>
      </c>
      <c r="AE1617" s="54"/>
    </row>
    <row r="1618" spans="2:31" x14ac:dyDescent="0.3">
      <c r="B1618" s="4" t="s">
        <v>62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608"/>
        <v>0</v>
      </c>
      <c r="AE1618" s="54"/>
    </row>
    <row r="1619" spans="2:31" x14ac:dyDescent="0.3">
      <c r="B1619" s="4" t="s">
        <v>63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0</v>
      </c>
      <c r="N1619" s="45">
        <v>0</v>
      </c>
      <c r="O1619" s="44">
        <v>0</v>
      </c>
      <c r="P1619" s="45">
        <v>0</v>
      </c>
      <c r="Q1619" s="44">
        <v>0</v>
      </c>
      <c r="R1619" s="45">
        <v>0</v>
      </c>
      <c r="S1619" s="44">
        <v>0.25199999999999989</v>
      </c>
      <c r="T1619" s="45">
        <v>38.035166666666669</v>
      </c>
      <c r="U1619" s="44">
        <v>66.408333333333331</v>
      </c>
      <c r="V1619" s="45">
        <v>29.431333333333328</v>
      </c>
      <c r="W1619" s="44">
        <v>20.707333333333334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608"/>
        <v>154.83416666666668</v>
      </c>
      <c r="AE1619" s="54"/>
    </row>
    <row r="1620" spans="2:31" x14ac:dyDescent="0.3">
      <c r="B1620" s="4" t="s">
        <v>64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0</v>
      </c>
      <c r="O1620" s="44">
        <v>0</v>
      </c>
      <c r="P1620" s="45">
        <v>0</v>
      </c>
      <c r="Q1620" s="44">
        <v>0</v>
      </c>
      <c r="R1620" s="45">
        <v>0</v>
      </c>
      <c r="S1620" s="44">
        <v>10.117833333333332</v>
      </c>
      <c r="T1620" s="45">
        <v>50.540833333333318</v>
      </c>
      <c r="U1620" s="44">
        <v>59.852499999999985</v>
      </c>
      <c r="V1620" s="45">
        <v>46.940833333333337</v>
      </c>
      <c r="W1620" s="44">
        <v>14.638666666666664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608"/>
        <v>182.09066666666664</v>
      </c>
      <c r="AE1620" s="54"/>
    </row>
    <row r="1621" spans="2:31" x14ac:dyDescent="0.3">
      <c r="B1621" s="4" t="s">
        <v>65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</v>
      </c>
      <c r="N1621" s="45">
        <v>1.3769999999999998</v>
      </c>
      <c r="O1621" s="44">
        <v>1.2504999999999999</v>
      </c>
      <c r="P1621" s="45">
        <v>0</v>
      </c>
      <c r="Q1621" s="44">
        <v>0</v>
      </c>
      <c r="R1621" s="45">
        <v>3.4999999999999845E-3</v>
      </c>
      <c r="S1621" s="44">
        <v>0</v>
      </c>
      <c r="T1621" s="45">
        <v>0</v>
      </c>
      <c r="U1621" s="44">
        <v>5.4316666666666675</v>
      </c>
      <c r="V1621" s="45">
        <v>9.7195</v>
      </c>
      <c r="W1621" s="44">
        <v>11.189000000000004</v>
      </c>
      <c r="X1621" s="45">
        <v>3.9666666666666593E-2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608"/>
        <v>29.010833333333338</v>
      </c>
      <c r="AE1621" s="54"/>
    </row>
    <row r="1622" spans="2:31" x14ac:dyDescent="0.3">
      <c r="B1622" s="12" t="s">
        <v>7</v>
      </c>
      <c r="C1622" s="12"/>
      <c r="D1622" s="12"/>
      <c r="E1622" s="13">
        <f>SUM(E1568:E1621)</f>
        <v>0</v>
      </c>
      <c r="F1622" s="13">
        <f t="shared" ref="F1622" si="609">SUM(F1568:F1621)</f>
        <v>2.8499999999999897E-2</v>
      </c>
      <c r="G1622" s="13">
        <f t="shared" ref="G1622" si="610">SUM(G1568:G1621)</f>
        <v>0</v>
      </c>
      <c r="H1622" s="13">
        <f t="shared" ref="H1622" si="611">SUM(H1568:H1621)</f>
        <v>0</v>
      </c>
      <c r="I1622" s="13">
        <f t="shared" ref="I1622" si="612">SUM(I1568:I1621)</f>
        <v>0</v>
      </c>
      <c r="J1622" s="13">
        <f t="shared" ref="J1622" si="613">SUM(J1568:J1621)</f>
        <v>0</v>
      </c>
      <c r="K1622" s="13">
        <f t="shared" ref="K1622" si="614">SUM(K1568:K1621)</f>
        <v>0</v>
      </c>
      <c r="L1622" s="13">
        <f t="shared" ref="L1622" si="615">SUM(L1568:L1621)</f>
        <v>0</v>
      </c>
      <c r="M1622" s="13">
        <f t="shared" ref="M1622" si="616">SUM(M1568:M1621)</f>
        <v>0</v>
      </c>
      <c r="N1622" s="13">
        <f t="shared" ref="N1622" si="617">SUM(N1568:N1621)</f>
        <v>20.65366666666667</v>
      </c>
      <c r="O1622" s="13">
        <f t="shared" ref="O1622" si="618">SUM(O1568:O1621)</f>
        <v>27.629166666666663</v>
      </c>
      <c r="P1622" s="13">
        <f t="shared" ref="P1622" si="619">SUM(P1568:P1621)</f>
        <v>30.631000000000014</v>
      </c>
      <c r="Q1622" s="13">
        <f t="shared" ref="Q1622" si="620">SUM(Q1568:Q1621)</f>
        <v>63.281333333333301</v>
      </c>
      <c r="R1622" s="13">
        <f t="shared" ref="R1622" si="621">SUM(R1568:R1621)</f>
        <v>157.66199999999998</v>
      </c>
      <c r="S1622" s="13">
        <f t="shared" ref="S1622" si="622">SUM(S1568:S1621)</f>
        <v>229.59983333333338</v>
      </c>
      <c r="T1622" s="13">
        <f t="shared" ref="T1622" si="623">SUM(T1568:T1621)</f>
        <v>405.07799999999992</v>
      </c>
      <c r="U1622" s="13">
        <f t="shared" ref="U1622" si="624">SUM(U1568:U1621)</f>
        <v>490.9968333333332</v>
      </c>
      <c r="V1622" s="13">
        <f t="shared" ref="V1622" si="625">SUM(V1568:V1621)</f>
        <v>469.46833333333331</v>
      </c>
      <c r="W1622" s="13">
        <f t="shared" ref="W1622" si="626">SUM(W1568:W1621)</f>
        <v>385.4351666666667</v>
      </c>
      <c r="X1622" s="13">
        <f t="shared" ref="X1622" si="627">SUM(X1568:X1621)</f>
        <v>2.4430000000000001</v>
      </c>
      <c r="Y1622" s="13">
        <f t="shared" ref="Y1622" si="628">SUM(Y1568:Y1621)</f>
        <v>0</v>
      </c>
      <c r="Z1622" s="13">
        <f t="shared" ref="Z1622" si="629">SUM(Z1568:Z1621)</f>
        <v>0</v>
      </c>
      <c r="AA1622" s="13">
        <f t="shared" ref="AA1622" si="630">SUM(AA1568:AA1621)</f>
        <v>0</v>
      </c>
      <c r="AB1622" s="13">
        <f t="shared" ref="AB1622" si="631">SUM(AB1568:AB1621)</f>
        <v>0</v>
      </c>
      <c r="AC1622" s="110">
        <f>SUM(AC1568:AE1621)</f>
        <v>2282.906833333333</v>
      </c>
      <c r="AD1622" s="110"/>
      <c r="AE1622" s="110"/>
    </row>
    <row r="1624" spans="2:31" x14ac:dyDescent="0.3">
      <c r="B1624" s="8">
        <f>'Resumen-Mensual'!$AF$26</f>
        <v>46109</v>
      </c>
    </row>
    <row r="1625" spans="2:31" x14ac:dyDescent="0.3">
      <c r="B1625" s="8"/>
    </row>
    <row r="1626" spans="2:31" x14ac:dyDescent="0.3">
      <c r="B1626" s="9" t="s">
        <v>313</v>
      </c>
      <c r="C1626" s="10"/>
      <c r="D1626" s="10"/>
      <c r="E1626" s="11">
        <v>1</v>
      </c>
      <c r="F1626" s="11">
        <v>2</v>
      </c>
      <c r="G1626" s="11">
        <v>3</v>
      </c>
      <c r="H1626" s="11">
        <v>4</v>
      </c>
      <c r="I1626" s="11">
        <v>5</v>
      </c>
      <c r="J1626" s="11">
        <v>6</v>
      </c>
      <c r="K1626" s="11">
        <v>7</v>
      </c>
      <c r="L1626" s="11">
        <v>8</v>
      </c>
      <c r="M1626" s="11">
        <v>9</v>
      </c>
      <c r="N1626" s="11">
        <v>10</v>
      </c>
      <c r="O1626" s="11">
        <v>11</v>
      </c>
      <c r="P1626" s="11">
        <v>12</v>
      </c>
      <c r="Q1626" s="11">
        <v>13</v>
      </c>
      <c r="R1626" s="11">
        <v>14</v>
      </c>
      <c r="S1626" s="11">
        <v>15</v>
      </c>
      <c r="T1626" s="11">
        <v>16</v>
      </c>
      <c r="U1626" s="11">
        <v>17</v>
      </c>
      <c r="V1626" s="11">
        <v>18</v>
      </c>
      <c r="W1626" s="11">
        <v>19</v>
      </c>
      <c r="X1626" s="11">
        <v>20</v>
      </c>
      <c r="Y1626" s="11">
        <v>21</v>
      </c>
      <c r="Z1626" s="11">
        <v>22</v>
      </c>
      <c r="AA1626" s="11">
        <v>23</v>
      </c>
      <c r="AB1626" s="11">
        <v>24</v>
      </c>
      <c r="AC1626" s="92" t="s">
        <v>7</v>
      </c>
      <c r="AD1626" s="92"/>
      <c r="AE1626" s="92"/>
    </row>
    <row r="1627" spans="2:31" x14ac:dyDescent="0.3">
      <c r="B1627" s="14" t="s">
        <v>11</v>
      </c>
      <c r="C1627" s="47"/>
      <c r="D1627" s="47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</v>
      </c>
      <c r="N1627" s="45">
        <v>0</v>
      </c>
      <c r="O1627" s="44">
        <v>0</v>
      </c>
      <c r="P1627" s="45">
        <v>1.8584999999999996</v>
      </c>
      <c r="Q1627" s="44">
        <v>4.466666666666666E-2</v>
      </c>
      <c r="R1627" s="45">
        <v>5.7414999999999994</v>
      </c>
      <c r="S1627" s="44">
        <v>27.44233333333333</v>
      </c>
      <c r="T1627" s="45">
        <v>45.664833333333313</v>
      </c>
      <c r="U1627" s="44">
        <v>45.841000000000001</v>
      </c>
      <c r="V1627" s="45">
        <v>51.359333333333325</v>
      </c>
      <c r="W1627" s="44">
        <v>32.801833333333327</v>
      </c>
      <c r="X1627" s="45">
        <v>2.1596666666666664</v>
      </c>
      <c r="Y1627" s="44">
        <v>0</v>
      </c>
      <c r="Z1627" s="45">
        <v>0</v>
      </c>
      <c r="AA1627" s="44">
        <v>0</v>
      </c>
      <c r="AB1627" s="45">
        <v>0</v>
      </c>
      <c r="AC1627" s="56"/>
      <c r="AD1627" s="57">
        <f>SUM(E1627:AB1627)</f>
        <v>212.91366666666664</v>
      </c>
      <c r="AE1627" s="56"/>
    </row>
    <row r="1628" spans="2:31" x14ac:dyDescent="0.3">
      <c r="B1628" s="14" t="s">
        <v>12</v>
      </c>
      <c r="C1628" s="14"/>
      <c r="D1628" s="1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4.3998333333333335</v>
      </c>
      <c r="N1628" s="45">
        <v>0</v>
      </c>
      <c r="O1628" s="44">
        <v>2.6435000000000004</v>
      </c>
      <c r="P1628" s="45">
        <v>6.2799999999999914</v>
      </c>
      <c r="Q1628" s="44">
        <v>12.358499999999999</v>
      </c>
      <c r="R1628" s="45">
        <v>12.195166666666665</v>
      </c>
      <c r="S1628" s="44">
        <v>18.916833333333329</v>
      </c>
      <c r="T1628" s="45">
        <v>31.789833333333341</v>
      </c>
      <c r="U1628" s="44">
        <v>42.317333333333337</v>
      </c>
      <c r="V1628" s="45">
        <v>46.857166666666672</v>
      </c>
      <c r="W1628" s="44">
        <v>42.888666666666659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>SUM(E1628:AB1628)</f>
        <v>220.64683333333335</v>
      </c>
      <c r="AE1628" s="54"/>
    </row>
    <row r="1629" spans="2:31" x14ac:dyDescent="0.3">
      <c r="B1629" s="14" t="s">
        <v>13</v>
      </c>
      <c r="C1629" s="14"/>
      <c r="D1629" s="1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0</v>
      </c>
      <c r="O1629" s="44">
        <v>1.4761666666666668</v>
      </c>
      <c r="P1629" s="45">
        <v>2.9771666666666672</v>
      </c>
      <c r="Q1629" s="44">
        <v>14.54933333333333</v>
      </c>
      <c r="R1629" s="45">
        <v>25.404000000000003</v>
      </c>
      <c r="S1629" s="44">
        <v>29.482166666666696</v>
      </c>
      <c r="T1629" s="45">
        <v>41.640000000000015</v>
      </c>
      <c r="U1629" s="44">
        <v>46.718500000000013</v>
      </c>
      <c r="V1629" s="45">
        <v>48.392833333333328</v>
      </c>
      <c r="W1629" s="44">
        <v>41.606000000000002</v>
      </c>
      <c r="X1629" s="45">
        <v>0.31216666666666659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ref="AD1629:AD1675" si="632">SUM(E1629:AB1629)</f>
        <v>252.55833333333337</v>
      </c>
      <c r="AE1629" s="54"/>
    </row>
    <row r="1630" spans="2:31" x14ac:dyDescent="0.3">
      <c r="B1630" s="14" t="s">
        <v>14</v>
      </c>
      <c r="C1630" s="14"/>
      <c r="D1630" s="1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4.1666666666666666E-3</v>
      </c>
      <c r="N1630" s="45">
        <v>0.22000000000000017</v>
      </c>
      <c r="O1630" s="44">
        <v>0</v>
      </c>
      <c r="P1630" s="45">
        <v>0.62566666666666682</v>
      </c>
      <c r="Q1630" s="44">
        <v>8.5380000000000091</v>
      </c>
      <c r="R1630" s="45">
        <v>36.957999999999984</v>
      </c>
      <c r="S1630" s="44">
        <v>63.634833333333368</v>
      </c>
      <c r="T1630" s="45">
        <v>44.564499999999995</v>
      </c>
      <c r="U1630" s="44">
        <v>63.747499999999988</v>
      </c>
      <c r="V1630" s="45">
        <v>58.678999999999988</v>
      </c>
      <c r="W1630" s="44">
        <v>59.931666666666686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632"/>
        <v>336.90333333333336</v>
      </c>
      <c r="AE1630" s="54"/>
    </row>
    <row r="1631" spans="2:31" x14ac:dyDescent="0.3">
      <c r="B1631" s="14" t="s">
        <v>15</v>
      </c>
      <c r="C1631" s="14"/>
      <c r="D1631" s="1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2.1166666666666778E-2</v>
      </c>
      <c r="N1631" s="45">
        <v>0.12750000000000006</v>
      </c>
      <c r="O1631" s="44">
        <v>1.2656666666666665</v>
      </c>
      <c r="P1631" s="45">
        <v>1.8656666666666668</v>
      </c>
      <c r="Q1631" s="44">
        <v>16.950833333333332</v>
      </c>
      <c r="R1631" s="45">
        <v>47.702166666666649</v>
      </c>
      <c r="S1631" s="44">
        <v>40.120666666666665</v>
      </c>
      <c r="T1631" s="45">
        <v>46.82849999999997</v>
      </c>
      <c r="U1631" s="44">
        <v>62.343166666666662</v>
      </c>
      <c r="V1631" s="45">
        <v>69.612166666666639</v>
      </c>
      <c r="W1631" s="44">
        <v>9.1378333333333295</v>
      </c>
      <c r="X1631" s="45">
        <v>0.30883333333333335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632"/>
        <v>296.28416666666658</v>
      </c>
      <c r="AE1631" s="54"/>
    </row>
    <row r="1632" spans="2:31" x14ac:dyDescent="0.3">
      <c r="B1632" s="14" t="s">
        <v>16</v>
      </c>
      <c r="C1632" s="14"/>
      <c r="D1632" s="1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0</v>
      </c>
      <c r="O1632" s="44">
        <v>0</v>
      </c>
      <c r="P1632" s="45">
        <v>0</v>
      </c>
      <c r="Q1632" s="44">
        <v>0</v>
      </c>
      <c r="R1632" s="45">
        <v>0</v>
      </c>
      <c r="S1632" s="44">
        <v>0</v>
      </c>
      <c r="T1632" s="45">
        <v>0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632"/>
        <v>0</v>
      </c>
      <c r="AE1632" s="54"/>
    </row>
    <row r="1633" spans="2:31" x14ac:dyDescent="0.3">
      <c r="B1633" s="14" t="s">
        <v>17</v>
      </c>
      <c r="C1633" s="14"/>
      <c r="D1633" s="1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</v>
      </c>
      <c r="N1633" s="45">
        <v>0.63933333333333331</v>
      </c>
      <c r="O1633" s="44">
        <v>1.1616666666666666</v>
      </c>
      <c r="P1633" s="45">
        <v>0.37883333333333341</v>
      </c>
      <c r="Q1633" s="44">
        <v>8.2788333333333348</v>
      </c>
      <c r="R1633" s="45">
        <v>12.135166666666668</v>
      </c>
      <c r="S1633" s="44">
        <v>6.4396666666666667</v>
      </c>
      <c r="T1633" s="45">
        <v>0</v>
      </c>
      <c r="U1633" s="44">
        <v>0</v>
      </c>
      <c r="V1633" s="45">
        <v>0.98066666666666658</v>
      </c>
      <c r="W1633" s="44">
        <v>22.922166666666662</v>
      </c>
      <c r="X1633" s="45">
        <v>4.2840000000000007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632"/>
        <v>57.220333333333336</v>
      </c>
      <c r="AE1633" s="54"/>
    </row>
    <row r="1634" spans="2:31" x14ac:dyDescent="0.3">
      <c r="B1634" s="14" t="s">
        <v>18</v>
      </c>
      <c r="C1634" s="14"/>
      <c r="D1634" s="1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0</v>
      </c>
      <c r="O1634" s="44">
        <v>0.12566666666666665</v>
      </c>
      <c r="P1634" s="45">
        <v>3.2936666666666654</v>
      </c>
      <c r="Q1634" s="44">
        <v>5.0338333333333312</v>
      </c>
      <c r="R1634" s="45">
        <v>11.612999999999994</v>
      </c>
      <c r="S1634" s="44">
        <v>0.81666666666666721</v>
      </c>
      <c r="T1634" s="45">
        <v>3.1589999999999963</v>
      </c>
      <c r="U1634" s="44">
        <v>7.1294999999999984</v>
      </c>
      <c r="V1634" s="45">
        <v>2.5566666666666622</v>
      </c>
      <c r="W1634" s="44">
        <v>13.506666666666664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632"/>
        <v>47.234666666666641</v>
      </c>
      <c r="AE1634" s="54"/>
    </row>
    <row r="1635" spans="2:31" x14ac:dyDescent="0.3">
      <c r="B1635" s="14" t="s">
        <v>19</v>
      </c>
      <c r="C1635" s="14"/>
      <c r="D1635" s="1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0</v>
      </c>
      <c r="N1635" s="45">
        <v>0</v>
      </c>
      <c r="O1635" s="44">
        <v>0.27566666666666678</v>
      </c>
      <c r="P1635" s="45">
        <v>2.4391666666666652</v>
      </c>
      <c r="Q1635" s="44">
        <v>2.7791666666666668</v>
      </c>
      <c r="R1635" s="45">
        <v>10.222</v>
      </c>
      <c r="S1635" s="44">
        <v>19.5105</v>
      </c>
      <c r="T1635" s="45">
        <v>34.380000000000045</v>
      </c>
      <c r="U1635" s="44">
        <v>23.172000000000004</v>
      </c>
      <c r="V1635" s="45">
        <v>0</v>
      </c>
      <c r="W1635" s="44">
        <v>8.5778333333333325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632"/>
        <v>101.35633333333337</v>
      </c>
      <c r="AE1635" s="54"/>
    </row>
    <row r="1636" spans="2:31" x14ac:dyDescent="0.3">
      <c r="B1636" s="14" t="s">
        <v>20</v>
      </c>
      <c r="C1636" s="14"/>
      <c r="D1636" s="1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0</v>
      </c>
      <c r="O1636" s="44">
        <v>0</v>
      </c>
      <c r="P1636" s="45">
        <v>0</v>
      </c>
      <c r="Q1636" s="44">
        <v>9.8996666666666613</v>
      </c>
      <c r="R1636" s="45">
        <v>10.062333333333333</v>
      </c>
      <c r="S1636" s="44">
        <v>0</v>
      </c>
      <c r="T1636" s="45">
        <v>0</v>
      </c>
      <c r="U1636" s="44">
        <v>4.9054999999999991</v>
      </c>
      <c r="V1636" s="45">
        <v>6.9445000000000059</v>
      </c>
      <c r="W1636" s="44">
        <v>16.468333333333323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632"/>
        <v>48.280333333333324</v>
      </c>
      <c r="AE1636" s="54"/>
    </row>
    <row r="1637" spans="2:31" x14ac:dyDescent="0.3">
      <c r="B1637" s="14" t="s">
        <v>21</v>
      </c>
      <c r="C1637" s="14"/>
      <c r="D1637" s="1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0</v>
      </c>
      <c r="O1637" s="44">
        <v>2.5196666666666667</v>
      </c>
      <c r="P1637" s="45">
        <v>8.3538333333333323</v>
      </c>
      <c r="Q1637" s="44">
        <v>11.923166666666667</v>
      </c>
      <c r="R1637" s="45">
        <v>23.30533333333333</v>
      </c>
      <c r="S1637" s="44">
        <v>17.02</v>
      </c>
      <c r="T1637" s="45">
        <v>25.868166666666671</v>
      </c>
      <c r="U1637" s="44">
        <v>48.534500000000001</v>
      </c>
      <c r="V1637" s="45">
        <v>71.534833333333353</v>
      </c>
      <c r="W1637" s="44">
        <v>74.900500000000022</v>
      </c>
      <c r="X1637" s="45">
        <v>5.0658333333333339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632"/>
        <v>289.02583333333337</v>
      </c>
      <c r="AE1637" s="54"/>
    </row>
    <row r="1638" spans="2:31" x14ac:dyDescent="0.3">
      <c r="B1638" s="14" t="s">
        <v>22</v>
      </c>
      <c r="C1638" s="14"/>
      <c r="D1638" s="1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632"/>
        <v>0</v>
      </c>
      <c r="AE1638" s="54"/>
    </row>
    <row r="1639" spans="2:31" x14ac:dyDescent="0.3">
      <c r="B1639" s="14" t="s">
        <v>23</v>
      </c>
      <c r="C1639" s="14"/>
      <c r="D1639" s="1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</v>
      </c>
      <c r="N1639" s="45">
        <v>0</v>
      </c>
      <c r="O1639" s="44">
        <v>0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0</v>
      </c>
      <c r="V1639" s="45">
        <v>0</v>
      </c>
      <c r="W1639" s="44">
        <v>14.981</v>
      </c>
      <c r="X1639" s="45">
        <v>1.2503333333333333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632"/>
        <v>16.231333333333332</v>
      </c>
      <c r="AE1639" s="54"/>
    </row>
    <row r="1640" spans="2:31" x14ac:dyDescent="0.3">
      <c r="B1640" s="14" t="s">
        <v>24</v>
      </c>
      <c r="C1640" s="14"/>
      <c r="D1640" s="1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1.4839999999999998</v>
      </c>
      <c r="N1640" s="45">
        <v>0.35333333333333339</v>
      </c>
      <c r="O1640" s="44">
        <v>0.24266666666666667</v>
      </c>
      <c r="P1640" s="45">
        <v>0</v>
      </c>
      <c r="Q1640" s="44">
        <v>0</v>
      </c>
      <c r="R1640" s="45">
        <v>0</v>
      </c>
      <c r="S1640" s="44">
        <v>6.8275000000000015</v>
      </c>
      <c r="T1640" s="45">
        <v>12.979666666666668</v>
      </c>
      <c r="U1640" s="44">
        <v>19.456500000000002</v>
      </c>
      <c r="V1640" s="45">
        <v>4.2993333333333341</v>
      </c>
      <c r="W1640" s="44">
        <v>22.813166666666671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632"/>
        <v>68.456166666666675</v>
      </c>
      <c r="AE1640" s="54"/>
    </row>
    <row r="1641" spans="2:31" x14ac:dyDescent="0.3">
      <c r="B1641" s="14" t="s">
        <v>25</v>
      </c>
      <c r="C1641" s="14"/>
      <c r="D1641" s="1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0.80266666666666642</v>
      </c>
      <c r="N1641" s="45">
        <v>0.95066666666666688</v>
      </c>
      <c r="O1641" s="44">
        <v>0.3138333333333333</v>
      </c>
      <c r="P1641" s="45">
        <v>0.40833333333333333</v>
      </c>
      <c r="Q1641" s="44">
        <v>0.74566666666666681</v>
      </c>
      <c r="R1641" s="45">
        <v>0</v>
      </c>
      <c r="S1641" s="44">
        <v>17.275833333333331</v>
      </c>
      <c r="T1641" s="45">
        <v>28.235666666666678</v>
      </c>
      <c r="U1641" s="44">
        <v>36.594000000000001</v>
      </c>
      <c r="V1641" s="45">
        <v>42.636666666666663</v>
      </c>
      <c r="W1641" s="44">
        <v>24.947333333333336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632"/>
        <v>152.91066666666669</v>
      </c>
      <c r="AE1641" s="54"/>
    </row>
    <row r="1642" spans="2:31" x14ac:dyDescent="0.3">
      <c r="B1642" s="14" t="s">
        <v>26</v>
      </c>
      <c r="C1642" s="14"/>
      <c r="D1642" s="1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0</v>
      </c>
      <c r="O1642" s="44">
        <v>0</v>
      </c>
      <c r="P1642" s="45">
        <v>0</v>
      </c>
      <c r="Q1642" s="44">
        <v>0</v>
      </c>
      <c r="R1642" s="45">
        <v>0</v>
      </c>
      <c r="S1642" s="44">
        <v>0.92933333333333412</v>
      </c>
      <c r="T1642" s="45">
        <v>2.7225000000000033</v>
      </c>
      <c r="U1642" s="44">
        <v>4.869500000000003</v>
      </c>
      <c r="V1642" s="45">
        <v>8.3366666666666696</v>
      </c>
      <c r="W1642" s="44">
        <v>4.4829999999999979</v>
      </c>
      <c r="X1642" s="45">
        <v>0.37733333333333346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632"/>
        <v>21.718333333333341</v>
      </c>
      <c r="AE1642" s="54"/>
    </row>
    <row r="1643" spans="2:31" x14ac:dyDescent="0.3">
      <c r="B1643" s="14" t="s">
        <v>27</v>
      </c>
      <c r="C1643" s="14"/>
      <c r="D1643" s="1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2.0166666666666666E-2</v>
      </c>
      <c r="N1643" s="45">
        <v>1.0500000000000002E-2</v>
      </c>
      <c r="O1643" s="44">
        <v>7.8666666666666676E-2</v>
      </c>
      <c r="P1643" s="45">
        <v>0</v>
      </c>
      <c r="Q1643" s="44">
        <v>0</v>
      </c>
      <c r="R1643" s="45">
        <v>0</v>
      </c>
      <c r="S1643" s="44">
        <v>11.373833333333334</v>
      </c>
      <c r="T1643" s="45">
        <v>12.639333333333326</v>
      </c>
      <c r="U1643" s="44">
        <v>17.245833333333334</v>
      </c>
      <c r="V1643" s="45">
        <v>25.0505</v>
      </c>
      <c r="W1643" s="44">
        <v>31.06750000000001</v>
      </c>
      <c r="X1643" s="45">
        <v>1.5228333333333333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632"/>
        <v>99.009166666666673</v>
      </c>
      <c r="AE1643" s="54"/>
    </row>
    <row r="1644" spans="2:31" x14ac:dyDescent="0.3">
      <c r="B1644" s="4" t="s">
        <v>28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0</v>
      </c>
      <c r="N1644" s="45">
        <v>0</v>
      </c>
      <c r="O1644" s="44">
        <v>0</v>
      </c>
      <c r="P1644" s="45">
        <v>0</v>
      </c>
      <c r="Q1644" s="44">
        <v>0</v>
      </c>
      <c r="R1644" s="45">
        <v>0</v>
      </c>
      <c r="S1644" s="44">
        <v>0</v>
      </c>
      <c r="T1644" s="45">
        <v>0</v>
      </c>
      <c r="U1644" s="44">
        <v>0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632"/>
        <v>0</v>
      </c>
      <c r="AE1644" s="54"/>
    </row>
    <row r="1645" spans="2:31" x14ac:dyDescent="0.3">
      <c r="B1645" s="4" t="s">
        <v>29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0</v>
      </c>
      <c r="N1645" s="45">
        <v>0</v>
      </c>
      <c r="O1645" s="44">
        <v>0</v>
      </c>
      <c r="P1645" s="45">
        <v>0</v>
      </c>
      <c r="Q1645" s="44">
        <v>0</v>
      </c>
      <c r="R1645" s="45">
        <v>0</v>
      </c>
      <c r="S1645" s="44">
        <v>0</v>
      </c>
      <c r="T1645" s="45">
        <v>0</v>
      </c>
      <c r="U1645" s="44">
        <v>0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632"/>
        <v>0</v>
      </c>
      <c r="AE1645" s="54"/>
    </row>
    <row r="1646" spans="2:31" x14ac:dyDescent="0.3">
      <c r="B1646" s="4" t="s">
        <v>30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0</v>
      </c>
      <c r="O1646" s="44">
        <v>0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0</v>
      </c>
      <c r="V1646" s="45">
        <v>0</v>
      </c>
      <c r="W1646" s="44">
        <v>1.2166666666666675E-2</v>
      </c>
      <c r="X1646" s="45">
        <v>9.1666666666666789E-3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632"/>
        <v>2.1333333333333353E-2</v>
      </c>
      <c r="AE1646" s="54"/>
    </row>
    <row r="1647" spans="2:31" x14ac:dyDescent="0.3">
      <c r="B1647" s="4" t="s">
        <v>31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0</v>
      </c>
      <c r="O1647" s="44">
        <v>0</v>
      </c>
      <c r="P1647" s="45">
        <v>0</v>
      </c>
      <c r="Q1647" s="44">
        <v>0</v>
      </c>
      <c r="R1647" s="45">
        <v>0</v>
      </c>
      <c r="S1647" s="44">
        <v>0</v>
      </c>
      <c r="T1647" s="45">
        <v>0</v>
      </c>
      <c r="U1647" s="44">
        <v>0</v>
      </c>
      <c r="V1647" s="45">
        <v>0</v>
      </c>
      <c r="W1647" s="44">
        <v>4.3870000000000005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632"/>
        <v>4.3870000000000005</v>
      </c>
      <c r="AE1647" s="54"/>
    </row>
    <row r="1648" spans="2:31" x14ac:dyDescent="0.3">
      <c r="B1648" s="4" t="s">
        <v>32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3.6224999999999992</v>
      </c>
      <c r="X1648" s="45">
        <v>0.33083333333333337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632"/>
        <v>3.9533333333333327</v>
      </c>
      <c r="AE1648" s="54"/>
    </row>
    <row r="1649" spans="2:31" x14ac:dyDescent="0.3">
      <c r="B1649" s="4" t="s">
        <v>33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0</v>
      </c>
      <c r="N1649" s="45">
        <v>0</v>
      </c>
      <c r="O1649" s="44">
        <v>0</v>
      </c>
      <c r="P1649" s="45">
        <v>0</v>
      </c>
      <c r="Q1649" s="44">
        <v>3.5166666666666666E-2</v>
      </c>
      <c r="R1649" s="45">
        <v>0</v>
      </c>
      <c r="S1649" s="44">
        <v>0</v>
      </c>
      <c r="T1649" s="45">
        <v>1.2709999999999999</v>
      </c>
      <c r="U1649" s="44">
        <v>2.0858333333333334</v>
      </c>
      <c r="V1649" s="45">
        <v>1.2601666666666664</v>
      </c>
      <c r="W1649" s="44">
        <v>0.14233333333333337</v>
      </c>
      <c r="X1649" s="45">
        <v>2.3833333333333359E-2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632"/>
        <v>4.8183333333333325</v>
      </c>
      <c r="AE1649" s="54"/>
    </row>
    <row r="1650" spans="2:31" x14ac:dyDescent="0.3">
      <c r="B1650" s="4" t="s">
        <v>34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0.29649999999999987</v>
      </c>
      <c r="U1650" s="44">
        <v>5.1666666666666659E-2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632"/>
        <v>0.34816666666666651</v>
      </c>
      <c r="AE1650" s="54"/>
    </row>
    <row r="1651" spans="2:31" x14ac:dyDescent="0.3">
      <c r="B1651" s="4" t="s">
        <v>35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0</v>
      </c>
      <c r="N1651" s="45">
        <v>0</v>
      </c>
      <c r="O1651" s="44">
        <v>0</v>
      </c>
      <c r="P1651" s="45">
        <v>0</v>
      </c>
      <c r="Q1651" s="44">
        <v>0</v>
      </c>
      <c r="R1651" s="45">
        <v>0</v>
      </c>
      <c r="S1651" s="44">
        <v>0</v>
      </c>
      <c r="T1651" s="45">
        <v>0</v>
      </c>
      <c r="U1651" s="44">
        <v>0</v>
      </c>
      <c r="V1651" s="45">
        <v>0</v>
      </c>
      <c r="W1651" s="44">
        <v>2.0739999999999994</v>
      </c>
      <c r="X1651" s="45">
        <v>0.82183333333333342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632"/>
        <v>2.895833333333333</v>
      </c>
      <c r="AE1651" s="54"/>
    </row>
    <row r="1652" spans="2:31" x14ac:dyDescent="0.3">
      <c r="B1652" s="4" t="s">
        <v>36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0.76933333333333331</v>
      </c>
      <c r="R1652" s="45">
        <v>0</v>
      </c>
      <c r="S1652" s="44">
        <v>0</v>
      </c>
      <c r="T1652" s="45">
        <v>0.15233333333333185</v>
      </c>
      <c r="U1652" s="44">
        <v>1.5486666666666669</v>
      </c>
      <c r="V1652" s="45">
        <v>0.12550000000000003</v>
      </c>
      <c r="W1652" s="44">
        <v>1.6925000000000006</v>
      </c>
      <c r="X1652" s="45">
        <v>0.25983333333333325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632"/>
        <v>4.548166666666666</v>
      </c>
      <c r="AE1652" s="54"/>
    </row>
    <row r="1653" spans="2:31" x14ac:dyDescent="0.3">
      <c r="B1653" s="4" t="s">
        <v>37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0</v>
      </c>
      <c r="N1653" s="45">
        <v>0</v>
      </c>
      <c r="O1653" s="44">
        <v>0</v>
      </c>
      <c r="P1653" s="45">
        <v>0</v>
      </c>
      <c r="Q1653" s="44">
        <v>0.31033333333333341</v>
      </c>
      <c r="R1653" s="45">
        <v>0</v>
      </c>
      <c r="S1653" s="44">
        <v>0</v>
      </c>
      <c r="T1653" s="45">
        <v>0.31183333333333335</v>
      </c>
      <c r="U1653" s="44">
        <v>4.0608333333333322</v>
      </c>
      <c r="V1653" s="45">
        <v>7.7820000000000018</v>
      </c>
      <c r="W1653" s="44">
        <v>9.9118333333333322</v>
      </c>
      <c r="X1653" s="45">
        <v>1.3811666666666667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632"/>
        <v>23.757999999999996</v>
      </c>
      <c r="AE1653" s="54"/>
    </row>
    <row r="1654" spans="2:31" x14ac:dyDescent="0.3">
      <c r="B1654" s="4" t="s">
        <v>38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0</v>
      </c>
      <c r="N1654" s="45">
        <v>0</v>
      </c>
      <c r="O1654" s="44">
        <v>0</v>
      </c>
      <c r="P1654" s="45">
        <v>0</v>
      </c>
      <c r="Q1654" s="44">
        <v>0</v>
      </c>
      <c r="R1654" s="45">
        <v>0</v>
      </c>
      <c r="S1654" s="44">
        <v>0</v>
      </c>
      <c r="T1654" s="45">
        <v>0.20850000000000021</v>
      </c>
      <c r="U1654" s="44">
        <v>2.4064999999999994</v>
      </c>
      <c r="V1654" s="45">
        <v>4.5638333333333341</v>
      </c>
      <c r="W1654" s="44">
        <v>8.5483333333333356</v>
      </c>
      <c r="X1654" s="45">
        <v>1.1176666666666661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632"/>
        <v>16.844833333333334</v>
      </c>
      <c r="AE1654" s="54"/>
    </row>
    <row r="1655" spans="2:31" x14ac:dyDescent="0.3">
      <c r="B1655" s="4" t="s">
        <v>39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0</v>
      </c>
      <c r="N1655" s="45">
        <v>0</v>
      </c>
      <c r="O1655" s="44">
        <v>0</v>
      </c>
      <c r="P1655" s="45">
        <v>0</v>
      </c>
      <c r="Q1655" s="44">
        <v>3.8346666666666676</v>
      </c>
      <c r="R1655" s="45">
        <v>0</v>
      </c>
      <c r="S1655" s="44">
        <v>0</v>
      </c>
      <c r="T1655" s="45">
        <v>0</v>
      </c>
      <c r="U1655" s="44">
        <v>0</v>
      </c>
      <c r="V1655" s="45">
        <v>0</v>
      </c>
      <c r="W1655" s="44">
        <v>1.3060000000000007</v>
      </c>
      <c r="X1655" s="45">
        <v>0.71283333333333365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632"/>
        <v>5.8535000000000021</v>
      </c>
      <c r="AE1655" s="54"/>
    </row>
    <row r="1656" spans="2:31" x14ac:dyDescent="0.3">
      <c r="B1656" s="4" t="s">
        <v>40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0</v>
      </c>
      <c r="N1656" s="45">
        <v>0</v>
      </c>
      <c r="O1656" s="44">
        <v>0</v>
      </c>
      <c r="P1656" s="45">
        <v>0</v>
      </c>
      <c r="Q1656" s="44">
        <v>1.7749999999999995</v>
      </c>
      <c r="R1656" s="45">
        <v>0</v>
      </c>
      <c r="S1656" s="44">
        <v>0</v>
      </c>
      <c r="T1656" s="45">
        <v>8.1583333333333243</v>
      </c>
      <c r="U1656" s="44">
        <v>8.8999999999999897</v>
      </c>
      <c r="V1656" s="45">
        <v>8.699999999999994</v>
      </c>
      <c r="W1656" s="44">
        <v>7.8000000000000078</v>
      </c>
      <c r="X1656" s="45">
        <v>0.75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632"/>
        <v>36.083333333333314</v>
      </c>
      <c r="AE1656" s="54"/>
    </row>
    <row r="1657" spans="2:31" x14ac:dyDescent="0.3">
      <c r="B1657" s="4" t="s">
        <v>41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</v>
      </c>
      <c r="N1657" s="45">
        <v>0</v>
      </c>
      <c r="O1657" s="44">
        <v>0</v>
      </c>
      <c r="P1657" s="45">
        <v>0</v>
      </c>
      <c r="Q1657" s="44">
        <v>0.83699999999999997</v>
      </c>
      <c r="R1657" s="45">
        <v>0</v>
      </c>
      <c r="S1657" s="44">
        <v>0</v>
      </c>
      <c r="T1657" s="45">
        <v>0</v>
      </c>
      <c r="U1657" s="44">
        <v>0</v>
      </c>
      <c r="V1657" s="45">
        <v>0</v>
      </c>
      <c r="W1657" s="44">
        <v>0.42233333333333284</v>
      </c>
      <c r="X1657" s="45">
        <v>0.51616666666666677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632"/>
        <v>1.7754999999999996</v>
      </c>
      <c r="AE1657" s="54"/>
    </row>
    <row r="1658" spans="2:31" x14ac:dyDescent="0.3">
      <c r="B1658" s="4" t="s">
        <v>42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0.32666666666666661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0.503</v>
      </c>
      <c r="X1658" s="45">
        <v>3.1333333333333317E-2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632"/>
        <v>0.86099999999999988</v>
      </c>
      <c r="AE1658" s="54"/>
    </row>
    <row r="1659" spans="2:31" x14ac:dyDescent="0.3">
      <c r="B1659" s="4" t="s">
        <v>43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632"/>
        <v>0</v>
      </c>
      <c r="AE1659" s="54"/>
    </row>
    <row r="1660" spans="2:31" x14ac:dyDescent="0.3">
      <c r="B1660" s="4" t="s">
        <v>44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</v>
      </c>
      <c r="N1660" s="45">
        <v>0</v>
      </c>
      <c r="O1660" s="44">
        <v>0</v>
      </c>
      <c r="P1660" s="45">
        <v>0</v>
      </c>
      <c r="Q1660" s="44">
        <v>0.55683333333333329</v>
      </c>
      <c r="R1660" s="45">
        <v>0</v>
      </c>
      <c r="S1660" s="44">
        <v>0</v>
      </c>
      <c r="T1660" s="45">
        <v>16.165333333333336</v>
      </c>
      <c r="U1660" s="44">
        <v>22.016666666666659</v>
      </c>
      <c r="V1660" s="45">
        <v>42.787666666666659</v>
      </c>
      <c r="W1660" s="44">
        <v>12.009333333333338</v>
      </c>
      <c r="X1660" s="45">
        <v>0.10800000000000007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632"/>
        <v>93.643833333333333</v>
      </c>
      <c r="AE1660" s="54"/>
    </row>
    <row r="1661" spans="2:31" x14ac:dyDescent="0.3">
      <c r="B1661" s="4" t="s">
        <v>45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</v>
      </c>
      <c r="N1661" s="45">
        <v>0</v>
      </c>
      <c r="O1661" s="44">
        <v>0</v>
      </c>
      <c r="P1661" s="45">
        <v>0</v>
      </c>
      <c r="Q1661" s="44">
        <v>5.9500000000000067E-2</v>
      </c>
      <c r="R1661" s="45">
        <v>0</v>
      </c>
      <c r="S1661" s="44">
        <v>0</v>
      </c>
      <c r="T1661" s="45">
        <v>1.7450000000000006</v>
      </c>
      <c r="U1661" s="44">
        <v>0.17716666666666661</v>
      </c>
      <c r="V1661" s="45">
        <v>0.29866666666666669</v>
      </c>
      <c r="W1661" s="44">
        <v>0.22666666666666663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632"/>
        <v>2.5070000000000006</v>
      </c>
      <c r="AE1661" s="54"/>
    </row>
    <row r="1662" spans="2:31" x14ac:dyDescent="0.3">
      <c r="B1662" s="4" t="s">
        <v>46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</v>
      </c>
      <c r="N1662" s="45">
        <v>0</v>
      </c>
      <c r="O1662" s="44">
        <v>0</v>
      </c>
      <c r="P1662" s="45">
        <v>0</v>
      </c>
      <c r="Q1662" s="44">
        <v>0</v>
      </c>
      <c r="R1662" s="45">
        <v>0</v>
      </c>
      <c r="S1662" s="44">
        <v>0</v>
      </c>
      <c r="T1662" s="45">
        <v>1.5363333333333327</v>
      </c>
      <c r="U1662" s="44">
        <v>2.4488333333333334</v>
      </c>
      <c r="V1662" s="45">
        <v>3.7811666666666648</v>
      </c>
      <c r="W1662" s="44">
        <v>1.0446666666666671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632"/>
        <v>8.8109999999999982</v>
      </c>
      <c r="AE1662" s="54"/>
    </row>
    <row r="1663" spans="2:31" x14ac:dyDescent="0.3">
      <c r="B1663" s="4" t="s">
        <v>47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0</v>
      </c>
      <c r="Q1663" s="44">
        <v>0.14933333333333332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6.1666666666666389E-3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632"/>
        <v>0.15549999999999994</v>
      </c>
      <c r="AE1663" s="54"/>
    </row>
    <row r="1664" spans="2:31" x14ac:dyDescent="0.3">
      <c r="B1664" s="4" t="s">
        <v>48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0</v>
      </c>
      <c r="O1664" s="44">
        <v>0</v>
      </c>
      <c r="P1664" s="45">
        <v>0</v>
      </c>
      <c r="Q1664" s="44">
        <v>2.0109999999999997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1.6023333333333329</v>
      </c>
      <c r="X1664" s="45">
        <v>0.39666666666666672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632"/>
        <v>4.0099999999999989</v>
      </c>
      <c r="AE1664" s="54"/>
    </row>
    <row r="1665" spans="2:31" x14ac:dyDescent="0.3">
      <c r="B1665" s="4" t="s">
        <v>49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</v>
      </c>
      <c r="O1665" s="44">
        <v>0</v>
      </c>
      <c r="P1665" s="45">
        <v>0</v>
      </c>
      <c r="Q1665" s="44">
        <v>1.0928333333333335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0.55966666666666676</v>
      </c>
      <c r="X1665" s="45">
        <v>0.15433333333333329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632"/>
        <v>1.8068333333333335</v>
      </c>
      <c r="AE1665" s="54"/>
    </row>
    <row r="1666" spans="2:31" x14ac:dyDescent="0.3">
      <c r="B1666" s="4" t="s">
        <v>50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</v>
      </c>
      <c r="N1666" s="45">
        <v>0</v>
      </c>
      <c r="O1666" s="44">
        <v>0</v>
      </c>
      <c r="P1666" s="45">
        <v>0</v>
      </c>
      <c r="Q1666" s="44">
        <v>0</v>
      </c>
      <c r="R1666" s="45">
        <v>0</v>
      </c>
      <c r="S1666" s="44">
        <v>0</v>
      </c>
      <c r="T1666" s="45">
        <v>0.34099999999999991</v>
      </c>
      <c r="U1666" s="44">
        <v>1.0151666666666661</v>
      </c>
      <c r="V1666" s="45">
        <v>0.36466666666666681</v>
      </c>
      <c r="W1666" s="44">
        <v>1.0594999999999994</v>
      </c>
      <c r="X1666" s="45">
        <v>0.19966666666666669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632"/>
        <v>2.9799999999999991</v>
      </c>
      <c r="AE1666" s="54"/>
    </row>
    <row r="1667" spans="2:31" x14ac:dyDescent="0.3">
      <c r="B1667" s="4" t="s">
        <v>51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0</v>
      </c>
      <c r="N1667" s="45">
        <v>0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2.6481666666666643</v>
      </c>
      <c r="U1667" s="44">
        <v>3.8304999999999949</v>
      </c>
      <c r="V1667" s="45">
        <v>24.342666666666663</v>
      </c>
      <c r="W1667" s="44">
        <v>59.731833333333348</v>
      </c>
      <c r="X1667" s="45">
        <v>5.3898333333333328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632"/>
        <v>95.942999999999998</v>
      </c>
      <c r="AE1667" s="54"/>
    </row>
    <row r="1668" spans="2:31" x14ac:dyDescent="0.3">
      <c r="B1668" s="4" t="s">
        <v>52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2.8466666666666653</v>
      </c>
      <c r="N1668" s="45">
        <v>9.5</v>
      </c>
      <c r="O1668" s="44">
        <v>13.399999999999986</v>
      </c>
      <c r="P1668" s="45">
        <v>14.700000000000015</v>
      </c>
      <c r="Q1668" s="44">
        <v>20.799999999999976</v>
      </c>
      <c r="R1668" s="45">
        <v>30.136500000000005</v>
      </c>
      <c r="S1668" s="44">
        <v>42.027000000000001</v>
      </c>
      <c r="T1668" s="45">
        <v>30.300833333333337</v>
      </c>
      <c r="U1668" s="44">
        <v>42.113999999999997</v>
      </c>
      <c r="V1668" s="45">
        <v>35.400999999999996</v>
      </c>
      <c r="W1668" s="44">
        <v>24.922666666666661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632"/>
        <v>266.14866666666666</v>
      </c>
      <c r="AE1668" s="54"/>
    </row>
    <row r="1669" spans="2:31" x14ac:dyDescent="0.3">
      <c r="B1669" s="4" t="s">
        <v>53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6.1315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15.778833333333337</v>
      </c>
      <c r="X1669" s="45">
        <v>2.5994999999999999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632"/>
        <v>24.509833333333336</v>
      </c>
      <c r="AE1669" s="54"/>
    </row>
    <row r="1670" spans="2:31" x14ac:dyDescent="0.3">
      <c r="B1670" s="4" t="s">
        <v>54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0</v>
      </c>
      <c r="O1670" s="44">
        <v>0</v>
      </c>
      <c r="P1670" s="45">
        <v>0</v>
      </c>
      <c r="Q1670" s="44">
        <v>0.34233333333333332</v>
      </c>
      <c r="R1670" s="45">
        <v>0</v>
      </c>
      <c r="S1670" s="44">
        <v>0</v>
      </c>
      <c r="T1670" s="45">
        <v>0</v>
      </c>
      <c r="U1670" s="44">
        <v>0</v>
      </c>
      <c r="V1670" s="45">
        <v>0</v>
      </c>
      <c r="W1670" s="44">
        <v>0.1488333333333334</v>
      </c>
      <c r="X1670" s="45">
        <v>0.57383333333333342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632"/>
        <v>1.0650000000000002</v>
      </c>
      <c r="AE1670" s="54"/>
    </row>
    <row r="1671" spans="2:31" x14ac:dyDescent="0.3">
      <c r="B1671" s="4" t="s">
        <v>55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9.5980000000000043</v>
      </c>
      <c r="P1671" s="45">
        <v>19.397666666666673</v>
      </c>
      <c r="Q1671" s="44">
        <v>56.299333333333358</v>
      </c>
      <c r="R1671" s="45">
        <v>91.543166666666664</v>
      </c>
      <c r="S1671" s="44">
        <v>95.003500000000003</v>
      </c>
      <c r="T1671" s="45">
        <v>101.37916666666662</v>
      </c>
      <c r="U1671" s="44">
        <v>95.157333333333355</v>
      </c>
      <c r="V1671" s="45">
        <v>87.983833333333294</v>
      </c>
      <c r="W1671" s="44">
        <v>89.688333333333318</v>
      </c>
      <c r="X1671" s="45">
        <v>1.3880000000000006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632"/>
        <v>647.43833333333328</v>
      </c>
      <c r="AE1671" s="54"/>
    </row>
    <row r="1672" spans="2:31" x14ac:dyDescent="0.3">
      <c r="B1672" s="4" t="s">
        <v>56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632"/>
        <v>0</v>
      </c>
      <c r="AE1672" s="54"/>
    </row>
    <row r="1673" spans="2:31" x14ac:dyDescent="0.3">
      <c r="B1673" s="4" t="s">
        <v>58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12.327499999999997</v>
      </c>
      <c r="X1673" s="45">
        <v>1.2623333333333335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632"/>
        <v>13.589833333333331</v>
      </c>
      <c r="AE1673" s="54"/>
    </row>
    <row r="1674" spans="2:31" x14ac:dyDescent="0.3">
      <c r="B1674" s="4" t="s">
        <v>59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0</v>
      </c>
      <c r="O1674" s="44">
        <v>0</v>
      </c>
      <c r="P1674" s="45">
        <v>0</v>
      </c>
      <c r="Q1674" s="44">
        <v>6.1689999999999995E-2</v>
      </c>
      <c r="R1674" s="45">
        <v>0</v>
      </c>
      <c r="S1674" s="44">
        <v>0</v>
      </c>
      <c r="T1674" s="45">
        <v>1.1589183333333331</v>
      </c>
      <c r="U1674" s="44">
        <v>1.4999933333333328</v>
      </c>
      <c r="V1674" s="45">
        <v>1.1254783333333338</v>
      </c>
      <c r="W1674" s="44">
        <v>0.33277999999999996</v>
      </c>
      <c r="X1674" s="45">
        <v>0.22666500000000001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632"/>
        <v>4.405524999999999</v>
      </c>
      <c r="AE1674" s="54"/>
    </row>
    <row r="1675" spans="2:31" x14ac:dyDescent="0.3">
      <c r="B1675" s="4" t="s">
        <v>60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0</v>
      </c>
      <c r="O1675" s="44">
        <v>0</v>
      </c>
      <c r="P1675" s="45">
        <v>0</v>
      </c>
      <c r="Q1675" s="44">
        <v>0</v>
      </c>
      <c r="R1675" s="45">
        <v>0</v>
      </c>
      <c r="S1675" s="44">
        <v>0</v>
      </c>
      <c r="T1675" s="45">
        <v>0.1805266666666667</v>
      </c>
      <c r="U1675" s="44">
        <v>0.19287666666666653</v>
      </c>
      <c r="V1675" s="45">
        <v>2.3269999999999982E-2</v>
      </c>
      <c r="W1675" s="44">
        <v>3.0966666666666733E-3</v>
      </c>
      <c r="X1675" s="45">
        <v>2.9133333333333086E-3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632"/>
        <v>0.40268333333333317</v>
      </c>
      <c r="AE1675" s="54"/>
    </row>
    <row r="1676" spans="2:31" x14ac:dyDescent="0.3">
      <c r="B1676" s="4" t="s">
        <v>61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</v>
      </c>
      <c r="N1676" s="45">
        <v>0</v>
      </c>
      <c r="O1676" s="44">
        <v>0</v>
      </c>
      <c r="P1676" s="45">
        <v>0</v>
      </c>
      <c r="Q1676" s="44">
        <v>1.5216666666666662E-3</v>
      </c>
      <c r="R1676" s="45">
        <v>0</v>
      </c>
      <c r="S1676" s="44">
        <v>0</v>
      </c>
      <c r="T1676" s="45">
        <v>0.66949166666666671</v>
      </c>
      <c r="U1676" s="44">
        <v>0.76642333333333312</v>
      </c>
      <c r="V1676" s="45">
        <v>0.37156666666666688</v>
      </c>
      <c r="W1676" s="44">
        <v>7.0366666666666685E-3</v>
      </c>
      <c r="X1676" s="45">
        <v>3.4843333333333323E-2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ref="AD1676:AD1680" si="633">SUM(E1676:AB1676)</f>
        <v>1.8508833333333332</v>
      </c>
      <c r="AE1676" s="54"/>
    </row>
    <row r="1677" spans="2:31" x14ac:dyDescent="0.3">
      <c r="B1677" s="4" t="s">
        <v>62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0</v>
      </c>
      <c r="N1677" s="45">
        <v>0</v>
      </c>
      <c r="O1677" s="44">
        <v>0</v>
      </c>
      <c r="P1677" s="45">
        <v>0</v>
      </c>
      <c r="Q1677" s="44">
        <v>0</v>
      </c>
      <c r="R1677" s="45">
        <v>0</v>
      </c>
      <c r="S1677" s="44">
        <v>0</v>
      </c>
      <c r="T1677" s="45">
        <v>47.714333333333336</v>
      </c>
      <c r="U1677" s="44">
        <v>127.92750000000001</v>
      </c>
      <c r="V1677" s="45">
        <v>155.16783333333333</v>
      </c>
      <c r="W1677" s="44">
        <v>144.60883333333334</v>
      </c>
      <c r="X1677" s="45">
        <v>8.6526666666666685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633"/>
        <v>484.07116666666667</v>
      </c>
      <c r="AE1677" s="54"/>
    </row>
    <row r="1678" spans="2:31" x14ac:dyDescent="0.3">
      <c r="B1678" s="4" t="s">
        <v>63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</v>
      </c>
      <c r="O1678" s="44">
        <v>0</v>
      </c>
      <c r="P1678" s="45">
        <v>1.0166666666666716E-2</v>
      </c>
      <c r="Q1678" s="44">
        <v>5.399333333333332</v>
      </c>
      <c r="R1678" s="45">
        <v>13.09966666666668</v>
      </c>
      <c r="S1678" s="44">
        <v>26.161999999999992</v>
      </c>
      <c r="T1678" s="45">
        <v>54.351000000000013</v>
      </c>
      <c r="U1678" s="44">
        <v>51.349833333333336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633"/>
        <v>150.37200000000001</v>
      </c>
      <c r="AE1678" s="54"/>
    </row>
    <row r="1679" spans="2:31" x14ac:dyDescent="0.3">
      <c r="B1679" s="4" t="s">
        <v>64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5.9941666666666684</v>
      </c>
      <c r="R1679" s="45">
        <v>13.399999999999986</v>
      </c>
      <c r="S1679" s="44">
        <v>21.021333333333327</v>
      </c>
      <c r="T1679" s="45">
        <v>44.097999999999992</v>
      </c>
      <c r="U1679" s="44">
        <v>38.623333333333328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633"/>
        <v>123.1368333333333</v>
      </c>
      <c r="AE1679" s="54"/>
    </row>
    <row r="1680" spans="2:31" x14ac:dyDescent="0.3">
      <c r="B1680" s="4" t="s">
        <v>65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0.83633333333333337</v>
      </c>
      <c r="N1680" s="45">
        <v>0.91733333333333333</v>
      </c>
      <c r="O1680" s="44">
        <v>2.7499999999999983E-2</v>
      </c>
      <c r="P1680" s="45">
        <v>0</v>
      </c>
      <c r="Q1680" s="44">
        <v>0</v>
      </c>
      <c r="R1680" s="45">
        <v>0</v>
      </c>
      <c r="S1680" s="44">
        <v>5.9999999999999964</v>
      </c>
      <c r="T1680" s="45">
        <v>17.105999999999998</v>
      </c>
      <c r="U1680" s="44">
        <v>25.479000000000006</v>
      </c>
      <c r="V1680" s="45">
        <v>32.463833333333326</v>
      </c>
      <c r="W1680" s="44">
        <v>35.686833333333333</v>
      </c>
      <c r="X1680" s="45">
        <v>2.5510000000000006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633"/>
        <v>121.06783333333333</v>
      </c>
      <c r="AE1680" s="54"/>
    </row>
    <row r="1681" spans="2:31" x14ac:dyDescent="0.3">
      <c r="B1681" s="12" t="s">
        <v>7</v>
      </c>
      <c r="C1681" s="12"/>
      <c r="D1681" s="12"/>
      <c r="E1681" s="13">
        <f>SUM(E1627:E1680)</f>
        <v>0</v>
      </c>
      <c r="F1681" s="13">
        <f t="shared" ref="F1681" si="634">SUM(F1627:F1680)</f>
        <v>0</v>
      </c>
      <c r="G1681" s="13">
        <f t="shared" ref="G1681" si="635">SUM(G1627:G1680)</f>
        <v>0</v>
      </c>
      <c r="H1681" s="13">
        <f t="shared" ref="H1681" si="636">SUM(H1627:H1680)</f>
        <v>0</v>
      </c>
      <c r="I1681" s="13">
        <f t="shared" ref="I1681" si="637">SUM(I1627:I1680)</f>
        <v>0</v>
      </c>
      <c r="J1681" s="13">
        <f t="shared" ref="J1681" si="638">SUM(J1627:J1680)</f>
        <v>0</v>
      </c>
      <c r="K1681" s="13">
        <f t="shared" ref="K1681" si="639">SUM(K1627:K1680)</f>
        <v>0</v>
      </c>
      <c r="L1681" s="13">
        <f t="shared" ref="L1681" si="640">SUM(L1627:L1680)</f>
        <v>0</v>
      </c>
      <c r="M1681" s="13">
        <f t="shared" ref="M1681" si="641">SUM(M1627:M1680)</f>
        <v>10.414999999999999</v>
      </c>
      <c r="N1681" s="13">
        <f t="shared" ref="N1681" si="642">SUM(N1627:N1680)</f>
        <v>12.718666666666667</v>
      </c>
      <c r="O1681" s="13">
        <f t="shared" ref="O1681" si="643">SUM(O1627:O1680)</f>
        <v>33.12866666666666</v>
      </c>
      <c r="P1681" s="13">
        <f t="shared" ref="P1681" si="644">SUM(P1627:P1680)</f>
        <v>62.588666666666683</v>
      </c>
      <c r="Q1681" s="13">
        <f t="shared" ref="Q1681" si="645">SUM(Q1627:Q1680)</f>
        <v>197.88921166666665</v>
      </c>
      <c r="R1681" s="13">
        <f t="shared" ref="R1681" si="646">SUM(R1627:R1680)</f>
        <v>343.51799999999997</v>
      </c>
      <c r="S1681" s="13">
        <f t="shared" ref="S1681" si="647">SUM(S1627:S1680)</f>
        <v>450.00400000000002</v>
      </c>
      <c r="T1681" s="13">
        <f t="shared" ref="T1681" si="648">SUM(T1627:T1680)</f>
        <v>660.2646033333333</v>
      </c>
      <c r="U1681" s="13">
        <f t="shared" ref="U1681" si="649">SUM(U1627:U1680)</f>
        <v>854.52696000000003</v>
      </c>
      <c r="V1681" s="13">
        <f t="shared" ref="V1681" si="650">SUM(V1627:V1680)</f>
        <v>843.7834816666666</v>
      </c>
      <c r="W1681" s="13">
        <f t="shared" ref="W1681" si="651">SUM(W1627:W1680)</f>
        <v>861.19424666666657</v>
      </c>
      <c r="X1681" s="13">
        <f t="shared" ref="X1681" si="652">SUM(X1627:X1680)</f>
        <v>44.782088333333327</v>
      </c>
      <c r="Y1681" s="13">
        <f t="shared" ref="Y1681" si="653">SUM(Y1627:Y1680)</f>
        <v>0</v>
      </c>
      <c r="Z1681" s="13">
        <f t="shared" ref="Z1681" si="654">SUM(Z1627:Z1680)</f>
        <v>0</v>
      </c>
      <c r="AA1681" s="13">
        <f t="shared" ref="AA1681" si="655">SUM(AA1627:AA1680)</f>
        <v>0</v>
      </c>
      <c r="AB1681" s="13">
        <f t="shared" ref="AB1681" si="656">SUM(AB1627:AB1680)</f>
        <v>0</v>
      </c>
      <c r="AC1681" s="110">
        <f>SUM(AC1627:AE1680)</f>
        <v>4374.8135916666679</v>
      </c>
      <c r="AD1681" s="110"/>
      <c r="AE1681" s="110"/>
    </row>
    <row r="1683" spans="2:31" x14ac:dyDescent="0.3">
      <c r="B1683" s="8">
        <f>'Resumen-Mensual'!$AG$26</f>
        <v>46110</v>
      </c>
    </row>
    <row r="1684" spans="2:31" x14ac:dyDescent="0.3">
      <c r="B1684" s="8"/>
    </row>
    <row r="1685" spans="2:31" x14ac:dyDescent="0.3">
      <c r="B1685" s="9" t="s">
        <v>313</v>
      </c>
      <c r="C1685" s="10"/>
      <c r="D1685" s="10"/>
      <c r="E1685" s="11">
        <v>1</v>
      </c>
      <c r="F1685" s="11">
        <v>2</v>
      </c>
      <c r="G1685" s="11">
        <v>3</v>
      </c>
      <c r="H1685" s="11">
        <v>4</v>
      </c>
      <c r="I1685" s="11">
        <v>5</v>
      </c>
      <c r="J1685" s="11">
        <v>6</v>
      </c>
      <c r="K1685" s="11">
        <v>7</v>
      </c>
      <c r="L1685" s="11">
        <v>8</v>
      </c>
      <c r="M1685" s="11">
        <v>9</v>
      </c>
      <c r="N1685" s="11">
        <v>10</v>
      </c>
      <c r="O1685" s="11">
        <v>11</v>
      </c>
      <c r="P1685" s="11">
        <v>12</v>
      </c>
      <c r="Q1685" s="11">
        <v>13</v>
      </c>
      <c r="R1685" s="11">
        <v>14</v>
      </c>
      <c r="S1685" s="11">
        <v>15</v>
      </c>
      <c r="T1685" s="11">
        <v>16</v>
      </c>
      <c r="U1685" s="11">
        <v>17</v>
      </c>
      <c r="V1685" s="11">
        <v>18</v>
      </c>
      <c r="W1685" s="11">
        <v>19</v>
      </c>
      <c r="X1685" s="11">
        <v>20</v>
      </c>
      <c r="Y1685" s="11">
        <v>21</v>
      </c>
      <c r="Z1685" s="11">
        <v>22</v>
      </c>
      <c r="AA1685" s="11">
        <v>23</v>
      </c>
      <c r="AB1685" s="11">
        <v>24</v>
      </c>
      <c r="AC1685" s="92" t="s">
        <v>7</v>
      </c>
      <c r="AD1685" s="92"/>
      <c r="AE1685" s="92"/>
    </row>
    <row r="1686" spans="2:31" x14ac:dyDescent="0.3">
      <c r="B1686" s="14" t="s">
        <v>11</v>
      </c>
      <c r="C1686" s="47"/>
      <c r="D1686" s="47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7.3169999999999984</v>
      </c>
      <c r="N1686" s="45">
        <v>15.755000000000003</v>
      </c>
      <c r="O1686" s="44">
        <v>6.0451666666666677</v>
      </c>
      <c r="P1686" s="45">
        <v>0.61849999999999994</v>
      </c>
      <c r="Q1686" s="44">
        <v>0.76950000000000018</v>
      </c>
      <c r="R1686" s="45">
        <v>22.137499999999996</v>
      </c>
      <c r="S1686" s="44">
        <v>44.013166666666685</v>
      </c>
      <c r="T1686" s="45">
        <v>36.876999999999995</v>
      </c>
      <c r="U1686" s="44">
        <v>37.0625</v>
      </c>
      <c r="V1686" s="45">
        <v>63.196666666666673</v>
      </c>
      <c r="W1686" s="44">
        <v>24.247666666666671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6"/>
      <c r="AD1686" s="57">
        <f>SUM(E1686:AB1686)</f>
        <v>258.03966666666668</v>
      </c>
      <c r="AE1686" s="56"/>
    </row>
    <row r="1687" spans="2:31" x14ac:dyDescent="0.3">
      <c r="B1687" s="14" t="s">
        <v>12</v>
      </c>
      <c r="C1687" s="14"/>
      <c r="D1687" s="1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0.13183333333333358</v>
      </c>
      <c r="N1687" s="45">
        <v>5.192666666666665</v>
      </c>
      <c r="O1687" s="44">
        <v>6.9303333333333423</v>
      </c>
      <c r="P1687" s="45">
        <v>2.8219999999999987</v>
      </c>
      <c r="Q1687" s="44">
        <v>0.98916666666666686</v>
      </c>
      <c r="R1687" s="45">
        <v>0</v>
      </c>
      <c r="S1687" s="44">
        <v>7.4795000000000007</v>
      </c>
      <c r="T1687" s="45">
        <v>11.376500000000005</v>
      </c>
      <c r="U1687" s="44">
        <v>29.65766666666666</v>
      </c>
      <c r="V1687" s="45">
        <v>33.171166666666672</v>
      </c>
      <c r="W1687" s="44">
        <v>28.93833333333334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>SUM(E1687:AB1687)</f>
        <v>126.68916666666667</v>
      </c>
      <c r="AE1687" s="54"/>
    </row>
    <row r="1688" spans="2:31" x14ac:dyDescent="0.3">
      <c r="B1688" s="14" t="s">
        <v>13</v>
      </c>
      <c r="C1688" s="14"/>
      <c r="D1688" s="1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1.1021666666666659</v>
      </c>
      <c r="N1688" s="45">
        <v>2.2016666666666675</v>
      </c>
      <c r="O1688" s="44">
        <v>1.8139999999999998</v>
      </c>
      <c r="P1688" s="45">
        <v>4.2200000000000015</v>
      </c>
      <c r="Q1688" s="44">
        <v>13.723500000000007</v>
      </c>
      <c r="R1688" s="45">
        <v>7.6691666666666656</v>
      </c>
      <c r="S1688" s="44">
        <v>20.195999999999991</v>
      </c>
      <c r="T1688" s="45">
        <v>28.679666666666705</v>
      </c>
      <c r="U1688" s="44">
        <v>29.976333333333336</v>
      </c>
      <c r="V1688" s="45">
        <v>27.436500000000038</v>
      </c>
      <c r="W1688" s="44">
        <v>14.154166666666665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ref="AD1688:AD1734" si="657">SUM(E1688:AB1688)</f>
        <v>151.17316666666673</v>
      </c>
      <c r="AE1688" s="54"/>
    </row>
    <row r="1689" spans="2:31" x14ac:dyDescent="0.3">
      <c r="B1689" s="14" t="s">
        <v>14</v>
      </c>
      <c r="C1689" s="14"/>
      <c r="D1689" s="1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2.8333333333333339E-2</v>
      </c>
      <c r="N1689" s="45">
        <v>0</v>
      </c>
      <c r="O1689" s="44">
        <v>0</v>
      </c>
      <c r="P1689" s="45">
        <v>1.63</v>
      </c>
      <c r="Q1689" s="44">
        <v>11.799833333333336</v>
      </c>
      <c r="R1689" s="45">
        <v>41.792999999999999</v>
      </c>
      <c r="S1689" s="44">
        <v>76.799999999999912</v>
      </c>
      <c r="T1689" s="45">
        <v>32.486666666666679</v>
      </c>
      <c r="U1689" s="44">
        <v>15.311833333333331</v>
      </c>
      <c r="V1689" s="45">
        <v>43.273333333333341</v>
      </c>
      <c r="W1689" s="44">
        <v>34.353666666666669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657"/>
        <v>257.47666666666657</v>
      </c>
      <c r="AE1689" s="54"/>
    </row>
    <row r="1690" spans="2:31" x14ac:dyDescent="0.3">
      <c r="B1690" s="14" t="s">
        <v>15</v>
      </c>
      <c r="C1690" s="14"/>
      <c r="D1690" s="1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5.7744999999999997</v>
      </c>
      <c r="N1690" s="45">
        <v>2.0489999999999999</v>
      </c>
      <c r="O1690" s="44">
        <v>0.64383333333333348</v>
      </c>
      <c r="P1690" s="45">
        <v>5.3285000000000009</v>
      </c>
      <c r="Q1690" s="44">
        <v>16.999833333333335</v>
      </c>
      <c r="R1690" s="45">
        <v>26.492499999999993</v>
      </c>
      <c r="S1690" s="44">
        <v>15.638833333333332</v>
      </c>
      <c r="T1690" s="45">
        <v>39.164333333333325</v>
      </c>
      <c r="U1690" s="44">
        <v>52.526666666666657</v>
      </c>
      <c r="V1690" s="45">
        <v>50.7485</v>
      </c>
      <c r="W1690" s="44">
        <v>9.4991666666666674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57"/>
        <v>224.86566666666667</v>
      </c>
      <c r="AE1690" s="54"/>
    </row>
    <row r="1691" spans="2:31" x14ac:dyDescent="0.3">
      <c r="B1691" s="14" t="s">
        <v>16</v>
      </c>
      <c r="C1691" s="14"/>
      <c r="D1691" s="1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57"/>
        <v>0</v>
      </c>
      <c r="AE1691" s="54"/>
    </row>
    <row r="1692" spans="2:31" x14ac:dyDescent="0.3">
      <c r="B1692" s="14" t="s">
        <v>17</v>
      </c>
      <c r="C1692" s="14"/>
      <c r="D1692" s="1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8.1773333333333298</v>
      </c>
      <c r="N1692" s="45">
        <v>9.401166666666656</v>
      </c>
      <c r="O1692" s="44">
        <v>7.3794999999999993</v>
      </c>
      <c r="P1692" s="45">
        <v>6.2989999999999986</v>
      </c>
      <c r="Q1692" s="44">
        <v>10.449833333333332</v>
      </c>
      <c r="R1692" s="45">
        <v>14.818666666666667</v>
      </c>
      <c r="S1692" s="44">
        <v>21.835666666666661</v>
      </c>
      <c r="T1692" s="45">
        <v>33.045500000000011</v>
      </c>
      <c r="U1692" s="44">
        <v>43.397166666666685</v>
      </c>
      <c r="V1692" s="45">
        <v>52.899999999999991</v>
      </c>
      <c r="W1692" s="44">
        <v>54.39666666666669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57"/>
        <v>262.10050000000001</v>
      </c>
      <c r="AE1692" s="54"/>
    </row>
    <row r="1693" spans="2:31" x14ac:dyDescent="0.3">
      <c r="B1693" s="14" t="s">
        <v>18</v>
      </c>
      <c r="C1693" s="14"/>
      <c r="D1693" s="1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7.0071666666666674</v>
      </c>
      <c r="N1693" s="45">
        <v>9.9858333333333356</v>
      </c>
      <c r="O1693" s="44">
        <v>10.631833333333333</v>
      </c>
      <c r="P1693" s="45">
        <v>12.817666666666664</v>
      </c>
      <c r="Q1693" s="44">
        <v>13.790999999999999</v>
      </c>
      <c r="R1693" s="45">
        <v>21.050166666666662</v>
      </c>
      <c r="S1693" s="44">
        <v>31.858000000000008</v>
      </c>
      <c r="T1693" s="45">
        <v>38.172166666666676</v>
      </c>
      <c r="U1693" s="44">
        <v>38.821666666666673</v>
      </c>
      <c r="V1693" s="45">
        <v>35.014166666666668</v>
      </c>
      <c r="W1693" s="44">
        <v>15.890666666666664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57"/>
        <v>235.04033333333331</v>
      </c>
      <c r="AE1693" s="54"/>
    </row>
    <row r="1694" spans="2:31" x14ac:dyDescent="0.3">
      <c r="B1694" s="14" t="s">
        <v>19</v>
      </c>
      <c r="C1694" s="14"/>
      <c r="D1694" s="1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4.2699999999999969</v>
      </c>
      <c r="N1694" s="45">
        <v>7.0199999999999951</v>
      </c>
      <c r="O1694" s="44">
        <v>6.4200000000000017</v>
      </c>
      <c r="P1694" s="45">
        <v>8.9886666666666688</v>
      </c>
      <c r="Q1694" s="44">
        <v>11.282666666666668</v>
      </c>
      <c r="R1694" s="45">
        <v>18.686499999999992</v>
      </c>
      <c r="S1694" s="44">
        <v>31.567500000000006</v>
      </c>
      <c r="T1694" s="45">
        <v>28.268000000000018</v>
      </c>
      <c r="U1694" s="44">
        <v>37.586666666666666</v>
      </c>
      <c r="V1694" s="45">
        <v>30.107833333333335</v>
      </c>
      <c r="W1694" s="44">
        <v>7.6421666666666681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57"/>
        <v>191.84</v>
      </c>
      <c r="AE1694" s="54"/>
    </row>
    <row r="1695" spans="2:31" x14ac:dyDescent="0.3">
      <c r="B1695" s="14" t="s">
        <v>20</v>
      </c>
      <c r="C1695" s="14"/>
      <c r="D1695" s="1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9.4743333333333322</v>
      </c>
      <c r="N1695" s="45">
        <v>13.764666666666674</v>
      </c>
      <c r="O1695" s="44">
        <v>9.9098333333333297</v>
      </c>
      <c r="P1695" s="45">
        <v>10.977833333333331</v>
      </c>
      <c r="Q1695" s="44">
        <v>12.039833333333338</v>
      </c>
      <c r="R1695" s="45">
        <v>23.153833333333338</v>
      </c>
      <c r="S1695" s="44">
        <v>24.096666666666653</v>
      </c>
      <c r="T1695" s="45">
        <v>20.271666666666658</v>
      </c>
      <c r="U1695" s="44">
        <v>53.006333333333352</v>
      </c>
      <c r="V1695" s="45">
        <v>6.9915000000000003</v>
      </c>
      <c r="W1695" s="44">
        <v>5.5684999999999985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57"/>
        <v>189.255</v>
      </c>
      <c r="AE1695" s="54"/>
    </row>
    <row r="1696" spans="2:31" x14ac:dyDescent="0.3">
      <c r="B1696" s="14" t="s">
        <v>21</v>
      </c>
      <c r="C1696" s="14"/>
      <c r="D1696" s="1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14.659833333333331</v>
      </c>
      <c r="N1696" s="45">
        <v>23.729166666666668</v>
      </c>
      <c r="O1696" s="44">
        <v>24.441500000000005</v>
      </c>
      <c r="P1696" s="45">
        <v>28.394333333333329</v>
      </c>
      <c r="Q1696" s="44">
        <v>36.50033333333333</v>
      </c>
      <c r="R1696" s="45">
        <v>52.173166666666674</v>
      </c>
      <c r="S1696" s="44">
        <v>67.848166666666629</v>
      </c>
      <c r="T1696" s="45">
        <v>73.845833333333317</v>
      </c>
      <c r="U1696" s="44">
        <v>87.8245</v>
      </c>
      <c r="V1696" s="45">
        <v>75.435333333333332</v>
      </c>
      <c r="W1696" s="44">
        <v>45.651833333333336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57"/>
        <v>530.50399999999991</v>
      </c>
      <c r="AE1696" s="54"/>
    </row>
    <row r="1697" spans="2:31" x14ac:dyDescent="0.3">
      <c r="B1697" s="14" t="s">
        <v>22</v>
      </c>
      <c r="C1697" s="14"/>
      <c r="D1697" s="1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0</v>
      </c>
      <c r="O1697" s="44">
        <v>0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57"/>
        <v>0</v>
      </c>
      <c r="AE1697" s="54"/>
    </row>
    <row r="1698" spans="2:31" x14ac:dyDescent="0.3">
      <c r="B1698" s="14" t="s">
        <v>23</v>
      </c>
      <c r="C1698" s="14"/>
      <c r="D1698" s="1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</v>
      </c>
      <c r="N1698" s="45">
        <v>4.3016666666666659</v>
      </c>
      <c r="O1698" s="44">
        <v>23.260166666666667</v>
      </c>
      <c r="P1698" s="45">
        <v>0</v>
      </c>
      <c r="Q1698" s="44">
        <v>0</v>
      </c>
      <c r="R1698" s="45">
        <v>15.01033333333333</v>
      </c>
      <c r="S1698" s="44">
        <v>10.399333333333333</v>
      </c>
      <c r="T1698" s="45">
        <v>2.9146666666666659</v>
      </c>
      <c r="U1698" s="44">
        <v>8.3568333333333324</v>
      </c>
      <c r="V1698" s="45">
        <v>13.850833333333323</v>
      </c>
      <c r="W1698" s="44">
        <v>9.5831666666666671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57"/>
        <v>87.676999999999992</v>
      </c>
      <c r="AE1698" s="54"/>
    </row>
    <row r="1699" spans="2:31" x14ac:dyDescent="0.3">
      <c r="B1699" s="14" t="s">
        <v>24</v>
      </c>
      <c r="C1699" s="14"/>
      <c r="D1699" s="1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0.99933333333333318</v>
      </c>
      <c r="N1699" s="45">
        <v>12.103333333333328</v>
      </c>
      <c r="O1699" s="44">
        <v>11.310166666666664</v>
      </c>
      <c r="P1699" s="45">
        <v>12.900833333333336</v>
      </c>
      <c r="Q1699" s="44">
        <v>10.168166666666663</v>
      </c>
      <c r="R1699" s="45">
        <v>3.9945000000000004</v>
      </c>
      <c r="S1699" s="44">
        <v>6.1314999999999982</v>
      </c>
      <c r="T1699" s="45">
        <v>10.673666666666668</v>
      </c>
      <c r="U1699" s="44">
        <v>16.750499999999992</v>
      </c>
      <c r="V1699" s="45">
        <v>20.187166666666663</v>
      </c>
      <c r="W1699" s="44">
        <v>12.346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57"/>
        <v>117.56516666666664</v>
      </c>
      <c r="AE1699" s="54"/>
    </row>
    <row r="1700" spans="2:31" x14ac:dyDescent="0.3">
      <c r="B1700" s="14" t="s">
        <v>25</v>
      </c>
      <c r="C1700" s="14"/>
      <c r="D1700" s="1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0.19483333333333336</v>
      </c>
      <c r="N1700" s="45">
        <v>6.8358333333333325</v>
      </c>
      <c r="O1700" s="44">
        <v>9.0556666666666672</v>
      </c>
      <c r="P1700" s="45">
        <v>10.429166666666669</v>
      </c>
      <c r="Q1700" s="44">
        <v>11.407000000000002</v>
      </c>
      <c r="R1700" s="45">
        <v>8.7684999999999942</v>
      </c>
      <c r="S1700" s="44">
        <v>17.223000000000003</v>
      </c>
      <c r="T1700" s="45">
        <v>18.910666666666661</v>
      </c>
      <c r="U1700" s="44">
        <v>32.444333333333311</v>
      </c>
      <c r="V1700" s="45">
        <v>35.270333333333333</v>
      </c>
      <c r="W1700" s="44">
        <v>24.537000000000003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57"/>
        <v>175.07633333333331</v>
      </c>
      <c r="AE1700" s="54"/>
    </row>
    <row r="1701" spans="2:31" x14ac:dyDescent="0.3">
      <c r="B1701" s="14" t="s">
        <v>26</v>
      </c>
      <c r="C1701" s="14"/>
      <c r="D1701" s="1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0.52949999999999953</v>
      </c>
      <c r="N1701" s="45">
        <v>4.8008333333333306</v>
      </c>
      <c r="O1701" s="44">
        <v>12.211166666666665</v>
      </c>
      <c r="P1701" s="45">
        <v>2.3645</v>
      </c>
      <c r="Q1701" s="44">
        <v>1.2968333333333326</v>
      </c>
      <c r="R1701" s="45">
        <v>0.95850000000000135</v>
      </c>
      <c r="S1701" s="44">
        <v>4.1168333333333358</v>
      </c>
      <c r="T1701" s="45">
        <v>3.078333333333334</v>
      </c>
      <c r="U1701" s="44">
        <v>4.5571666666666699</v>
      </c>
      <c r="V1701" s="45">
        <v>6.3376666666666663</v>
      </c>
      <c r="W1701" s="44">
        <v>8.0370000000000008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57"/>
        <v>48.288333333333327</v>
      </c>
      <c r="AE1701" s="54"/>
    </row>
    <row r="1702" spans="2:31" x14ac:dyDescent="0.3">
      <c r="B1702" s="14" t="s">
        <v>27</v>
      </c>
      <c r="C1702" s="14"/>
      <c r="D1702" s="1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0.25750000000000001</v>
      </c>
      <c r="N1702" s="45">
        <v>2.4454999999999996</v>
      </c>
      <c r="O1702" s="44">
        <v>6.8685</v>
      </c>
      <c r="P1702" s="45">
        <v>19.54816666666666</v>
      </c>
      <c r="Q1702" s="44">
        <v>51.986999999999995</v>
      </c>
      <c r="R1702" s="45">
        <v>25.117833333333333</v>
      </c>
      <c r="S1702" s="44">
        <v>12.779166666666663</v>
      </c>
      <c r="T1702" s="45">
        <v>9.0241666666666731</v>
      </c>
      <c r="U1702" s="44">
        <v>21.835999999999995</v>
      </c>
      <c r="V1702" s="45">
        <v>25.955500000000004</v>
      </c>
      <c r="W1702" s="44">
        <v>25.080166666666678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57"/>
        <v>200.89949999999999</v>
      </c>
      <c r="AE1702" s="54"/>
    </row>
    <row r="1703" spans="2:31" x14ac:dyDescent="0.3">
      <c r="B1703" s="4" t="s">
        <v>28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</v>
      </c>
      <c r="N1703" s="45">
        <v>1.3321666666666663</v>
      </c>
      <c r="O1703" s="44">
        <v>4.3786666666666685</v>
      </c>
      <c r="P1703" s="45">
        <v>3.0108333333333319</v>
      </c>
      <c r="Q1703" s="44">
        <v>3.6111666666666671</v>
      </c>
      <c r="R1703" s="45">
        <v>3.177333333333332</v>
      </c>
      <c r="S1703" s="44">
        <v>7.4603333333333293</v>
      </c>
      <c r="T1703" s="45">
        <v>3.8268333333333344</v>
      </c>
      <c r="U1703" s="44">
        <v>2.8175000000000008</v>
      </c>
      <c r="V1703" s="45">
        <v>1.2901666666666665</v>
      </c>
      <c r="W1703" s="44">
        <v>0.38933333333333292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57"/>
        <v>31.294333333333331</v>
      </c>
      <c r="AE1703" s="54"/>
    </row>
    <row r="1704" spans="2:31" x14ac:dyDescent="0.3">
      <c r="B1704" s="4" t="s">
        <v>29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0.84166666666666667</v>
      </c>
      <c r="O1704" s="44">
        <v>2.3310000000000004</v>
      </c>
      <c r="P1704" s="45">
        <v>0</v>
      </c>
      <c r="Q1704" s="44">
        <v>0</v>
      </c>
      <c r="R1704" s="45">
        <v>0</v>
      </c>
      <c r="S1704" s="44">
        <v>0</v>
      </c>
      <c r="T1704" s="45">
        <v>7.7666666666666787E-2</v>
      </c>
      <c r="U1704" s="44">
        <v>2.0728333333333326</v>
      </c>
      <c r="V1704" s="45">
        <v>3.5563333333333333</v>
      </c>
      <c r="W1704" s="44">
        <v>6.3333333333333339E-2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57"/>
        <v>8.9428333333333327</v>
      </c>
      <c r="AE1704" s="54"/>
    </row>
    <row r="1705" spans="2:31" x14ac:dyDescent="0.3">
      <c r="B1705" s="4" t="s">
        <v>30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0.20699999999999999</v>
      </c>
      <c r="N1705" s="45">
        <v>0.75749999999999973</v>
      </c>
      <c r="O1705" s="44">
        <v>0.93633333333333313</v>
      </c>
      <c r="P1705" s="45">
        <v>0.19866666666666666</v>
      </c>
      <c r="Q1705" s="44">
        <v>2.4833333333333336E-2</v>
      </c>
      <c r="R1705" s="45">
        <v>0</v>
      </c>
      <c r="S1705" s="44">
        <v>0.4069999999999997</v>
      </c>
      <c r="T1705" s="45">
        <v>1.2489999999999992</v>
      </c>
      <c r="U1705" s="44">
        <v>1.7341666666666662</v>
      </c>
      <c r="V1705" s="45">
        <v>0.94133333333333313</v>
      </c>
      <c r="W1705" s="44">
        <v>6.7499999999999921E-2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57"/>
        <v>6.5233333333333308</v>
      </c>
      <c r="AE1705" s="54"/>
    </row>
    <row r="1706" spans="2:31" x14ac:dyDescent="0.3">
      <c r="B1706" s="4" t="s">
        <v>31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1.7325000000000006</v>
      </c>
      <c r="N1706" s="45">
        <v>3.0971666666666677</v>
      </c>
      <c r="O1706" s="44">
        <v>7.6898333333333344</v>
      </c>
      <c r="P1706" s="45">
        <v>8.8603333333333314</v>
      </c>
      <c r="Q1706" s="44">
        <v>2.7803333333333331</v>
      </c>
      <c r="R1706" s="45">
        <v>1.0856666666666663</v>
      </c>
      <c r="S1706" s="44">
        <v>0</v>
      </c>
      <c r="T1706" s="45">
        <v>0</v>
      </c>
      <c r="U1706" s="44">
        <v>3.8003333333333349</v>
      </c>
      <c r="V1706" s="45">
        <v>5.5976666666666679</v>
      </c>
      <c r="W1706" s="44">
        <v>4.9613333333333314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57"/>
        <v>39.605166666666662</v>
      </c>
      <c r="AE1706" s="54"/>
    </row>
    <row r="1707" spans="2:31" x14ac:dyDescent="0.3">
      <c r="B1707" s="4" t="s">
        <v>32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1.8013333333333335</v>
      </c>
      <c r="O1707" s="44">
        <v>4.6536666666666671</v>
      </c>
      <c r="P1707" s="45">
        <v>7.4986666666666677</v>
      </c>
      <c r="Q1707" s="44">
        <v>9.8116666666666674</v>
      </c>
      <c r="R1707" s="45">
        <v>10.461833333333335</v>
      </c>
      <c r="S1707" s="44">
        <v>13.852166666666673</v>
      </c>
      <c r="T1707" s="45">
        <v>14.225500000000002</v>
      </c>
      <c r="U1707" s="44">
        <v>14.796999999999999</v>
      </c>
      <c r="V1707" s="45">
        <v>8.2370000000000001</v>
      </c>
      <c r="W1707" s="44">
        <v>7.1645000000000003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657"/>
        <v>92.503333333333345</v>
      </c>
      <c r="AE1707" s="54"/>
    </row>
    <row r="1708" spans="2:31" x14ac:dyDescent="0.3">
      <c r="B1708" s="4" t="s">
        <v>33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0.17299999999999977</v>
      </c>
      <c r="N1708" s="45">
        <v>5.1825000000000001</v>
      </c>
      <c r="O1708" s="44">
        <v>7.3268333333333313</v>
      </c>
      <c r="P1708" s="45">
        <v>5.0704999999999991</v>
      </c>
      <c r="Q1708" s="44">
        <v>4.8305000000000007</v>
      </c>
      <c r="R1708" s="45">
        <v>5.278500000000002</v>
      </c>
      <c r="S1708" s="44">
        <v>4.8154999999999992</v>
      </c>
      <c r="T1708" s="45">
        <v>5.7343333333333311</v>
      </c>
      <c r="U1708" s="44">
        <v>5.5313333333333308</v>
      </c>
      <c r="V1708" s="45">
        <v>7.9766666666666639</v>
      </c>
      <c r="W1708" s="44">
        <v>6.9366666666666656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57"/>
        <v>58.856333333333325</v>
      </c>
      <c r="AE1708" s="54"/>
    </row>
    <row r="1709" spans="2:31" x14ac:dyDescent="0.3">
      <c r="B1709" s="4" t="s">
        <v>34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0</v>
      </c>
      <c r="N1709" s="45">
        <v>0</v>
      </c>
      <c r="O1709" s="44">
        <v>0</v>
      </c>
      <c r="P1709" s="45">
        <v>0</v>
      </c>
      <c r="Q1709" s="44">
        <v>0</v>
      </c>
      <c r="R1709" s="45">
        <v>0</v>
      </c>
      <c r="S1709" s="44">
        <v>0</v>
      </c>
      <c r="T1709" s="45">
        <v>0</v>
      </c>
      <c r="U1709" s="44">
        <v>0</v>
      </c>
      <c r="V1709" s="45">
        <v>0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657"/>
        <v>0</v>
      </c>
      <c r="AE1709" s="54"/>
    </row>
    <row r="1710" spans="2:31" x14ac:dyDescent="0.3">
      <c r="B1710" s="4" t="s">
        <v>35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0.22750000000000009</v>
      </c>
      <c r="N1710" s="45">
        <v>0.2100000000000003</v>
      </c>
      <c r="O1710" s="44">
        <v>8.0000000000000043E-2</v>
      </c>
      <c r="P1710" s="45">
        <v>3.0000000000000023E-2</v>
      </c>
      <c r="Q1710" s="44">
        <v>2.0000000000000011E-2</v>
      </c>
      <c r="R1710" s="45">
        <v>2.0000000000000011E-2</v>
      </c>
      <c r="S1710" s="44">
        <v>2.0000000000000011E-2</v>
      </c>
      <c r="T1710" s="45">
        <v>2.0000000000000011E-2</v>
      </c>
      <c r="U1710" s="44">
        <v>4.0000000000000022E-2</v>
      </c>
      <c r="V1710" s="45">
        <v>8.9999999999999927E-2</v>
      </c>
      <c r="W1710" s="44">
        <v>0.13199999999999992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657"/>
        <v>0.8895000000000004</v>
      </c>
      <c r="AE1710" s="54"/>
    </row>
    <row r="1711" spans="2:31" x14ac:dyDescent="0.3">
      <c r="B1711" s="4" t="s">
        <v>36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0.31633333333333336</v>
      </c>
      <c r="N1711" s="45">
        <v>0.47166666666666668</v>
      </c>
      <c r="O1711" s="44">
        <v>0.60433333333333339</v>
      </c>
      <c r="P1711" s="45">
        <v>0.74699999999999989</v>
      </c>
      <c r="Q1711" s="44">
        <v>1.0016666666666663</v>
      </c>
      <c r="R1711" s="45">
        <v>1.2246666666666663</v>
      </c>
      <c r="S1711" s="44">
        <v>1.3674999999999997</v>
      </c>
      <c r="T1711" s="45">
        <v>1.7169999999999999</v>
      </c>
      <c r="U1711" s="44">
        <v>1.9743333333333335</v>
      </c>
      <c r="V1711" s="45">
        <v>2.2385000000000006</v>
      </c>
      <c r="W1711" s="44">
        <v>1.9001666666666672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657"/>
        <v>13.563166666666666</v>
      </c>
      <c r="AE1711" s="54"/>
    </row>
    <row r="1712" spans="2:31" x14ac:dyDescent="0.3">
      <c r="B1712" s="4" t="s">
        <v>37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1.4666666666666672E-2</v>
      </c>
      <c r="N1712" s="45">
        <v>0</v>
      </c>
      <c r="O1712" s="44">
        <v>6.0333333333333336E-2</v>
      </c>
      <c r="P1712" s="45">
        <v>3.4166666666666665E-2</v>
      </c>
      <c r="Q1712" s="44">
        <v>3.5833333333333335E-2</v>
      </c>
      <c r="R1712" s="45">
        <v>0</v>
      </c>
      <c r="S1712" s="44">
        <v>7.0166666666666683E-2</v>
      </c>
      <c r="T1712" s="45">
        <v>1.5333333333333336E-2</v>
      </c>
      <c r="U1712" s="44">
        <v>0</v>
      </c>
      <c r="V1712" s="45">
        <v>2.2166666666666654E-2</v>
      </c>
      <c r="W1712" s="44">
        <v>1.0368333333333333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657"/>
        <v>1.2894999999999999</v>
      </c>
      <c r="AE1712" s="54"/>
    </row>
    <row r="1713" spans="2:31" x14ac:dyDescent="0.3">
      <c r="B1713" s="4" t="s">
        <v>38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0.15683333333333332</v>
      </c>
      <c r="N1713" s="45">
        <v>0</v>
      </c>
      <c r="O1713" s="44">
        <v>4.4000000000000004E-2</v>
      </c>
      <c r="P1713" s="45">
        <v>4.4666666666666667E-2</v>
      </c>
      <c r="Q1713" s="44">
        <v>4.8499999999999981E-2</v>
      </c>
      <c r="R1713" s="45">
        <v>1.8000000000000002E-2</v>
      </c>
      <c r="S1713" s="44">
        <v>4.3000000000000003E-2</v>
      </c>
      <c r="T1713" s="45">
        <v>0</v>
      </c>
      <c r="U1713" s="44">
        <v>0</v>
      </c>
      <c r="V1713" s="45">
        <v>0</v>
      </c>
      <c r="W1713" s="44">
        <v>0.48649999999999982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657"/>
        <v>0.8414999999999998</v>
      </c>
      <c r="AE1713" s="54"/>
    </row>
    <row r="1714" spans="2:31" x14ac:dyDescent="0.3">
      <c r="B1714" s="4" t="s">
        <v>39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4.9329999999999989</v>
      </c>
      <c r="N1714" s="45">
        <v>5.3918333333333344</v>
      </c>
      <c r="O1714" s="44">
        <v>3.6999999999999962</v>
      </c>
      <c r="P1714" s="45">
        <v>2.2999999999999989</v>
      </c>
      <c r="Q1714" s="44">
        <v>0.60000000000000075</v>
      </c>
      <c r="R1714" s="45">
        <v>0</v>
      </c>
      <c r="S1714" s="44">
        <v>0</v>
      </c>
      <c r="T1714" s="45">
        <v>0.39999999999999963</v>
      </c>
      <c r="U1714" s="44">
        <v>0</v>
      </c>
      <c r="V1714" s="45">
        <v>0</v>
      </c>
      <c r="W1714" s="44">
        <v>0.77866666666666662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657"/>
        <v>18.103499999999997</v>
      </c>
      <c r="AE1714" s="54"/>
    </row>
    <row r="1715" spans="2:31" x14ac:dyDescent="0.3">
      <c r="B1715" s="4" t="s">
        <v>40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0.35000000000000014</v>
      </c>
      <c r="N1715" s="45">
        <v>0.79999999999999927</v>
      </c>
      <c r="O1715" s="44">
        <v>1.2000000000000015</v>
      </c>
      <c r="P1715" s="45">
        <v>1.799999999999998</v>
      </c>
      <c r="Q1715" s="44">
        <v>1.4000000000000008</v>
      </c>
      <c r="R1715" s="45">
        <v>1.2999999999999985</v>
      </c>
      <c r="S1715" s="44">
        <v>1.4000000000000008</v>
      </c>
      <c r="T1715" s="45">
        <v>0.79999999999999927</v>
      </c>
      <c r="U1715" s="44">
        <v>0.89999999999999902</v>
      </c>
      <c r="V1715" s="45">
        <v>0.89999999999999902</v>
      </c>
      <c r="W1715" s="44">
        <v>0.36666666666666664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657"/>
        <v>11.216666666666661</v>
      </c>
      <c r="AE1715" s="54"/>
    </row>
    <row r="1716" spans="2:31" x14ac:dyDescent="0.3">
      <c r="B1716" s="4" t="s">
        <v>41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2.233333333333333E-2</v>
      </c>
      <c r="O1716" s="44">
        <v>0</v>
      </c>
      <c r="P1716" s="45">
        <v>0</v>
      </c>
      <c r="Q1716" s="44">
        <v>0</v>
      </c>
      <c r="R1716" s="45">
        <v>0</v>
      </c>
      <c r="S1716" s="44">
        <v>0</v>
      </c>
      <c r="T1716" s="45">
        <v>0.17999999999999985</v>
      </c>
      <c r="U1716" s="44">
        <v>0.44999999999999951</v>
      </c>
      <c r="V1716" s="45">
        <v>0.74</v>
      </c>
      <c r="W1716" s="44">
        <v>1.1733333333333333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657"/>
        <v>2.5656666666666661</v>
      </c>
      <c r="AE1716" s="54"/>
    </row>
    <row r="1717" spans="2:31" x14ac:dyDescent="0.3">
      <c r="B1717" s="4" t="s">
        <v>42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0.10083333333333334</v>
      </c>
      <c r="N1717" s="45">
        <v>0.32083333333333336</v>
      </c>
      <c r="O1717" s="44">
        <v>0.19549999999999998</v>
      </c>
      <c r="P1717" s="45">
        <v>0.23000000000000029</v>
      </c>
      <c r="Q1717" s="44">
        <v>0.28999999999999954</v>
      </c>
      <c r="R1717" s="45">
        <v>0.3500000000000002</v>
      </c>
      <c r="S1717" s="44">
        <v>0.41000000000000009</v>
      </c>
      <c r="T1717" s="45">
        <v>0.51000000000000068</v>
      </c>
      <c r="U1717" s="44">
        <v>0.61999999999999988</v>
      </c>
      <c r="V1717" s="45">
        <v>0.71999999999999942</v>
      </c>
      <c r="W1717" s="44">
        <v>0.73299999999999976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657"/>
        <v>4.4801666666666664</v>
      </c>
      <c r="AE1717" s="54"/>
    </row>
    <row r="1718" spans="2:31" x14ac:dyDescent="0.3">
      <c r="B1718" s="4" t="s">
        <v>43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0</v>
      </c>
      <c r="Q1718" s="44">
        <v>0</v>
      </c>
      <c r="R1718" s="45">
        <v>0</v>
      </c>
      <c r="S1718" s="44">
        <v>0</v>
      </c>
      <c r="T1718" s="45">
        <v>0</v>
      </c>
      <c r="U1718" s="44">
        <v>0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657"/>
        <v>0</v>
      </c>
      <c r="AE1718" s="54"/>
    </row>
    <row r="1719" spans="2:31" x14ac:dyDescent="0.3">
      <c r="B1719" s="4" t="s">
        <v>44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23.475499999999997</v>
      </c>
      <c r="N1719" s="45">
        <v>42.424500000000009</v>
      </c>
      <c r="O1719" s="44">
        <v>47.794500000000006</v>
      </c>
      <c r="P1719" s="45">
        <v>52.370166666666663</v>
      </c>
      <c r="Q1719" s="44">
        <v>29.992333333333342</v>
      </c>
      <c r="R1719" s="45">
        <v>30.199333333333332</v>
      </c>
      <c r="S1719" s="44">
        <v>27.184666666666654</v>
      </c>
      <c r="T1719" s="45">
        <v>6.5876666666666699</v>
      </c>
      <c r="U1719" s="44">
        <v>5.2930000000000019</v>
      </c>
      <c r="V1719" s="45">
        <v>8.5638333333333279</v>
      </c>
      <c r="W1719" s="44">
        <v>16.058833333333332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657"/>
        <v>289.9443333333333</v>
      </c>
      <c r="AE1719" s="54"/>
    </row>
    <row r="1720" spans="2:31" x14ac:dyDescent="0.3">
      <c r="B1720" s="4" t="s">
        <v>45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2.3006666666666669</v>
      </c>
      <c r="N1720" s="45">
        <v>1.7673333333333339</v>
      </c>
      <c r="O1720" s="44">
        <v>0.4426666666666661</v>
      </c>
      <c r="P1720" s="45">
        <v>0.22816666666666688</v>
      </c>
      <c r="Q1720" s="44">
        <v>0.24833333333333341</v>
      </c>
      <c r="R1720" s="45">
        <v>0.22933333333333314</v>
      </c>
      <c r="S1720" s="44">
        <v>2.5673333333333326</v>
      </c>
      <c r="T1720" s="45">
        <v>6.0071666666666683</v>
      </c>
      <c r="U1720" s="44">
        <v>6.9109999999999996</v>
      </c>
      <c r="V1720" s="45">
        <v>5.2641666666666671</v>
      </c>
      <c r="W1720" s="44">
        <v>1.8666666666666667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657"/>
        <v>27.832833333333333</v>
      </c>
      <c r="AE1720" s="54"/>
    </row>
    <row r="1721" spans="2:31" x14ac:dyDescent="0.3">
      <c r="B1721" s="4" t="s">
        <v>46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3.9298333333333337</v>
      </c>
      <c r="N1721" s="45">
        <v>2.7183333333333328</v>
      </c>
      <c r="O1721" s="44">
        <v>0.46983333333333338</v>
      </c>
      <c r="P1721" s="45">
        <v>4.6166666666666543E-2</v>
      </c>
      <c r="Q1721" s="44">
        <v>0.79916666666666691</v>
      </c>
      <c r="R1721" s="45">
        <v>0.73399999999999943</v>
      </c>
      <c r="S1721" s="44">
        <v>3.8273333333333333</v>
      </c>
      <c r="T1721" s="45">
        <v>9.0254999999999974</v>
      </c>
      <c r="U1721" s="44">
        <v>10.215166666666669</v>
      </c>
      <c r="V1721" s="45">
        <v>7.8071666666666655</v>
      </c>
      <c r="W1721" s="44">
        <v>2.8681666666666676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657"/>
        <v>42.440666666666665</v>
      </c>
      <c r="AE1721" s="54"/>
    </row>
    <row r="1722" spans="2:31" x14ac:dyDescent="0.3">
      <c r="B1722" s="4" t="s">
        <v>47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0.49950000000000017</v>
      </c>
      <c r="N1722" s="45">
        <v>0.64849999999999963</v>
      </c>
      <c r="O1722" s="44">
        <v>0.68999999999999984</v>
      </c>
      <c r="P1722" s="45">
        <v>0.68999999999999984</v>
      </c>
      <c r="Q1722" s="44">
        <v>0.39000000000000035</v>
      </c>
      <c r="R1722" s="45">
        <v>0.18999999999999997</v>
      </c>
      <c r="S1722" s="44">
        <v>8.9999999999999927E-2</v>
      </c>
      <c r="T1722" s="45">
        <v>8.9999999999999927E-2</v>
      </c>
      <c r="U1722" s="44">
        <v>8.9999999999999927E-2</v>
      </c>
      <c r="V1722" s="45">
        <v>0.1871666666666667</v>
      </c>
      <c r="W1722" s="44">
        <v>0.42399999999999977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657"/>
        <v>3.9891666666666663</v>
      </c>
      <c r="AE1722" s="54"/>
    </row>
    <row r="1723" spans="2:31" x14ac:dyDescent="0.3">
      <c r="B1723" s="4" t="s">
        <v>48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1.5626666666666666</v>
      </c>
      <c r="N1723" s="45">
        <v>1.5546666666666669</v>
      </c>
      <c r="O1723" s="44">
        <v>1.333999999999999</v>
      </c>
      <c r="P1723" s="45">
        <v>1.2248333333333328</v>
      </c>
      <c r="Q1723" s="44">
        <v>0.41566666666666668</v>
      </c>
      <c r="R1723" s="45">
        <v>0.40649999999999958</v>
      </c>
      <c r="S1723" s="44">
        <v>0.69733333333333247</v>
      </c>
      <c r="T1723" s="45">
        <v>1.0880000000000005</v>
      </c>
      <c r="U1723" s="44">
        <v>1.5788333333333315</v>
      </c>
      <c r="V1723" s="45">
        <v>1.7699999999999994</v>
      </c>
      <c r="W1723" s="44">
        <v>1.4488333333333332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657"/>
        <v>13.08133333333333</v>
      </c>
      <c r="AE1723" s="54"/>
    </row>
    <row r="1724" spans="2:31" x14ac:dyDescent="0.3">
      <c r="B1724" s="4" t="s">
        <v>49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1.75</v>
      </c>
      <c r="N1724" s="45">
        <v>1.799999999999998</v>
      </c>
      <c r="O1724" s="44">
        <v>1.5</v>
      </c>
      <c r="P1724" s="45">
        <v>1.4000000000000008</v>
      </c>
      <c r="Q1724" s="44">
        <v>0.60000000000000075</v>
      </c>
      <c r="R1724" s="45">
        <v>0.30000000000000038</v>
      </c>
      <c r="S1724" s="44">
        <v>0.30000000000000038</v>
      </c>
      <c r="T1724" s="45">
        <v>0.39999999999999963</v>
      </c>
      <c r="U1724" s="44">
        <v>0.60000000000000075</v>
      </c>
      <c r="V1724" s="45">
        <v>0.7000000000000004</v>
      </c>
      <c r="W1724" s="44">
        <v>1.1733333333333333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657"/>
        <v>10.523333333333337</v>
      </c>
      <c r="AE1724" s="54"/>
    </row>
    <row r="1725" spans="2:31" x14ac:dyDescent="0.3">
      <c r="B1725" s="4" t="s">
        <v>50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0.13600000000000001</v>
      </c>
      <c r="N1725" s="45">
        <v>8.7666666666666657E-2</v>
      </c>
      <c r="O1725" s="44">
        <v>3.0000000000000009E-3</v>
      </c>
      <c r="P1725" s="45">
        <v>0</v>
      </c>
      <c r="Q1725" s="44">
        <v>0</v>
      </c>
      <c r="R1725" s="45">
        <v>0</v>
      </c>
      <c r="S1725" s="44">
        <v>2.8333333333333335E-3</v>
      </c>
      <c r="T1725" s="45">
        <v>0</v>
      </c>
      <c r="U1725" s="44">
        <v>0</v>
      </c>
      <c r="V1725" s="45">
        <v>1.350000000000001E-2</v>
      </c>
      <c r="W1725" s="44">
        <v>0.46933333333333355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657"/>
        <v>0.7123333333333336</v>
      </c>
      <c r="AE1725" s="54"/>
    </row>
    <row r="1726" spans="2:31" x14ac:dyDescent="0.3">
      <c r="B1726" s="4" t="s">
        <v>51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12.335166666666668</v>
      </c>
      <c r="N1726" s="45">
        <v>38.948833333333333</v>
      </c>
      <c r="O1726" s="44">
        <v>17.857833333333343</v>
      </c>
      <c r="P1726" s="45">
        <v>0.16416666666666563</v>
      </c>
      <c r="Q1726" s="44">
        <v>0</v>
      </c>
      <c r="R1726" s="45">
        <v>0</v>
      </c>
      <c r="S1726" s="44">
        <v>0</v>
      </c>
      <c r="T1726" s="45">
        <v>1.1693333333333336</v>
      </c>
      <c r="U1726" s="44">
        <v>8.7498333333333296</v>
      </c>
      <c r="V1726" s="45">
        <v>9.2050000000000018</v>
      </c>
      <c r="W1726" s="44">
        <v>10.879166666666668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657"/>
        <v>99.309333333333313</v>
      </c>
      <c r="AE1726" s="54"/>
    </row>
    <row r="1727" spans="2:31" x14ac:dyDescent="0.3">
      <c r="B1727" s="4" t="s">
        <v>52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3.0333333333333319</v>
      </c>
      <c r="N1727" s="45">
        <v>8.5</v>
      </c>
      <c r="O1727" s="44">
        <v>12</v>
      </c>
      <c r="P1727" s="45">
        <v>13.399999999999986</v>
      </c>
      <c r="Q1727" s="44">
        <v>18.799999999999979</v>
      </c>
      <c r="R1727" s="45">
        <v>23.103666666666676</v>
      </c>
      <c r="S1727" s="44">
        <v>24.192833333333326</v>
      </c>
      <c r="T1727" s="45">
        <v>12.766999999999999</v>
      </c>
      <c r="U1727" s="44">
        <v>8.1050000000000004</v>
      </c>
      <c r="V1727" s="45">
        <v>3.4371666666666671</v>
      </c>
      <c r="W1727" s="44">
        <v>5.8715000000000011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657"/>
        <v>133.21049999999997</v>
      </c>
      <c r="AE1727" s="54"/>
    </row>
    <row r="1728" spans="2:31" x14ac:dyDescent="0.3">
      <c r="B1728" s="4" t="s">
        <v>53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27.848333333333336</v>
      </c>
      <c r="N1728" s="45">
        <v>45.5</v>
      </c>
      <c r="O1728" s="44">
        <v>41.980000000000011</v>
      </c>
      <c r="P1728" s="45">
        <v>37.160000000000011</v>
      </c>
      <c r="Q1728" s="44">
        <v>32.509666666666675</v>
      </c>
      <c r="R1728" s="45">
        <v>29.844499999999993</v>
      </c>
      <c r="S1728" s="44">
        <v>28.660000000000029</v>
      </c>
      <c r="T1728" s="45">
        <v>27.880000000000042</v>
      </c>
      <c r="U1728" s="44">
        <v>27.170000000000019</v>
      </c>
      <c r="V1728" s="45">
        <v>27.605666666666643</v>
      </c>
      <c r="W1728" s="44">
        <v>21.659499999999987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657"/>
        <v>347.8176666666667</v>
      </c>
      <c r="AE1728" s="54"/>
    </row>
    <row r="1729" spans="2:31" x14ac:dyDescent="0.3">
      <c r="B1729" s="4" t="s">
        <v>54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0.22166666666666682</v>
      </c>
      <c r="N1729" s="45">
        <v>0.1100000000000001</v>
      </c>
      <c r="O1729" s="44">
        <v>6.0000000000000046E-2</v>
      </c>
      <c r="P1729" s="45">
        <v>3.0000000000000023E-2</v>
      </c>
      <c r="Q1729" s="44">
        <v>4.0000000000000022E-2</v>
      </c>
      <c r="R1729" s="45">
        <v>6.0000000000000046E-2</v>
      </c>
      <c r="S1729" s="44">
        <v>6.9999999999999965E-2</v>
      </c>
      <c r="T1729" s="45">
        <v>9.9999999999999908E-2</v>
      </c>
      <c r="U1729" s="44">
        <v>0.30999999999999994</v>
      </c>
      <c r="V1729" s="45">
        <v>0.7000000000000004</v>
      </c>
      <c r="W1729" s="44">
        <v>1.5473333333333332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657"/>
        <v>3.2490000000000006</v>
      </c>
      <c r="AE1729" s="54"/>
    </row>
    <row r="1730" spans="2:31" x14ac:dyDescent="0.3">
      <c r="B1730" s="4" t="s">
        <v>55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8.1166666666666706E-2</v>
      </c>
      <c r="N1730" s="45">
        <v>0.16016666666666668</v>
      </c>
      <c r="O1730" s="44">
        <v>4.2666666666666672E-2</v>
      </c>
      <c r="P1730" s="45">
        <v>10.074499999999997</v>
      </c>
      <c r="Q1730" s="44">
        <v>45.392666666666692</v>
      </c>
      <c r="R1730" s="45">
        <v>88.265000000000001</v>
      </c>
      <c r="S1730" s="44">
        <v>102.92333333333332</v>
      </c>
      <c r="T1730" s="45">
        <v>96.362333333333325</v>
      </c>
      <c r="U1730" s="44">
        <v>90.702333333333357</v>
      </c>
      <c r="V1730" s="45">
        <v>74.85183333333336</v>
      </c>
      <c r="W1730" s="44">
        <v>52.345999999999989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657"/>
        <v>561.202</v>
      </c>
      <c r="AE1730" s="54"/>
    </row>
    <row r="1731" spans="2:31" x14ac:dyDescent="0.3">
      <c r="B1731" s="4" t="s">
        <v>56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</v>
      </c>
      <c r="O1731" s="44">
        <v>0</v>
      </c>
      <c r="P1731" s="45">
        <v>0</v>
      </c>
      <c r="Q1731" s="44">
        <v>0</v>
      </c>
      <c r="R1731" s="45">
        <v>0</v>
      </c>
      <c r="S1731" s="44">
        <v>0</v>
      </c>
      <c r="T1731" s="45">
        <v>0</v>
      </c>
      <c r="U1731" s="44">
        <v>0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657"/>
        <v>0</v>
      </c>
      <c r="AE1731" s="54"/>
    </row>
    <row r="1732" spans="2:31" x14ac:dyDescent="0.3">
      <c r="B1732" s="4" t="s">
        <v>58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6.8333333333333336E-3</v>
      </c>
      <c r="O1732" s="44">
        <v>2.3333333333333335E-3</v>
      </c>
      <c r="P1732" s="45">
        <v>0</v>
      </c>
      <c r="Q1732" s="44">
        <v>0</v>
      </c>
      <c r="R1732" s="45">
        <v>0</v>
      </c>
      <c r="S1732" s="44">
        <v>0</v>
      </c>
      <c r="T1732" s="45">
        <v>0</v>
      </c>
      <c r="U1732" s="44">
        <v>0</v>
      </c>
      <c r="V1732" s="45">
        <v>0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657"/>
        <v>9.1666666666666667E-3</v>
      </c>
      <c r="AE1732" s="54"/>
    </row>
    <row r="1733" spans="2:31" x14ac:dyDescent="0.3">
      <c r="B1733" s="4" t="s">
        <v>59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2.6012100000000005</v>
      </c>
      <c r="N1733" s="45">
        <v>6.854924999999997</v>
      </c>
      <c r="O1733" s="44">
        <v>2.2900216666666666</v>
      </c>
      <c r="P1733" s="45">
        <v>0.14310333333333328</v>
      </c>
      <c r="Q1733" s="44">
        <v>7.3346666666666643E-2</v>
      </c>
      <c r="R1733" s="45">
        <v>0.74577166666666683</v>
      </c>
      <c r="S1733" s="44">
        <v>0.86658999999999975</v>
      </c>
      <c r="T1733" s="45">
        <v>1.8851116666666667</v>
      </c>
      <c r="U1733" s="44">
        <v>1.5727550000000008</v>
      </c>
      <c r="V1733" s="45">
        <v>1.562951666666667</v>
      </c>
      <c r="W1733" s="44">
        <v>0.71775333333333402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657"/>
        <v>19.31354</v>
      </c>
      <c r="AE1733" s="54"/>
    </row>
    <row r="1734" spans="2:31" x14ac:dyDescent="0.3">
      <c r="B1734" s="4" t="s">
        <v>60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0</v>
      </c>
      <c r="O1734" s="44">
        <v>1.2533333333333322E-3</v>
      </c>
      <c r="P1734" s="45">
        <v>0</v>
      </c>
      <c r="Q1734" s="44">
        <v>0</v>
      </c>
      <c r="R1734" s="45">
        <v>9.1956666666666645E-2</v>
      </c>
      <c r="S1734" s="44">
        <v>0.22265999999999994</v>
      </c>
      <c r="T1734" s="45">
        <v>0.88539999999999985</v>
      </c>
      <c r="U1734" s="44">
        <v>0.53343333333333309</v>
      </c>
      <c r="V1734" s="45">
        <v>0.82864333333333329</v>
      </c>
      <c r="W1734" s="44">
        <v>1.8176733333333333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657"/>
        <v>4.3810199999999995</v>
      </c>
      <c r="AE1734" s="54"/>
    </row>
    <row r="1735" spans="2:31" x14ac:dyDescent="0.3">
      <c r="B1735" s="4" t="s">
        <v>61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1.7799999999999964E-3</v>
      </c>
      <c r="O1735" s="44">
        <v>0</v>
      </c>
      <c r="P1735" s="45">
        <v>0</v>
      </c>
      <c r="Q1735" s="44">
        <v>0</v>
      </c>
      <c r="R1735" s="45">
        <v>0.23020166666666658</v>
      </c>
      <c r="S1735" s="44">
        <v>0.37238000000000004</v>
      </c>
      <c r="T1735" s="45">
        <v>1.6378433333333331</v>
      </c>
      <c r="U1735" s="44">
        <v>1.5700066666666674</v>
      </c>
      <c r="V1735" s="45">
        <v>2.1914383333333332</v>
      </c>
      <c r="W1735" s="44">
        <v>1.6968700000000001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ref="AD1735:AD1739" si="658">SUM(E1735:AB1735)</f>
        <v>7.7005200000000009</v>
      </c>
      <c r="AE1735" s="54"/>
    </row>
    <row r="1736" spans="2:31" x14ac:dyDescent="0.3">
      <c r="B1736" s="4" t="s">
        <v>62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5.6838333333333342</v>
      </c>
      <c r="N1736" s="45">
        <v>0.39599999999999996</v>
      </c>
      <c r="O1736" s="44">
        <v>0</v>
      </c>
      <c r="P1736" s="45">
        <v>1.0175000000000003</v>
      </c>
      <c r="Q1736" s="44">
        <v>6.5211666666666686</v>
      </c>
      <c r="R1736" s="45">
        <v>20.206500000000005</v>
      </c>
      <c r="S1736" s="44">
        <v>109.32200000000003</v>
      </c>
      <c r="T1736" s="45">
        <v>159.68016666666665</v>
      </c>
      <c r="U1736" s="44">
        <v>131.26550000000003</v>
      </c>
      <c r="V1736" s="45">
        <v>99.285833333333329</v>
      </c>
      <c r="W1736" s="44">
        <v>65.396833333333333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658"/>
        <v>598.77533333333338</v>
      </c>
      <c r="AE1736" s="54"/>
    </row>
    <row r="1737" spans="2:31" x14ac:dyDescent="0.3">
      <c r="B1737" s="4" t="s">
        <v>63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0</v>
      </c>
      <c r="N1737" s="45">
        <v>0</v>
      </c>
      <c r="O1737" s="44">
        <v>0</v>
      </c>
      <c r="P1737" s="45">
        <v>0</v>
      </c>
      <c r="Q1737" s="44">
        <v>0</v>
      </c>
      <c r="R1737" s="45">
        <v>0</v>
      </c>
      <c r="S1737" s="44">
        <v>42.37016666666667</v>
      </c>
      <c r="T1737" s="45">
        <v>66.115333333333368</v>
      </c>
      <c r="U1737" s="44">
        <v>96.574500000000015</v>
      </c>
      <c r="V1737" s="45">
        <v>74.807833333333335</v>
      </c>
      <c r="W1737" s="44">
        <v>9.9056666666666651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658"/>
        <v>289.77350000000007</v>
      </c>
      <c r="AE1737" s="54"/>
    </row>
    <row r="1738" spans="2:31" x14ac:dyDescent="0.3">
      <c r="B1738" s="4" t="s">
        <v>64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0</v>
      </c>
      <c r="N1738" s="45">
        <v>0</v>
      </c>
      <c r="O1738" s="44">
        <v>0</v>
      </c>
      <c r="P1738" s="45">
        <v>0</v>
      </c>
      <c r="Q1738" s="44">
        <v>0.18999999999999997</v>
      </c>
      <c r="R1738" s="45">
        <v>25.609999999999971</v>
      </c>
      <c r="S1738" s="44">
        <v>71.068500000000014</v>
      </c>
      <c r="T1738" s="45">
        <v>85.025666666666638</v>
      </c>
      <c r="U1738" s="44">
        <v>109.20850000000003</v>
      </c>
      <c r="V1738" s="45">
        <v>117.81633333333333</v>
      </c>
      <c r="W1738" s="44">
        <v>32.30833333333333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658"/>
        <v>441.22733333333332</v>
      </c>
      <c r="AE1738" s="54"/>
    </row>
    <row r="1739" spans="2:31" x14ac:dyDescent="0.3">
      <c r="B1739" s="4" t="s">
        <v>65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0</v>
      </c>
      <c r="N1739" s="45">
        <v>1.4119999999999997</v>
      </c>
      <c r="O1739" s="44">
        <v>7.0514999999999999</v>
      </c>
      <c r="P1739" s="45">
        <v>5.3299999999999983</v>
      </c>
      <c r="Q1739" s="44">
        <v>6.5516666666666685</v>
      </c>
      <c r="R1739" s="45">
        <v>2.7128333333333345</v>
      </c>
      <c r="S1739" s="44">
        <v>5.9048333333333325</v>
      </c>
      <c r="T1739" s="45">
        <v>6.5968333333333282</v>
      </c>
      <c r="U1739" s="44">
        <v>9.94933333333333</v>
      </c>
      <c r="V1739" s="45">
        <v>18.975666666666669</v>
      </c>
      <c r="W1739" s="44">
        <v>22.072166666666671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658"/>
        <v>86.556833333333344</v>
      </c>
      <c r="AE1739" s="54"/>
    </row>
    <row r="1740" spans="2:31" x14ac:dyDescent="0.3">
      <c r="B1740" s="12" t="s">
        <v>7</v>
      </c>
      <c r="C1740" s="12"/>
      <c r="D1740" s="12"/>
      <c r="E1740" s="13">
        <f>SUM(E1686:E1739)</f>
        <v>0</v>
      </c>
      <c r="F1740" s="13">
        <f t="shared" ref="F1740:AB1740" si="659">SUM(F1686:F1739)</f>
        <v>0</v>
      </c>
      <c r="G1740" s="13">
        <f t="shared" si="659"/>
        <v>0</v>
      </c>
      <c r="H1740" s="13">
        <f t="shared" si="659"/>
        <v>0</v>
      </c>
      <c r="I1740" s="13">
        <f t="shared" si="659"/>
        <v>0</v>
      </c>
      <c r="J1740" s="13">
        <f t="shared" si="659"/>
        <v>0</v>
      </c>
      <c r="K1740" s="13">
        <f t="shared" si="659"/>
        <v>0</v>
      </c>
      <c r="L1740" s="13">
        <f t="shared" si="659"/>
        <v>0</v>
      </c>
      <c r="M1740" s="13">
        <f t="shared" si="659"/>
        <v>153.59420999999998</v>
      </c>
      <c r="N1740" s="13">
        <f t="shared" si="659"/>
        <v>292.7068716666667</v>
      </c>
      <c r="O1740" s="13">
        <f t="shared" si="659"/>
        <v>303.64177500000005</v>
      </c>
      <c r="P1740" s="13">
        <f t="shared" si="659"/>
        <v>280.4426033333333</v>
      </c>
      <c r="Q1740" s="13">
        <f t="shared" si="659"/>
        <v>370.18301333333341</v>
      </c>
      <c r="R1740" s="13">
        <f t="shared" si="659"/>
        <v>527.66976333333332</v>
      </c>
      <c r="S1740" s="13">
        <f t="shared" si="659"/>
        <v>842.47179666666659</v>
      </c>
      <c r="T1740" s="13">
        <f t="shared" si="659"/>
        <v>898.84785500000021</v>
      </c>
      <c r="U1740" s="13">
        <f t="shared" si="659"/>
        <v>1054.2528616666668</v>
      </c>
      <c r="V1740" s="13">
        <f t="shared" si="659"/>
        <v>1007.7605333333338</v>
      </c>
      <c r="W1740" s="13">
        <f t="shared" si="659"/>
        <v>596.64396333333332</v>
      </c>
      <c r="X1740" s="13">
        <f t="shared" si="659"/>
        <v>0</v>
      </c>
      <c r="Y1740" s="13">
        <f t="shared" si="659"/>
        <v>0</v>
      </c>
      <c r="Z1740" s="13">
        <f t="shared" si="659"/>
        <v>0</v>
      </c>
      <c r="AA1740" s="13">
        <f t="shared" si="659"/>
        <v>0</v>
      </c>
      <c r="AB1740" s="13">
        <f t="shared" si="659"/>
        <v>0</v>
      </c>
      <c r="AC1740" s="110">
        <f>SUM(AC1686:AE1739)</f>
        <v>6328.2152466666685</v>
      </c>
      <c r="AD1740" s="110"/>
      <c r="AE1740" s="110"/>
    </row>
    <row r="1742" spans="2:31" x14ac:dyDescent="0.3">
      <c r="B1742" s="8">
        <f>'Resumen-Mensual'!$AI$26</f>
        <v>46112</v>
      </c>
    </row>
    <row r="1743" spans="2:31" x14ac:dyDescent="0.3">
      <c r="B1743" s="8"/>
    </row>
    <row r="1744" spans="2:31" x14ac:dyDescent="0.3">
      <c r="B1744" s="9" t="s">
        <v>313</v>
      </c>
      <c r="C1744" s="10"/>
      <c r="D1744" s="10"/>
      <c r="E1744" s="11">
        <v>1</v>
      </c>
      <c r="F1744" s="11">
        <v>2</v>
      </c>
      <c r="G1744" s="11">
        <v>3</v>
      </c>
      <c r="H1744" s="11">
        <v>4</v>
      </c>
      <c r="I1744" s="11">
        <v>5</v>
      </c>
      <c r="J1744" s="11">
        <v>6</v>
      </c>
      <c r="K1744" s="11">
        <v>7</v>
      </c>
      <c r="L1744" s="11">
        <v>8</v>
      </c>
      <c r="M1744" s="11">
        <v>9</v>
      </c>
      <c r="N1744" s="11">
        <v>10</v>
      </c>
      <c r="O1744" s="11">
        <v>11</v>
      </c>
      <c r="P1744" s="11">
        <v>12</v>
      </c>
      <c r="Q1744" s="11">
        <v>13</v>
      </c>
      <c r="R1744" s="11">
        <v>14</v>
      </c>
      <c r="S1744" s="11">
        <v>15</v>
      </c>
      <c r="T1744" s="11">
        <v>16</v>
      </c>
      <c r="U1744" s="11">
        <v>17</v>
      </c>
      <c r="V1744" s="11">
        <v>18</v>
      </c>
      <c r="W1744" s="11">
        <v>19</v>
      </c>
      <c r="X1744" s="11">
        <v>20</v>
      </c>
      <c r="Y1744" s="11">
        <v>21</v>
      </c>
      <c r="Z1744" s="11">
        <v>22</v>
      </c>
      <c r="AA1744" s="11">
        <v>23</v>
      </c>
      <c r="AB1744" s="11">
        <v>24</v>
      </c>
      <c r="AC1744" s="92" t="s">
        <v>7</v>
      </c>
      <c r="AD1744" s="92"/>
      <c r="AE1744" s="92"/>
    </row>
    <row r="1745" spans="2:31" x14ac:dyDescent="0.3">
      <c r="B1745" s="14" t="s">
        <v>11</v>
      </c>
      <c r="C1745" s="47"/>
      <c r="D1745" s="47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</v>
      </c>
      <c r="N1745" s="45">
        <v>0</v>
      </c>
      <c r="O1745" s="44">
        <v>0</v>
      </c>
      <c r="P1745" s="45">
        <v>0</v>
      </c>
      <c r="Q1745" s="44">
        <v>0</v>
      </c>
      <c r="R1745" s="45">
        <v>0</v>
      </c>
      <c r="S1745" s="44">
        <v>0</v>
      </c>
      <c r="T1745" s="45">
        <v>0</v>
      </c>
      <c r="U1745" s="44">
        <v>0</v>
      </c>
      <c r="V1745" s="45">
        <v>0</v>
      </c>
      <c r="W1745" s="44">
        <v>7.0503333333333327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6"/>
      <c r="AD1745" s="57">
        <f>SUM(E1745:AB1745)</f>
        <v>7.0503333333333327</v>
      </c>
      <c r="AE1745" s="56"/>
    </row>
    <row r="1746" spans="2:31" x14ac:dyDescent="0.3">
      <c r="B1746" s="14" t="s">
        <v>12</v>
      </c>
      <c r="C1746" s="14"/>
      <c r="D1746" s="1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</v>
      </c>
      <c r="N1746" s="45">
        <v>1.4773333333333334</v>
      </c>
      <c r="O1746" s="44">
        <v>4.8803333333333319</v>
      </c>
      <c r="P1746" s="45">
        <v>4.9460000000000015</v>
      </c>
      <c r="Q1746" s="44">
        <v>6.1851666666666656</v>
      </c>
      <c r="R1746" s="45">
        <v>14.914166666666665</v>
      </c>
      <c r="S1746" s="44">
        <v>0.42433333333333334</v>
      </c>
      <c r="T1746" s="45">
        <v>9.1645000000000003</v>
      </c>
      <c r="U1746" s="44">
        <v>16.654333333333337</v>
      </c>
      <c r="V1746" s="45">
        <v>20.633833333333335</v>
      </c>
      <c r="W1746" s="44">
        <v>10.205833333333333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>SUM(E1746:AB1746)</f>
        <v>89.485833333333332</v>
      </c>
      <c r="AE1746" s="54"/>
    </row>
    <row r="1747" spans="2:31" x14ac:dyDescent="0.3">
      <c r="B1747" s="14" t="s">
        <v>13</v>
      </c>
      <c r="C1747" s="14"/>
      <c r="D1747" s="1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0.79099999999999993</v>
      </c>
      <c r="O1747" s="44">
        <v>1.6999999999999995</v>
      </c>
      <c r="P1747" s="45">
        <v>4.2796666666666674</v>
      </c>
      <c r="Q1747" s="44">
        <v>15.548333333333328</v>
      </c>
      <c r="R1747" s="45">
        <v>22.283833333333344</v>
      </c>
      <c r="S1747" s="44">
        <v>24.806000000000015</v>
      </c>
      <c r="T1747" s="45">
        <v>34.214833333333353</v>
      </c>
      <c r="U1747" s="44">
        <v>35.864833333333287</v>
      </c>
      <c r="V1747" s="45">
        <v>34.5848333333333</v>
      </c>
      <c r="W1747" s="44">
        <v>9.7033333333333296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ref="AD1747:AD1793" si="660">SUM(E1747:AB1747)</f>
        <v>183.77666666666661</v>
      </c>
      <c r="AE1747" s="54"/>
    </row>
    <row r="1748" spans="2:31" x14ac:dyDescent="0.3">
      <c r="B1748" s="14" t="s">
        <v>14</v>
      </c>
      <c r="C1748" s="14"/>
      <c r="D1748" s="1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0.17499999999999996</v>
      </c>
      <c r="N1748" s="45">
        <v>0.19999999999999982</v>
      </c>
      <c r="O1748" s="44">
        <v>0.42233333333333334</v>
      </c>
      <c r="P1748" s="45">
        <v>1.4303333333333343</v>
      </c>
      <c r="Q1748" s="44">
        <v>6.7523333333333264</v>
      </c>
      <c r="R1748" s="45">
        <v>15.232333333333337</v>
      </c>
      <c r="S1748" s="44">
        <v>0</v>
      </c>
      <c r="T1748" s="45">
        <v>13.80899999999999</v>
      </c>
      <c r="U1748" s="44">
        <v>24.005166666666664</v>
      </c>
      <c r="V1748" s="45">
        <v>24.225999999999996</v>
      </c>
      <c r="W1748" s="44">
        <v>24.621999999999996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660"/>
        <v>110.87449999999998</v>
      </c>
      <c r="AE1748" s="54"/>
    </row>
    <row r="1749" spans="2:31" x14ac:dyDescent="0.3">
      <c r="B1749" s="14" t="s">
        <v>15</v>
      </c>
      <c r="C1749" s="14"/>
      <c r="D1749" s="1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1.1623333333333334</v>
      </c>
      <c r="O1749" s="44">
        <v>0.88983333333333325</v>
      </c>
      <c r="P1749" s="45">
        <v>4.5201666666666664</v>
      </c>
      <c r="Q1749" s="44">
        <v>20.103000000000012</v>
      </c>
      <c r="R1749" s="45">
        <v>66.844333333333324</v>
      </c>
      <c r="S1749" s="44">
        <v>94.451166666666651</v>
      </c>
      <c r="T1749" s="45">
        <v>14.840333333333337</v>
      </c>
      <c r="U1749" s="44">
        <v>28.924333333333337</v>
      </c>
      <c r="V1749" s="45">
        <v>31.03466666666667</v>
      </c>
      <c r="W1749" s="44">
        <v>0.89400000000000046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660"/>
        <v>263.66416666666669</v>
      </c>
      <c r="AE1749" s="54"/>
    </row>
    <row r="1750" spans="2:31" x14ac:dyDescent="0.3">
      <c r="B1750" s="14" t="s">
        <v>16</v>
      </c>
      <c r="C1750" s="14"/>
      <c r="D1750" s="1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660"/>
        <v>0</v>
      </c>
      <c r="AE1750" s="54"/>
    </row>
    <row r="1751" spans="2:31" x14ac:dyDescent="0.3">
      <c r="B1751" s="14" t="s">
        <v>17</v>
      </c>
      <c r="C1751" s="14"/>
      <c r="D1751" s="1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1.0061666666666667</v>
      </c>
      <c r="N1751" s="45">
        <v>5.4833333333333324E-2</v>
      </c>
      <c r="O1751" s="44">
        <v>0.90383333333333304</v>
      </c>
      <c r="P1751" s="45">
        <v>0.41566666666666657</v>
      </c>
      <c r="Q1751" s="44">
        <v>0.99999999999999989</v>
      </c>
      <c r="R1751" s="45">
        <v>1.2038333333333333</v>
      </c>
      <c r="S1751" s="44">
        <v>2.5126666666666666</v>
      </c>
      <c r="T1751" s="45">
        <v>6.6229999999999949</v>
      </c>
      <c r="U1751" s="44">
        <v>15.391499999999983</v>
      </c>
      <c r="V1751" s="45">
        <v>25.263499999999986</v>
      </c>
      <c r="W1751" s="44">
        <v>27.130500000000001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660"/>
        <v>81.505499999999969</v>
      </c>
      <c r="AE1751" s="54"/>
    </row>
    <row r="1752" spans="2:31" x14ac:dyDescent="0.3">
      <c r="B1752" s="14" t="s">
        <v>18</v>
      </c>
      <c r="C1752" s="14"/>
      <c r="D1752" s="1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0.53</v>
      </c>
      <c r="N1752" s="45">
        <v>0.52316666666666667</v>
      </c>
      <c r="O1752" s="44">
        <v>0.41083333333333338</v>
      </c>
      <c r="P1752" s="45">
        <v>2.0463333333333322</v>
      </c>
      <c r="Q1752" s="44">
        <v>2.6406666666666667</v>
      </c>
      <c r="R1752" s="45">
        <v>1.1798333333333333</v>
      </c>
      <c r="S1752" s="44">
        <v>0</v>
      </c>
      <c r="T1752" s="45">
        <v>0</v>
      </c>
      <c r="U1752" s="44">
        <v>0</v>
      </c>
      <c r="V1752" s="45">
        <v>3.0333333333333337E-2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660"/>
        <v>7.3611666666666657</v>
      </c>
      <c r="AE1752" s="54"/>
    </row>
    <row r="1753" spans="2:31" x14ac:dyDescent="0.3">
      <c r="B1753" s="14" t="s">
        <v>19</v>
      </c>
      <c r="C1753" s="14"/>
      <c r="D1753" s="1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0.39849999999999997</v>
      </c>
      <c r="N1753" s="45">
        <v>1.1400000000000003</v>
      </c>
      <c r="O1753" s="44">
        <v>2.5643333333333334</v>
      </c>
      <c r="P1753" s="45">
        <v>3.3498333333333346</v>
      </c>
      <c r="Q1753" s="44">
        <v>5.6871666666666645</v>
      </c>
      <c r="R1753" s="45">
        <v>7.0994999999999999</v>
      </c>
      <c r="S1753" s="44">
        <v>0.52616666666666656</v>
      </c>
      <c r="T1753" s="45">
        <v>0.39683333333333326</v>
      </c>
      <c r="U1753" s="44">
        <v>0</v>
      </c>
      <c r="V1753" s="45">
        <v>0.14900000000000019</v>
      </c>
      <c r="W1753" s="44">
        <v>2.7446666666666681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660"/>
        <v>24.055999999999997</v>
      </c>
      <c r="AE1753" s="54"/>
    </row>
    <row r="1754" spans="2:31" x14ac:dyDescent="0.3">
      <c r="B1754" s="14" t="s">
        <v>20</v>
      </c>
      <c r="C1754" s="14"/>
      <c r="D1754" s="1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1.0425000000000002</v>
      </c>
      <c r="N1754" s="45">
        <v>1.2963333333333331</v>
      </c>
      <c r="O1754" s="44">
        <v>1.6541666666666661</v>
      </c>
      <c r="P1754" s="45">
        <v>2.1440000000000001</v>
      </c>
      <c r="Q1754" s="44">
        <v>3.1294999999999993</v>
      </c>
      <c r="R1754" s="45">
        <v>1.0206666666666668</v>
      </c>
      <c r="S1754" s="44">
        <v>0</v>
      </c>
      <c r="T1754" s="45">
        <v>0</v>
      </c>
      <c r="U1754" s="44">
        <v>0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660"/>
        <v>10.287166666666666</v>
      </c>
      <c r="AE1754" s="54"/>
    </row>
    <row r="1755" spans="2:31" x14ac:dyDescent="0.3">
      <c r="B1755" s="14" t="s">
        <v>21</v>
      </c>
      <c r="C1755" s="14"/>
      <c r="D1755" s="1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1.1261666666666665</v>
      </c>
      <c r="N1755" s="45">
        <v>2.8911666666666656</v>
      </c>
      <c r="O1755" s="44">
        <v>4.3739999999999988</v>
      </c>
      <c r="P1755" s="45">
        <v>5.7953333333333346</v>
      </c>
      <c r="Q1755" s="44">
        <v>9.0516666666666641</v>
      </c>
      <c r="R1755" s="45">
        <v>2.6845000000000008</v>
      </c>
      <c r="S1755" s="44">
        <v>6.5628333333333346</v>
      </c>
      <c r="T1755" s="45">
        <v>9.4341666666666679</v>
      </c>
      <c r="U1755" s="44">
        <v>0.62899999999999978</v>
      </c>
      <c r="V1755" s="45">
        <v>4.2053333333333329</v>
      </c>
      <c r="W1755" s="44">
        <v>6.15283333333333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660"/>
        <v>52.906999999999996</v>
      </c>
      <c r="AE1755" s="54"/>
    </row>
    <row r="1756" spans="2:31" x14ac:dyDescent="0.3">
      <c r="B1756" s="14" t="s">
        <v>22</v>
      </c>
      <c r="C1756" s="14"/>
      <c r="D1756" s="1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660"/>
        <v>0</v>
      </c>
      <c r="AE1756" s="54"/>
    </row>
    <row r="1757" spans="2:31" x14ac:dyDescent="0.3">
      <c r="B1757" s="14" t="s">
        <v>23</v>
      </c>
      <c r="C1757" s="14"/>
      <c r="D1757" s="1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0.15600000000000011</v>
      </c>
      <c r="N1757" s="45">
        <v>2.4341666666666648</v>
      </c>
      <c r="O1757" s="44">
        <v>0.23200000000000015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660"/>
        <v>2.8221666666666652</v>
      </c>
      <c r="AE1757" s="54"/>
    </row>
    <row r="1758" spans="2:31" x14ac:dyDescent="0.3">
      <c r="B1758" s="14" t="s">
        <v>24</v>
      </c>
      <c r="C1758" s="14"/>
      <c r="D1758" s="1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4.3666666666666701E-2</v>
      </c>
      <c r="N1758" s="45">
        <v>3.3333333333332622E-4</v>
      </c>
      <c r="O1758" s="44">
        <v>0</v>
      </c>
      <c r="P1758" s="45">
        <v>0</v>
      </c>
      <c r="Q1758" s="44">
        <v>0.23616666666666675</v>
      </c>
      <c r="R1758" s="45">
        <v>0</v>
      </c>
      <c r="S1758" s="44">
        <v>0</v>
      </c>
      <c r="T1758" s="45">
        <v>0</v>
      </c>
      <c r="U1758" s="44">
        <v>0.11816666666666673</v>
      </c>
      <c r="V1758" s="45">
        <v>2.0169999999999999</v>
      </c>
      <c r="W1758" s="44">
        <v>5.4710000000000001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660"/>
        <v>7.886333333333333</v>
      </c>
      <c r="AE1758" s="54"/>
    </row>
    <row r="1759" spans="2:31" x14ac:dyDescent="0.3">
      <c r="B1759" s="14" t="s">
        <v>25</v>
      </c>
      <c r="C1759" s="14"/>
      <c r="D1759" s="1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0</v>
      </c>
      <c r="O1759" s="44">
        <v>1.3166666666666675E-2</v>
      </c>
      <c r="P1759" s="45">
        <v>0.54733333333333334</v>
      </c>
      <c r="Q1759" s="44">
        <v>0</v>
      </c>
      <c r="R1759" s="45">
        <v>0</v>
      </c>
      <c r="S1759" s="44">
        <v>0</v>
      </c>
      <c r="T1759" s="45">
        <v>0</v>
      </c>
      <c r="U1759" s="44">
        <v>0.15266666666666626</v>
      </c>
      <c r="V1759" s="45">
        <v>3.9901666666666684</v>
      </c>
      <c r="W1759" s="44">
        <v>6.3385000000000007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660"/>
        <v>11.041833333333336</v>
      </c>
      <c r="AE1759" s="54"/>
    </row>
    <row r="1760" spans="2:31" x14ac:dyDescent="0.3">
      <c r="B1760" s="14" t="s">
        <v>26</v>
      </c>
      <c r="C1760" s="14"/>
      <c r="D1760" s="1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0.52649999999999997</v>
      </c>
      <c r="N1760" s="45">
        <v>0.34066666666666712</v>
      </c>
      <c r="O1760" s="44">
        <v>0.34166666666666662</v>
      </c>
      <c r="P1760" s="45">
        <v>0</v>
      </c>
      <c r="Q1760" s="44">
        <v>0</v>
      </c>
      <c r="R1760" s="45">
        <v>0</v>
      </c>
      <c r="S1760" s="44">
        <v>0</v>
      </c>
      <c r="T1760" s="45">
        <v>0</v>
      </c>
      <c r="U1760" s="44">
        <v>0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660"/>
        <v>1.2088333333333336</v>
      </c>
      <c r="AE1760" s="54"/>
    </row>
    <row r="1761" spans="2:31" x14ac:dyDescent="0.3">
      <c r="B1761" s="14" t="s">
        <v>27</v>
      </c>
      <c r="C1761" s="14"/>
      <c r="D1761" s="1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1.2333333333333332E-2</v>
      </c>
      <c r="N1761" s="45">
        <v>0.10466666666666669</v>
      </c>
      <c r="O1761" s="44">
        <v>7.5166666666666659E-2</v>
      </c>
      <c r="P1761" s="45">
        <v>7.5000000000000101E-3</v>
      </c>
      <c r="Q1761" s="44">
        <v>0</v>
      </c>
      <c r="R1761" s="45">
        <v>0</v>
      </c>
      <c r="S1761" s="44">
        <v>0</v>
      </c>
      <c r="T1761" s="45">
        <v>0</v>
      </c>
      <c r="U1761" s="44">
        <v>2.5306666666666668</v>
      </c>
      <c r="V1761" s="45">
        <v>13.29150000000001</v>
      </c>
      <c r="W1761" s="44">
        <v>10.442499999999999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660"/>
        <v>26.464333333333343</v>
      </c>
      <c r="AE1761" s="54"/>
    </row>
    <row r="1762" spans="2:31" x14ac:dyDescent="0.3">
      <c r="B1762" s="4" t="s">
        <v>28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1.3000000000000001E-2</v>
      </c>
      <c r="N1762" s="45">
        <v>0.10066666666666664</v>
      </c>
      <c r="O1762" s="44">
        <v>0</v>
      </c>
      <c r="P1762" s="45">
        <v>0</v>
      </c>
      <c r="Q1762" s="44">
        <v>0</v>
      </c>
      <c r="R1762" s="45">
        <v>0</v>
      </c>
      <c r="S1762" s="44">
        <v>0</v>
      </c>
      <c r="T1762" s="45">
        <v>0</v>
      </c>
      <c r="U1762" s="44">
        <v>0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660"/>
        <v>0.11366666666666664</v>
      </c>
      <c r="AE1762" s="54"/>
    </row>
    <row r="1763" spans="2:31" x14ac:dyDescent="0.3">
      <c r="B1763" s="4" t="s">
        <v>29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8.9999999999999924E-3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660"/>
        <v>8.9999999999999924E-3</v>
      </c>
      <c r="AE1763" s="54"/>
    </row>
    <row r="1764" spans="2:31" x14ac:dyDescent="0.3">
      <c r="B1764" s="4" t="s">
        <v>30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3.8333333333333331E-3</v>
      </c>
      <c r="N1764" s="45">
        <v>4.583333333333333E-2</v>
      </c>
      <c r="O1764" s="44">
        <v>8.8333333333333337E-3</v>
      </c>
      <c r="P1764" s="45">
        <v>0</v>
      </c>
      <c r="Q1764" s="44">
        <v>0</v>
      </c>
      <c r="R1764" s="45">
        <v>0</v>
      </c>
      <c r="S1764" s="44">
        <v>0</v>
      </c>
      <c r="T1764" s="45">
        <v>0</v>
      </c>
      <c r="U1764" s="44">
        <v>0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660"/>
        <v>5.8499999999999996E-2</v>
      </c>
      <c r="AE1764" s="54"/>
    </row>
    <row r="1765" spans="2:31" x14ac:dyDescent="0.3">
      <c r="B1765" s="4" t="s">
        <v>31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2.6166666666666671E-2</v>
      </c>
      <c r="N1765" s="45">
        <v>0.25033333333333335</v>
      </c>
      <c r="O1765" s="44">
        <v>0</v>
      </c>
      <c r="P1765" s="45">
        <v>0</v>
      </c>
      <c r="Q1765" s="44">
        <v>0</v>
      </c>
      <c r="R1765" s="45">
        <v>0</v>
      </c>
      <c r="S1765" s="44">
        <v>0</v>
      </c>
      <c r="T1765" s="45">
        <v>0</v>
      </c>
      <c r="U1765" s="44">
        <v>0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660"/>
        <v>0.27650000000000002</v>
      </c>
      <c r="AE1765" s="54"/>
    </row>
    <row r="1766" spans="2:31" x14ac:dyDescent="0.3">
      <c r="B1766" s="4" t="s">
        <v>32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0.27633333333333332</v>
      </c>
      <c r="N1766" s="45">
        <v>1.0021666666666669</v>
      </c>
      <c r="O1766" s="44">
        <v>5.8333333333333388E-3</v>
      </c>
      <c r="P1766" s="45">
        <v>0</v>
      </c>
      <c r="Q1766" s="44">
        <v>0</v>
      </c>
      <c r="R1766" s="45">
        <v>0</v>
      </c>
      <c r="S1766" s="44">
        <v>0</v>
      </c>
      <c r="T1766" s="45">
        <v>0</v>
      </c>
      <c r="U1766" s="44">
        <v>0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660"/>
        <v>1.2843333333333335</v>
      </c>
      <c r="AE1766" s="54"/>
    </row>
    <row r="1767" spans="2:31" x14ac:dyDescent="0.3">
      <c r="B1767" s="4" t="s">
        <v>33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0.72983333333333344</v>
      </c>
      <c r="O1767" s="44">
        <v>3.9196666666666662</v>
      </c>
      <c r="P1767" s="45">
        <v>2.6838333333333337</v>
      </c>
      <c r="Q1767" s="44">
        <v>2.2773333333333325</v>
      </c>
      <c r="R1767" s="45">
        <v>3.5230000000000006</v>
      </c>
      <c r="S1767" s="44">
        <v>3.0815000000000006</v>
      </c>
      <c r="T1767" s="45">
        <v>3.2046666666666668</v>
      </c>
      <c r="U1767" s="44">
        <v>2.3539999999999996</v>
      </c>
      <c r="V1767" s="45">
        <v>4.6851666666666656</v>
      </c>
      <c r="W1767" s="44">
        <v>3.7075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660"/>
        <v>30.166500000000003</v>
      </c>
      <c r="AE1767" s="54"/>
    </row>
    <row r="1768" spans="2:31" x14ac:dyDescent="0.3">
      <c r="B1768" s="4" t="s">
        <v>34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660"/>
        <v>0</v>
      </c>
      <c r="AE1768" s="54"/>
    </row>
    <row r="1769" spans="2:31" x14ac:dyDescent="0.3">
      <c r="B1769" s="4" t="s">
        <v>35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7.8833333333333408E-2</v>
      </c>
      <c r="N1769" s="45">
        <v>2.5333333333333357E-2</v>
      </c>
      <c r="O1769" s="44">
        <v>0.73566666666666714</v>
      </c>
      <c r="P1769" s="45">
        <v>0.46000000000000063</v>
      </c>
      <c r="Q1769" s="44">
        <v>0.25</v>
      </c>
      <c r="R1769" s="45">
        <v>0.15000000000000019</v>
      </c>
      <c r="S1769" s="44">
        <v>8.9999999999999927E-2</v>
      </c>
      <c r="T1769" s="45">
        <v>8.0000000000000043E-2</v>
      </c>
      <c r="U1769" s="44">
        <v>8.0000000000000043E-2</v>
      </c>
      <c r="V1769" s="45">
        <v>0.17999999999999985</v>
      </c>
      <c r="W1769" s="44">
        <v>0.8448333333333331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660"/>
        <v>2.9746666666666677</v>
      </c>
      <c r="AE1769" s="54"/>
    </row>
    <row r="1770" spans="2:31" x14ac:dyDescent="0.3">
      <c r="B1770" s="4" t="s">
        <v>36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0.55133333333333345</v>
      </c>
      <c r="N1770" s="45">
        <v>1.4888333333333332</v>
      </c>
      <c r="O1770" s="44">
        <v>1.1264999999999996</v>
      </c>
      <c r="P1770" s="45">
        <v>1.1341666666666665</v>
      </c>
      <c r="Q1770" s="44">
        <v>1.3250000000000004</v>
      </c>
      <c r="R1770" s="45">
        <v>1.4294999999999998</v>
      </c>
      <c r="S1770" s="44">
        <v>1.7361666666666677</v>
      </c>
      <c r="T1770" s="45">
        <v>2.3065000000000002</v>
      </c>
      <c r="U1770" s="44">
        <v>2.7353333333333336</v>
      </c>
      <c r="V1770" s="45">
        <v>3.0916666666666672</v>
      </c>
      <c r="W1770" s="44">
        <v>2.2431666666666668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660"/>
        <v>19.168166666666668</v>
      </c>
      <c r="AE1770" s="54"/>
    </row>
    <row r="1771" spans="2:31" x14ac:dyDescent="0.3">
      <c r="B1771" s="4" t="s">
        <v>37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</v>
      </c>
      <c r="N1771" s="45">
        <v>0</v>
      </c>
      <c r="O1771" s="44">
        <v>0</v>
      </c>
      <c r="P1771" s="45">
        <v>1.5000000000000001E-2</v>
      </c>
      <c r="Q1771" s="44">
        <v>0</v>
      </c>
      <c r="R1771" s="45">
        <v>0</v>
      </c>
      <c r="S1771" s="44">
        <v>2E-3</v>
      </c>
      <c r="T1771" s="45">
        <v>5.9166666666666673E-2</v>
      </c>
      <c r="U1771" s="44">
        <v>0</v>
      </c>
      <c r="V1771" s="45">
        <v>7.1833333333333346E-2</v>
      </c>
      <c r="W1771" s="44">
        <v>0.10666666666666662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660"/>
        <v>0.25466666666666665</v>
      </c>
      <c r="AE1771" s="54"/>
    </row>
    <row r="1772" spans="2:31" x14ac:dyDescent="0.3">
      <c r="B1772" s="4" t="s">
        <v>38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7.4666666666666673E-2</v>
      </c>
      <c r="Q1772" s="44">
        <v>0</v>
      </c>
      <c r="R1772" s="45">
        <v>4.8333333333333327E-3</v>
      </c>
      <c r="S1772" s="44">
        <v>2.6666666666666668E-2</v>
      </c>
      <c r="T1772" s="45">
        <v>0.10299999999999999</v>
      </c>
      <c r="U1772" s="44">
        <v>0</v>
      </c>
      <c r="V1772" s="45">
        <v>5.3666666666666668E-2</v>
      </c>
      <c r="W1772" s="44">
        <v>5.0500000000000017E-2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660"/>
        <v>0.31333333333333335</v>
      </c>
      <c r="AE1772" s="54"/>
    </row>
    <row r="1773" spans="2:31" x14ac:dyDescent="0.3">
      <c r="B1773" s="4" t="s">
        <v>39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4.0901666666666667</v>
      </c>
      <c r="N1773" s="45">
        <v>8.5041666666666735</v>
      </c>
      <c r="O1773" s="44">
        <v>3.5800000000000045</v>
      </c>
      <c r="P1773" s="45">
        <v>2.4799999999999995</v>
      </c>
      <c r="Q1773" s="44">
        <v>0.17999999999999977</v>
      </c>
      <c r="R1773" s="45">
        <v>0</v>
      </c>
      <c r="S1773" s="44">
        <v>0</v>
      </c>
      <c r="T1773" s="45">
        <v>0</v>
      </c>
      <c r="U1773" s="44">
        <v>0</v>
      </c>
      <c r="V1773" s="45">
        <v>1.0900000000000014</v>
      </c>
      <c r="W1773" s="44">
        <v>4.4954999999999989</v>
      </c>
      <c r="X1773" s="45">
        <v>0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660"/>
        <v>24.419833333333344</v>
      </c>
      <c r="AE1773" s="54"/>
    </row>
    <row r="1774" spans="2:31" x14ac:dyDescent="0.3">
      <c r="B1774" s="4" t="s">
        <v>40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0.57499999999999996</v>
      </c>
      <c r="N1774" s="45">
        <v>1.5</v>
      </c>
      <c r="O1774" s="44">
        <v>0.89999999999999902</v>
      </c>
      <c r="P1774" s="45">
        <v>0.30000000000000038</v>
      </c>
      <c r="Q1774" s="44">
        <v>0.30000000000000038</v>
      </c>
      <c r="R1774" s="45">
        <v>0.60000000000000075</v>
      </c>
      <c r="S1774" s="44">
        <v>0.89999999999999902</v>
      </c>
      <c r="T1774" s="45">
        <v>0.79999999999999927</v>
      </c>
      <c r="U1774" s="44">
        <v>1.1000000000000008</v>
      </c>
      <c r="V1774" s="45">
        <v>1.5999999999999985</v>
      </c>
      <c r="W1774" s="44">
        <v>1.2949999999999997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660"/>
        <v>9.8699999999999974</v>
      </c>
      <c r="AE1774" s="54"/>
    </row>
    <row r="1775" spans="2:31" x14ac:dyDescent="0.3">
      <c r="B1775" s="4" t="s">
        <v>41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1.9224999999999997</v>
      </c>
      <c r="N1775" s="45">
        <v>5.0600000000000014</v>
      </c>
      <c r="O1775" s="44">
        <v>3.4499999999999971</v>
      </c>
      <c r="P1775" s="45">
        <v>2.2699999999999991</v>
      </c>
      <c r="Q1775" s="44">
        <v>1.2399999999999998</v>
      </c>
      <c r="R1775" s="45">
        <v>0.85000000000000087</v>
      </c>
      <c r="S1775" s="44">
        <v>0.85999999999999954</v>
      </c>
      <c r="T1775" s="45">
        <v>0.89000000000000046</v>
      </c>
      <c r="U1775" s="44">
        <v>1.0600000000000009</v>
      </c>
      <c r="V1775" s="45">
        <v>1.9800000000000011</v>
      </c>
      <c r="W1775" s="44">
        <v>2.7811666666666661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660"/>
        <v>22.363666666666667</v>
      </c>
      <c r="AE1775" s="54"/>
    </row>
    <row r="1776" spans="2:31" x14ac:dyDescent="0.3">
      <c r="B1776" s="4" t="s">
        <v>42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0.15333333333333335</v>
      </c>
      <c r="N1776" s="45">
        <v>0.43766666666666654</v>
      </c>
      <c r="O1776" s="44">
        <v>0.32049999999999995</v>
      </c>
      <c r="P1776" s="45">
        <v>0.31366666666666704</v>
      </c>
      <c r="Q1776" s="44">
        <v>0.35733333333333345</v>
      </c>
      <c r="R1776" s="45">
        <v>0.36033333333333351</v>
      </c>
      <c r="S1776" s="44">
        <v>0.45366666666666677</v>
      </c>
      <c r="T1776" s="45">
        <v>0.68033333333333379</v>
      </c>
      <c r="U1776" s="44">
        <v>1.0223333333333335</v>
      </c>
      <c r="V1776" s="45">
        <v>1.4843333333333331</v>
      </c>
      <c r="W1776" s="44">
        <v>1.3249999999999993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660"/>
        <v>6.9085000000000001</v>
      </c>
      <c r="AE1776" s="54"/>
    </row>
    <row r="1777" spans="2:31" x14ac:dyDescent="0.3">
      <c r="B1777" s="4" t="s">
        <v>43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0</v>
      </c>
      <c r="N1777" s="45">
        <v>0</v>
      </c>
      <c r="O1777" s="44">
        <v>0</v>
      </c>
      <c r="P1777" s="45">
        <v>0</v>
      </c>
      <c r="Q1777" s="44">
        <v>0</v>
      </c>
      <c r="R1777" s="45">
        <v>0</v>
      </c>
      <c r="S1777" s="44">
        <v>0</v>
      </c>
      <c r="T1777" s="45">
        <v>0</v>
      </c>
      <c r="U1777" s="44">
        <v>0</v>
      </c>
      <c r="V1777" s="45">
        <v>0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660"/>
        <v>0</v>
      </c>
      <c r="AE1777" s="54"/>
    </row>
    <row r="1778" spans="2:31" x14ac:dyDescent="0.3">
      <c r="B1778" s="4" t="s">
        <v>44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2.2794999999999996</v>
      </c>
      <c r="N1778" s="45">
        <v>8.750166666666674</v>
      </c>
      <c r="O1778" s="44">
        <v>0</v>
      </c>
      <c r="P1778" s="45">
        <v>4.9765000000000024</v>
      </c>
      <c r="Q1778" s="44">
        <v>0</v>
      </c>
      <c r="R1778" s="45">
        <v>14.435000000000002</v>
      </c>
      <c r="S1778" s="44">
        <v>2.2284999999999999</v>
      </c>
      <c r="T1778" s="45">
        <v>0</v>
      </c>
      <c r="U1778" s="44">
        <v>0</v>
      </c>
      <c r="V1778" s="45">
        <v>0.29916666666666636</v>
      </c>
      <c r="W1778" s="44">
        <v>9.9814999999999987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660"/>
        <v>42.95033333333334</v>
      </c>
      <c r="AE1778" s="54"/>
    </row>
    <row r="1779" spans="2:31" x14ac:dyDescent="0.3">
      <c r="B1779" s="4" t="s">
        <v>45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0.29566666666666647</v>
      </c>
      <c r="N1779" s="45">
        <v>4.9598333333333331</v>
      </c>
      <c r="O1779" s="44">
        <v>1.181333333333334</v>
      </c>
      <c r="P1779" s="45">
        <v>1.4248333333333327</v>
      </c>
      <c r="Q1779" s="44">
        <v>2.6645000000000012</v>
      </c>
      <c r="R1779" s="45">
        <v>2.887</v>
      </c>
      <c r="S1779" s="44">
        <v>3.2181666666666673</v>
      </c>
      <c r="T1779" s="45">
        <v>0.18833333333333299</v>
      </c>
      <c r="U1779" s="44">
        <v>1.1166666666666518E-2</v>
      </c>
      <c r="V1779" s="45">
        <v>0.16600000000000001</v>
      </c>
      <c r="W1779" s="44">
        <v>0.41483333333333416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660"/>
        <v>17.411666666666672</v>
      </c>
      <c r="AE1779" s="54"/>
    </row>
    <row r="1780" spans="2:31" x14ac:dyDescent="0.3">
      <c r="B1780" s="4" t="s">
        <v>46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1.4118333333333335</v>
      </c>
      <c r="N1780" s="45">
        <v>6.0053333333333336</v>
      </c>
      <c r="O1780" s="44">
        <v>3.9361666666666659</v>
      </c>
      <c r="P1780" s="45">
        <v>5.7508333333333317</v>
      </c>
      <c r="Q1780" s="44">
        <v>4.8228333333333309</v>
      </c>
      <c r="R1780" s="45">
        <v>3.3280000000000012</v>
      </c>
      <c r="S1780" s="44">
        <v>2.3893333333333335</v>
      </c>
      <c r="T1780" s="45">
        <v>1.0785000000000002</v>
      </c>
      <c r="U1780" s="44">
        <v>1.4540000000000004</v>
      </c>
      <c r="V1780" s="45">
        <v>2.7358333333333338</v>
      </c>
      <c r="W1780" s="44">
        <v>1.6084999999999998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660"/>
        <v>34.521166666666666</v>
      </c>
      <c r="AE1780" s="54"/>
    </row>
    <row r="1781" spans="2:31" x14ac:dyDescent="0.3">
      <c r="B1781" s="4" t="s">
        <v>47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0.22250000000000006</v>
      </c>
      <c r="N1781" s="45">
        <v>0.78999999999999937</v>
      </c>
      <c r="O1781" s="44">
        <v>0.68999999999999984</v>
      </c>
      <c r="P1781" s="45">
        <v>0.48999999999999938</v>
      </c>
      <c r="Q1781" s="44">
        <v>0.39000000000000035</v>
      </c>
      <c r="R1781" s="45">
        <v>0.28999999999999954</v>
      </c>
      <c r="S1781" s="44">
        <v>0.18999999999999997</v>
      </c>
      <c r="T1781" s="45">
        <v>0.18999999999999997</v>
      </c>
      <c r="U1781" s="44">
        <v>0.18999999999999997</v>
      </c>
      <c r="V1781" s="45">
        <v>0.99000000000000055</v>
      </c>
      <c r="W1781" s="44">
        <v>0.67216666666666713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660"/>
        <v>5.1046666666666658</v>
      </c>
      <c r="AE1781" s="54"/>
    </row>
    <row r="1782" spans="2:31" x14ac:dyDescent="0.3">
      <c r="B1782" s="4" t="s">
        <v>48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0.90000000000000024</v>
      </c>
      <c r="N1782" s="45">
        <v>2.3851666666666644</v>
      </c>
      <c r="O1782" s="44">
        <v>1.0658333333333345</v>
      </c>
      <c r="P1782" s="45">
        <v>0.96000000000000074</v>
      </c>
      <c r="Q1782" s="44">
        <v>0.46000000000000058</v>
      </c>
      <c r="R1782" s="45">
        <v>1.1599999999999981</v>
      </c>
      <c r="S1782" s="44">
        <v>0.7599999999999999</v>
      </c>
      <c r="T1782" s="45">
        <v>1.5600000000000014</v>
      </c>
      <c r="U1782" s="44">
        <v>3.0600000000000018</v>
      </c>
      <c r="V1782" s="45">
        <v>4.8600000000000074</v>
      </c>
      <c r="W1782" s="44">
        <v>3.7986666666666649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660"/>
        <v>20.969666666666676</v>
      </c>
      <c r="AE1782" s="54"/>
    </row>
    <row r="1783" spans="2:31" x14ac:dyDescent="0.3">
      <c r="B1783" s="4" t="s">
        <v>49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14.846666666666666</v>
      </c>
      <c r="N1783" s="45">
        <v>59.946052514999998</v>
      </c>
      <c r="O1783" s="44">
        <v>59.963528461000003</v>
      </c>
      <c r="P1783" s="45">
        <v>60</v>
      </c>
      <c r="Q1783" s="44">
        <v>60</v>
      </c>
      <c r="R1783" s="45">
        <v>58</v>
      </c>
      <c r="S1783" s="44">
        <v>40</v>
      </c>
      <c r="T1783" s="45">
        <v>4</v>
      </c>
      <c r="U1783" s="44">
        <v>60</v>
      </c>
      <c r="V1783" s="45">
        <v>60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660"/>
        <v>476.75624764266666</v>
      </c>
      <c r="AE1783" s="54"/>
    </row>
    <row r="1784" spans="2:31" x14ac:dyDescent="0.3">
      <c r="B1784" s="4" t="s">
        <v>50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0</v>
      </c>
      <c r="N1784" s="45">
        <v>0</v>
      </c>
      <c r="O1784" s="44">
        <v>3.3166666666666664E-2</v>
      </c>
      <c r="P1784" s="45">
        <v>0</v>
      </c>
      <c r="Q1784" s="44">
        <v>0</v>
      </c>
      <c r="R1784" s="45">
        <v>3.3333333333333327E-4</v>
      </c>
      <c r="S1784" s="44">
        <v>0</v>
      </c>
      <c r="T1784" s="45">
        <v>0</v>
      </c>
      <c r="U1784" s="44">
        <v>0.1936666666666666</v>
      </c>
      <c r="V1784" s="45">
        <v>1.0098333333333338</v>
      </c>
      <c r="W1784" s="44">
        <v>1.7574999999999992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660"/>
        <v>2.9944999999999995</v>
      </c>
      <c r="AE1784" s="54"/>
    </row>
    <row r="1785" spans="2:31" x14ac:dyDescent="0.3">
      <c r="B1785" s="4" t="s">
        <v>51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5.4581666666666706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0.28766666666666724</v>
      </c>
      <c r="V1785" s="45">
        <v>23.041833333333333</v>
      </c>
      <c r="W1785" s="44">
        <v>20.628333333333334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660"/>
        <v>49.416000000000004</v>
      </c>
      <c r="AE1785" s="54"/>
    </row>
    <row r="1786" spans="2:31" x14ac:dyDescent="0.3">
      <c r="B1786" s="4" t="s">
        <v>52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1.2250000000000001</v>
      </c>
      <c r="N1786" s="45">
        <v>7.8000000000000078</v>
      </c>
      <c r="O1786" s="44">
        <v>10.600000000000012</v>
      </c>
      <c r="P1786" s="45">
        <v>11.210333333333333</v>
      </c>
      <c r="Q1786" s="44">
        <v>4.6053333333333342</v>
      </c>
      <c r="R1786" s="45">
        <v>1.8418333333333328</v>
      </c>
      <c r="S1786" s="44">
        <v>0</v>
      </c>
      <c r="T1786" s="45">
        <v>0</v>
      </c>
      <c r="U1786" s="44">
        <v>0</v>
      </c>
      <c r="V1786" s="45">
        <v>0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660"/>
        <v>37.28250000000002</v>
      </c>
      <c r="AE1786" s="54"/>
    </row>
    <row r="1787" spans="2:31" x14ac:dyDescent="0.3">
      <c r="B1787" s="4" t="s">
        <v>53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11.935</v>
      </c>
      <c r="N1787" s="45">
        <v>45.5</v>
      </c>
      <c r="O1787" s="44">
        <v>41.980000000000011</v>
      </c>
      <c r="P1787" s="45">
        <v>37.160000000000011</v>
      </c>
      <c r="Q1787" s="44">
        <v>32.619999999999948</v>
      </c>
      <c r="R1787" s="45">
        <v>30.019999999999985</v>
      </c>
      <c r="S1787" s="44">
        <v>28.660000000000029</v>
      </c>
      <c r="T1787" s="45">
        <v>27.702666666666691</v>
      </c>
      <c r="U1787" s="44">
        <v>27.079166666666687</v>
      </c>
      <c r="V1787" s="45">
        <v>27.809999999999963</v>
      </c>
      <c r="W1787" s="44">
        <v>18.33966666666667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660"/>
        <v>328.80650000000003</v>
      </c>
      <c r="AE1787" s="54"/>
    </row>
    <row r="1788" spans="2:31" x14ac:dyDescent="0.3">
      <c r="B1788" s="4" t="s">
        <v>54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7.3333333333333471E-3</v>
      </c>
      <c r="N1788" s="45">
        <v>1.8585000000000003</v>
      </c>
      <c r="O1788" s="44">
        <v>0.51000000000000068</v>
      </c>
      <c r="P1788" s="45">
        <v>0.15000000000000019</v>
      </c>
      <c r="Q1788" s="44">
        <v>0.1100000000000001</v>
      </c>
      <c r="R1788" s="45">
        <v>0.12000000000000009</v>
      </c>
      <c r="S1788" s="44">
        <v>0.25</v>
      </c>
      <c r="T1788" s="45">
        <v>0.53999999999999937</v>
      </c>
      <c r="U1788" s="44">
        <v>0.84000000000000119</v>
      </c>
      <c r="V1788" s="45">
        <v>1.3499999999999994</v>
      </c>
      <c r="W1788" s="44">
        <v>2.1090000000000009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660"/>
        <v>7.8448333333333364</v>
      </c>
      <c r="AE1788" s="54"/>
    </row>
    <row r="1789" spans="2:31" x14ac:dyDescent="0.3">
      <c r="B1789" s="4" t="s">
        <v>55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0</v>
      </c>
      <c r="N1789" s="45">
        <v>0</v>
      </c>
      <c r="O1789" s="44">
        <v>0</v>
      </c>
      <c r="P1789" s="45">
        <v>1.1681666666666664</v>
      </c>
      <c r="Q1789" s="44">
        <v>6.0785000000000009</v>
      </c>
      <c r="R1789" s="45">
        <v>21.586666666666662</v>
      </c>
      <c r="S1789" s="44">
        <v>29.088000000000001</v>
      </c>
      <c r="T1789" s="45">
        <v>33.027166666666666</v>
      </c>
      <c r="U1789" s="44">
        <v>56.857499999999987</v>
      </c>
      <c r="V1789" s="45">
        <v>60.800166666666684</v>
      </c>
      <c r="W1789" s="44">
        <v>36.343333333333334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660"/>
        <v>244.9495</v>
      </c>
      <c r="AE1789" s="54"/>
    </row>
    <row r="1790" spans="2:31" x14ac:dyDescent="0.3">
      <c r="B1790" s="4" t="s">
        <v>56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660"/>
        <v>0</v>
      </c>
      <c r="AE1790" s="54"/>
    </row>
    <row r="1791" spans="2:31" x14ac:dyDescent="0.3">
      <c r="B1791" s="4" t="s">
        <v>58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0.29433333333333339</v>
      </c>
      <c r="N1791" s="45">
        <v>0.42349999999999999</v>
      </c>
      <c r="O1791" s="44">
        <v>1.5000000000000013E-3</v>
      </c>
      <c r="P1791" s="45">
        <v>0</v>
      </c>
      <c r="Q1791" s="44">
        <v>0</v>
      </c>
      <c r="R1791" s="45">
        <v>0</v>
      </c>
      <c r="S1791" s="44">
        <v>0</v>
      </c>
      <c r="T1791" s="45">
        <v>0</v>
      </c>
      <c r="U1791" s="44">
        <v>1.6833333333333332E-2</v>
      </c>
      <c r="V1791" s="45">
        <v>5.4166666666666669E-2</v>
      </c>
      <c r="W1791" s="44">
        <v>5.0333333333333334E-2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660"/>
        <v>0.84066666666666678</v>
      </c>
      <c r="AE1791" s="54"/>
    </row>
    <row r="1792" spans="2:31" x14ac:dyDescent="0.3">
      <c r="B1792" s="4" t="s">
        <v>59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</v>
      </c>
      <c r="O1792" s="44">
        <v>0</v>
      </c>
      <c r="P1792" s="45">
        <v>0</v>
      </c>
      <c r="Q1792" s="44">
        <v>0</v>
      </c>
      <c r="R1792" s="45">
        <v>0</v>
      </c>
      <c r="S1792" s="44">
        <v>0</v>
      </c>
      <c r="T1792" s="45">
        <v>8.8003333333333406E-2</v>
      </c>
      <c r="U1792" s="44">
        <v>0.2717450000000004</v>
      </c>
      <c r="V1792" s="45">
        <v>0.18062500000000004</v>
      </c>
      <c r="W1792" s="44">
        <v>9.7560000000000174E-2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660"/>
        <v>0.63793333333333402</v>
      </c>
      <c r="AE1792" s="54"/>
    </row>
    <row r="1793" spans="2:31" x14ac:dyDescent="0.3">
      <c r="B1793" s="4" t="s">
        <v>60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0</v>
      </c>
      <c r="Q1793" s="44">
        <v>0</v>
      </c>
      <c r="R1793" s="45">
        <v>0</v>
      </c>
      <c r="S1793" s="44">
        <v>0</v>
      </c>
      <c r="T1793" s="45">
        <v>4.6726666666666604E-2</v>
      </c>
      <c r="U1793" s="44">
        <v>0.72684333333333362</v>
      </c>
      <c r="V1793" s="45">
        <v>1.0858599999999998</v>
      </c>
      <c r="W1793" s="44">
        <v>1.3128366666666664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660"/>
        <v>3.1722666666666663</v>
      </c>
      <c r="AE1793" s="54"/>
    </row>
    <row r="1794" spans="2:31" x14ac:dyDescent="0.3">
      <c r="B1794" s="4" t="s">
        <v>61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0</v>
      </c>
      <c r="O1794" s="44">
        <v>0</v>
      </c>
      <c r="P1794" s="45">
        <v>0</v>
      </c>
      <c r="Q1794" s="44">
        <v>0</v>
      </c>
      <c r="R1794" s="45">
        <v>0</v>
      </c>
      <c r="S1794" s="44">
        <v>0</v>
      </c>
      <c r="T1794" s="45">
        <v>2.7573333333333339E-2</v>
      </c>
      <c r="U1794" s="44">
        <v>1.8324716666666669</v>
      </c>
      <c r="V1794" s="45">
        <v>2.3812299999999995</v>
      </c>
      <c r="W1794" s="44">
        <v>2.5096850000000006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ref="AD1794:AD1798" si="661">SUM(E1794:AB1794)</f>
        <v>6.750960000000001</v>
      </c>
      <c r="AE1794" s="54"/>
    </row>
    <row r="1795" spans="2:31" x14ac:dyDescent="0.3">
      <c r="B1795" s="4" t="s">
        <v>62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3.2983333333333338</v>
      </c>
      <c r="N1795" s="45">
        <v>2.1000000000000026E-2</v>
      </c>
      <c r="O1795" s="44">
        <v>0</v>
      </c>
      <c r="P1795" s="45">
        <v>2.5364999999999998</v>
      </c>
      <c r="Q1795" s="44">
        <v>4.8658333333333328</v>
      </c>
      <c r="R1795" s="45">
        <v>5.5089999999999986</v>
      </c>
      <c r="S1795" s="44">
        <v>41.587999999999994</v>
      </c>
      <c r="T1795" s="45">
        <v>139.39800000000002</v>
      </c>
      <c r="U1795" s="44">
        <v>122.70616666666666</v>
      </c>
      <c r="V1795" s="45">
        <v>118.85466666666666</v>
      </c>
      <c r="W1795" s="44">
        <v>72.587000000000003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661"/>
        <v>511.36450000000002</v>
      </c>
      <c r="AE1795" s="54"/>
    </row>
    <row r="1796" spans="2:31" x14ac:dyDescent="0.3">
      <c r="B1796" s="4" t="s">
        <v>63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7.9334999999999978</v>
      </c>
      <c r="N1796" s="45">
        <v>29.407833333333329</v>
      </c>
      <c r="O1796" s="44">
        <v>33.167500000000004</v>
      </c>
      <c r="P1796" s="45">
        <v>36.241666666666653</v>
      </c>
      <c r="Q1796" s="44">
        <v>40.429999999999986</v>
      </c>
      <c r="R1796" s="45">
        <v>40.856166666666667</v>
      </c>
      <c r="S1796" s="44">
        <v>31.728333333333339</v>
      </c>
      <c r="T1796" s="45">
        <v>114.60733333333332</v>
      </c>
      <c r="U1796" s="44">
        <v>86.881500000000003</v>
      </c>
      <c r="V1796" s="45">
        <v>74.061833333333354</v>
      </c>
      <c r="W1796" s="44">
        <v>33.093166666666676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661"/>
        <v>528.4088333333334</v>
      </c>
      <c r="AE1796" s="54"/>
    </row>
    <row r="1797" spans="2:31" x14ac:dyDescent="0.3">
      <c r="B1797" s="4" t="s">
        <v>64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9.2396666666666682</v>
      </c>
      <c r="N1797" s="45">
        <v>32.552500000000002</v>
      </c>
      <c r="O1797" s="44">
        <v>38.410833333333336</v>
      </c>
      <c r="P1797" s="45">
        <v>43.990833333333377</v>
      </c>
      <c r="Q1797" s="44">
        <v>53.159999999999968</v>
      </c>
      <c r="R1797" s="45">
        <v>63.48149999999999</v>
      </c>
      <c r="S1797" s="44">
        <v>55.403333333333329</v>
      </c>
      <c r="T1797" s="45">
        <v>100.52849999999997</v>
      </c>
      <c r="U1797" s="44">
        <v>75.06450000000001</v>
      </c>
      <c r="V1797" s="45">
        <v>84.20499999999997</v>
      </c>
      <c r="W1797" s="44">
        <v>48.698499999999974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661"/>
        <v>604.73516666666649</v>
      </c>
      <c r="AE1797" s="54"/>
    </row>
    <row r="1798" spans="2:31" x14ac:dyDescent="0.3">
      <c r="B1798" s="4" t="s">
        <v>65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0</v>
      </c>
      <c r="N1798" s="45">
        <v>0.78300000000000014</v>
      </c>
      <c r="O1798" s="44">
        <v>0.30149999999999988</v>
      </c>
      <c r="P1798" s="45">
        <v>0</v>
      </c>
      <c r="Q1798" s="44">
        <v>0</v>
      </c>
      <c r="R1798" s="45">
        <v>0</v>
      </c>
      <c r="S1798" s="44">
        <v>0</v>
      </c>
      <c r="T1798" s="45">
        <v>0</v>
      </c>
      <c r="U1798" s="44">
        <v>0</v>
      </c>
      <c r="V1798" s="45">
        <v>0.1501666666666665</v>
      </c>
      <c r="W1798" s="44">
        <v>0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661"/>
        <v>1.2346666666666666</v>
      </c>
      <c r="AE1798" s="54"/>
    </row>
    <row r="1799" spans="2:31" x14ac:dyDescent="0.3">
      <c r="B1799" s="12" t="s">
        <v>7</v>
      </c>
      <c r="C1799" s="12"/>
      <c r="D1799" s="12"/>
      <c r="E1799" s="13">
        <f>SUM(E1745:E1798)</f>
        <v>0</v>
      </c>
      <c r="F1799" s="13">
        <f t="shared" ref="F1799:AB1799" si="662">SUM(F1745:F1798)</f>
        <v>0</v>
      </c>
      <c r="G1799" s="13">
        <f t="shared" si="662"/>
        <v>0</v>
      </c>
      <c r="H1799" s="13">
        <f t="shared" si="662"/>
        <v>0</v>
      </c>
      <c r="I1799" s="13">
        <f t="shared" si="662"/>
        <v>0</v>
      </c>
      <c r="J1799" s="13">
        <f t="shared" si="662"/>
        <v>0</v>
      </c>
      <c r="K1799" s="13">
        <f t="shared" si="662"/>
        <v>0</v>
      </c>
      <c r="L1799" s="13">
        <f t="shared" si="662"/>
        <v>0</v>
      </c>
      <c r="M1799" s="13">
        <f t="shared" si="662"/>
        <v>66.605666666666664</v>
      </c>
      <c r="N1799" s="13">
        <f t="shared" si="662"/>
        <v>238.20188584833332</v>
      </c>
      <c r="O1799" s="13">
        <f t="shared" si="662"/>
        <v>224.35002846100002</v>
      </c>
      <c r="P1799" s="13">
        <f t="shared" si="662"/>
        <v>245.2731666666667</v>
      </c>
      <c r="Q1799" s="13">
        <f t="shared" si="662"/>
        <v>286.4706666666666</v>
      </c>
      <c r="R1799" s="13">
        <f t="shared" si="662"/>
        <v>382.89616666666666</v>
      </c>
      <c r="S1799" s="13">
        <f t="shared" si="662"/>
        <v>371.93683333333331</v>
      </c>
      <c r="T1799" s="13">
        <f t="shared" si="662"/>
        <v>519.58913666666672</v>
      </c>
      <c r="U1799" s="13">
        <f t="shared" si="662"/>
        <v>570.09555999999998</v>
      </c>
      <c r="V1799" s="13">
        <f t="shared" si="662"/>
        <v>637.69921500000009</v>
      </c>
      <c r="W1799" s="13">
        <f t="shared" si="662"/>
        <v>381.60741499999995</v>
      </c>
      <c r="X1799" s="13">
        <f t="shared" si="662"/>
        <v>0</v>
      </c>
      <c r="Y1799" s="13">
        <f t="shared" si="662"/>
        <v>0</v>
      </c>
      <c r="Z1799" s="13">
        <f t="shared" si="662"/>
        <v>0</v>
      </c>
      <c r="AA1799" s="13">
        <f t="shared" si="662"/>
        <v>0</v>
      </c>
      <c r="AB1799" s="13">
        <f t="shared" si="662"/>
        <v>0</v>
      </c>
      <c r="AC1799" s="110">
        <f>SUM(AC1745:AE1798)</f>
        <v>3924.7257409759995</v>
      </c>
      <c r="AD1799" s="110"/>
      <c r="AE1799" s="110"/>
    </row>
    <row r="1801" spans="2:31" x14ac:dyDescent="0.3">
      <c r="B1801" s="8">
        <f>'Resumen-Mensual'!$AI$26</f>
        <v>46112</v>
      </c>
    </row>
    <row r="1802" spans="2:31" x14ac:dyDescent="0.3">
      <c r="B1802" s="8"/>
    </row>
    <row r="1803" spans="2:31" x14ac:dyDescent="0.3">
      <c r="B1803" s="9" t="s">
        <v>313</v>
      </c>
      <c r="C1803" s="10"/>
      <c r="D1803" s="10"/>
      <c r="E1803" s="11">
        <v>1</v>
      </c>
      <c r="F1803" s="11">
        <v>2</v>
      </c>
      <c r="G1803" s="11">
        <v>3</v>
      </c>
      <c r="H1803" s="11">
        <v>4</v>
      </c>
      <c r="I1803" s="11">
        <v>5</v>
      </c>
      <c r="J1803" s="11">
        <v>6</v>
      </c>
      <c r="K1803" s="11">
        <v>7</v>
      </c>
      <c r="L1803" s="11">
        <v>8</v>
      </c>
      <c r="M1803" s="11">
        <v>9</v>
      </c>
      <c r="N1803" s="11">
        <v>10</v>
      </c>
      <c r="O1803" s="11">
        <v>11</v>
      </c>
      <c r="P1803" s="11">
        <v>12</v>
      </c>
      <c r="Q1803" s="11">
        <v>13</v>
      </c>
      <c r="R1803" s="11">
        <v>14</v>
      </c>
      <c r="S1803" s="11">
        <v>15</v>
      </c>
      <c r="T1803" s="11">
        <v>16</v>
      </c>
      <c r="U1803" s="11">
        <v>17</v>
      </c>
      <c r="V1803" s="11">
        <v>18</v>
      </c>
      <c r="W1803" s="11">
        <v>19</v>
      </c>
      <c r="X1803" s="11">
        <v>20</v>
      </c>
      <c r="Y1803" s="11">
        <v>21</v>
      </c>
      <c r="Z1803" s="11">
        <v>22</v>
      </c>
      <c r="AA1803" s="11">
        <v>23</v>
      </c>
      <c r="AB1803" s="11">
        <v>24</v>
      </c>
      <c r="AC1803" s="92" t="s">
        <v>7</v>
      </c>
      <c r="AD1803" s="92"/>
      <c r="AE1803" s="92"/>
    </row>
    <row r="1804" spans="2:31" x14ac:dyDescent="0.3">
      <c r="B1804" s="14" t="s">
        <v>11</v>
      </c>
      <c r="C1804" s="47"/>
      <c r="D1804" s="47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0</v>
      </c>
      <c r="N1804" s="45">
        <v>0</v>
      </c>
      <c r="O1804" s="44">
        <v>0</v>
      </c>
      <c r="P1804" s="45">
        <v>0</v>
      </c>
      <c r="Q1804" s="44">
        <v>0</v>
      </c>
      <c r="R1804" s="45">
        <v>0</v>
      </c>
      <c r="S1804" s="44">
        <v>0</v>
      </c>
      <c r="T1804" s="45">
        <v>0</v>
      </c>
      <c r="U1804" s="44">
        <v>0</v>
      </c>
      <c r="V1804" s="45">
        <v>0</v>
      </c>
      <c r="W1804" s="44">
        <v>11.759333333333338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6"/>
      <c r="AD1804" s="57">
        <f>SUM(E1804:AB1804)</f>
        <v>11.759333333333338</v>
      </c>
      <c r="AE1804" s="56"/>
    </row>
    <row r="1805" spans="2:31" x14ac:dyDescent="0.3">
      <c r="B1805" s="14" t="s">
        <v>12</v>
      </c>
      <c r="C1805" s="14"/>
      <c r="D1805" s="1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0</v>
      </c>
      <c r="N1805" s="45">
        <v>0</v>
      </c>
      <c r="O1805" s="44">
        <v>0</v>
      </c>
      <c r="P1805" s="45">
        <v>0</v>
      </c>
      <c r="Q1805" s="44">
        <v>0</v>
      </c>
      <c r="R1805" s="45">
        <v>0</v>
      </c>
      <c r="S1805" s="44">
        <v>0</v>
      </c>
      <c r="T1805" s="45">
        <v>3.0691666666666646</v>
      </c>
      <c r="U1805" s="44">
        <v>11.205999999999998</v>
      </c>
      <c r="V1805" s="45">
        <v>18.539833333333334</v>
      </c>
      <c r="W1805" s="44">
        <v>16.088666666666665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>SUM(E1805:AB1805)</f>
        <v>48.903666666666666</v>
      </c>
      <c r="AE1805" s="54"/>
    </row>
    <row r="1806" spans="2:31" x14ac:dyDescent="0.3">
      <c r="B1806" s="14" t="s">
        <v>13</v>
      </c>
      <c r="C1806" s="14"/>
      <c r="D1806" s="1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0</v>
      </c>
      <c r="N1806" s="45">
        <v>0</v>
      </c>
      <c r="O1806" s="44">
        <v>0</v>
      </c>
      <c r="P1806" s="45">
        <v>0</v>
      </c>
      <c r="Q1806" s="44">
        <v>0.17399999999999985</v>
      </c>
      <c r="R1806" s="45">
        <v>14.080833333333318</v>
      </c>
      <c r="S1806" s="44">
        <v>32.089999999999968</v>
      </c>
      <c r="T1806" s="45">
        <v>37.890000000000029</v>
      </c>
      <c r="U1806" s="44">
        <v>39.010000000000019</v>
      </c>
      <c r="V1806" s="45">
        <v>38.914333333333346</v>
      </c>
      <c r="W1806" s="44">
        <v>27.269333333333353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ref="AD1806:AD1852" si="663">SUM(E1806:AB1806)</f>
        <v>189.42850000000004</v>
      </c>
      <c r="AE1806" s="54"/>
    </row>
    <row r="1807" spans="2:31" x14ac:dyDescent="0.3">
      <c r="B1807" s="14" t="s">
        <v>14</v>
      </c>
      <c r="C1807" s="14"/>
      <c r="D1807" s="1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0</v>
      </c>
      <c r="N1807" s="45">
        <v>0</v>
      </c>
      <c r="O1807" s="44">
        <v>0</v>
      </c>
      <c r="P1807" s="45">
        <v>0</v>
      </c>
      <c r="Q1807" s="44">
        <v>0</v>
      </c>
      <c r="R1807" s="45">
        <v>0</v>
      </c>
      <c r="S1807" s="44">
        <v>0</v>
      </c>
      <c r="T1807" s="45">
        <v>24.23833333333333</v>
      </c>
      <c r="U1807" s="44">
        <v>1.6865000000000028</v>
      </c>
      <c r="V1807" s="45">
        <v>6.2173333333333298</v>
      </c>
      <c r="W1807" s="44">
        <v>11.099833333333329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663"/>
        <v>43.24199999999999</v>
      </c>
      <c r="AE1807" s="54"/>
    </row>
    <row r="1808" spans="2:31" x14ac:dyDescent="0.3">
      <c r="B1808" s="14" t="s">
        <v>15</v>
      </c>
      <c r="C1808" s="14"/>
      <c r="D1808" s="1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0</v>
      </c>
      <c r="N1808" s="45">
        <v>0</v>
      </c>
      <c r="O1808" s="44">
        <v>0</v>
      </c>
      <c r="P1808" s="45">
        <v>0</v>
      </c>
      <c r="Q1808" s="44">
        <v>0</v>
      </c>
      <c r="R1808" s="45">
        <v>0</v>
      </c>
      <c r="S1808" s="44">
        <v>0</v>
      </c>
      <c r="T1808" s="45">
        <v>4.2833333333333459E-2</v>
      </c>
      <c r="U1808" s="44">
        <v>3.6458333333333273</v>
      </c>
      <c r="V1808" s="45">
        <v>3.1658333333333277</v>
      </c>
      <c r="W1808" s="44">
        <v>4.0305000000000009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663"/>
        <v>10.884999999999989</v>
      </c>
      <c r="AE1808" s="54"/>
    </row>
    <row r="1809" spans="2:31" x14ac:dyDescent="0.3">
      <c r="B1809" s="14" t="s">
        <v>16</v>
      </c>
      <c r="C1809" s="14"/>
      <c r="D1809" s="1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0</v>
      </c>
      <c r="N1809" s="45">
        <v>0</v>
      </c>
      <c r="O1809" s="44">
        <v>0</v>
      </c>
      <c r="P1809" s="45">
        <v>0</v>
      </c>
      <c r="Q1809" s="44">
        <v>0</v>
      </c>
      <c r="R1809" s="45">
        <v>0</v>
      </c>
      <c r="S1809" s="44">
        <v>0</v>
      </c>
      <c r="T1809" s="45">
        <v>0</v>
      </c>
      <c r="U1809" s="44">
        <v>0</v>
      </c>
      <c r="V1809" s="45">
        <v>0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663"/>
        <v>0</v>
      </c>
      <c r="AE1809" s="54"/>
    </row>
    <row r="1810" spans="2:31" x14ac:dyDescent="0.3">
      <c r="B1810" s="14" t="s">
        <v>17</v>
      </c>
      <c r="C1810" s="14"/>
      <c r="D1810" s="1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0</v>
      </c>
      <c r="N1810" s="45">
        <v>0</v>
      </c>
      <c r="O1810" s="44">
        <v>0</v>
      </c>
      <c r="P1810" s="45">
        <v>0</v>
      </c>
      <c r="Q1810" s="44">
        <v>0</v>
      </c>
      <c r="R1810" s="45">
        <v>0</v>
      </c>
      <c r="S1810" s="44">
        <v>1.2609999999999997</v>
      </c>
      <c r="T1810" s="45">
        <v>3.326166666666666</v>
      </c>
      <c r="U1810" s="44">
        <v>9.730833333333333</v>
      </c>
      <c r="V1810" s="45">
        <v>14.354666666666677</v>
      </c>
      <c r="W1810" s="44">
        <v>10.23883333333333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663"/>
        <v>38.911500000000004</v>
      </c>
      <c r="AE1810" s="54"/>
    </row>
    <row r="1811" spans="2:31" x14ac:dyDescent="0.3">
      <c r="B1811" s="14" t="s">
        <v>18</v>
      </c>
      <c r="C1811" s="14"/>
      <c r="D1811" s="1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0</v>
      </c>
      <c r="N1811" s="45">
        <v>0</v>
      </c>
      <c r="O1811" s="44">
        <v>0</v>
      </c>
      <c r="P1811" s="45">
        <v>0</v>
      </c>
      <c r="Q1811" s="44">
        <v>0</v>
      </c>
      <c r="R1811" s="45">
        <v>0</v>
      </c>
      <c r="S1811" s="44">
        <v>2.1326666666666663</v>
      </c>
      <c r="T1811" s="45">
        <v>0</v>
      </c>
      <c r="U1811" s="44">
        <v>0</v>
      </c>
      <c r="V1811" s="45">
        <v>0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663"/>
        <v>2.1326666666666663</v>
      </c>
      <c r="AE1811" s="54"/>
    </row>
    <row r="1812" spans="2:31" x14ac:dyDescent="0.3">
      <c r="B1812" s="14" t="s">
        <v>19</v>
      </c>
      <c r="C1812" s="14"/>
      <c r="D1812" s="1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0</v>
      </c>
      <c r="O1812" s="44">
        <v>0</v>
      </c>
      <c r="P1812" s="45">
        <v>0</v>
      </c>
      <c r="Q1812" s="44">
        <v>0</v>
      </c>
      <c r="R1812" s="45">
        <v>0</v>
      </c>
      <c r="S1812" s="44">
        <v>0.39900000000000013</v>
      </c>
      <c r="T1812" s="45">
        <v>1.8995000000000006</v>
      </c>
      <c r="U1812" s="44">
        <v>2.9093333333333318</v>
      </c>
      <c r="V1812" s="45">
        <v>0</v>
      </c>
      <c r="W1812" s="44">
        <v>3.5921666666666661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663"/>
        <v>8.7999999999999989</v>
      </c>
      <c r="AE1812" s="54"/>
    </row>
    <row r="1813" spans="2:31" x14ac:dyDescent="0.3">
      <c r="B1813" s="14" t="s">
        <v>20</v>
      </c>
      <c r="C1813" s="14"/>
      <c r="D1813" s="1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0</v>
      </c>
      <c r="N1813" s="45">
        <v>0</v>
      </c>
      <c r="O1813" s="44">
        <v>0</v>
      </c>
      <c r="P1813" s="45">
        <v>0</v>
      </c>
      <c r="Q1813" s="44">
        <v>0</v>
      </c>
      <c r="R1813" s="45">
        <v>1.6089999999999998</v>
      </c>
      <c r="S1813" s="44">
        <v>4.9125000000000005</v>
      </c>
      <c r="T1813" s="45">
        <v>5.4543333333333326</v>
      </c>
      <c r="U1813" s="44">
        <v>0</v>
      </c>
      <c r="V1813" s="45">
        <v>0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663"/>
        <v>11.975833333333334</v>
      </c>
      <c r="AE1813" s="54"/>
    </row>
    <row r="1814" spans="2:31" x14ac:dyDescent="0.3">
      <c r="B1814" s="14" t="s">
        <v>21</v>
      </c>
      <c r="C1814" s="14"/>
      <c r="D1814" s="1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0</v>
      </c>
      <c r="O1814" s="44">
        <v>0</v>
      </c>
      <c r="P1814" s="45">
        <v>0</v>
      </c>
      <c r="Q1814" s="44">
        <v>0</v>
      </c>
      <c r="R1814" s="45">
        <v>2.6118333333333323</v>
      </c>
      <c r="S1814" s="44">
        <v>14.934166666666664</v>
      </c>
      <c r="T1814" s="45">
        <v>17.661000000000001</v>
      </c>
      <c r="U1814" s="44">
        <v>25.623333333333331</v>
      </c>
      <c r="V1814" s="45">
        <v>19.775666666666673</v>
      </c>
      <c r="W1814" s="44">
        <v>8.2573333333333334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663"/>
        <v>88.86333333333333</v>
      </c>
      <c r="AE1814" s="54"/>
    </row>
    <row r="1815" spans="2:31" x14ac:dyDescent="0.3">
      <c r="B1815" s="14" t="s">
        <v>22</v>
      </c>
      <c r="C1815" s="14"/>
      <c r="D1815" s="1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0</v>
      </c>
      <c r="N1815" s="45">
        <v>0</v>
      </c>
      <c r="O1815" s="44">
        <v>0</v>
      </c>
      <c r="P1815" s="45">
        <v>0</v>
      </c>
      <c r="Q1815" s="44">
        <v>0</v>
      </c>
      <c r="R1815" s="45">
        <v>0</v>
      </c>
      <c r="S1815" s="44">
        <v>0</v>
      </c>
      <c r="T1815" s="45">
        <v>0</v>
      </c>
      <c r="U1815" s="44">
        <v>0</v>
      </c>
      <c r="V1815" s="45">
        <v>0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663"/>
        <v>0</v>
      </c>
      <c r="AE1815" s="54"/>
    </row>
    <row r="1816" spans="2:31" x14ac:dyDescent="0.3">
      <c r="B1816" s="14" t="s">
        <v>23</v>
      </c>
      <c r="C1816" s="14"/>
      <c r="D1816" s="1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0</v>
      </c>
      <c r="N1816" s="45">
        <v>0</v>
      </c>
      <c r="O1816" s="44">
        <v>0</v>
      </c>
      <c r="P1816" s="45">
        <v>0</v>
      </c>
      <c r="Q1816" s="44">
        <v>0</v>
      </c>
      <c r="R1816" s="45">
        <v>1.9666666666666662E-2</v>
      </c>
      <c r="S1816" s="44">
        <v>2.7741666666666647</v>
      </c>
      <c r="T1816" s="45">
        <v>6.9005000000000019</v>
      </c>
      <c r="U1816" s="44">
        <v>4.5371666666666668</v>
      </c>
      <c r="V1816" s="45">
        <v>13.855333333333329</v>
      </c>
      <c r="W1816" s="44">
        <v>11.031500000000001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663"/>
        <v>39.118333333333332</v>
      </c>
      <c r="AE1816" s="54"/>
    </row>
    <row r="1817" spans="2:31" x14ac:dyDescent="0.3">
      <c r="B1817" s="14" t="s">
        <v>24</v>
      </c>
      <c r="C1817" s="14"/>
      <c r="D1817" s="1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0</v>
      </c>
      <c r="N1817" s="45">
        <v>0</v>
      </c>
      <c r="O1817" s="44">
        <v>0</v>
      </c>
      <c r="P1817" s="45">
        <v>0</v>
      </c>
      <c r="Q1817" s="44">
        <v>0</v>
      </c>
      <c r="R1817" s="45">
        <v>0</v>
      </c>
      <c r="S1817" s="44">
        <v>0</v>
      </c>
      <c r="T1817" s="45">
        <v>0</v>
      </c>
      <c r="U1817" s="44">
        <v>6.6666666666667018E-3</v>
      </c>
      <c r="V1817" s="45">
        <v>1.0194999999999996</v>
      </c>
      <c r="W1817" s="44">
        <v>3.4626666666666677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663"/>
        <v>4.4888333333333339</v>
      </c>
      <c r="AE1817" s="54"/>
    </row>
    <row r="1818" spans="2:31" x14ac:dyDescent="0.3">
      <c r="B1818" s="14" t="s">
        <v>25</v>
      </c>
      <c r="C1818" s="14"/>
      <c r="D1818" s="1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0</v>
      </c>
      <c r="O1818" s="44">
        <v>0</v>
      </c>
      <c r="P1818" s="45">
        <v>0</v>
      </c>
      <c r="Q1818" s="44">
        <v>0</v>
      </c>
      <c r="R1818" s="45">
        <v>0</v>
      </c>
      <c r="S1818" s="44">
        <v>0</v>
      </c>
      <c r="T1818" s="45">
        <v>2.8880000000000012</v>
      </c>
      <c r="U1818" s="44">
        <v>0.12633333333333319</v>
      </c>
      <c r="V1818" s="45">
        <v>8.2326666666666686</v>
      </c>
      <c r="W1818" s="44">
        <v>5.5523333333333325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663"/>
        <v>16.799333333333337</v>
      </c>
      <c r="AE1818" s="54"/>
    </row>
    <row r="1819" spans="2:31" x14ac:dyDescent="0.3">
      <c r="B1819" s="14" t="s">
        <v>26</v>
      </c>
      <c r="C1819" s="14"/>
      <c r="D1819" s="1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</v>
      </c>
      <c r="O1819" s="44">
        <v>0</v>
      </c>
      <c r="P1819" s="45">
        <v>0</v>
      </c>
      <c r="Q1819" s="44">
        <v>0</v>
      </c>
      <c r="R1819" s="45">
        <v>0</v>
      </c>
      <c r="S1819" s="44">
        <v>0</v>
      </c>
      <c r="T1819" s="45">
        <v>0</v>
      </c>
      <c r="U1819" s="44">
        <v>0</v>
      </c>
      <c r="V1819" s="45">
        <v>0.11466666666666671</v>
      </c>
      <c r="W1819" s="44">
        <v>0.95949999999999958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663"/>
        <v>1.0741666666666663</v>
      </c>
      <c r="AE1819" s="54"/>
    </row>
    <row r="1820" spans="2:31" x14ac:dyDescent="0.3">
      <c r="B1820" s="14" t="s">
        <v>27</v>
      </c>
      <c r="C1820" s="14"/>
      <c r="D1820" s="1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</v>
      </c>
      <c r="N1820" s="45">
        <v>0</v>
      </c>
      <c r="O1820" s="44">
        <v>0</v>
      </c>
      <c r="P1820" s="45">
        <v>0</v>
      </c>
      <c r="Q1820" s="44">
        <v>0</v>
      </c>
      <c r="R1820" s="45">
        <v>0</v>
      </c>
      <c r="S1820" s="44">
        <v>0</v>
      </c>
      <c r="T1820" s="45">
        <v>1.6186666666666671</v>
      </c>
      <c r="U1820" s="44">
        <v>0.43999999999999984</v>
      </c>
      <c r="V1820" s="45">
        <v>5.0718333333333288</v>
      </c>
      <c r="W1820" s="44">
        <v>9.8645000000000014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663"/>
        <v>16.994999999999997</v>
      </c>
      <c r="AE1820" s="54"/>
    </row>
    <row r="1821" spans="2:31" x14ac:dyDescent="0.3">
      <c r="B1821" s="4" t="s">
        <v>28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</v>
      </c>
      <c r="N1821" s="45">
        <v>0</v>
      </c>
      <c r="O1821" s="44">
        <v>0</v>
      </c>
      <c r="P1821" s="45">
        <v>0</v>
      </c>
      <c r="Q1821" s="44">
        <v>0</v>
      </c>
      <c r="R1821" s="45">
        <v>0</v>
      </c>
      <c r="S1821" s="44">
        <v>0</v>
      </c>
      <c r="T1821" s="45">
        <v>1.3816666666666664</v>
      </c>
      <c r="U1821" s="44">
        <v>1.3000000000000077E-2</v>
      </c>
      <c r="V1821" s="45">
        <v>2.1499999999999986</v>
      </c>
      <c r="W1821" s="44">
        <v>1.6098333333333328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663"/>
        <v>5.1544999999999979</v>
      </c>
      <c r="AE1821" s="54"/>
    </row>
    <row r="1822" spans="2:31" x14ac:dyDescent="0.3">
      <c r="B1822" s="4" t="s">
        <v>29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0</v>
      </c>
      <c r="N1822" s="45">
        <v>0</v>
      </c>
      <c r="O1822" s="44">
        <v>0</v>
      </c>
      <c r="P1822" s="45">
        <v>0</v>
      </c>
      <c r="Q1822" s="44">
        <v>0</v>
      </c>
      <c r="R1822" s="45">
        <v>0</v>
      </c>
      <c r="S1822" s="44">
        <v>0</v>
      </c>
      <c r="T1822" s="45">
        <v>0</v>
      </c>
      <c r="U1822" s="44">
        <v>0</v>
      </c>
      <c r="V1822" s="45">
        <v>0</v>
      </c>
      <c r="W1822" s="44">
        <v>3.3333333333332622E-4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663"/>
        <v>3.3333333333332622E-4</v>
      </c>
      <c r="AE1822" s="54"/>
    </row>
    <row r="1823" spans="2:31" x14ac:dyDescent="0.3">
      <c r="B1823" s="4" t="s">
        <v>30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0</v>
      </c>
      <c r="N1823" s="45">
        <v>0</v>
      </c>
      <c r="O1823" s="44">
        <v>0</v>
      </c>
      <c r="P1823" s="45">
        <v>0</v>
      </c>
      <c r="Q1823" s="44">
        <v>0</v>
      </c>
      <c r="R1823" s="45">
        <v>0</v>
      </c>
      <c r="S1823" s="44">
        <v>0</v>
      </c>
      <c r="T1823" s="45">
        <v>0</v>
      </c>
      <c r="U1823" s="44">
        <v>9.4E-2</v>
      </c>
      <c r="V1823" s="45">
        <v>0.75733333333333352</v>
      </c>
      <c r="W1823" s="44">
        <v>0.11866666666666664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663"/>
        <v>0.9700000000000002</v>
      </c>
      <c r="AE1823" s="54"/>
    </row>
    <row r="1824" spans="2:31" x14ac:dyDescent="0.3">
      <c r="B1824" s="4" t="s">
        <v>31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0</v>
      </c>
      <c r="N1824" s="45">
        <v>0</v>
      </c>
      <c r="O1824" s="44">
        <v>0</v>
      </c>
      <c r="P1824" s="45">
        <v>0</v>
      </c>
      <c r="Q1824" s="44">
        <v>0</v>
      </c>
      <c r="R1824" s="45">
        <v>0</v>
      </c>
      <c r="S1824" s="44">
        <v>0</v>
      </c>
      <c r="T1824" s="45">
        <v>0</v>
      </c>
      <c r="U1824" s="44">
        <v>4.6666666666666263E-3</v>
      </c>
      <c r="V1824" s="45">
        <v>1.0123333333333335</v>
      </c>
      <c r="W1824" s="44">
        <v>1.8966666666666663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663"/>
        <v>2.9136666666666664</v>
      </c>
      <c r="AE1824" s="54"/>
    </row>
    <row r="1825" spans="2:31" x14ac:dyDescent="0.3">
      <c r="B1825" s="4" t="s">
        <v>32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0</v>
      </c>
      <c r="N1825" s="45">
        <v>0</v>
      </c>
      <c r="O1825" s="44">
        <v>0</v>
      </c>
      <c r="P1825" s="45">
        <v>0</v>
      </c>
      <c r="Q1825" s="44">
        <v>0</v>
      </c>
      <c r="R1825" s="45">
        <v>0</v>
      </c>
      <c r="S1825" s="44">
        <v>0</v>
      </c>
      <c r="T1825" s="45">
        <v>8.2333333333333356E-2</v>
      </c>
      <c r="U1825" s="44">
        <v>2.4330000000000007</v>
      </c>
      <c r="V1825" s="45">
        <v>4.072000000000001</v>
      </c>
      <c r="W1825" s="44">
        <v>3.4058333333333328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663"/>
        <v>9.9931666666666672</v>
      </c>
      <c r="AE1825" s="54"/>
    </row>
    <row r="1826" spans="2:31" x14ac:dyDescent="0.3">
      <c r="B1826" s="4" t="s">
        <v>33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0</v>
      </c>
      <c r="N1826" s="45">
        <v>0</v>
      </c>
      <c r="O1826" s="44">
        <v>0</v>
      </c>
      <c r="P1826" s="45">
        <v>0</v>
      </c>
      <c r="Q1826" s="44">
        <v>0</v>
      </c>
      <c r="R1826" s="45">
        <v>2.9060000000000001</v>
      </c>
      <c r="S1826" s="44">
        <v>7.0081666666666642</v>
      </c>
      <c r="T1826" s="45">
        <v>5.6141666666666659</v>
      </c>
      <c r="U1826" s="44">
        <v>5.2286666666666672</v>
      </c>
      <c r="V1826" s="45">
        <v>0.77700000000000047</v>
      </c>
      <c r="W1826" s="44">
        <v>0.41100000000000031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663"/>
        <v>21.945</v>
      </c>
      <c r="AE1826" s="54"/>
    </row>
    <row r="1827" spans="2:31" x14ac:dyDescent="0.3">
      <c r="B1827" s="4" t="s">
        <v>34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3.7499999999999999E-2</v>
      </c>
      <c r="Z1827" s="45">
        <v>0</v>
      </c>
      <c r="AA1827" s="44">
        <v>0</v>
      </c>
      <c r="AB1827" s="45">
        <v>0</v>
      </c>
      <c r="AC1827" s="54"/>
      <c r="AD1827" s="55">
        <f t="shared" si="663"/>
        <v>3.7499999999999999E-2</v>
      </c>
      <c r="AE1827" s="54"/>
    </row>
    <row r="1828" spans="2:31" x14ac:dyDescent="0.3">
      <c r="B1828" s="4" t="s">
        <v>35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</v>
      </c>
      <c r="M1828" s="44">
        <v>0</v>
      </c>
      <c r="N1828" s="45">
        <v>0</v>
      </c>
      <c r="O1828" s="44">
        <v>0</v>
      </c>
      <c r="P1828" s="45">
        <v>0</v>
      </c>
      <c r="Q1828" s="44">
        <v>0</v>
      </c>
      <c r="R1828" s="45">
        <v>0</v>
      </c>
      <c r="S1828" s="44">
        <v>7.000000000000001E-3</v>
      </c>
      <c r="T1828" s="45">
        <v>0.89983333333333337</v>
      </c>
      <c r="U1828" s="44">
        <v>0.48599999999999999</v>
      </c>
      <c r="V1828" s="45">
        <v>3.3333333333333365E-4</v>
      </c>
      <c r="W1828" s="44">
        <v>0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663"/>
        <v>1.3931666666666667</v>
      </c>
      <c r="AE1828" s="54"/>
    </row>
    <row r="1829" spans="2:31" x14ac:dyDescent="0.3">
      <c r="B1829" s="4" t="s">
        <v>36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0</v>
      </c>
      <c r="N1829" s="45">
        <v>0</v>
      </c>
      <c r="O1829" s="44">
        <v>0</v>
      </c>
      <c r="P1829" s="45">
        <v>0</v>
      </c>
      <c r="Q1829" s="44">
        <v>0</v>
      </c>
      <c r="R1829" s="45">
        <v>3.2228333333333326</v>
      </c>
      <c r="S1829" s="44">
        <v>7.1996666666666673</v>
      </c>
      <c r="T1829" s="45">
        <v>8.2616666666666632</v>
      </c>
      <c r="U1829" s="44">
        <v>11.132333333333333</v>
      </c>
      <c r="V1829" s="45">
        <v>16.854333333333329</v>
      </c>
      <c r="W1829" s="44">
        <v>15.610333333333335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663"/>
        <v>62.281166666666664</v>
      </c>
      <c r="AE1829" s="54"/>
    </row>
    <row r="1830" spans="2:31" x14ac:dyDescent="0.3">
      <c r="B1830" s="4" t="s">
        <v>37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0</v>
      </c>
      <c r="N1830" s="45">
        <v>0</v>
      </c>
      <c r="O1830" s="44">
        <v>0</v>
      </c>
      <c r="P1830" s="45">
        <v>0</v>
      </c>
      <c r="Q1830" s="44">
        <v>0</v>
      </c>
      <c r="R1830" s="45">
        <v>0.24983333333333332</v>
      </c>
      <c r="S1830" s="44">
        <v>1.2050000000000007</v>
      </c>
      <c r="T1830" s="45">
        <v>0.61950000000000016</v>
      </c>
      <c r="U1830" s="44">
        <v>1.5066666666666668</v>
      </c>
      <c r="V1830" s="45">
        <v>1.0326666666666673</v>
      </c>
      <c r="W1830" s="44">
        <v>0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663"/>
        <v>4.6136666666666688</v>
      </c>
      <c r="AE1830" s="54"/>
    </row>
    <row r="1831" spans="2:31" x14ac:dyDescent="0.3">
      <c r="B1831" s="4" t="s">
        <v>38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0</v>
      </c>
      <c r="N1831" s="45">
        <v>0</v>
      </c>
      <c r="O1831" s="44">
        <v>0</v>
      </c>
      <c r="P1831" s="45">
        <v>0</v>
      </c>
      <c r="Q1831" s="44">
        <v>0</v>
      </c>
      <c r="R1831" s="45">
        <v>0.1541666666666667</v>
      </c>
      <c r="S1831" s="44">
        <v>1.514</v>
      </c>
      <c r="T1831" s="45">
        <v>0.53350000000000009</v>
      </c>
      <c r="U1831" s="44">
        <v>0.4244999999999996</v>
      </c>
      <c r="V1831" s="45">
        <v>0.78133333333333321</v>
      </c>
      <c r="W1831" s="44">
        <v>5.5000000000000899E-3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663"/>
        <v>3.4129999999999998</v>
      </c>
      <c r="AE1831" s="54"/>
    </row>
    <row r="1832" spans="2:31" x14ac:dyDescent="0.3">
      <c r="B1832" s="4" t="s">
        <v>39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0</v>
      </c>
      <c r="N1832" s="45">
        <v>0</v>
      </c>
      <c r="O1832" s="44">
        <v>0</v>
      </c>
      <c r="P1832" s="45">
        <v>0</v>
      </c>
      <c r="Q1832" s="44">
        <v>0</v>
      </c>
      <c r="R1832" s="45">
        <v>3.2638333333333329</v>
      </c>
      <c r="S1832" s="44">
        <v>12.694999999999999</v>
      </c>
      <c r="T1832" s="45">
        <v>19.559333333333331</v>
      </c>
      <c r="U1832" s="44">
        <v>30.342833333333317</v>
      </c>
      <c r="V1832" s="45">
        <v>47.714999999999989</v>
      </c>
      <c r="W1832" s="44">
        <v>23.816833333333339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663"/>
        <v>137.3928333333333</v>
      </c>
      <c r="AE1832" s="54"/>
    </row>
    <row r="1833" spans="2:31" x14ac:dyDescent="0.3">
      <c r="B1833" s="4" t="s">
        <v>40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2.1</v>
      </c>
      <c r="S1833" s="44">
        <v>4.5999999999999979</v>
      </c>
      <c r="T1833" s="45">
        <v>6.100000000000005</v>
      </c>
      <c r="U1833" s="44">
        <v>8.3999999999999897</v>
      </c>
      <c r="V1833" s="45">
        <v>10.399999999999988</v>
      </c>
      <c r="W1833" s="44">
        <v>8.0433333333333294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663"/>
        <v>39.64333333333331</v>
      </c>
      <c r="AE1833" s="54"/>
    </row>
    <row r="1834" spans="2:31" x14ac:dyDescent="0.3">
      <c r="B1834" s="4" t="s">
        <v>41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0</v>
      </c>
      <c r="N1834" s="45">
        <v>0</v>
      </c>
      <c r="O1834" s="44">
        <v>0</v>
      </c>
      <c r="P1834" s="45">
        <v>0</v>
      </c>
      <c r="Q1834" s="44">
        <v>0</v>
      </c>
      <c r="R1834" s="45">
        <v>1.5385</v>
      </c>
      <c r="S1834" s="44">
        <v>2.9693333333333332</v>
      </c>
      <c r="T1834" s="45">
        <v>5.0258333333333347</v>
      </c>
      <c r="U1834" s="44">
        <v>3.847166666666666</v>
      </c>
      <c r="V1834" s="45">
        <v>5.2398333333333325</v>
      </c>
      <c r="W1834" s="44">
        <v>3.9179999999999997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663"/>
        <v>22.538666666666668</v>
      </c>
      <c r="AE1834" s="54"/>
    </row>
    <row r="1835" spans="2:31" x14ac:dyDescent="0.3">
      <c r="B1835" s="4" t="s">
        <v>42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0.72650000000000015</v>
      </c>
      <c r="S1835" s="44">
        <v>1.5494999999999997</v>
      </c>
      <c r="T1835" s="45">
        <v>1.5585000000000002</v>
      </c>
      <c r="U1835" s="44">
        <v>1.8376666666666663</v>
      </c>
      <c r="V1835" s="45">
        <v>2.3681666666666672</v>
      </c>
      <c r="W1835" s="44">
        <v>3.0330000000000004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663"/>
        <v>11.073333333333334</v>
      </c>
      <c r="AE1835" s="54"/>
    </row>
    <row r="1836" spans="2:31" x14ac:dyDescent="0.3">
      <c r="B1836" s="4" t="s">
        <v>43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0</v>
      </c>
      <c r="N1836" s="45">
        <v>0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663"/>
        <v>0</v>
      </c>
      <c r="AE1836" s="54"/>
    </row>
    <row r="1837" spans="2:31" x14ac:dyDescent="0.3">
      <c r="B1837" s="4" t="s">
        <v>44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</v>
      </c>
      <c r="P1837" s="45">
        <v>0</v>
      </c>
      <c r="Q1837" s="44">
        <v>0</v>
      </c>
      <c r="R1837" s="45">
        <v>3.6758333333333328</v>
      </c>
      <c r="S1837" s="44">
        <v>6.5281666666666656</v>
      </c>
      <c r="T1837" s="45">
        <v>9.4878333333333327</v>
      </c>
      <c r="U1837" s="44">
        <v>10.918000000000003</v>
      </c>
      <c r="V1837" s="45">
        <v>12.357000000000003</v>
      </c>
      <c r="W1837" s="44">
        <v>8.7598333333333347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663"/>
        <v>51.726666666666674</v>
      </c>
      <c r="AE1837" s="54"/>
    </row>
    <row r="1838" spans="2:31" x14ac:dyDescent="0.3">
      <c r="B1838" s="4" t="s">
        <v>45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0</v>
      </c>
      <c r="N1838" s="45">
        <v>0</v>
      </c>
      <c r="O1838" s="44">
        <v>0</v>
      </c>
      <c r="P1838" s="45">
        <v>0</v>
      </c>
      <c r="Q1838" s="44">
        <v>0</v>
      </c>
      <c r="R1838" s="45">
        <v>0.96233333333333348</v>
      </c>
      <c r="S1838" s="44">
        <v>3.582833333333332</v>
      </c>
      <c r="T1838" s="45">
        <v>1.5516666666666679</v>
      </c>
      <c r="U1838" s="44">
        <v>0.7373333333333334</v>
      </c>
      <c r="V1838" s="45">
        <v>1.9893333333333332</v>
      </c>
      <c r="W1838" s="44">
        <v>0.4193333333333335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663"/>
        <v>9.2428333333333335</v>
      </c>
      <c r="AE1838" s="54"/>
    </row>
    <row r="1839" spans="2:31" x14ac:dyDescent="0.3">
      <c r="B1839" s="4" t="s">
        <v>46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</v>
      </c>
      <c r="N1839" s="45">
        <v>0</v>
      </c>
      <c r="O1839" s="44">
        <v>0</v>
      </c>
      <c r="P1839" s="45">
        <v>0</v>
      </c>
      <c r="Q1839" s="44">
        <v>0</v>
      </c>
      <c r="R1839" s="45">
        <v>1.1631666666666665</v>
      </c>
      <c r="S1839" s="44">
        <v>7.0148333333333346</v>
      </c>
      <c r="T1839" s="45">
        <v>5.5545</v>
      </c>
      <c r="U1839" s="44">
        <v>3.8955000000000011</v>
      </c>
      <c r="V1839" s="45">
        <v>3.6241666666666665</v>
      </c>
      <c r="W1839" s="44">
        <v>0.48333333333333356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663"/>
        <v>21.735500000000005</v>
      </c>
      <c r="AE1839" s="54"/>
    </row>
    <row r="1840" spans="2:31" x14ac:dyDescent="0.3">
      <c r="B1840" s="4" t="s">
        <v>47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0</v>
      </c>
      <c r="N1840" s="45">
        <v>0</v>
      </c>
      <c r="O1840" s="44">
        <v>0</v>
      </c>
      <c r="P1840" s="45">
        <v>0</v>
      </c>
      <c r="Q1840" s="44">
        <v>0</v>
      </c>
      <c r="R1840" s="45">
        <v>9.4999999999999987E-2</v>
      </c>
      <c r="S1840" s="44">
        <v>0.74333333333333362</v>
      </c>
      <c r="T1840" s="45">
        <v>1.1158333333333337</v>
      </c>
      <c r="U1840" s="44">
        <v>2.5900000000000025</v>
      </c>
      <c r="V1840" s="45">
        <v>4.4006666666666678</v>
      </c>
      <c r="W1840" s="44">
        <v>2.7938333333333332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663"/>
        <v>11.738666666666672</v>
      </c>
      <c r="AE1840" s="54"/>
    </row>
    <row r="1841" spans="2:31" x14ac:dyDescent="0.3">
      <c r="B1841" s="4" t="s">
        <v>48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0</v>
      </c>
      <c r="O1841" s="44">
        <v>0</v>
      </c>
      <c r="P1841" s="45">
        <v>0</v>
      </c>
      <c r="Q1841" s="44">
        <v>0</v>
      </c>
      <c r="R1841" s="45">
        <v>1.8741666666666665</v>
      </c>
      <c r="S1841" s="44">
        <v>4.8096666666666676</v>
      </c>
      <c r="T1841" s="45">
        <v>6.9028333333333336</v>
      </c>
      <c r="U1841" s="44">
        <v>13.584666666666656</v>
      </c>
      <c r="V1841" s="45">
        <v>19.67883333333333</v>
      </c>
      <c r="W1841" s="44">
        <v>11.068166666666663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663"/>
        <v>57.918333333333315</v>
      </c>
      <c r="AE1841" s="54"/>
    </row>
    <row r="1842" spans="2:31" x14ac:dyDescent="0.3">
      <c r="B1842" s="4" t="s">
        <v>49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0</v>
      </c>
      <c r="N1842" s="45">
        <v>0</v>
      </c>
      <c r="O1842" s="44">
        <v>0</v>
      </c>
      <c r="P1842" s="45">
        <v>0</v>
      </c>
      <c r="Q1842" s="44">
        <v>0</v>
      </c>
      <c r="R1842" s="45">
        <v>26.798000000000002</v>
      </c>
      <c r="S1842" s="44">
        <v>39.701833333333333</v>
      </c>
      <c r="T1842" s="45">
        <v>4</v>
      </c>
      <c r="U1842" s="44">
        <v>59.966314480999998</v>
      </c>
      <c r="V1842" s="45">
        <v>58.807330008000001</v>
      </c>
      <c r="W1842" s="44">
        <v>7.5773333333333346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663"/>
        <v>196.85081115566669</v>
      </c>
      <c r="AE1842" s="54"/>
    </row>
    <row r="1843" spans="2:31" x14ac:dyDescent="0.3">
      <c r="B1843" s="4" t="s">
        <v>50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0</v>
      </c>
      <c r="N1843" s="45">
        <v>0</v>
      </c>
      <c r="O1843" s="44">
        <v>0</v>
      </c>
      <c r="P1843" s="45">
        <v>0</v>
      </c>
      <c r="Q1843" s="44">
        <v>0</v>
      </c>
      <c r="R1843" s="45">
        <v>0.12416666666666668</v>
      </c>
      <c r="S1843" s="44">
        <v>1.1386666666666667</v>
      </c>
      <c r="T1843" s="45">
        <v>1.9481666666666668</v>
      </c>
      <c r="U1843" s="44">
        <v>2.6980000000000004</v>
      </c>
      <c r="V1843" s="45">
        <v>3.5446666666666675</v>
      </c>
      <c r="W1843" s="44">
        <v>3.3696666666666673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663"/>
        <v>12.823333333333336</v>
      </c>
      <c r="AE1843" s="54"/>
    </row>
    <row r="1844" spans="2:31" x14ac:dyDescent="0.3">
      <c r="B1844" s="4" t="s">
        <v>51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0</v>
      </c>
      <c r="O1844" s="44">
        <v>0</v>
      </c>
      <c r="P1844" s="45">
        <v>0</v>
      </c>
      <c r="Q1844" s="44">
        <v>0</v>
      </c>
      <c r="R1844" s="45">
        <v>0.94666666666666677</v>
      </c>
      <c r="S1844" s="44">
        <v>1.6744999999999999</v>
      </c>
      <c r="T1844" s="45">
        <v>4.1868333333333343</v>
      </c>
      <c r="U1844" s="44">
        <v>7.2911666666666672</v>
      </c>
      <c r="V1844" s="45">
        <v>7.2096666666666653</v>
      </c>
      <c r="W1844" s="44">
        <v>2.8643333333333345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663"/>
        <v>24.173166666666667</v>
      </c>
      <c r="AE1844" s="54"/>
    </row>
    <row r="1845" spans="2:31" x14ac:dyDescent="0.3">
      <c r="B1845" s="4" t="s">
        <v>52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</v>
      </c>
      <c r="N1845" s="45">
        <v>0</v>
      </c>
      <c r="O1845" s="44">
        <v>0</v>
      </c>
      <c r="P1845" s="45">
        <v>0</v>
      </c>
      <c r="Q1845" s="44">
        <v>0</v>
      </c>
      <c r="R1845" s="45">
        <v>0</v>
      </c>
      <c r="S1845" s="44">
        <v>0</v>
      </c>
      <c r="T1845" s="45">
        <v>0</v>
      </c>
      <c r="U1845" s="44">
        <v>0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663"/>
        <v>0</v>
      </c>
      <c r="AE1845" s="54"/>
    </row>
    <row r="1846" spans="2:31" x14ac:dyDescent="0.3">
      <c r="B1846" s="4" t="s">
        <v>53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0</v>
      </c>
      <c r="O1846" s="44">
        <v>0</v>
      </c>
      <c r="P1846" s="45">
        <v>0</v>
      </c>
      <c r="Q1846" s="44">
        <v>0</v>
      </c>
      <c r="R1846" s="45">
        <v>13.981499999999995</v>
      </c>
      <c r="S1846" s="44">
        <v>28.660000000000029</v>
      </c>
      <c r="T1846" s="45">
        <v>27.880000000000042</v>
      </c>
      <c r="U1846" s="44">
        <v>27.170000000000019</v>
      </c>
      <c r="V1846" s="45">
        <v>27.809999999999963</v>
      </c>
      <c r="W1846" s="44">
        <v>16.650999999999993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663"/>
        <v>142.15250000000003</v>
      </c>
      <c r="AE1846" s="54"/>
    </row>
    <row r="1847" spans="2:31" x14ac:dyDescent="0.3">
      <c r="B1847" s="4" t="s">
        <v>54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</v>
      </c>
      <c r="P1847" s="45">
        <v>0</v>
      </c>
      <c r="Q1847" s="44">
        <v>0</v>
      </c>
      <c r="R1847" s="45">
        <v>0.17849999999999996</v>
      </c>
      <c r="S1847" s="44">
        <v>3.1698333333333339</v>
      </c>
      <c r="T1847" s="45">
        <v>2.0886666666666671</v>
      </c>
      <c r="U1847" s="44">
        <v>6.9821666666666671</v>
      </c>
      <c r="V1847" s="45">
        <v>14.447499999999996</v>
      </c>
      <c r="W1847" s="44">
        <v>10.448333333333334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663"/>
        <v>37.314999999999998</v>
      </c>
      <c r="AE1847" s="54"/>
    </row>
    <row r="1848" spans="2:31" x14ac:dyDescent="0.3">
      <c r="B1848" s="4" t="s">
        <v>55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</v>
      </c>
      <c r="O1848" s="44">
        <v>0</v>
      </c>
      <c r="P1848" s="45">
        <v>0</v>
      </c>
      <c r="Q1848" s="44">
        <v>0</v>
      </c>
      <c r="R1848" s="45">
        <v>0.17266666666666666</v>
      </c>
      <c r="S1848" s="44">
        <v>0.67183333333333328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663"/>
        <v>0.84449999999999992</v>
      </c>
      <c r="AE1848" s="54"/>
    </row>
    <row r="1849" spans="2:31" x14ac:dyDescent="0.3">
      <c r="B1849" s="4" t="s">
        <v>56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663"/>
        <v>0</v>
      </c>
      <c r="AE1849" s="54"/>
    </row>
    <row r="1850" spans="2:31" x14ac:dyDescent="0.3">
      <c r="B1850" s="4" t="s">
        <v>58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0</v>
      </c>
      <c r="N1850" s="45">
        <v>0</v>
      </c>
      <c r="O1850" s="44">
        <v>0</v>
      </c>
      <c r="P1850" s="45">
        <v>0</v>
      </c>
      <c r="Q1850" s="44">
        <v>0</v>
      </c>
      <c r="R1850" s="45">
        <v>3.5000000000000003E-2</v>
      </c>
      <c r="S1850" s="44">
        <v>0.25466666666666671</v>
      </c>
      <c r="T1850" s="45">
        <v>0.77700000000000036</v>
      </c>
      <c r="U1850" s="44">
        <v>3.0369999999999999</v>
      </c>
      <c r="V1850" s="45">
        <v>5.8956666666666671</v>
      </c>
      <c r="W1850" s="44">
        <v>15.296666666666678</v>
      </c>
      <c r="X1850" s="45">
        <v>0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663"/>
        <v>25.296000000000014</v>
      </c>
      <c r="AE1850" s="54"/>
    </row>
    <row r="1851" spans="2:31" x14ac:dyDescent="0.3">
      <c r="B1851" s="4" t="s">
        <v>59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</v>
      </c>
      <c r="M1851" s="44">
        <v>0</v>
      </c>
      <c r="N1851" s="45">
        <v>0</v>
      </c>
      <c r="O1851" s="44">
        <v>0</v>
      </c>
      <c r="P1851" s="45">
        <v>0</v>
      </c>
      <c r="Q1851" s="44">
        <v>0</v>
      </c>
      <c r="R1851" s="45">
        <v>0.68034666666666677</v>
      </c>
      <c r="S1851" s="44">
        <v>1.4511666666666667</v>
      </c>
      <c r="T1851" s="45">
        <v>0.75352499999999967</v>
      </c>
      <c r="U1851" s="44">
        <v>0.17928333333333329</v>
      </c>
      <c r="V1851" s="45">
        <v>0</v>
      </c>
      <c r="W1851" s="44">
        <v>0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663"/>
        <v>3.0643216666666664</v>
      </c>
      <c r="AE1851" s="54"/>
    </row>
    <row r="1852" spans="2:31" x14ac:dyDescent="0.3">
      <c r="B1852" s="4" t="s">
        <v>60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</v>
      </c>
      <c r="M1852" s="44">
        <v>0</v>
      </c>
      <c r="N1852" s="45">
        <v>0</v>
      </c>
      <c r="O1852" s="44">
        <v>0</v>
      </c>
      <c r="P1852" s="45">
        <v>0</v>
      </c>
      <c r="Q1852" s="44">
        <v>0</v>
      </c>
      <c r="R1852" s="45">
        <v>0.58461333333333321</v>
      </c>
      <c r="S1852" s="44">
        <v>1.2436933333333324</v>
      </c>
      <c r="T1852" s="45">
        <v>1.2471499999999991</v>
      </c>
      <c r="U1852" s="44">
        <v>1.3656133333333331</v>
      </c>
      <c r="V1852" s="45">
        <v>0</v>
      </c>
      <c r="W1852" s="44">
        <v>1.1905599999999992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663"/>
        <v>5.6316299999999977</v>
      </c>
      <c r="AE1852" s="54"/>
    </row>
    <row r="1853" spans="2:31" x14ac:dyDescent="0.3">
      <c r="B1853" s="4" t="s">
        <v>61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0</v>
      </c>
      <c r="N1853" s="45">
        <v>0</v>
      </c>
      <c r="O1853" s="44">
        <v>0</v>
      </c>
      <c r="P1853" s="45">
        <v>0</v>
      </c>
      <c r="Q1853" s="44">
        <v>0</v>
      </c>
      <c r="R1853" s="45">
        <v>1.6017066666666664</v>
      </c>
      <c r="S1853" s="44">
        <v>4.2449716666666664</v>
      </c>
      <c r="T1853" s="45">
        <v>3.8068250000000008</v>
      </c>
      <c r="U1853" s="44">
        <v>2.5652066666666666</v>
      </c>
      <c r="V1853" s="45">
        <v>0</v>
      </c>
      <c r="W1853" s="44">
        <v>0.23775000000000049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ref="AD1853:AD1857" si="664">SUM(E1853:AB1853)</f>
        <v>12.45646</v>
      </c>
      <c r="AE1853" s="54"/>
    </row>
    <row r="1854" spans="2:31" x14ac:dyDescent="0.3">
      <c r="B1854" s="4" t="s">
        <v>62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0</v>
      </c>
      <c r="M1854" s="44">
        <v>0</v>
      </c>
      <c r="N1854" s="45">
        <v>0</v>
      </c>
      <c r="O1854" s="44">
        <v>0</v>
      </c>
      <c r="P1854" s="45">
        <v>0</v>
      </c>
      <c r="Q1854" s="44">
        <v>0</v>
      </c>
      <c r="R1854" s="45">
        <v>0</v>
      </c>
      <c r="S1854" s="44">
        <v>8.2538333333333345</v>
      </c>
      <c r="T1854" s="45">
        <v>99.171833333333325</v>
      </c>
      <c r="U1854" s="44">
        <v>103.90499999999999</v>
      </c>
      <c r="V1854" s="45">
        <v>58.125000000000007</v>
      </c>
      <c r="W1854" s="44">
        <v>41.680166666666672</v>
      </c>
      <c r="X1854" s="45">
        <v>0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664"/>
        <v>311.13583333333332</v>
      </c>
      <c r="AE1854" s="54"/>
    </row>
    <row r="1855" spans="2:31" x14ac:dyDescent="0.3">
      <c r="B1855" s="4" t="s">
        <v>63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0</v>
      </c>
      <c r="N1855" s="45">
        <v>0</v>
      </c>
      <c r="O1855" s="44">
        <v>0</v>
      </c>
      <c r="P1855" s="45">
        <v>0</v>
      </c>
      <c r="Q1855" s="44">
        <v>0</v>
      </c>
      <c r="R1855" s="45">
        <v>16.701999999999995</v>
      </c>
      <c r="S1855" s="44">
        <v>68.301833333333349</v>
      </c>
      <c r="T1855" s="45">
        <v>70.488333333333316</v>
      </c>
      <c r="U1855" s="44">
        <v>0</v>
      </c>
      <c r="V1855" s="45">
        <v>4.5476666666666663</v>
      </c>
      <c r="W1855" s="44">
        <v>0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 t="shared" si="664"/>
        <v>160.03983333333332</v>
      </c>
      <c r="AE1855" s="54"/>
    </row>
    <row r="1856" spans="2:31" x14ac:dyDescent="0.3">
      <c r="B1856" s="4" t="s">
        <v>64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</v>
      </c>
      <c r="N1856" s="45">
        <v>0</v>
      </c>
      <c r="O1856" s="44">
        <v>0</v>
      </c>
      <c r="P1856" s="45">
        <v>0</v>
      </c>
      <c r="Q1856" s="44">
        <v>0</v>
      </c>
      <c r="R1856" s="45">
        <v>18.592333333333336</v>
      </c>
      <c r="S1856" s="44">
        <v>67.023999999999987</v>
      </c>
      <c r="T1856" s="45">
        <v>76.029166666666654</v>
      </c>
      <c r="U1856" s="44">
        <v>66.920666666666662</v>
      </c>
      <c r="V1856" s="45">
        <v>37.966666666666676</v>
      </c>
      <c r="W1856" s="44">
        <v>13.270333333333335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si="664"/>
        <v>279.80316666666664</v>
      </c>
      <c r="AE1856" s="54"/>
    </row>
    <row r="1857" spans="2:31" x14ac:dyDescent="0.3">
      <c r="B1857" s="4" t="s">
        <v>65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0</v>
      </c>
      <c r="N1857" s="45">
        <v>0</v>
      </c>
      <c r="O1857" s="44">
        <v>0</v>
      </c>
      <c r="P1857" s="45">
        <v>0</v>
      </c>
      <c r="Q1857" s="44">
        <v>0</v>
      </c>
      <c r="R1857" s="45">
        <v>0</v>
      </c>
      <c r="S1857" s="44">
        <v>0</v>
      </c>
      <c r="T1857" s="45">
        <v>0</v>
      </c>
      <c r="U1857" s="44">
        <v>0.30399999999999999</v>
      </c>
      <c r="V1857" s="45">
        <v>1.3859999999999988</v>
      </c>
      <c r="W1857" s="44">
        <v>0.9511666666666666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664"/>
        <v>2.6411666666666656</v>
      </c>
      <c r="AE1857" s="54"/>
    </row>
    <row r="1858" spans="2:31" x14ac:dyDescent="0.3">
      <c r="B1858" s="12" t="s">
        <v>7</v>
      </c>
      <c r="C1858" s="12"/>
      <c r="D1858" s="12"/>
      <c r="E1858" s="13">
        <f>SUM(E1804:E1857)</f>
        <v>0</v>
      </c>
      <c r="F1858" s="13">
        <f t="shared" ref="F1858:AB1858" si="665">SUM(F1804:F1857)</f>
        <v>0</v>
      </c>
      <c r="G1858" s="13">
        <f t="shared" si="665"/>
        <v>0</v>
      </c>
      <c r="H1858" s="13">
        <f t="shared" si="665"/>
        <v>0</v>
      </c>
      <c r="I1858" s="13">
        <f t="shared" si="665"/>
        <v>0</v>
      </c>
      <c r="J1858" s="13">
        <f t="shared" si="665"/>
        <v>0</v>
      </c>
      <c r="K1858" s="13">
        <f t="shared" si="665"/>
        <v>0</v>
      </c>
      <c r="L1858" s="13">
        <f t="shared" si="665"/>
        <v>0</v>
      </c>
      <c r="M1858" s="13">
        <f t="shared" si="665"/>
        <v>0</v>
      </c>
      <c r="N1858" s="13">
        <f t="shared" si="665"/>
        <v>0</v>
      </c>
      <c r="O1858" s="13">
        <f t="shared" si="665"/>
        <v>0</v>
      </c>
      <c r="P1858" s="13">
        <f t="shared" si="665"/>
        <v>0</v>
      </c>
      <c r="Q1858" s="13">
        <f t="shared" si="665"/>
        <v>0.17399999999999985</v>
      </c>
      <c r="R1858" s="13">
        <f t="shared" si="665"/>
        <v>120.65099999999998</v>
      </c>
      <c r="S1858" s="13">
        <f t="shared" si="665"/>
        <v>345.72083166666664</v>
      </c>
      <c r="T1858" s="13">
        <f t="shared" si="665"/>
        <v>471.61500000000007</v>
      </c>
      <c r="U1858" s="13">
        <f t="shared" si="665"/>
        <v>478.7824178143332</v>
      </c>
      <c r="V1858" s="13">
        <f t="shared" si="665"/>
        <v>484.21216334133334</v>
      </c>
      <c r="W1858" s="13">
        <f t="shared" si="665"/>
        <v>322.1376433333333</v>
      </c>
      <c r="X1858" s="13">
        <f t="shared" si="665"/>
        <v>0</v>
      </c>
      <c r="Y1858" s="13">
        <f t="shared" si="665"/>
        <v>3.7499999999999999E-2</v>
      </c>
      <c r="Z1858" s="13">
        <f t="shared" si="665"/>
        <v>0</v>
      </c>
      <c r="AA1858" s="13">
        <f t="shared" si="665"/>
        <v>0</v>
      </c>
      <c r="AB1858" s="13">
        <f t="shared" si="665"/>
        <v>0</v>
      </c>
      <c r="AC1858" s="110">
        <f>SUM(AC1804:AE1857)</f>
        <v>2223.3305561556672</v>
      </c>
      <c r="AD1858" s="110"/>
      <c r="AE1858" s="110"/>
    </row>
    <row r="1859" spans="2:31" x14ac:dyDescent="0.3">
      <c r="E1859" s="81"/>
      <c r="F1859" s="81"/>
      <c r="G1859" s="81"/>
      <c r="H1859" s="81"/>
      <c r="I1859" s="81"/>
      <c r="J1859" s="81"/>
      <c r="K1859" s="81"/>
      <c r="L1859" s="81"/>
      <c r="M1859" s="81"/>
      <c r="N1859" s="81"/>
      <c r="O1859" s="81"/>
      <c r="P1859" s="81"/>
      <c r="Q1859" s="81"/>
      <c r="R1859" s="81"/>
      <c r="S1859" s="81"/>
      <c r="T1859" s="81"/>
      <c r="U1859" s="81"/>
      <c r="V1859" s="81"/>
      <c r="W1859" s="81"/>
      <c r="X1859" s="81"/>
      <c r="Y1859" s="81"/>
      <c r="Z1859" s="81"/>
      <c r="AA1859" s="81"/>
      <c r="AB1859" s="81"/>
      <c r="AC1859" s="82"/>
      <c r="AD1859" s="15"/>
      <c r="AE1859" s="82"/>
    </row>
    <row r="1860" spans="2:31" x14ac:dyDescent="0.3">
      <c r="E1860" s="81"/>
      <c r="F1860" s="81"/>
      <c r="G1860" s="81"/>
      <c r="H1860" s="81"/>
      <c r="I1860" s="81"/>
      <c r="J1860" s="81"/>
      <c r="K1860" s="81"/>
      <c r="L1860" s="81"/>
      <c r="M1860" s="81"/>
      <c r="N1860" s="81"/>
      <c r="O1860" s="81"/>
      <c r="P1860" s="81"/>
      <c r="Q1860" s="81"/>
      <c r="R1860" s="81"/>
      <c r="S1860" s="81"/>
      <c r="T1860" s="81"/>
      <c r="U1860" s="81"/>
      <c r="V1860" s="81"/>
      <c r="W1860" s="81"/>
      <c r="X1860" s="81"/>
      <c r="Y1860" s="81"/>
      <c r="Z1860" s="81"/>
      <c r="AA1860" s="81"/>
      <c r="AB1860" s="81"/>
      <c r="AC1860" s="82"/>
      <c r="AD1860" s="15"/>
      <c r="AE1860" s="82"/>
    </row>
    <row r="1861" spans="2:31" x14ac:dyDescent="0.3">
      <c r="B1861" s="6"/>
      <c r="C1861" s="6"/>
      <c r="D1861" s="6"/>
      <c r="E1861" s="83"/>
      <c r="F1861" s="83"/>
      <c r="G1861" s="83"/>
      <c r="H1861" s="83"/>
      <c r="I1861" s="83"/>
      <c r="J1861" s="83"/>
      <c r="K1861" s="83"/>
      <c r="L1861" s="83"/>
      <c r="M1861" s="83"/>
      <c r="N1861" s="83"/>
      <c r="O1861" s="83"/>
      <c r="P1861" s="83"/>
      <c r="Q1861" s="83"/>
      <c r="R1861" s="83"/>
      <c r="S1861" s="83"/>
      <c r="T1861" s="83"/>
      <c r="U1861" s="83"/>
      <c r="V1861" s="83"/>
      <c r="W1861" s="83"/>
      <c r="X1861" s="83"/>
      <c r="Y1861" s="83"/>
      <c r="Z1861" s="83"/>
      <c r="AA1861" s="83"/>
      <c r="AB1861" s="83"/>
      <c r="AC1861" s="111"/>
      <c r="AD1861" s="111"/>
      <c r="AE1861" s="111"/>
    </row>
  </sheetData>
  <autoFilter ref="B7:AE1861" xr:uid="{208E4B79-DB09-47BE-B722-8B769B05644E}">
    <filterColumn colId="27" showButton="0"/>
    <filterColumn colId="28" showButton="0"/>
  </autoFilter>
  <mergeCells count="63">
    <mergeCell ref="AC1626:AE1626"/>
    <mergeCell ref="AC1622:AE1622"/>
    <mergeCell ref="AC1681:AE1681"/>
    <mergeCell ref="AC1447:AE1447"/>
    <mergeCell ref="AC1507:AE1507"/>
    <mergeCell ref="AC1502:AE1502"/>
    <mergeCell ref="AC1567:AE1567"/>
    <mergeCell ref="AC1562:AE1562"/>
    <mergeCell ref="AC1442:AE1442"/>
    <mergeCell ref="AC1027:AE1027"/>
    <mergeCell ref="AC1207:AE1207"/>
    <mergeCell ref="AC1202:AE1202"/>
    <mergeCell ref="AC1387:AE1387"/>
    <mergeCell ref="AC1082:AE1082"/>
    <mergeCell ref="AC1322:AE1322"/>
    <mergeCell ref="AC1382:AE1382"/>
    <mergeCell ref="AC1267:AE1267"/>
    <mergeCell ref="AC1262:AE1262"/>
    <mergeCell ref="AC1327:AE1327"/>
    <mergeCell ref="AC1087:AE1087"/>
    <mergeCell ref="AC1147:AE1147"/>
    <mergeCell ref="AC1142:AE1142"/>
    <mergeCell ref="AC7:AE7"/>
    <mergeCell ref="AC62:AE62"/>
    <mergeCell ref="AC67:AE67"/>
    <mergeCell ref="AC127:AE127"/>
    <mergeCell ref="AC122:AE122"/>
    <mergeCell ref="AC367:AE367"/>
    <mergeCell ref="AC842:AE842"/>
    <mergeCell ref="AC1022:AE1022"/>
    <mergeCell ref="AC847:AE847"/>
    <mergeCell ref="AC907:AE907"/>
    <mergeCell ref="AC902:AE902"/>
    <mergeCell ref="AC962:AE962"/>
    <mergeCell ref="AC967:AE967"/>
    <mergeCell ref="AC787:AE787"/>
    <mergeCell ref="AC427:AE427"/>
    <mergeCell ref="AC487:AE487"/>
    <mergeCell ref="AC547:AE547"/>
    <mergeCell ref="AC607:AE607"/>
    <mergeCell ref="AC602:AE602"/>
    <mergeCell ref="AC1861:AE1861"/>
    <mergeCell ref="AC182:AE182"/>
    <mergeCell ref="AC242:AE242"/>
    <mergeCell ref="AC482:AE482"/>
    <mergeCell ref="AC542:AE542"/>
    <mergeCell ref="AC782:AE782"/>
    <mergeCell ref="AC362:AE362"/>
    <mergeCell ref="AC422:AE422"/>
    <mergeCell ref="AC667:AE667"/>
    <mergeCell ref="AC662:AE662"/>
    <mergeCell ref="AC727:AE727"/>
    <mergeCell ref="AC722:AE722"/>
    <mergeCell ref="AC187:AE187"/>
    <mergeCell ref="AC247:AE247"/>
    <mergeCell ref="AC307:AE307"/>
    <mergeCell ref="AC302:AE302"/>
    <mergeCell ref="AC1803:AE1803"/>
    <mergeCell ref="AC1858:AE1858"/>
    <mergeCell ref="AC1685:AE1685"/>
    <mergeCell ref="AC1740:AE1740"/>
    <mergeCell ref="AC1744:AE1744"/>
    <mergeCell ref="AC1799:AE1799"/>
  </mergeCells>
  <pageMargins left="0.7" right="0.7" top="0.75" bottom="0.75" header="0.3" footer="0.3"/>
  <pageSetup scale="10" orientation="portrait" r:id="rId1"/>
  <rowBreaks count="4" manualBreakCount="4">
    <brk id="423" max="31" man="1"/>
    <brk id="843" max="31" man="1"/>
    <brk id="1263" max="31" man="1"/>
    <brk id="1682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420"/>
  <sheetViews>
    <sheetView topLeftCell="A383" zoomScale="55" zoomScaleNormal="55" workbookViewId="0">
      <selection activeCell="E398" sqref="E398:AB469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314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46082</v>
      </c>
    </row>
    <row r="6" spans="2:31" x14ac:dyDescent="0.3">
      <c r="B6" s="8"/>
    </row>
    <row r="7" spans="2:31" x14ac:dyDescent="0.3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14" t="s">
        <v>67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5.333333333333333E-2</v>
      </c>
      <c r="M8" s="44">
        <v>1.9000000000000019</v>
      </c>
      <c r="N8" s="45">
        <v>0</v>
      </c>
      <c r="O8" s="44">
        <v>0</v>
      </c>
      <c r="P8" s="45">
        <v>0</v>
      </c>
      <c r="Q8" s="44">
        <v>0</v>
      </c>
      <c r="R8" s="45">
        <v>0</v>
      </c>
      <c r="S8" s="44">
        <v>0</v>
      </c>
      <c r="T8" s="45">
        <v>0</v>
      </c>
      <c r="U8" s="44">
        <v>0</v>
      </c>
      <c r="V8" s="45">
        <v>0</v>
      </c>
      <c r="W8" s="44">
        <v>0</v>
      </c>
      <c r="X8" s="45">
        <v>0.32000000000000012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2.2733333333333352</v>
      </c>
      <c r="AE8" s="56"/>
    </row>
    <row r="9" spans="2:31" x14ac:dyDescent="0.3">
      <c r="B9" s="14" t="s">
        <v>68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5.333333333333333E-2</v>
      </c>
      <c r="M9" s="44">
        <v>5.8999999999999959</v>
      </c>
      <c r="N9" s="45">
        <v>11.600000000000012</v>
      </c>
      <c r="O9" s="44">
        <v>12.5</v>
      </c>
      <c r="P9" s="45">
        <v>12.600000000000014</v>
      </c>
      <c r="Q9" s="44">
        <v>12.600000000000014</v>
      </c>
      <c r="R9" s="45">
        <v>12.600000000000014</v>
      </c>
      <c r="S9" s="44">
        <v>12.600000000000014</v>
      </c>
      <c r="T9" s="45">
        <v>12.600000000000014</v>
      </c>
      <c r="U9" s="44">
        <v>12.600000000000014</v>
      </c>
      <c r="V9" s="45">
        <v>12.100000000000014</v>
      </c>
      <c r="W9" s="44">
        <v>7.5</v>
      </c>
      <c r="X9" s="45">
        <v>0.4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125.65333333333342</v>
      </c>
      <c r="AE9" s="54"/>
    </row>
    <row r="10" spans="2:31" x14ac:dyDescent="0.3">
      <c r="B10" s="14" t="s">
        <v>69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0.99216666666666653</v>
      </c>
      <c r="N10" s="45">
        <v>3.0843333333333334</v>
      </c>
      <c r="O10" s="44">
        <v>5.3339999999999987</v>
      </c>
      <c r="P10" s="45">
        <v>8.4175000000000004</v>
      </c>
      <c r="Q10" s="44">
        <v>8.9745000000000008</v>
      </c>
      <c r="R10" s="45">
        <v>7.4770000000000003</v>
      </c>
      <c r="S10" s="44">
        <v>6.0683333333333298</v>
      </c>
      <c r="T10" s="45">
        <v>5.6688333333333309</v>
      </c>
      <c r="U10" s="44">
        <v>6.3895000000000017</v>
      </c>
      <c r="V10" s="45">
        <v>4.9773333333333332</v>
      </c>
      <c r="W10" s="44">
        <v>1.4243333333333335</v>
      </c>
      <c r="X10" s="45">
        <v>7.4999999999999997E-2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58.882833333333338</v>
      </c>
      <c r="AE10" s="54"/>
    </row>
    <row r="11" spans="2:31" x14ac:dyDescent="0.3">
      <c r="B11" s="14" t="s">
        <v>70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0.3643333333333334</v>
      </c>
      <c r="M11" s="44">
        <v>59.691499999999991</v>
      </c>
      <c r="N11" s="45">
        <v>116.24516666666666</v>
      </c>
      <c r="O11" s="44">
        <v>117.8248333333333</v>
      </c>
      <c r="P11" s="45">
        <v>107.57199999999997</v>
      </c>
      <c r="Q11" s="44">
        <v>99.619000000000014</v>
      </c>
      <c r="R11" s="45">
        <v>95.432666666666663</v>
      </c>
      <c r="S11" s="44">
        <v>87.448833333333312</v>
      </c>
      <c r="T11" s="45">
        <v>84.035166666666626</v>
      </c>
      <c r="U11" s="44">
        <v>83.603333333333325</v>
      </c>
      <c r="V11" s="45">
        <v>86.024166666666645</v>
      </c>
      <c r="W11" s="44">
        <v>50.116333333333337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987.97733333333326</v>
      </c>
      <c r="AE11" s="54"/>
    </row>
    <row r="12" spans="2:31" x14ac:dyDescent="0.3">
      <c r="B12" s="14" t="s">
        <v>71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0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0</v>
      </c>
      <c r="AE12" s="54"/>
    </row>
    <row r="13" spans="2:31" x14ac:dyDescent="0.3">
      <c r="B13" s="14" t="s">
        <v>72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3.7333333333333336E-2</v>
      </c>
      <c r="M13" s="44">
        <v>5.3976666666666659</v>
      </c>
      <c r="N13" s="45">
        <v>24.826000000000004</v>
      </c>
      <c r="O13" s="44">
        <v>17.964499999999997</v>
      </c>
      <c r="P13" s="45">
        <v>15.616166666666668</v>
      </c>
      <c r="Q13" s="44">
        <v>13.750999999999998</v>
      </c>
      <c r="R13" s="45">
        <v>13.179166666666669</v>
      </c>
      <c r="S13" s="44">
        <v>12.425833333333333</v>
      </c>
      <c r="T13" s="45">
        <v>13.599333333333334</v>
      </c>
      <c r="U13" s="44">
        <v>16.353333333333328</v>
      </c>
      <c r="V13" s="45">
        <v>18.380333333333333</v>
      </c>
      <c r="W13" s="44">
        <v>21.346833333333336</v>
      </c>
      <c r="X13" s="45">
        <v>8.8753333333333355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181.75283333333337</v>
      </c>
      <c r="AE13" s="54"/>
    </row>
    <row r="14" spans="2:31" x14ac:dyDescent="0.3">
      <c r="B14" s="14" t="s">
        <v>73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0</v>
      </c>
      <c r="AE14" s="54"/>
    </row>
    <row r="15" spans="2:31" x14ac:dyDescent="0.3">
      <c r="B15" s="14" t="s">
        <v>74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8.4333333333333336</v>
      </c>
      <c r="N15" s="45">
        <v>44.255333333333361</v>
      </c>
      <c r="O15" s="44">
        <v>49.462833333333343</v>
      </c>
      <c r="P15" s="45">
        <v>43.139166666666682</v>
      </c>
      <c r="Q15" s="44">
        <v>32.271666666666668</v>
      </c>
      <c r="R15" s="45">
        <v>25.908166666666673</v>
      </c>
      <c r="S15" s="44">
        <v>22.592333333333329</v>
      </c>
      <c r="T15" s="45">
        <v>26.55966666666669</v>
      </c>
      <c r="U15" s="44">
        <v>41.197000000000031</v>
      </c>
      <c r="V15" s="45">
        <v>49.133833333333314</v>
      </c>
      <c r="W15" s="44">
        <v>45.788333333333348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388.74166666666679</v>
      </c>
      <c r="AE15" s="54"/>
    </row>
    <row r="16" spans="2:31" x14ac:dyDescent="0.3">
      <c r="B16" s="14" t="s">
        <v>75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0.13333333333333333</v>
      </c>
      <c r="M16" s="44">
        <v>2.4555000000000007</v>
      </c>
      <c r="N16" s="45">
        <v>16.813166666666675</v>
      </c>
      <c r="O16" s="44">
        <v>23.013833333333327</v>
      </c>
      <c r="P16" s="45">
        <v>32.355999999999995</v>
      </c>
      <c r="Q16" s="44">
        <v>16.030666666666662</v>
      </c>
      <c r="R16" s="45">
        <v>8.7888333333333328</v>
      </c>
      <c r="S16" s="44">
        <v>7.2809999999999997</v>
      </c>
      <c r="T16" s="45">
        <v>15.041666666666664</v>
      </c>
      <c r="U16" s="44">
        <v>29.836500000000004</v>
      </c>
      <c r="V16" s="45">
        <v>19.914166666666677</v>
      </c>
      <c r="W16" s="44">
        <v>2.2063333333333333</v>
      </c>
      <c r="X16" s="45">
        <v>2.9999999999999953E-3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173.874</v>
      </c>
      <c r="AE16" s="54"/>
    </row>
    <row r="17" spans="2:31" x14ac:dyDescent="0.3">
      <c r="B17" s="14" t="s">
        <v>76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27.398333333333348</v>
      </c>
      <c r="N17" s="45">
        <v>43.533333333333381</v>
      </c>
      <c r="O17" s="44">
        <v>47.83</v>
      </c>
      <c r="P17" s="45">
        <v>45.209000000000032</v>
      </c>
      <c r="Q17" s="44">
        <v>39.044500000000014</v>
      </c>
      <c r="R17" s="45">
        <v>35.666666666666714</v>
      </c>
      <c r="S17" s="44">
        <v>33.50366666666666</v>
      </c>
      <c r="T17" s="45">
        <v>35.512000000000015</v>
      </c>
      <c r="U17" s="44">
        <v>42.594500000000018</v>
      </c>
      <c r="V17" s="45">
        <v>45.610333333333315</v>
      </c>
      <c r="W17" s="44">
        <v>41.40150000000002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437.3038333333335</v>
      </c>
      <c r="AE17" s="54"/>
    </row>
    <row r="18" spans="2:31" x14ac:dyDescent="0.3">
      <c r="B18" s="14" t="s">
        <v>77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0.1933333333333333</v>
      </c>
      <c r="M18" s="44">
        <v>15.42999999999998</v>
      </c>
      <c r="N18" s="45">
        <v>7.8000000000000007</v>
      </c>
      <c r="O18" s="44">
        <v>7</v>
      </c>
      <c r="P18" s="45">
        <v>6.8999999999999986</v>
      </c>
      <c r="Q18" s="44">
        <v>6.7000000000000028</v>
      </c>
      <c r="R18" s="45">
        <v>6.6000000000000014</v>
      </c>
      <c r="S18" s="44">
        <v>6.3999999999999986</v>
      </c>
      <c r="T18" s="45">
        <v>6.1999999999999993</v>
      </c>
      <c r="U18" s="44">
        <v>6.1000000000000014</v>
      </c>
      <c r="V18" s="45">
        <v>6.3999999999999986</v>
      </c>
      <c r="W18" s="44">
        <v>0</v>
      </c>
      <c r="X18" s="45">
        <v>0.83600000000000041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76.559333333333328</v>
      </c>
      <c r="AE18" s="54"/>
    </row>
    <row r="19" spans="2:31" x14ac:dyDescent="0.3">
      <c r="B19" s="14" t="s">
        <v>78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0.14000000000000001</v>
      </c>
      <c r="M19" s="44">
        <v>11.169999999999993</v>
      </c>
      <c r="N19" s="45">
        <v>11.190000000000001</v>
      </c>
      <c r="O19" s="44">
        <v>12.05</v>
      </c>
      <c r="P19" s="45">
        <v>12.07</v>
      </c>
      <c r="Q19" s="44">
        <v>12.070000000000002</v>
      </c>
      <c r="R19" s="45">
        <v>11.870000000000001</v>
      </c>
      <c r="S19" s="44">
        <v>11.670000000000002</v>
      </c>
      <c r="T19" s="45">
        <v>11.670000000000002</v>
      </c>
      <c r="U19" s="44">
        <v>11.59</v>
      </c>
      <c r="V19" s="45">
        <v>10.720000000000002</v>
      </c>
      <c r="W19" s="44">
        <v>12.350000000000014</v>
      </c>
      <c r="X19" s="45">
        <v>0.6040000000000002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129.16400000000004</v>
      </c>
      <c r="AE19" s="54"/>
    </row>
    <row r="20" spans="2:31" x14ac:dyDescent="0.3">
      <c r="B20" s="14" t="s">
        <v>79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0</v>
      </c>
      <c r="N20" s="45">
        <v>0</v>
      </c>
      <c r="O20" s="44">
        <v>0</v>
      </c>
      <c r="P20" s="45">
        <v>0</v>
      </c>
      <c r="Q20" s="44">
        <v>0</v>
      </c>
      <c r="R20" s="45">
        <v>0</v>
      </c>
      <c r="S20" s="44">
        <v>0</v>
      </c>
      <c r="T20" s="45">
        <v>0</v>
      </c>
      <c r="U20" s="44">
        <v>0</v>
      </c>
      <c r="V20" s="45">
        <v>0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0</v>
      </c>
      <c r="AE20" s="54"/>
    </row>
    <row r="21" spans="2:31" x14ac:dyDescent="0.3">
      <c r="B21" s="14" t="s">
        <v>80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2.0946666666666669</v>
      </c>
      <c r="M21" s="44">
        <v>31.14383333333333</v>
      </c>
      <c r="N21" s="45">
        <v>20.480666666666664</v>
      </c>
      <c r="O21" s="44">
        <v>16.131333333333334</v>
      </c>
      <c r="P21" s="45">
        <v>1.1000000000000014</v>
      </c>
      <c r="Q21" s="44">
        <v>0</v>
      </c>
      <c r="R21" s="45">
        <v>0</v>
      </c>
      <c r="S21" s="44">
        <v>21.30233333333334</v>
      </c>
      <c r="T21" s="45">
        <v>7.3453333333333317</v>
      </c>
      <c r="U21" s="44">
        <v>9.8831666666666642</v>
      </c>
      <c r="V21" s="45">
        <v>14.480333333333331</v>
      </c>
      <c r="W21" s="44">
        <v>19.334166666666661</v>
      </c>
      <c r="X21" s="45">
        <v>11.211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154.50683333333336</v>
      </c>
      <c r="AE21" s="54"/>
    </row>
    <row r="22" spans="2:31" x14ac:dyDescent="0.3">
      <c r="B22" s="14" t="s">
        <v>81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6.6666666666666671E-3</v>
      </c>
      <c r="M22" s="44">
        <v>3.4361666666666668</v>
      </c>
      <c r="N22" s="45">
        <v>20.857499999999973</v>
      </c>
      <c r="O22" s="44">
        <v>21.979333333333308</v>
      </c>
      <c r="P22" s="45">
        <v>17.632166666666674</v>
      </c>
      <c r="Q22" s="44">
        <v>11.19</v>
      </c>
      <c r="R22" s="45">
        <v>5.2298333333333344</v>
      </c>
      <c r="S22" s="44">
        <v>4.021166666666673</v>
      </c>
      <c r="T22" s="45">
        <v>5.111666666666669</v>
      </c>
      <c r="U22" s="44">
        <v>11.727000000000004</v>
      </c>
      <c r="V22" s="45">
        <v>17.964166666666674</v>
      </c>
      <c r="W22" s="44">
        <v>21.386833333333335</v>
      </c>
      <c r="X22" s="45">
        <v>0.37749999999999989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140.91999999999996</v>
      </c>
      <c r="AE22" s="54"/>
    </row>
    <row r="23" spans="2:31" x14ac:dyDescent="0.3">
      <c r="B23" s="14" t="s">
        <v>82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26.669333333333341</v>
      </c>
      <c r="N23" s="45">
        <v>118.88466666666669</v>
      </c>
      <c r="O23" s="44">
        <v>116.89716666666666</v>
      </c>
      <c r="P23" s="45">
        <v>101.49316666666661</v>
      </c>
      <c r="Q23" s="44">
        <v>85.057166666666703</v>
      </c>
      <c r="R23" s="45">
        <v>77.778166666666664</v>
      </c>
      <c r="S23" s="44">
        <v>73.226333333333329</v>
      </c>
      <c r="T23" s="45">
        <v>81.055000000000007</v>
      </c>
      <c r="U23" s="44">
        <v>104.04733333333334</v>
      </c>
      <c r="V23" s="45">
        <v>122.24466666666667</v>
      </c>
      <c r="W23" s="44">
        <v>139.35683333333333</v>
      </c>
      <c r="X23" s="45">
        <v>0.42083333333333334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1047.1306666666669</v>
      </c>
      <c r="AE23" s="54"/>
    </row>
    <row r="24" spans="2:31" x14ac:dyDescent="0.3">
      <c r="B24" s="14" t="s">
        <v>83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6.7666666666666639E-2</v>
      </c>
      <c r="M24" s="44">
        <v>6.4896666666666656</v>
      </c>
      <c r="N24" s="45">
        <v>18.421499999999995</v>
      </c>
      <c r="O24" s="44">
        <v>25.231166666666663</v>
      </c>
      <c r="P24" s="45">
        <v>27.017166666666682</v>
      </c>
      <c r="Q24" s="44">
        <v>26.44083333333332</v>
      </c>
      <c r="R24" s="45">
        <v>31.721499999999995</v>
      </c>
      <c r="S24" s="44">
        <v>34.054999999999978</v>
      </c>
      <c r="T24" s="45">
        <v>33.196166666666691</v>
      </c>
      <c r="U24" s="44">
        <v>28.658666666666686</v>
      </c>
      <c r="V24" s="45">
        <v>20.173999999999992</v>
      </c>
      <c r="W24" s="44">
        <v>7.230666666666667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258.70400000000001</v>
      </c>
      <c r="AE24" s="54"/>
    </row>
    <row r="25" spans="2:31" x14ac:dyDescent="0.3">
      <c r="B25" s="14" t="s">
        <v>84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14" t="s">
        <v>85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1.7991666666666666</v>
      </c>
      <c r="N26" s="45">
        <v>17.020333333333333</v>
      </c>
      <c r="O26" s="44">
        <v>21.997499999999995</v>
      </c>
      <c r="P26" s="45">
        <v>19.519833333333324</v>
      </c>
      <c r="Q26" s="44">
        <v>11.994833333333334</v>
      </c>
      <c r="R26" s="45">
        <v>3.5376666666666683</v>
      </c>
      <c r="S26" s="44">
        <v>0</v>
      </c>
      <c r="T26" s="45">
        <v>0</v>
      </c>
      <c r="U26" s="44">
        <v>0</v>
      </c>
      <c r="V26" s="45">
        <v>6.4848333333333352</v>
      </c>
      <c r="W26" s="44">
        <v>16.689666666666668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99.043833333333325</v>
      </c>
      <c r="AE26" s="54"/>
    </row>
    <row r="27" spans="2:31" x14ac:dyDescent="0.3">
      <c r="B27" s="4" t="s">
        <v>86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12.870833333333332</v>
      </c>
      <c r="N27" s="45">
        <v>47.802333333333316</v>
      </c>
      <c r="O27" s="44">
        <v>5.4738333333333324</v>
      </c>
      <c r="P27" s="45">
        <v>5.7180000000000044</v>
      </c>
      <c r="Q27" s="44">
        <v>16.320666666666668</v>
      </c>
      <c r="R27" s="45">
        <v>31.347333333333356</v>
      </c>
      <c r="S27" s="44">
        <v>26.400000000000023</v>
      </c>
      <c r="T27" s="45">
        <v>26.105</v>
      </c>
      <c r="U27" s="44">
        <v>24.024999999999999</v>
      </c>
      <c r="V27" s="45">
        <v>24.476999999999997</v>
      </c>
      <c r="W27" s="44">
        <v>37.405999999999992</v>
      </c>
      <c r="X27" s="45">
        <v>7.613833333333333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265.55983333333336</v>
      </c>
      <c r="AE27" s="54"/>
    </row>
    <row r="28" spans="2:31" x14ac:dyDescent="0.3">
      <c r="B28" s="4" t="s">
        <v>87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0.04</v>
      </c>
      <c r="M28" s="44">
        <v>10.624999999999998</v>
      </c>
      <c r="N28" s="45">
        <v>8.2928333333333324</v>
      </c>
      <c r="O28" s="44">
        <v>7.6363333333333303</v>
      </c>
      <c r="P28" s="45">
        <v>7.0600000000000014</v>
      </c>
      <c r="Q28" s="44">
        <v>6.1356666666666664</v>
      </c>
      <c r="R28" s="45">
        <v>5.915</v>
      </c>
      <c r="S28" s="44">
        <v>5.6571666666666669</v>
      </c>
      <c r="T28" s="45">
        <v>6.44</v>
      </c>
      <c r="U28" s="44">
        <v>7.2828333333333299</v>
      </c>
      <c r="V28" s="45">
        <v>8.0419999999999998</v>
      </c>
      <c r="W28" s="44">
        <v>9.569999999999995</v>
      </c>
      <c r="X28" s="45">
        <v>3.807666666666667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86.504499999999979</v>
      </c>
      <c r="AE28" s="54"/>
    </row>
    <row r="29" spans="2:31" x14ac:dyDescent="0.3">
      <c r="B29" s="4" t="s">
        <v>88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7.495000000000001</v>
      </c>
      <c r="N29" s="45">
        <v>36.948666666666668</v>
      </c>
      <c r="O29" s="44">
        <v>57.973499999999987</v>
      </c>
      <c r="P29" s="45">
        <v>32.468333333333334</v>
      </c>
      <c r="Q29" s="44">
        <v>57.193333333333335</v>
      </c>
      <c r="R29" s="45">
        <v>17.406666666666663</v>
      </c>
      <c r="S29" s="44">
        <v>44.886833333333335</v>
      </c>
      <c r="T29" s="45">
        <v>39.135166666666692</v>
      </c>
      <c r="U29" s="44">
        <v>33.484333333333339</v>
      </c>
      <c r="V29" s="45">
        <v>28.362166666666656</v>
      </c>
      <c r="W29" s="44">
        <v>8.6670000000000016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364.02099999999996</v>
      </c>
      <c r="AE29" s="54"/>
    </row>
    <row r="30" spans="2:31" x14ac:dyDescent="0.3">
      <c r="B30" s="4" t="s">
        <v>89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1.3333333333333332E-2</v>
      </c>
      <c r="M30" s="44">
        <v>5.199999999999994</v>
      </c>
      <c r="N30" s="45">
        <v>13.5</v>
      </c>
      <c r="O30" s="44">
        <v>10.000000000000002</v>
      </c>
      <c r="P30" s="45">
        <v>7.6800000000000015</v>
      </c>
      <c r="Q30" s="44">
        <v>7.2199999999999989</v>
      </c>
      <c r="R30" s="45">
        <v>6.4699999999999989</v>
      </c>
      <c r="S30" s="44">
        <v>6.59</v>
      </c>
      <c r="T30" s="45">
        <v>7.01</v>
      </c>
      <c r="U30" s="44">
        <v>8.9500000000000011</v>
      </c>
      <c r="V30" s="45">
        <v>10.27</v>
      </c>
      <c r="W30" s="44">
        <v>14.799999999999985</v>
      </c>
      <c r="X30" s="45">
        <v>2.160000000000001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99.863333333333301</v>
      </c>
      <c r="AE30" s="54"/>
    </row>
    <row r="31" spans="2:31" x14ac:dyDescent="0.3">
      <c r="B31" s="4" t="s">
        <v>90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1.6666666666666666E-4</v>
      </c>
      <c r="M31" s="44">
        <v>0.44499999999999995</v>
      </c>
      <c r="N31" s="45">
        <v>27.459999999999994</v>
      </c>
      <c r="O31" s="44">
        <v>6.07</v>
      </c>
      <c r="P31" s="45">
        <v>6.3499999999999943</v>
      </c>
      <c r="Q31" s="44">
        <v>5.4200000000000017</v>
      </c>
      <c r="R31" s="45">
        <v>3.8900000000000006</v>
      </c>
      <c r="S31" s="44">
        <v>0.92000000000000171</v>
      </c>
      <c r="T31" s="45">
        <v>62.601500000000001</v>
      </c>
      <c r="U31" s="44">
        <v>53.44916666666667</v>
      </c>
      <c r="V31" s="45">
        <v>50.725833333333341</v>
      </c>
      <c r="W31" s="44">
        <v>1.9496666666666653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219.28133333333338</v>
      </c>
      <c r="AE31" s="54"/>
    </row>
    <row r="32" spans="2:31" x14ac:dyDescent="0.3">
      <c r="B32" s="4" t="s">
        <v>91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3.2500000000000022E-2</v>
      </c>
      <c r="M32" s="44">
        <v>19.725666666666662</v>
      </c>
      <c r="N32" s="45">
        <v>48.50416666666667</v>
      </c>
      <c r="O32" s="44">
        <v>57.87266666666671</v>
      </c>
      <c r="P32" s="45">
        <v>52.008333333333347</v>
      </c>
      <c r="Q32" s="44">
        <v>32.725500000000025</v>
      </c>
      <c r="R32" s="45">
        <v>18.962666666666664</v>
      </c>
      <c r="S32" s="44">
        <v>16.070666666666661</v>
      </c>
      <c r="T32" s="45">
        <v>23.709000000000007</v>
      </c>
      <c r="U32" s="44">
        <v>46.619666666666674</v>
      </c>
      <c r="V32" s="45">
        <v>53.981333333333318</v>
      </c>
      <c r="W32" s="44">
        <v>41.027000000000008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411.23916666666679</v>
      </c>
      <c r="AE32" s="54"/>
    </row>
    <row r="33" spans="2:31" x14ac:dyDescent="0.3">
      <c r="B33" s="4" t="s">
        <v>92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5.8333333333333334E-2</v>
      </c>
      <c r="M33" s="44">
        <v>17.780333333333331</v>
      </c>
      <c r="N33" s="45">
        <v>28.485166666666661</v>
      </c>
      <c r="O33" s="44">
        <v>26.615166666666649</v>
      </c>
      <c r="P33" s="45">
        <v>19.533166666666673</v>
      </c>
      <c r="Q33" s="44">
        <v>11.432166666666676</v>
      </c>
      <c r="R33" s="45">
        <v>4.599666666666665</v>
      </c>
      <c r="S33" s="44">
        <v>0.12516666666666473</v>
      </c>
      <c r="T33" s="45">
        <v>0.97550000000000003</v>
      </c>
      <c r="U33" s="44">
        <v>10.426833333333327</v>
      </c>
      <c r="V33" s="45">
        <v>24.527999999999988</v>
      </c>
      <c r="W33" s="44">
        <v>32.263499999999993</v>
      </c>
      <c r="X33" s="45">
        <v>3.5545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180.37749999999994</v>
      </c>
      <c r="AE33" s="54"/>
    </row>
    <row r="34" spans="2:31" x14ac:dyDescent="0.3">
      <c r="B34" s="4" t="s">
        <v>93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1.3333333333333332E-2</v>
      </c>
      <c r="M34" s="44">
        <v>3.0793333333333348</v>
      </c>
      <c r="N34" s="45">
        <v>0.49233333333333373</v>
      </c>
      <c r="O34" s="44">
        <v>1.8426666666666665</v>
      </c>
      <c r="P34" s="45">
        <v>1.1793333333333331</v>
      </c>
      <c r="Q34" s="44">
        <v>15.35333333333333</v>
      </c>
      <c r="R34" s="45">
        <v>9.3629999999999995</v>
      </c>
      <c r="S34" s="44">
        <v>27.098333333333308</v>
      </c>
      <c r="T34" s="45">
        <v>21.391833333333338</v>
      </c>
      <c r="U34" s="44">
        <v>6.7009999999999996</v>
      </c>
      <c r="V34" s="45">
        <v>6.7886666666666704</v>
      </c>
      <c r="W34" s="44">
        <v>3.3088333333333333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96.611999999999981</v>
      </c>
      <c r="AE34" s="54"/>
    </row>
    <row r="35" spans="2:31" x14ac:dyDescent="0.3">
      <c r="B35" s="4" t="s">
        <v>94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4.0000000000000008E-2</v>
      </c>
      <c r="M35" s="44">
        <v>7.6379999999999999</v>
      </c>
      <c r="N35" s="45">
        <v>6.2990000000000013</v>
      </c>
      <c r="O35" s="44">
        <v>0</v>
      </c>
      <c r="P35" s="45">
        <v>1.3068333333333331</v>
      </c>
      <c r="Q35" s="44">
        <v>4.7563333333333322</v>
      </c>
      <c r="R35" s="45">
        <v>1.5550000000000053</v>
      </c>
      <c r="S35" s="44">
        <v>1.8500000000000228E-2</v>
      </c>
      <c r="T35" s="45">
        <v>3.1025000000000014</v>
      </c>
      <c r="U35" s="44">
        <v>7.1071666666666635</v>
      </c>
      <c r="V35" s="45">
        <v>6.9551666666666687</v>
      </c>
      <c r="W35" s="44">
        <v>25.072333333333315</v>
      </c>
      <c r="X35" s="45">
        <v>1.4000000000000058E-2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63.86483333333333</v>
      </c>
      <c r="AE35" s="54"/>
    </row>
    <row r="36" spans="2:31" x14ac:dyDescent="0.3">
      <c r="B36" s="4" t="s">
        <v>95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0.16</v>
      </c>
      <c r="M36" s="44">
        <v>4.4371666666666645</v>
      </c>
      <c r="N36" s="45">
        <v>0.86666666666666636</v>
      </c>
      <c r="O36" s="44">
        <v>14.704499999999998</v>
      </c>
      <c r="P36" s="45">
        <v>24.700666666666667</v>
      </c>
      <c r="Q36" s="44">
        <v>25.181999999999999</v>
      </c>
      <c r="R36" s="45">
        <v>21.811666666666671</v>
      </c>
      <c r="S36" s="44">
        <v>26.863500000000002</v>
      </c>
      <c r="T36" s="45">
        <v>31.502833333333339</v>
      </c>
      <c r="U36" s="44">
        <v>30.673000000000005</v>
      </c>
      <c r="V36" s="45">
        <v>30.732833333333343</v>
      </c>
      <c r="W36" s="44">
        <v>20.245833333333319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231.88066666666666</v>
      </c>
      <c r="AE36" s="54"/>
    </row>
    <row r="37" spans="2:31" x14ac:dyDescent="0.3">
      <c r="B37" s="4" t="s">
        <v>96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3.0465</v>
      </c>
      <c r="N37" s="45">
        <v>59.925833333333351</v>
      </c>
      <c r="O37" s="44">
        <v>0</v>
      </c>
      <c r="P37" s="45">
        <v>2.3288333333333306</v>
      </c>
      <c r="Q37" s="44">
        <v>25.496999999999982</v>
      </c>
      <c r="R37" s="45">
        <v>19.029333333333341</v>
      </c>
      <c r="S37" s="44">
        <v>43.322333333333319</v>
      </c>
      <c r="T37" s="45">
        <v>43.358666666666672</v>
      </c>
      <c r="U37" s="44">
        <v>44.271833333333348</v>
      </c>
      <c r="V37" s="45">
        <v>7.3704999999999981</v>
      </c>
      <c r="W37" s="44">
        <v>23.927166666666661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272.07799999999997</v>
      </c>
      <c r="AE37" s="54"/>
    </row>
    <row r="38" spans="2:31" x14ac:dyDescent="0.3">
      <c r="B38" s="4" t="s">
        <v>97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1.1666666666666665E-2</v>
      </c>
      <c r="M38" s="44">
        <v>2.160166666666667</v>
      </c>
      <c r="N38" s="45">
        <v>19.224166666666676</v>
      </c>
      <c r="O38" s="44">
        <v>26.687666666666662</v>
      </c>
      <c r="P38" s="45">
        <v>25.25483333333332</v>
      </c>
      <c r="Q38" s="44">
        <v>22.894333333333343</v>
      </c>
      <c r="R38" s="45">
        <v>21.879666666666676</v>
      </c>
      <c r="S38" s="44">
        <v>20.957333333333331</v>
      </c>
      <c r="T38" s="45">
        <v>23.374999999999982</v>
      </c>
      <c r="U38" s="44">
        <v>26.502833333333321</v>
      </c>
      <c r="V38" s="45">
        <v>27.417666666666658</v>
      </c>
      <c r="W38" s="44">
        <v>21.574499999999997</v>
      </c>
      <c r="X38" s="45">
        <v>0.15083333333333329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238.09066666666664</v>
      </c>
      <c r="AE38" s="54"/>
    </row>
    <row r="39" spans="2:31" x14ac:dyDescent="0.3">
      <c r="B39" s="4" t="s">
        <v>98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11.085999999999995</v>
      </c>
      <c r="N39" s="45">
        <v>25.245833333333344</v>
      </c>
      <c r="O39" s="44">
        <v>22.34200000000002</v>
      </c>
      <c r="P39" s="45">
        <v>22.675999999999981</v>
      </c>
      <c r="Q39" s="44">
        <v>13.392166666666675</v>
      </c>
      <c r="R39" s="45">
        <v>3.7054999999999985</v>
      </c>
      <c r="S39" s="44">
        <v>5.0833333333332099E-2</v>
      </c>
      <c r="T39" s="45">
        <v>1.1476666666666662</v>
      </c>
      <c r="U39" s="44">
        <v>7.411666666666668</v>
      </c>
      <c r="V39" s="45">
        <v>17.246000000000006</v>
      </c>
      <c r="W39" s="44">
        <v>34.741499999999967</v>
      </c>
      <c r="X39" s="45">
        <v>0.82966666666666633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159.87483333333333</v>
      </c>
      <c r="AE39" s="54"/>
    </row>
    <row r="40" spans="2:31" x14ac:dyDescent="0.3">
      <c r="B40" s="4" t="s">
        <v>99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0.88300000000000023</v>
      </c>
      <c r="N40" s="45">
        <v>0.62633333333333452</v>
      </c>
      <c r="O40" s="44">
        <v>2.6456666666666662</v>
      </c>
      <c r="P40" s="45">
        <v>2.5084999999999993</v>
      </c>
      <c r="Q40" s="44">
        <v>0.18983333333333358</v>
      </c>
      <c r="R40" s="45">
        <v>0.61883333333333523</v>
      </c>
      <c r="S40" s="44">
        <v>0</v>
      </c>
      <c r="T40" s="45">
        <v>0.81150000000000044</v>
      </c>
      <c r="U40" s="44">
        <v>3.1676666666666651</v>
      </c>
      <c r="V40" s="45">
        <v>4.3024999999999993</v>
      </c>
      <c r="W40" s="44">
        <v>8.1446666666666605</v>
      </c>
      <c r="X40" s="45">
        <v>1.4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25.298499999999997</v>
      </c>
      <c r="AE40" s="54"/>
    </row>
    <row r="41" spans="2:31" x14ac:dyDescent="0.3">
      <c r="B41" s="4" t="s">
        <v>100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101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5.8000000000000045E-2</v>
      </c>
      <c r="N42" s="45">
        <v>0</v>
      </c>
      <c r="O42" s="44">
        <v>0</v>
      </c>
      <c r="P42" s="45">
        <v>0</v>
      </c>
      <c r="Q42" s="44">
        <v>0</v>
      </c>
      <c r="R42" s="45">
        <v>0</v>
      </c>
      <c r="S42" s="44">
        <v>0</v>
      </c>
      <c r="T42" s="45">
        <v>0</v>
      </c>
      <c r="U42" s="44">
        <v>0</v>
      </c>
      <c r="V42" s="45">
        <v>0</v>
      </c>
      <c r="W42" s="44">
        <v>3.3000000000000002E-2</v>
      </c>
      <c r="X42" s="45">
        <v>2.0000000000000007E-2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0.11100000000000006</v>
      </c>
      <c r="AE42" s="54"/>
    </row>
    <row r="43" spans="2:31" x14ac:dyDescent="0.3">
      <c r="B43" s="4" t="s">
        <v>102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101.04066666666667</v>
      </c>
      <c r="N43" s="45">
        <v>212.357</v>
      </c>
      <c r="O43" s="44">
        <v>194.14933333333326</v>
      </c>
      <c r="P43" s="45">
        <v>139.47616666666678</v>
      </c>
      <c r="Q43" s="44">
        <v>78.035666666666685</v>
      </c>
      <c r="R43" s="45">
        <v>31.497833333333329</v>
      </c>
      <c r="S43" s="44">
        <v>7.036333333333344</v>
      </c>
      <c r="T43" s="45">
        <v>7.2323333333333339</v>
      </c>
      <c r="U43" s="44">
        <v>54.856166666666674</v>
      </c>
      <c r="V43" s="45">
        <v>122.10850000000003</v>
      </c>
      <c r="W43" s="44">
        <v>242.19666666666669</v>
      </c>
      <c r="X43" s="45">
        <v>32.397000000000006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1222.3836666666668</v>
      </c>
      <c r="AE43" s="54"/>
    </row>
    <row r="44" spans="2:31" x14ac:dyDescent="0.3">
      <c r="B44" s="4" t="s">
        <v>103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5.9599999999999955</v>
      </c>
      <c r="N44" s="45">
        <v>21.103166666666652</v>
      </c>
      <c r="O44" s="44">
        <v>30.063666666666673</v>
      </c>
      <c r="P44" s="45">
        <v>31.630500000000044</v>
      </c>
      <c r="Q44" s="44">
        <v>35.275333333333315</v>
      </c>
      <c r="R44" s="45">
        <v>37.792833333333306</v>
      </c>
      <c r="S44" s="44">
        <v>36.790333333333322</v>
      </c>
      <c r="T44" s="45">
        <v>35.918500000000016</v>
      </c>
      <c r="U44" s="44">
        <v>31.845999999999968</v>
      </c>
      <c r="V44" s="45">
        <v>30.053499999999968</v>
      </c>
      <c r="W44" s="44">
        <v>27.765833333333308</v>
      </c>
      <c r="X44" s="45">
        <v>5.3239999999999998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329.5236666666666</v>
      </c>
      <c r="AE44" s="54"/>
    </row>
    <row r="45" spans="2:31" x14ac:dyDescent="0.3">
      <c r="B45" s="4" t="s">
        <v>104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8.7499999999999994E-2</v>
      </c>
      <c r="M45" s="44">
        <v>0</v>
      </c>
      <c r="N45" s="45">
        <v>5.6880000000000015</v>
      </c>
      <c r="O45" s="44">
        <v>29.503833333333354</v>
      </c>
      <c r="P45" s="45">
        <v>12.909166666666666</v>
      </c>
      <c r="Q45" s="44">
        <v>13.656499999999999</v>
      </c>
      <c r="R45" s="45">
        <v>14.155499999999996</v>
      </c>
      <c r="S45" s="44">
        <v>0</v>
      </c>
      <c r="T45" s="45">
        <v>6.6666666666665248E-3</v>
      </c>
      <c r="U45" s="44">
        <v>8.0848333333333251</v>
      </c>
      <c r="V45" s="45">
        <v>18.726999999999993</v>
      </c>
      <c r="W45" s="44">
        <v>13.628000000000004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116.44699999999999</v>
      </c>
      <c r="AE45" s="54"/>
    </row>
    <row r="46" spans="2:31" x14ac:dyDescent="0.3">
      <c r="B46" s="4" t="s">
        <v>105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1.3333333333333332E-2</v>
      </c>
      <c r="M46" s="44">
        <v>3.1036666666666677</v>
      </c>
      <c r="N46" s="45">
        <v>4.0608333333333313</v>
      </c>
      <c r="O46" s="44">
        <v>16.81633333333334</v>
      </c>
      <c r="P46" s="45">
        <v>17.724166666666655</v>
      </c>
      <c r="Q46" s="44">
        <v>12.668500000000002</v>
      </c>
      <c r="R46" s="45">
        <v>10.716666666666674</v>
      </c>
      <c r="S46" s="44">
        <v>4.3109999999999991</v>
      </c>
      <c r="T46" s="45">
        <v>2.0976666666666675</v>
      </c>
      <c r="U46" s="44">
        <v>7.9746666666666668</v>
      </c>
      <c r="V46" s="45">
        <v>15.236166666666664</v>
      </c>
      <c r="W46" s="44">
        <v>15.651499999999999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110.37449999999998</v>
      </c>
      <c r="AE46" s="54"/>
    </row>
    <row r="47" spans="2:31" x14ac:dyDescent="0.3">
      <c r="B47" s="4" t="s">
        <v>106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4.6599999999999993</v>
      </c>
      <c r="N47" s="45">
        <v>4.8031666666666668</v>
      </c>
      <c r="O47" s="44">
        <v>16.080000000000016</v>
      </c>
      <c r="P47" s="45">
        <v>16.929999999999978</v>
      </c>
      <c r="Q47" s="44">
        <v>17.100000000000016</v>
      </c>
      <c r="R47" s="45">
        <v>16.91999999999998</v>
      </c>
      <c r="S47" s="44">
        <v>16.91666666666665</v>
      </c>
      <c r="T47" s="45">
        <v>15.960000000000012</v>
      </c>
      <c r="U47" s="44">
        <v>14.78999999999999</v>
      </c>
      <c r="V47" s="45">
        <v>7.5600000000000014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131.7198333333333</v>
      </c>
      <c r="AE47" s="54"/>
    </row>
    <row r="48" spans="2:31" x14ac:dyDescent="0.3">
      <c r="B48" s="4" t="s">
        <v>107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4.3013333333333321</v>
      </c>
      <c r="N48" s="45">
        <v>2.5666666666667007E-2</v>
      </c>
      <c r="O48" s="44">
        <v>0</v>
      </c>
      <c r="P48" s="45">
        <v>18.470666666666663</v>
      </c>
      <c r="Q48" s="44">
        <v>21.975166666666677</v>
      </c>
      <c r="R48" s="45">
        <v>12.361166666666685</v>
      </c>
      <c r="S48" s="44">
        <v>1.7031666666666647</v>
      </c>
      <c r="T48" s="45">
        <v>1.7513333333333325</v>
      </c>
      <c r="U48" s="44">
        <v>7.5353333333333277</v>
      </c>
      <c r="V48" s="45">
        <v>18.356666666666666</v>
      </c>
      <c r="W48" s="44">
        <v>20.160333333333327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106.64083333333335</v>
      </c>
      <c r="AE48" s="54"/>
    </row>
    <row r="49" spans="2:31" x14ac:dyDescent="0.3">
      <c r="B49" s="4" t="s">
        <v>108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1.0666666666666666E-2</v>
      </c>
      <c r="M49" s="44">
        <v>1.4904999999999999</v>
      </c>
      <c r="N49" s="45">
        <v>1.6668333333333332</v>
      </c>
      <c r="O49" s="44">
        <v>15.319500000000001</v>
      </c>
      <c r="P49" s="45">
        <v>0.32000000000000028</v>
      </c>
      <c r="Q49" s="44">
        <v>0.46000000000000085</v>
      </c>
      <c r="R49" s="45">
        <v>2.5467000000000013</v>
      </c>
      <c r="S49" s="44">
        <v>1.8999999999999986</v>
      </c>
      <c r="T49" s="45">
        <v>0.89999999999999858</v>
      </c>
      <c r="U49" s="44">
        <v>0.92999999999999972</v>
      </c>
      <c r="V49" s="45">
        <v>0.48000000000000043</v>
      </c>
      <c r="W49" s="44">
        <v>6.5956666666666681</v>
      </c>
      <c r="X49" s="45">
        <v>0.43916666666666665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33.059033333333332</v>
      </c>
      <c r="AE49" s="54"/>
    </row>
    <row r="50" spans="2:31" x14ac:dyDescent="0.3">
      <c r="B50" s="4" t="s">
        <v>109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2.0000000000000004E-2</v>
      </c>
      <c r="M50" s="44">
        <v>6.2538333333333354</v>
      </c>
      <c r="N50" s="45">
        <v>24.251666666666665</v>
      </c>
      <c r="O50" s="44">
        <v>2.9753333333333329</v>
      </c>
      <c r="P50" s="45">
        <v>0</v>
      </c>
      <c r="Q50" s="44">
        <v>19.916666666666682</v>
      </c>
      <c r="R50" s="45">
        <v>9.1008333333333304</v>
      </c>
      <c r="S50" s="44">
        <v>19.927000000000003</v>
      </c>
      <c r="T50" s="45">
        <v>15.787833333333332</v>
      </c>
      <c r="U50" s="44">
        <v>25.664166666666667</v>
      </c>
      <c r="V50" s="45">
        <v>5.2856666666666676</v>
      </c>
      <c r="W50" s="44">
        <v>3.8448333333333329</v>
      </c>
      <c r="X50" s="45">
        <v>6.5000000000000092E-3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133.03433333333331</v>
      </c>
      <c r="AE50" s="54"/>
    </row>
    <row r="51" spans="2:31" x14ac:dyDescent="0.3">
      <c r="B51" s="4" t="s">
        <v>110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0.05</v>
      </c>
      <c r="M51" s="44">
        <v>8.2174999999999994</v>
      </c>
      <c r="N51" s="45">
        <v>38.997666666666682</v>
      </c>
      <c r="O51" s="44">
        <v>47.532666666666628</v>
      </c>
      <c r="P51" s="45">
        <v>43.561666666666639</v>
      </c>
      <c r="Q51" s="44">
        <v>36.336833333333338</v>
      </c>
      <c r="R51" s="45">
        <v>32.787666666666638</v>
      </c>
      <c r="S51" s="44">
        <v>31.926999999999971</v>
      </c>
      <c r="T51" s="45">
        <v>36.269999999999975</v>
      </c>
      <c r="U51" s="44">
        <v>40.20800000000002</v>
      </c>
      <c r="V51" s="45">
        <v>10.148833333333334</v>
      </c>
      <c r="W51" s="44">
        <v>36.057500000000033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362.09533333333331</v>
      </c>
      <c r="AE51" s="54"/>
    </row>
    <row r="52" spans="2:31" x14ac:dyDescent="0.3">
      <c r="B52" s="4" t="s">
        <v>111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8.3333333333333339E-4</v>
      </c>
      <c r="M52" s="44">
        <v>0.87166666666666648</v>
      </c>
      <c r="N52" s="45">
        <v>0</v>
      </c>
      <c r="O52" s="44">
        <v>0</v>
      </c>
      <c r="P52" s="45">
        <v>0</v>
      </c>
      <c r="Q52" s="44">
        <v>0</v>
      </c>
      <c r="R52" s="45">
        <v>0</v>
      </c>
      <c r="S52" s="44">
        <v>0</v>
      </c>
      <c r="T52" s="45">
        <v>0</v>
      </c>
      <c r="U52" s="44">
        <v>1.1576666666666668</v>
      </c>
      <c r="V52" s="45">
        <v>1.7468333333333323</v>
      </c>
      <c r="W52" s="44">
        <v>6.344833333333332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10.121833333333331</v>
      </c>
      <c r="AE52" s="54"/>
    </row>
    <row r="53" spans="2:31" x14ac:dyDescent="0.3">
      <c r="B53" s="4" t="s">
        <v>112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0.16</v>
      </c>
      <c r="M53" s="44">
        <v>1.9488333333333334</v>
      </c>
      <c r="N53" s="45">
        <v>1.2016666666666664</v>
      </c>
      <c r="O53" s="44">
        <v>2.4755000000000025</v>
      </c>
      <c r="P53" s="45">
        <v>4.1161666666666683</v>
      </c>
      <c r="Q53" s="44">
        <v>5.8006666666666655</v>
      </c>
      <c r="R53" s="45">
        <v>5.2439999999999998</v>
      </c>
      <c r="S53" s="44">
        <v>4.9951666666666652</v>
      </c>
      <c r="T53" s="45">
        <v>3.3211666666666679</v>
      </c>
      <c r="U53" s="44">
        <v>0.83216666666666594</v>
      </c>
      <c r="V53" s="45">
        <v>0.19316666666666676</v>
      </c>
      <c r="W53" s="44">
        <v>3.4999999999999845E-3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30.292000000000002</v>
      </c>
      <c r="AE53" s="54"/>
    </row>
    <row r="54" spans="2:31" x14ac:dyDescent="0.3">
      <c r="B54" s="4" t="s">
        <v>113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3.1786666666666652</v>
      </c>
      <c r="N54" s="45">
        <v>5.3404999999999969</v>
      </c>
      <c r="O54" s="44">
        <v>19.813499999999983</v>
      </c>
      <c r="P54" s="45">
        <v>31.759166666666673</v>
      </c>
      <c r="Q54" s="44">
        <v>36.634833333333361</v>
      </c>
      <c r="R54" s="45">
        <v>37.331666666666671</v>
      </c>
      <c r="S54" s="44">
        <v>35.208833333333295</v>
      </c>
      <c r="T54" s="45">
        <v>33.412166666666657</v>
      </c>
      <c r="U54" s="44">
        <v>29.003499999999995</v>
      </c>
      <c r="V54" s="45">
        <v>16.768666666666668</v>
      </c>
      <c r="W54" s="44">
        <v>13.785833333333324</v>
      </c>
      <c r="X54" s="45">
        <v>0.63516666666666666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262.8725</v>
      </c>
      <c r="AE54" s="54"/>
    </row>
    <row r="55" spans="2:31" x14ac:dyDescent="0.3">
      <c r="B55" s="4" t="s">
        <v>114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1.4666666666666666E-2</v>
      </c>
      <c r="M55" s="44">
        <v>2.5213333333333328</v>
      </c>
      <c r="N55" s="45">
        <v>0</v>
      </c>
      <c r="O55" s="44">
        <v>7.5921666666666603</v>
      </c>
      <c r="P55" s="45">
        <v>13.533666666666665</v>
      </c>
      <c r="Q55" s="44">
        <v>9.8868333333333389</v>
      </c>
      <c r="R55" s="45">
        <v>5.4430000000000058</v>
      </c>
      <c r="S55" s="44">
        <v>0.6089999999999981</v>
      </c>
      <c r="T55" s="45">
        <v>1.9239999999999997</v>
      </c>
      <c r="U55" s="44">
        <v>4.1875</v>
      </c>
      <c r="V55" s="45">
        <v>9.1828333333333294</v>
      </c>
      <c r="W55" s="44">
        <v>12.895833333333332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67.790833333333325</v>
      </c>
      <c r="AE55" s="54"/>
    </row>
    <row r="56" spans="2:31" x14ac:dyDescent="0.3">
      <c r="B56" s="4" t="s">
        <v>115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116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7.2333333333333333E-2</v>
      </c>
      <c r="M57" s="44">
        <v>12.373333333333335</v>
      </c>
      <c r="N57" s="45">
        <v>33.35199999999999</v>
      </c>
      <c r="O57" s="44">
        <v>14.970000000000006</v>
      </c>
      <c r="P57" s="45">
        <v>10.919999999999987</v>
      </c>
      <c r="Q57" s="44">
        <v>8.5900000000000034</v>
      </c>
      <c r="R57" s="45">
        <v>9.4299999999999926</v>
      </c>
      <c r="S57" s="44">
        <v>10.120000000000005</v>
      </c>
      <c r="T57" s="45">
        <v>12.629999999999995</v>
      </c>
      <c r="U57" s="44">
        <v>16.230000000000004</v>
      </c>
      <c r="V57" s="45">
        <v>41.742666666666672</v>
      </c>
      <c r="W57" s="44">
        <v>20.736833333333333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191.16716666666665</v>
      </c>
      <c r="AE57" s="54"/>
    </row>
    <row r="58" spans="2:31" x14ac:dyDescent="0.3">
      <c r="B58" s="4" t="s">
        <v>117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1.4318333333333333</v>
      </c>
      <c r="M58" s="44">
        <v>84.165166666666678</v>
      </c>
      <c r="N58" s="45">
        <v>138.82583333333329</v>
      </c>
      <c r="O58" s="44">
        <v>70.47416666666669</v>
      </c>
      <c r="P58" s="45">
        <v>56.599999999999994</v>
      </c>
      <c r="Q58" s="44">
        <v>55.400000000000006</v>
      </c>
      <c r="R58" s="45">
        <v>40.699999999999989</v>
      </c>
      <c r="S58" s="44">
        <v>34.836166666666678</v>
      </c>
      <c r="T58" s="45">
        <v>34.789499999999997</v>
      </c>
      <c r="U58" s="44">
        <v>35.121166666666667</v>
      </c>
      <c r="V58" s="45">
        <v>51.76133333333334</v>
      </c>
      <c r="W58" s="44">
        <v>37.83433333333334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641.93949999999995</v>
      </c>
      <c r="AE58" s="54"/>
    </row>
    <row r="59" spans="2:31" x14ac:dyDescent="0.3">
      <c r="B59" s="4" t="s">
        <v>118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0.64833333333333321</v>
      </c>
      <c r="N59" s="45">
        <v>0.17016666666666674</v>
      </c>
      <c r="O59" s="44">
        <v>12.833166666666667</v>
      </c>
      <c r="P59" s="45">
        <v>19.938500000000015</v>
      </c>
      <c r="Q59" s="44">
        <v>17.385833333333331</v>
      </c>
      <c r="R59" s="45">
        <v>8.9559999999999942</v>
      </c>
      <c r="S59" s="44">
        <v>2.56883333333333</v>
      </c>
      <c r="T59" s="45">
        <v>1.2263333333333333</v>
      </c>
      <c r="U59" s="44">
        <v>7.7940000000000067</v>
      </c>
      <c r="V59" s="45">
        <v>21.00233333333334</v>
      </c>
      <c r="W59" s="44">
        <v>19.643166666666662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112.16666666666669</v>
      </c>
      <c r="AE59" s="54"/>
    </row>
    <row r="60" spans="2:31" x14ac:dyDescent="0.3">
      <c r="B60" s="4" t="s">
        <v>119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0.3125</v>
      </c>
      <c r="M60" s="44">
        <v>52.376000000000012</v>
      </c>
      <c r="N60" s="45">
        <v>57.978999999999978</v>
      </c>
      <c r="O60" s="44">
        <v>59.717499999999994</v>
      </c>
      <c r="P60" s="45">
        <v>56.554833333333313</v>
      </c>
      <c r="Q60" s="44">
        <v>46.728833333333327</v>
      </c>
      <c r="R60" s="45">
        <v>43.512499999999967</v>
      </c>
      <c r="S60" s="44">
        <v>41.647499999999965</v>
      </c>
      <c r="T60" s="45">
        <v>43.71749999999998</v>
      </c>
      <c r="U60" s="44">
        <v>50.880666666666649</v>
      </c>
      <c r="V60" s="45">
        <v>54.976500000000016</v>
      </c>
      <c r="W60" s="44">
        <v>42.026499999999992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550.42983333333314</v>
      </c>
      <c r="AE60" s="54"/>
    </row>
    <row r="61" spans="2:31" x14ac:dyDescent="0.3">
      <c r="B61" s="4" t="s">
        <v>120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15.335166666666669</v>
      </c>
      <c r="N61" s="45">
        <v>21.277166666666663</v>
      </c>
      <c r="O61" s="44">
        <v>31.015666666666686</v>
      </c>
      <c r="P61" s="45">
        <v>33.564333333333323</v>
      </c>
      <c r="Q61" s="44">
        <v>19.234833333333334</v>
      </c>
      <c r="R61" s="45">
        <v>18.436666666666671</v>
      </c>
      <c r="S61" s="44">
        <v>11.394000000000005</v>
      </c>
      <c r="T61" s="45">
        <v>4.4753333333333343</v>
      </c>
      <c r="U61" s="44">
        <v>7.3479999999999954</v>
      </c>
      <c r="V61" s="45">
        <v>11.092500000000003</v>
      </c>
      <c r="W61" s="44">
        <v>10.313000000000004</v>
      </c>
      <c r="X61" s="45">
        <v>2.673833333333334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186.16050000000001</v>
      </c>
      <c r="AE61" s="54"/>
    </row>
    <row r="62" spans="2:31" x14ac:dyDescent="0.3">
      <c r="B62" s="4" t="s">
        <v>121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122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14.319166666666661</v>
      </c>
      <c r="N63" s="45">
        <v>63.137500000000003</v>
      </c>
      <c r="O63" s="44">
        <v>101.66466666666665</v>
      </c>
      <c r="P63" s="45">
        <v>94.6995</v>
      </c>
      <c r="Q63" s="44">
        <v>79.807166666666674</v>
      </c>
      <c r="R63" s="45">
        <v>71.314666666666653</v>
      </c>
      <c r="S63" s="44">
        <v>61.652333333333338</v>
      </c>
      <c r="T63" s="45">
        <v>50.774999999999977</v>
      </c>
      <c r="U63" s="44">
        <v>59.784666666666659</v>
      </c>
      <c r="V63" s="45">
        <v>73.819833333333307</v>
      </c>
      <c r="W63" s="44">
        <v>69.189166666666651</v>
      </c>
      <c r="X63" s="45">
        <v>4.4833333333333295E-2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740.20849999999996</v>
      </c>
      <c r="AE63" s="54"/>
    </row>
    <row r="64" spans="2:31" x14ac:dyDescent="0.3">
      <c r="B64" s="4" t="s">
        <v>123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124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1.8666666666666668E-2</v>
      </c>
      <c r="M65" s="44">
        <v>8.5371666666666624</v>
      </c>
      <c r="N65" s="45">
        <v>4.1909999999999963</v>
      </c>
      <c r="O65" s="44">
        <v>29.953666666666663</v>
      </c>
      <c r="P65" s="45">
        <v>27.472666666666672</v>
      </c>
      <c r="Q65" s="44">
        <v>20.854166666666668</v>
      </c>
      <c r="R65" s="45">
        <v>19.138666666666666</v>
      </c>
      <c r="S65" s="44">
        <v>9.3476666666666706</v>
      </c>
      <c r="T65" s="45">
        <v>2.5900000000000007</v>
      </c>
      <c r="U65" s="44">
        <v>3.9456666666666624</v>
      </c>
      <c r="V65" s="45">
        <v>14.003499999999994</v>
      </c>
      <c r="W65" s="44">
        <v>14.026499999999999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154.07933333333332</v>
      </c>
      <c r="AE65" s="54"/>
    </row>
    <row r="66" spans="2:31" x14ac:dyDescent="0.3">
      <c r="B66" s="4" t="s">
        <v>125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126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0</v>
      </c>
      <c r="O67" s="44">
        <v>0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0</v>
      </c>
      <c r="AE67" s="54"/>
    </row>
    <row r="68" spans="2:31" x14ac:dyDescent="0.3">
      <c r="B68" s="4" t="s">
        <v>127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11.732666666666661</v>
      </c>
      <c r="N68" s="45">
        <v>30.95866666666668</v>
      </c>
      <c r="O68" s="44">
        <v>39.364000000000004</v>
      </c>
      <c r="P68" s="45">
        <v>44.833333333333329</v>
      </c>
      <c r="Q68" s="44">
        <v>46.505333333333333</v>
      </c>
      <c r="R68" s="45">
        <v>42.937833333333352</v>
      </c>
      <c r="S68" s="44">
        <v>40.939333333333337</v>
      </c>
      <c r="T68" s="45">
        <v>44.317833333333361</v>
      </c>
      <c r="U68" s="44">
        <v>49.807500000000012</v>
      </c>
      <c r="V68" s="45">
        <v>39.48299999999999</v>
      </c>
      <c r="W68" s="44">
        <v>39.036999999999971</v>
      </c>
      <c r="X68" s="45">
        <v>0.37999999999999984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430.29649999999998</v>
      </c>
      <c r="AE68" s="54"/>
    </row>
    <row r="69" spans="2:31" x14ac:dyDescent="0.3">
      <c r="B69" s="4" t="s">
        <v>128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</v>
      </c>
      <c r="N69" s="45">
        <v>6.9699999999999989</v>
      </c>
      <c r="O69" s="44">
        <v>32.31</v>
      </c>
      <c r="P69" s="45">
        <v>46.689999999999984</v>
      </c>
      <c r="Q69" s="44">
        <v>46.349999999999994</v>
      </c>
      <c r="R69" s="45">
        <v>29.849999999999994</v>
      </c>
      <c r="S69" s="44">
        <v>15.200000000000017</v>
      </c>
      <c r="T69" s="45">
        <v>4.4699999999999989</v>
      </c>
      <c r="U69" s="44">
        <v>23.849999999999994</v>
      </c>
      <c r="V69" s="45">
        <v>49.14</v>
      </c>
      <c r="W69" s="44">
        <v>44.33</v>
      </c>
      <c r="X69" s="45">
        <v>1.1445000000000001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300.30449999999996</v>
      </c>
      <c r="AE69" s="54"/>
    </row>
    <row r="70" spans="2:31" x14ac:dyDescent="0.3">
      <c r="B70" s="4" t="s">
        <v>129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0.25916666666666671</v>
      </c>
      <c r="N70" s="45">
        <v>0.46616666666666678</v>
      </c>
      <c r="O70" s="44">
        <v>1.6165</v>
      </c>
      <c r="P70" s="45">
        <v>1.7071666666666661</v>
      </c>
      <c r="Q70" s="44">
        <v>1.3183333333333327</v>
      </c>
      <c r="R70" s="45">
        <v>1.0363333333333338</v>
      </c>
      <c r="S70" s="44">
        <v>0.21433333333333299</v>
      </c>
      <c r="T70" s="45">
        <v>0.14299999999999996</v>
      </c>
      <c r="U70" s="44">
        <v>1.2754999999999999</v>
      </c>
      <c r="V70" s="45">
        <v>2.1063333333333336</v>
      </c>
      <c r="W70" s="44">
        <v>0.98250000000000026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11.125333333333332</v>
      </c>
      <c r="AE70" s="54"/>
    </row>
    <row r="71" spans="2:31" x14ac:dyDescent="0.3">
      <c r="B71" s="4" t="s">
        <v>130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24.417833333333345</v>
      </c>
      <c r="N71" s="45">
        <v>12.366666666666669</v>
      </c>
      <c r="O71" s="44">
        <v>58.86066666666666</v>
      </c>
      <c r="P71" s="45">
        <v>77.816166666666689</v>
      </c>
      <c r="Q71" s="44">
        <v>126.10249999999996</v>
      </c>
      <c r="R71" s="45">
        <v>150.08900000000006</v>
      </c>
      <c r="S71" s="44">
        <v>138.285</v>
      </c>
      <c r="T71" s="45">
        <v>123.36066666666662</v>
      </c>
      <c r="U71" s="44">
        <v>92.366666666666703</v>
      </c>
      <c r="V71" s="45">
        <v>12.580500000000006</v>
      </c>
      <c r="W71" s="44">
        <v>10.799000000000003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827.04466666666667</v>
      </c>
      <c r="AE71" s="54"/>
    </row>
    <row r="72" spans="2:31" x14ac:dyDescent="0.3">
      <c r="B72" s="4" t="s">
        <v>131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2.6666666666666665E-2</v>
      </c>
      <c r="M72" s="44">
        <v>6.8486666666666656</v>
      </c>
      <c r="N72" s="45">
        <v>5.8316666666666661</v>
      </c>
      <c r="O72" s="44">
        <v>13.477166666666655</v>
      </c>
      <c r="P72" s="45">
        <v>14.182499999999997</v>
      </c>
      <c r="Q72" s="44">
        <v>10.317000000000004</v>
      </c>
      <c r="R72" s="45">
        <v>9.096333333333332</v>
      </c>
      <c r="S72" s="44">
        <v>10.245833333333335</v>
      </c>
      <c r="T72" s="45">
        <v>16.049666666666671</v>
      </c>
      <c r="U72" s="44">
        <v>23.196666666666694</v>
      </c>
      <c r="V72" s="45">
        <v>22.883833333333357</v>
      </c>
      <c r="W72" s="44">
        <v>18.108166666666662</v>
      </c>
      <c r="X72" s="45">
        <v>1.5528333333333331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151.81700000000004</v>
      </c>
      <c r="AE72" s="54"/>
    </row>
    <row r="73" spans="2:31" x14ac:dyDescent="0.3">
      <c r="B73" s="4" t="s">
        <v>132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0.23216666666666666</v>
      </c>
      <c r="N73" s="45">
        <v>11.660000000000004</v>
      </c>
      <c r="O73" s="44">
        <v>22.108666666666657</v>
      </c>
      <c r="P73" s="45">
        <v>27.130000000000042</v>
      </c>
      <c r="Q73" s="44">
        <v>29.563999999999972</v>
      </c>
      <c r="R73" s="45">
        <v>34.506999999999991</v>
      </c>
      <c r="S73" s="44">
        <v>34.473500000000023</v>
      </c>
      <c r="T73" s="45">
        <v>34.491</v>
      </c>
      <c r="U73" s="44">
        <v>31.995500000000003</v>
      </c>
      <c r="V73" s="45">
        <v>27.001666666666665</v>
      </c>
      <c r="W73" s="44">
        <v>17.032333333333323</v>
      </c>
      <c r="X73" s="45">
        <v>0.51649999999999996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270.71233333333333</v>
      </c>
      <c r="AE73" s="54"/>
    </row>
    <row r="74" spans="2:31" x14ac:dyDescent="0.3">
      <c r="B74" s="4" t="s">
        <v>133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78" si="1">SUM(E74:AB74)</f>
        <v>0</v>
      </c>
      <c r="AE74" s="54"/>
    </row>
    <row r="75" spans="2:31" x14ac:dyDescent="0.3">
      <c r="B75" s="4" t="s">
        <v>134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23.320333333333341</v>
      </c>
      <c r="N75" s="45">
        <v>58.009499999999996</v>
      </c>
      <c r="O75" s="44">
        <v>54.03816666666664</v>
      </c>
      <c r="P75" s="45">
        <v>47.284833333333339</v>
      </c>
      <c r="Q75" s="44">
        <v>41.521166666666666</v>
      </c>
      <c r="R75" s="45">
        <v>42.775833333333331</v>
      </c>
      <c r="S75" s="44">
        <v>39.773833333333364</v>
      </c>
      <c r="T75" s="45">
        <v>41.996999999999979</v>
      </c>
      <c r="U75" s="44">
        <v>53.108166666666662</v>
      </c>
      <c r="V75" s="45">
        <v>62.641500000000001</v>
      </c>
      <c r="W75" s="44">
        <v>69.077666666666659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533.54799999999989</v>
      </c>
      <c r="AE75" s="54"/>
    </row>
    <row r="76" spans="2:31" x14ac:dyDescent="0.3">
      <c r="B76" s="4" t="s">
        <v>135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0</v>
      </c>
      <c r="AE76" s="54"/>
    </row>
    <row r="77" spans="2:31" x14ac:dyDescent="0.3">
      <c r="B77" s="4" t="s">
        <v>136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0.33433333333333337</v>
      </c>
      <c r="N77" s="45">
        <v>0.32099999999999984</v>
      </c>
      <c r="O77" s="44">
        <v>0</v>
      </c>
      <c r="P77" s="45">
        <v>0</v>
      </c>
      <c r="Q77" s="44">
        <v>0.10866666666666661</v>
      </c>
      <c r="R77" s="45">
        <v>6.4166666666666095E-2</v>
      </c>
      <c r="S77" s="44">
        <v>0</v>
      </c>
      <c r="T77" s="45">
        <v>0</v>
      </c>
      <c r="U77" s="44">
        <v>0</v>
      </c>
      <c r="V77" s="45">
        <v>5.2724999999999991</v>
      </c>
      <c r="W77" s="44">
        <v>0.31233333333333335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6.4129999999999985</v>
      </c>
      <c r="AE77" s="54"/>
    </row>
    <row r="78" spans="2:31" x14ac:dyDescent="0.3">
      <c r="B78" s="4" t="s">
        <v>137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28.475166666666642</v>
      </c>
      <c r="N78" s="45">
        <v>121.88583333333337</v>
      </c>
      <c r="O78" s="44">
        <v>47.429166666666667</v>
      </c>
      <c r="P78" s="45">
        <v>27.465833333333329</v>
      </c>
      <c r="Q78" s="44">
        <v>20.26466666666666</v>
      </c>
      <c r="R78" s="45">
        <v>55.865166666666639</v>
      </c>
      <c r="S78" s="44">
        <v>49.876499999999993</v>
      </c>
      <c r="T78" s="45">
        <v>55.495333333333257</v>
      </c>
      <c r="U78" s="44">
        <v>61.680666666666667</v>
      </c>
      <c r="V78" s="45">
        <v>125.03633333333336</v>
      </c>
      <c r="W78" s="44">
        <v>108.52349999999997</v>
      </c>
      <c r="X78" s="45">
        <v>6.5999999999999892E-2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1"/>
        <v>702.06416666666667</v>
      </c>
      <c r="AE78" s="54"/>
    </row>
    <row r="79" spans="2:31" x14ac:dyDescent="0.3">
      <c r="B79" s="4" t="s">
        <v>138</v>
      </c>
      <c r="C79" s="4"/>
      <c r="D79" s="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4.0000000000000008E-2</v>
      </c>
      <c r="M79" s="44">
        <v>7.7935000000000008</v>
      </c>
      <c r="N79" s="45">
        <v>40.416666666666679</v>
      </c>
      <c r="O79" s="44">
        <v>43.832666666666682</v>
      </c>
      <c r="P79" s="45">
        <v>44.147000000000048</v>
      </c>
      <c r="Q79" s="44">
        <v>44.233833333333365</v>
      </c>
      <c r="R79" s="45">
        <v>44.454333333333317</v>
      </c>
      <c r="S79" s="44">
        <v>46.070000000000029</v>
      </c>
      <c r="T79" s="45">
        <v>48.285333333333334</v>
      </c>
      <c r="U79" s="44">
        <v>47.40616666666665</v>
      </c>
      <c r="V79" s="45">
        <v>47.454833333333312</v>
      </c>
      <c r="W79" s="44">
        <v>43.561000000000007</v>
      </c>
      <c r="X79" s="45">
        <v>1.5721666666666672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>SUM(E79:AB79)</f>
        <v>459.2675000000001</v>
      </c>
      <c r="AE79" s="54"/>
    </row>
    <row r="80" spans="2:31" x14ac:dyDescent="0.3">
      <c r="B80" s="12" t="s">
        <v>7</v>
      </c>
      <c r="C80" s="12"/>
      <c r="D80" s="12"/>
      <c r="E80" s="13">
        <f t="shared" ref="E80:AB80" si="2">SUM(E8:E79)</f>
        <v>0</v>
      </c>
      <c r="F80" s="13">
        <f t="shared" si="2"/>
        <v>0</v>
      </c>
      <c r="G80" s="13">
        <f t="shared" si="2"/>
        <v>0</v>
      </c>
      <c r="H80" s="13">
        <f t="shared" si="2"/>
        <v>0</v>
      </c>
      <c r="I80" s="13">
        <f t="shared" si="2"/>
        <v>0</v>
      </c>
      <c r="J80" s="13">
        <f t="shared" si="2"/>
        <v>0</v>
      </c>
      <c r="K80" s="13">
        <f t="shared" si="2"/>
        <v>0</v>
      </c>
      <c r="L80" s="13">
        <f t="shared" si="2"/>
        <v>5.772333333333334</v>
      </c>
      <c r="M80" s="13">
        <f t="shared" si="2"/>
        <v>749.55283333333307</v>
      </c>
      <c r="N80" s="13">
        <f t="shared" si="2"/>
        <v>1726.0003333333336</v>
      </c>
      <c r="O80" s="13">
        <f t="shared" si="2"/>
        <v>1751.0681666666662</v>
      </c>
      <c r="P80" s="13">
        <f t="shared" si="2"/>
        <v>1622.8530000000005</v>
      </c>
      <c r="Q80" s="13">
        <f t="shared" si="2"/>
        <v>1521.489833333334</v>
      </c>
      <c r="R80" s="13">
        <f t="shared" si="2"/>
        <v>1340.4063666666671</v>
      </c>
      <c r="S80" s="13">
        <f t="shared" si="2"/>
        <v>1259.5248333333336</v>
      </c>
      <c r="T80" s="13">
        <f t="shared" si="2"/>
        <v>1301.6561666666666</v>
      </c>
      <c r="U80" s="13">
        <f t="shared" si="2"/>
        <v>1507.5143333333335</v>
      </c>
      <c r="V80" s="13">
        <f t="shared" si="2"/>
        <v>1653.6548333333333</v>
      </c>
      <c r="W80" s="13">
        <f t="shared" si="2"/>
        <v>1633.3261666666663</v>
      </c>
      <c r="X80" s="13">
        <f t="shared" si="2"/>
        <v>89.425666666666658</v>
      </c>
      <c r="Y80" s="13">
        <f t="shared" si="2"/>
        <v>0</v>
      </c>
      <c r="Z80" s="13">
        <f t="shared" si="2"/>
        <v>0</v>
      </c>
      <c r="AA80" s="13">
        <f t="shared" si="2"/>
        <v>0</v>
      </c>
      <c r="AB80" s="13">
        <f t="shared" si="2"/>
        <v>0</v>
      </c>
      <c r="AC80" s="110">
        <f>SUM(AC8:AE79)</f>
        <v>16162.244866666664</v>
      </c>
      <c r="AD80" s="110"/>
      <c r="AE80" s="110"/>
    </row>
    <row r="81" spans="2:31" x14ac:dyDescent="0.3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31" x14ac:dyDescent="0.3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2:31" x14ac:dyDescent="0.3">
      <c r="B83" s="8">
        <f>'Resumen-Mensual'!$F$26</f>
        <v>46083</v>
      </c>
    </row>
    <row r="84" spans="2:31" x14ac:dyDescent="0.3">
      <c r="B84" s="8"/>
    </row>
    <row r="85" spans="2:31" x14ac:dyDescent="0.3">
      <c r="B85" s="9" t="s">
        <v>313</v>
      </c>
      <c r="C85" s="10"/>
      <c r="D85" s="10"/>
      <c r="E85" s="11">
        <v>1</v>
      </c>
      <c r="F85" s="11">
        <v>2</v>
      </c>
      <c r="G85" s="11">
        <v>3</v>
      </c>
      <c r="H85" s="11">
        <v>4</v>
      </c>
      <c r="I85" s="11">
        <v>5</v>
      </c>
      <c r="J85" s="11">
        <v>6</v>
      </c>
      <c r="K85" s="11">
        <v>7</v>
      </c>
      <c r="L85" s="11">
        <v>8</v>
      </c>
      <c r="M85" s="11">
        <v>9</v>
      </c>
      <c r="N85" s="11">
        <v>10</v>
      </c>
      <c r="O85" s="11">
        <v>11</v>
      </c>
      <c r="P85" s="11">
        <v>12</v>
      </c>
      <c r="Q85" s="11">
        <v>13</v>
      </c>
      <c r="R85" s="11">
        <v>14</v>
      </c>
      <c r="S85" s="11">
        <v>15</v>
      </c>
      <c r="T85" s="11">
        <v>16</v>
      </c>
      <c r="U85" s="11">
        <v>17</v>
      </c>
      <c r="V85" s="11">
        <v>18</v>
      </c>
      <c r="W85" s="11">
        <v>19</v>
      </c>
      <c r="X85" s="11">
        <v>20</v>
      </c>
      <c r="Y85" s="11">
        <v>21</v>
      </c>
      <c r="Z85" s="11">
        <v>22</v>
      </c>
      <c r="AA85" s="11">
        <v>23</v>
      </c>
      <c r="AB85" s="11">
        <v>24</v>
      </c>
      <c r="AC85" s="92" t="s">
        <v>7</v>
      </c>
      <c r="AD85" s="92"/>
      <c r="AE85" s="92"/>
    </row>
    <row r="86" spans="2:31" x14ac:dyDescent="0.3">
      <c r="B86" s="14" t="s">
        <v>67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1.7099999999999982</v>
      </c>
      <c r="N86" s="45">
        <v>0</v>
      </c>
      <c r="O86" s="44">
        <v>0</v>
      </c>
      <c r="P86" s="45">
        <v>0</v>
      </c>
      <c r="Q86" s="44">
        <v>0</v>
      </c>
      <c r="R86" s="45">
        <v>0</v>
      </c>
      <c r="S86" s="44">
        <v>0</v>
      </c>
      <c r="T86" s="45">
        <v>0</v>
      </c>
      <c r="U86" s="44">
        <v>0</v>
      </c>
      <c r="V86" s="45">
        <v>0</v>
      </c>
      <c r="W86" s="44">
        <v>0</v>
      </c>
      <c r="X86" s="45">
        <v>0.29333333333333328</v>
      </c>
      <c r="Y86" s="44">
        <v>0</v>
      </c>
      <c r="Z86" s="45">
        <v>0</v>
      </c>
      <c r="AA86" s="44">
        <v>0</v>
      </c>
      <c r="AB86" s="45">
        <v>0</v>
      </c>
      <c r="AC86" s="56"/>
      <c r="AD86" s="57">
        <f>SUM(E86:AB86)</f>
        <v>2.0033333333333316</v>
      </c>
      <c r="AE86" s="56"/>
    </row>
    <row r="87" spans="2:31" x14ac:dyDescent="0.3">
      <c r="B87" s="14" t="s">
        <v>68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5.6049999999999978</v>
      </c>
      <c r="N87" s="45">
        <v>0.59999999999999964</v>
      </c>
      <c r="O87" s="44">
        <v>1</v>
      </c>
      <c r="P87" s="45">
        <v>1.0999999999999996</v>
      </c>
      <c r="Q87" s="44">
        <v>0.79999999999999893</v>
      </c>
      <c r="R87" s="45">
        <v>0.29999999999999893</v>
      </c>
      <c r="S87" s="44">
        <v>0.40000000000000036</v>
      </c>
      <c r="T87" s="45">
        <v>0.29999999999999893</v>
      </c>
      <c r="U87" s="44">
        <v>0.29999999999999893</v>
      </c>
      <c r="V87" s="45">
        <v>0</v>
      </c>
      <c r="W87" s="44">
        <v>0</v>
      </c>
      <c r="X87" s="45">
        <v>0.26666666666666666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>SUM(E87:AB87)</f>
        <v>10.67166666666666</v>
      </c>
      <c r="AE87" s="54"/>
    </row>
    <row r="88" spans="2:31" x14ac:dyDescent="0.3">
      <c r="B88" s="14" t="s">
        <v>69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0.76149999999999995</v>
      </c>
      <c r="N88" s="45">
        <v>2.1156666666666668</v>
      </c>
      <c r="O88" s="44">
        <v>2.7480000000000002</v>
      </c>
      <c r="P88" s="45">
        <v>2.056833333333334</v>
      </c>
      <c r="Q88" s="44">
        <v>2.1935000000000011</v>
      </c>
      <c r="R88" s="45">
        <v>3.7655000000000007</v>
      </c>
      <c r="S88" s="44">
        <v>3.2066666666666648</v>
      </c>
      <c r="T88" s="45">
        <v>1.1930000000000003</v>
      </c>
      <c r="U88" s="44">
        <v>3.4608333333333334</v>
      </c>
      <c r="V88" s="45">
        <v>1.7961666666666671</v>
      </c>
      <c r="W88" s="44">
        <v>1.2615000000000001</v>
      </c>
      <c r="X88" s="45">
        <v>0.37333333333333324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ref="AD88:AD149" si="3">SUM(E88:AB88)</f>
        <v>24.932500000000008</v>
      </c>
      <c r="AE88" s="54"/>
    </row>
    <row r="89" spans="2:31" x14ac:dyDescent="0.3">
      <c r="B89" s="14" t="s">
        <v>70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40.178166666666684</v>
      </c>
      <c r="N89" s="45">
        <v>92.622166666666757</v>
      </c>
      <c r="O89" s="44">
        <v>90.711166666666671</v>
      </c>
      <c r="P89" s="45">
        <v>62.373333333333285</v>
      </c>
      <c r="Q89" s="44">
        <v>56.73266666666666</v>
      </c>
      <c r="R89" s="45">
        <v>57.301666666666669</v>
      </c>
      <c r="S89" s="44">
        <v>57.28133333333335</v>
      </c>
      <c r="T89" s="45">
        <v>24.769166666666671</v>
      </c>
      <c r="U89" s="44">
        <v>39.129833333333316</v>
      </c>
      <c r="V89" s="45">
        <v>69.492166666666677</v>
      </c>
      <c r="W89" s="44">
        <v>35.651666666666671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626.24333333333334</v>
      </c>
      <c r="AE89" s="54"/>
    </row>
    <row r="90" spans="2:31" x14ac:dyDescent="0.3">
      <c r="B90" s="14" t="s">
        <v>71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0</v>
      </c>
      <c r="U90" s="44">
        <v>0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0</v>
      </c>
      <c r="AE90" s="54"/>
    </row>
    <row r="91" spans="2:31" x14ac:dyDescent="0.3">
      <c r="B91" s="14" t="s">
        <v>72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13.473166666666666</v>
      </c>
      <c r="N91" s="45">
        <v>19.916333333333334</v>
      </c>
      <c r="O91" s="44">
        <v>9.6419999999999995</v>
      </c>
      <c r="P91" s="45">
        <v>7.4576666666666664</v>
      </c>
      <c r="Q91" s="44">
        <v>6.8156666666666643</v>
      </c>
      <c r="R91" s="45">
        <v>8.2685000000000013</v>
      </c>
      <c r="S91" s="44">
        <v>9.6609999999999978</v>
      </c>
      <c r="T91" s="45">
        <v>7.5030000000000001</v>
      </c>
      <c r="U91" s="44">
        <v>7.9305000000000012</v>
      </c>
      <c r="V91" s="45">
        <v>16.017333333333333</v>
      </c>
      <c r="W91" s="44">
        <v>17.470499999999998</v>
      </c>
      <c r="X91" s="45">
        <v>3.5050000000000003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127.66066666666664</v>
      </c>
      <c r="AE91" s="54"/>
    </row>
    <row r="92" spans="2:31" x14ac:dyDescent="0.3">
      <c r="B92" s="14" t="s">
        <v>73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</v>
      </c>
      <c r="AE92" s="54"/>
    </row>
    <row r="93" spans="2:31" x14ac:dyDescent="0.3">
      <c r="B93" s="14" t="s">
        <v>74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4.9451666666666654</v>
      </c>
      <c r="N93" s="45">
        <v>25.381666666666664</v>
      </c>
      <c r="O93" s="44">
        <v>21.621500000000001</v>
      </c>
      <c r="P93" s="45">
        <v>8.4915000000000003</v>
      </c>
      <c r="Q93" s="44">
        <v>4.2154999999999978</v>
      </c>
      <c r="R93" s="45">
        <v>6.9763333333333355</v>
      </c>
      <c r="S93" s="44">
        <v>12.012166666666678</v>
      </c>
      <c r="T93" s="45">
        <v>5.5754999999999972</v>
      </c>
      <c r="U93" s="44">
        <v>16.879333333333332</v>
      </c>
      <c r="V93" s="45">
        <v>39.377999999999993</v>
      </c>
      <c r="W93" s="44">
        <v>32.824333333333335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178.30099999999999</v>
      </c>
      <c r="AE93" s="54"/>
    </row>
    <row r="94" spans="2:31" x14ac:dyDescent="0.3">
      <c r="B94" s="14" t="s">
        <v>75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1.9306666666666661</v>
      </c>
      <c r="N94" s="45">
        <v>19.945166666666669</v>
      </c>
      <c r="O94" s="44">
        <v>20.673666666666669</v>
      </c>
      <c r="P94" s="45">
        <v>22.331499999999995</v>
      </c>
      <c r="Q94" s="44">
        <v>37.84233333333335</v>
      </c>
      <c r="R94" s="45">
        <v>36.834500000000013</v>
      </c>
      <c r="S94" s="44">
        <v>42.476333333333322</v>
      </c>
      <c r="T94" s="45">
        <v>35.23333333333332</v>
      </c>
      <c r="U94" s="44">
        <v>17.38</v>
      </c>
      <c r="V94" s="45">
        <v>4.9088333333333356</v>
      </c>
      <c r="W94" s="44">
        <v>1.4195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240.97583333333336</v>
      </c>
      <c r="AE94" s="54"/>
    </row>
    <row r="95" spans="2:31" x14ac:dyDescent="0.3">
      <c r="B95" s="14" t="s">
        <v>76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13.6615</v>
      </c>
      <c r="N95" s="45">
        <v>26.280166666666659</v>
      </c>
      <c r="O95" s="44">
        <v>23.719166666666688</v>
      </c>
      <c r="P95" s="45">
        <v>19.999166666666667</v>
      </c>
      <c r="Q95" s="44">
        <v>16.792499999999997</v>
      </c>
      <c r="R95" s="45">
        <v>18.798666666666673</v>
      </c>
      <c r="S95" s="44">
        <v>24.09933333333333</v>
      </c>
      <c r="T95" s="45">
        <v>9.5510000000000002</v>
      </c>
      <c r="U95" s="44">
        <v>20.191666666666656</v>
      </c>
      <c r="V95" s="45">
        <v>36.321166666666656</v>
      </c>
      <c r="W95" s="44">
        <v>30.173333333333321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239.58766666666665</v>
      </c>
      <c r="AE95" s="54"/>
    </row>
    <row r="96" spans="2:31" x14ac:dyDescent="0.3">
      <c r="B96" s="14" t="s">
        <v>77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14.544499999999978</v>
      </c>
      <c r="N96" s="45">
        <v>16.100000000000001</v>
      </c>
      <c r="O96" s="44">
        <v>9.1999999999999993</v>
      </c>
      <c r="P96" s="45">
        <v>8.8999999999999986</v>
      </c>
      <c r="Q96" s="44">
        <v>8.3999999999999986</v>
      </c>
      <c r="R96" s="45">
        <v>8.5</v>
      </c>
      <c r="S96" s="44">
        <v>10.300000000000002</v>
      </c>
      <c r="T96" s="45">
        <v>11.266666666666667</v>
      </c>
      <c r="U96" s="44">
        <v>16.466666666666665</v>
      </c>
      <c r="V96" s="45">
        <v>26</v>
      </c>
      <c r="W96" s="44">
        <v>16.820000000000022</v>
      </c>
      <c r="X96" s="45">
        <v>0.52533333333333321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147.02316666666664</v>
      </c>
      <c r="AE96" s="54"/>
    </row>
    <row r="97" spans="2:31" x14ac:dyDescent="0.3">
      <c r="B97" s="14" t="s">
        <v>78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0</v>
      </c>
      <c r="AE97" s="54"/>
    </row>
    <row r="98" spans="2:31" x14ac:dyDescent="0.3">
      <c r="B98" s="14" t="s">
        <v>79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0</v>
      </c>
      <c r="O98" s="44">
        <v>0</v>
      </c>
      <c r="P98" s="45">
        <v>0</v>
      </c>
      <c r="Q98" s="44">
        <v>0</v>
      </c>
      <c r="R98" s="45">
        <v>0</v>
      </c>
      <c r="S98" s="44">
        <v>0</v>
      </c>
      <c r="T98" s="45">
        <v>0</v>
      </c>
      <c r="U98" s="44">
        <v>0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0</v>
      </c>
      <c r="AE98" s="54"/>
    </row>
    <row r="99" spans="2:31" x14ac:dyDescent="0.3">
      <c r="B99" s="14" t="s">
        <v>80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22.880166666666671</v>
      </c>
      <c r="N99" s="45">
        <v>7.6825000000000001</v>
      </c>
      <c r="O99" s="44">
        <v>2.2218333333333331</v>
      </c>
      <c r="P99" s="45">
        <v>1</v>
      </c>
      <c r="Q99" s="44">
        <v>0</v>
      </c>
      <c r="R99" s="45">
        <v>0</v>
      </c>
      <c r="S99" s="44">
        <v>19.7255</v>
      </c>
      <c r="T99" s="45">
        <v>0.64966666666666806</v>
      </c>
      <c r="U99" s="44">
        <v>2.7154999999999996</v>
      </c>
      <c r="V99" s="45">
        <v>11.144999999999994</v>
      </c>
      <c r="W99" s="44">
        <v>12.541833333333336</v>
      </c>
      <c r="X99" s="45">
        <v>6.6303333333333319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87.192333333333337</v>
      </c>
      <c r="AE99" s="54"/>
    </row>
    <row r="100" spans="2:31" x14ac:dyDescent="0.3">
      <c r="B100" s="14" t="s">
        <v>81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1.7911666666666668</v>
      </c>
      <c r="N100" s="45">
        <v>11.07749999999999</v>
      </c>
      <c r="O100" s="44">
        <v>6.9456666666666633</v>
      </c>
      <c r="P100" s="45">
        <v>1.0966666666666645</v>
      </c>
      <c r="Q100" s="44">
        <v>0</v>
      </c>
      <c r="R100" s="45">
        <v>0</v>
      </c>
      <c r="S100" s="44">
        <v>0.48700000000000127</v>
      </c>
      <c r="T100" s="45">
        <v>0</v>
      </c>
      <c r="U100" s="44">
        <v>4.5871666666666693</v>
      </c>
      <c r="V100" s="45">
        <v>13.737333333333323</v>
      </c>
      <c r="W100" s="44">
        <v>14.338499999999991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54.060999999999964</v>
      </c>
      <c r="AE100" s="54"/>
    </row>
    <row r="101" spans="2:31" x14ac:dyDescent="0.3">
      <c r="B101" s="14" t="s">
        <v>82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15.161333333333333</v>
      </c>
      <c r="N101" s="45">
        <v>8.6238333333333266</v>
      </c>
      <c r="O101" s="44">
        <v>25.343833333333318</v>
      </c>
      <c r="P101" s="45">
        <v>24.797666666666665</v>
      </c>
      <c r="Q101" s="44">
        <v>17.735333333333333</v>
      </c>
      <c r="R101" s="45">
        <v>39.890166666666666</v>
      </c>
      <c r="S101" s="44">
        <v>49.639833333333335</v>
      </c>
      <c r="T101" s="45">
        <v>19.230166666666669</v>
      </c>
      <c r="U101" s="44">
        <v>47.017166666666661</v>
      </c>
      <c r="V101" s="45">
        <v>98.1965</v>
      </c>
      <c r="W101" s="44">
        <v>103.24716666666667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448.88299999999998</v>
      </c>
      <c r="AE101" s="54"/>
    </row>
    <row r="102" spans="2:31" x14ac:dyDescent="0.3">
      <c r="B102" s="14" t="s">
        <v>83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4.3639999999999999</v>
      </c>
      <c r="N102" s="45">
        <v>9.6030000000000033</v>
      </c>
      <c r="O102" s="44">
        <v>11.141000000000011</v>
      </c>
      <c r="P102" s="45">
        <v>12.099333333333314</v>
      </c>
      <c r="Q102" s="44">
        <v>13.105833333333331</v>
      </c>
      <c r="R102" s="45">
        <v>15.903333333333332</v>
      </c>
      <c r="S102" s="44">
        <v>18.290833333333335</v>
      </c>
      <c r="T102" s="45">
        <v>20.73716666666666</v>
      </c>
      <c r="U102" s="44">
        <v>23.614999999999998</v>
      </c>
      <c r="V102" s="45">
        <v>15.306999999999997</v>
      </c>
      <c r="W102" s="44">
        <v>3.8515000000000015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148.01799999999997</v>
      </c>
      <c r="AE102" s="54"/>
    </row>
    <row r="103" spans="2:31" x14ac:dyDescent="0.3">
      <c r="B103" s="14" t="s">
        <v>84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0</v>
      </c>
      <c r="AE103" s="54"/>
    </row>
    <row r="104" spans="2:31" x14ac:dyDescent="0.3">
      <c r="B104" s="14" t="s">
        <v>85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1.0908333333333331</v>
      </c>
      <c r="N104" s="45">
        <v>1.0021666666666671</v>
      </c>
      <c r="O104" s="44">
        <v>1.0790000000000002</v>
      </c>
      <c r="P104" s="45">
        <v>0</v>
      </c>
      <c r="Q104" s="44">
        <v>0</v>
      </c>
      <c r="R104" s="45">
        <v>0</v>
      </c>
      <c r="S104" s="44">
        <v>0</v>
      </c>
      <c r="T104" s="45">
        <v>0</v>
      </c>
      <c r="U104" s="44">
        <v>0</v>
      </c>
      <c r="V104" s="45">
        <v>0</v>
      </c>
      <c r="W104" s="44">
        <v>5.5631666666666693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8.7351666666666699</v>
      </c>
      <c r="AE104" s="54"/>
    </row>
    <row r="105" spans="2:31" x14ac:dyDescent="0.3">
      <c r="B105" s="4" t="s">
        <v>86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13.960833333333332</v>
      </c>
      <c r="N105" s="45">
        <v>0</v>
      </c>
      <c r="O105" s="44">
        <v>0</v>
      </c>
      <c r="P105" s="45">
        <v>0</v>
      </c>
      <c r="Q105" s="44">
        <v>0</v>
      </c>
      <c r="R105" s="45">
        <v>0</v>
      </c>
      <c r="S105" s="44">
        <v>0</v>
      </c>
      <c r="T105" s="45">
        <v>0</v>
      </c>
      <c r="U105" s="44">
        <v>0</v>
      </c>
      <c r="V105" s="45">
        <v>0</v>
      </c>
      <c r="W105" s="44">
        <v>10.189666666666664</v>
      </c>
      <c r="X105" s="45">
        <v>3.3826666666666672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27.533166666666659</v>
      </c>
      <c r="AE105" s="54"/>
    </row>
    <row r="106" spans="2:31" x14ac:dyDescent="0.3">
      <c r="B106" s="4" t="s">
        <v>87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10.023833333333332</v>
      </c>
      <c r="N106" s="45">
        <v>6.3561666666666747</v>
      </c>
      <c r="O106" s="44">
        <v>4.3098333333333336</v>
      </c>
      <c r="P106" s="45">
        <v>2.0501666666666667</v>
      </c>
      <c r="Q106" s="44">
        <v>1.7743333333333333</v>
      </c>
      <c r="R106" s="45">
        <v>3.4568333333333343</v>
      </c>
      <c r="S106" s="44">
        <v>4.3338333333333328</v>
      </c>
      <c r="T106" s="45">
        <v>1.6105000000000003</v>
      </c>
      <c r="U106" s="44">
        <v>3.7641666666666658</v>
      </c>
      <c r="V106" s="45">
        <v>7.0538333333333334</v>
      </c>
      <c r="W106" s="44">
        <v>7.5761666666666656</v>
      </c>
      <c r="X106" s="45">
        <v>1.8353333333333333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54.145000000000003</v>
      </c>
      <c r="AE106" s="54"/>
    </row>
    <row r="107" spans="2:31" x14ac:dyDescent="0.3">
      <c r="B107" s="4" t="s">
        <v>88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4.7031666666666689</v>
      </c>
      <c r="N107" s="45">
        <v>0.15766666666666632</v>
      </c>
      <c r="O107" s="44">
        <v>0</v>
      </c>
      <c r="P107" s="45">
        <v>0</v>
      </c>
      <c r="Q107" s="44">
        <v>0</v>
      </c>
      <c r="R107" s="45">
        <v>0</v>
      </c>
      <c r="S107" s="44">
        <v>0</v>
      </c>
      <c r="T107" s="45">
        <v>0</v>
      </c>
      <c r="U107" s="44">
        <v>0</v>
      </c>
      <c r="V107" s="45">
        <v>4.1666666666666666E-3</v>
      </c>
      <c r="W107" s="44">
        <v>0.2556666666666671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5.1206666666666694</v>
      </c>
      <c r="AE107" s="54"/>
    </row>
    <row r="108" spans="2:31" x14ac:dyDescent="0.3">
      <c r="B108" s="4" t="s">
        <v>89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5.0350000000000055</v>
      </c>
      <c r="N108" s="45">
        <v>3.75</v>
      </c>
      <c r="O108" s="44">
        <v>3.41</v>
      </c>
      <c r="P108" s="45">
        <v>2.3899999999999988</v>
      </c>
      <c r="Q108" s="44">
        <v>2.0906666666666669</v>
      </c>
      <c r="R108" s="45">
        <v>3.6830000000000007</v>
      </c>
      <c r="S108" s="44">
        <v>4.4989999999999961</v>
      </c>
      <c r="T108" s="45">
        <v>1.9109999999999987</v>
      </c>
      <c r="U108" s="44">
        <v>2.7296666666666676</v>
      </c>
      <c r="V108" s="45">
        <v>4.3100000000000014</v>
      </c>
      <c r="W108" s="44">
        <v>1.0099999999999985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34.818333333333328</v>
      </c>
      <c r="AE108" s="54"/>
    </row>
    <row r="109" spans="2:31" x14ac:dyDescent="0.3">
      <c r="B109" s="4" t="s">
        <v>90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0</v>
      </c>
      <c r="O109" s="44">
        <v>0</v>
      </c>
      <c r="P109" s="45">
        <v>0</v>
      </c>
      <c r="Q109" s="44">
        <v>0</v>
      </c>
      <c r="R109" s="45">
        <v>0</v>
      </c>
      <c r="S109" s="44">
        <v>0</v>
      </c>
      <c r="T109" s="45">
        <v>0</v>
      </c>
      <c r="U109" s="44">
        <v>0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0</v>
      </c>
      <c r="AE109" s="54"/>
    </row>
    <row r="110" spans="2:31" x14ac:dyDescent="0.3">
      <c r="B110" s="4" t="s">
        <v>91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8.2911666666666655</v>
      </c>
      <c r="N110" s="45">
        <v>2.0486666666666662</v>
      </c>
      <c r="O110" s="44">
        <v>0.65983333333333605</v>
      </c>
      <c r="P110" s="45">
        <v>0.64733333333333321</v>
      </c>
      <c r="Q110" s="44">
        <v>0</v>
      </c>
      <c r="R110" s="45">
        <v>0</v>
      </c>
      <c r="S110" s="44">
        <v>1.2486666666666659</v>
      </c>
      <c r="T110" s="45">
        <v>1.1820000000000013</v>
      </c>
      <c r="U110" s="44">
        <v>18.538666666666668</v>
      </c>
      <c r="V110" s="45">
        <v>42.764999999999993</v>
      </c>
      <c r="W110" s="44">
        <v>26.408666666666669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101.78999999999999</v>
      </c>
      <c r="AE110" s="54"/>
    </row>
    <row r="111" spans="2:31" x14ac:dyDescent="0.3">
      <c r="B111" s="4" t="s">
        <v>92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12.066333333333334</v>
      </c>
      <c r="N111" s="45">
        <v>17.502166666666664</v>
      </c>
      <c r="O111" s="44">
        <v>11.180166666666668</v>
      </c>
      <c r="P111" s="45">
        <v>3.0929999999999986</v>
      </c>
      <c r="Q111" s="44">
        <v>0</v>
      </c>
      <c r="R111" s="45">
        <v>0</v>
      </c>
      <c r="S111" s="44">
        <v>0</v>
      </c>
      <c r="T111" s="45">
        <v>0</v>
      </c>
      <c r="U111" s="44">
        <v>2.6738333333333331</v>
      </c>
      <c r="V111" s="45">
        <v>19.001833333333334</v>
      </c>
      <c r="W111" s="44">
        <v>25.063333333333325</v>
      </c>
      <c r="X111" s="45">
        <v>0.752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91.33266666666664</v>
      </c>
      <c r="AE111" s="54"/>
    </row>
    <row r="112" spans="2:31" x14ac:dyDescent="0.3">
      <c r="B112" s="4" t="s">
        <v>93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1.5413333333333332</v>
      </c>
      <c r="N112" s="45">
        <v>0</v>
      </c>
      <c r="O112" s="44">
        <v>0</v>
      </c>
      <c r="P112" s="45">
        <v>0</v>
      </c>
      <c r="Q112" s="44">
        <v>0</v>
      </c>
      <c r="R112" s="45">
        <v>0</v>
      </c>
      <c r="S112" s="44">
        <v>0</v>
      </c>
      <c r="T112" s="45">
        <v>0</v>
      </c>
      <c r="U112" s="44">
        <v>0</v>
      </c>
      <c r="V112" s="45">
        <v>8.9333333333333445E-2</v>
      </c>
      <c r="W112" s="44">
        <v>1.1666666666666832E-2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1.6423333333333336</v>
      </c>
      <c r="AE112" s="54"/>
    </row>
    <row r="113" spans="2:31" x14ac:dyDescent="0.3">
      <c r="B113" s="4" t="s">
        <v>94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2.8936666666666664</v>
      </c>
      <c r="N113" s="45">
        <v>3.7198333333333324</v>
      </c>
      <c r="O113" s="44">
        <v>0.31799999999999962</v>
      </c>
      <c r="P113" s="45">
        <v>0.44516666666666632</v>
      </c>
      <c r="Q113" s="44">
        <v>0</v>
      </c>
      <c r="R113" s="45">
        <v>0.24150000000000535</v>
      </c>
      <c r="S113" s="44">
        <v>0</v>
      </c>
      <c r="T113" s="45">
        <v>0</v>
      </c>
      <c r="U113" s="44">
        <v>5.8336666666666712</v>
      </c>
      <c r="V113" s="45">
        <v>0.17016666666666633</v>
      </c>
      <c r="W113" s="44">
        <v>9.2191666666666681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22.841166666666673</v>
      </c>
      <c r="AE113" s="54"/>
    </row>
    <row r="114" spans="2:31" x14ac:dyDescent="0.3">
      <c r="B114" s="4" t="s">
        <v>95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2.503833333333334</v>
      </c>
      <c r="N114" s="45">
        <v>0.93516666666666715</v>
      </c>
      <c r="O114" s="44">
        <v>1.6728333333333316</v>
      </c>
      <c r="P114" s="45">
        <v>17.852166666666669</v>
      </c>
      <c r="Q114" s="44">
        <v>25.466500000000007</v>
      </c>
      <c r="R114" s="45">
        <v>24.259833333333322</v>
      </c>
      <c r="S114" s="44">
        <v>26.966500000000007</v>
      </c>
      <c r="T114" s="45">
        <v>7.9443333333333328</v>
      </c>
      <c r="U114" s="44">
        <v>18.973999999999997</v>
      </c>
      <c r="V114" s="45">
        <v>27.350333333333335</v>
      </c>
      <c r="W114" s="44">
        <v>17.548000000000002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171.4735</v>
      </c>
      <c r="AE114" s="54"/>
    </row>
    <row r="115" spans="2:31" x14ac:dyDescent="0.3">
      <c r="B115" s="4" t="s">
        <v>96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9.4616666666666678</v>
      </c>
      <c r="N115" s="45">
        <v>5.3638333333333339</v>
      </c>
      <c r="O115" s="44">
        <v>0</v>
      </c>
      <c r="P115" s="45">
        <v>3.1166666666666742E-2</v>
      </c>
      <c r="Q115" s="44">
        <v>12.455166666666669</v>
      </c>
      <c r="R115" s="45">
        <v>9.5863333333333269</v>
      </c>
      <c r="S115" s="44">
        <v>18.75533333333334</v>
      </c>
      <c r="T115" s="45">
        <v>7.1946666666666692</v>
      </c>
      <c r="U115" s="44">
        <v>35.319499999999998</v>
      </c>
      <c r="V115" s="45">
        <v>2.0389999999999997</v>
      </c>
      <c r="W115" s="44">
        <v>2.245333333333333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102.45200000000001</v>
      </c>
      <c r="AE115" s="54"/>
    </row>
    <row r="116" spans="2:31" x14ac:dyDescent="0.3">
      <c r="B116" s="4" t="s">
        <v>97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4.4955000000000007</v>
      </c>
      <c r="N116" s="45">
        <v>11.393666666666679</v>
      </c>
      <c r="O116" s="44">
        <v>10.450166666666663</v>
      </c>
      <c r="P116" s="45">
        <v>7.7658333333333411</v>
      </c>
      <c r="Q116" s="44">
        <v>6.9743333333333331</v>
      </c>
      <c r="R116" s="45">
        <v>11.951500000000005</v>
      </c>
      <c r="S116" s="44">
        <v>15.794999999999993</v>
      </c>
      <c r="T116" s="45">
        <v>6.1208333333333318</v>
      </c>
      <c r="U116" s="44">
        <v>12.766833333333341</v>
      </c>
      <c r="V116" s="45">
        <v>21.520499999999995</v>
      </c>
      <c r="W116" s="44">
        <v>11.603166666666663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120.83733333333335</v>
      </c>
      <c r="AE116" s="54"/>
    </row>
    <row r="117" spans="2:31" x14ac:dyDescent="0.3">
      <c r="B117" s="4" t="s">
        <v>98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7.3156666666666643</v>
      </c>
      <c r="N117" s="45">
        <v>10.379833333333329</v>
      </c>
      <c r="O117" s="44">
        <v>1.9116666666666655</v>
      </c>
      <c r="P117" s="45">
        <v>2.4273333333333329</v>
      </c>
      <c r="Q117" s="44">
        <v>0.57383333333333042</v>
      </c>
      <c r="R117" s="45">
        <v>0</v>
      </c>
      <c r="S117" s="44">
        <v>0</v>
      </c>
      <c r="T117" s="45">
        <v>0</v>
      </c>
      <c r="U117" s="44">
        <v>0</v>
      </c>
      <c r="V117" s="45">
        <v>0</v>
      </c>
      <c r="W117" s="44">
        <v>5.2304999999999984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27.838833333333319</v>
      </c>
      <c r="AE117" s="54"/>
    </row>
    <row r="118" spans="2:31" x14ac:dyDescent="0.3">
      <c r="B118" s="4" t="s">
        <v>99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0.50216666666666665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0</v>
      </c>
      <c r="U118" s="44">
        <v>0</v>
      </c>
      <c r="V118" s="45">
        <v>1.2906666666666669</v>
      </c>
      <c r="W118" s="44">
        <v>0</v>
      </c>
      <c r="X118" s="45">
        <v>3.3166666666666678E-2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1.8260000000000001</v>
      </c>
      <c r="AE118" s="54"/>
    </row>
    <row r="119" spans="2:31" x14ac:dyDescent="0.3">
      <c r="B119" s="4" t="s">
        <v>100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0</v>
      </c>
      <c r="O119" s="44">
        <v>0</v>
      </c>
      <c r="P119" s="45">
        <v>0</v>
      </c>
      <c r="Q119" s="44">
        <v>0</v>
      </c>
      <c r="R119" s="45">
        <v>0</v>
      </c>
      <c r="S119" s="44">
        <v>0</v>
      </c>
      <c r="T119" s="45">
        <v>0</v>
      </c>
      <c r="U119" s="44">
        <v>0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0</v>
      </c>
      <c r="AE119" s="54"/>
    </row>
    <row r="120" spans="2:31" x14ac:dyDescent="0.3">
      <c r="B120" s="4" t="s">
        <v>101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5.7000000000000044E-2</v>
      </c>
      <c r="N120" s="45">
        <v>0.11116666666666676</v>
      </c>
      <c r="O120" s="44">
        <v>0</v>
      </c>
      <c r="P120" s="45">
        <v>0</v>
      </c>
      <c r="Q120" s="44">
        <v>0</v>
      </c>
      <c r="R120" s="45">
        <v>0</v>
      </c>
      <c r="S120" s="44">
        <v>0</v>
      </c>
      <c r="T120" s="45">
        <v>0</v>
      </c>
      <c r="U120" s="44">
        <v>0</v>
      </c>
      <c r="V120" s="45">
        <v>0</v>
      </c>
      <c r="W120" s="44">
        <v>3.4500000000000003E-2</v>
      </c>
      <c r="X120" s="45">
        <v>1.3333333333333336E-2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0.21600000000000014</v>
      </c>
      <c r="AE120" s="54"/>
    </row>
    <row r="121" spans="2:31" x14ac:dyDescent="0.3">
      <c r="B121" s="4" t="s">
        <v>102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60.819500000000026</v>
      </c>
      <c r="N121" s="45">
        <v>140.0505</v>
      </c>
      <c r="O121" s="44">
        <v>106.38566666666665</v>
      </c>
      <c r="P121" s="45">
        <v>12.57449999999999</v>
      </c>
      <c r="Q121" s="44">
        <v>0</v>
      </c>
      <c r="R121" s="45">
        <v>0</v>
      </c>
      <c r="S121" s="44">
        <v>0</v>
      </c>
      <c r="T121" s="45">
        <v>0.87049999999999983</v>
      </c>
      <c r="U121" s="44">
        <v>20.090166666666679</v>
      </c>
      <c r="V121" s="45">
        <v>108.39749999999998</v>
      </c>
      <c r="W121" s="44">
        <v>155.2261666666667</v>
      </c>
      <c r="X121" s="45">
        <v>0.99616666666666775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605.41066666666677</v>
      </c>
      <c r="AE121" s="54"/>
    </row>
    <row r="122" spans="2:31" x14ac:dyDescent="0.3">
      <c r="B122" s="4" t="s">
        <v>103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11.428499999999984</v>
      </c>
      <c r="N122" s="45">
        <v>37.367499999999993</v>
      </c>
      <c r="O122" s="44">
        <v>51.127999999999929</v>
      </c>
      <c r="P122" s="45">
        <v>53.869999999999926</v>
      </c>
      <c r="Q122" s="44">
        <v>57.550000000000054</v>
      </c>
      <c r="R122" s="45">
        <v>59.117499999999929</v>
      </c>
      <c r="S122" s="44">
        <v>56.519999999999989</v>
      </c>
      <c r="T122" s="45">
        <v>22.476999999999986</v>
      </c>
      <c r="U122" s="44">
        <v>29.639999999999983</v>
      </c>
      <c r="V122" s="45">
        <v>45.313333333333304</v>
      </c>
      <c r="W122" s="44">
        <v>35.986166666666676</v>
      </c>
      <c r="X122" s="45">
        <v>3.9146666666666681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464.31266666666647</v>
      </c>
      <c r="AE122" s="54"/>
    </row>
    <row r="123" spans="2:31" x14ac:dyDescent="0.3">
      <c r="B123" s="4" t="s">
        <v>104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0</v>
      </c>
      <c r="N123" s="45">
        <v>0</v>
      </c>
      <c r="O123" s="44">
        <v>2.6226666666666651</v>
      </c>
      <c r="P123" s="45">
        <v>6.1453333333333315</v>
      </c>
      <c r="Q123" s="44">
        <v>13.542333333333328</v>
      </c>
      <c r="R123" s="45">
        <v>11.861333333333334</v>
      </c>
      <c r="S123" s="44">
        <v>3.0569999999999955</v>
      </c>
      <c r="T123" s="45">
        <v>0</v>
      </c>
      <c r="U123" s="44">
        <v>3.8475000000000024</v>
      </c>
      <c r="V123" s="45">
        <v>7.1083333333333263</v>
      </c>
      <c r="W123" s="44">
        <v>2.1821666666666659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50.366666666666653</v>
      </c>
      <c r="AE123" s="54"/>
    </row>
    <row r="124" spans="2:31" x14ac:dyDescent="0.3">
      <c r="B124" s="4" t="s">
        <v>105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1.9511666666666665</v>
      </c>
      <c r="N124" s="45">
        <v>0</v>
      </c>
      <c r="O124" s="44">
        <v>0</v>
      </c>
      <c r="P124" s="45">
        <v>0</v>
      </c>
      <c r="Q124" s="44">
        <v>0</v>
      </c>
      <c r="R124" s="45">
        <v>0</v>
      </c>
      <c r="S124" s="44">
        <v>0.56966666666666677</v>
      </c>
      <c r="T124" s="45">
        <v>0</v>
      </c>
      <c r="U124" s="44">
        <v>0</v>
      </c>
      <c r="V124" s="45">
        <v>6.4478333333333433</v>
      </c>
      <c r="W124" s="44">
        <v>2.4823333333333322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11.451000000000008</v>
      </c>
      <c r="AE124" s="54"/>
    </row>
    <row r="125" spans="2:31" x14ac:dyDescent="0.3">
      <c r="B125" s="4" t="s">
        <v>106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0</v>
      </c>
      <c r="N125" s="45">
        <v>0</v>
      </c>
      <c r="O125" s="44">
        <v>0</v>
      </c>
      <c r="P125" s="45">
        <v>0</v>
      </c>
      <c r="Q125" s="44">
        <v>0</v>
      </c>
      <c r="R125" s="45">
        <v>0</v>
      </c>
      <c r="S125" s="44">
        <v>0</v>
      </c>
      <c r="T125" s="45">
        <v>0</v>
      </c>
      <c r="U125" s="44">
        <v>0</v>
      </c>
      <c r="V125" s="45">
        <v>0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0</v>
      </c>
      <c r="AE125" s="54"/>
    </row>
    <row r="126" spans="2:31" x14ac:dyDescent="0.3">
      <c r="B126" s="4" t="s">
        <v>107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3.3608333333333329</v>
      </c>
      <c r="N126" s="45">
        <v>0.14016666666666686</v>
      </c>
      <c r="O126" s="44">
        <v>1.8563333333333341</v>
      </c>
      <c r="P126" s="45">
        <v>0</v>
      </c>
      <c r="Q126" s="44">
        <v>0</v>
      </c>
      <c r="R126" s="45">
        <v>0</v>
      </c>
      <c r="S126" s="44">
        <v>0</v>
      </c>
      <c r="T126" s="45">
        <v>0</v>
      </c>
      <c r="U126" s="44">
        <v>0</v>
      </c>
      <c r="V126" s="45">
        <v>2.8993333333333284</v>
      </c>
      <c r="W126" s="44">
        <v>3.6096666666666644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11.866333333333326</v>
      </c>
      <c r="AE126" s="54"/>
    </row>
    <row r="127" spans="2:31" x14ac:dyDescent="0.3">
      <c r="B127" s="4" t="s">
        <v>108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1.5171666666666661</v>
      </c>
      <c r="N127" s="45">
        <v>1.6468333333333336</v>
      </c>
      <c r="O127" s="44">
        <v>9.5591666666666626</v>
      </c>
      <c r="P127" s="45">
        <v>0</v>
      </c>
      <c r="Q127" s="44">
        <v>0</v>
      </c>
      <c r="R127" s="45">
        <v>2.3667000000000016</v>
      </c>
      <c r="S127" s="44">
        <v>2.3599999999999994</v>
      </c>
      <c r="T127" s="45">
        <v>1.6600000000000037</v>
      </c>
      <c r="U127" s="44">
        <v>0.57000000000000028</v>
      </c>
      <c r="V127" s="45">
        <v>3.0000000000001137E-2</v>
      </c>
      <c r="W127" s="44">
        <v>8.4851666666666663</v>
      </c>
      <c r="X127" s="45">
        <v>0.84099999999999964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29.036033333333336</v>
      </c>
      <c r="AE127" s="54"/>
    </row>
    <row r="128" spans="2:31" x14ac:dyDescent="0.3">
      <c r="B128" s="4" t="s">
        <v>109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3.1214999999999997</v>
      </c>
      <c r="N128" s="45">
        <v>0</v>
      </c>
      <c r="O128" s="44">
        <v>0</v>
      </c>
      <c r="P128" s="45">
        <v>0</v>
      </c>
      <c r="Q128" s="44">
        <v>0</v>
      </c>
      <c r="R128" s="45">
        <v>0</v>
      </c>
      <c r="S128" s="44">
        <v>1.0306666666666688</v>
      </c>
      <c r="T128" s="45">
        <v>3.2358333333333333</v>
      </c>
      <c r="U128" s="44">
        <v>25.666333333333338</v>
      </c>
      <c r="V128" s="45">
        <v>0.65066666666666639</v>
      </c>
      <c r="W128" s="44">
        <v>1.580333333333334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35.285333333333341</v>
      </c>
      <c r="AE128" s="54"/>
    </row>
    <row r="129" spans="2:31" x14ac:dyDescent="0.3">
      <c r="B129" s="4" t="s">
        <v>110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5.4848333333333326</v>
      </c>
      <c r="N129" s="45">
        <v>18.57266666666666</v>
      </c>
      <c r="O129" s="44">
        <v>24.979166666666671</v>
      </c>
      <c r="P129" s="45">
        <v>12.402666666666672</v>
      </c>
      <c r="Q129" s="44">
        <v>5.3786666666666694</v>
      </c>
      <c r="R129" s="45">
        <v>6.1813333333333293</v>
      </c>
      <c r="S129" s="44">
        <v>8.420499999999997</v>
      </c>
      <c r="T129" s="45">
        <v>3.2785000000000006</v>
      </c>
      <c r="U129" s="44">
        <v>17.370833333333337</v>
      </c>
      <c r="V129" s="45">
        <v>39.115166666666667</v>
      </c>
      <c r="W129" s="44">
        <v>23.387166666666655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164.57149999999999</v>
      </c>
      <c r="AE129" s="54"/>
    </row>
    <row r="130" spans="2:31" x14ac:dyDescent="0.3">
      <c r="B130" s="4" t="s">
        <v>111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1.8261666666666669</v>
      </c>
      <c r="N130" s="45">
        <v>0.3346666666666665</v>
      </c>
      <c r="O130" s="44">
        <v>1.2638333333333349</v>
      </c>
      <c r="P130" s="45">
        <v>0</v>
      </c>
      <c r="Q130" s="44">
        <v>0</v>
      </c>
      <c r="R130" s="45">
        <v>0.66616666666666646</v>
      </c>
      <c r="S130" s="44">
        <v>0.116333333333334</v>
      </c>
      <c r="T130" s="45">
        <v>0</v>
      </c>
      <c r="U130" s="44">
        <v>0.12333333333333331</v>
      </c>
      <c r="V130" s="45">
        <v>7.4000000000000024E-2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4.4045000000000023</v>
      </c>
      <c r="AE130" s="54"/>
    </row>
    <row r="131" spans="2:31" x14ac:dyDescent="0.3">
      <c r="B131" s="4" t="s">
        <v>112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1.1716666666666669</v>
      </c>
      <c r="N131" s="45">
        <v>8.2333333333333383E-2</v>
      </c>
      <c r="O131" s="44">
        <v>2.629666666666667</v>
      </c>
      <c r="P131" s="45">
        <v>3.1598333333333346</v>
      </c>
      <c r="Q131" s="44">
        <v>4.0278333333333327</v>
      </c>
      <c r="R131" s="45">
        <v>10.034000000000001</v>
      </c>
      <c r="S131" s="44">
        <v>2.2201666666666653</v>
      </c>
      <c r="T131" s="45">
        <v>2.6036666666666672</v>
      </c>
      <c r="U131" s="44">
        <v>1.2265000000000004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27.155666666666669</v>
      </c>
      <c r="AE131" s="54"/>
    </row>
    <row r="132" spans="2:31" x14ac:dyDescent="0.3">
      <c r="B132" s="4" t="s">
        <v>113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3.7531666666666665</v>
      </c>
      <c r="N132" s="45">
        <v>6.2786666666666653</v>
      </c>
      <c r="O132" s="44">
        <v>12.010999999999999</v>
      </c>
      <c r="P132" s="45">
        <v>14.10933333333333</v>
      </c>
      <c r="Q132" s="44">
        <v>13.604000000000006</v>
      </c>
      <c r="R132" s="45">
        <v>13.766666666666664</v>
      </c>
      <c r="S132" s="44">
        <v>15.186333333333332</v>
      </c>
      <c r="T132" s="45">
        <v>16.2455</v>
      </c>
      <c r="U132" s="44">
        <v>7.476333333333339</v>
      </c>
      <c r="V132" s="45">
        <v>7.625166666666666</v>
      </c>
      <c r="W132" s="44">
        <v>7.2189999999999985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117.27516666666668</v>
      </c>
      <c r="AE132" s="54"/>
    </row>
    <row r="133" spans="2:31" x14ac:dyDescent="0.3">
      <c r="B133" s="4" t="s">
        <v>114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3.6031666666666666</v>
      </c>
      <c r="N133" s="45">
        <v>8.8333333333333527E-3</v>
      </c>
      <c r="O133" s="44">
        <v>0</v>
      </c>
      <c r="P133" s="45">
        <v>1.004</v>
      </c>
      <c r="Q133" s="44">
        <v>0</v>
      </c>
      <c r="R133" s="45">
        <v>0</v>
      </c>
      <c r="S133" s="44">
        <v>0.25133333333333258</v>
      </c>
      <c r="T133" s="45">
        <v>0</v>
      </c>
      <c r="U133" s="44">
        <v>0.76399999999999935</v>
      </c>
      <c r="V133" s="45">
        <v>0.45466666666666716</v>
      </c>
      <c r="W133" s="44">
        <v>5.3714999999999975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11.457499999999996</v>
      </c>
      <c r="AE133" s="54"/>
    </row>
    <row r="134" spans="2:31" x14ac:dyDescent="0.3">
      <c r="B134" s="4" t="s">
        <v>115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</v>
      </c>
      <c r="N134" s="45">
        <v>0</v>
      </c>
      <c r="O134" s="44">
        <v>0</v>
      </c>
      <c r="P134" s="45">
        <v>0</v>
      </c>
      <c r="Q134" s="44">
        <v>0</v>
      </c>
      <c r="R134" s="45">
        <v>0</v>
      </c>
      <c r="S134" s="44">
        <v>0</v>
      </c>
      <c r="T134" s="45">
        <v>0</v>
      </c>
      <c r="U134" s="44">
        <v>0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0</v>
      </c>
      <c r="AE134" s="54"/>
    </row>
    <row r="135" spans="2:31" x14ac:dyDescent="0.3">
      <c r="B135" s="4" t="s">
        <v>116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11.867666666666663</v>
      </c>
      <c r="N135" s="45">
        <v>32.019666666666666</v>
      </c>
      <c r="O135" s="44">
        <v>16.28</v>
      </c>
      <c r="P135" s="45">
        <v>12.240000000000009</v>
      </c>
      <c r="Q135" s="44">
        <v>10.100000000000009</v>
      </c>
      <c r="R135" s="45">
        <v>9.5099999999999909</v>
      </c>
      <c r="S135" s="44">
        <v>9.4699999999999989</v>
      </c>
      <c r="T135" s="45">
        <v>20.638166666666667</v>
      </c>
      <c r="U135" s="44">
        <v>12.420000000000002</v>
      </c>
      <c r="V135" s="45">
        <v>17.399999999999999</v>
      </c>
      <c r="W135" s="44">
        <v>25.771166666666669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177.71666666666667</v>
      </c>
      <c r="AE135" s="54"/>
    </row>
    <row r="136" spans="2:31" x14ac:dyDescent="0.3">
      <c r="B136" s="4" t="s">
        <v>117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57.003000000000007</v>
      </c>
      <c r="N136" s="45">
        <v>93.009666666666661</v>
      </c>
      <c r="O136" s="44">
        <v>13.209499999999997</v>
      </c>
      <c r="P136" s="45">
        <v>12.832833333333333</v>
      </c>
      <c r="Q136" s="44">
        <v>11.168499999999996</v>
      </c>
      <c r="R136" s="45">
        <v>1.8000000000000114</v>
      </c>
      <c r="S136" s="44">
        <v>12.300000000000011</v>
      </c>
      <c r="T136" s="45">
        <v>22.694500000000001</v>
      </c>
      <c r="U136" s="44">
        <v>63.888499999999986</v>
      </c>
      <c r="V136" s="45">
        <v>1.4214999999999951</v>
      </c>
      <c r="W136" s="44">
        <v>8.8621666666666687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298.19016666666664</v>
      </c>
      <c r="AE136" s="54"/>
    </row>
    <row r="137" spans="2:31" x14ac:dyDescent="0.3">
      <c r="B137" s="4" t="s">
        <v>118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0.27149999999999996</v>
      </c>
      <c r="N137" s="45">
        <v>0</v>
      </c>
      <c r="O137" s="44">
        <v>0</v>
      </c>
      <c r="P137" s="45">
        <v>0</v>
      </c>
      <c r="Q137" s="44">
        <v>0</v>
      </c>
      <c r="R137" s="45">
        <v>0</v>
      </c>
      <c r="S137" s="44">
        <v>0</v>
      </c>
      <c r="T137" s="45">
        <v>0</v>
      </c>
      <c r="U137" s="44">
        <v>0.11283333333333338</v>
      </c>
      <c r="V137" s="45">
        <v>10.280666666666663</v>
      </c>
      <c r="W137" s="44">
        <v>5.7696666666666685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16.434666666666665</v>
      </c>
      <c r="AE137" s="54"/>
    </row>
    <row r="138" spans="2:31" x14ac:dyDescent="0.3">
      <c r="B138" s="4" t="s">
        <v>119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49.884333333333323</v>
      </c>
      <c r="N138" s="45">
        <v>65.783666666666647</v>
      </c>
      <c r="O138" s="44">
        <v>37.15166666666665</v>
      </c>
      <c r="P138" s="45">
        <v>36.744333333333323</v>
      </c>
      <c r="Q138" s="44">
        <v>35.53266666666665</v>
      </c>
      <c r="R138" s="45">
        <v>34.281833333333324</v>
      </c>
      <c r="S138" s="44">
        <v>33.633833333333321</v>
      </c>
      <c r="T138" s="45">
        <v>14.366999999999999</v>
      </c>
      <c r="U138" s="44">
        <v>25.617499999999989</v>
      </c>
      <c r="V138" s="45">
        <v>44.791500000000021</v>
      </c>
      <c r="W138" s="44">
        <v>27.262333333333327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405.05066666666664</v>
      </c>
      <c r="AE138" s="54"/>
    </row>
    <row r="139" spans="2:31" x14ac:dyDescent="0.3">
      <c r="B139" s="4" t="s">
        <v>120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8.048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1.1666666666667899E-3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8.0491666666666664</v>
      </c>
      <c r="AE139" s="54"/>
    </row>
    <row r="140" spans="2:31" x14ac:dyDescent="0.3">
      <c r="B140" s="4" t="s">
        <v>121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0</v>
      </c>
      <c r="O140" s="44">
        <v>0</v>
      </c>
      <c r="P140" s="45">
        <v>0</v>
      </c>
      <c r="Q140" s="44">
        <v>0</v>
      </c>
      <c r="R140" s="45">
        <v>0</v>
      </c>
      <c r="S140" s="44">
        <v>0</v>
      </c>
      <c r="T140" s="45">
        <v>0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0</v>
      </c>
      <c r="AE140" s="54"/>
    </row>
    <row r="141" spans="2:31" x14ac:dyDescent="0.3">
      <c r="B141" s="4" t="s">
        <v>122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11.390833333333331</v>
      </c>
      <c r="N141" s="45">
        <v>0</v>
      </c>
      <c r="O141" s="44">
        <v>31.468166666666679</v>
      </c>
      <c r="P141" s="45">
        <v>1.8251666666666679</v>
      </c>
      <c r="Q141" s="44">
        <v>0.51366666666668215</v>
      </c>
      <c r="R141" s="45">
        <v>6.2618333333333158</v>
      </c>
      <c r="S141" s="44">
        <v>35.310000000000016</v>
      </c>
      <c r="T141" s="45">
        <v>12.150166666666667</v>
      </c>
      <c r="U141" s="44">
        <v>26.286333333333342</v>
      </c>
      <c r="V141" s="45">
        <v>63.98749999999999</v>
      </c>
      <c r="W141" s="44">
        <v>48.8735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238.06716666666671</v>
      </c>
      <c r="AE141" s="54"/>
    </row>
    <row r="142" spans="2:31" x14ac:dyDescent="0.3">
      <c r="B142" s="4" t="s">
        <v>123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0</v>
      </c>
      <c r="AE142" s="54"/>
    </row>
    <row r="143" spans="2:31" x14ac:dyDescent="0.3">
      <c r="B143" s="4" t="s">
        <v>124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11.736666666666668</v>
      </c>
      <c r="N143" s="45">
        <v>21.430666666666671</v>
      </c>
      <c r="O143" s="44">
        <v>1.9856666666666654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9.7666666666666652E-2</v>
      </c>
      <c r="V143" s="45">
        <v>0.64966666666666673</v>
      </c>
      <c r="W143" s="44">
        <v>6.6666666666665244E-4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35.90100000000001</v>
      </c>
      <c r="AE143" s="54"/>
    </row>
    <row r="144" spans="2:31" x14ac:dyDescent="0.3">
      <c r="B144" s="4" t="s">
        <v>125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</v>
      </c>
      <c r="P144" s="45">
        <v>0</v>
      </c>
      <c r="Q144" s="44">
        <v>0</v>
      </c>
      <c r="R144" s="45">
        <v>0</v>
      </c>
      <c r="S144" s="44">
        <v>0</v>
      </c>
      <c r="T144" s="45">
        <v>0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0</v>
      </c>
      <c r="AE144" s="54"/>
    </row>
    <row r="145" spans="2:31" x14ac:dyDescent="0.3">
      <c r="B145" s="4" t="s">
        <v>126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0</v>
      </c>
      <c r="Q145" s="44">
        <v>0</v>
      </c>
      <c r="R145" s="45">
        <v>0</v>
      </c>
      <c r="S145" s="44">
        <v>0</v>
      </c>
      <c r="T145" s="45">
        <v>0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0</v>
      </c>
      <c r="AE145" s="54"/>
    </row>
    <row r="146" spans="2:31" x14ac:dyDescent="0.3">
      <c r="B146" s="4" t="s">
        <v>127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3.8418333333333332</v>
      </c>
      <c r="N146" s="45">
        <v>16.295333333333339</v>
      </c>
      <c r="O146" s="44">
        <v>12.96450000000001</v>
      </c>
      <c r="P146" s="45">
        <v>33.200833333333343</v>
      </c>
      <c r="Q146" s="44">
        <v>9.8516666666666683</v>
      </c>
      <c r="R146" s="45">
        <v>29.526000000000007</v>
      </c>
      <c r="S146" s="44">
        <v>9.4184999999999963</v>
      </c>
      <c r="T146" s="45">
        <v>12.623499999999998</v>
      </c>
      <c r="U146" s="44">
        <v>22.871333333333318</v>
      </c>
      <c r="V146" s="45">
        <v>44.500166666666672</v>
      </c>
      <c r="W146" s="44">
        <v>38.845500000000001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233.93916666666667</v>
      </c>
      <c r="AE146" s="54"/>
    </row>
    <row r="147" spans="2:31" x14ac:dyDescent="0.3">
      <c r="B147" s="4" t="s">
        <v>128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0</v>
      </c>
      <c r="O147" s="44">
        <v>0</v>
      </c>
      <c r="P147" s="45">
        <v>0</v>
      </c>
      <c r="Q147" s="44">
        <v>0</v>
      </c>
      <c r="R147" s="45">
        <v>0</v>
      </c>
      <c r="S147" s="44">
        <v>0</v>
      </c>
      <c r="T147" s="45">
        <v>0</v>
      </c>
      <c r="U147" s="44">
        <v>0</v>
      </c>
      <c r="V147" s="45">
        <v>13.909999999999997</v>
      </c>
      <c r="W147" s="44">
        <v>26.900000000000006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40.81</v>
      </c>
      <c r="AE147" s="54"/>
    </row>
    <row r="148" spans="2:31" x14ac:dyDescent="0.3">
      <c r="B148" s="4" t="s">
        <v>129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0.374</v>
      </c>
      <c r="N148" s="45">
        <v>0</v>
      </c>
      <c r="O148" s="44">
        <v>1.6666666666666311E-4</v>
      </c>
      <c r="P148" s="45">
        <v>0</v>
      </c>
      <c r="Q148" s="44">
        <v>0</v>
      </c>
      <c r="R148" s="45">
        <v>0</v>
      </c>
      <c r="S148" s="44">
        <v>2.0000000000000108E-2</v>
      </c>
      <c r="T148" s="45">
        <v>0</v>
      </c>
      <c r="U148" s="44">
        <v>9.0333333333333238E-2</v>
      </c>
      <c r="V148" s="45">
        <v>1.1536666666666673</v>
      </c>
      <c r="W148" s="44">
        <v>0.10733333333333325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1.7455000000000005</v>
      </c>
      <c r="AE148" s="54"/>
    </row>
    <row r="149" spans="2:31" x14ac:dyDescent="0.3">
      <c r="B149" s="4" t="s">
        <v>130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18.371333333333336</v>
      </c>
      <c r="N149" s="45">
        <v>10.421499999999991</v>
      </c>
      <c r="O149" s="44">
        <v>7.583000000000002</v>
      </c>
      <c r="P149" s="45">
        <v>6.4358333333333331</v>
      </c>
      <c r="Q149" s="44">
        <v>64.067833333333354</v>
      </c>
      <c r="R149" s="45">
        <v>67.767500000000013</v>
      </c>
      <c r="S149" s="44">
        <v>87.839333333333343</v>
      </c>
      <c r="T149" s="45">
        <v>22.905999999999995</v>
      </c>
      <c r="U149" s="44">
        <v>17.8765</v>
      </c>
      <c r="V149" s="45">
        <v>2.1814999999999976</v>
      </c>
      <c r="W149" s="44">
        <v>8.6081666666666639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3"/>
        <v>314.05850000000004</v>
      </c>
      <c r="AE149" s="54"/>
    </row>
    <row r="150" spans="2:31" x14ac:dyDescent="0.3">
      <c r="B150" s="4" t="s">
        <v>131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0.10000000000000005</v>
      </c>
      <c r="N150" s="45">
        <v>0</v>
      </c>
      <c r="O150" s="44">
        <v>0</v>
      </c>
      <c r="P150" s="45">
        <v>0</v>
      </c>
      <c r="Q150" s="44">
        <v>0</v>
      </c>
      <c r="R150" s="45">
        <v>0</v>
      </c>
      <c r="S150" s="44">
        <v>0</v>
      </c>
      <c r="T150" s="45">
        <v>0</v>
      </c>
      <c r="U150" s="44">
        <v>0</v>
      </c>
      <c r="V150" s="45">
        <v>0</v>
      </c>
      <c r="W150" s="44">
        <v>2.9823333333333322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>SUM(E150:AB150)</f>
        <v>3.0823333333333323</v>
      </c>
      <c r="AE150" s="54"/>
    </row>
    <row r="151" spans="2:31" x14ac:dyDescent="0.3">
      <c r="B151" s="4" t="s">
        <v>132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2.9833333333333333E-2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1.6561666666666672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>SUM(E151:AB151)</f>
        <v>1.6860000000000006</v>
      </c>
      <c r="AE151" s="54"/>
    </row>
    <row r="152" spans="2:31" x14ac:dyDescent="0.3">
      <c r="B152" s="4" t="s">
        <v>133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ref="AD152:AD156" si="4">SUM(E152:AB152)</f>
        <v>0</v>
      </c>
      <c r="AE152" s="54"/>
    </row>
    <row r="153" spans="2:31" x14ac:dyDescent="0.3">
      <c r="B153" s="4" t="s">
        <v>134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17.012666666666671</v>
      </c>
      <c r="N153" s="45">
        <v>8.5429999999999975</v>
      </c>
      <c r="O153" s="44">
        <v>49.379500000000007</v>
      </c>
      <c r="P153" s="45">
        <v>78.98033333333332</v>
      </c>
      <c r="Q153" s="44">
        <v>14.011666666666665</v>
      </c>
      <c r="R153" s="45">
        <v>0</v>
      </c>
      <c r="S153" s="44">
        <v>0</v>
      </c>
      <c r="T153" s="45">
        <v>0</v>
      </c>
      <c r="U153" s="44">
        <v>0.75566666666666604</v>
      </c>
      <c r="V153" s="45">
        <v>37.792166666666652</v>
      </c>
      <c r="W153" s="44">
        <v>41.373333333333328</v>
      </c>
      <c r="X153" s="45">
        <v>0.83733333333333304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4"/>
        <v>248.68566666666663</v>
      </c>
      <c r="AE153" s="54"/>
    </row>
    <row r="154" spans="2:31" x14ac:dyDescent="0.3">
      <c r="B154" s="4" t="s">
        <v>135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4"/>
        <v>0</v>
      </c>
      <c r="AE154" s="54"/>
    </row>
    <row r="155" spans="2:31" x14ac:dyDescent="0.3">
      <c r="B155" s="4" t="s">
        <v>136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6.5024999999999977</v>
      </c>
      <c r="N155" s="45">
        <v>14.598999999999993</v>
      </c>
      <c r="O155" s="44">
        <v>4.147166666666668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4"/>
        <v>25.248666666666658</v>
      </c>
      <c r="AE155" s="54"/>
    </row>
    <row r="156" spans="2:31" x14ac:dyDescent="0.3">
      <c r="B156" s="4" t="s">
        <v>137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11.548999999999999</v>
      </c>
      <c r="N156" s="45">
        <v>53.714333333333322</v>
      </c>
      <c r="O156" s="44">
        <v>36.994833333333318</v>
      </c>
      <c r="P156" s="45">
        <v>19.222499999999986</v>
      </c>
      <c r="Q156" s="44">
        <v>15.652166666666652</v>
      </c>
      <c r="R156" s="45">
        <v>88.036666666666633</v>
      </c>
      <c r="S156" s="44">
        <v>36.647500000000015</v>
      </c>
      <c r="T156" s="45">
        <v>27.061499999999999</v>
      </c>
      <c r="U156" s="44">
        <v>70.01983333333331</v>
      </c>
      <c r="V156" s="45">
        <v>126.77449999999999</v>
      </c>
      <c r="W156" s="44">
        <v>96.111000000000033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4"/>
        <v>581.78383333333329</v>
      </c>
      <c r="AE156" s="54"/>
    </row>
    <row r="157" spans="2:31" x14ac:dyDescent="0.3">
      <c r="B157" s="4" t="s">
        <v>138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10.658999999999997</v>
      </c>
      <c r="N157" s="45">
        <v>41.51</v>
      </c>
      <c r="O157" s="44">
        <v>42.991000000000014</v>
      </c>
      <c r="P157" s="45">
        <v>44.25083333333334</v>
      </c>
      <c r="Q157" s="44">
        <v>13.17116666666667</v>
      </c>
      <c r="R157" s="45">
        <v>0</v>
      </c>
      <c r="S157" s="44">
        <v>20.310999999999996</v>
      </c>
      <c r="T157" s="45">
        <v>19.670666666666666</v>
      </c>
      <c r="U157" s="44">
        <v>30.195000000000011</v>
      </c>
      <c r="V157" s="45">
        <v>47.206166666666633</v>
      </c>
      <c r="W157" s="44">
        <v>43.287166666666657</v>
      </c>
      <c r="X157" s="45">
        <v>1.3405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>SUM(E157:AB157)</f>
        <v>314.59250000000003</v>
      </c>
      <c r="AE157" s="54"/>
    </row>
    <row r="158" spans="2:31" x14ac:dyDescent="0.3">
      <c r="B158" s="12" t="s">
        <v>7</v>
      </c>
      <c r="C158" s="12"/>
      <c r="D158" s="12"/>
      <c r="E158" s="13">
        <f t="shared" ref="E158:AB158" si="5">SUM(E86:E157)</f>
        <v>0</v>
      </c>
      <c r="F158" s="13">
        <f t="shared" si="5"/>
        <v>0</v>
      </c>
      <c r="G158" s="13">
        <f t="shared" si="5"/>
        <v>0</v>
      </c>
      <c r="H158" s="13">
        <f t="shared" si="5"/>
        <v>0</v>
      </c>
      <c r="I158" s="13">
        <f t="shared" si="5"/>
        <v>0</v>
      </c>
      <c r="J158" s="13">
        <f t="shared" si="5"/>
        <v>0</v>
      </c>
      <c r="K158" s="13">
        <f t="shared" si="5"/>
        <v>0</v>
      </c>
      <c r="L158" s="13">
        <f t="shared" si="5"/>
        <v>0</v>
      </c>
      <c r="M158" s="13">
        <f t="shared" si="5"/>
        <v>541.62816666666674</v>
      </c>
      <c r="N158" s="13">
        <f t="shared" si="5"/>
        <v>864.47733333333349</v>
      </c>
      <c r="O158" s="13">
        <f t="shared" si="5"/>
        <v>726.55</v>
      </c>
      <c r="P158" s="13">
        <f t="shared" si="5"/>
        <v>557.40416666666658</v>
      </c>
      <c r="Q158" s="13">
        <f t="shared" si="5"/>
        <v>482.14033333333333</v>
      </c>
      <c r="R158" s="13">
        <f t="shared" si="5"/>
        <v>590.89519999999982</v>
      </c>
      <c r="S158" s="13">
        <f t="shared" si="5"/>
        <v>653.86050000000012</v>
      </c>
      <c r="T158" s="13">
        <f t="shared" si="5"/>
        <v>364.4545</v>
      </c>
      <c r="U158" s="13">
        <f t="shared" si="5"/>
        <v>677.28049999999996</v>
      </c>
      <c r="V158" s="13">
        <f t="shared" si="5"/>
        <v>1088.0604999999998</v>
      </c>
      <c r="W158" s="13">
        <f t="shared" si="5"/>
        <v>1013.4990000000003</v>
      </c>
      <c r="X158" s="13">
        <f t="shared" si="5"/>
        <v>25.540166666666664</v>
      </c>
      <c r="Y158" s="13">
        <f t="shared" si="5"/>
        <v>0</v>
      </c>
      <c r="Z158" s="13">
        <f t="shared" si="5"/>
        <v>0</v>
      </c>
      <c r="AA158" s="13">
        <f t="shared" si="5"/>
        <v>0</v>
      </c>
      <c r="AB158" s="13">
        <f t="shared" si="5"/>
        <v>0</v>
      </c>
      <c r="AC158" s="112">
        <f>SUM(AC86:AE157)</f>
        <v>7585.7903666666662</v>
      </c>
      <c r="AD158" s="112"/>
      <c r="AE158" s="112"/>
    </row>
    <row r="159" spans="2:31" x14ac:dyDescent="0.3">
      <c r="B159" s="14"/>
      <c r="C159" s="15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2:31" x14ac:dyDescent="0.3">
      <c r="B160" s="14"/>
      <c r="C160" s="15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2:31" x14ac:dyDescent="0.3">
      <c r="B161" s="8">
        <f>'Resumen-Mensual'!$G$26</f>
        <v>46084</v>
      </c>
    </row>
    <row r="162" spans="2:31" x14ac:dyDescent="0.3">
      <c r="B162" s="8"/>
    </row>
    <row r="163" spans="2:31" x14ac:dyDescent="0.3">
      <c r="B163" s="9" t="s">
        <v>313</v>
      </c>
      <c r="C163" s="10"/>
      <c r="D163" s="10"/>
      <c r="E163" s="11">
        <v>1</v>
      </c>
      <c r="F163" s="11">
        <v>2</v>
      </c>
      <c r="G163" s="11">
        <v>3</v>
      </c>
      <c r="H163" s="11">
        <v>4</v>
      </c>
      <c r="I163" s="11">
        <v>5</v>
      </c>
      <c r="J163" s="11">
        <v>6</v>
      </c>
      <c r="K163" s="11">
        <v>7</v>
      </c>
      <c r="L163" s="11">
        <v>8</v>
      </c>
      <c r="M163" s="11">
        <v>9</v>
      </c>
      <c r="N163" s="11">
        <v>10</v>
      </c>
      <c r="O163" s="11">
        <v>11</v>
      </c>
      <c r="P163" s="11">
        <v>12</v>
      </c>
      <c r="Q163" s="11">
        <v>13</v>
      </c>
      <c r="R163" s="11">
        <v>14</v>
      </c>
      <c r="S163" s="11">
        <v>15</v>
      </c>
      <c r="T163" s="11">
        <v>16</v>
      </c>
      <c r="U163" s="11">
        <v>17</v>
      </c>
      <c r="V163" s="11">
        <v>18</v>
      </c>
      <c r="W163" s="11">
        <v>19</v>
      </c>
      <c r="X163" s="11">
        <v>20</v>
      </c>
      <c r="Y163" s="11">
        <v>21</v>
      </c>
      <c r="Z163" s="11">
        <v>22</v>
      </c>
      <c r="AA163" s="11">
        <v>23</v>
      </c>
      <c r="AB163" s="11">
        <v>24</v>
      </c>
      <c r="AC163" s="92" t="s">
        <v>7</v>
      </c>
      <c r="AD163" s="92"/>
      <c r="AE163" s="92"/>
    </row>
    <row r="164" spans="2:31" x14ac:dyDescent="0.3">
      <c r="B164" s="14" t="s">
        <v>67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1.7666666666666666</v>
      </c>
      <c r="N164" s="45">
        <v>0</v>
      </c>
      <c r="O164" s="44">
        <v>0</v>
      </c>
      <c r="P164" s="45">
        <v>0</v>
      </c>
      <c r="Q164" s="44">
        <v>0</v>
      </c>
      <c r="R164" s="45">
        <v>0</v>
      </c>
      <c r="S164" s="44">
        <v>0</v>
      </c>
      <c r="T164" s="45">
        <v>0</v>
      </c>
      <c r="U164" s="44">
        <v>0</v>
      </c>
      <c r="V164" s="45">
        <v>0</v>
      </c>
      <c r="W164" s="44">
        <v>0</v>
      </c>
      <c r="X164" s="45">
        <v>0.30666666666666675</v>
      </c>
      <c r="Y164" s="44">
        <v>0</v>
      </c>
      <c r="Z164" s="45">
        <v>0</v>
      </c>
      <c r="AA164" s="44">
        <v>0</v>
      </c>
      <c r="AB164" s="45">
        <v>0</v>
      </c>
      <c r="AC164" s="56"/>
      <c r="AD164" s="57">
        <f>SUM(E164:AB164)</f>
        <v>2.0733333333333333</v>
      </c>
      <c r="AE164" s="56"/>
    </row>
    <row r="165" spans="2:31" x14ac:dyDescent="0.3">
      <c r="B165" s="14" t="s">
        <v>68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5.1233333333333375</v>
      </c>
      <c r="N165" s="45">
        <v>0.5</v>
      </c>
      <c r="O165" s="44">
        <v>0.90000000000000036</v>
      </c>
      <c r="P165" s="45">
        <v>0.79999999999999893</v>
      </c>
      <c r="Q165" s="44">
        <v>1</v>
      </c>
      <c r="R165" s="45">
        <v>1</v>
      </c>
      <c r="S165" s="44">
        <v>0.79999999999999893</v>
      </c>
      <c r="T165" s="45">
        <v>0.5</v>
      </c>
      <c r="U165" s="44">
        <v>0.30000000000000071</v>
      </c>
      <c r="V165" s="45">
        <v>0.59999999999999964</v>
      </c>
      <c r="W165" s="44">
        <v>0</v>
      </c>
      <c r="X165" s="45">
        <v>0.38333333333333336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>SUM(E165:AB165)</f>
        <v>11.90666666666667</v>
      </c>
      <c r="AE165" s="54"/>
    </row>
    <row r="166" spans="2:31" x14ac:dyDescent="0.3">
      <c r="B166" s="14" t="s">
        <v>69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1.7666666666666666</v>
      </c>
      <c r="N166" s="45">
        <v>7.2568333333333337</v>
      </c>
      <c r="O166" s="44">
        <v>7.0478333333333349</v>
      </c>
      <c r="P166" s="45">
        <v>5.3415000000000017</v>
      </c>
      <c r="Q166" s="44">
        <v>6.4646666666666688</v>
      </c>
      <c r="R166" s="45">
        <v>4.6426666666666669</v>
      </c>
      <c r="S166" s="44">
        <v>3.6538333333333326</v>
      </c>
      <c r="T166" s="45">
        <v>5.0686666666666644</v>
      </c>
      <c r="U166" s="44">
        <v>6.7049999999999992</v>
      </c>
      <c r="V166" s="45">
        <v>3.5311666666666666</v>
      </c>
      <c r="W166" s="44">
        <v>0.84950000000000003</v>
      </c>
      <c r="X166" s="45">
        <v>8.666666666666667E-2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ref="AD166:AD227" si="6">SUM(E166:AB166)</f>
        <v>52.414999999999999</v>
      </c>
      <c r="AE166" s="54"/>
    </row>
    <row r="167" spans="2:31" x14ac:dyDescent="0.3">
      <c r="B167" s="14" t="s">
        <v>70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33.243833333333335</v>
      </c>
      <c r="N167" s="45">
        <v>87.960833333333312</v>
      </c>
      <c r="O167" s="44">
        <v>87.539666666666648</v>
      </c>
      <c r="P167" s="45">
        <v>64.338000000000008</v>
      </c>
      <c r="Q167" s="44">
        <v>48.975499999999982</v>
      </c>
      <c r="R167" s="45">
        <v>43.156666666666666</v>
      </c>
      <c r="S167" s="44">
        <v>29.138666666666666</v>
      </c>
      <c r="T167" s="45">
        <v>39.115000000000002</v>
      </c>
      <c r="U167" s="44">
        <v>48.332666666666668</v>
      </c>
      <c r="V167" s="45">
        <v>74.231999999999999</v>
      </c>
      <c r="W167" s="44">
        <v>32.628333333333337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588.66116666666665</v>
      </c>
      <c r="AE167" s="54"/>
    </row>
    <row r="168" spans="2:31" x14ac:dyDescent="0.3">
      <c r="B168" s="14" t="s">
        <v>71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3">
      <c r="B169" s="14" t="s">
        <v>72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15.330666666666668</v>
      </c>
      <c r="N169" s="45">
        <v>18.771166666666666</v>
      </c>
      <c r="O169" s="44">
        <v>18.768833333333337</v>
      </c>
      <c r="P169" s="45">
        <v>14.50416666666667</v>
      </c>
      <c r="Q169" s="44">
        <v>10.491333333333335</v>
      </c>
      <c r="R169" s="45">
        <v>9.8788333333333309</v>
      </c>
      <c r="S169" s="44">
        <v>10.928000000000004</v>
      </c>
      <c r="T169" s="45">
        <v>12.771333333333336</v>
      </c>
      <c r="U169" s="44">
        <v>14.317000000000002</v>
      </c>
      <c r="V169" s="45">
        <v>16.621666666666666</v>
      </c>
      <c r="W169" s="44">
        <v>19.717166666666667</v>
      </c>
      <c r="X169" s="45">
        <v>6.6209999999999996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168.72116666666668</v>
      </c>
      <c r="AE169" s="54"/>
    </row>
    <row r="170" spans="2:31" x14ac:dyDescent="0.3">
      <c r="B170" s="14" t="s">
        <v>73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0</v>
      </c>
      <c r="N170" s="45">
        <v>0</v>
      </c>
      <c r="O170" s="44">
        <v>0</v>
      </c>
      <c r="P170" s="45">
        <v>0</v>
      </c>
      <c r="Q170" s="44">
        <v>0</v>
      </c>
      <c r="R170" s="45">
        <v>0</v>
      </c>
      <c r="S170" s="44">
        <v>0</v>
      </c>
      <c r="T170" s="45">
        <v>0</v>
      </c>
      <c r="U170" s="44">
        <v>0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0</v>
      </c>
      <c r="AE170" s="54"/>
    </row>
    <row r="171" spans="2:31" x14ac:dyDescent="0.3">
      <c r="B171" s="14" t="s">
        <v>74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</v>
      </c>
      <c r="N171" s="45">
        <v>0</v>
      </c>
      <c r="O171" s="44">
        <v>0</v>
      </c>
      <c r="P171" s="45">
        <v>0</v>
      </c>
      <c r="Q171" s="44">
        <v>0</v>
      </c>
      <c r="R171" s="45">
        <v>0</v>
      </c>
      <c r="S171" s="44">
        <v>0</v>
      </c>
      <c r="T171" s="45">
        <v>0</v>
      </c>
      <c r="U171" s="44">
        <v>0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0</v>
      </c>
      <c r="AE171" s="54"/>
    </row>
    <row r="172" spans="2:31" x14ac:dyDescent="0.3">
      <c r="B172" s="14" t="s">
        <v>75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1.5454999999999997</v>
      </c>
      <c r="N172" s="45">
        <v>18.332333333333331</v>
      </c>
      <c r="O172" s="44">
        <v>21.894000000000009</v>
      </c>
      <c r="P172" s="45">
        <v>32.846666666666671</v>
      </c>
      <c r="Q172" s="44">
        <v>36.306000000000004</v>
      </c>
      <c r="R172" s="45">
        <v>46.339166666666685</v>
      </c>
      <c r="S172" s="44">
        <v>45.80333333333337</v>
      </c>
      <c r="T172" s="45">
        <v>46.844000000000023</v>
      </c>
      <c r="U172" s="44">
        <v>44.278833333333331</v>
      </c>
      <c r="V172" s="45">
        <v>31.282166666666686</v>
      </c>
      <c r="W172" s="44">
        <v>2.4064999999999999</v>
      </c>
      <c r="X172" s="45">
        <v>2.0666666666666642E-2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327.89916666666682</v>
      </c>
      <c r="AE172" s="54"/>
    </row>
    <row r="173" spans="2:31" x14ac:dyDescent="0.3">
      <c r="B173" s="14" t="s">
        <v>76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7.2696666666666667</v>
      </c>
      <c r="N173" s="45">
        <v>24.401833333333329</v>
      </c>
      <c r="O173" s="44">
        <v>21.454499999999985</v>
      </c>
      <c r="P173" s="45">
        <v>20.76583333333333</v>
      </c>
      <c r="Q173" s="44">
        <v>23.903666666666659</v>
      </c>
      <c r="R173" s="45">
        <v>23.95916666666664</v>
      </c>
      <c r="S173" s="44">
        <v>26.627333333333315</v>
      </c>
      <c r="T173" s="45">
        <v>34.209833333333314</v>
      </c>
      <c r="U173" s="44">
        <v>37.523166666666683</v>
      </c>
      <c r="V173" s="45">
        <v>39.21416666666665</v>
      </c>
      <c r="W173" s="44">
        <v>29.733666666666668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289.06283333333329</v>
      </c>
      <c r="AE173" s="54"/>
    </row>
    <row r="174" spans="2:31" x14ac:dyDescent="0.3">
      <c r="B174" s="14" t="s">
        <v>77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13.426666666666677</v>
      </c>
      <c r="N174" s="45">
        <v>20.5</v>
      </c>
      <c r="O174" s="44">
        <v>26</v>
      </c>
      <c r="P174" s="45">
        <v>18.100000000000001</v>
      </c>
      <c r="Q174" s="44">
        <v>3.3499999999999979</v>
      </c>
      <c r="R174" s="45">
        <v>0.51999999999999957</v>
      </c>
      <c r="S174" s="44">
        <v>1.6500000000000021</v>
      </c>
      <c r="T174" s="45">
        <v>3.9600000000000009</v>
      </c>
      <c r="U174" s="44">
        <v>5.68</v>
      </c>
      <c r="V174" s="45">
        <v>3.9299999999999997</v>
      </c>
      <c r="W174" s="44">
        <v>0</v>
      </c>
      <c r="X174" s="45">
        <v>0.57883333333333353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97.69550000000001</v>
      </c>
      <c r="AE174" s="54"/>
    </row>
    <row r="175" spans="2:31" x14ac:dyDescent="0.3">
      <c r="B175" s="14" t="s">
        <v>78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9.7166666666666668</v>
      </c>
      <c r="N175" s="45">
        <v>16.5</v>
      </c>
      <c r="O175" s="44">
        <v>18.2</v>
      </c>
      <c r="P175" s="45">
        <v>20.619999999999983</v>
      </c>
      <c r="Q175" s="44">
        <v>16.25</v>
      </c>
      <c r="R175" s="45">
        <v>14.27999999999998</v>
      </c>
      <c r="S175" s="44">
        <v>15.25</v>
      </c>
      <c r="T175" s="45">
        <v>17.13999999999999</v>
      </c>
      <c r="U175" s="44">
        <v>18.519999999999989</v>
      </c>
      <c r="V175" s="45">
        <v>16.97000000000002</v>
      </c>
      <c r="W175" s="44">
        <v>10.46</v>
      </c>
      <c r="X175" s="45">
        <v>0.41783333333333333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174.32449999999997</v>
      </c>
      <c r="AE175" s="54"/>
    </row>
    <row r="176" spans="2:31" x14ac:dyDescent="0.3">
      <c r="B176" s="14" t="s">
        <v>79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0</v>
      </c>
      <c r="N176" s="45">
        <v>0</v>
      </c>
      <c r="O176" s="44">
        <v>0</v>
      </c>
      <c r="P176" s="45">
        <v>0</v>
      </c>
      <c r="Q176" s="44">
        <v>0</v>
      </c>
      <c r="R176" s="45">
        <v>0</v>
      </c>
      <c r="S176" s="44">
        <v>0</v>
      </c>
      <c r="T176" s="45">
        <v>0</v>
      </c>
      <c r="U176" s="44">
        <v>0</v>
      </c>
      <c r="V176" s="45">
        <v>0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0</v>
      </c>
      <c r="AE176" s="54"/>
    </row>
    <row r="177" spans="2:31" x14ac:dyDescent="0.3">
      <c r="B177" s="14" t="s">
        <v>80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23.802666666666671</v>
      </c>
      <c r="N177" s="45">
        <v>7.4086666666666661</v>
      </c>
      <c r="O177" s="44">
        <v>8.8951666666666647</v>
      </c>
      <c r="P177" s="45">
        <v>0.80000000000000426</v>
      </c>
      <c r="Q177" s="44">
        <v>0</v>
      </c>
      <c r="R177" s="45">
        <v>0</v>
      </c>
      <c r="S177" s="44">
        <v>22.718833333333329</v>
      </c>
      <c r="T177" s="45">
        <v>0.73050000000000115</v>
      </c>
      <c r="U177" s="44">
        <v>2.5738333333333334</v>
      </c>
      <c r="V177" s="45">
        <v>8.6183333333333358</v>
      </c>
      <c r="W177" s="44">
        <v>11.156500000000001</v>
      </c>
      <c r="X177" s="45">
        <v>8.7050000000000001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95.409500000000023</v>
      </c>
      <c r="AE177" s="54"/>
    </row>
    <row r="178" spans="2:31" x14ac:dyDescent="0.3">
      <c r="B178" s="14" t="s">
        <v>81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1.2555000000000003</v>
      </c>
      <c r="N178" s="45">
        <v>9.2436666666666625</v>
      </c>
      <c r="O178" s="44">
        <v>4.6783333333333337</v>
      </c>
      <c r="P178" s="45">
        <v>1.2700000000000002</v>
      </c>
      <c r="Q178" s="44">
        <v>2.1564999999999981</v>
      </c>
      <c r="R178" s="45">
        <v>0</v>
      </c>
      <c r="S178" s="44">
        <v>5.6906666666666679</v>
      </c>
      <c r="T178" s="45">
        <v>4.7881666666666751</v>
      </c>
      <c r="U178" s="44">
        <v>9.7571666666666665</v>
      </c>
      <c r="V178" s="45">
        <v>15.348500000000003</v>
      </c>
      <c r="W178" s="44">
        <v>17.241499999999991</v>
      </c>
      <c r="X178" s="45">
        <v>0.14849999999999994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71.578499999999991</v>
      </c>
      <c r="AE178" s="54"/>
    </row>
    <row r="179" spans="2:31" x14ac:dyDescent="0.3">
      <c r="B179" s="14" t="s">
        <v>82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12.252499999999998</v>
      </c>
      <c r="N179" s="45">
        <v>54.897833333333324</v>
      </c>
      <c r="O179" s="44">
        <v>61.424333333333337</v>
      </c>
      <c r="P179" s="45">
        <v>22.563166666666671</v>
      </c>
      <c r="Q179" s="44">
        <v>22.792166666666663</v>
      </c>
      <c r="R179" s="45">
        <v>47.981166666666667</v>
      </c>
      <c r="S179" s="44">
        <v>41.581833333333329</v>
      </c>
      <c r="T179" s="45">
        <v>44.49</v>
      </c>
      <c r="U179" s="44">
        <v>87.907999999999987</v>
      </c>
      <c r="V179" s="45">
        <v>105.29216666666663</v>
      </c>
      <c r="W179" s="44">
        <v>107.70049999999999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608.88366666666661</v>
      </c>
      <c r="AE179" s="54"/>
    </row>
    <row r="180" spans="2:31" x14ac:dyDescent="0.3">
      <c r="B180" s="14" t="s">
        <v>83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0.73249999999999993</v>
      </c>
      <c r="N180" s="45">
        <v>3.3725000000000005</v>
      </c>
      <c r="O180" s="44">
        <v>6.9063333333333343</v>
      </c>
      <c r="P180" s="45">
        <v>10.48716666666666</v>
      </c>
      <c r="Q180" s="44">
        <v>16.271999999999998</v>
      </c>
      <c r="R180" s="45">
        <v>17.963000000000001</v>
      </c>
      <c r="S180" s="44">
        <v>19.656333333333318</v>
      </c>
      <c r="T180" s="45">
        <v>22.591666666666679</v>
      </c>
      <c r="U180" s="44">
        <v>20.407833333333336</v>
      </c>
      <c r="V180" s="45">
        <v>16.076000000000004</v>
      </c>
      <c r="W180" s="44">
        <v>8.4796666666666667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142.94499999999999</v>
      </c>
      <c r="AE180" s="54"/>
    </row>
    <row r="181" spans="2:31" x14ac:dyDescent="0.3">
      <c r="B181" s="14" t="s">
        <v>84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</v>
      </c>
      <c r="O181" s="44">
        <v>0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>
        <v>0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0</v>
      </c>
      <c r="AE181" s="54"/>
    </row>
    <row r="182" spans="2:31" x14ac:dyDescent="0.3">
      <c r="B182" s="14" t="s">
        <v>85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1.6473333333333329</v>
      </c>
      <c r="N182" s="45">
        <v>0.5830000000000003</v>
      </c>
      <c r="O182" s="44">
        <v>0</v>
      </c>
      <c r="P182" s="45">
        <v>0</v>
      </c>
      <c r="Q182" s="44">
        <v>0.3828333333333333</v>
      </c>
      <c r="R182" s="45">
        <v>0</v>
      </c>
      <c r="S182" s="44">
        <v>0</v>
      </c>
      <c r="T182" s="45">
        <v>0</v>
      </c>
      <c r="U182" s="44">
        <v>0</v>
      </c>
      <c r="V182" s="45">
        <v>0.74449999999999983</v>
      </c>
      <c r="W182" s="44">
        <v>8.1610000000000014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11.518666666666668</v>
      </c>
      <c r="AE182" s="54"/>
    </row>
    <row r="183" spans="2:31" x14ac:dyDescent="0.3">
      <c r="B183" s="4" t="s">
        <v>86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19.094166666666663</v>
      </c>
      <c r="N183" s="45">
        <v>52.347000000000001</v>
      </c>
      <c r="O183" s="44">
        <v>7.6069999999999975</v>
      </c>
      <c r="P183" s="45">
        <v>4.2279999999999998</v>
      </c>
      <c r="Q183" s="44">
        <v>8.3466666666666676</v>
      </c>
      <c r="R183" s="45">
        <v>70.847333333333324</v>
      </c>
      <c r="S183" s="44">
        <v>38.762000000000008</v>
      </c>
      <c r="T183" s="45">
        <v>0</v>
      </c>
      <c r="U183" s="44">
        <v>21.675000000000018</v>
      </c>
      <c r="V183" s="45">
        <v>5.4350000000000005</v>
      </c>
      <c r="W183" s="44">
        <v>21.371000000000006</v>
      </c>
      <c r="X183" s="45">
        <v>5.0461666666666654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254.75933333333333</v>
      </c>
      <c r="AE183" s="54"/>
    </row>
    <row r="184" spans="2:31" x14ac:dyDescent="0.3">
      <c r="B184" s="4" t="s">
        <v>87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8.9621666666666648</v>
      </c>
      <c r="N184" s="45">
        <v>9.0796666666666681</v>
      </c>
      <c r="O184" s="44">
        <v>8.3968333333333351</v>
      </c>
      <c r="P184" s="45">
        <v>5.3168333333333324</v>
      </c>
      <c r="Q184" s="44">
        <v>2.1385000000000001</v>
      </c>
      <c r="R184" s="45">
        <v>5.118833333333332</v>
      </c>
      <c r="S184" s="44">
        <v>4.496833333333333</v>
      </c>
      <c r="T184" s="45">
        <v>5.7175000000000011</v>
      </c>
      <c r="U184" s="44">
        <v>6.3713333333333333</v>
      </c>
      <c r="V184" s="45">
        <v>7.214999999999999</v>
      </c>
      <c r="W184" s="44">
        <v>8.0451666666666668</v>
      </c>
      <c r="X184" s="45">
        <v>3.0804999999999993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73.939166666666665</v>
      </c>
      <c r="AE184" s="54"/>
    </row>
    <row r="185" spans="2:31" x14ac:dyDescent="0.3">
      <c r="B185" s="4" t="s">
        <v>88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6.0779999999999985</v>
      </c>
      <c r="N185" s="45">
        <v>24.671666666666678</v>
      </c>
      <c r="O185" s="44">
        <v>3.7376666666666667</v>
      </c>
      <c r="P185" s="45">
        <v>1.6433333333333333</v>
      </c>
      <c r="Q185" s="44">
        <v>0.30333333333333312</v>
      </c>
      <c r="R185" s="45">
        <v>0</v>
      </c>
      <c r="S185" s="44">
        <v>0</v>
      </c>
      <c r="T185" s="45">
        <v>0</v>
      </c>
      <c r="U185" s="44">
        <v>0</v>
      </c>
      <c r="V185" s="45">
        <v>0.17349999999999899</v>
      </c>
      <c r="W185" s="44">
        <v>0.45949999999999952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37.067000000000007</v>
      </c>
      <c r="AE185" s="54"/>
    </row>
    <row r="186" spans="2:31" x14ac:dyDescent="0.3">
      <c r="B186" s="4" t="s">
        <v>89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4.3283333333333367</v>
      </c>
      <c r="N186" s="45">
        <v>2.3845125500000002</v>
      </c>
      <c r="O186" s="44">
        <v>3.4973595300000007</v>
      </c>
      <c r="P186" s="45">
        <v>1.5336046900000007</v>
      </c>
      <c r="Q186" s="44">
        <v>3.0708801400000016</v>
      </c>
      <c r="R186" s="45">
        <v>4.0671621700000014</v>
      </c>
      <c r="S186" s="44">
        <v>4.1595425399999986</v>
      </c>
      <c r="T186" s="45">
        <v>5.4908205600000013</v>
      </c>
      <c r="U186" s="44">
        <v>6.7318017399999999</v>
      </c>
      <c r="V186" s="45">
        <v>7.4586957599999995</v>
      </c>
      <c r="W186" s="44">
        <v>5.7509760310000004</v>
      </c>
      <c r="X186" s="45">
        <v>2.3383333333333325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50.812022377666672</v>
      </c>
      <c r="AE186" s="54"/>
    </row>
    <row r="187" spans="2:31" x14ac:dyDescent="0.3">
      <c r="B187" s="4" t="s">
        <v>90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0</v>
      </c>
      <c r="O187" s="44">
        <v>0</v>
      </c>
      <c r="P187" s="45">
        <v>0</v>
      </c>
      <c r="Q187" s="44">
        <v>0</v>
      </c>
      <c r="R187" s="45">
        <v>0</v>
      </c>
      <c r="S187" s="44">
        <v>0</v>
      </c>
      <c r="T187" s="45">
        <v>0</v>
      </c>
      <c r="U187" s="44">
        <v>0</v>
      </c>
      <c r="V187" s="45">
        <v>0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0</v>
      </c>
      <c r="AE187" s="54"/>
    </row>
    <row r="188" spans="2:31" x14ac:dyDescent="0.3">
      <c r="B188" s="4" t="s">
        <v>91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2.1249999999999996</v>
      </c>
      <c r="N188" s="45">
        <v>1.7903333333333333</v>
      </c>
      <c r="O188" s="44">
        <v>2.5961666666666674</v>
      </c>
      <c r="P188" s="45">
        <v>0</v>
      </c>
      <c r="Q188" s="44">
        <v>1.0623333333333327</v>
      </c>
      <c r="R188" s="45">
        <v>5.0948333333333284</v>
      </c>
      <c r="S188" s="44">
        <v>9.2161666666666715</v>
      </c>
      <c r="T188" s="45">
        <v>17.994000000000007</v>
      </c>
      <c r="U188" s="44">
        <v>32.485499999999988</v>
      </c>
      <c r="V188" s="45">
        <v>41.280999999999992</v>
      </c>
      <c r="W188" s="44">
        <v>25.726666666666674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139.37199999999999</v>
      </c>
      <c r="AE188" s="54"/>
    </row>
    <row r="189" spans="2:31" x14ac:dyDescent="0.3">
      <c r="B189" s="4" t="s">
        <v>92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10.839333333333334</v>
      </c>
      <c r="N189" s="45">
        <v>13.873000000000008</v>
      </c>
      <c r="O189" s="44">
        <v>8.5943333333333385</v>
      </c>
      <c r="P189" s="45">
        <v>3.0015000000000023</v>
      </c>
      <c r="Q189" s="44">
        <v>2.3918333333333339</v>
      </c>
      <c r="R189" s="45">
        <v>0</v>
      </c>
      <c r="S189" s="44">
        <v>0.36950000000000016</v>
      </c>
      <c r="T189" s="45">
        <v>0</v>
      </c>
      <c r="U189" s="44">
        <v>7.1494999999999997</v>
      </c>
      <c r="V189" s="45">
        <v>21.407666666666657</v>
      </c>
      <c r="W189" s="44">
        <v>25.857166666666672</v>
      </c>
      <c r="X189" s="45">
        <v>1.7658333333333327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95.24966666666667</v>
      </c>
      <c r="AE189" s="54"/>
    </row>
    <row r="190" spans="2:31" x14ac:dyDescent="0.3">
      <c r="B190" s="4" t="s">
        <v>93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1.2281666666666666</v>
      </c>
      <c r="N190" s="45">
        <v>0</v>
      </c>
      <c r="O190" s="44">
        <v>0</v>
      </c>
      <c r="P190" s="45">
        <v>0</v>
      </c>
      <c r="Q190" s="44">
        <v>0</v>
      </c>
      <c r="R190" s="45">
        <v>0</v>
      </c>
      <c r="S190" s="44">
        <v>0</v>
      </c>
      <c r="T190" s="45">
        <v>0</v>
      </c>
      <c r="U190" s="44">
        <v>0</v>
      </c>
      <c r="V190" s="45">
        <v>0.55866666666666753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1.7868333333333342</v>
      </c>
      <c r="AE190" s="54"/>
    </row>
    <row r="191" spans="2:31" x14ac:dyDescent="0.3">
      <c r="B191" s="4" t="s">
        <v>94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1.7618333333333329</v>
      </c>
      <c r="N191" s="45">
        <v>7.4484999999999957</v>
      </c>
      <c r="O191" s="44">
        <v>0.44183333333333141</v>
      </c>
      <c r="P191" s="45">
        <v>1.8479999999999961</v>
      </c>
      <c r="Q191" s="44">
        <v>7.4314999999999936</v>
      </c>
      <c r="R191" s="45">
        <v>0.13383333333333358</v>
      </c>
      <c r="S191" s="44">
        <v>2.4778333333333307</v>
      </c>
      <c r="T191" s="45">
        <v>2.3923333333333314</v>
      </c>
      <c r="U191" s="44">
        <v>7.7528333333333332</v>
      </c>
      <c r="V191" s="45">
        <v>0</v>
      </c>
      <c r="W191" s="44">
        <v>18.413499999999996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50.101999999999975</v>
      </c>
      <c r="AE191" s="54"/>
    </row>
    <row r="192" spans="2:31" x14ac:dyDescent="0.3">
      <c r="B192" s="4" t="s">
        <v>95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1.8991666666666671</v>
      </c>
      <c r="N192" s="45">
        <v>3.9059999999999988</v>
      </c>
      <c r="O192" s="44">
        <v>13.070000000000004</v>
      </c>
      <c r="P192" s="45">
        <v>27.655500000000011</v>
      </c>
      <c r="Q192" s="44">
        <v>31.521166666666673</v>
      </c>
      <c r="R192" s="45">
        <v>15.231833333333325</v>
      </c>
      <c r="S192" s="44">
        <v>8.3280000000000012</v>
      </c>
      <c r="T192" s="45">
        <v>12.175000000000001</v>
      </c>
      <c r="U192" s="44">
        <v>17.172666666666668</v>
      </c>
      <c r="V192" s="45">
        <v>23.145666666666664</v>
      </c>
      <c r="W192" s="44">
        <v>19.067499999999992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173.17250000000001</v>
      </c>
      <c r="AE192" s="54"/>
    </row>
    <row r="193" spans="2:31" x14ac:dyDescent="0.3">
      <c r="B193" s="4" t="s">
        <v>96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0.80083333333333351</v>
      </c>
      <c r="N193" s="45">
        <v>5.1666666666667048E-3</v>
      </c>
      <c r="O193" s="44">
        <v>2.9884999999999988</v>
      </c>
      <c r="P193" s="45">
        <v>6.7193333333333305</v>
      </c>
      <c r="Q193" s="44">
        <v>21.346166666666658</v>
      </c>
      <c r="R193" s="45">
        <v>3.4915000000000003</v>
      </c>
      <c r="S193" s="44">
        <v>0</v>
      </c>
      <c r="T193" s="45">
        <v>24.575999999999983</v>
      </c>
      <c r="U193" s="44">
        <v>8.3490000000000002</v>
      </c>
      <c r="V193" s="45">
        <v>9.9013333333333318</v>
      </c>
      <c r="W193" s="44">
        <v>2.0353333333333397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80.213166666666638</v>
      </c>
      <c r="AE193" s="54"/>
    </row>
    <row r="194" spans="2:31" x14ac:dyDescent="0.3">
      <c r="B194" s="4" t="s">
        <v>97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2.5263333333333327</v>
      </c>
      <c r="N194" s="45">
        <v>8.580833333333338</v>
      </c>
      <c r="O194" s="44">
        <v>8.3921666666666646</v>
      </c>
      <c r="P194" s="45">
        <v>10.934500000000007</v>
      </c>
      <c r="Q194" s="44">
        <v>15.786500000000002</v>
      </c>
      <c r="R194" s="45">
        <v>15.696166666666659</v>
      </c>
      <c r="S194" s="44">
        <v>19.175166666666669</v>
      </c>
      <c r="T194" s="45">
        <v>24.08866666666664</v>
      </c>
      <c r="U194" s="44">
        <v>26.013000000000012</v>
      </c>
      <c r="V194" s="45">
        <v>24.289499999999983</v>
      </c>
      <c r="W194" s="44">
        <v>16.715833333333347</v>
      </c>
      <c r="X194" s="45">
        <v>0.18966666666666659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172.38833333333329</v>
      </c>
      <c r="AE194" s="54"/>
    </row>
    <row r="195" spans="2:31" x14ac:dyDescent="0.3">
      <c r="B195" s="4" t="s">
        <v>98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5.5733333333333341</v>
      </c>
      <c r="N195" s="45">
        <v>7.3266666666666733</v>
      </c>
      <c r="O195" s="44">
        <v>0.43833333333333291</v>
      </c>
      <c r="P195" s="45">
        <v>0</v>
      </c>
      <c r="Q195" s="44">
        <v>1.6503333333333348</v>
      </c>
      <c r="R195" s="45">
        <v>0</v>
      </c>
      <c r="S195" s="44">
        <v>0</v>
      </c>
      <c r="T195" s="45">
        <v>0</v>
      </c>
      <c r="U195" s="44">
        <v>2.6421666666666659</v>
      </c>
      <c r="V195" s="45">
        <v>12.301666666666671</v>
      </c>
      <c r="W195" s="44">
        <v>25.635333333333318</v>
      </c>
      <c r="X195" s="45">
        <v>1.200000000000004E-2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55.579833333333326</v>
      </c>
      <c r="AE195" s="54"/>
    </row>
    <row r="196" spans="2:31" x14ac:dyDescent="0.3">
      <c r="B196" s="4" t="s">
        <v>99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0.49616666666666681</v>
      </c>
      <c r="N196" s="45">
        <v>0.30399999999999994</v>
      </c>
      <c r="O196" s="44">
        <v>0</v>
      </c>
      <c r="P196" s="45">
        <v>0</v>
      </c>
      <c r="Q196" s="44">
        <v>0</v>
      </c>
      <c r="R196" s="45">
        <v>0</v>
      </c>
      <c r="S196" s="44">
        <v>0</v>
      </c>
      <c r="T196" s="45">
        <v>0</v>
      </c>
      <c r="U196" s="44">
        <v>1.4349999999999996</v>
      </c>
      <c r="V196" s="45">
        <v>2.5064999999999982</v>
      </c>
      <c r="W196" s="44">
        <v>0</v>
      </c>
      <c r="X196" s="45">
        <v>0.69283333333333319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5.4344999999999981</v>
      </c>
      <c r="AE196" s="54"/>
    </row>
    <row r="197" spans="2:31" x14ac:dyDescent="0.3">
      <c r="B197" s="4" t="s">
        <v>100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</v>
      </c>
      <c r="N197" s="45">
        <v>0</v>
      </c>
      <c r="O197" s="44">
        <v>0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0</v>
      </c>
      <c r="AE197" s="54"/>
    </row>
    <row r="198" spans="2:31" x14ac:dyDescent="0.3">
      <c r="B198" s="4" t="s">
        <v>101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7.0666666666666697E-2</v>
      </c>
      <c r="N198" s="45">
        <v>0.10799999999999994</v>
      </c>
      <c r="O198" s="44">
        <v>0</v>
      </c>
      <c r="P198" s="45">
        <v>0</v>
      </c>
      <c r="Q198" s="44">
        <v>0</v>
      </c>
      <c r="R198" s="45">
        <v>0</v>
      </c>
      <c r="S198" s="44">
        <v>0</v>
      </c>
      <c r="T198" s="45">
        <v>0</v>
      </c>
      <c r="U198" s="44">
        <v>0</v>
      </c>
      <c r="V198" s="45">
        <v>0</v>
      </c>
      <c r="W198" s="44">
        <v>3.7499999999999999E-2</v>
      </c>
      <c r="X198" s="45">
        <v>1.9166666666666672E-2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0.23533333333333331</v>
      </c>
      <c r="AE198" s="54"/>
    </row>
    <row r="199" spans="2:31" x14ac:dyDescent="0.3">
      <c r="B199" s="4" t="s">
        <v>102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66.560500000000005</v>
      </c>
      <c r="N199" s="45">
        <v>122.23133333333337</v>
      </c>
      <c r="O199" s="44">
        <v>42.950500000000005</v>
      </c>
      <c r="P199" s="45">
        <v>20.117000000000008</v>
      </c>
      <c r="Q199" s="44">
        <v>1.7375000000000009</v>
      </c>
      <c r="R199" s="45">
        <v>0</v>
      </c>
      <c r="S199" s="44">
        <v>1.0418333333333374</v>
      </c>
      <c r="T199" s="45">
        <v>2.7096666666666609</v>
      </c>
      <c r="U199" s="44">
        <v>45.53449999999998</v>
      </c>
      <c r="V199" s="45">
        <v>109.11599999999997</v>
      </c>
      <c r="W199" s="44">
        <v>197.78800000000004</v>
      </c>
      <c r="X199" s="45">
        <v>7.979166666666667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617.76600000000008</v>
      </c>
      <c r="AE199" s="54"/>
    </row>
    <row r="200" spans="2:31" x14ac:dyDescent="0.3">
      <c r="B200" s="4" t="s">
        <v>103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12.401999999999994</v>
      </c>
      <c r="N200" s="45">
        <v>38.559833333333323</v>
      </c>
      <c r="O200" s="44">
        <v>50.698833333333361</v>
      </c>
      <c r="P200" s="45">
        <v>50.02566666666668</v>
      </c>
      <c r="Q200" s="44">
        <v>50.29633333333333</v>
      </c>
      <c r="R200" s="45">
        <v>50.207166666666652</v>
      </c>
      <c r="S200" s="44">
        <v>48.142166666666732</v>
      </c>
      <c r="T200" s="45">
        <v>44.850833333333306</v>
      </c>
      <c r="U200" s="44">
        <v>41.830833333333324</v>
      </c>
      <c r="V200" s="45">
        <v>41.722000000000023</v>
      </c>
      <c r="W200" s="44">
        <v>37.130833333333349</v>
      </c>
      <c r="X200" s="45">
        <v>6.4898333333333351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472.3563333333334</v>
      </c>
      <c r="AE200" s="54"/>
    </row>
    <row r="201" spans="2:31" x14ac:dyDescent="0.3">
      <c r="B201" s="4" t="s">
        <v>104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1.938666666666667</v>
      </c>
      <c r="O201" s="44">
        <v>13.35433333333334</v>
      </c>
      <c r="P201" s="45">
        <v>8.0253333333333305</v>
      </c>
      <c r="Q201" s="44">
        <v>15.852999999999993</v>
      </c>
      <c r="R201" s="45">
        <v>14.063333333333336</v>
      </c>
      <c r="S201" s="44">
        <v>0.90699999999999803</v>
      </c>
      <c r="T201" s="45">
        <v>0</v>
      </c>
      <c r="U201" s="44">
        <v>7.4550000000000045</v>
      </c>
      <c r="V201" s="45">
        <v>43.879833333333345</v>
      </c>
      <c r="W201" s="44">
        <v>5.8360000000000003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111.31250000000001</v>
      </c>
      <c r="AE201" s="54"/>
    </row>
    <row r="202" spans="2:31" x14ac:dyDescent="0.3">
      <c r="B202" s="4" t="s">
        <v>105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1.2616666666666667</v>
      </c>
      <c r="N202" s="45">
        <v>7.7999999999999875E-2</v>
      </c>
      <c r="O202" s="44">
        <v>0</v>
      </c>
      <c r="P202" s="45">
        <v>0</v>
      </c>
      <c r="Q202" s="44">
        <v>0.23150000000000523</v>
      </c>
      <c r="R202" s="45">
        <v>0.64683333333333903</v>
      </c>
      <c r="S202" s="44">
        <v>1.5888333333333322</v>
      </c>
      <c r="T202" s="45">
        <v>0.30533333333333346</v>
      </c>
      <c r="U202" s="44">
        <v>1.9126666666666674</v>
      </c>
      <c r="V202" s="45">
        <v>6.5004999999999979</v>
      </c>
      <c r="W202" s="44">
        <v>6.0531666666666677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18.578500000000009</v>
      </c>
      <c r="AE202" s="54"/>
    </row>
    <row r="203" spans="2:31" x14ac:dyDescent="0.3">
      <c r="B203" s="4" t="s">
        <v>106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0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0</v>
      </c>
      <c r="AE203" s="54"/>
    </row>
    <row r="204" spans="2:31" x14ac:dyDescent="0.3">
      <c r="B204" s="4" t="s">
        <v>107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1.6288333333333334</v>
      </c>
      <c r="N204" s="45">
        <v>0.1609999999999997</v>
      </c>
      <c r="O204" s="44">
        <v>0</v>
      </c>
      <c r="P204" s="45">
        <v>0</v>
      </c>
      <c r="Q204" s="44">
        <v>0.73249999999999937</v>
      </c>
      <c r="R204" s="45">
        <v>0</v>
      </c>
      <c r="S204" s="44">
        <v>0</v>
      </c>
      <c r="T204" s="45">
        <v>0</v>
      </c>
      <c r="U204" s="44">
        <v>0.20650000000000024</v>
      </c>
      <c r="V204" s="45">
        <v>3.7916666666666741</v>
      </c>
      <c r="W204" s="44">
        <v>4.6424999999999983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11.163000000000006</v>
      </c>
      <c r="AE204" s="54"/>
    </row>
    <row r="205" spans="2:31" x14ac:dyDescent="0.3">
      <c r="B205" s="4" t="s">
        <v>108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0.90683333333333327</v>
      </c>
      <c r="N205" s="45">
        <v>1.4136666666666675</v>
      </c>
      <c r="O205" s="44">
        <v>1.3364999999999998</v>
      </c>
      <c r="P205" s="45">
        <v>2.7228333333333365</v>
      </c>
      <c r="Q205" s="44">
        <v>10.351333333333331</v>
      </c>
      <c r="R205" s="45">
        <v>11.276699999999998</v>
      </c>
      <c r="S205" s="44">
        <v>4.1500000000000057</v>
      </c>
      <c r="T205" s="45">
        <v>0.45999999999999375</v>
      </c>
      <c r="U205" s="44">
        <v>0.71999999999999886</v>
      </c>
      <c r="V205" s="45">
        <v>10.088833333333332</v>
      </c>
      <c r="W205" s="44">
        <v>0.6448333333333337</v>
      </c>
      <c r="X205" s="45">
        <v>0.19499999999999998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44.266533333333328</v>
      </c>
      <c r="AE205" s="54"/>
    </row>
    <row r="206" spans="2:31" x14ac:dyDescent="0.3">
      <c r="B206" s="4" t="s">
        <v>109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2.2719999999999998</v>
      </c>
      <c r="N206" s="45">
        <v>3.4764999999999975</v>
      </c>
      <c r="O206" s="44">
        <v>0.61566666666666692</v>
      </c>
      <c r="P206" s="45">
        <v>0</v>
      </c>
      <c r="Q206" s="44">
        <v>36.741333333333351</v>
      </c>
      <c r="R206" s="45">
        <v>22.880166666666664</v>
      </c>
      <c r="S206" s="44">
        <v>36.515000000000008</v>
      </c>
      <c r="T206" s="45">
        <v>8.9089999999999954</v>
      </c>
      <c r="U206" s="44">
        <v>6.0738333333333356</v>
      </c>
      <c r="V206" s="45">
        <v>2.6871666666666667</v>
      </c>
      <c r="W206" s="44">
        <v>2.5651666666666673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122.73583333333336</v>
      </c>
      <c r="AE206" s="54"/>
    </row>
    <row r="207" spans="2:31" x14ac:dyDescent="0.3">
      <c r="B207" s="4" t="s">
        <v>110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3.9711666666666665</v>
      </c>
      <c r="N207" s="45">
        <v>14.814666666666659</v>
      </c>
      <c r="O207" s="44">
        <v>18.502500000000008</v>
      </c>
      <c r="P207" s="45">
        <v>18.90916666666666</v>
      </c>
      <c r="Q207" s="44">
        <v>27.452833333333334</v>
      </c>
      <c r="R207" s="45">
        <v>23.894000000000016</v>
      </c>
      <c r="S207" s="44">
        <v>28.632333333333314</v>
      </c>
      <c r="T207" s="45">
        <v>37.787000000000027</v>
      </c>
      <c r="U207" s="44">
        <v>43.071499999999972</v>
      </c>
      <c r="V207" s="45">
        <v>49.205833333333338</v>
      </c>
      <c r="W207" s="44">
        <v>36.166833333333308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302.40783333333331</v>
      </c>
      <c r="AE207" s="54"/>
    </row>
    <row r="208" spans="2:31" x14ac:dyDescent="0.3">
      <c r="B208" s="4" t="s">
        <v>111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1.32</v>
      </c>
      <c r="N208" s="45">
        <v>5.7499999999999926E-2</v>
      </c>
      <c r="O208" s="44">
        <v>0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0.75566666666666638</v>
      </c>
      <c r="V208" s="45">
        <v>0.71016666666666617</v>
      </c>
      <c r="W208" s="44">
        <v>3.4891666666666699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6.3325000000000031</v>
      </c>
      <c r="AE208" s="54"/>
    </row>
    <row r="209" spans="2:31" x14ac:dyDescent="0.3">
      <c r="B209" s="4" t="s">
        <v>112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0.62783333333333335</v>
      </c>
      <c r="N209" s="45">
        <v>3.3333333333333361E-3</v>
      </c>
      <c r="O209" s="44">
        <v>2.924333333333335</v>
      </c>
      <c r="P209" s="45">
        <v>3.7990000000000004</v>
      </c>
      <c r="Q209" s="44">
        <v>4.5258333333333329</v>
      </c>
      <c r="R209" s="45">
        <v>4.2891666666666657</v>
      </c>
      <c r="S209" s="44">
        <v>4.371666666666667</v>
      </c>
      <c r="T209" s="45">
        <v>3.6568333333333323</v>
      </c>
      <c r="U209" s="44">
        <v>1.9800000000000013</v>
      </c>
      <c r="V209" s="45">
        <v>0.84733333333333383</v>
      </c>
      <c r="W209" s="44">
        <v>7.9999999999999915E-3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27.033333333333331</v>
      </c>
      <c r="AE209" s="54"/>
    </row>
    <row r="210" spans="2:31" x14ac:dyDescent="0.3">
      <c r="B210" s="4" t="s">
        <v>113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0.33833333333333343</v>
      </c>
      <c r="N210" s="45">
        <v>9.3968333333333369</v>
      </c>
      <c r="O210" s="44">
        <v>9.9601666666666695</v>
      </c>
      <c r="P210" s="45">
        <v>13.727333333333346</v>
      </c>
      <c r="Q210" s="44">
        <v>24.921833333333332</v>
      </c>
      <c r="R210" s="45">
        <v>25.90000000000002</v>
      </c>
      <c r="S210" s="44">
        <v>21.9925</v>
      </c>
      <c r="T210" s="45">
        <v>17.424833333333332</v>
      </c>
      <c r="U210" s="44">
        <v>20.615333333333336</v>
      </c>
      <c r="V210" s="45">
        <v>13.830166666666667</v>
      </c>
      <c r="W210" s="44">
        <v>15.445166666666665</v>
      </c>
      <c r="X210" s="45">
        <v>0.57450000000000012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174.12700000000004</v>
      </c>
      <c r="AE210" s="54"/>
    </row>
    <row r="211" spans="2:31" x14ac:dyDescent="0.3">
      <c r="B211" s="4" t="s">
        <v>114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1.6643333333333337</v>
      </c>
      <c r="N211" s="45">
        <v>0.17933333333333343</v>
      </c>
      <c r="O211" s="44">
        <v>0.50449999999999984</v>
      </c>
      <c r="P211" s="45">
        <v>0</v>
      </c>
      <c r="Q211" s="44">
        <v>2.6613333333333364</v>
      </c>
      <c r="R211" s="45">
        <v>0</v>
      </c>
      <c r="S211" s="44">
        <v>0</v>
      </c>
      <c r="T211" s="45">
        <v>0</v>
      </c>
      <c r="U211" s="44">
        <v>7.2288333333333332</v>
      </c>
      <c r="V211" s="45">
        <v>12.842166666666667</v>
      </c>
      <c r="W211" s="44">
        <v>12.103000000000003</v>
      </c>
      <c r="X211" s="45">
        <v>9.6166666666666775E-2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37.279666666666678</v>
      </c>
      <c r="AE211" s="54"/>
    </row>
    <row r="212" spans="2:31" x14ac:dyDescent="0.3">
      <c r="B212" s="4" t="s">
        <v>115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0</v>
      </c>
      <c r="AE212" s="54"/>
    </row>
    <row r="213" spans="2:31" x14ac:dyDescent="0.3">
      <c r="B213" s="4" t="s">
        <v>116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11.557166666666669</v>
      </c>
      <c r="N213" s="45">
        <v>26.482833333333321</v>
      </c>
      <c r="O213" s="44">
        <v>19.110000000000007</v>
      </c>
      <c r="P213" s="45">
        <v>14.700000000000003</v>
      </c>
      <c r="Q213" s="44">
        <v>12.519999999999996</v>
      </c>
      <c r="R213" s="45">
        <v>11.86</v>
      </c>
      <c r="S213" s="44">
        <v>6.3900000000000006</v>
      </c>
      <c r="T213" s="45">
        <v>5.9399999999999977</v>
      </c>
      <c r="U213" s="44">
        <v>8.8799999999999955</v>
      </c>
      <c r="V213" s="45">
        <v>36.227500000000006</v>
      </c>
      <c r="W213" s="44">
        <v>14.878666666666664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168.54616666666666</v>
      </c>
      <c r="AE213" s="54"/>
    </row>
    <row r="214" spans="2:31" x14ac:dyDescent="0.3">
      <c r="B214" s="4" t="s">
        <v>117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60.213166666666694</v>
      </c>
      <c r="N214" s="45">
        <v>93.171166666666707</v>
      </c>
      <c r="O214" s="44">
        <v>46.099999999999994</v>
      </c>
      <c r="P214" s="45">
        <v>24.400000000000006</v>
      </c>
      <c r="Q214" s="44">
        <v>30.599999999999994</v>
      </c>
      <c r="R214" s="45">
        <v>39.300000000000011</v>
      </c>
      <c r="S214" s="44">
        <v>39.699999999999989</v>
      </c>
      <c r="T214" s="45">
        <v>48.678833333333337</v>
      </c>
      <c r="U214" s="44">
        <v>70.824833333333345</v>
      </c>
      <c r="V214" s="45">
        <v>46.351166666666664</v>
      </c>
      <c r="W214" s="44">
        <v>16.513999999999999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515.85316666666665</v>
      </c>
      <c r="AE214" s="54"/>
    </row>
    <row r="215" spans="2:31" x14ac:dyDescent="0.3">
      <c r="B215" s="4" t="s">
        <v>118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1.6295000000000004</v>
      </c>
      <c r="N215" s="45">
        <v>0</v>
      </c>
      <c r="O215" s="44">
        <v>0</v>
      </c>
      <c r="P215" s="45">
        <v>0</v>
      </c>
      <c r="Q215" s="44">
        <v>4.0455000000000005</v>
      </c>
      <c r="R215" s="45">
        <v>0</v>
      </c>
      <c r="S215" s="44">
        <v>0.99916666666666609</v>
      </c>
      <c r="T215" s="45">
        <v>0</v>
      </c>
      <c r="U215" s="44">
        <v>3.1901666666666673</v>
      </c>
      <c r="V215" s="45">
        <v>15.906500000000001</v>
      </c>
      <c r="W215" s="44">
        <v>12.874166666666673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38.64500000000001</v>
      </c>
      <c r="AE215" s="54"/>
    </row>
    <row r="216" spans="2:31" x14ac:dyDescent="0.3">
      <c r="B216" s="4" t="s">
        <v>119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43.641166666666678</v>
      </c>
      <c r="N216" s="45">
        <v>76.637333333333316</v>
      </c>
      <c r="O216" s="44">
        <v>76.953333333333362</v>
      </c>
      <c r="P216" s="45">
        <v>52.074666666666644</v>
      </c>
      <c r="Q216" s="44">
        <v>36.91699999999998</v>
      </c>
      <c r="R216" s="45">
        <v>33.062666666666686</v>
      </c>
      <c r="S216" s="44">
        <v>33.27699999999998</v>
      </c>
      <c r="T216" s="45">
        <v>42.210333333333324</v>
      </c>
      <c r="U216" s="44">
        <v>46.831999999999994</v>
      </c>
      <c r="V216" s="45">
        <v>46.903333333333322</v>
      </c>
      <c r="W216" s="44">
        <v>35.00199999999996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523.51083333333327</v>
      </c>
      <c r="AE216" s="54"/>
    </row>
    <row r="217" spans="2:31" x14ac:dyDescent="0.3">
      <c r="B217" s="4" t="s">
        <v>120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0.9325</v>
      </c>
      <c r="N217" s="45">
        <v>6.5500000000000821E-2</v>
      </c>
      <c r="O217" s="44">
        <v>0</v>
      </c>
      <c r="P217" s="45">
        <v>3.519166666666671</v>
      </c>
      <c r="Q217" s="44">
        <v>1.2648333333333333</v>
      </c>
      <c r="R217" s="45">
        <v>1.3333333333333049E-3</v>
      </c>
      <c r="S217" s="44">
        <v>3.9996666666666667</v>
      </c>
      <c r="T217" s="45">
        <v>1.5715000000000052</v>
      </c>
      <c r="U217" s="44">
        <v>1.2153333333333329</v>
      </c>
      <c r="V217" s="45">
        <v>3.6293333333333333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16.199166666666677</v>
      </c>
      <c r="AE217" s="54"/>
    </row>
    <row r="218" spans="2:31" x14ac:dyDescent="0.3">
      <c r="B218" s="4" t="s">
        <v>121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122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0</v>
      </c>
      <c r="O219" s="44">
        <v>0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0</v>
      </c>
      <c r="W219" s="44">
        <v>71.865666666666655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71.865666666666655</v>
      </c>
      <c r="AE219" s="54"/>
    </row>
    <row r="220" spans="2:31" x14ac:dyDescent="0.3">
      <c r="B220" s="4" t="s">
        <v>123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0</v>
      </c>
      <c r="AE220" s="54"/>
    </row>
    <row r="221" spans="2:31" x14ac:dyDescent="0.3">
      <c r="B221" s="4" t="s">
        <v>124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6.716166666666668</v>
      </c>
      <c r="N221" s="45">
        <v>2.0940000000000003</v>
      </c>
      <c r="O221" s="44">
        <v>1.9341666666666648</v>
      </c>
      <c r="P221" s="45">
        <v>5.2586666666666648</v>
      </c>
      <c r="Q221" s="44">
        <v>13.218666666666667</v>
      </c>
      <c r="R221" s="45">
        <v>9.5538333333333334</v>
      </c>
      <c r="S221" s="44">
        <v>3.9666666666666663</v>
      </c>
      <c r="T221" s="45">
        <v>0</v>
      </c>
      <c r="U221" s="44">
        <v>15.166333333333322</v>
      </c>
      <c r="V221" s="45">
        <v>2.7948333333333339</v>
      </c>
      <c r="W221" s="44">
        <v>11.176833333333338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71.880166666666653</v>
      </c>
      <c r="AE221" s="54"/>
    </row>
    <row r="222" spans="2:31" x14ac:dyDescent="0.3">
      <c r="B222" s="4" t="s">
        <v>125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0</v>
      </c>
      <c r="AE222" s="54"/>
    </row>
    <row r="223" spans="2:31" x14ac:dyDescent="0.3">
      <c r="B223" s="4" t="s">
        <v>126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0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0</v>
      </c>
      <c r="AE223" s="54"/>
    </row>
    <row r="224" spans="2:31" x14ac:dyDescent="0.3">
      <c r="B224" s="4" t="s">
        <v>127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4.1304999999999996</v>
      </c>
      <c r="N224" s="45">
        <v>16.32116666666667</v>
      </c>
      <c r="O224" s="44">
        <v>10.318333333333328</v>
      </c>
      <c r="P224" s="45">
        <v>16.871833333333338</v>
      </c>
      <c r="Q224" s="44">
        <v>29.063500000000012</v>
      </c>
      <c r="R224" s="45">
        <v>31.098833333333324</v>
      </c>
      <c r="S224" s="44">
        <v>32.848166666666678</v>
      </c>
      <c r="T224" s="45">
        <v>40.342833333333338</v>
      </c>
      <c r="U224" s="44">
        <v>41.37916666666667</v>
      </c>
      <c r="V224" s="45">
        <v>39.65233333333331</v>
      </c>
      <c r="W224" s="44">
        <v>32.809166666666677</v>
      </c>
      <c r="X224" s="45">
        <v>0.14933333333333326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294.98516666666671</v>
      </c>
      <c r="AE224" s="54"/>
    </row>
    <row r="225" spans="2:31" x14ac:dyDescent="0.3">
      <c r="B225" s="4" t="s">
        <v>128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0</v>
      </c>
      <c r="N225" s="45">
        <v>0</v>
      </c>
      <c r="O225" s="44">
        <v>0</v>
      </c>
      <c r="P225" s="45">
        <v>0</v>
      </c>
      <c r="Q225" s="44">
        <v>13.519999999999982</v>
      </c>
      <c r="R225" s="45">
        <v>8.4800000000000182</v>
      </c>
      <c r="S225" s="44">
        <v>6.5600000000000023</v>
      </c>
      <c r="T225" s="45">
        <v>3.6599999999999966</v>
      </c>
      <c r="U225" s="44">
        <v>14.100000000000009</v>
      </c>
      <c r="V225" s="45">
        <v>40.420000000000016</v>
      </c>
      <c r="W225" s="44">
        <v>30.310000000000002</v>
      </c>
      <c r="X225" s="45">
        <v>1.5333333333333362E-2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117.06533333333336</v>
      </c>
      <c r="AE225" s="54"/>
    </row>
    <row r="226" spans="2:31" x14ac:dyDescent="0.3">
      <c r="B226" s="4" t="s">
        <v>129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0.13416666666666668</v>
      </c>
      <c r="N226" s="45">
        <v>0</v>
      </c>
      <c r="O226" s="44">
        <v>0</v>
      </c>
      <c r="P226" s="45">
        <v>0</v>
      </c>
      <c r="Q226" s="44">
        <v>1.4166666666666616E-2</v>
      </c>
      <c r="R226" s="45">
        <v>0</v>
      </c>
      <c r="S226" s="44">
        <v>7.0000000000000062E-2</v>
      </c>
      <c r="T226" s="45">
        <v>0</v>
      </c>
      <c r="U226" s="44">
        <v>0.27816666666666678</v>
      </c>
      <c r="V226" s="45">
        <v>1.1141666666666665</v>
      </c>
      <c r="W226" s="44">
        <v>0.22383333333333313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6"/>
        <v>1.8344999999999998</v>
      </c>
      <c r="AE226" s="54"/>
    </row>
    <row r="227" spans="2:31" x14ac:dyDescent="0.3">
      <c r="B227" s="4" t="s">
        <v>130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15.573833333333328</v>
      </c>
      <c r="N227" s="45">
        <v>14.39216666666667</v>
      </c>
      <c r="O227" s="44">
        <v>10.186666666666669</v>
      </c>
      <c r="P227" s="45">
        <v>1.4991666666666428</v>
      </c>
      <c r="Q227" s="44">
        <v>88.983666666666664</v>
      </c>
      <c r="R227" s="45">
        <v>100.64899999999997</v>
      </c>
      <c r="S227" s="44">
        <v>116.30283333333333</v>
      </c>
      <c r="T227" s="45">
        <v>111.96883333333331</v>
      </c>
      <c r="U227" s="44">
        <v>85.974833333333308</v>
      </c>
      <c r="V227" s="45">
        <v>5.3850000000000025</v>
      </c>
      <c r="W227" s="44">
        <v>8.8391666666666655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6"/>
        <v>559.75516666666647</v>
      </c>
      <c r="AE227" s="54"/>
    </row>
    <row r="228" spans="2:31" x14ac:dyDescent="0.3">
      <c r="B228" s="4" t="s">
        <v>131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1.7081666666666666</v>
      </c>
      <c r="N228" s="45">
        <v>9.8841666666666619</v>
      </c>
      <c r="O228" s="44">
        <v>8.4155000000000033</v>
      </c>
      <c r="P228" s="45">
        <v>10.389333333333333</v>
      </c>
      <c r="Q228" s="44">
        <v>12.572833333333344</v>
      </c>
      <c r="R228" s="45">
        <v>13.082666666666674</v>
      </c>
      <c r="S228" s="44">
        <v>7.4681666666666624</v>
      </c>
      <c r="T228" s="45">
        <v>0</v>
      </c>
      <c r="U228" s="44">
        <v>12.069999999999993</v>
      </c>
      <c r="V228" s="45">
        <v>12.878166666666663</v>
      </c>
      <c r="W228" s="44">
        <v>10.327999999999999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>SUM(E228:AB228)</f>
        <v>98.796999999999997</v>
      </c>
      <c r="AE228" s="54"/>
    </row>
    <row r="229" spans="2:31" x14ac:dyDescent="0.3">
      <c r="B229" s="4" t="s">
        <v>132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11.407000000000009</v>
      </c>
      <c r="O229" s="44">
        <v>27.086166666666642</v>
      </c>
      <c r="P229" s="45">
        <v>34.546833333333311</v>
      </c>
      <c r="Q229" s="44">
        <v>42.01833333333331</v>
      </c>
      <c r="R229" s="45">
        <v>46.958666666666652</v>
      </c>
      <c r="S229" s="44">
        <v>25.887833333333322</v>
      </c>
      <c r="T229" s="45">
        <v>0</v>
      </c>
      <c r="U229" s="44">
        <v>37.040666666666681</v>
      </c>
      <c r="V229" s="45">
        <v>34.494499999999988</v>
      </c>
      <c r="W229" s="44">
        <v>14.449666666666666</v>
      </c>
      <c r="X229" s="45">
        <v>5.7000000000000002E-2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>SUM(E229:AB229)</f>
        <v>273.9466666666666</v>
      </c>
      <c r="AE229" s="54"/>
    </row>
    <row r="230" spans="2:31" x14ac:dyDescent="0.3">
      <c r="B230" s="4" t="s">
        <v>133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ref="AD230:AD235" si="7">SUM(E230:AB230)</f>
        <v>0</v>
      </c>
      <c r="AE230" s="54"/>
    </row>
    <row r="231" spans="2:31" x14ac:dyDescent="0.3">
      <c r="B231" s="4" t="s">
        <v>134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23.612333333333336</v>
      </c>
      <c r="N231" s="45">
        <v>57.655833333333355</v>
      </c>
      <c r="O231" s="44">
        <v>95.042500000000004</v>
      </c>
      <c r="P231" s="45">
        <v>69.828333333333362</v>
      </c>
      <c r="Q231" s="44">
        <v>22.274666666666665</v>
      </c>
      <c r="R231" s="45">
        <v>27.574833333333331</v>
      </c>
      <c r="S231" s="44">
        <v>15.953499999999989</v>
      </c>
      <c r="T231" s="45">
        <v>0</v>
      </c>
      <c r="U231" s="44">
        <v>38.768000000000001</v>
      </c>
      <c r="V231" s="45">
        <v>56.490166666666681</v>
      </c>
      <c r="W231" s="44">
        <v>60.858333333333327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7"/>
        <v>468.05850000000009</v>
      </c>
      <c r="AE231" s="54"/>
    </row>
    <row r="232" spans="2:31" x14ac:dyDescent="0.3">
      <c r="B232" s="4" t="s">
        <v>135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7"/>
        <v>0</v>
      </c>
      <c r="AE232" s="54"/>
    </row>
    <row r="233" spans="2:31" x14ac:dyDescent="0.3">
      <c r="B233" s="4" t="s">
        <v>136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7"/>
        <v>0</v>
      </c>
      <c r="AE233" s="54"/>
    </row>
    <row r="234" spans="2:31" x14ac:dyDescent="0.3">
      <c r="B234" s="4" t="s">
        <v>137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5.7804999999999991</v>
      </c>
      <c r="N234" s="45">
        <v>39.51883333333334</v>
      </c>
      <c r="O234" s="44">
        <v>25.595999999999993</v>
      </c>
      <c r="P234" s="45">
        <v>23.064499999999999</v>
      </c>
      <c r="Q234" s="44">
        <v>32.459166666666661</v>
      </c>
      <c r="R234" s="45">
        <v>33.496833333333313</v>
      </c>
      <c r="S234" s="44">
        <v>22.465333333333334</v>
      </c>
      <c r="T234" s="45">
        <v>30.312500000000004</v>
      </c>
      <c r="U234" s="44">
        <v>64.288333333333327</v>
      </c>
      <c r="V234" s="45">
        <v>43.158666666666662</v>
      </c>
      <c r="W234" s="44">
        <v>85.873166666666677</v>
      </c>
      <c r="X234" s="45">
        <v>0.106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7"/>
        <v>406.1198333333333</v>
      </c>
      <c r="AE234" s="54"/>
    </row>
    <row r="235" spans="2:31" x14ac:dyDescent="0.3">
      <c r="B235" s="4" t="s">
        <v>138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7.9744999999999981</v>
      </c>
      <c r="N235" s="45">
        <v>43.220666666666666</v>
      </c>
      <c r="O235" s="44">
        <v>45.72133333333332</v>
      </c>
      <c r="P235" s="45">
        <v>46.301499999999983</v>
      </c>
      <c r="Q235" s="44">
        <v>27.353499999999993</v>
      </c>
      <c r="R235" s="45">
        <v>10.9475</v>
      </c>
      <c r="S235" s="44">
        <v>6.5278333333333363</v>
      </c>
      <c r="T235" s="45">
        <v>0</v>
      </c>
      <c r="U235" s="44">
        <v>15.796833333333328</v>
      </c>
      <c r="V235" s="45">
        <v>28.470166666666664</v>
      </c>
      <c r="W235" s="44">
        <v>30.146333333333324</v>
      </c>
      <c r="X235" s="45">
        <v>0.43699999999999994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7"/>
        <v>262.89716666666664</v>
      </c>
      <c r="AE235" s="54"/>
    </row>
    <row r="236" spans="2:31" x14ac:dyDescent="0.3">
      <c r="B236" s="12" t="s">
        <v>7</v>
      </c>
      <c r="C236" s="12"/>
      <c r="D236" s="12"/>
      <c r="E236" s="13">
        <f>SUM(E164:E235)</f>
        <v>0</v>
      </c>
      <c r="F236" s="13">
        <f t="shared" ref="F236" si="8">SUM(F164:F235)</f>
        <v>0</v>
      </c>
      <c r="G236" s="13">
        <f t="shared" ref="G236" si="9">SUM(G164:G235)</f>
        <v>0</v>
      </c>
      <c r="H236" s="13">
        <f>SUM(H164:H235)</f>
        <v>0</v>
      </c>
      <c r="I236" s="13">
        <f t="shared" ref="I236" si="10">SUM(I164:I235)</f>
        <v>0</v>
      </c>
      <c r="J236" s="13">
        <f t="shared" ref="J236" si="11">SUM(J164:J235)</f>
        <v>0</v>
      </c>
      <c r="K236" s="13">
        <f t="shared" ref="K236" si="12">SUM(K164:K235)</f>
        <v>0</v>
      </c>
      <c r="L236" s="13">
        <f t="shared" ref="L236" si="13">SUM(L164:L235)</f>
        <v>0</v>
      </c>
      <c r="M236" s="13">
        <f t="shared" ref="M236" si="14">SUM(M164:M235)</f>
        <v>471.22083333333319</v>
      </c>
      <c r="N236" s="13">
        <f t="shared" ref="N236" si="15">SUM(N164:N235)</f>
        <v>984.71534588333361</v>
      </c>
      <c r="O236" s="13">
        <f t="shared" ref="O236" si="16">SUM(O164:O235)</f>
        <v>850.78052619666653</v>
      </c>
      <c r="P236" s="13">
        <f t="shared" ref="P236" si="17">SUM(P164:P235)</f>
        <v>695.09743802333321</v>
      </c>
      <c r="Q236" s="13">
        <f t="shared" ref="Q236" si="18">SUM(Q164:Q235)</f>
        <v>825.72504680666646</v>
      </c>
      <c r="R236" s="13">
        <f t="shared" ref="R236" si="19">SUM(R164:R235)</f>
        <v>848.62569550333342</v>
      </c>
      <c r="S236" s="13">
        <f t="shared" ref="S236" si="20">SUM(S164:S235)</f>
        <v>780.24137587333314</v>
      </c>
      <c r="T236" s="13">
        <f t="shared" ref="T236" si="21">SUM(T164:T235)</f>
        <v>725.43182056000001</v>
      </c>
      <c r="U236" s="13">
        <f t="shared" ref="U236" si="22">SUM(U164:U235)</f>
        <v>1067.2706350733336</v>
      </c>
      <c r="V236" s="13">
        <f t="shared" ref="V236" si="23">SUM(V164:V235)</f>
        <v>1197.2323624266669</v>
      </c>
      <c r="W236" s="13">
        <f t="shared" ref="W236" si="24">SUM(W164:W235)</f>
        <v>1175.6714760309999</v>
      </c>
      <c r="X236" s="13">
        <f t="shared" ref="X236" si="25">SUM(X164:X235)</f>
        <v>46.512333333333331</v>
      </c>
      <c r="Y236" s="13">
        <f t="shared" ref="Y236" si="26">SUM(Y164:Y235)</f>
        <v>0</v>
      </c>
      <c r="Z236" s="13">
        <f t="shared" ref="Z236" si="27">SUM(Z164:Z235)</f>
        <v>0</v>
      </c>
      <c r="AA236" s="13">
        <f t="shared" ref="AA236" si="28">SUM(AA164:AA235)</f>
        <v>0</v>
      </c>
      <c r="AB236" s="13">
        <f t="shared" ref="AB236" si="29">SUM(AB164:AB235)</f>
        <v>0</v>
      </c>
      <c r="AC236" s="110">
        <f>SUM(AC164:AE235)</f>
        <v>9668.5248890443363</v>
      </c>
      <c r="AD236" s="110"/>
      <c r="AE236" s="110"/>
    </row>
    <row r="237" spans="2:31" x14ac:dyDescent="0.3">
      <c r="B237" s="14"/>
      <c r="C237" s="15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2:31" x14ac:dyDescent="0.3">
      <c r="B238" s="14"/>
      <c r="C238" s="15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2:31" x14ac:dyDescent="0.3">
      <c r="B239" s="8">
        <f>'Resumen-Mensual'!$H$26</f>
        <v>46085</v>
      </c>
    </row>
    <row r="240" spans="2:31" x14ac:dyDescent="0.3">
      <c r="B240" s="8"/>
    </row>
    <row r="241" spans="2:31" x14ac:dyDescent="0.3">
      <c r="B241" s="9" t="s">
        <v>313</v>
      </c>
      <c r="C241" s="10"/>
      <c r="D241" s="10"/>
      <c r="E241" s="11">
        <v>1</v>
      </c>
      <c r="F241" s="11">
        <v>2</v>
      </c>
      <c r="G241" s="11">
        <v>3</v>
      </c>
      <c r="H241" s="11">
        <v>4</v>
      </c>
      <c r="I241" s="11">
        <v>5</v>
      </c>
      <c r="J241" s="11">
        <v>6</v>
      </c>
      <c r="K241" s="11">
        <v>7</v>
      </c>
      <c r="L241" s="11">
        <v>8</v>
      </c>
      <c r="M241" s="11">
        <v>9</v>
      </c>
      <c r="N241" s="11">
        <v>10</v>
      </c>
      <c r="O241" s="11">
        <v>11</v>
      </c>
      <c r="P241" s="11">
        <v>12</v>
      </c>
      <c r="Q241" s="11">
        <v>13</v>
      </c>
      <c r="R241" s="11">
        <v>14</v>
      </c>
      <c r="S241" s="11">
        <v>15</v>
      </c>
      <c r="T241" s="11">
        <v>16</v>
      </c>
      <c r="U241" s="11">
        <v>17</v>
      </c>
      <c r="V241" s="11">
        <v>18</v>
      </c>
      <c r="W241" s="11">
        <v>19</v>
      </c>
      <c r="X241" s="11">
        <v>20</v>
      </c>
      <c r="Y241" s="11">
        <v>21</v>
      </c>
      <c r="Z241" s="11">
        <v>22</v>
      </c>
      <c r="AA241" s="11">
        <v>23</v>
      </c>
      <c r="AB241" s="11">
        <v>24</v>
      </c>
      <c r="AC241" s="92" t="s">
        <v>7</v>
      </c>
      <c r="AD241" s="92"/>
      <c r="AE241" s="92"/>
    </row>
    <row r="242" spans="2:31" x14ac:dyDescent="0.3">
      <c r="B242" s="14" t="s">
        <v>67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1.4099999999999988</v>
      </c>
      <c r="N242" s="45">
        <v>0</v>
      </c>
      <c r="O242" s="44">
        <v>0</v>
      </c>
      <c r="P242" s="45">
        <v>0</v>
      </c>
      <c r="Q242" s="44">
        <v>0</v>
      </c>
      <c r="R242" s="45">
        <v>0</v>
      </c>
      <c r="S242" s="44">
        <v>0</v>
      </c>
      <c r="T242" s="45">
        <v>0</v>
      </c>
      <c r="U242" s="44">
        <v>0</v>
      </c>
      <c r="V242" s="45">
        <v>0</v>
      </c>
      <c r="W242" s="44">
        <v>0</v>
      </c>
      <c r="X242" s="45">
        <v>8.1666666666666679E-2</v>
      </c>
      <c r="Y242" s="44">
        <v>0</v>
      </c>
      <c r="Z242" s="45">
        <v>0</v>
      </c>
      <c r="AA242" s="44">
        <v>0</v>
      </c>
      <c r="AB242" s="45">
        <v>0</v>
      </c>
      <c r="AC242" s="56"/>
      <c r="AD242" s="57">
        <f>SUM(E242:AB242)</f>
        <v>1.4916666666666656</v>
      </c>
      <c r="AE242" s="56"/>
    </row>
    <row r="243" spans="2:31" x14ac:dyDescent="0.3">
      <c r="B243" s="14" t="s">
        <v>68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4.5433333333333366</v>
      </c>
      <c r="N243" s="45">
        <v>0.5</v>
      </c>
      <c r="O243" s="44">
        <v>0.69999999999999929</v>
      </c>
      <c r="P243" s="45">
        <v>0.59999999999999964</v>
      </c>
      <c r="Q243" s="44">
        <v>0.5</v>
      </c>
      <c r="R243" s="45">
        <v>0.40000000000000036</v>
      </c>
      <c r="S243" s="44">
        <v>0.5</v>
      </c>
      <c r="T243" s="45">
        <v>0.40000000000000036</v>
      </c>
      <c r="U243" s="44">
        <v>0.30000000000000071</v>
      </c>
      <c r="V243" s="45">
        <v>0.40000000000000036</v>
      </c>
      <c r="W243" s="44">
        <v>0</v>
      </c>
      <c r="X243" s="45">
        <v>0.10500000000000001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>SUM(E243:AB243)</f>
        <v>8.9483333333333377</v>
      </c>
      <c r="AE243" s="54"/>
    </row>
    <row r="244" spans="2:31" x14ac:dyDescent="0.3">
      <c r="B244" s="14" t="s">
        <v>69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1.2540000000000002</v>
      </c>
      <c r="N244" s="45">
        <v>2.3133333333333321</v>
      </c>
      <c r="O244" s="44">
        <v>2.9401666666666673</v>
      </c>
      <c r="P244" s="45">
        <v>2.8276666666666652</v>
      </c>
      <c r="Q244" s="44">
        <v>3.5256666666666647</v>
      </c>
      <c r="R244" s="45">
        <v>5.9475000000000016</v>
      </c>
      <c r="S244" s="44">
        <v>3.9854999999999974</v>
      </c>
      <c r="T244" s="45">
        <v>4.3828333333333331</v>
      </c>
      <c r="U244" s="44">
        <v>6.0933333333333337</v>
      </c>
      <c r="V244" s="45">
        <v>3.1279999999999997</v>
      </c>
      <c r="W244" s="44">
        <v>0.8875000000000004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ref="AD244:AD304" si="30">SUM(E244:AB244)</f>
        <v>37.285499999999999</v>
      </c>
      <c r="AE244" s="54"/>
    </row>
    <row r="245" spans="2:31" x14ac:dyDescent="0.3">
      <c r="B245" s="14" t="s">
        <v>70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36.483833333333337</v>
      </c>
      <c r="N245" s="45">
        <v>102.58850000000004</v>
      </c>
      <c r="O245" s="44">
        <v>100.66950000000003</v>
      </c>
      <c r="P245" s="45">
        <v>85.255500000000012</v>
      </c>
      <c r="Q245" s="44">
        <v>71.121000000000009</v>
      </c>
      <c r="R245" s="45">
        <v>59.545333333333339</v>
      </c>
      <c r="S245" s="44">
        <v>63.772833333333359</v>
      </c>
      <c r="T245" s="45">
        <v>75.622166666666672</v>
      </c>
      <c r="U245" s="44">
        <v>65.542500000000004</v>
      </c>
      <c r="V245" s="45">
        <v>65.368333333333311</v>
      </c>
      <c r="W245" s="44">
        <v>27.76833333333332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0"/>
        <v>753.73783333333347</v>
      </c>
      <c r="AE245" s="54"/>
    </row>
    <row r="246" spans="2:31" x14ac:dyDescent="0.3">
      <c r="B246" s="14" t="s">
        <v>71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0</v>
      </c>
      <c r="N246" s="45">
        <v>0</v>
      </c>
      <c r="O246" s="44">
        <v>0</v>
      </c>
      <c r="P246" s="45">
        <v>0</v>
      </c>
      <c r="Q246" s="44">
        <v>0</v>
      </c>
      <c r="R246" s="45">
        <v>0</v>
      </c>
      <c r="S246" s="44">
        <v>0</v>
      </c>
      <c r="T246" s="45">
        <v>0</v>
      </c>
      <c r="U246" s="44">
        <v>0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0"/>
        <v>0</v>
      </c>
      <c r="AE246" s="54"/>
    </row>
    <row r="247" spans="2:31" x14ac:dyDescent="0.3">
      <c r="B247" s="14" t="s">
        <v>72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17.424333333333337</v>
      </c>
      <c r="N247" s="45">
        <v>15.666500000000006</v>
      </c>
      <c r="O247" s="44">
        <v>11.09083333333334</v>
      </c>
      <c r="P247" s="45">
        <v>7.9518333333333322</v>
      </c>
      <c r="Q247" s="44">
        <v>6.8858333333333333</v>
      </c>
      <c r="R247" s="45">
        <v>11.226166666666664</v>
      </c>
      <c r="S247" s="44">
        <v>11.089833333333333</v>
      </c>
      <c r="T247" s="45">
        <v>12.256166666666669</v>
      </c>
      <c r="U247" s="44">
        <v>14.098333333333338</v>
      </c>
      <c r="V247" s="45">
        <v>15.756166666666665</v>
      </c>
      <c r="W247" s="44">
        <v>17.526333333333334</v>
      </c>
      <c r="X247" s="45">
        <v>1.4074999999999998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0"/>
        <v>142.37983333333335</v>
      </c>
      <c r="AE247" s="54"/>
    </row>
    <row r="248" spans="2:31" x14ac:dyDescent="0.3">
      <c r="B248" s="14" t="s">
        <v>73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0</v>
      </c>
      <c r="N248" s="45">
        <v>0</v>
      </c>
      <c r="O248" s="44">
        <v>0</v>
      </c>
      <c r="P248" s="45">
        <v>0</v>
      </c>
      <c r="Q248" s="44">
        <v>0</v>
      </c>
      <c r="R248" s="45">
        <v>0</v>
      </c>
      <c r="S248" s="44">
        <v>0</v>
      </c>
      <c r="T248" s="45">
        <v>0</v>
      </c>
      <c r="U248" s="44">
        <v>0</v>
      </c>
      <c r="V248" s="45">
        <v>0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0"/>
        <v>0</v>
      </c>
      <c r="AE248" s="54"/>
    </row>
    <row r="249" spans="2:31" x14ac:dyDescent="0.3">
      <c r="B249" s="14" t="s">
        <v>74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7.0301666666666653</v>
      </c>
      <c r="N249" s="45">
        <v>60.257666666666665</v>
      </c>
      <c r="O249" s="44">
        <v>86.399999999999963</v>
      </c>
      <c r="P249" s="45">
        <v>86.300000000000097</v>
      </c>
      <c r="Q249" s="44">
        <v>83.300000000000097</v>
      </c>
      <c r="R249" s="45">
        <v>80.099999999999994</v>
      </c>
      <c r="S249" s="44">
        <v>78.699999999999903</v>
      </c>
      <c r="T249" s="45">
        <v>80.099999999999994</v>
      </c>
      <c r="U249" s="44">
        <v>83.300000000000097</v>
      </c>
      <c r="V249" s="45">
        <v>86.199999999999903</v>
      </c>
      <c r="W249" s="44">
        <v>74.400000000000034</v>
      </c>
      <c r="X249" s="45">
        <v>2.0649999999999999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0"/>
        <v>808.15283333333355</v>
      </c>
      <c r="AE249" s="54"/>
    </row>
    <row r="250" spans="2:31" x14ac:dyDescent="0.3">
      <c r="B250" s="14" t="s">
        <v>75</v>
      </c>
      <c r="C250" s="4"/>
      <c r="D250" s="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0.95516666666666672</v>
      </c>
      <c r="N250" s="45">
        <v>9.7939999999999934</v>
      </c>
      <c r="O250" s="44">
        <v>31.159499999999991</v>
      </c>
      <c r="P250" s="45">
        <v>35.439833333333347</v>
      </c>
      <c r="Q250" s="44">
        <v>38.38216666666667</v>
      </c>
      <c r="R250" s="45">
        <v>37.344999999999992</v>
      </c>
      <c r="S250" s="44">
        <v>36.515166666666673</v>
      </c>
      <c r="T250" s="45">
        <v>35.161000000000008</v>
      </c>
      <c r="U250" s="44">
        <v>30.365166666666667</v>
      </c>
      <c r="V250" s="45">
        <v>22.943999999999999</v>
      </c>
      <c r="W250" s="44">
        <v>2.5056666666666674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30"/>
        <v>280.56666666666672</v>
      </c>
      <c r="AE250" s="54"/>
    </row>
    <row r="251" spans="2:31" x14ac:dyDescent="0.3">
      <c r="B251" s="14" t="s">
        <v>76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12.316833333333335</v>
      </c>
      <c r="N251" s="45">
        <v>31.59783333333333</v>
      </c>
      <c r="O251" s="44">
        <v>27.008333333333347</v>
      </c>
      <c r="P251" s="45">
        <v>20.742666666666661</v>
      </c>
      <c r="Q251" s="44">
        <v>16.684666666666665</v>
      </c>
      <c r="R251" s="45">
        <v>31.716500000000028</v>
      </c>
      <c r="S251" s="44">
        <v>31.746499999999987</v>
      </c>
      <c r="T251" s="45">
        <v>33.676499999999947</v>
      </c>
      <c r="U251" s="44">
        <v>37.544333333333334</v>
      </c>
      <c r="V251" s="45">
        <v>44.982499999999995</v>
      </c>
      <c r="W251" s="44">
        <v>32.808999999999997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30"/>
        <v>320.82566666666662</v>
      </c>
      <c r="AE251" s="54"/>
    </row>
    <row r="252" spans="2:31" x14ac:dyDescent="0.3">
      <c r="B252" s="14" t="s">
        <v>77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11.718666666666671</v>
      </c>
      <c r="N252" s="45">
        <v>13.5</v>
      </c>
      <c r="O252" s="44">
        <v>10.6</v>
      </c>
      <c r="P252" s="45">
        <v>7.6999999999999993</v>
      </c>
      <c r="Q252" s="44">
        <v>7.8999999999999986</v>
      </c>
      <c r="R252" s="45">
        <v>7.5</v>
      </c>
      <c r="S252" s="44">
        <v>8.3999999999999986</v>
      </c>
      <c r="T252" s="45">
        <v>19.3</v>
      </c>
      <c r="U252" s="44">
        <v>20.5</v>
      </c>
      <c r="V252" s="45">
        <v>20.119999999999997</v>
      </c>
      <c r="W252" s="44">
        <v>14.850000000000016</v>
      </c>
      <c r="X252" s="45">
        <v>0.19600000000000001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30"/>
        <v>142.28466666666668</v>
      </c>
      <c r="AE252" s="54"/>
    </row>
    <row r="253" spans="2:31" x14ac:dyDescent="0.3">
      <c r="B253" s="14" t="s">
        <v>78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</v>
      </c>
      <c r="O253" s="44">
        <v>0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30"/>
        <v>0</v>
      </c>
      <c r="AE253" s="54"/>
    </row>
    <row r="254" spans="2:31" x14ac:dyDescent="0.3">
      <c r="B254" s="14" t="s">
        <v>79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14.71466666666667</v>
      </c>
      <c r="N254" s="45">
        <v>73.079833333333326</v>
      </c>
      <c r="O254" s="44">
        <v>78.916166666666669</v>
      </c>
      <c r="P254" s="45">
        <v>50.330000000000013</v>
      </c>
      <c r="Q254" s="44">
        <v>44.240000000000009</v>
      </c>
      <c r="R254" s="45">
        <v>84.94</v>
      </c>
      <c r="S254" s="44">
        <v>81.44</v>
      </c>
      <c r="T254" s="45">
        <v>89.91</v>
      </c>
      <c r="U254" s="44">
        <v>92.35</v>
      </c>
      <c r="V254" s="45">
        <v>89.929500000000019</v>
      </c>
      <c r="W254" s="44">
        <v>51.441666666666656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0"/>
        <v>751.29183333333322</v>
      </c>
      <c r="AE254" s="54"/>
    </row>
    <row r="255" spans="2:31" x14ac:dyDescent="0.3">
      <c r="B255" s="14" t="s">
        <v>80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18.508166666666668</v>
      </c>
      <c r="N255" s="45">
        <v>10.093166666666667</v>
      </c>
      <c r="O255" s="44">
        <v>7.0945000000000027</v>
      </c>
      <c r="P255" s="45">
        <v>18.070833333333333</v>
      </c>
      <c r="Q255" s="44">
        <v>0</v>
      </c>
      <c r="R255" s="45">
        <v>0</v>
      </c>
      <c r="S255" s="44">
        <v>24.710000000000004</v>
      </c>
      <c r="T255" s="45">
        <v>0</v>
      </c>
      <c r="U255" s="44">
        <v>8.3500000000000033E-2</v>
      </c>
      <c r="V255" s="45">
        <v>1.9501666666666684</v>
      </c>
      <c r="W255" s="44">
        <v>10.473499999999998</v>
      </c>
      <c r="X255" s="45">
        <v>1.7666666666666666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0"/>
        <v>92.750500000000017</v>
      </c>
      <c r="AE255" s="54"/>
    </row>
    <row r="256" spans="2:31" x14ac:dyDescent="0.3">
      <c r="B256" s="14" t="s">
        <v>81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1.0853333333333337</v>
      </c>
      <c r="N256" s="45">
        <v>14.876999999999992</v>
      </c>
      <c r="O256" s="44">
        <v>9.9624999999999932</v>
      </c>
      <c r="P256" s="45">
        <v>1.6704999999999999</v>
      </c>
      <c r="Q256" s="44">
        <v>0</v>
      </c>
      <c r="R256" s="45">
        <v>3.1351666666666698</v>
      </c>
      <c r="S256" s="44">
        <v>2.3040000000000016</v>
      </c>
      <c r="T256" s="45">
        <v>4.5241666666666696</v>
      </c>
      <c r="U256" s="44">
        <v>8.444500000000005</v>
      </c>
      <c r="V256" s="45">
        <v>12.541999999999993</v>
      </c>
      <c r="W256" s="44">
        <v>14.798000000000007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0"/>
        <v>73.343166666666662</v>
      </c>
      <c r="AE256" s="54"/>
    </row>
    <row r="257" spans="2:31" x14ac:dyDescent="0.3">
      <c r="B257" s="14" t="s">
        <v>82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7.1195000000000013</v>
      </c>
      <c r="N257" s="45">
        <v>84.522000000000006</v>
      </c>
      <c r="O257" s="44">
        <v>65.385499999999993</v>
      </c>
      <c r="P257" s="45">
        <v>34.743333333333354</v>
      </c>
      <c r="Q257" s="44">
        <v>23.065499999999997</v>
      </c>
      <c r="R257" s="45">
        <v>62.83550000000001</v>
      </c>
      <c r="S257" s="44">
        <v>63.070499999999996</v>
      </c>
      <c r="T257" s="45">
        <v>26.781166666666646</v>
      </c>
      <c r="U257" s="44">
        <v>82.890666666666704</v>
      </c>
      <c r="V257" s="45">
        <v>99.766833333333338</v>
      </c>
      <c r="W257" s="44">
        <v>96.743833333333399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0"/>
        <v>646.92433333333349</v>
      </c>
      <c r="AE257" s="54"/>
    </row>
    <row r="258" spans="2:31" x14ac:dyDescent="0.3">
      <c r="B258" s="14" t="s">
        <v>83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4.1886666666666663</v>
      </c>
      <c r="N258" s="45">
        <v>10.543333333333331</v>
      </c>
      <c r="O258" s="44">
        <v>12.480666666666652</v>
      </c>
      <c r="P258" s="45">
        <v>11.460166666666664</v>
      </c>
      <c r="Q258" s="44">
        <v>10.686833333333329</v>
      </c>
      <c r="R258" s="45">
        <v>19.857500000000012</v>
      </c>
      <c r="S258" s="44">
        <v>20.089666666666666</v>
      </c>
      <c r="T258" s="45">
        <v>20.547166666666666</v>
      </c>
      <c r="U258" s="44">
        <v>19.166833333333344</v>
      </c>
      <c r="V258" s="45">
        <v>14.750166666666665</v>
      </c>
      <c r="W258" s="44">
        <v>8.7516666666666687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0"/>
        <v>152.52266666666665</v>
      </c>
      <c r="AE258" s="54"/>
    </row>
    <row r="259" spans="2:31" x14ac:dyDescent="0.3">
      <c r="B259" s="14" t="s">
        <v>84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0"/>
        <v>0</v>
      </c>
      <c r="AE259" s="54"/>
    </row>
    <row r="260" spans="2:31" x14ac:dyDescent="0.3">
      <c r="B260" s="14" t="s">
        <v>85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7.7166666666666703E-2</v>
      </c>
      <c r="N260" s="45">
        <v>5.9289999999999994</v>
      </c>
      <c r="O260" s="44">
        <v>3.0381666666666662</v>
      </c>
      <c r="P260" s="45">
        <v>0.19766666666666724</v>
      </c>
      <c r="Q260" s="44">
        <v>0.10316666666666663</v>
      </c>
      <c r="R260" s="45">
        <v>1.340000000000001</v>
      </c>
      <c r="S260" s="44">
        <v>0</v>
      </c>
      <c r="T260" s="45">
        <v>0</v>
      </c>
      <c r="U260" s="44">
        <v>0.27116666666666694</v>
      </c>
      <c r="V260" s="45">
        <v>6.8840000000000012</v>
      </c>
      <c r="W260" s="44">
        <v>5.6641666666666701</v>
      </c>
      <c r="X260" s="45">
        <v>0.18066666666666659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0"/>
        <v>23.685166666666674</v>
      </c>
      <c r="AE260" s="54"/>
    </row>
    <row r="261" spans="2:31" x14ac:dyDescent="0.3">
      <c r="B261" s="4" t="s">
        <v>86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8.0598333333333336</v>
      </c>
      <c r="N261" s="45">
        <v>29.293999999999993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40.083500000000001</v>
      </c>
      <c r="X261" s="45">
        <v>0.36199999999999988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0"/>
        <v>77.799333333333323</v>
      </c>
      <c r="AE261" s="54"/>
    </row>
    <row r="262" spans="2:31" x14ac:dyDescent="0.3">
      <c r="B262" s="4" t="s">
        <v>87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7.6544999999999996</v>
      </c>
      <c r="N262" s="45">
        <v>7.0010000000000003</v>
      </c>
      <c r="O262" s="44">
        <v>5.1070000000000002</v>
      </c>
      <c r="P262" s="45">
        <v>3.6053333333333333</v>
      </c>
      <c r="Q262" s="44">
        <v>3.2734999999999994</v>
      </c>
      <c r="R262" s="45">
        <v>4.8163333333333354</v>
      </c>
      <c r="S262" s="44">
        <v>4.9955000000000016</v>
      </c>
      <c r="T262" s="45">
        <v>5.5256666666666678</v>
      </c>
      <c r="U262" s="44">
        <v>6.1778333333333348</v>
      </c>
      <c r="V262" s="45">
        <v>6.8844999999999992</v>
      </c>
      <c r="W262" s="44">
        <v>9.2710000000000043</v>
      </c>
      <c r="X262" s="45">
        <v>1.4063333333333332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0"/>
        <v>65.718500000000006</v>
      </c>
      <c r="AE262" s="54"/>
    </row>
    <row r="263" spans="2:31" x14ac:dyDescent="0.3">
      <c r="B263" s="4" t="s">
        <v>88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3.8481666666666672</v>
      </c>
      <c r="N263" s="45">
        <v>1.4908333333333335</v>
      </c>
      <c r="O263" s="44">
        <v>37.418833333333318</v>
      </c>
      <c r="P263" s="45">
        <v>25.980333333333341</v>
      </c>
      <c r="Q263" s="44">
        <v>61.074833333333331</v>
      </c>
      <c r="R263" s="45">
        <v>23.984333333333336</v>
      </c>
      <c r="S263" s="44">
        <v>61.609833333333349</v>
      </c>
      <c r="T263" s="45">
        <v>42.813333333333318</v>
      </c>
      <c r="U263" s="44">
        <v>35.559333333333342</v>
      </c>
      <c r="V263" s="45">
        <v>22.19349999999999</v>
      </c>
      <c r="W263" s="44">
        <v>1.3784999999999978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0"/>
        <v>317.35183333333322</v>
      </c>
      <c r="AE263" s="54"/>
    </row>
    <row r="264" spans="2:31" x14ac:dyDescent="0.3">
      <c r="B264" s="4" t="s">
        <v>89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0.72816666666666674</v>
      </c>
      <c r="N264" s="45">
        <v>6.2724999999999973</v>
      </c>
      <c r="O264" s="44">
        <v>6.0371666666666686</v>
      </c>
      <c r="P264" s="45">
        <v>3.384166666666665</v>
      </c>
      <c r="Q264" s="44">
        <v>2.6656666666666684</v>
      </c>
      <c r="R264" s="45">
        <v>6.1845000000000043</v>
      </c>
      <c r="S264" s="44">
        <v>6.476500000000005</v>
      </c>
      <c r="T264" s="45">
        <v>6.631833333333331</v>
      </c>
      <c r="U264" s="44">
        <v>7.4114999999999993</v>
      </c>
      <c r="V264" s="45">
        <v>7.9841666666666651</v>
      </c>
      <c r="W264" s="44">
        <v>6.1854999999999967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0"/>
        <v>59.961666666666666</v>
      </c>
      <c r="AE264" s="54"/>
    </row>
    <row r="265" spans="2:31" x14ac:dyDescent="0.3">
      <c r="B265" s="4" t="s">
        <v>90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5.9924999999999971</v>
      </c>
      <c r="N265" s="45">
        <v>38.289999999999978</v>
      </c>
      <c r="O265" s="44">
        <v>47.869999999999926</v>
      </c>
      <c r="P265" s="45">
        <v>54.17999999999995</v>
      </c>
      <c r="Q265" s="44">
        <v>60.829999999999949</v>
      </c>
      <c r="R265" s="45">
        <v>66.02</v>
      </c>
      <c r="S265" s="44">
        <v>66.530000000000086</v>
      </c>
      <c r="T265" s="45">
        <v>0</v>
      </c>
      <c r="U265" s="44">
        <v>0</v>
      </c>
      <c r="V265" s="45">
        <v>0</v>
      </c>
      <c r="W265" s="44">
        <v>0</v>
      </c>
      <c r="X265" s="45">
        <v>0.57166666666666666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0"/>
        <v>340.28416666666658</v>
      </c>
      <c r="AE265" s="54"/>
    </row>
    <row r="266" spans="2:31" x14ac:dyDescent="0.3">
      <c r="B266" s="4" t="s">
        <v>91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5.3856666666666664</v>
      </c>
      <c r="N266" s="45">
        <v>23.911499999999993</v>
      </c>
      <c r="O266" s="44">
        <v>17.660000000000007</v>
      </c>
      <c r="P266" s="45">
        <v>5.2233333333333407</v>
      </c>
      <c r="Q266" s="44">
        <v>0</v>
      </c>
      <c r="R266" s="45">
        <v>23.643833333333337</v>
      </c>
      <c r="S266" s="44">
        <v>27.928333333333349</v>
      </c>
      <c r="T266" s="45">
        <v>31.634166666666665</v>
      </c>
      <c r="U266" s="44">
        <v>36.365666666666677</v>
      </c>
      <c r="V266" s="45">
        <v>29.427666666666674</v>
      </c>
      <c r="W266" s="44">
        <v>17.63849999999999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0"/>
        <v>218.8186666666667</v>
      </c>
      <c r="AE266" s="54"/>
    </row>
    <row r="267" spans="2:31" x14ac:dyDescent="0.3">
      <c r="B267" s="4" t="s">
        <v>92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9.1443333333333392</v>
      </c>
      <c r="N267" s="45">
        <v>22.14749999999999</v>
      </c>
      <c r="O267" s="44">
        <v>14.277999999999999</v>
      </c>
      <c r="P267" s="45">
        <v>5.4395000000000007</v>
      </c>
      <c r="Q267" s="44">
        <v>0.41233333333333444</v>
      </c>
      <c r="R267" s="45">
        <v>2.1240000000000032</v>
      </c>
      <c r="S267" s="44">
        <v>0</v>
      </c>
      <c r="T267" s="45">
        <v>0.67783333333333329</v>
      </c>
      <c r="U267" s="44">
        <v>7.0348333333333333</v>
      </c>
      <c r="V267" s="45">
        <v>19.963333333333328</v>
      </c>
      <c r="W267" s="44">
        <v>24.790999999999997</v>
      </c>
      <c r="X267" s="45">
        <v>0.10183333333333332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0"/>
        <v>106.11449999999999</v>
      </c>
      <c r="AE267" s="54"/>
    </row>
    <row r="268" spans="2:31" x14ac:dyDescent="0.3">
      <c r="B268" s="4" t="s">
        <v>93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0.32733333333333342</v>
      </c>
      <c r="N268" s="45">
        <v>0</v>
      </c>
      <c r="O268" s="44">
        <v>0.87166666666666592</v>
      </c>
      <c r="P268" s="45">
        <v>17.262499999999999</v>
      </c>
      <c r="Q268" s="44">
        <v>28.501666666666683</v>
      </c>
      <c r="R268" s="45">
        <v>25.516833333333338</v>
      </c>
      <c r="S268" s="44">
        <v>25.458000000000009</v>
      </c>
      <c r="T268" s="45">
        <v>23.070500000000003</v>
      </c>
      <c r="U268" s="44">
        <v>24.826833333333333</v>
      </c>
      <c r="V268" s="45">
        <v>23.21116666666666</v>
      </c>
      <c r="W268" s="44">
        <v>5.8528333333333329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0"/>
        <v>174.89933333333335</v>
      </c>
      <c r="AE268" s="54"/>
    </row>
    <row r="269" spans="2:31" x14ac:dyDescent="0.3">
      <c r="B269" s="4" t="s">
        <v>94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0.7961666666666668</v>
      </c>
      <c r="N269" s="45">
        <v>1.0580000000000003</v>
      </c>
      <c r="O269" s="44">
        <v>1.4666666666665643E-2</v>
      </c>
      <c r="P269" s="45">
        <v>1.1093333333333344</v>
      </c>
      <c r="Q269" s="44">
        <v>0.13616666666666669</v>
      </c>
      <c r="R269" s="45">
        <v>0</v>
      </c>
      <c r="S269" s="44">
        <v>6.2851666666666706</v>
      </c>
      <c r="T269" s="45">
        <v>2.9426666666666672</v>
      </c>
      <c r="U269" s="44">
        <v>13.017333333333335</v>
      </c>
      <c r="V269" s="45">
        <v>15.140999999999993</v>
      </c>
      <c r="W269" s="44">
        <v>6.3563333333333309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0"/>
        <v>46.856833333333327</v>
      </c>
      <c r="AE269" s="54"/>
    </row>
    <row r="270" spans="2:31" x14ac:dyDescent="0.3">
      <c r="B270" s="4" t="s">
        <v>95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2.0219999999999998</v>
      </c>
      <c r="N270" s="45">
        <v>1.2623333333333333</v>
      </c>
      <c r="O270" s="44">
        <v>14.657666666666669</v>
      </c>
      <c r="P270" s="45">
        <v>24.306500000000028</v>
      </c>
      <c r="Q270" s="44">
        <v>28.637333333333327</v>
      </c>
      <c r="R270" s="45">
        <v>15.957000000000006</v>
      </c>
      <c r="S270" s="44">
        <v>1.394999999999998</v>
      </c>
      <c r="T270" s="45">
        <v>3.1825000000000028</v>
      </c>
      <c r="U270" s="44">
        <v>9.2603333333333371</v>
      </c>
      <c r="V270" s="45">
        <v>15.076999999999996</v>
      </c>
      <c r="W270" s="44">
        <v>12.88166666666665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0"/>
        <v>128.63933333333335</v>
      </c>
      <c r="AE270" s="54"/>
    </row>
    <row r="271" spans="2:31" x14ac:dyDescent="0.3">
      <c r="B271" s="4" t="s">
        <v>96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0.57400000000000018</v>
      </c>
      <c r="N271" s="45">
        <v>7.3531666666666675</v>
      </c>
      <c r="O271" s="44">
        <v>0</v>
      </c>
      <c r="P271" s="45">
        <v>0</v>
      </c>
      <c r="Q271" s="44">
        <v>25.180166666666672</v>
      </c>
      <c r="R271" s="45">
        <v>5.5755000000000035</v>
      </c>
      <c r="S271" s="44">
        <v>63.141166666666656</v>
      </c>
      <c r="T271" s="45">
        <v>74.11633333333333</v>
      </c>
      <c r="U271" s="44">
        <v>53.705499999999965</v>
      </c>
      <c r="V271" s="45">
        <v>15.472500000000002</v>
      </c>
      <c r="W271" s="44">
        <v>2.9201666666666664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0"/>
        <v>248.03849999999997</v>
      </c>
      <c r="AE271" s="54"/>
    </row>
    <row r="272" spans="2:31" x14ac:dyDescent="0.3">
      <c r="B272" s="4" t="s">
        <v>97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4.5785</v>
      </c>
      <c r="N272" s="45">
        <v>13.170333333333323</v>
      </c>
      <c r="O272" s="44">
        <v>11.489833333333328</v>
      </c>
      <c r="P272" s="45">
        <v>6.7016666666666707</v>
      </c>
      <c r="Q272" s="44">
        <v>5.3973333333333295</v>
      </c>
      <c r="R272" s="45">
        <v>16.626333333333321</v>
      </c>
      <c r="S272" s="44">
        <v>16.580333333333336</v>
      </c>
      <c r="T272" s="45">
        <v>19.090166666666669</v>
      </c>
      <c r="U272" s="44">
        <v>20.723500000000005</v>
      </c>
      <c r="V272" s="45">
        <v>21.133166666666668</v>
      </c>
      <c r="W272" s="44">
        <v>9.6834999999999969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0"/>
        <v>145.17466666666664</v>
      </c>
      <c r="AE272" s="54"/>
    </row>
    <row r="273" spans="2:31" x14ac:dyDescent="0.3">
      <c r="B273" s="4" t="s">
        <v>98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3.451000000000001</v>
      </c>
      <c r="N273" s="45">
        <v>15.006666666666664</v>
      </c>
      <c r="O273" s="44">
        <v>4.2201666666666657</v>
      </c>
      <c r="P273" s="45">
        <v>0.44049999999999906</v>
      </c>
      <c r="Q273" s="44">
        <v>0</v>
      </c>
      <c r="R273" s="45">
        <v>9.1333333333332573E-2</v>
      </c>
      <c r="S273" s="44">
        <v>0</v>
      </c>
      <c r="T273" s="45">
        <v>0</v>
      </c>
      <c r="U273" s="44">
        <v>1.550333333333336</v>
      </c>
      <c r="V273" s="45">
        <v>9.0671666666666635</v>
      </c>
      <c r="W273" s="44">
        <v>18.84033333333333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0"/>
        <v>52.66749999999999</v>
      </c>
      <c r="AE273" s="54"/>
    </row>
    <row r="274" spans="2:31" x14ac:dyDescent="0.3">
      <c r="B274" s="4" t="s">
        <v>99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2.7416666666666667</v>
      </c>
      <c r="N274" s="45">
        <v>2.1686666666666667</v>
      </c>
      <c r="O274" s="44">
        <v>0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0.25766666666666754</v>
      </c>
      <c r="V274" s="45">
        <v>1.1728333333333343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0"/>
        <v>6.3408333333333351</v>
      </c>
      <c r="AE274" s="54"/>
    </row>
    <row r="275" spans="2:31" x14ac:dyDescent="0.3">
      <c r="B275" s="4" t="s">
        <v>100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0"/>
        <v>0</v>
      </c>
      <c r="AE275" s="54"/>
    </row>
    <row r="276" spans="2:31" x14ac:dyDescent="0.3">
      <c r="B276" s="4" t="s">
        <v>101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6.2666666666666704E-2</v>
      </c>
      <c r="N276" s="45">
        <v>2.2500000000000003E-2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3.8333333333333337E-2</v>
      </c>
      <c r="X276" s="45">
        <v>5.8333333333333327E-3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0"/>
        <v>0.12933333333333338</v>
      </c>
      <c r="AE276" s="54"/>
    </row>
    <row r="277" spans="2:31" x14ac:dyDescent="0.3">
      <c r="B277" s="4" t="s">
        <v>102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54.377500000000005</v>
      </c>
      <c r="N277" s="45">
        <v>121.31116666666665</v>
      </c>
      <c r="O277" s="44">
        <v>65.939000000000007</v>
      </c>
      <c r="P277" s="45">
        <v>20.641499999999958</v>
      </c>
      <c r="Q277" s="44">
        <v>0</v>
      </c>
      <c r="R277" s="45">
        <v>7.8801666666666721</v>
      </c>
      <c r="S277" s="44">
        <v>0</v>
      </c>
      <c r="T277" s="45">
        <v>0</v>
      </c>
      <c r="U277" s="44">
        <v>30.479499999999998</v>
      </c>
      <c r="V277" s="45">
        <v>71.828833333333336</v>
      </c>
      <c r="W277" s="44">
        <v>151.0565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0"/>
        <v>523.5141666666666</v>
      </c>
      <c r="AE277" s="54"/>
    </row>
    <row r="278" spans="2:31" x14ac:dyDescent="0.3">
      <c r="B278" s="4" t="s">
        <v>103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10.943166666666679</v>
      </c>
      <c r="N278" s="45">
        <v>37.96183333333331</v>
      </c>
      <c r="O278" s="44">
        <v>49.460000000000029</v>
      </c>
      <c r="P278" s="45">
        <v>50.909999999999975</v>
      </c>
      <c r="Q278" s="44">
        <v>56.699999999999946</v>
      </c>
      <c r="R278" s="45">
        <v>59.199999999999939</v>
      </c>
      <c r="S278" s="44">
        <v>58.699999999999939</v>
      </c>
      <c r="T278" s="45">
        <v>60.044500000000063</v>
      </c>
      <c r="U278" s="44">
        <v>51.44999999999996</v>
      </c>
      <c r="V278" s="45">
        <v>49.69000000000004</v>
      </c>
      <c r="W278" s="44">
        <v>40.532333333333334</v>
      </c>
      <c r="X278" s="45">
        <v>2.0626666666666669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0"/>
        <v>527.65449999999987</v>
      </c>
      <c r="AE278" s="54"/>
    </row>
    <row r="279" spans="2:31" x14ac:dyDescent="0.3">
      <c r="B279" s="4" t="s">
        <v>104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0.13316666666666657</v>
      </c>
      <c r="O279" s="44">
        <v>12.549833333333336</v>
      </c>
      <c r="P279" s="45">
        <v>7.1786666666666674</v>
      </c>
      <c r="Q279" s="44">
        <v>13.751833333333336</v>
      </c>
      <c r="R279" s="45">
        <v>7.5664999999999996</v>
      </c>
      <c r="S279" s="44">
        <v>0.35599999999999926</v>
      </c>
      <c r="T279" s="45">
        <v>0.22016666666666776</v>
      </c>
      <c r="U279" s="44">
        <v>8.2260000000000026</v>
      </c>
      <c r="V279" s="45">
        <v>53.609499999999983</v>
      </c>
      <c r="W279" s="44">
        <v>13.336499999999999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0"/>
        <v>116.92816666666666</v>
      </c>
      <c r="AE279" s="54"/>
    </row>
    <row r="280" spans="2:31" x14ac:dyDescent="0.3">
      <c r="B280" s="4" t="s">
        <v>105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0.29516666666666669</v>
      </c>
      <c r="N280" s="45">
        <v>1.1848333333333343</v>
      </c>
      <c r="O280" s="44">
        <v>1.0633333333333339</v>
      </c>
      <c r="P280" s="45">
        <v>0</v>
      </c>
      <c r="Q280" s="44">
        <v>0</v>
      </c>
      <c r="R280" s="45">
        <v>5.7181666666666651</v>
      </c>
      <c r="S280" s="44">
        <v>3.5015000000000072</v>
      </c>
      <c r="T280" s="45">
        <v>0.51233333333333397</v>
      </c>
      <c r="U280" s="44">
        <v>1.0876666666666648</v>
      </c>
      <c r="V280" s="45">
        <v>6.2229999999999963</v>
      </c>
      <c r="W280" s="44">
        <v>2.4038333333333313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0"/>
        <v>21.989833333333333</v>
      </c>
      <c r="AE280" s="54"/>
    </row>
    <row r="281" spans="2:31" x14ac:dyDescent="0.3">
      <c r="B281" s="4" t="s">
        <v>106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0"/>
        <v>0</v>
      </c>
      <c r="AE281" s="54"/>
    </row>
    <row r="282" spans="2:31" x14ac:dyDescent="0.3">
      <c r="B282" s="4" t="s">
        <v>107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0.84099999999999986</v>
      </c>
      <c r="N282" s="45">
        <v>5.6324999999999985</v>
      </c>
      <c r="O282" s="44">
        <v>5.1289999999999996</v>
      </c>
      <c r="P282" s="45">
        <v>4.3333333333331813E-3</v>
      </c>
      <c r="Q282" s="44">
        <v>0</v>
      </c>
      <c r="R282" s="45">
        <v>2.5484999999999993</v>
      </c>
      <c r="S282" s="44">
        <v>0</v>
      </c>
      <c r="T282" s="45">
        <v>1.1833333333332993E-2</v>
      </c>
      <c r="U282" s="44">
        <v>0</v>
      </c>
      <c r="V282" s="45">
        <v>4.7778333333333309</v>
      </c>
      <c r="W282" s="44">
        <v>2.0978333333333326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0"/>
        <v>21.042833333333331</v>
      </c>
      <c r="AE282" s="54"/>
    </row>
    <row r="283" spans="2:31" x14ac:dyDescent="0.3">
      <c r="B283" s="4" t="s">
        <v>108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0.44133333333333347</v>
      </c>
      <c r="N283" s="45">
        <v>9.1911666666666711</v>
      </c>
      <c r="O283" s="44">
        <v>16.13133333333333</v>
      </c>
      <c r="P283" s="45">
        <v>29.354499999999963</v>
      </c>
      <c r="Q283" s="44">
        <v>34.39000000000005</v>
      </c>
      <c r="R283" s="45">
        <v>38.247699999999988</v>
      </c>
      <c r="S283" s="44">
        <v>36.702000000000019</v>
      </c>
      <c r="T283" s="45">
        <v>26.595333333333333</v>
      </c>
      <c r="U283" s="44">
        <v>21.63849999999999</v>
      </c>
      <c r="V283" s="45">
        <v>10.28083333333333</v>
      </c>
      <c r="W283" s="44">
        <v>13.526666666666673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0"/>
        <v>236.4993666666667</v>
      </c>
      <c r="AE283" s="54"/>
    </row>
    <row r="284" spans="2:31" x14ac:dyDescent="0.3">
      <c r="B284" s="4" t="s">
        <v>109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1.3903333333333332</v>
      </c>
      <c r="N284" s="45">
        <v>20.400333333333332</v>
      </c>
      <c r="O284" s="44">
        <v>35.784833333333346</v>
      </c>
      <c r="P284" s="45">
        <v>25.762166666666658</v>
      </c>
      <c r="Q284" s="44">
        <v>63.578166666666675</v>
      </c>
      <c r="R284" s="45">
        <v>30.932833333333324</v>
      </c>
      <c r="S284" s="44">
        <v>49.451333333333331</v>
      </c>
      <c r="T284" s="45">
        <v>64.047166666666669</v>
      </c>
      <c r="U284" s="44">
        <v>35.619166666666665</v>
      </c>
      <c r="V284" s="45">
        <v>12.676666666666669</v>
      </c>
      <c r="W284" s="44">
        <v>2.7459999999999996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0"/>
        <v>342.38900000000001</v>
      </c>
      <c r="AE284" s="54"/>
    </row>
    <row r="285" spans="2:31" x14ac:dyDescent="0.3">
      <c r="B285" s="4" t="s">
        <v>110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2.8165000000000004</v>
      </c>
      <c r="N285" s="45">
        <v>26.981833333333295</v>
      </c>
      <c r="O285" s="44">
        <v>31.142166666666657</v>
      </c>
      <c r="P285" s="45">
        <v>19.054666666666648</v>
      </c>
      <c r="Q285" s="44">
        <v>12.791999999999978</v>
      </c>
      <c r="R285" s="45">
        <v>28.390833333333333</v>
      </c>
      <c r="S285" s="44">
        <v>25.820999999999984</v>
      </c>
      <c r="T285" s="45">
        <v>22.847999999999999</v>
      </c>
      <c r="U285" s="44">
        <v>34.740666666666655</v>
      </c>
      <c r="V285" s="45">
        <v>42.491833333333304</v>
      </c>
      <c r="W285" s="44">
        <v>29.5365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0"/>
        <v>276.61599999999987</v>
      </c>
      <c r="AE285" s="54"/>
    </row>
    <row r="286" spans="2:31" x14ac:dyDescent="0.3">
      <c r="B286" s="4" t="s">
        <v>111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1.1551666666666658</v>
      </c>
      <c r="N286" s="45">
        <v>1.6666666666666665</v>
      </c>
      <c r="O286" s="44">
        <v>0.18033333333333357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0"/>
        <v>3.0021666666666658</v>
      </c>
      <c r="AE286" s="54"/>
    </row>
    <row r="287" spans="2:31" x14ac:dyDescent="0.3">
      <c r="B287" s="4" t="s">
        <v>112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0.64649999999999996</v>
      </c>
      <c r="N287" s="45">
        <v>0.12116666666666674</v>
      </c>
      <c r="O287" s="44">
        <v>4.3504999999999985</v>
      </c>
      <c r="P287" s="45">
        <v>4.4198333333333322</v>
      </c>
      <c r="Q287" s="44">
        <v>5.1395</v>
      </c>
      <c r="R287" s="45">
        <v>5.1925000000000034</v>
      </c>
      <c r="S287" s="44">
        <v>4.9271666666666656</v>
      </c>
      <c r="T287" s="45">
        <v>3.8128333333333342</v>
      </c>
      <c r="U287" s="44">
        <v>2.5041666666666682</v>
      </c>
      <c r="V287" s="45">
        <v>1.4456666666666671</v>
      </c>
      <c r="W287" s="44">
        <v>3.400000000000003E-2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0"/>
        <v>32.593833333333336</v>
      </c>
      <c r="AE287" s="54"/>
    </row>
    <row r="288" spans="2:31" x14ac:dyDescent="0.3">
      <c r="B288" s="4" t="s">
        <v>113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0.89566666666666683</v>
      </c>
      <c r="N288" s="45">
        <v>8.6156666666666624</v>
      </c>
      <c r="O288" s="44">
        <v>9.6756666666666682</v>
      </c>
      <c r="P288" s="45">
        <v>12.728000000000007</v>
      </c>
      <c r="Q288" s="44">
        <v>18.388333333333325</v>
      </c>
      <c r="R288" s="45">
        <v>31.731166666666663</v>
      </c>
      <c r="S288" s="44">
        <v>32.985500000000009</v>
      </c>
      <c r="T288" s="45">
        <v>33.104833333333318</v>
      </c>
      <c r="U288" s="44">
        <v>17.070833333333333</v>
      </c>
      <c r="V288" s="45">
        <v>11.125333333333336</v>
      </c>
      <c r="W288" s="44">
        <v>11.682500000000003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0"/>
        <v>188.0035</v>
      </c>
      <c r="AE288" s="54"/>
    </row>
    <row r="289" spans="2:31" x14ac:dyDescent="0.3">
      <c r="B289" s="4" t="s">
        <v>114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1.163</v>
      </c>
      <c r="N289" s="45">
        <v>0.27800000000000025</v>
      </c>
      <c r="O289" s="44">
        <v>1.018333333333332</v>
      </c>
      <c r="P289" s="45">
        <v>0</v>
      </c>
      <c r="Q289" s="44">
        <v>0</v>
      </c>
      <c r="R289" s="45">
        <v>9.4428333333333381</v>
      </c>
      <c r="S289" s="44">
        <v>4.5711666666666586</v>
      </c>
      <c r="T289" s="45">
        <v>7.149666666666664</v>
      </c>
      <c r="U289" s="44">
        <v>7.7226666666666679</v>
      </c>
      <c r="V289" s="45">
        <v>9.2809999999999988</v>
      </c>
      <c r="W289" s="44">
        <v>5.3726666666666691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0"/>
        <v>45.999333333333333</v>
      </c>
      <c r="AE289" s="54"/>
    </row>
    <row r="290" spans="2:31" x14ac:dyDescent="0.3">
      <c r="B290" s="4" t="s">
        <v>115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0"/>
        <v>0</v>
      </c>
      <c r="AE290" s="54"/>
    </row>
    <row r="291" spans="2:31" x14ac:dyDescent="0.3">
      <c r="B291" s="4" t="s">
        <v>116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7.7710000000000026</v>
      </c>
      <c r="N291" s="45">
        <v>21.506000000000025</v>
      </c>
      <c r="O291" s="44">
        <v>11.649999999999991</v>
      </c>
      <c r="P291" s="45">
        <v>6.8900000000000006</v>
      </c>
      <c r="Q291" s="44">
        <v>8.0600000000000023</v>
      </c>
      <c r="R291" s="45">
        <v>8.0900000000000034</v>
      </c>
      <c r="S291" s="44">
        <v>6.7399999999999949</v>
      </c>
      <c r="T291" s="45">
        <v>4.5400000000000063</v>
      </c>
      <c r="U291" s="44">
        <v>5.7800000000000011</v>
      </c>
      <c r="V291" s="45">
        <v>38.939833333333333</v>
      </c>
      <c r="W291" s="44">
        <v>38.593500000000013</v>
      </c>
      <c r="X291" s="45">
        <v>0.10650000000000004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0"/>
        <v>158.66683333333339</v>
      </c>
      <c r="AE291" s="54"/>
    </row>
    <row r="292" spans="2:31" x14ac:dyDescent="0.3">
      <c r="B292" s="4" t="s">
        <v>117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39.15</v>
      </c>
      <c r="N292" s="45">
        <v>100.84916666666662</v>
      </c>
      <c r="O292" s="44">
        <v>65.199999999999989</v>
      </c>
      <c r="P292" s="45">
        <v>54.5</v>
      </c>
      <c r="Q292" s="44">
        <v>55.900000000000006</v>
      </c>
      <c r="R292" s="45">
        <v>52.400000000000006</v>
      </c>
      <c r="S292" s="44">
        <v>64.481333333333311</v>
      </c>
      <c r="T292" s="45">
        <v>65.24633333333334</v>
      </c>
      <c r="U292" s="44">
        <v>64.028833333333338</v>
      </c>
      <c r="V292" s="45">
        <v>59.099166666666669</v>
      </c>
      <c r="W292" s="44">
        <v>4.49616666666667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0"/>
        <v>625.35099999999989</v>
      </c>
      <c r="AE292" s="54"/>
    </row>
    <row r="293" spans="2:31" x14ac:dyDescent="0.3">
      <c r="B293" s="4" t="s">
        <v>118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0.19833333333333336</v>
      </c>
      <c r="N293" s="45">
        <v>3.9333333333333324E-2</v>
      </c>
      <c r="O293" s="44">
        <v>0.54399999999999982</v>
      </c>
      <c r="P293" s="45">
        <v>3.6833333333333468E-2</v>
      </c>
      <c r="Q293" s="44">
        <v>0</v>
      </c>
      <c r="R293" s="45">
        <v>5.6846666666666712</v>
      </c>
      <c r="S293" s="44">
        <v>0.17883333333333329</v>
      </c>
      <c r="T293" s="45">
        <v>0.25250000000000022</v>
      </c>
      <c r="U293" s="44">
        <v>9.8705000000000016</v>
      </c>
      <c r="V293" s="45">
        <v>13.749000000000004</v>
      </c>
      <c r="W293" s="44">
        <v>11.357666666666667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0"/>
        <v>41.911666666666676</v>
      </c>
      <c r="AE293" s="54"/>
    </row>
    <row r="294" spans="2:31" x14ac:dyDescent="0.3">
      <c r="B294" s="4" t="s">
        <v>119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28.656833333333335</v>
      </c>
      <c r="N294" s="45">
        <v>43.371000000000002</v>
      </c>
      <c r="O294" s="44">
        <v>43.621166666666632</v>
      </c>
      <c r="P294" s="45">
        <v>43.599166666666619</v>
      </c>
      <c r="Q294" s="44">
        <v>31.959999999999994</v>
      </c>
      <c r="R294" s="45">
        <v>43.599999999999952</v>
      </c>
      <c r="S294" s="44">
        <v>43.599999999999952</v>
      </c>
      <c r="T294" s="45">
        <v>43.599999999999952</v>
      </c>
      <c r="U294" s="44">
        <v>42.539999999999978</v>
      </c>
      <c r="V294" s="45">
        <v>34.44000000000004</v>
      </c>
      <c r="W294" s="44">
        <v>13.740000000000006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0"/>
        <v>412.72816666666648</v>
      </c>
      <c r="AE294" s="54"/>
    </row>
    <row r="295" spans="2:31" x14ac:dyDescent="0.3">
      <c r="B295" s="4" t="s">
        <v>120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0.35550000000000015</v>
      </c>
      <c r="N295" s="45">
        <v>5.7538333333333318</v>
      </c>
      <c r="O295" s="44">
        <v>4.6439999999999957</v>
      </c>
      <c r="P295" s="45">
        <v>3.3333333333333333E-2</v>
      </c>
      <c r="Q295" s="44">
        <v>0</v>
      </c>
      <c r="R295" s="45">
        <v>6.0965000000000016</v>
      </c>
      <c r="S295" s="44">
        <v>0.67833333333333434</v>
      </c>
      <c r="T295" s="45">
        <v>0.15416666666666642</v>
      </c>
      <c r="U295" s="44">
        <v>0</v>
      </c>
      <c r="V295" s="45">
        <v>1.3321666666666654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0"/>
        <v>19.047833333333326</v>
      </c>
      <c r="AE295" s="54"/>
    </row>
    <row r="296" spans="2:31" x14ac:dyDescent="0.3">
      <c r="B296" s="4" t="s">
        <v>121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0"/>
        <v>0</v>
      </c>
      <c r="AE296" s="54"/>
    </row>
    <row r="297" spans="2:31" x14ac:dyDescent="0.3">
      <c r="B297" s="4" t="s">
        <v>122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18.137333333333341</v>
      </c>
      <c r="N297" s="45">
        <v>80.821999999999989</v>
      </c>
      <c r="O297" s="44">
        <v>102.25716666666666</v>
      </c>
      <c r="P297" s="45">
        <v>91.444500000000005</v>
      </c>
      <c r="Q297" s="44">
        <v>86.199999999999989</v>
      </c>
      <c r="R297" s="45">
        <v>119.59416666666668</v>
      </c>
      <c r="S297" s="44">
        <v>111.14249999999998</v>
      </c>
      <c r="T297" s="45">
        <v>99.597833333333341</v>
      </c>
      <c r="U297" s="44">
        <v>91.829333333333281</v>
      </c>
      <c r="V297" s="45">
        <v>96.460666666666739</v>
      </c>
      <c r="W297" s="44">
        <v>71.25866666666667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0"/>
        <v>968.74416666666662</v>
      </c>
      <c r="AE297" s="54"/>
    </row>
    <row r="298" spans="2:31" x14ac:dyDescent="0.3">
      <c r="B298" s="4" t="s">
        <v>123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0"/>
        <v>0</v>
      </c>
      <c r="AE298" s="54"/>
    </row>
    <row r="299" spans="2:31" x14ac:dyDescent="0.3">
      <c r="B299" s="4" t="s">
        <v>124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5.0816666666666643</v>
      </c>
      <c r="N299" s="45">
        <v>2.5581666666666658</v>
      </c>
      <c r="O299" s="44">
        <v>6.8379999999999974</v>
      </c>
      <c r="P299" s="45">
        <v>2.1328333333333322</v>
      </c>
      <c r="Q299" s="44">
        <v>0</v>
      </c>
      <c r="R299" s="45">
        <v>27.844499999999996</v>
      </c>
      <c r="S299" s="44">
        <v>23.504333333333328</v>
      </c>
      <c r="T299" s="45">
        <v>23.132666666666662</v>
      </c>
      <c r="U299" s="44">
        <v>22.955000000000009</v>
      </c>
      <c r="V299" s="45">
        <v>1.6751666666666669</v>
      </c>
      <c r="W299" s="44">
        <v>1.9575000000000045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0"/>
        <v>117.67983333333335</v>
      </c>
      <c r="AE299" s="54"/>
    </row>
    <row r="300" spans="2:31" x14ac:dyDescent="0.3">
      <c r="B300" s="4" t="s">
        <v>125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0</v>
      </c>
      <c r="Q300" s="44">
        <v>0</v>
      </c>
      <c r="R300" s="45">
        <v>0</v>
      </c>
      <c r="S300" s="44">
        <v>0</v>
      </c>
      <c r="T300" s="45">
        <v>0</v>
      </c>
      <c r="U300" s="44">
        <v>0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0"/>
        <v>0</v>
      </c>
      <c r="AE300" s="54"/>
    </row>
    <row r="301" spans="2:31" x14ac:dyDescent="0.3">
      <c r="B301" s="4" t="s">
        <v>126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0"/>
        <v>0</v>
      </c>
      <c r="AE301" s="54"/>
    </row>
    <row r="302" spans="2:31" x14ac:dyDescent="0.3">
      <c r="B302" s="4" t="s">
        <v>127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2.9176666666666669</v>
      </c>
      <c r="N302" s="45">
        <v>24.099666666666664</v>
      </c>
      <c r="O302" s="44">
        <v>20.57350000000001</v>
      </c>
      <c r="P302" s="45">
        <v>18.561666666666675</v>
      </c>
      <c r="Q302" s="44">
        <v>21.167166666666663</v>
      </c>
      <c r="R302" s="45">
        <v>36.49666666666667</v>
      </c>
      <c r="S302" s="44">
        <v>36.565666666666679</v>
      </c>
      <c r="T302" s="45">
        <v>40.966499999999996</v>
      </c>
      <c r="U302" s="44">
        <v>39.751833333333344</v>
      </c>
      <c r="V302" s="45">
        <v>39.212499999999991</v>
      </c>
      <c r="W302" s="44">
        <v>30.60466666666667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30"/>
        <v>310.91750000000002</v>
      </c>
      <c r="AE302" s="54"/>
    </row>
    <row r="303" spans="2:31" x14ac:dyDescent="0.3">
      <c r="B303" s="4" t="s">
        <v>128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0</v>
      </c>
      <c r="O303" s="44">
        <v>0</v>
      </c>
      <c r="P303" s="45">
        <v>0</v>
      </c>
      <c r="Q303" s="44">
        <v>0</v>
      </c>
      <c r="R303" s="45">
        <v>21.439999999999998</v>
      </c>
      <c r="S303" s="44">
        <v>9.5600000000000023</v>
      </c>
      <c r="T303" s="45">
        <v>2.8700000000000045</v>
      </c>
      <c r="U303" s="44">
        <v>19.559999999999988</v>
      </c>
      <c r="V303" s="45">
        <v>50.19</v>
      </c>
      <c r="W303" s="44">
        <v>50.859999999999992</v>
      </c>
      <c r="X303" s="45">
        <v>0.62400000000000044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30"/>
        <v>155.10399999999998</v>
      </c>
      <c r="AE303" s="54"/>
    </row>
    <row r="304" spans="2:31" x14ac:dyDescent="0.3">
      <c r="B304" s="4" t="s">
        <v>129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</v>
      </c>
      <c r="N304" s="45">
        <v>4.5333333333333302E-2</v>
      </c>
      <c r="O304" s="44">
        <v>0.13900000000000007</v>
      </c>
      <c r="P304" s="45">
        <v>0</v>
      </c>
      <c r="Q304" s="44">
        <v>0</v>
      </c>
      <c r="R304" s="45">
        <v>0.43000000000000033</v>
      </c>
      <c r="S304" s="44">
        <v>5.7833333333333431E-2</v>
      </c>
      <c r="T304" s="45">
        <v>0.20866666666666672</v>
      </c>
      <c r="U304" s="44">
        <v>0.59149999999999991</v>
      </c>
      <c r="V304" s="45">
        <v>1.1466666666666658</v>
      </c>
      <c r="W304" s="44">
        <v>0.18149999999999994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30"/>
        <v>2.8004999999999995</v>
      </c>
      <c r="AE304" s="54"/>
    </row>
    <row r="305" spans="2:31" x14ac:dyDescent="0.3">
      <c r="B305" s="4" t="s">
        <v>130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9.7973333333333343</v>
      </c>
      <c r="N305" s="45">
        <v>9.6049999999999951</v>
      </c>
      <c r="O305" s="44">
        <v>8.9251666666666623</v>
      </c>
      <c r="P305" s="45">
        <v>19.772833333333331</v>
      </c>
      <c r="Q305" s="44">
        <v>58.52433333333331</v>
      </c>
      <c r="R305" s="45">
        <v>122.289</v>
      </c>
      <c r="S305" s="44">
        <v>128.71383333333333</v>
      </c>
      <c r="T305" s="45">
        <v>106.13433333333339</v>
      </c>
      <c r="U305" s="44">
        <v>74.572166666666661</v>
      </c>
      <c r="V305" s="45">
        <v>0.78500000000000036</v>
      </c>
      <c r="W305" s="44">
        <v>7.9626666666666637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>SUM(E305:AB305)</f>
        <v>547.08166666666671</v>
      </c>
      <c r="AE305" s="54"/>
    </row>
    <row r="306" spans="2:31" x14ac:dyDescent="0.3">
      <c r="B306" s="4" t="s">
        <v>131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1.8046666666666664</v>
      </c>
      <c r="N306" s="45">
        <v>10.522500000000006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14.228666666666664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>SUM(E306:AB306)</f>
        <v>26.555833333333336</v>
      </c>
      <c r="AE306" s="54"/>
    </row>
    <row r="307" spans="2:31" x14ac:dyDescent="0.3">
      <c r="B307" s="4" t="s">
        <v>132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7.5553333333333308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5.5840000000000005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>SUM(E307:AB307)</f>
        <v>13.139333333333331</v>
      </c>
      <c r="AE307" s="54"/>
    </row>
    <row r="308" spans="2:31" x14ac:dyDescent="0.3">
      <c r="B308" s="4" t="s">
        <v>133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0</v>
      </c>
      <c r="P308" s="45">
        <v>0</v>
      </c>
      <c r="Q308" s="44">
        <v>0</v>
      </c>
      <c r="R308" s="45">
        <v>0</v>
      </c>
      <c r="S308" s="44">
        <v>0</v>
      </c>
      <c r="T308" s="45">
        <v>0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ref="AD308:AD312" si="31">SUM(E308:AB308)</f>
        <v>0</v>
      </c>
      <c r="AE308" s="54"/>
    </row>
    <row r="309" spans="2:31" x14ac:dyDescent="0.3">
      <c r="B309" s="4" t="s">
        <v>134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2.7813333333333317</v>
      </c>
      <c r="N309" s="45">
        <v>32.985166666666672</v>
      </c>
      <c r="O309" s="44">
        <v>44.26550000000001</v>
      </c>
      <c r="P309" s="45">
        <v>39.914000000000016</v>
      </c>
      <c r="Q309" s="44">
        <v>38.214500000000001</v>
      </c>
      <c r="R309" s="45">
        <v>32.462333333333298</v>
      </c>
      <c r="S309" s="44">
        <v>29.469333333333342</v>
      </c>
      <c r="T309" s="45">
        <v>38.70056666666666</v>
      </c>
      <c r="U309" s="44">
        <v>45.629666666666687</v>
      </c>
      <c r="V309" s="45">
        <v>53.066999999999993</v>
      </c>
      <c r="W309" s="44">
        <v>44.747333333333337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31"/>
        <v>402.2367333333334</v>
      </c>
      <c r="AE309" s="54"/>
    </row>
    <row r="310" spans="2:31" x14ac:dyDescent="0.3">
      <c r="B310" s="4" t="s">
        <v>135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0</v>
      </c>
      <c r="O310" s="44">
        <v>0</v>
      </c>
      <c r="P310" s="45">
        <v>0</v>
      </c>
      <c r="Q310" s="44">
        <v>0</v>
      </c>
      <c r="R310" s="45">
        <v>0</v>
      </c>
      <c r="S310" s="44">
        <v>0</v>
      </c>
      <c r="T310" s="45">
        <v>0</v>
      </c>
      <c r="U310" s="44">
        <v>0</v>
      </c>
      <c r="V310" s="45">
        <v>0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31"/>
        <v>0</v>
      </c>
      <c r="AE310" s="54"/>
    </row>
    <row r="311" spans="2:31" x14ac:dyDescent="0.3">
      <c r="B311" s="4" t="s">
        <v>136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5.1926666666666685</v>
      </c>
      <c r="N311" s="45">
        <v>19.160000000000004</v>
      </c>
      <c r="O311" s="44">
        <v>13.721500000000011</v>
      </c>
      <c r="P311" s="45">
        <v>1.3073333333333335</v>
      </c>
      <c r="Q311" s="44">
        <v>0</v>
      </c>
      <c r="R311" s="45">
        <v>0</v>
      </c>
      <c r="S311" s="44">
        <v>0</v>
      </c>
      <c r="T311" s="45">
        <v>0</v>
      </c>
      <c r="U311" s="44">
        <v>0</v>
      </c>
      <c r="V311" s="45">
        <v>0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31"/>
        <v>39.381500000000017</v>
      </c>
      <c r="AE311" s="54"/>
    </row>
    <row r="312" spans="2:31" x14ac:dyDescent="0.3">
      <c r="B312" s="4" t="s">
        <v>137</v>
      </c>
      <c r="C312" s="4"/>
      <c r="D312" s="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1.6174999999999997</v>
      </c>
      <c r="N312" s="45">
        <v>61.53516666666669</v>
      </c>
      <c r="O312" s="44">
        <v>47.757499999999986</v>
      </c>
      <c r="P312" s="45">
        <v>25.090166666666654</v>
      </c>
      <c r="Q312" s="44">
        <v>15.089833333333324</v>
      </c>
      <c r="R312" s="45">
        <v>43.301000000000002</v>
      </c>
      <c r="S312" s="44">
        <v>37.35599999999998</v>
      </c>
      <c r="T312" s="45">
        <v>22.543333333333333</v>
      </c>
      <c r="U312" s="44">
        <v>60.957166666666673</v>
      </c>
      <c r="V312" s="45">
        <v>127.26083333333331</v>
      </c>
      <c r="W312" s="44">
        <v>75.851833333333303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31"/>
        <v>518.3603333333333</v>
      </c>
      <c r="AE312" s="54"/>
    </row>
    <row r="313" spans="2:31" x14ac:dyDescent="0.3">
      <c r="B313" s="4" t="s">
        <v>138</v>
      </c>
      <c r="C313" s="4"/>
      <c r="D313" s="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5.3463333333333312</v>
      </c>
      <c r="N313" s="45">
        <v>24.222666666666672</v>
      </c>
      <c r="O313" s="44">
        <v>13.192500000000003</v>
      </c>
      <c r="P313" s="45">
        <v>4.2291666666666625</v>
      </c>
      <c r="Q313" s="44">
        <v>1.4759999999999966</v>
      </c>
      <c r="R313" s="45">
        <v>14.075500000000002</v>
      </c>
      <c r="S313" s="44">
        <v>16.250833333333329</v>
      </c>
      <c r="T313" s="45">
        <v>20.492166666666662</v>
      </c>
      <c r="U313" s="44">
        <v>23.069833333333339</v>
      </c>
      <c r="V313" s="45">
        <v>7.7833333333333332</v>
      </c>
      <c r="W313" s="44">
        <v>24.096666666666668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>SUM(E313:AB313)</f>
        <v>154.23500000000001</v>
      </c>
      <c r="AE313" s="54"/>
    </row>
    <row r="314" spans="2:31" x14ac:dyDescent="0.3">
      <c r="B314" s="12" t="s">
        <v>7</v>
      </c>
      <c r="C314" s="12"/>
      <c r="D314" s="12"/>
      <c r="E314" s="13">
        <f>SUM(E242:E313)</f>
        <v>0</v>
      </c>
      <c r="F314" s="13">
        <f t="shared" ref="F314" si="32">SUM(F242:F313)</f>
        <v>0</v>
      </c>
      <c r="G314" s="13">
        <f t="shared" ref="G314" si="33">SUM(G242:G313)</f>
        <v>0</v>
      </c>
      <c r="H314" s="13">
        <f t="shared" ref="H314" si="34">SUM(H242:H313)</f>
        <v>0</v>
      </c>
      <c r="I314" s="13">
        <f t="shared" ref="I314" si="35">SUM(I242:I313)</f>
        <v>0</v>
      </c>
      <c r="J314" s="13">
        <f t="shared" ref="J314" si="36">SUM(J242:J313)</f>
        <v>0</v>
      </c>
      <c r="K314" s="13">
        <f t="shared" ref="K314" si="37">SUM(K242:K313)</f>
        <v>0</v>
      </c>
      <c r="L314" s="13">
        <f t="shared" ref="L314" si="38">SUM(L242:L313)</f>
        <v>0</v>
      </c>
      <c r="M314" s="13">
        <f t="shared" ref="M314" si="39">SUM(M242:M313)</f>
        <v>397.9698333333335</v>
      </c>
      <c r="N314" s="13">
        <f t="shared" ref="N314" si="40">SUM(N242:N313)</f>
        <v>1281.8198333333335</v>
      </c>
      <c r="O314" s="13">
        <f t="shared" ref="O314" si="41">SUM(O242:O313)</f>
        <v>1222.8241666666665</v>
      </c>
      <c r="P314" s="13">
        <f t="shared" ref="P314" si="42">SUM(P242:P313)</f>
        <v>988.48866666666652</v>
      </c>
      <c r="Q314" s="13">
        <f t="shared" ref="Q314" si="43">SUM(Q242:Q313)</f>
        <v>1043.8354999999997</v>
      </c>
      <c r="R314" s="13">
        <f t="shared" ref="R314" si="44">SUM(R242:R313)</f>
        <v>1357.0841999999998</v>
      </c>
      <c r="S314" s="13">
        <f t="shared" ref="S314" si="45">SUM(S242:S313)</f>
        <v>1432.038333333333</v>
      </c>
      <c r="T314" s="13">
        <f t="shared" ref="T314" si="46">SUM(T242:T313)</f>
        <v>1299.1318999999999</v>
      </c>
      <c r="U314" s="13">
        <f t="shared" ref="U314" si="47">SUM(U242:U313)</f>
        <v>1388.5159999999996</v>
      </c>
      <c r="V314" s="13">
        <f t="shared" ref="V314" si="48">SUM(V242:V313)</f>
        <v>1470.0215000000001</v>
      </c>
      <c r="W314" s="13">
        <f t="shared" ref="W314" si="49">SUM(W242:W313)</f>
        <v>1182.3870000000002</v>
      </c>
      <c r="X314" s="13">
        <f t="shared" ref="X314" si="50">SUM(X242:X313)</f>
        <v>11.043333333333335</v>
      </c>
      <c r="Y314" s="13">
        <f t="shared" ref="Y314" si="51">SUM(Y242:Y313)</f>
        <v>0</v>
      </c>
      <c r="Z314" s="13">
        <f t="shared" ref="Z314" si="52">SUM(Z242:Z313)</f>
        <v>0</v>
      </c>
      <c r="AA314" s="13">
        <f t="shared" ref="AA314" si="53">SUM(AA242:AA313)</f>
        <v>0</v>
      </c>
      <c r="AB314" s="13">
        <f t="shared" ref="AB314" si="54">SUM(AB242:AB313)</f>
        <v>0</v>
      </c>
      <c r="AC314" s="110">
        <f>SUM(AC242:AE313)</f>
        <v>13075.160266666666</v>
      </c>
      <c r="AD314" s="110"/>
      <c r="AE314" s="110"/>
    </row>
    <row r="315" spans="2:31" x14ac:dyDescent="0.3">
      <c r="B315" s="14"/>
      <c r="C315" s="15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2:31" x14ac:dyDescent="0.3">
      <c r="B316" s="14"/>
      <c r="C316" s="15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2:31" x14ac:dyDescent="0.3">
      <c r="B317" s="8">
        <f>'Resumen-Mensual'!$I$26</f>
        <v>46086</v>
      </c>
    </row>
    <row r="318" spans="2:31" x14ac:dyDescent="0.3">
      <c r="B318" s="8"/>
    </row>
    <row r="319" spans="2:31" x14ac:dyDescent="0.3">
      <c r="B319" s="9" t="s">
        <v>313</v>
      </c>
      <c r="C319" s="10"/>
      <c r="D319" s="10"/>
      <c r="E319" s="11">
        <v>1</v>
      </c>
      <c r="F319" s="11">
        <v>2</v>
      </c>
      <c r="G319" s="11">
        <v>3</v>
      </c>
      <c r="H319" s="11">
        <v>4</v>
      </c>
      <c r="I319" s="11">
        <v>5</v>
      </c>
      <c r="J319" s="11">
        <v>6</v>
      </c>
      <c r="K319" s="11">
        <v>7</v>
      </c>
      <c r="L319" s="11">
        <v>8</v>
      </c>
      <c r="M319" s="11">
        <v>9</v>
      </c>
      <c r="N319" s="11">
        <v>10</v>
      </c>
      <c r="O319" s="11">
        <v>11</v>
      </c>
      <c r="P319" s="11">
        <v>12</v>
      </c>
      <c r="Q319" s="11">
        <v>13</v>
      </c>
      <c r="R319" s="11">
        <v>14</v>
      </c>
      <c r="S319" s="11">
        <v>15</v>
      </c>
      <c r="T319" s="11">
        <v>16</v>
      </c>
      <c r="U319" s="11">
        <v>17</v>
      </c>
      <c r="V319" s="11">
        <v>18</v>
      </c>
      <c r="W319" s="11">
        <v>19</v>
      </c>
      <c r="X319" s="11">
        <v>20</v>
      </c>
      <c r="Y319" s="11">
        <v>21</v>
      </c>
      <c r="Z319" s="11">
        <v>22</v>
      </c>
      <c r="AA319" s="11">
        <v>23</v>
      </c>
      <c r="AB319" s="11">
        <v>24</v>
      </c>
      <c r="AC319" s="92" t="s">
        <v>7</v>
      </c>
      <c r="AD319" s="92"/>
      <c r="AE319" s="92"/>
    </row>
    <row r="320" spans="2:31" x14ac:dyDescent="0.3">
      <c r="B320" s="14" t="s">
        <v>67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1.7733333333333348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0.10500000000000001</v>
      </c>
      <c r="Y320" s="44">
        <v>0</v>
      </c>
      <c r="Z320" s="45">
        <v>0</v>
      </c>
      <c r="AA320" s="44">
        <v>0</v>
      </c>
      <c r="AB320" s="45">
        <v>0</v>
      </c>
      <c r="AC320" s="56"/>
      <c r="AD320" s="57">
        <f>SUM(E320:AB320)</f>
        <v>1.8783333333333347</v>
      </c>
      <c r="AE320" s="56"/>
    </row>
    <row r="321" spans="2:31" x14ac:dyDescent="0.3">
      <c r="B321" s="14" t="s">
        <v>68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5.319999999999995</v>
      </c>
      <c r="N321" s="45">
        <v>0.59999999999999964</v>
      </c>
      <c r="O321" s="44">
        <v>1</v>
      </c>
      <c r="P321" s="45">
        <v>1</v>
      </c>
      <c r="Q321" s="44">
        <v>0.79999999999999893</v>
      </c>
      <c r="R321" s="45">
        <v>0.59999999999999964</v>
      </c>
      <c r="S321" s="44">
        <v>0.69999999999999929</v>
      </c>
      <c r="T321" s="45">
        <v>0.69999999999999929</v>
      </c>
      <c r="U321" s="44">
        <v>0.5</v>
      </c>
      <c r="V321" s="45">
        <v>0.30000000000000071</v>
      </c>
      <c r="W321" s="44">
        <v>0</v>
      </c>
      <c r="X321" s="45">
        <v>0.13500000000000004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>SUM(E321:AB321)</f>
        <v>11.654999999999992</v>
      </c>
      <c r="AE321" s="54"/>
    </row>
    <row r="322" spans="2:31" x14ac:dyDescent="0.3">
      <c r="B322" s="14" t="s">
        <v>69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0.60066666666666679</v>
      </c>
      <c r="N322" s="45">
        <v>0.58583333333333321</v>
      </c>
      <c r="O322" s="44">
        <v>0.30366666666666681</v>
      </c>
      <c r="P322" s="45">
        <v>0.23683333333333259</v>
      </c>
      <c r="Q322" s="44">
        <v>1.3669999999999982</v>
      </c>
      <c r="R322" s="45">
        <v>2.0025000000000008</v>
      </c>
      <c r="S322" s="44">
        <v>0.431999999999999</v>
      </c>
      <c r="T322" s="45">
        <v>0.72900000000000098</v>
      </c>
      <c r="U322" s="44">
        <v>1.7546666666666657</v>
      </c>
      <c r="V322" s="45">
        <v>0.94583333333333341</v>
      </c>
      <c r="W322" s="44">
        <v>0.90249999999999986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ref="AD322:AD382" si="55">SUM(E322:AB322)</f>
        <v>9.8604999999999965</v>
      </c>
      <c r="AE322" s="54"/>
    </row>
    <row r="323" spans="2:31" x14ac:dyDescent="0.3">
      <c r="B323" s="14" t="s">
        <v>70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44.118666666666662</v>
      </c>
      <c r="N323" s="45">
        <v>97.28683333333332</v>
      </c>
      <c r="O323" s="44">
        <v>85.038333333333341</v>
      </c>
      <c r="P323" s="45">
        <v>70.255833333333342</v>
      </c>
      <c r="Q323" s="44">
        <v>63.532166666666718</v>
      </c>
      <c r="R323" s="45">
        <v>62.057666666666712</v>
      </c>
      <c r="S323" s="44">
        <v>61.33566666666669</v>
      </c>
      <c r="T323" s="45">
        <v>60.330333333333343</v>
      </c>
      <c r="U323" s="44">
        <v>59.2693333333333</v>
      </c>
      <c r="V323" s="45">
        <v>54.789833333333299</v>
      </c>
      <c r="W323" s="44">
        <v>27.724666666666671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55"/>
        <v>685.73933333333332</v>
      </c>
      <c r="AE323" s="54"/>
    </row>
    <row r="324" spans="2:31" x14ac:dyDescent="0.3">
      <c r="B324" s="14" t="s">
        <v>71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55"/>
        <v>0</v>
      </c>
      <c r="AE324" s="54"/>
    </row>
    <row r="325" spans="2:31" x14ac:dyDescent="0.3">
      <c r="B325" s="14" t="s">
        <v>72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21.477833333333319</v>
      </c>
      <c r="N325" s="45">
        <v>14.277999999999997</v>
      </c>
      <c r="O325" s="44">
        <v>11.457999999999998</v>
      </c>
      <c r="P325" s="45">
        <v>7.6783333333333301</v>
      </c>
      <c r="Q325" s="44">
        <v>6.075000000000002</v>
      </c>
      <c r="R325" s="45">
        <v>4.6015000000000015</v>
      </c>
      <c r="S325" s="44">
        <v>4.8714999999999993</v>
      </c>
      <c r="T325" s="45">
        <v>9.4838333333333296</v>
      </c>
      <c r="U325" s="44">
        <v>12.100833333333329</v>
      </c>
      <c r="V325" s="45">
        <v>13.91566666666667</v>
      </c>
      <c r="W325" s="44">
        <v>16.209</v>
      </c>
      <c r="X325" s="45">
        <v>2.2625000000000002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55"/>
        <v>124.41199999999998</v>
      </c>
      <c r="AE325" s="54"/>
    </row>
    <row r="326" spans="2:31" x14ac:dyDescent="0.3">
      <c r="B326" s="14" t="s">
        <v>73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55"/>
        <v>0</v>
      </c>
      <c r="AE326" s="54"/>
    </row>
    <row r="327" spans="2:31" x14ac:dyDescent="0.3">
      <c r="B327" s="14" t="s">
        <v>74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0</v>
      </c>
      <c r="O327" s="44">
        <v>0</v>
      </c>
      <c r="P327" s="45">
        <v>0</v>
      </c>
      <c r="Q327" s="44">
        <v>0</v>
      </c>
      <c r="R327" s="45">
        <v>0</v>
      </c>
      <c r="S327" s="44">
        <v>0</v>
      </c>
      <c r="T327" s="45">
        <v>0</v>
      </c>
      <c r="U327" s="44">
        <v>0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55"/>
        <v>0</v>
      </c>
      <c r="AE327" s="54"/>
    </row>
    <row r="328" spans="2:31" x14ac:dyDescent="0.3">
      <c r="B328" s="14" t="s">
        <v>75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2.2543333333333329</v>
      </c>
      <c r="N328" s="45">
        <v>14.851666666666663</v>
      </c>
      <c r="O328" s="44">
        <v>20.648500000000006</v>
      </c>
      <c r="P328" s="45">
        <v>34.864333333333342</v>
      </c>
      <c r="Q328" s="44">
        <v>22.093166666666654</v>
      </c>
      <c r="R328" s="45">
        <v>44.00266666666667</v>
      </c>
      <c r="S328" s="44">
        <v>48.936833333333361</v>
      </c>
      <c r="T328" s="45">
        <v>48.615500000000004</v>
      </c>
      <c r="U328" s="44">
        <v>39.389666666666685</v>
      </c>
      <c r="V328" s="45">
        <v>32.754000000000026</v>
      </c>
      <c r="W328" s="44">
        <v>2.8791666666666655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55"/>
        <v>311.28983333333338</v>
      </c>
      <c r="AE328" s="54"/>
    </row>
    <row r="329" spans="2:31" x14ac:dyDescent="0.3">
      <c r="B329" s="14" t="s">
        <v>76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8.2445000000000022</v>
      </c>
      <c r="N329" s="45">
        <v>32.865666666666669</v>
      </c>
      <c r="O329" s="44">
        <v>39.081166666666647</v>
      </c>
      <c r="P329" s="45">
        <v>42.507999999999974</v>
      </c>
      <c r="Q329" s="44">
        <v>44.111666666666665</v>
      </c>
      <c r="R329" s="45">
        <v>44.593999999999973</v>
      </c>
      <c r="S329" s="44">
        <v>45.080666666666666</v>
      </c>
      <c r="T329" s="45">
        <v>33.723666666666666</v>
      </c>
      <c r="U329" s="44">
        <v>29.486666666666682</v>
      </c>
      <c r="V329" s="45">
        <v>27.095333333333325</v>
      </c>
      <c r="W329" s="44">
        <v>23.568166666666666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55"/>
        <v>370.35949999999991</v>
      </c>
      <c r="AE329" s="54"/>
    </row>
    <row r="330" spans="2:31" x14ac:dyDescent="0.3">
      <c r="B330" s="14" t="s">
        <v>77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13.915999999999995</v>
      </c>
      <c r="N330" s="45">
        <v>9.6000000000000014</v>
      </c>
      <c r="O330" s="44">
        <v>7.8000000000000007</v>
      </c>
      <c r="P330" s="45">
        <v>7.3000000000000007</v>
      </c>
      <c r="Q330" s="44">
        <v>6.8999999999999986</v>
      </c>
      <c r="R330" s="45">
        <v>6.6000000000000014</v>
      </c>
      <c r="S330" s="44">
        <v>6.6000000000000014</v>
      </c>
      <c r="T330" s="45">
        <v>6.3999999999999986</v>
      </c>
      <c r="U330" s="44">
        <v>6.3000000000000007</v>
      </c>
      <c r="V330" s="45">
        <v>6.6000000000000014</v>
      </c>
      <c r="W330" s="44">
        <v>0</v>
      </c>
      <c r="X330" s="45">
        <v>0.252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55"/>
        <v>78.267999999999986</v>
      </c>
      <c r="AE330" s="54"/>
    </row>
    <row r="331" spans="2:31" x14ac:dyDescent="0.3">
      <c r="B331" s="14" t="s">
        <v>78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10.070666666666666</v>
      </c>
      <c r="N331" s="45">
        <v>20.160000000000007</v>
      </c>
      <c r="O331" s="44">
        <v>21.549999999999976</v>
      </c>
      <c r="P331" s="45">
        <v>21.63000000000002</v>
      </c>
      <c r="Q331" s="44">
        <v>21.670000000000005</v>
      </c>
      <c r="R331" s="45">
        <v>21.670000000000005</v>
      </c>
      <c r="S331" s="44">
        <v>21.63000000000002</v>
      </c>
      <c r="T331" s="45">
        <v>21.670000000000005</v>
      </c>
      <c r="U331" s="44">
        <v>21.589999999999989</v>
      </c>
      <c r="V331" s="45">
        <v>20.410000000000007</v>
      </c>
      <c r="W331" s="44">
        <v>11.679999999999989</v>
      </c>
      <c r="X331" s="45">
        <v>0.183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55"/>
        <v>213.91366666666664</v>
      </c>
      <c r="AE331" s="54"/>
    </row>
    <row r="332" spans="2:31" x14ac:dyDescent="0.3">
      <c r="B332" s="14" t="s">
        <v>79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15.158833333333337</v>
      </c>
      <c r="N332" s="45">
        <v>70.630833333333342</v>
      </c>
      <c r="O332" s="44">
        <v>65.009999999999991</v>
      </c>
      <c r="P332" s="45">
        <v>52.669999999999987</v>
      </c>
      <c r="Q332" s="44">
        <v>38.590000000000003</v>
      </c>
      <c r="R332" s="45">
        <v>26.980000000000018</v>
      </c>
      <c r="S332" s="44">
        <v>28.489999999999981</v>
      </c>
      <c r="T332" s="45">
        <v>40.659999999999997</v>
      </c>
      <c r="U332" s="44">
        <v>88.810500000000019</v>
      </c>
      <c r="V332" s="45">
        <v>76.605666666666636</v>
      </c>
      <c r="W332" s="44">
        <v>39.417333333333353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55"/>
        <v>543.02316666666673</v>
      </c>
      <c r="AE332" s="54"/>
    </row>
    <row r="333" spans="2:31" x14ac:dyDescent="0.3">
      <c r="B333" s="14" t="s">
        <v>80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21.755166666666664</v>
      </c>
      <c r="N333" s="45">
        <v>8.2276666666666642</v>
      </c>
      <c r="O333" s="44">
        <v>4.7129999999999974</v>
      </c>
      <c r="P333" s="45">
        <v>1.4000000000000057</v>
      </c>
      <c r="Q333" s="44">
        <v>0</v>
      </c>
      <c r="R333" s="45">
        <v>0</v>
      </c>
      <c r="S333" s="44">
        <v>15.177666666666669</v>
      </c>
      <c r="T333" s="45">
        <v>3.5129999999999995</v>
      </c>
      <c r="U333" s="44">
        <v>3.7373333333333316</v>
      </c>
      <c r="V333" s="45">
        <v>3.13716666666667</v>
      </c>
      <c r="W333" s="44">
        <v>7.5661666666666632</v>
      </c>
      <c r="X333" s="45">
        <v>3.0396666666666667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55"/>
        <v>72.266833333333324</v>
      </c>
      <c r="AE333" s="54"/>
    </row>
    <row r="334" spans="2:31" x14ac:dyDescent="0.3">
      <c r="B334" s="14" t="s">
        <v>81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2.1888333333333336</v>
      </c>
      <c r="N334" s="45">
        <v>12.90900000000001</v>
      </c>
      <c r="O334" s="44">
        <v>11.395666666666662</v>
      </c>
      <c r="P334" s="45">
        <v>2.3658333333333341</v>
      </c>
      <c r="Q334" s="44">
        <v>1.4000000000000175E-2</v>
      </c>
      <c r="R334" s="45">
        <v>0</v>
      </c>
      <c r="S334" s="44">
        <v>0</v>
      </c>
      <c r="T334" s="45">
        <v>1.4645000000000001</v>
      </c>
      <c r="U334" s="44">
        <v>5.1089999999999991</v>
      </c>
      <c r="V334" s="45">
        <v>8.5989999999999949</v>
      </c>
      <c r="W334" s="44">
        <v>10.36033333333334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55"/>
        <v>54.406166666666678</v>
      </c>
      <c r="AE334" s="54"/>
    </row>
    <row r="335" spans="2:31" x14ac:dyDescent="0.3">
      <c r="B335" s="14" t="s">
        <v>82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9.8653333333333322</v>
      </c>
      <c r="N335" s="45">
        <v>67.299000000000007</v>
      </c>
      <c r="O335" s="44">
        <v>65.949833333333331</v>
      </c>
      <c r="P335" s="45">
        <v>31.036999999999999</v>
      </c>
      <c r="Q335" s="44">
        <v>21.400833333333328</v>
      </c>
      <c r="R335" s="45">
        <v>5.3233333333333333</v>
      </c>
      <c r="S335" s="44">
        <v>5.8991666666666678</v>
      </c>
      <c r="T335" s="45">
        <v>39.214000000000006</v>
      </c>
      <c r="U335" s="44">
        <v>68.096166666666676</v>
      </c>
      <c r="V335" s="45">
        <v>82.601333333333329</v>
      </c>
      <c r="W335" s="44">
        <v>83.756833333333319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5"/>
        <v>480.44283333333334</v>
      </c>
      <c r="AE335" s="54"/>
    </row>
    <row r="336" spans="2:31" x14ac:dyDescent="0.3">
      <c r="B336" s="14" t="s">
        <v>83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3.9269999999999992</v>
      </c>
      <c r="N336" s="45">
        <v>9.3338333333333274</v>
      </c>
      <c r="O336" s="44">
        <v>15.707833333333326</v>
      </c>
      <c r="P336" s="45">
        <v>15.02083333333332</v>
      </c>
      <c r="Q336" s="44">
        <v>12.495500000000003</v>
      </c>
      <c r="R336" s="45">
        <v>8.1013333333333293</v>
      </c>
      <c r="S336" s="44">
        <v>7.5993333333333277</v>
      </c>
      <c r="T336" s="45">
        <v>14.511833333333328</v>
      </c>
      <c r="U336" s="44">
        <v>16.515333333333327</v>
      </c>
      <c r="V336" s="45">
        <v>10.131166666666664</v>
      </c>
      <c r="W336" s="44">
        <v>7.442999999999997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5"/>
        <v>120.78699999999995</v>
      </c>
      <c r="AE336" s="54"/>
    </row>
    <row r="337" spans="2:31" x14ac:dyDescent="0.3">
      <c r="B337" s="14" t="s">
        <v>84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0</v>
      </c>
      <c r="T337" s="45">
        <v>0</v>
      </c>
      <c r="U337" s="44">
        <v>0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5"/>
        <v>0</v>
      </c>
      <c r="AE337" s="54"/>
    </row>
    <row r="338" spans="2:31" x14ac:dyDescent="0.3">
      <c r="B338" s="14" t="s">
        <v>85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1.2171666666666667</v>
      </c>
      <c r="N338" s="45">
        <v>5.778666666666668</v>
      </c>
      <c r="O338" s="44">
        <v>2.4483333333333337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3.2596666666666678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5"/>
        <v>12.703833333333336</v>
      </c>
      <c r="AE338" s="54"/>
    </row>
    <row r="339" spans="2:31" x14ac:dyDescent="0.3">
      <c r="B339" s="4" t="s">
        <v>86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21.160499999999999</v>
      </c>
      <c r="N339" s="45">
        <v>36.209999999999987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5"/>
        <v>57.370499999999986</v>
      </c>
      <c r="AE339" s="54"/>
    </row>
    <row r="340" spans="2:31" x14ac:dyDescent="0.3">
      <c r="B340" s="4" t="s">
        <v>87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8.7355</v>
      </c>
      <c r="N340" s="45">
        <v>6.6608333333333336</v>
      </c>
      <c r="O340" s="44">
        <v>5.0166666666666666</v>
      </c>
      <c r="P340" s="45">
        <v>3.2366666666666659</v>
      </c>
      <c r="Q340" s="44">
        <v>2.653</v>
      </c>
      <c r="R340" s="45">
        <v>2.1284999999999998</v>
      </c>
      <c r="S340" s="44">
        <v>2.486333333333334</v>
      </c>
      <c r="T340" s="45">
        <v>3.524833333333333</v>
      </c>
      <c r="U340" s="44">
        <v>5.0911666666666653</v>
      </c>
      <c r="V340" s="45">
        <v>4.8996666666666666</v>
      </c>
      <c r="W340" s="44">
        <v>4.511000000000001</v>
      </c>
      <c r="X340" s="45">
        <v>0.80049999999999999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5"/>
        <v>49.744666666666667</v>
      </c>
      <c r="AE340" s="54"/>
    </row>
    <row r="341" spans="2:31" x14ac:dyDescent="0.3">
      <c r="B341" s="4" t="s">
        <v>88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5.5338333333333329</v>
      </c>
      <c r="N341" s="45">
        <v>7.6283333333333312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0.11050000000000017</v>
      </c>
      <c r="W341" s="44">
        <v>1.0180000000000002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5"/>
        <v>14.290666666666665</v>
      </c>
      <c r="AE341" s="54"/>
    </row>
    <row r="342" spans="2:31" x14ac:dyDescent="0.3">
      <c r="B342" s="4" t="s">
        <v>89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0.45166666666666655</v>
      </c>
      <c r="N342" s="45">
        <v>5.404333333333331</v>
      </c>
      <c r="O342" s="44">
        <v>6.8645000000000014</v>
      </c>
      <c r="P342" s="45">
        <v>3.7628333333333321</v>
      </c>
      <c r="Q342" s="44">
        <v>3.8948333333333327</v>
      </c>
      <c r="R342" s="45">
        <v>4.2294999999999989</v>
      </c>
      <c r="S342" s="44">
        <v>0.77216666666666756</v>
      </c>
      <c r="T342" s="45">
        <v>4.7116666666666651</v>
      </c>
      <c r="U342" s="44">
        <v>6.0163333333333338</v>
      </c>
      <c r="V342" s="45">
        <v>6.2416666666666627</v>
      </c>
      <c r="W342" s="44">
        <v>6.01833333333333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5"/>
        <v>48.367833333333323</v>
      </c>
      <c r="AE342" s="54"/>
    </row>
    <row r="343" spans="2:31" x14ac:dyDescent="0.3">
      <c r="B343" s="4" t="s">
        <v>90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8.8013333333333374</v>
      </c>
      <c r="N343" s="45">
        <v>40.159999999999997</v>
      </c>
      <c r="O343" s="44">
        <v>48.179999999999964</v>
      </c>
      <c r="P343" s="45">
        <v>54.460000000000029</v>
      </c>
      <c r="Q343" s="44">
        <v>61.929999999999943</v>
      </c>
      <c r="R343" s="45">
        <v>67.300000000000082</v>
      </c>
      <c r="S343" s="44">
        <v>68.300000000000082</v>
      </c>
      <c r="T343" s="45">
        <v>68.030000000000086</v>
      </c>
      <c r="U343" s="44">
        <v>64.039999999999978</v>
      </c>
      <c r="V343" s="45">
        <v>60.480000000000011</v>
      </c>
      <c r="W343" s="44">
        <v>19.759999999999994</v>
      </c>
      <c r="X343" s="45">
        <v>0.6915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5"/>
        <v>562.13283333333345</v>
      </c>
      <c r="AE343" s="54"/>
    </row>
    <row r="344" spans="2:31" x14ac:dyDescent="0.3">
      <c r="B344" s="4" t="s">
        <v>91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9.7303333333333359</v>
      </c>
      <c r="N344" s="45">
        <v>23.946166666666659</v>
      </c>
      <c r="O344" s="44">
        <v>22.133833333333346</v>
      </c>
      <c r="P344" s="45">
        <v>7.550333333333338</v>
      </c>
      <c r="Q344" s="44">
        <v>2.9500000000001119E-2</v>
      </c>
      <c r="R344" s="45">
        <v>0</v>
      </c>
      <c r="S344" s="44">
        <v>0</v>
      </c>
      <c r="T344" s="45">
        <v>16.958500000000004</v>
      </c>
      <c r="U344" s="44">
        <v>35.589833333333324</v>
      </c>
      <c r="V344" s="45">
        <v>33.517166666666668</v>
      </c>
      <c r="W344" s="44">
        <v>12.561666666666666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5"/>
        <v>162.01733333333334</v>
      </c>
      <c r="AE344" s="54"/>
    </row>
    <row r="345" spans="2:31" x14ac:dyDescent="0.3">
      <c r="B345" s="4" t="s">
        <v>92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12.043666666666663</v>
      </c>
      <c r="N345" s="45">
        <v>17.565333333333331</v>
      </c>
      <c r="O345" s="44">
        <v>15.036500000000002</v>
      </c>
      <c r="P345" s="45">
        <v>6.6349999999999971</v>
      </c>
      <c r="Q345" s="44">
        <v>3.8333333333333407E-2</v>
      </c>
      <c r="R345" s="45">
        <v>0</v>
      </c>
      <c r="S345" s="44">
        <v>0</v>
      </c>
      <c r="T345" s="45">
        <v>0</v>
      </c>
      <c r="U345" s="44">
        <v>3.3386666666666653</v>
      </c>
      <c r="V345" s="45">
        <v>16.060333333333336</v>
      </c>
      <c r="W345" s="44">
        <v>23.131666666666675</v>
      </c>
      <c r="X345" s="45">
        <v>0.3490000000000002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5"/>
        <v>94.19850000000001</v>
      </c>
      <c r="AE345" s="54"/>
    </row>
    <row r="346" spans="2:31" x14ac:dyDescent="0.3">
      <c r="B346" s="4" t="s">
        <v>93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1.3573333333333333</v>
      </c>
      <c r="N346" s="45">
        <v>0</v>
      </c>
      <c r="O346" s="44">
        <v>0.99616666666666775</v>
      </c>
      <c r="P346" s="45">
        <v>0.34883333333333344</v>
      </c>
      <c r="Q346" s="44">
        <v>0.39333333333333098</v>
      </c>
      <c r="R346" s="45">
        <v>0.13599999999999959</v>
      </c>
      <c r="S346" s="44">
        <v>0</v>
      </c>
      <c r="T346" s="45">
        <v>0.3511666666666669</v>
      </c>
      <c r="U346" s="44">
        <v>0.42116666666666835</v>
      </c>
      <c r="V346" s="45">
        <v>2.6770000000000005</v>
      </c>
      <c r="W346" s="44">
        <v>2.1048333333333336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5"/>
        <v>8.7858333333333345</v>
      </c>
      <c r="AE346" s="54"/>
    </row>
    <row r="347" spans="2:31" x14ac:dyDescent="0.3">
      <c r="B347" s="4" t="s">
        <v>94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2.5881666666666661</v>
      </c>
      <c r="N347" s="45">
        <v>4.8125000000000009</v>
      </c>
      <c r="O347" s="44">
        <v>0.89050000000000462</v>
      </c>
      <c r="P347" s="45">
        <v>9.50416666666667</v>
      </c>
      <c r="Q347" s="44">
        <v>0</v>
      </c>
      <c r="R347" s="45">
        <v>2.339166666666666</v>
      </c>
      <c r="S347" s="44">
        <v>2.1285000000000021</v>
      </c>
      <c r="T347" s="45">
        <v>14.164833333333343</v>
      </c>
      <c r="U347" s="44">
        <v>1.3776666666666675</v>
      </c>
      <c r="V347" s="45">
        <v>3.6645000000000021</v>
      </c>
      <c r="W347" s="44">
        <v>14.517999999999999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5"/>
        <v>55.988000000000028</v>
      </c>
      <c r="AE347" s="54"/>
    </row>
    <row r="348" spans="2:31" x14ac:dyDescent="0.3">
      <c r="B348" s="4" t="s">
        <v>95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2.8671666666666673</v>
      </c>
      <c r="N348" s="45">
        <v>9.8365000000000009</v>
      </c>
      <c r="O348" s="44">
        <v>24.48566666666666</v>
      </c>
      <c r="P348" s="45">
        <v>28.896166666666677</v>
      </c>
      <c r="Q348" s="44">
        <v>19.622166666666665</v>
      </c>
      <c r="R348" s="45">
        <v>25.663333333333334</v>
      </c>
      <c r="S348" s="44">
        <v>30.891999999999992</v>
      </c>
      <c r="T348" s="45">
        <v>34.959833333333343</v>
      </c>
      <c r="U348" s="44">
        <v>26.810000000000002</v>
      </c>
      <c r="V348" s="45">
        <v>33.002500000000005</v>
      </c>
      <c r="W348" s="44">
        <v>14.359833333333331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5"/>
        <v>251.39516666666668</v>
      </c>
      <c r="AE348" s="54"/>
    </row>
    <row r="349" spans="2:31" x14ac:dyDescent="0.3">
      <c r="B349" s="4" t="s">
        <v>96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1.7533333333333336</v>
      </c>
      <c r="N349" s="45">
        <v>44.440000000000012</v>
      </c>
      <c r="O349" s="44">
        <v>5.8184999999999985</v>
      </c>
      <c r="P349" s="45">
        <v>67.820666666666682</v>
      </c>
      <c r="Q349" s="44">
        <v>46.505166666666661</v>
      </c>
      <c r="R349" s="45">
        <v>33.371833333333328</v>
      </c>
      <c r="S349" s="44">
        <v>39.621000000000002</v>
      </c>
      <c r="T349" s="45">
        <v>15.707166666666673</v>
      </c>
      <c r="U349" s="44">
        <v>0.29899999999999999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5"/>
        <v>255.33666666666667</v>
      </c>
      <c r="AE349" s="54"/>
    </row>
    <row r="350" spans="2:31" x14ac:dyDescent="0.3">
      <c r="B350" s="4" t="s">
        <v>97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8.6576666666666675</v>
      </c>
      <c r="N350" s="45">
        <v>11.080500000000002</v>
      </c>
      <c r="O350" s="44">
        <v>13.291833333333335</v>
      </c>
      <c r="P350" s="45">
        <v>6.8370000000000051</v>
      </c>
      <c r="Q350" s="44">
        <v>4.9925000000000024</v>
      </c>
      <c r="R350" s="45">
        <v>3.5298333333333298</v>
      </c>
      <c r="S350" s="44">
        <v>4.2966666666666624</v>
      </c>
      <c r="T350" s="45">
        <v>15.311166666666672</v>
      </c>
      <c r="U350" s="44">
        <v>19.392999999999994</v>
      </c>
      <c r="V350" s="45">
        <v>18.384500000000006</v>
      </c>
      <c r="W350" s="44">
        <v>10.848333333333336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5"/>
        <v>116.62299999999999</v>
      </c>
      <c r="AE350" s="54"/>
    </row>
    <row r="351" spans="2:31" x14ac:dyDescent="0.3">
      <c r="B351" s="4" t="s">
        <v>98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4.6353333333333335</v>
      </c>
      <c r="N351" s="45">
        <v>9.8496666666666588</v>
      </c>
      <c r="O351" s="44">
        <v>2.6206666666666703</v>
      </c>
      <c r="P351" s="45">
        <v>0.39833333333333321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1.7514999999999992</v>
      </c>
      <c r="W351" s="44">
        <v>12.883000000000003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5"/>
        <v>32.138500000000001</v>
      </c>
      <c r="AE351" s="54"/>
    </row>
    <row r="352" spans="2:31" x14ac:dyDescent="0.3">
      <c r="B352" s="4" t="s">
        <v>99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3.3599999999999968</v>
      </c>
      <c r="N352" s="45">
        <v>1.4518333333333331</v>
      </c>
      <c r="O352" s="44">
        <v>0</v>
      </c>
      <c r="P352" s="45">
        <v>0</v>
      </c>
      <c r="Q352" s="44">
        <v>0</v>
      </c>
      <c r="R352" s="45">
        <v>0</v>
      </c>
      <c r="S352" s="44">
        <v>0</v>
      </c>
      <c r="T352" s="45">
        <v>0</v>
      </c>
      <c r="U352" s="44">
        <v>0</v>
      </c>
      <c r="V352" s="45">
        <v>0.21499999999999997</v>
      </c>
      <c r="W352" s="44">
        <v>8.333333333333452E-4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5"/>
        <v>5.0276666666666632</v>
      </c>
      <c r="AE352" s="54"/>
    </row>
    <row r="353" spans="2:31" x14ac:dyDescent="0.3">
      <c r="B353" s="4" t="s">
        <v>100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5"/>
        <v>0</v>
      </c>
      <c r="AE353" s="54"/>
    </row>
    <row r="354" spans="2:31" x14ac:dyDescent="0.3">
      <c r="B354" s="4" t="s">
        <v>101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5.6000000000000043E-2</v>
      </c>
      <c r="N354" s="45">
        <v>4.6000000000000006E-2</v>
      </c>
      <c r="O354" s="44">
        <v>0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0</v>
      </c>
      <c r="V354" s="45">
        <v>0</v>
      </c>
      <c r="W354" s="44">
        <v>3.0666666666666668E-2</v>
      </c>
      <c r="X354" s="45">
        <v>7.4999999999999989E-3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5"/>
        <v>0.14016666666666672</v>
      </c>
      <c r="AE354" s="54"/>
    </row>
    <row r="355" spans="2:31" x14ac:dyDescent="0.3">
      <c r="B355" s="4" t="s">
        <v>102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63.141666666666666</v>
      </c>
      <c r="N355" s="45">
        <v>127.71933333333337</v>
      </c>
      <c r="O355" s="44">
        <v>96.686499999999981</v>
      </c>
      <c r="P355" s="45">
        <v>26.609166666666635</v>
      </c>
      <c r="Q355" s="44">
        <v>0</v>
      </c>
      <c r="R355" s="45">
        <v>0</v>
      </c>
      <c r="S355" s="44">
        <v>0</v>
      </c>
      <c r="T355" s="45">
        <v>0.17616666666666655</v>
      </c>
      <c r="U355" s="44">
        <v>19.604833333333325</v>
      </c>
      <c r="V355" s="45">
        <v>76.964500000000029</v>
      </c>
      <c r="W355" s="44">
        <v>162.36466666666669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5"/>
        <v>573.26683333333335</v>
      </c>
      <c r="AE355" s="54"/>
    </row>
    <row r="356" spans="2:31" x14ac:dyDescent="0.3">
      <c r="B356" s="4" t="s">
        <v>103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16.445333333333334</v>
      </c>
      <c r="N356" s="45">
        <v>46.059500000000021</v>
      </c>
      <c r="O356" s="44">
        <v>57.470499999999987</v>
      </c>
      <c r="P356" s="45">
        <v>59.318333333333349</v>
      </c>
      <c r="Q356" s="44">
        <v>61.276166666666704</v>
      </c>
      <c r="R356" s="45">
        <v>61.013666666666687</v>
      </c>
      <c r="S356" s="44">
        <v>59.85599999999998</v>
      </c>
      <c r="T356" s="45">
        <v>57.914000000000001</v>
      </c>
      <c r="U356" s="44">
        <v>55.121833333333299</v>
      </c>
      <c r="V356" s="45">
        <v>54.260000000000026</v>
      </c>
      <c r="W356" s="44">
        <v>42.548166666666717</v>
      </c>
      <c r="X356" s="45">
        <v>2.2395000000000005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5"/>
        <v>573.52300000000014</v>
      </c>
      <c r="AE356" s="54"/>
    </row>
    <row r="357" spans="2:31" x14ac:dyDescent="0.3">
      <c r="B357" s="4" t="s">
        <v>104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18.727333333333338</v>
      </c>
      <c r="N357" s="45">
        <v>80.596333333333362</v>
      </c>
      <c r="O357" s="44">
        <v>63.366</v>
      </c>
      <c r="P357" s="45">
        <v>63.497333333333351</v>
      </c>
      <c r="Q357" s="44">
        <v>60.623166666666656</v>
      </c>
      <c r="R357" s="45">
        <v>59.467333333333336</v>
      </c>
      <c r="S357" s="44">
        <v>61.486666666666672</v>
      </c>
      <c r="T357" s="45">
        <v>67.630333333333311</v>
      </c>
      <c r="U357" s="44">
        <v>60.73983333333333</v>
      </c>
      <c r="V357" s="45">
        <v>62.912333333333329</v>
      </c>
      <c r="W357" s="44">
        <v>50.283333333333303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5"/>
        <v>649.32999999999993</v>
      </c>
      <c r="AE357" s="54"/>
    </row>
    <row r="358" spans="2:31" x14ac:dyDescent="0.3">
      <c r="B358" s="4" t="s">
        <v>105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1.6290000000000002</v>
      </c>
      <c r="N358" s="45">
        <v>0.40416666666666667</v>
      </c>
      <c r="O358" s="44">
        <v>0.26200000000000045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0.27999999999999947</v>
      </c>
      <c r="W358" s="44">
        <v>2.5853333333333337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5"/>
        <v>5.1605000000000008</v>
      </c>
      <c r="AE358" s="54"/>
    </row>
    <row r="359" spans="2:31" x14ac:dyDescent="0.3">
      <c r="B359" s="4" t="s">
        <v>106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6.6500000000000031E-2</v>
      </c>
      <c r="O359" s="44">
        <v>0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5"/>
        <v>6.6500000000000031E-2</v>
      </c>
      <c r="AE359" s="54"/>
    </row>
    <row r="360" spans="2:31" x14ac:dyDescent="0.3">
      <c r="B360" s="4" t="s">
        <v>107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3.4639999999999995</v>
      </c>
      <c r="N360" s="45">
        <v>6.8328333333333306</v>
      </c>
      <c r="O360" s="44">
        <v>7.0845000000000082</v>
      </c>
      <c r="P360" s="45">
        <v>0</v>
      </c>
      <c r="Q360" s="44">
        <v>0</v>
      </c>
      <c r="R360" s="45">
        <v>0</v>
      </c>
      <c r="S360" s="44">
        <v>0</v>
      </c>
      <c r="T360" s="45">
        <v>0</v>
      </c>
      <c r="U360" s="44">
        <v>0</v>
      </c>
      <c r="V360" s="45">
        <v>0</v>
      </c>
      <c r="W360" s="44">
        <v>4.268833333333335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5"/>
        <v>21.650166666666671</v>
      </c>
      <c r="AE360" s="54"/>
    </row>
    <row r="361" spans="2:31" x14ac:dyDescent="0.3">
      <c r="B361" s="4" t="s">
        <v>108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1.0623333333333334</v>
      </c>
      <c r="N361" s="45">
        <v>5.1725000000000012</v>
      </c>
      <c r="O361" s="44">
        <v>11.892500000000005</v>
      </c>
      <c r="P361" s="45">
        <v>22.148999999999997</v>
      </c>
      <c r="Q361" s="44">
        <v>33.686666666666675</v>
      </c>
      <c r="R361" s="45">
        <v>34.830000000000005</v>
      </c>
      <c r="S361" s="44">
        <v>29.776500000000002</v>
      </c>
      <c r="T361" s="45">
        <v>30.713666666666668</v>
      </c>
      <c r="U361" s="44">
        <v>30.310666666666677</v>
      </c>
      <c r="V361" s="45">
        <v>14.324499999999999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5"/>
        <v>213.91833333333341</v>
      </c>
      <c r="AE361" s="54"/>
    </row>
    <row r="362" spans="2:31" x14ac:dyDescent="0.3">
      <c r="B362" s="4" t="s">
        <v>109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1.9314999999999993</v>
      </c>
      <c r="N362" s="45">
        <v>34.594833333333341</v>
      </c>
      <c r="O362" s="44">
        <v>5.4424999999999999</v>
      </c>
      <c r="P362" s="45">
        <v>5.2666666666666612E-2</v>
      </c>
      <c r="Q362" s="44">
        <v>20.151999999999997</v>
      </c>
      <c r="R362" s="45">
        <v>26.081</v>
      </c>
      <c r="S362" s="44">
        <v>14.91183333333333</v>
      </c>
      <c r="T362" s="45">
        <v>15.333499999999992</v>
      </c>
      <c r="U362" s="44">
        <v>6.9304999999999994</v>
      </c>
      <c r="V362" s="45">
        <v>8.2584999999999962</v>
      </c>
      <c r="W362" s="44">
        <v>4.4258333333333342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5"/>
        <v>138.11466666666666</v>
      </c>
      <c r="AE362" s="54"/>
    </row>
    <row r="363" spans="2:31" x14ac:dyDescent="0.3">
      <c r="B363" s="4" t="s">
        <v>110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5.2513333333333341</v>
      </c>
      <c r="N363" s="45">
        <v>50.396166666666652</v>
      </c>
      <c r="O363" s="44">
        <v>30.130333333333319</v>
      </c>
      <c r="P363" s="45">
        <v>16.857166666666643</v>
      </c>
      <c r="Q363" s="44">
        <v>15.670166666666681</v>
      </c>
      <c r="R363" s="45">
        <v>13.854666666666658</v>
      </c>
      <c r="S363" s="44">
        <v>16.625166666666676</v>
      </c>
      <c r="T363" s="45">
        <v>29.570666666666671</v>
      </c>
      <c r="U363" s="44">
        <v>34.643166666666666</v>
      </c>
      <c r="V363" s="45">
        <v>30.358333333333331</v>
      </c>
      <c r="W363" s="44">
        <v>29.707166666666669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5"/>
        <v>273.06433333333331</v>
      </c>
      <c r="AE363" s="54"/>
    </row>
    <row r="364" spans="2:31" x14ac:dyDescent="0.3">
      <c r="B364" s="4" t="s">
        <v>111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2.8019999999999996</v>
      </c>
      <c r="N364" s="45">
        <v>15.27983333333334</v>
      </c>
      <c r="O364" s="44">
        <v>7.8561666666666667</v>
      </c>
      <c r="P364" s="45">
        <v>0.45449999999999957</v>
      </c>
      <c r="Q364" s="44">
        <v>0</v>
      </c>
      <c r="R364" s="45">
        <v>0</v>
      </c>
      <c r="S364" s="44">
        <v>0</v>
      </c>
      <c r="T364" s="45">
        <v>2.7399999999999993</v>
      </c>
      <c r="U364" s="44">
        <v>0</v>
      </c>
      <c r="V364" s="45">
        <v>6.7068333333333348</v>
      </c>
      <c r="W364" s="44">
        <v>0.34999999999999964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5"/>
        <v>36.189333333333337</v>
      </c>
      <c r="AE364" s="54"/>
    </row>
    <row r="365" spans="2:31" x14ac:dyDescent="0.3">
      <c r="B365" s="4" t="s">
        <v>112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0.66933333333333356</v>
      </c>
      <c r="N365" s="45">
        <v>0.2506666666666667</v>
      </c>
      <c r="O365" s="44">
        <v>4.6490000000000009</v>
      </c>
      <c r="P365" s="45">
        <v>5.007333333333337</v>
      </c>
      <c r="Q365" s="44">
        <v>5.4799999999999986</v>
      </c>
      <c r="R365" s="45">
        <v>5.1236666666666668</v>
      </c>
      <c r="S365" s="44">
        <v>8.8683333333333305</v>
      </c>
      <c r="T365" s="45">
        <v>5.1034999999999995</v>
      </c>
      <c r="U365" s="44">
        <v>3.3271666666666677</v>
      </c>
      <c r="V365" s="45">
        <v>2.0946666666666669</v>
      </c>
      <c r="W365" s="44">
        <v>0.11566666666666675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5"/>
        <v>40.689333333333337</v>
      </c>
      <c r="AE365" s="54"/>
    </row>
    <row r="366" spans="2:31" x14ac:dyDescent="0.3">
      <c r="B366" s="4" t="s">
        <v>113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3.7854999999999999</v>
      </c>
      <c r="N366" s="45">
        <v>12.108500000000008</v>
      </c>
      <c r="O366" s="44">
        <v>13.335000000000003</v>
      </c>
      <c r="P366" s="45">
        <v>20.027666666666661</v>
      </c>
      <c r="Q366" s="44">
        <v>20.085333333333335</v>
      </c>
      <c r="R366" s="45">
        <v>15.991833333333355</v>
      </c>
      <c r="S366" s="44">
        <v>17.993666666666652</v>
      </c>
      <c r="T366" s="45">
        <v>24.915666666666677</v>
      </c>
      <c r="U366" s="44">
        <v>20.816333333333343</v>
      </c>
      <c r="V366" s="45">
        <v>17.059999999999999</v>
      </c>
      <c r="W366" s="44">
        <v>12.987833333333333</v>
      </c>
      <c r="X366" s="45">
        <v>0.10283333333333339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5"/>
        <v>179.21016666666671</v>
      </c>
      <c r="AE366" s="54"/>
    </row>
    <row r="367" spans="2:31" x14ac:dyDescent="0.3">
      <c r="B367" s="4" t="s">
        <v>114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2.0968333333333331</v>
      </c>
      <c r="N367" s="45">
        <v>10.516833333333331</v>
      </c>
      <c r="O367" s="44">
        <v>2.0640000000000005</v>
      </c>
      <c r="P367" s="45">
        <v>0</v>
      </c>
      <c r="Q367" s="44">
        <v>0</v>
      </c>
      <c r="R367" s="45">
        <v>0</v>
      </c>
      <c r="S367" s="44">
        <v>0</v>
      </c>
      <c r="T367" s="45">
        <v>1.5890000000000011</v>
      </c>
      <c r="U367" s="44">
        <v>0.10833333333333287</v>
      </c>
      <c r="V367" s="45">
        <v>2.5193333333333356</v>
      </c>
      <c r="W367" s="44">
        <v>3.6903333333333341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5"/>
        <v>22.584666666666671</v>
      </c>
      <c r="AE367" s="54"/>
    </row>
    <row r="368" spans="2:31" x14ac:dyDescent="0.3">
      <c r="B368" s="4" t="s">
        <v>115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5"/>
        <v>0</v>
      </c>
      <c r="AE368" s="54"/>
    </row>
    <row r="369" spans="2:31" x14ac:dyDescent="0.3">
      <c r="B369" s="4" t="s">
        <v>116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10.663499999999997</v>
      </c>
      <c r="N369" s="45">
        <v>26.211333333333325</v>
      </c>
      <c r="O369" s="44">
        <v>16.400000000000006</v>
      </c>
      <c r="P369" s="45">
        <v>13.489999999999995</v>
      </c>
      <c r="Q369" s="44">
        <v>10.879999999999995</v>
      </c>
      <c r="R369" s="45">
        <v>5.9699999999999989</v>
      </c>
      <c r="S369" s="44">
        <v>8.4300000000000068</v>
      </c>
      <c r="T369" s="45">
        <v>10.989999999999995</v>
      </c>
      <c r="U369" s="44">
        <v>12.760000000000005</v>
      </c>
      <c r="V369" s="45">
        <v>42.581833333333329</v>
      </c>
      <c r="W369" s="44">
        <v>25.37833333333333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5"/>
        <v>183.75499999999997</v>
      </c>
      <c r="AE369" s="54"/>
    </row>
    <row r="370" spans="2:31" x14ac:dyDescent="0.3">
      <c r="B370" s="4" t="s">
        <v>117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49.958666666666666</v>
      </c>
      <c r="N370" s="45">
        <v>89.841500000000011</v>
      </c>
      <c r="O370" s="44">
        <v>61.599999999999994</v>
      </c>
      <c r="P370" s="45">
        <v>55.5</v>
      </c>
      <c r="Q370" s="44">
        <v>54.900000000000006</v>
      </c>
      <c r="R370" s="45">
        <v>55.699999999999989</v>
      </c>
      <c r="S370" s="44">
        <v>57.800000000000011</v>
      </c>
      <c r="T370" s="45">
        <v>66.368166666666667</v>
      </c>
      <c r="U370" s="44">
        <v>64.987499999999997</v>
      </c>
      <c r="V370" s="45">
        <v>50.810000000000016</v>
      </c>
      <c r="W370" s="44">
        <v>9.7941666666666656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5"/>
        <v>617.26</v>
      </c>
      <c r="AE370" s="54"/>
    </row>
    <row r="371" spans="2:31" x14ac:dyDescent="0.3">
      <c r="B371" s="4" t="s">
        <v>118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1.7890000000000004</v>
      </c>
      <c r="N371" s="45">
        <v>0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0</v>
      </c>
      <c r="U371" s="44">
        <v>0</v>
      </c>
      <c r="V371" s="45">
        <v>3.6715</v>
      </c>
      <c r="W371" s="44">
        <v>3.7534999999999972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5"/>
        <v>9.2139999999999986</v>
      </c>
      <c r="AE371" s="54"/>
    </row>
    <row r="372" spans="2:31" x14ac:dyDescent="0.3">
      <c r="B372" s="4" t="s">
        <v>119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34.881499999999996</v>
      </c>
      <c r="N372" s="45">
        <v>32.620833333333337</v>
      </c>
      <c r="O372" s="44">
        <v>30.732500000000012</v>
      </c>
      <c r="P372" s="45">
        <v>35.849333333333327</v>
      </c>
      <c r="Q372" s="44">
        <v>33.648833333333336</v>
      </c>
      <c r="R372" s="45">
        <v>33.219333333333324</v>
      </c>
      <c r="S372" s="44">
        <v>30.544833333333319</v>
      </c>
      <c r="T372" s="45">
        <v>33.144166666666628</v>
      </c>
      <c r="U372" s="44">
        <v>40.597833333333305</v>
      </c>
      <c r="V372" s="45">
        <v>34.252666666666677</v>
      </c>
      <c r="W372" s="44">
        <v>19.58433333333334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5"/>
        <v>359.07616666666667</v>
      </c>
      <c r="AE372" s="54"/>
    </row>
    <row r="373" spans="2:31" x14ac:dyDescent="0.3">
      <c r="B373" s="4" t="s">
        <v>120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2.0750000000000002</v>
      </c>
      <c r="N373" s="45">
        <v>0</v>
      </c>
      <c r="O373" s="44">
        <v>9.2460000000000058</v>
      </c>
      <c r="P373" s="45">
        <v>7.4450000000000047</v>
      </c>
      <c r="Q373" s="44">
        <v>5.0999999999999567E-2</v>
      </c>
      <c r="R373" s="45">
        <v>1.6761666666666644</v>
      </c>
      <c r="S373" s="44">
        <v>0</v>
      </c>
      <c r="T373" s="45">
        <v>0.41666666666666641</v>
      </c>
      <c r="U373" s="44">
        <v>0</v>
      </c>
      <c r="V373" s="45">
        <v>0.93733333333333291</v>
      </c>
      <c r="W373" s="44">
        <v>0.64466666666666761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5"/>
        <v>22.491833333333339</v>
      </c>
      <c r="AE373" s="54"/>
    </row>
    <row r="374" spans="2:31" x14ac:dyDescent="0.3">
      <c r="B374" s="4" t="s">
        <v>121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5"/>
        <v>0</v>
      </c>
      <c r="AE374" s="54"/>
    </row>
    <row r="375" spans="2:31" x14ac:dyDescent="0.3">
      <c r="B375" s="4" t="s">
        <v>122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24.945333333333341</v>
      </c>
      <c r="N375" s="45">
        <v>80.266000000000005</v>
      </c>
      <c r="O375" s="44">
        <v>114.04033333333332</v>
      </c>
      <c r="P375" s="45">
        <v>95.68983333333334</v>
      </c>
      <c r="Q375" s="44">
        <v>89.592833333333331</v>
      </c>
      <c r="R375" s="45">
        <v>77.114166666666677</v>
      </c>
      <c r="S375" s="44">
        <v>70.078500000000034</v>
      </c>
      <c r="T375" s="45">
        <v>82.803166666666669</v>
      </c>
      <c r="U375" s="44">
        <v>85.308999999999997</v>
      </c>
      <c r="V375" s="45">
        <v>92.035499999999985</v>
      </c>
      <c r="W375" s="44">
        <v>71.571499999999958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5"/>
        <v>883.44616666666661</v>
      </c>
      <c r="AE375" s="54"/>
    </row>
    <row r="376" spans="2:31" x14ac:dyDescent="0.3">
      <c r="B376" s="4" t="s">
        <v>123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5"/>
        <v>0</v>
      </c>
      <c r="AE376" s="54"/>
    </row>
    <row r="377" spans="2:31" x14ac:dyDescent="0.3">
      <c r="B377" s="4" t="s">
        <v>124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2.5971666666666668</v>
      </c>
      <c r="N377" s="45">
        <v>20.850166666666663</v>
      </c>
      <c r="O377" s="44">
        <v>10.979833333333337</v>
      </c>
      <c r="P377" s="45">
        <v>0.90533333333333277</v>
      </c>
      <c r="Q377" s="44">
        <v>0.10250000000000009</v>
      </c>
      <c r="R377" s="45">
        <v>0</v>
      </c>
      <c r="S377" s="44">
        <v>0</v>
      </c>
      <c r="T377" s="45">
        <v>12.436333333333332</v>
      </c>
      <c r="U377" s="44">
        <v>11.52699999999999</v>
      </c>
      <c r="V377" s="45">
        <v>11.839833333333337</v>
      </c>
      <c r="W377" s="44">
        <v>2.2218333333333318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5"/>
        <v>73.45999999999998</v>
      </c>
      <c r="AE377" s="54"/>
    </row>
    <row r="378" spans="2:31" x14ac:dyDescent="0.3">
      <c r="B378" s="4" t="s">
        <v>125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0</v>
      </c>
      <c r="P378" s="45">
        <v>0</v>
      </c>
      <c r="Q378" s="44">
        <v>0</v>
      </c>
      <c r="R378" s="45">
        <v>0</v>
      </c>
      <c r="S378" s="44">
        <v>0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5"/>
        <v>0</v>
      </c>
      <c r="AE378" s="54"/>
    </row>
    <row r="379" spans="2:31" x14ac:dyDescent="0.3">
      <c r="B379" s="4" t="s">
        <v>126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55"/>
        <v>0</v>
      </c>
      <c r="AE379" s="54"/>
    </row>
    <row r="380" spans="2:31" x14ac:dyDescent="0.3">
      <c r="B380" s="4" t="s">
        <v>127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5.3419999999999987</v>
      </c>
      <c r="N380" s="45">
        <v>23.474833333333329</v>
      </c>
      <c r="O380" s="44">
        <v>19.452666666666676</v>
      </c>
      <c r="P380" s="45">
        <v>14.290999999999997</v>
      </c>
      <c r="Q380" s="44">
        <v>18.57749999999999</v>
      </c>
      <c r="R380" s="45">
        <v>14.739166666666669</v>
      </c>
      <c r="S380" s="44">
        <v>14.151000000000005</v>
      </c>
      <c r="T380" s="45">
        <v>25.353166666666667</v>
      </c>
      <c r="U380" s="44">
        <v>32.488999999999997</v>
      </c>
      <c r="V380" s="45">
        <v>26.254333333333328</v>
      </c>
      <c r="W380" s="44">
        <v>23.809500000000007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55"/>
        <v>217.93416666666667</v>
      </c>
      <c r="AE380" s="54"/>
    </row>
    <row r="381" spans="2:31" x14ac:dyDescent="0.3">
      <c r="B381" s="4" t="s">
        <v>128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</v>
      </c>
      <c r="O381" s="44">
        <v>0</v>
      </c>
      <c r="P381" s="45">
        <v>0</v>
      </c>
      <c r="Q381" s="44">
        <v>0</v>
      </c>
      <c r="R381" s="45">
        <v>0</v>
      </c>
      <c r="S381" s="44">
        <v>0</v>
      </c>
      <c r="T381" s="45">
        <v>0</v>
      </c>
      <c r="U381" s="44">
        <v>0</v>
      </c>
      <c r="V381" s="45">
        <v>19.560000000000002</v>
      </c>
      <c r="W381" s="44">
        <v>23.440000000000012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55"/>
        <v>43.000000000000014</v>
      </c>
      <c r="AE381" s="54"/>
    </row>
    <row r="382" spans="2:31" x14ac:dyDescent="0.3">
      <c r="B382" s="4" t="s">
        <v>129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0.15583333333333335</v>
      </c>
      <c r="N382" s="45">
        <v>0</v>
      </c>
      <c r="O382" s="44">
        <v>0</v>
      </c>
      <c r="P382" s="45">
        <v>7.6666666666666633E-2</v>
      </c>
      <c r="Q382" s="44">
        <v>0</v>
      </c>
      <c r="R382" s="45">
        <v>0</v>
      </c>
      <c r="S382" s="44">
        <v>0</v>
      </c>
      <c r="T382" s="45">
        <v>1.6666666666666607E-3</v>
      </c>
      <c r="U382" s="44">
        <v>3.2166666666666691E-2</v>
      </c>
      <c r="V382" s="45">
        <v>0.53566666666666662</v>
      </c>
      <c r="W382" s="44">
        <v>0.10033333333333343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55"/>
        <v>0.90233333333333332</v>
      </c>
      <c r="AE382" s="54"/>
    </row>
    <row r="383" spans="2:31" x14ac:dyDescent="0.3">
      <c r="B383" s="4" t="s">
        <v>130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16.635333333333335</v>
      </c>
      <c r="N383" s="45">
        <v>8.6379999999999999</v>
      </c>
      <c r="O383" s="44">
        <v>2.4793333333333321</v>
      </c>
      <c r="P383" s="45">
        <v>3.5886666666666645</v>
      </c>
      <c r="Q383" s="44">
        <v>47.879666666666672</v>
      </c>
      <c r="R383" s="45">
        <v>29.324833333333331</v>
      </c>
      <c r="S383" s="44">
        <v>30.369500000000002</v>
      </c>
      <c r="T383" s="45">
        <v>96.366000000000042</v>
      </c>
      <c r="U383" s="44">
        <v>37.45883333333331</v>
      </c>
      <c r="V383" s="45">
        <v>0.48916666666666608</v>
      </c>
      <c r="W383" s="44">
        <v>7.8660000000000005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>SUM(E383:AB383)</f>
        <v>281.09533333333337</v>
      </c>
      <c r="AE383" s="54"/>
    </row>
    <row r="384" spans="2:31" x14ac:dyDescent="0.3">
      <c r="B384" s="4" t="s">
        <v>131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2.3591666666666669</v>
      </c>
      <c r="N384" s="45">
        <v>16.210333333333338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>SUM(E384:AB384)</f>
        <v>18.569500000000005</v>
      </c>
      <c r="AE384" s="54"/>
    </row>
    <row r="385" spans="2:31" x14ac:dyDescent="0.3">
      <c r="B385" s="4" t="s">
        <v>132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0.47183333333333338</v>
      </c>
      <c r="N385" s="45">
        <v>8.1666666666666661</v>
      </c>
      <c r="O385" s="44">
        <v>0</v>
      </c>
      <c r="P385" s="45">
        <v>0</v>
      </c>
      <c r="Q385" s="44">
        <v>0</v>
      </c>
      <c r="R385" s="45">
        <v>0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>SUM(E385:AB385)</f>
        <v>8.6384999999999987</v>
      </c>
      <c r="AE385" s="54"/>
    </row>
    <row r="386" spans="2:31" x14ac:dyDescent="0.3">
      <c r="B386" s="4" t="s">
        <v>133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ref="AD386:AD390" si="56">SUM(E386:AB386)</f>
        <v>0</v>
      </c>
      <c r="AE386" s="54"/>
    </row>
    <row r="387" spans="2:31" x14ac:dyDescent="0.3">
      <c r="B387" s="4" t="s">
        <v>134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6.9295000000000009</v>
      </c>
      <c r="N387" s="45">
        <v>27.587499999999999</v>
      </c>
      <c r="O387" s="44">
        <v>26.611666666666665</v>
      </c>
      <c r="P387" s="45">
        <v>27.640000000000018</v>
      </c>
      <c r="Q387" s="44">
        <v>27.843666666666657</v>
      </c>
      <c r="R387" s="45">
        <v>29.161833333333366</v>
      </c>
      <c r="S387" s="44">
        <v>30.289666666666662</v>
      </c>
      <c r="T387" s="45">
        <v>32.867333333333342</v>
      </c>
      <c r="U387" s="44">
        <v>35.486499999999999</v>
      </c>
      <c r="V387" s="45">
        <v>36.430333333333344</v>
      </c>
      <c r="W387" s="44">
        <v>45.997999999999983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56"/>
        <v>326.84600000000006</v>
      </c>
      <c r="AE387" s="54"/>
    </row>
    <row r="388" spans="2:31" x14ac:dyDescent="0.3">
      <c r="B388" s="4" t="s">
        <v>135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56"/>
        <v>0</v>
      </c>
      <c r="AE388" s="54"/>
    </row>
    <row r="389" spans="2:31" x14ac:dyDescent="0.3">
      <c r="B389" s="4" t="s">
        <v>136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0.28633333333333333</v>
      </c>
      <c r="N389" s="45">
        <v>1.2820000000000007</v>
      </c>
      <c r="O389" s="44">
        <v>0</v>
      </c>
      <c r="P389" s="45">
        <v>0</v>
      </c>
      <c r="Q389" s="44">
        <v>0</v>
      </c>
      <c r="R389" s="45">
        <v>0</v>
      </c>
      <c r="S389" s="44">
        <v>0</v>
      </c>
      <c r="T389" s="45">
        <v>0</v>
      </c>
      <c r="U389" s="44">
        <v>0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56"/>
        <v>1.568333333333334</v>
      </c>
      <c r="AE389" s="54"/>
    </row>
    <row r="390" spans="2:31" x14ac:dyDescent="0.3">
      <c r="B390" s="4" t="s">
        <v>137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8.5443333333333324</v>
      </c>
      <c r="N390" s="45">
        <v>48.273166666666704</v>
      </c>
      <c r="O390" s="44">
        <v>48.049166666666686</v>
      </c>
      <c r="P390" s="45">
        <v>20.688666666666652</v>
      </c>
      <c r="Q390" s="44">
        <v>11.903333333333331</v>
      </c>
      <c r="R390" s="45">
        <v>2.1753333333333269</v>
      </c>
      <c r="S390" s="44">
        <v>1.7434999999999949</v>
      </c>
      <c r="T390" s="45">
        <v>31.355500000000006</v>
      </c>
      <c r="U390" s="44">
        <v>59.027666666666669</v>
      </c>
      <c r="V390" s="45">
        <v>125.17816666666664</v>
      </c>
      <c r="W390" s="44">
        <v>69.433999999999969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56"/>
        <v>426.37283333333335</v>
      </c>
      <c r="AE390" s="54"/>
    </row>
    <row r="391" spans="2:31" x14ac:dyDescent="0.3">
      <c r="B391" s="4" t="s">
        <v>138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7.2611666666666661</v>
      </c>
      <c r="N391" s="45">
        <v>23.08366666666668</v>
      </c>
      <c r="O391" s="44">
        <v>15.417166666666672</v>
      </c>
      <c r="P391" s="45">
        <v>2.7765000000000035</v>
      </c>
      <c r="Q391" s="44">
        <v>1.2425000000000022</v>
      </c>
      <c r="R391" s="45">
        <v>2.3254999999999963</v>
      </c>
      <c r="S391" s="44">
        <v>3.572000000000001</v>
      </c>
      <c r="T391" s="45">
        <v>12.327000000000004</v>
      </c>
      <c r="U391" s="44">
        <v>18.631500000000003</v>
      </c>
      <c r="V391" s="45">
        <v>17.40283333333333</v>
      </c>
      <c r="W391" s="44">
        <v>28.504666666666662</v>
      </c>
      <c r="X391" s="45">
        <v>2.8166666666666628E-2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>SUM(E391:AB391)</f>
        <v>132.57266666666669</v>
      </c>
      <c r="AE391" s="54"/>
    </row>
    <row r="392" spans="2:31" x14ac:dyDescent="0.3">
      <c r="B392" s="12" t="s">
        <v>7</v>
      </c>
      <c r="C392" s="12"/>
      <c r="D392" s="12"/>
      <c r="E392" s="13">
        <f>SUM(E320:E391)</f>
        <v>0</v>
      </c>
      <c r="F392" s="13">
        <f t="shared" ref="F392" si="57">SUM(F320:F391)</f>
        <v>0</v>
      </c>
      <c r="G392" s="13">
        <f t="shared" ref="G392" si="58">SUM(G320:G391)</f>
        <v>0</v>
      </c>
      <c r="H392" s="13">
        <f t="shared" ref="H392" si="59">SUM(H320:H391)</f>
        <v>0</v>
      </c>
      <c r="I392" s="13">
        <f t="shared" ref="I392" si="60">SUM(I320:I391)</f>
        <v>0</v>
      </c>
      <c r="J392" s="13">
        <f>SUM(J320:J391)</f>
        <v>0</v>
      </c>
      <c r="K392" s="13">
        <f t="shared" ref="K392" si="61">SUM(K320:K391)</f>
        <v>0</v>
      </c>
      <c r="L392" s="13">
        <f t="shared" ref="L392" si="62">SUM(L320:L391)</f>
        <v>0</v>
      </c>
      <c r="M392" s="13">
        <f t="shared" ref="M392" si="63">SUM(M320:M391)</f>
        <v>549.52199999999982</v>
      </c>
      <c r="N392" s="13">
        <f t="shared" ref="N392" si="64">SUM(N320:N391)</f>
        <v>1380.0030000000006</v>
      </c>
      <c r="O392" s="13">
        <f t="shared" ref="O392" si="65">SUM(O320:O391)</f>
        <v>1152.6868333333332</v>
      </c>
      <c r="P392" s="13">
        <f t="shared" ref="P392" si="66">SUM(P320:P391)</f>
        <v>969.33116666666706</v>
      </c>
      <c r="Q392" s="13">
        <f t="shared" ref="Q392" si="67">SUM(Q320:Q391)</f>
        <v>892.70349999999996</v>
      </c>
      <c r="R392" s="13">
        <f t="shared" ref="R392" si="68">SUM(R320:R391)</f>
        <v>832.9996666666666</v>
      </c>
      <c r="S392" s="13">
        <f t="shared" ref="S392" si="69">SUM(S320:S391)</f>
        <v>851.74666666666701</v>
      </c>
      <c r="T392" s="13">
        <f t="shared" ref="T392" si="70">SUM(T320:T391)</f>
        <v>1094.8505000000002</v>
      </c>
      <c r="U392" s="13">
        <f t="shared" ref="U392" si="71">SUM(U320:U391)</f>
        <v>1144.9459999999995</v>
      </c>
      <c r="V392" s="13">
        <f t="shared" ref="V392" si="72">SUM(V320:V391)</f>
        <v>1256.6074999999996</v>
      </c>
      <c r="W392" s="13">
        <f t="shared" ref="W392" si="73">SUM(W320:W391)</f>
        <v>1001.941</v>
      </c>
      <c r="X392" s="13">
        <f t="shared" ref="X392" si="74">SUM(X320:X391)</f>
        <v>10.196166666666667</v>
      </c>
      <c r="Y392" s="13">
        <f t="shared" ref="Y392" si="75">SUM(Y320:Y391)</f>
        <v>0</v>
      </c>
      <c r="Z392" s="13">
        <f t="shared" ref="Z392" si="76">SUM(Z320:Z391)</f>
        <v>0</v>
      </c>
      <c r="AA392" s="13">
        <f t="shared" ref="AA392" si="77">SUM(AA320:AA391)</f>
        <v>0</v>
      </c>
      <c r="AB392" s="13">
        <f t="shared" ref="AB392" si="78">SUM(AB320:AB391)</f>
        <v>0</v>
      </c>
      <c r="AC392" s="110">
        <f>SUM(AC320:AE391)</f>
        <v>11137.533999999996</v>
      </c>
      <c r="AD392" s="110"/>
      <c r="AE392" s="110"/>
    </row>
    <row r="393" spans="2:31" x14ac:dyDescent="0.3">
      <c r="B393" s="14"/>
      <c r="C393" s="15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2:31" x14ac:dyDescent="0.3">
      <c r="B394" s="14"/>
      <c r="C394" s="15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2:31" x14ac:dyDescent="0.3">
      <c r="B395" s="8">
        <f>'Resumen-Mensual'!$J$26</f>
        <v>46087</v>
      </c>
    </row>
    <row r="396" spans="2:31" x14ac:dyDescent="0.3">
      <c r="B396" s="8"/>
    </row>
    <row r="397" spans="2:31" x14ac:dyDescent="0.3">
      <c r="B397" s="9" t="s">
        <v>313</v>
      </c>
      <c r="C397" s="10"/>
      <c r="D397" s="10"/>
      <c r="E397" s="11">
        <v>1</v>
      </c>
      <c r="F397" s="11">
        <v>2</v>
      </c>
      <c r="G397" s="11">
        <v>3</v>
      </c>
      <c r="H397" s="11">
        <v>4</v>
      </c>
      <c r="I397" s="11">
        <v>5</v>
      </c>
      <c r="J397" s="11">
        <v>6</v>
      </c>
      <c r="K397" s="11">
        <v>7</v>
      </c>
      <c r="L397" s="11">
        <v>8</v>
      </c>
      <c r="M397" s="11">
        <v>9</v>
      </c>
      <c r="N397" s="11">
        <v>10</v>
      </c>
      <c r="O397" s="11">
        <v>11</v>
      </c>
      <c r="P397" s="11">
        <v>12</v>
      </c>
      <c r="Q397" s="11">
        <v>13</v>
      </c>
      <c r="R397" s="11">
        <v>14</v>
      </c>
      <c r="S397" s="11">
        <v>15</v>
      </c>
      <c r="T397" s="11">
        <v>16</v>
      </c>
      <c r="U397" s="11">
        <v>17</v>
      </c>
      <c r="V397" s="11">
        <v>18</v>
      </c>
      <c r="W397" s="11">
        <v>19</v>
      </c>
      <c r="X397" s="11">
        <v>20</v>
      </c>
      <c r="Y397" s="11">
        <v>21</v>
      </c>
      <c r="Z397" s="11">
        <v>22</v>
      </c>
      <c r="AA397" s="11">
        <v>23</v>
      </c>
      <c r="AB397" s="11">
        <v>24</v>
      </c>
      <c r="AC397" s="92" t="s">
        <v>7</v>
      </c>
      <c r="AD397" s="92"/>
      <c r="AE397" s="92"/>
    </row>
    <row r="398" spans="2:31" x14ac:dyDescent="0.3">
      <c r="B398" s="14" t="s">
        <v>67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0.54000000000000015</v>
      </c>
      <c r="N398" s="45">
        <v>0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6.6666666666666666E-2</v>
      </c>
      <c r="Y398" s="44">
        <v>0</v>
      </c>
      <c r="Z398" s="45">
        <v>0</v>
      </c>
      <c r="AA398" s="44">
        <v>0</v>
      </c>
      <c r="AB398" s="45">
        <v>0</v>
      </c>
      <c r="AC398" s="56"/>
      <c r="AD398" s="57">
        <f>SUM(E398:AB398)</f>
        <v>0.6066666666666668</v>
      </c>
      <c r="AE398" s="56"/>
    </row>
    <row r="399" spans="2:31" x14ac:dyDescent="0.3">
      <c r="B399" s="14" t="s">
        <v>68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1.5600000000000003</v>
      </c>
      <c r="N399" s="45">
        <v>0</v>
      </c>
      <c r="O399" s="44">
        <v>0</v>
      </c>
      <c r="P399" s="45">
        <v>0.30000000000000071</v>
      </c>
      <c r="Q399" s="44">
        <v>0.30000000000000071</v>
      </c>
      <c r="R399" s="45">
        <v>0.40000000000000036</v>
      </c>
      <c r="S399" s="44">
        <v>0</v>
      </c>
      <c r="T399" s="45">
        <v>0</v>
      </c>
      <c r="U399" s="44">
        <v>0</v>
      </c>
      <c r="V399" s="45">
        <v>0</v>
      </c>
      <c r="W399" s="44">
        <v>6.8999999999999941</v>
      </c>
      <c r="X399" s="45">
        <v>6.6666666666666666E-2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>SUM(E399:AB399)</f>
        <v>9.5266666666666637</v>
      </c>
      <c r="AE399" s="54"/>
    </row>
    <row r="400" spans="2:31" x14ac:dyDescent="0.3">
      <c r="B400" s="14" t="s">
        <v>69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0.44566666666666671</v>
      </c>
      <c r="O400" s="44">
        <v>0.19499999999999998</v>
      </c>
      <c r="P400" s="45">
        <v>2.2999999999999989</v>
      </c>
      <c r="Q400" s="44">
        <v>4.400000000000003</v>
      </c>
      <c r="R400" s="45">
        <v>0.4491666666666671</v>
      </c>
      <c r="S400" s="44">
        <v>0</v>
      </c>
      <c r="T400" s="45">
        <v>0</v>
      </c>
      <c r="U400" s="44">
        <v>1.8333333333333299E-2</v>
      </c>
      <c r="V400" s="45">
        <v>0.52450000000000008</v>
      </c>
      <c r="W400" s="44">
        <v>0.86883333333333335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ref="AD400:AD461" si="79">SUM(E400:AB400)</f>
        <v>9.2015000000000029</v>
      </c>
      <c r="AE400" s="54"/>
    </row>
    <row r="401" spans="2:31" x14ac:dyDescent="0.3">
      <c r="B401" s="14" t="s">
        <v>70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8.5166666666666675</v>
      </c>
      <c r="N401" s="45">
        <v>86.707333333333338</v>
      </c>
      <c r="O401" s="44">
        <v>82.217999999999975</v>
      </c>
      <c r="P401" s="45">
        <v>63.04716666666662</v>
      </c>
      <c r="Q401" s="44">
        <v>57.321000000000012</v>
      </c>
      <c r="R401" s="45">
        <v>56.652666666666654</v>
      </c>
      <c r="S401" s="44">
        <v>54.605999999999995</v>
      </c>
      <c r="T401" s="45">
        <v>51.857666666666674</v>
      </c>
      <c r="U401" s="44">
        <v>52.925499999999992</v>
      </c>
      <c r="V401" s="45">
        <v>54.133999999999972</v>
      </c>
      <c r="W401" s="44">
        <v>25.258166666666664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79"/>
        <v>593.2441666666665</v>
      </c>
      <c r="AE401" s="54"/>
    </row>
    <row r="402" spans="2:31" x14ac:dyDescent="0.3">
      <c r="B402" s="14" t="s">
        <v>71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</v>
      </c>
      <c r="O402" s="44">
        <v>0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79"/>
        <v>0</v>
      </c>
      <c r="AE402" s="54"/>
    </row>
    <row r="403" spans="2:31" x14ac:dyDescent="0.3">
      <c r="B403" s="14" t="s">
        <v>72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6.522333333333334</v>
      </c>
      <c r="N403" s="45">
        <v>13.223333333333327</v>
      </c>
      <c r="O403" s="44">
        <v>5.1746666666666661</v>
      </c>
      <c r="P403" s="45">
        <v>2.0891666666666664</v>
      </c>
      <c r="Q403" s="44">
        <v>2.8163333333333336</v>
      </c>
      <c r="R403" s="45">
        <v>5.8180000000000014</v>
      </c>
      <c r="S403" s="44">
        <v>5.8351666666666668</v>
      </c>
      <c r="T403" s="45">
        <v>7.1643333333333343</v>
      </c>
      <c r="U403" s="44">
        <v>11.76233333333334</v>
      </c>
      <c r="V403" s="45">
        <v>12.856166666666665</v>
      </c>
      <c r="W403" s="44">
        <v>16.009666666666671</v>
      </c>
      <c r="X403" s="45">
        <v>0.60833333333333328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79"/>
        <v>89.879833333333337</v>
      </c>
      <c r="AE403" s="54"/>
    </row>
    <row r="404" spans="2:31" x14ac:dyDescent="0.3">
      <c r="B404" s="14" t="s">
        <v>73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</v>
      </c>
      <c r="R404" s="45">
        <v>0</v>
      </c>
      <c r="S404" s="44">
        <v>0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79"/>
        <v>0</v>
      </c>
      <c r="AE404" s="54"/>
    </row>
    <row r="405" spans="2:31" x14ac:dyDescent="0.3">
      <c r="B405" s="14" t="s">
        <v>74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0</v>
      </c>
      <c r="O405" s="44">
        <v>0</v>
      </c>
      <c r="P405" s="45">
        <v>0</v>
      </c>
      <c r="Q405" s="44">
        <v>0</v>
      </c>
      <c r="R405" s="45">
        <v>0</v>
      </c>
      <c r="S405" s="44">
        <v>0</v>
      </c>
      <c r="T405" s="45">
        <v>0</v>
      </c>
      <c r="U405" s="44">
        <v>0</v>
      </c>
      <c r="V405" s="45">
        <v>0</v>
      </c>
      <c r="W405" s="44">
        <v>2.4728333333333361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79"/>
        <v>2.4728333333333361</v>
      </c>
      <c r="AE405" s="54"/>
    </row>
    <row r="406" spans="2:31" x14ac:dyDescent="0.3">
      <c r="B406" s="14" t="s">
        <v>75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0</v>
      </c>
      <c r="N406" s="45">
        <v>13.813499999999992</v>
      </c>
      <c r="O406" s="44">
        <v>24.215166666666669</v>
      </c>
      <c r="P406" s="45">
        <v>31.705999999999996</v>
      </c>
      <c r="Q406" s="44">
        <v>39.876999999999995</v>
      </c>
      <c r="R406" s="45">
        <v>45.823999999999977</v>
      </c>
      <c r="S406" s="44">
        <v>46.727500000000006</v>
      </c>
      <c r="T406" s="45">
        <v>46.792333333333346</v>
      </c>
      <c r="U406" s="44">
        <v>40.218833333333336</v>
      </c>
      <c r="V406" s="45">
        <v>31.76333333333336</v>
      </c>
      <c r="W406" s="44">
        <v>12.279833333333327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79"/>
        <v>333.21750000000003</v>
      </c>
      <c r="AE406" s="54"/>
    </row>
    <row r="407" spans="2:31" x14ac:dyDescent="0.3">
      <c r="B407" s="14" t="s">
        <v>76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</v>
      </c>
      <c r="M407" s="44">
        <v>2.0041666666666678</v>
      </c>
      <c r="N407" s="45">
        <v>25.51166666666666</v>
      </c>
      <c r="O407" s="44">
        <v>21.028999999999996</v>
      </c>
      <c r="P407" s="45">
        <v>15.776166666666663</v>
      </c>
      <c r="Q407" s="44">
        <v>12.167166666666672</v>
      </c>
      <c r="R407" s="45">
        <v>13.263166666666667</v>
      </c>
      <c r="S407" s="44">
        <v>12.246166666666655</v>
      </c>
      <c r="T407" s="45">
        <v>14.562166666666679</v>
      </c>
      <c r="U407" s="44">
        <v>28.666666666666639</v>
      </c>
      <c r="V407" s="45">
        <v>26.022000000000027</v>
      </c>
      <c r="W407" s="44">
        <v>25.991333333333326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79"/>
        <v>197.23966666666664</v>
      </c>
      <c r="AE407" s="54"/>
    </row>
    <row r="408" spans="2:31" x14ac:dyDescent="0.3">
      <c r="B408" s="14" t="s">
        <v>77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0</v>
      </c>
      <c r="N408" s="45">
        <v>0</v>
      </c>
      <c r="O408" s="44">
        <v>0</v>
      </c>
      <c r="P408" s="45">
        <v>0</v>
      </c>
      <c r="Q408" s="44">
        <v>0</v>
      </c>
      <c r="R408" s="45">
        <v>0</v>
      </c>
      <c r="S408" s="44">
        <v>0</v>
      </c>
      <c r="T408" s="45">
        <v>0</v>
      </c>
      <c r="U408" s="44">
        <v>0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79"/>
        <v>0</v>
      </c>
      <c r="AE408" s="54"/>
    </row>
    <row r="409" spans="2:31" x14ac:dyDescent="0.3">
      <c r="B409" s="14" t="s">
        <v>78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0</v>
      </c>
      <c r="N409" s="45">
        <v>0</v>
      </c>
      <c r="O409" s="44">
        <v>0</v>
      </c>
      <c r="P409" s="45">
        <v>0</v>
      </c>
      <c r="Q409" s="44">
        <v>0</v>
      </c>
      <c r="R409" s="45">
        <v>0</v>
      </c>
      <c r="S409" s="44">
        <v>0</v>
      </c>
      <c r="T409" s="45">
        <v>0</v>
      </c>
      <c r="U409" s="44">
        <v>0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79"/>
        <v>0</v>
      </c>
      <c r="AE409" s="54"/>
    </row>
    <row r="410" spans="2:31" x14ac:dyDescent="0.3">
      <c r="B410" s="14" t="s">
        <v>79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51.971833333333343</v>
      </c>
      <c r="O410" s="44">
        <v>17.300000000000011</v>
      </c>
      <c r="P410" s="45">
        <v>6.0599999999999739</v>
      </c>
      <c r="Q410" s="44">
        <v>10.370000000000005</v>
      </c>
      <c r="R410" s="45">
        <v>36.400000000000006</v>
      </c>
      <c r="S410" s="44">
        <v>35.97999999999999</v>
      </c>
      <c r="T410" s="45">
        <v>48.760000000000019</v>
      </c>
      <c r="U410" s="44">
        <v>84.63333333333334</v>
      </c>
      <c r="V410" s="45">
        <v>69.625833333333318</v>
      </c>
      <c r="W410" s="44">
        <v>39.456833333333336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79"/>
        <v>400.55783333333335</v>
      </c>
      <c r="AE410" s="54"/>
    </row>
    <row r="411" spans="2:31" x14ac:dyDescent="0.3">
      <c r="B411" s="14" t="s">
        <v>80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3.7386666666666666</v>
      </c>
      <c r="N411" s="45">
        <v>8.8716666666666697</v>
      </c>
      <c r="O411" s="44">
        <v>6.7863333333333369</v>
      </c>
      <c r="P411" s="45">
        <v>6.3071666666666619</v>
      </c>
      <c r="Q411" s="44">
        <v>26.008166666666668</v>
      </c>
      <c r="R411" s="45">
        <v>0</v>
      </c>
      <c r="S411" s="44">
        <v>0</v>
      </c>
      <c r="T411" s="45">
        <v>20.087499999999995</v>
      </c>
      <c r="U411" s="44">
        <v>4.8926666666666625</v>
      </c>
      <c r="V411" s="45">
        <v>3.2803333333333304</v>
      </c>
      <c r="W411" s="44">
        <v>4.1171666666666678</v>
      </c>
      <c r="X411" s="45">
        <v>0.90133333333333332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79"/>
        <v>84.990999999999971</v>
      </c>
      <c r="AE411" s="54"/>
    </row>
    <row r="412" spans="2:31" x14ac:dyDescent="0.3">
      <c r="B412" s="14" t="s">
        <v>81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0</v>
      </c>
      <c r="N412" s="45">
        <v>11.468333333333332</v>
      </c>
      <c r="O412" s="44">
        <v>3.573</v>
      </c>
      <c r="P412" s="45">
        <v>0</v>
      </c>
      <c r="Q412" s="44">
        <v>0</v>
      </c>
      <c r="R412" s="45">
        <v>0</v>
      </c>
      <c r="S412" s="44">
        <v>0</v>
      </c>
      <c r="T412" s="45">
        <v>4.9499999999999982E-2</v>
      </c>
      <c r="U412" s="44">
        <v>3.9624999999999946</v>
      </c>
      <c r="V412" s="45">
        <v>5.8426666666666689</v>
      </c>
      <c r="W412" s="44">
        <v>13.027333333333338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79"/>
        <v>37.923333333333332</v>
      </c>
      <c r="AE412" s="54"/>
    </row>
    <row r="413" spans="2:31" x14ac:dyDescent="0.3">
      <c r="B413" s="14" t="s">
        <v>82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65.215000000000003</v>
      </c>
      <c r="O413" s="44">
        <v>20.564999999999998</v>
      </c>
      <c r="P413" s="45">
        <v>0.34916666666666696</v>
      </c>
      <c r="Q413" s="44">
        <v>0</v>
      </c>
      <c r="R413" s="45">
        <v>16.849000000000004</v>
      </c>
      <c r="S413" s="44">
        <v>14.95166666666667</v>
      </c>
      <c r="T413" s="45">
        <v>20.309999999999999</v>
      </c>
      <c r="U413" s="44">
        <v>65.721666666666678</v>
      </c>
      <c r="V413" s="45">
        <v>78.708833333333317</v>
      </c>
      <c r="W413" s="44">
        <v>107.62883333333335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79"/>
        <v>390.29916666666668</v>
      </c>
      <c r="AE413" s="54"/>
    </row>
    <row r="414" spans="2:31" x14ac:dyDescent="0.3">
      <c r="B414" s="14" t="s">
        <v>83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</v>
      </c>
      <c r="N414" s="45">
        <v>3.7236666666666665</v>
      </c>
      <c r="O414" s="44">
        <v>2.3331666666666666</v>
      </c>
      <c r="P414" s="45">
        <v>0.78133333333333377</v>
      </c>
      <c r="Q414" s="44">
        <v>5.0911666666666644</v>
      </c>
      <c r="R414" s="45">
        <v>10.276166666666665</v>
      </c>
      <c r="S414" s="44">
        <v>9.9540000000000024</v>
      </c>
      <c r="T414" s="45">
        <v>10.436166666666661</v>
      </c>
      <c r="U414" s="44">
        <v>14.076666666666673</v>
      </c>
      <c r="V414" s="45">
        <v>9.8385000000000016</v>
      </c>
      <c r="W414" s="44">
        <v>8.5186666666666664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79"/>
        <v>75.029499999999999</v>
      </c>
      <c r="AE414" s="54"/>
    </row>
    <row r="415" spans="2:31" x14ac:dyDescent="0.3">
      <c r="B415" s="14" t="s">
        <v>84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79"/>
        <v>0</v>
      </c>
      <c r="AE415" s="54"/>
    </row>
    <row r="416" spans="2:31" x14ac:dyDescent="0.3">
      <c r="B416" s="14" t="s">
        <v>85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0.54233333333333367</v>
      </c>
      <c r="O416" s="44">
        <v>0.51866666666666639</v>
      </c>
      <c r="P416" s="45">
        <v>0</v>
      </c>
      <c r="Q416" s="44">
        <v>0</v>
      </c>
      <c r="R416" s="45">
        <v>0</v>
      </c>
      <c r="S416" s="44">
        <v>0</v>
      </c>
      <c r="T416" s="45">
        <v>0</v>
      </c>
      <c r="U416" s="44">
        <v>0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79"/>
        <v>1.0609999999999999</v>
      </c>
      <c r="AE416" s="54"/>
    </row>
    <row r="417" spans="2:31" x14ac:dyDescent="0.3">
      <c r="B417" s="4" t="s">
        <v>86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0</v>
      </c>
      <c r="N417" s="45">
        <v>0</v>
      </c>
      <c r="O417" s="44">
        <v>0</v>
      </c>
      <c r="P417" s="45">
        <v>0</v>
      </c>
      <c r="Q417" s="44">
        <v>0</v>
      </c>
      <c r="R417" s="45">
        <v>0</v>
      </c>
      <c r="S417" s="44">
        <v>0</v>
      </c>
      <c r="T417" s="45">
        <v>0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79"/>
        <v>0</v>
      </c>
      <c r="AE417" s="54"/>
    </row>
    <row r="418" spans="2:31" x14ac:dyDescent="0.3">
      <c r="B418" s="4" t="s">
        <v>87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2.3913333333333338</v>
      </c>
      <c r="N418" s="45">
        <v>6.0561666666666669</v>
      </c>
      <c r="O418" s="44">
        <v>3.054833333333332</v>
      </c>
      <c r="P418" s="45">
        <v>1.9833333333332911E-2</v>
      </c>
      <c r="Q418" s="44">
        <v>0.46066666666666667</v>
      </c>
      <c r="R418" s="45">
        <v>8.9999999999999858E-2</v>
      </c>
      <c r="S418" s="44">
        <v>1.751333333333333</v>
      </c>
      <c r="T418" s="45">
        <v>1.2223333333333335</v>
      </c>
      <c r="U418" s="44">
        <v>0.11083333333333334</v>
      </c>
      <c r="V418" s="45">
        <v>1.3765000000000001</v>
      </c>
      <c r="W418" s="44">
        <v>1.5738333333333332</v>
      </c>
      <c r="X418" s="45">
        <v>0.39083333333333337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79"/>
        <v>18.4985</v>
      </c>
      <c r="AE418" s="54"/>
    </row>
    <row r="419" spans="2:31" x14ac:dyDescent="0.3">
      <c r="B419" s="4" t="s">
        <v>88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1.6478333333333335</v>
      </c>
      <c r="N419" s="45">
        <v>60.588833333333341</v>
      </c>
      <c r="O419" s="44">
        <v>58.177499999999988</v>
      </c>
      <c r="P419" s="45">
        <v>69.509166666666687</v>
      </c>
      <c r="Q419" s="44">
        <v>75.761500000000026</v>
      </c>
      <c r="R419" s="45">
        <v>60.541833333333329</v>
      </c>
      <c r="S419" s="44">
        <v>52.641500000000015</v>
      </c>
      <c r="T419" s="45">
        <v>77.042666666666676</v>
      </c>
      <c r="U419" s="44">
        <v>77.792833333333334</v>
      </c>
      <c r="V419" s="45">
        <v>51.291333333333341</v>
      </c>
      <c r="W419" s="44">
        <v>4.5018333333333347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79"/>
        <v>589.49683333333337</v>
      </c>
      <c r="AE419" s="54"/>
    </row>
    <row r="420" spans="2:31" x14ac:dyDescent="0.3">
      <c r="B420" s="4" t="s">
        <v>89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0</v>
      </c>
      <c r="N420" s="45">
        <v>4.5301666666666653</v>
      </c>
      <c r="O420" s="44">
        <v>2.8421666666666665</v>
      </c>
      <c r="P420" s="45">
        <v>1.1200000000000003</v>
      </c>
      <c r="Q420" s="44">
        <v>0.63316666666666543</v>
      </c>
      <c r="R420" s="45">
        <v>1.1361666666666674</v>
      </c>
      <c r="S420" s="44">
        <v>1.7521666666666684</v>
      </c>
      <c r="T420" s="45">
        <v>1.8411666666666671</v>
      </c>
      <c r="U420" s="44">
        <v>5.3445000000000009</v>
      </c>
      <c r="V420" s="45">
        <v>4.4638333333333353</v>
      </c>
      <c r="W420" s="44">
        <v>5.5611666666666668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79"/>
        <v>29.224499999999999</v>
      </c>
      <c r="AE420" s="54"/>
    </row>
    <row r="421" spans="2:31" x14ac:dyDescent="0.3">
      <c r="B421" s="4" t="s">
        <v>90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2.6639999999999997</v>
      </c>
      <c r="N421" s="45">
        <v>39.739999999999974</v>
      </c>
      <c r="O421" s="44">
        <v>48.099999999999945</v>
      </c>
      <c r="P421" s="45">
        <v>54.360000000000021</v>
      </c>
      <c r="Q421" s="44">
        <v>5.9900878600000027</v>
      </c>
      <c r="R421" s="45">
        <v>2.8913655700000049</v>
      </c>
      <c r="S421" s="44">
        <v>4.1826560000004065E-2</v>
      </c>
      <c r="T421" s="45">
        <v>0</v>
      </c>
      <c r="U421" s="44">
        <v>0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79"/>
        <v>153.78727998999994</v>
      </c>
      <c r="AE421" s="54"/>
    </row>
    <row r="422" spans="2:31" x14ac:dyDescent="0.3">
      <c r="B422" s="4" t="s">
        <v>91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</v>
      </c>
      <c r="M422" s="44">
        <v>0</v>
      </c>
      <c r="N422" s="45">
        <v>0.87699999999999889</v>
      </c>
      <c r="O422" s="44">
        <v>4.3148333333333317</v>
      </c>
      <c r="P422" s="45">
        <v>0.19633333333333336</v>
      </c>
      <c r="Q422" s="44">
        <v>0</v>
      </c>
      <c r="R422" s="45">
        <v>0</v>
      </c>
      <c r="S422" s="44">
        <v>0</v>
      </c>
      <c r="T422" s="45">
        <v>0</v>
      </c>
      <c r="U422" s="44">
        <v>19.630166666666675</v>
      </c>
      <c r="V422" s="45">
        <v>19.824499999999997</v>
      </c>
      <c r="W422" s="44">
        <v>23.672999999999995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79"/>
        <v>68.515833333333319</v>
      </c>
      <c r="AE422" s="54"/>
    </row>
    <row r="423" spans="2:31" x14ac:dyDescent="0.3">
      <c r="B423" s="4" t="s">
        <v>92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2.1544999999999996</v>
      </c>
      <c r="N423" s="45">
        <v>17.497166666666665</v>
      </c>
      <c r="O423" s="44">
        <v>7.7753333333333341</v>
      </c>
      <c r="P423" s="45">
        <v>4.2626666666666635</v>
      </c>
      <c r="Q423" s="44">
        <v>1.2166666666666496E-2</v>
      </c>
      <c r="R423" s="45">
        <v>0</v>
      </c>
      <c r="S423" s="44">
        <v>0</v>
      </c>
      <c r="T423" s="45">
        <v>0</v>
      </c>
      <c r="U423" s="44">
        <v>4.6436666666666691</v>
      </c>
      <c r="V423" s="45">
        <v>14.12316666666667</v>
      </c>
      <c r="W423" s="44">
        <v>26.567833333333329</v>
      </c>
      <c r="X423" s="45">
        <v>0.10066666666666677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79"/>
        <v>77.137166666666673</v>
      </c>
      <c r="AE423" s="54"/>
    </row>
    <row r="424" spans="2:31" x14ac:dyDescent="0.3">
      <c r="B424" s="4" t="s">
        <v>93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0</v>
      </c>
      <c r="N424" s="45">
        <v>7.4574999999999978</v>
      </c>
      <c r="O424" s="44">
        <v>23.939000000000011</v>
      </c>
      <c r="P424" s="45">
        <v>29.580833333333327</v>
      </c>
      <c r="Q424" s="44">
        <v>29.952499999999969</v>
      </c>
      <c r="R424" s="45">
        <v>30</v>
      </c>
      <c r="S424" s="44">
        <v>29.200000000000031</v>
      </c>
      <c r="T424" s="45">
        <v>28.493833333333349</v>
      </c>
      <c r="U424" s="44">
        <v>27.845833333333307</v>
      </c>
      <c r="V424" s="45">
        <v>28.038499999999985</v>
      </c>
      <c r="W424" s="44">
        <v>5.9220000000000024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79"/>
        <v>240.42999999999998</v>
      </c>
      <c r="AE424" s="54"/>
    </row>
    <row r="425" spans="2:31" x14ac:dyDescent="0.3">
      <c r="B425" s="4" t="s">
        <v>94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</v>
      </c>
      <c r="M425" s="44">
        <v>0</v>
      </c>
      <c r="N425" s="45">
        <v>2.1008333333333353</v>
      </c>
      <c r="O425" s="44">
        <v>8.3166666666666583E-2</v>
      </c>
      <c r="P425" s="45">
        <v>0.1830000000000003</v>
      </c>
      <c r="Q425" s="44">
        <v>6.3588333333333358</v>
      </c>
      <c r="R425" s="45">
        <v>6.0353333333333365</v>
      </c>
      <c r="S425" s="44">
        <v>0.89116666666666622</v>
      </c>
      <c r="T425" s="45">
        <v>0.44550000000000434</v>
      </c>
      <c r="U425" s="44">
        <v>0.30300000000000343</v>
      </c>
      <c r="V425" s="45">
        <v>28.990833333333342</v>
      </c>
      <c r="W425" s="44">
        <v>9.6073333333333348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79"/>
        <v>54.999000000000031</v>
      </c>
      <c r="AE425" s="54"/>
    </row>
    <row r="426" spans="2:31" x14ac:dyDescent="0.3">
      <c r="B426" s="4" t="s">
        <v>95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16.785666666666664</v>
      </c>
      <c r="O426" s="44">
        <v>24.62716666666666</v>
      </c>
      <c r="P426" s="45">
        <v>23.369499999999995</v>
      </c>
      <c r="Q426" s="44">
        <v>27.046833333333332</v>
      </c>
      <c r="R426" s="45">
        <v>28.071999999999985</v>
      </c>
      <c r="S426" s="44">
        <v>27.569499999999969</v>
      </c>
      <c r="T426" s="45">
        <v>29.425833333333337</v>
      </c>
      <c r="U426" s="44">
        <v>28.933333333333337</v>
      </c>
      <c r="V426" s="45">
        <v>38.896166666666666</v>
      </c>
      <c r="W426" s="44">
        <v>19.815833333333341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79"/>
        <v>264.54183333333327</v>
      </c>
      <c r="AE426" s="54"/>
    </row>
    <row r="427" spans="2:31" x14ac:dyDescent="0.3">
      <c r="B427" s="4" t="s">
        <v>96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0</v>
      </c>
      <c r="N427" s="45">
        <v>33.602666666666664</v>
      </c>
      <c r="O427" s="44">
        <v>0.48249999999999982</v>
      </c>
      <c r="P427" s="45">
        <v>0</v>
      </c>
      <c r="Q427" s="44">
        <v>14.934833333333339</v>
      </c>
      <c r="R427" s="45">
        <v>12.018833333333335</v>
      </c>
      <c r="S427" s="44">
        <v>49.253500000000003</v>
      </c>
      <c r="T427" s="45">
        <v>51.581166666666654</v>
      </c>
      <c r="U427" s="44">
        <v>25.356499999999997</v>
      </c>
      <c r="V427" s="45">
        <v>4.8953333333333324</v>
      </c>
      <c r="W427" s="44">
        <v>7.3761666666666663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79"/>
        <v>199.50150000000002</v>
      </c>
      <c r="AE427" s="54"/>
    </row>
    <row r="428" spans="2:31" x14ac:dyDescent="0.3">
      <c r="B428" s="4" t="s">
        <v>97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8.8466666666666711</v>
      </c>
      <c r="O428" s="44">
        <v>4.0373333333333319</v>
      </c>
      <c r="P428" s="45">
        <v>1.8073333333333337</v>
      </c>
      <c r="Q428" s="44">
        <v>1.4134999999999978</v>
      </c>
      <c r="R428" s="45">
        <v>6.8849999999999962</v>
      </c>
      <c r="S428" s="44">
        <v>6.8206666666666784</v>
      </c>
      <c r="T428" s="45">
        <v>10.57016666666666</v>
      </c>
      <c r="U428" s="44">
        <v>18.607499999999998</v>
      </c>
      <c r="V428" s="45">
        <v>16.179333333333325</v>
      </c>
      <c r="W428" s="44">
        <v>11.074666666666662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79"/>
        <v>86.242166666666648</v>
      </c>
      <c r="AE428" s="54"/>
    </row>
    <row r="429" spans="2:31" x14ac:dyDescent="0.3">
      <c r="B429" s="4" t="s">
        <v>98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</v>
      </c>
      <c r="N429" s="45">
        <v>6.850000000000005</v>
      </c>
      <c r="O429" s="44">
        <v>1.6206666666666669</v>
      </c>
      <c r="P429" s="45">
        <v>0</v>
      </c>
      <c r="Q429" s="44">
        <v>0</v>
      </c>
      <c r="R429" s="45">
        <v>0</v>
      </c>
      <c r="S429" s="44">
        <v>0</v>
      </c>
      <c r="T429" s="45">
        <v>0</v>
      </c>
      <c r="U429" s="44">
        <v>0</v>
      </c>
      <c r="V429" s="45">
        <v>1.4391666666666656</v>
      </c>
      <c r="W429" s="44">
        <v>19.671833333333328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79"/>
        <v>29.581666666666663</v>
      </c>
      <c r="AE429" s="54"/>
    </row>
    <row r="430" spans="2:31" x14ac:dyDescent="0.3">
      <c r="B430" s="4" t="s">
        <v>99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1.2500000000000001E-2</v>
      </c>
      <c r="O430" s="44">
        <v>0</v>
      </c>
      <c r="P430" s="45">
        <v>0</v>
      </c>
      <c r="Q430" s="44">
        <v>0</v>
      </c>
      <c r="R430" s="45">
        <v>0</v>
      </c>
      <c r="S430" s="44">
        <v>0</v>
      </c>
      <c r="T430" s="45">
        <v>0</v>
      </c>
      <c r="U430" s="44">
        <v>0</v>
      </c>
      <c r="V430" s="45">
        <v>0.63449999999999973</v>
      </c>
      <c r="W430" s="44">
        <v>0.62966666666666571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79"/>
        <v>1.2766666666666655</v>
      </c>
      <c r="AE430" s="54"/>
    </row>
    <row r="431" spans="2:31" x14ac:dyDescent="0.3">
      <c r="B431" s="4" t="s">
        <v>100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79"/>
        <v>0</v>
      </c>
      <c r="AE431" s="54"/>
    </row>
    <row r="432" spans="2:31" x14ac:dyDescent="0.3">
      <c r="B432" s="4" t="s">
        <v>101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1.8000000000000009E-2</v>
      </c>
      <c r="N432" s="45">
        <v>9.5833333333333395E-2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0.10999999999999997</v>
      </c>
      <c r="X432" s="45">
        <v>4.1666666666666666E-3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79"/>
        <v>0.22800000000000006</v>
      </c>
      <c r="AE432" s="54"/>
    </row>
    <row r="433" spans="2:31" x14ac:dyDescent="0.3">
      <c r="B433" s="4" t="s">
        <v>102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15.172500000000001</v>
      </c>
      <c r="N433" s="45">
        <v>139.19033333333334</v>
      </c>
      <c r="O433" s="44">
        <v>30.905666666666644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12.271166666666684</v>
      </c>
      <c r="V433" s="45">
        <v>85.89200000000001</v>
      </c>
      <c r="W433" s="44">
        <v>156.804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79"/>
        <v>440.2356666666667</v>
      </c>
      <c r="AE433" s="54"/>
    </row>
    <row r="434" spans="2:31" x14ac:dyDescent="0.3">
      <c r="B434" s="4" t="s">
        <v>103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5.5679999999999996</v>
      </c>
      <c r="N434" s="45">
        <v>47.843333333333312</v>
      </c>
      <c r="O434" s="44">
        <v>59.588166666666666</v>
      </c>
      <c r="P434" s="45">
        <v>60.751999999999938</v>
      </c>
      <c r="Q434" s="44">
        <v>61.82533333333334</v>
      </c>
      <c r="R434" s="45">
        <v>62.575999999999993</v>
      </c>
      <c r="S434" s="44">
        <v>61.141000000000027</v>
      </c>
      <c r="T434" s="45">
        <v>58.062666666666665</v>
      </c>
      <c r="U434" s="44">
        <v>55.063999999999979</v>
      </c>
      <c r="V434" s="45">
        <v>53.767833333333378</v>
      </c>
      <c r="W434" s="44">
        <v>42.140166666666616</v>
      </c>
      <c r="X434" s="45">
        <v>1.2133333333333334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79"/>
        <v>569.5418333333331</v>
      </c>
      <c r="AE434" s="54"/>
    </row>
    <row r="435" spans="2:31" x14ac:dyDescent="0.3">
      <c r="B435" s="4" t="s">
        <v>104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19.636666666666667</v>
      </c>
      <c r="N435" s="45">
        <v>86.889333333333326</v>
      </c>
      <c r="O435" s="44">
        <v>102.62483333333334</v>
      </c>
      <c r="P435" s="45">
        <v>101.30599999999997</v>
      </c>
      <c r="Q435" s="44">
        <v>103.83266666666668</v>
      </c>
      <c r="R435" s="45">
        <v>114.12216666666669</v>
      </c>
      <c r="S435" s="44">
        <v>119.68550000000002</v>
      </c>
      <c r="T435" s="45">
        <v>84.555166666666693</v>
      </c>
      <c r="U435" s="44">
        <v>55.118333333333325</v>
      </c>
      <c r="V435" s="45">
        <v>87.495500000000021</v>
      </c>
      <c r="W435" s="44">
        <v>6.5344999999999995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79"/>
        <v>881.80066666666664</v>
      </c>
      <c r="AE435" s="54"/>
    </row>
    <row r="436" spans="2:31" x14ac:dyDescent="0.3">
      <c r="B436" s="4" t="s">
        <v>105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0</v>
      </c>
      <c r="N436" s="45">
        <v>0</v>
      </c>
      <c r="O436" s="44">
        <v>0</v>
      </c>
      <c r="P436" s="45">
        <v>0</v>
      </c>
      <c r="Q436" s="44">
        <v>0</v>
      </c>
      <c r="R436" s="45">
        <v>0</v>
      </c>
      <c r="S436" s="44">
        <v>0</v>
      </c>
      <c r="T436" s="45">
        <v>0</v>
      </c>
      <c r="U436" s="44">
        <v>1.3333333333334233E-3</v>
      </c>
      <c r="V436" s="45">
        <v>1.9179999999999997</v>
      </c>
      <c r="W436" s="44">
        <v>0.98900000000000032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79"/>
        <v>2.9083333333333332</v>
      </c>
      <c r="AE436" s="54"/>
    </row>
    <row r="437" spans="2:31" x14ac:dyDescent="0.3">
      <c r="B437" s="4" t="s">
        <v>106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</v>
      </c>
      <c r="R437" s="45">
        <v>0</v>
      </c>
      <c r="S437" s="44">
        <v>0</v>
      </c>
      <c r="T437" s="45">
        <v>0</v>
      </c>
      <c r="U437" s="44">
        <v>0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79"/>
        <v>0</v>
      </c>
      <c r="AE437" s="54"/>
    </row>
    <row r="438" spans="2:31" x14ac:dyDescent="0.3">
      <c r="B438" s="4" t="s">
        <v>107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0.72583333333333355</v>
      </c>
      <c r="O438" s="44">
        <v>1.6131666666666673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8.0029999999999983</v>
      </c>
      <c r="V438" s="45">
        <v>0</v>
      </c>
      <c r="W438" s="44">
        <v>1.951333333333334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79"/>
        <v>12.293333333333333</v>
      </c>
      <c r="AE438" s="54"/>
    </row>
    <row r="439" spans="2:31" x14ac:dyDescent="0.3">
      <c r="B439" s="4" t="s">
        <v>108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7.2000000000000022E-2</v>
      </c>
      <c r="N439" s="45">
        <v>5.5954999999999995</v>
      </c>
      <c r="O439" s="44">
        <v>5.134500000000001</v>
      </c>
      <c r="P439" s="45">
        <v>4.0106666666666637</v>
      </c>
      <c r="Q439" s="44">
        <v>2.0838333333333372</v>
      </c>
      <c r="R439" s="45">
        <v>6.8538666666666641</v>
      </c>
      <c r="S439" s="44">
        <v>17.430000000000003</v>
      </c>
      <c r="T439" s="45">
        <v>28.949833333333331</v>
      </c>
      <c r="U439" s="44">
        <v>25.365666666666677</v>
      </c>
      <c r="V439" s="45">
        <v>21.935166666666664</v>
      </c>
      <c r="W439" s="44">
        <v>3.0236666666666663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79"/>
        <v>120.4547</v>
      </c>
      <c r="AE439" s="54"/>
    </row>
    <row r="440" spans="2:31" x14ac:dyDescent="0.3">
      <c r="B440" s="4" t="s">
        <v>109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0.76033333333333353</v>
      </c>
      <c r="O440" s="44">
        <v>2.7146666666666679</v>
      </c>
      <c r="P440" s="45">
        <v>1.3941666666666677</v>
      </c>
      <c r="Q440" s="44">
        <v>9.1901666666666646</v>
      </c>
      <c r="R440" s="45">
        <v>0.23733333333333348</v>
      </c>
      <c r="S440" s="44">
        <v>0</v>
      </c>
      <c r="T440" s="45">
        <v>0</v>
      </c>
      <c r="U440" s="44">
        <v>0</v>
      </c>
      <c r="V440" s="45">
        <v>3.9621666666666657</v>
      </c>
      <c r="W440" s="44">
        <v>7.2660000000000018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79"/>
        <v>25.524833333333337</v>
      </c>
      <c r="AE440" s="54"/>
    </row>
    <row r="441" spans="2:31" x14ac:dyDescent="0.3">
      <c r="B441" s="4" t="s">
        <v>110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2.7999999999999935E-2</v>
      </c>
      <c r="N441" s="45">
        <v>22.085333333333324</v>
      </c>
      <c r="O441" s="44">
        <v>11.745333333333333</v>
      </c>
      <c r="P441" s="45">
        <v>10.158666666666667</v>
      </c>
      <c r="Q441" s="44">
        <v>13.783666666666656</v>
      </c>
      <c r="R441" s="45">
        <v>19.178499999999996</v>
      </c>
      <c r="S441" s="44">
        <v>18.321166666666659</v>
      </c>
      <c r="T441" s="45">
        <v>20.963333333333324</v>
      </c>
      <c r="U441" s="44">
        <v>33.172333333333341</v>
      </c>
      <c r="V441" s="45">
        <v>28.827833333333327</v>
      </c>
      <c r="W441" s="44">
        <v>22.021333333333342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79"/>
        <v>200.28549999999996</v>
      </c>
      <c r="AE441" s="54"/>
    </row>
    <row r="442" spans="2:31" x14ac:dyDescent="0.3">
      <c r="B442" s="4" t="s">
        <v>111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0</v>
      </c>
      <c r="P442" s="45">
        <v>0</v>
      </c>
      <c r="Q442" s="44">
        <v>0</v>
      </c>
      <c r="R442" s="45">
        <v>0</v>
      </c>
      <c r="S442" s="44">
        <v>0</v>
      </c>
      <c r="T442" s="45">
        <v>0</v>
      </c>
      <c r="U442" s="44">
        <v>0</v>
      </c>
      <c r="V442" s="45">
        <v>1.9081666666666663</v>
      </c>
      <c r="W442" s="44">
        <v>0.27533333333333349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79"/>
        <v>2.1835</v>
      </c>
      <c r="AE442" s="54"/>
    </row>
    <row r="443" spans="2:31" x14ac:dyDescent="0.3">
      <c r="B443" s="4" t="s">
        <v>112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0.10883333333333334</v>
      </c>
      <c r="O443" s="44">
        <v>3.3698333333333337</v>
      </c>
      <c r="P443" s="45">
        <v>4.2890000000000006</v>
      </c>
      <c r="Q443" s="44">
        <v>10.408499999999997</v>
      </c>
      <c r="R443" s="45">
        <v>4.5230000000000015</v>
      </c>
      <c r="S443" s="44">
        <v>4.6390000000000002</v>
      </c>
      <c r="T443" s="45">
        <v>3.7843333333333322</v>
      </c>
      <c r="U443" s="44">
        <v>2.0756666666666677</v>
      </c>
      <c r="V443" s="45">
        <v>1.0171666666666672</v>
      </c>
      <c r="W443" s="44">
        <v>5.5500000000000008E-2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79"/>
        <v>34.270833333333336</v>
      </c>
      <c r="AE443" s="54"/>
    </row>
    <row r="444" spans="2:31" x14ac:dyDescent="0.3">
      <c r="B444" s="4" t="s">
        <v>113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9.6461666666666712</v>
      </c>
      <c r="O444" s="44">
        <v>12.346500000000002</v>
      </c>
      <c r="P444" s="45">
        <v>16.008166666666671</v>
      </c>
      <c r="Q444" s="44">
        <v>19.102833333333354</v>
      </c>
      <c r="R444" s="45">
        <v>14.998000000000015</v>
      </c>
      <c r="S444" s="44">
        <v>16.522666666666662</v>
      </c>
      <c r="T444" s="45">
        <v>19.595999999999997</v>
      </c>
      <c r="U444" s="44">
        <v>17.655166666666666</v>
      </c>
      <c r="V444" s="45">
        <v>14.995499999999996</v>
      </c>
      <c r="W444" s="44">
        <v>15.243499999999999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79"/>
        <v>156.11450000000005</v>
      </c>
      <c r="AE444" s="54"/>
    </row>
    <row r="445" spans="2:31" x14ac:dyDescent="0.3">
      <c r="B445" s="4" t="s">
        <v>114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0.36166666666666664</v>
      </c>
      <c r="O445" s="44">
        <v>0</v>
      </c>
      <c r="P445" s="45">
        <v>0</v>
      </c>
      <c r="Q445" s="44">
        <v>0</v>
      </c>
      <c r="R445" s="45">
        <v>0</v>
      </c>
      <c r="S445" s="44">
        <v>0</v>
      </c>
      <c r="T445" s="45">
        <v>0</v>
      </c>
      <c r="U445" s="44">
        <v>0.74949999999999928</v>
      </c>
      <c r="V445" s="45">
        <v>2.2774999999999994</v>
      </c>
      <c r="W445" s="44">
        <v>4.3778333333333341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79"/>
        <v>7.7664999999999997</v>
      </c>
      <c r="AE445" s="54"/>
    </row>
    <row r="446" spans="2:31" x14ac:dyDescent="0.3">
      <c r="B446" s="4" t="s">
        <v>115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79"/>
        <v>0</v>
      </c>
      <c r="AE446" s="54"/>
    </row>
    <row r="447" spans="2:31" x14ac:dyDescent="0.3">
      <c r="B447" s="4" t="s">
        <v>116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1.6273333333333331</v>
      </c>
      <c r="N447" s="45">
        <v>26.746333333333343</v>
      </c>
      <c r="O447" s="44">
        <v>15.509999999999998</v>
      </c>
      <c r="P447" s="45">
        <v>14.850000000000009</v>
      </c>
      <c r="Q447" s="44">
        <v>12.969999999999999</v>
      </c>
      <c r="R447" s="45">
        <v>8.36</v>
      </c>
      <c r="S447" s="44">
        <v>8.3799999999999955</v>
      </c>
      <c r="T447" s="45">
        <v>11.489999999999995</v>
      </c>
      <c r="U447" s="44">
        <v>13.930000000000007</v>
      </c>
      <c r="V447" s="45">
        <v>18.71</v>
      </c>
      <c r="W447" s="44">
        <v>19.043166666666668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79"/>
        <v>151.61683333333335</v>
      </c>
      <c r="AE447" s="54"/>
    </row>
    <row r="448" spans="2:31" x14ac:dyDescent="0.3">
      <c r="B448" s="4" t="s">
        <v>117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4.0531666666666677</v>
      </c>
      <c r="N448" s="45">
        <v>110.98049999999998</v>
      </c>
      <c r="O448" s="44">
        <v>69.599999999999994</v>
      </c>
      <c r="P448" s="45">
        <v>55.5</v>
      </c>
      <c r="Q448" s="44">
        <v>69.800000000000011</v>
      </c>
      <c r="R448" s="45">
        <v>87.6</v>
      </c>
      <c r="S448" s="44">
        <v>59.199999999999989</v>
      </c>
      <c r="T448" s="45">
        <v>107.88016666666667</v>
      </c>
      <c r="U448" s="44">
        <v>66.016166666666649</v>
      </c>
      <c r="V448" s="45">
        <v>61.865833333333327</v>
      </c>
      <c r="W448" s="44">
        <v>0.1099999999999999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79"/>
        <v>692.60583333333329</v>
      </c>
      <c r="AE448" s="54"/>
    </row>
    <row r="449" spans="2:31" x14ac:dyDescent="0.3">
      <c r="B449" s="4" t="s">
        <v>118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2.649333333333332</v>
      </c>
      <c r="W449" s="44">
        <v>2.4838333333333367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79"/>
        <v>5.1331666666666687</v>
      </c>
      <c r="AE449" s="54"/>
    </row>
    <row r="450" spans="2:31" x14ac:dyDescent="0.3">
      <c r="B450" s="4" t="s">
        <v>119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9.182833333333333</v>
      </c>
      <c r="N450" s="45">
        <v>37.343999999999987</v>
      </c>
      <c r="O450" s="44">
        <v>36.30233333333333</v>
      </c>
      <c r="P450" s="45">
        <v>36.154000000000011</v>
      </c>
      <c r="Q450" s="44">
        <v>32.912333333333336</v>
      </c>
      <c r="R450" s="45">
        <v>29.259</v>
      </c>
      <c r="S450" s="44">
        <v>28.87266666666666</v>
      </c>
      <c r="T450" s="45">
        <v>26.58199999999999</v>
      </c>
      <c r="U450" s="44">
        <v>28.965166666666665</v>
      </c>
      <c r="V450" s="45">
        <v>23.270000000000014</v>
      </c>
      <c r="W450" s="44">
        <v>16.866666666666667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79"/>
        <v>305.71100000000001</v>
      </c>
      <c r="AE450" s="54"/>
    </row>
    <row r="451" spans="2:31" x14ac:dyDescent="0.3">
      <c r="B451" s="4" t="s">
        <v>120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2.8894999999999991</v>
      </c>
      <c r="O451" s="44">
        <v>5.2943333333333316</v>
      </c>
      <c r="P451" s="45">
        <v>0.98916666666666686</v>
      </c>
      <c r="Q451" s="44">
        <v>0</v>
      </c>
      <c r="R451" s="45">
        <v>0.87933333333333408</v>
      </c>
      <c r="S451" s="44">
        <v>0</v>
      </c>
      <c r="T451" s="45">
        <v>0</v>
      </c>
      <c r="U451" s="44">
        <v>0</v>
      </c>
      <c r="V451" s="45">
        <v>1.4293333333333347</v>
      </c>
      <c r="W451" s="44">
        <v>4.5718333333333314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79"/>
        <v>16.053499999999996</v>
      </c>
      <c r="AE451" s="54"/>
    </row>
    <row r="452" spans="2:31" x14ac:dyDescent="0.3">
      <c r="B452" s="4" t="s">
        <v>121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79"/>
        <v>0</v>
      </c>
      <c r="AE452" s="54"/>
    </row>
    <row r="453" spans="2:31" x14ac:dyDescent="0.3">
      <c r="B453" s="4" t="s">
        <v>122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3.5176666666666665</v>
      </c>
      <c r="N453" s="45">
        <v>75.128999999999976</v>
      </c>
      <c r="O453" s="44">
        <v>72.642499999999984</v>
      </c>
      <c r="P453" s="45">
        <v>59.746166666666703</v>
      </c>
      <c r="Q453" s="44">
        <v>64.731666666666698</v>
      </c>
      <c r="R453" s="45">
        <v>78.133333333333368</v>
      </c>
      <c r="S453" s="44">
        <v>71.30616666666667</v>
      </c>
      <c r="T453" s="45">
        <v>51.544333333333334</v>
      </c>
      <c r="U453" s="44">
        <v>8.4164999999999974</v>
      </c>
      <c r="V453" s="45">
        <v>16.338833333333323</v>
      </c>
      <c r="W453" s="44">
        <v>43.952666666666666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79"/>
        <v>545.45883333333336</v>
      </c>
      <c r="AE453" s="54"/>
    </row>
    <row r="454" spans="2:31" x14ac:dyDescent="0.3">
      <c r="B454" s="4" t="s">
        <v>123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79"/>
        <v>0</v>
      </c>
      <c r="AE454" s="54"/>
    </row>
    <row r="455" spans="2:31" x14ac:dyDescent="0.3">
      <c r="B455" s="4" t="s">
        <v>124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4.1825000000000019</v>
      </c>
      <c r="O455" s="44">
        <v>1.3286666666666662</v>
      </c>
      <c r="P455" s="45">
        <v>0</v>
      </c>
      <c r="Q455" s="44">
        <v>7.4991666666666648</v>
      </c>
      <c r="R455" s="45">
        <v>0</v>
      </c>
      <c r="S455" s="44">
        <v>0</v>
      </c>
      <c r="T455" s="45">
        <v>0</v>
      </c>
      <c r="U455" s="44">
        <v>15.506833333333324</v>
      </c>
      <c r="V455" s="45">
        <v>10.509166666666664</v>
      </c>
      <c r="W455" s="44">
        <v>3.7355000000000005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79"/>
        <v>42.761833333333321</v>
      </c>
      <c r="AE455" s="54"/>
    </row>
    <row r="456" spans="2:31" x14ac:dyDescent="0.3">
      <c r="B456" s="4" t="s">
        <v>125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79"/>
        <v>0</v>
      </c>
      <c r="AE456" s="54"/>
    </row>
    <row r="457" spans="2:31" x14ac:dyDescent="0.3">
      <c r="B457" s="4" t="s">
        <v>126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79"/>
        <v>0</v>
      </c>
      <c r="AE457" s="54"/>
    </row>
    <row r="458" spans="2:31" x14ac:dyDescent="0.3">
      <c r="B458" s="4" t="s">
        <v>127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0</v>
      </c>
      <c r="N458" s="45">
        <v>16.946000000000005</v>
      </c>
      <c r="O458" s="44">
        <v>9.7686666666666699</v>
      </c>
      <c r="P458" s="45">
        <v>0</v>
      </c>
      <c r="Q458" s="44">
        <v>4.0491666666666619</v>
      </c>
      <c r="R458" s="45">
        <v>18.182500000000001</v>
      </c>
      <c r="S458" s="44">
        <v>16.801999999999996</v>
      </c>
      <c r="T458" s="45">
        <v>14.068999999999997</v>
      </c>
      <c r="U458" s="44">
        <v>27.078666666666663</v>
      </c>
      <c r="V458" s="45">
        <v>19.267500000000002</v>
      </c>
      <c r="W458" s="44">
        <v>22.467833333333331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79"/>
        <v>148.63133333333332</v>
      </c>
      <c r="AE458" s="54"/>
    </row>
    <row r="459" spans="2:31" x14ac:dyDescent="0.3">
      <c r="B459" s="4" t="s">
        <v>128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16.740000000000009</v>
      </c>
      <c r="W459" s="44">
        <v>31.02000000000001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79"/>
        <v>47.760000000000019</v>
      </c>
      <c r="AE459" s="54"/>
    </row>
    <row r="460" spans="2:31" x14ac:dyDescent="0.3">
      <c r="B460" s="4" t="s">
        <v>129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0.4986666666666662</v>
      </c>
      <c r="V460" s="45">
        <v>0.60633333333333306</v>
      </c>
      <c r="W460" s="44">
        <v>0.75999999999999956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79"/>
        <v>1.8649999999999989</v>
      </c>
      <c r="AE460" s="54"/>
    </row>
    <row r="461" spans="2:31" x14ac:dyDescent="0.3">
      <c r="B461" s="4" t="s">
        <v>130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3.7263333333333324</v>
      </c>
      <c r="O461" s="44">
        <v>2.0761666666666647</v>
      </c>
      <c r="P461" s="45">
        <v>0.40949999999999798</v>
      </c>
      <c r="Q461" s="44">
        <v>10.856500000000013</v>
      </c>
      <c r="R461" s="45">
        <v>51.904333333333369</v>
      </c>
      <c r="S461" s="44">
        <v>45.408333333333346</v>
      </c>
      <c r="T461" s="45">
        <v>22.532833333333357</v>
      </c>
      <c r="U461" s="44">
        <v>32.657500000000013</v>
      </c>
      <c r="V461" s="45">
        <v>0.21116666666666598</v>
      </c>
      <c r="W461" s="44">
        <v>8.1273333333333309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79"/>
        <v>177.91000000000005</v>
      </c>
      <c r="AE461" s="54"/>
    </row>
    <row r="462" spans="2:31" x14ac:dyDescent="0.3">
      <c r="B462" s="4" t="s">
        <v>131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0</v>
      </c>
      <c r="O462" s="44">
        <v>0</v>
      </c>
      <c r="P462" s="45">
        <v>1.2528333333333326</v>
      </c>
      <c r="Q462" s="44">
        <v>6.2826666666666648</v>
      </c>
      <c r="R462" s="45">
        <v>6.8585000000000083</v>
      </c>
      <c r="S462" s="44">
        <v>8.1598333333333333</v>
      </c>
      <c r="T462" s="45">
        <v>11.830333333333344</v>
      </c>
      <c r="U462" s="44">
        <v>12.08833333333332</v>
      </c>
      <c r="V462" s="45">
        <v>11.657166666666663</v>
      </c>
      <c r="W462" s="44">
        <v>10.414333333333332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>SUM(E462:AB462)</f>
        <v>68.543999999999983</v>
      </c>
      <c r="AE462" s="54"/>
    </row>
    <row r="463" spans="2:31" x14ac:dyDescent="0.3">
      <c r="B463" s="4" t="s">
        <v>132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7.0023333333333362</v>
      </c>
      <c r="O463" s="44">
        <v>32.082499999999968</v>
      </c>
      <c r="P463" s="45">
        <v>37.092666666666631</v>
      </c>
      <c r="Q463" s="44">
        <v>42.096666666666685</v>
      </c>
      <c r="R463" s="45">
        <v>44.504499999999986</v>
      </c>
      <c r="S463" s="44">
        <v>44.451666666666682</v>
      </c>
      <c r="T463" s="45">
        <v>41.985000000000007</v>
      </c>
      <c r="U463" s="44">
        <v>39.467666666666659</v>
      </c>
      <c r="V463" s="45">
        <v>31.98433333333335</v>
      </c>
      <c r="W463" s="44">
        <v>13.093833333333341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>SUM(E463:AB463)</f>
        <v>333.76116666666661</v>
      </c>
      <c r="AE463" s="54"/>
    </row>
    <row r="464" spans="2:31" x14ac:dyDescent="0.3">
      <c r="B464" s="4" t="s">
        <v>133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</v>
      </c>
      <c r="N464" s="45">
        <v>0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ref="AD464:AD468" si="80">SUM(E464:AB464)</f>
        <v>0</v>
      </c>
      <c r="AE464" s="54"/>
    </row>
    <row r="465" spans="2:31" x14ac:dyDescent="0.3">
      <c r="B465" s="4" t="s">
        <v>134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0</v>
      </c>
      <c r="N465" s="45">
        <v>26.871999999999996</v>
      </c>
      <c r="O465" s="44">
        <v>32.985166666666672</v>
      </c>
      <c r="P465" s="45">
        <v>35.986833333333337</v>
      </c>
      <c r="Q465" s="44">
        <v>13.401499999999999</v>
      </c>
      <c r="R465" s="45">
        <v>0</v>
      </c>
      <c r="S465" s="44">
        <v>0</v>
      </c>
      <c r="T465" s="45">
        <v>0</v>
      </c>
      <c r="U465" s="44">
        <v>22.354833333333325</v>
      </c>
      <c r="V465" s="45">
        <v>29.463166666666684</v>
      </c>
      <c r="W465" s="44">
        <v>45.967333333333322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80"/>
        <v>207.03083333333336</v>
      </c>
      <c r="AE465" s="54"/>
    </row>
    <row r="466" spans="2:31" x14ac:dyDescent="0.3">
      <c r="B466" s="4" t="s">
        <v>135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</v>
      </c>
      <c r="N466" s="45">
        <v>0</v>
      </c>
      <c r="O466" s="44">
        <v>0</v>
      </c>
      <c r="P466" s="45">
        <v>0</v>
      </c>
      <c r="Q466" s="44">
        <v>0</v>
      </c>
      <c r="R466" s="45">
        <v>0</v>
      </c>
      <c r="S466" s="44">
        <v>0</v>
      </c>
      <c r="T466" s="45">
        <v>0</v>
      </c>
      <c r="U466" s="44">
        <v>0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80"/>
        <v>0</v>
      </c>
      <c r="AE466" s="54"/>
    </row>
    <row r="467" spans="2:31" x14ac:dyDescent="0.3">
      <c r="B467" s="4" t="s">
        <v>136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0</v>
      </c>
      <c r="N467" s="45">
        <v>0</v>
      </c>
      <c r="O467" s="44">
        <v>0</v>
      </c>
      <c r="P467" s="45">
        <v>0</v>
      </c>
      <c r="Q467" s="44">
        <v>2.3931666666666671</v>
      </c>
      <c r="R467" s="45">
        <v>23.104000000000003</v>
      </c>
      <c r="S467" s="44">
        <v>3.8666666666666787E-2</v>
      </c>
      <c r="T467" s="45">
        <v>0</v>
      </c>
      <c r="U467" s="44">
        <v>0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80"/>
        <v>25.535833333333336</v>
      </c>
      <c r="AE467" s="54"/>
    </row>
    <row r="468" spans="2:31" x14ac:dyDescent="0.3">
      <c r="B468" s="4" t="s">
        <v>137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0</v>
      </c>
      <c r="N468" s="45">
        <v>126.59283333333336</v>
      </c>
      <c r="O468" s="44">
        <v>62.526166666666668</v>
      </c>
      <c r="P468" s="45">
        <v>74.571666666666673</v>
      </c>
      <c r="Q468" s="44">
        <v>87.29816666666666</v>
      </c>
      <c r="R468" s="45">
        <v>115.46700000000003</v>
      </c>
      <c r="S468" s="44">
        <v>90.023999999999972</v>
      </c>
      <c r="T468" s="45">
        <v>56.938666666666649</v>
      </c>
      <c r="U468" s="44">
        <v>45.318999999999981</v>
      </c>
      <c r="V468" s="45">
        <v>113.98566666666669</v>
      </c>
      <c r="W468" s="44">
        <v>73.582833333333326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80"/>
        <v>846.30600000000004</v>
      </c>
      <c r="AE468" s="54"/>
    </row>
    <row r="469" spans="2:31" x14ac:dyDescent="0.3">
      <c r="B469" s="4" t="s">
        <v>138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1.698333333333333</v>
      </c>
      <c r="N469" s="45">
        <v>32.198</v>
      </c>
      <c r="O469" s="44">
        <v>21.237000000000005</v>
      </c>
      <c r="P469" s="45">
        <v>18.419333333333338</v>
      </c>
      <c r="Q469" s="44">
        <v>7.4606666666666666</v>
      </c>
      <c r="R469" s="45">
        <v>0</v>
      </c>
      <c r="S469" s="44">
        <v>0</v>
      </c>
      <c r="T469" s="45">
        <v>0</v>
      </c>
      <c r="U469" s="44">
        <v>8.5990000000000055</v>
      </c>
      <c r="V469" s="45">
        <v>14.176333333333329</v>
      </c>
      <c r="W469" s="44">
        <v>30.166166666666665</v>
      </c>
      <c r="X469" s="45">
        <v>0.13899999999999987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>SUM(E469:AB469)</f>
        <v>134.09383333333335</v>
      </c>
      <c r="AE469" s="54"/>
    </row>
    <row r="470" spans="2:31" x14ac:dyDescent="0.3">
      <c r="B470" s="12" t="s">
        <v>7</v>
      </c>
      <c r="C470" s="12"/>
      <c r="D470" s="12"/>
      <c r="E470" s="13">
        <f>SUM(E398:E469)</f>
        <v>0</v>
      </c>
      <c r="F470" s="13">
        <f t="shared" ref="F470" si="81">SUM(F398:F469)</f>
        <v>0</v>
      </c>
      <c r="G470" s="13">
        <f t="shared" ref="G470" si="82">SUM(G398:G469)</f>
        <v>0</v>
      </c>
      <c r="H470" s="13">
        <f t="shared" ref="H470" si="83">SUM(H398:H469)</f>
        <v>0</v>
      </c>
      <c r="I470" s="13">
        <f t="shared" ref="I470" si="84">SUM(I398:I469)</f>
        <v>0</v>
      </c>
      <c r="J470" s="13">
        <f t="shared" ref="J470" si="85">SUM(J398:J469)</f>
        <v>0</v>
      </c>
      <c r="K470" s="13">
        <f t="shared" ref="K470" si="86">SUM(K398:K469)</f>
        <v>0</v>
      </c>
      <c r="L470" s="13">
        <f t="shared" ref="L470" si="87">SUM(L398:L469)</f>
        <v>0</v>
      </c>
      <c r="M470" s="13">
        <f t="shared" ref="M470" si="88">SUM(M398:M469)</f>
        <v>92.314000000000021</v>
      </c>
      <c r="N470" s="13">
        <f t="shared" ref="N470" si="89">SUM(N398:N469)</f>
        <v>1270.3513333333333</v>
      </c>
      <c r="O470" s="13">
        <f t="shared" ref="O470" si="90">SUM(O398:O469)</f>
        <v>954.35866666666652</v>
      </c>
      <c r="P470" s="13">
        <f t="shared" ref="P470" si="91">SUM(P398:P469)</f>
        <v>846.01566666666668</v>
      </c>
      <c r="Q470" s="13">
        <f t="shared" ref="Q470" si="92">SUM(Q398:Q469)</f>
        <v>902.89358785999991</v>
      </c>
      <c r="R470" s="13">
        <f t="shared" ref="R470" si="93">SUM(R398:R469)</f>
        <v>1020.3440655700002</v>
      </c>
      <c r="S470" s="13">
        <f t="shared" ref="S470" si="94">SUM(S398:S469)</f>
        <v>960.60482655999988</v>
      </c>
      <c r="T470" s="13">
        <f t="shared" ref="T470" si="95">SUM(T398:T469)</f>
        <v>981.40600000000006</v>
      </c>
      <c r="U470" s="13">
        <f t="shared" ref="U470" si="96">SUM(U398:U469)</f>
        <v>1045.8211666666666</v>
      </c>
      <c r="V470" s="13">
        <f t="shared" ref="V470" si="97">SUM(V398:V469)</f>
        <v>1179.6103333333335</v>
      </c>
      <c r="W470" s="13">
        <f t="shared" ref="W470" si="98">SUM(W398:W469)</f>
        <v>985.66016666666678</v>
      </c>
      <c r="X470" s="13">
        <f t="shared" ref="X470" si="99">SUM(X398:X469)</f>
        <v>3.4909999999999997</v>
      </c>
      <c r="Y470" s="13">
        <f t="shared" ref="Y470" si="100">SUM(Y398:Y469)</f>
        <v>0</v>
      </c>
      <c r="Z470" s="13">
        <f t="shared" ref="Z470" si="101">SUM(Z398:Z469)</f>
        <v>0</v>
      </c>
      <c r="AA470" s="13">
        <f t="shared" ref="AA470" si="102">SUM(AA398:AA469)</f>
        <v>0</v>
      </c>
      <c r="AB470" s="13">
        <f t="shared" ref="AB470" si="103">SUM(AB398:AB469)</f>
        <v>0</v>
      </c>
      <c r="AC470" s="110">
        <f>SUM(AC398:AE469)</f>
        <v>10242.870813323334</v>
      </c>
      <c r="AD470" s="110"/>
      <c r="AE470" s="110"/>
    </row>
    <row r="471" spans="2:31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2:31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2:31" x14ac:dyDescent="0.3">
      <c r="B473" s="8">
        <f>'Resumen-Mensual'!$K$26</f>
        <v>46088</v>
      </c>
    </row>
    <row r="474" spans="2:31" x14ac:dyDescent="0.3">
      <c r="B474" s="8"/>
    </row>
    <row r="475" spans="2:31" x14ac:dyDescent="0.3">
      <c r="B475" s="9" t="s">
        <v>313</v>
      </c>
      <c r="C475" s="10"/>
      <c r="D475" s="10"/>
      <c r="E475" s="11">
        <v>1</v>
      </c>
      <c r="F475" s="11">
        <v>2</v>
      </c>
      <c r="G475" s="11">
        <v>3</v>
      </c>
      <c r="H475" s="11">
        <v>4</v>
      </c>
      <c r="I475" s="11">
        <v>5</v>
      </c>
      <c r="J475" s="11">
        <v>6</v>
      </c>
      <c r="K475" s="11">
        <v>7</v>
      </c>
      <c r="L475" s="11">
        <v>8</v>
      </c>
      <c r="M475" s="11">
        <v>9</v>
      </c>
      <c r="N475" s="11">
        <v>10</v>
      </c>
      <c r="O475" s="11">
        <v>11</v>
      </c>
      <c r="P475" s="11">
        <v>12</v>
      </c>
      <c r="Q475" s="11">
        <v>13</v>
      </c>
      <c r="R475" s="11">
        <v>14</v>
      </c>
      <c r="S475" s="11">
        <v>15</v>
      </c>
      <c r="T475" s="11">
        <v>16</v>
      </c>
      <c r="U475" s="11">
        <v>17</v>
      </c>
      <c r="V475" s="11">
        <v>18</v>
      </c>
      <c r="W475" s="11">
        <v>19</v>
      </c>
      <c r="X475" s="11">
        <v>20</v>
      </c>
      <c r="Y475" s="11">
        <v>21</v>
      </c>
      <c r="Z475" s="11">
        <v>22</v>
      </c>
      <c r="AA475" s="11">
        <v>23</v>
      </c>
      <c r="AB475" s="11">
        <v>24</v>
      </c>
      <c r="AC475" s="92" t="s">
        <v>7</v>
      </c>
      <c r="AD475" s="92"/>
      <c r="AE475" s="92"/>
    </row>
    <row r="476" spans="2:31" x14ac:dyDescent="0.3">
      <c r="B476" s="14" t="s">
        <v>67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1.1000000000000001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2.7</v>
      </c>
      <c r="X476" s="45">
        <v>0.15</v>
      </c>
      <c r="Y476" s="44">
        <v>0</v>
      </c>
      <c r="Z476" s="45">
        <v>0</v>
      </c>
      <c r="AA476" s="44">
        <v>0</v>
      </c>
      <c r="AB476" s="45">
        <v>0</v>
      </c>
      <c r="AC476" s="56"/>
      <c r="AD476" s="57">
        <f>SUM(E476:AB476)</f>
        <v>3.95</v>
      </c>
      <c r="AE476" s="56"/>
    </row>
    <row r="477" spans="2:31" x14ac:dyDescent="0.3">
      <c r="B477" s="14" t="s">
        <v>68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3.15</v>
      </c>
      <c r="N477" s="45">
        <v>0</v>
      </c>
      <c r="O477" s="44">
        <v>0</v>
      </c>
      <c r="P477" s="45">
        <v>0</v>
      </c>
      <c r="Q477" s="44">
        <v>0</v>
      </c>
      <c r="R477" s="45">
        <v>0</v>
      </c>
      <c r="S477" s="44">
        <v>0</v>
      </c>
      <c r="T477" s="45">
        <v>0</v>
      </c>
      <c r="U477" s="44">
        <v>0</v>
      </c>
      <c r="V477" s="45">
        <v>0</v>
      </c>
      <c r="W477" s="44">
        <v>6.6</v>
      </c>
      <c r="X477" s="45">
        <v>0.18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>SUM(E477:AB477)</f>
        <v>9.93</v>
      </c>
      <c r="AE477" s="54"/>
    </row>
    <row r="478" spans="2:31" x14ac:dyDescent="0.3">
      <c r="B478" s="14" t="s">
        <v>69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0.16</v>
      </c>
      <c r="N478" s="45">
        <v>0.23</v>
      </c>
      <c r="O478" s="44">
        <v>0.84</v>
      </c>
      <c r="P478" s="45">
        <v>0.75</v>
      </c>
      <c r="Q478" s="44">
        <v>2.0699999999999998</v>
      </c>
      <c r="R478" s="45">
        <v>2.93</v>
      </c>
      <c r="S478" s="44">
        <v>1.1000000000000001</v>
      </c>
      <c r="T478" s="45">
        <v>1.51</v>
      </c>
      <c r="U478" s="44">
        <v>2.5</v>
      </c>
      <c r="V478" s="45">
        <v>0.25</v>
      </c>
      <c r="W478" s="44">
        <v>0.7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ref="AD478:AD538" si="104">SUM(E478:AB478)</f>
        <v>13.04</v>
      </c>
      <c r="AE478" s="54"/>
    </row>
    <row r="479" spans="2:31" x14ac:dyDescent="0.3">
      <c r="B479" s="14" t="s">
        <v>70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20.21</v>
      </c>
      <c r="N479" s="45">
        <v>49.51</v>
      </c>
      <c r="O479" s="44">
        <v>51.5</v>
      </c>
      <c r="P479" s="45">
        <v>49.74</v>
      </c>
      <c r="Q479" s="44">
        <v>50.69</v>
      </c>
      <c r="R479" s="45">
        <v>45.71</v>
      </c>
      <c r="S479" s="44">
        <v>44.05</v>
      </c>
      <c r="T479" s="45">
        <v>52.48</v>
      </c>
      <c r="U479" s="44">
        <v>65.27</v>
      </c>
      <c r="V479" s="45">
        <v>62.75</v>
      </c>
      <c r="W479" s="44">
        <v>40.090000000000003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04"/>
        <v>532</v>
      </c>
      <c r="AE479" s="54"/>
    </row>
    <row r="480" spans="2:31" x14ac:dyDescent="0.3">
      <c r="B480" s="14" t="s">
        <v>71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0</v>
      </c>
      <c r="R480" s="45">
        <v>0</v>
      </c>
      <c r="S480" s="44">
        <v>0</v>
      </c>
      <c r="T480" s="45">
        <v>0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04"/>
        <v>0</v>
      </c>
      <c r="AE480" s="54"/>
    </row>
    <row r="481" spans="2:31" x14ac:dyDescent="0.3">
      <c r="B481" s="14" t="s">
        <v>72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6.26</v>
      </c>
      <c r="N481" s="45">
        <v>20.7</v>
      </c>
      <c r="O481" s="44">
        <v>20.71</v>
      </c>
      <c r="P481" s="45">
        <v>20.74</v>
      </c>
      <c r="Q481" s="44">
        <v>17</v>
      </c>
      <c r="R481" s="45">
        <v>8.85</v>
      </c>
      <c r="S481" s="44">
        <v>9.41</v>
      </c>
      <c r="T481" s="45">
        <v>11.38</v>
      </c>
      <c r="U481" s="44">
        <v>14.13</v>
      </c>
      <c r="V481" s="45">
        <v>14.14</v>
      </c>
      <c r="W481" s="44">
        <v>21.65</v>
      </c>
      <c r="X481" s="45">
        <v>5.67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04"/>
        <v>170.64</v>
      </c>
      <c r="AE481" s="54"/>
    </row>
    <row r="482" spans="2:31" x14ac:dyDescent="0.3">
      <c r="B482" s="14" t="s">
        <v>73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0</v>
      </c>
      <c r="R482" s="45">
        <v>0</v>
      </c>
      <c r="S482" s="44">
        <v>0</v>
      </c>
      <c r="T482" s="45">
        <v>0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04"/>
        <v>0</v>
      </c>
      <c r="AE482" s="54"/>
    </row>
    <row r="483" spans="2:31" x14ac:dyDescent="0.3">
      <c r="B483" s="14" t="s">
        <v>74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2.0499999999999998</v>
      </c>
      <c r="N483" s="45">
        <v>15.86</v>
      </c>
      <c r="O483" s="44">
        <v>12.03</v>
      </c>
      <c r="P483" s="45">
        <v>1.65</v>
      </c>
      <c r="Q483" s="44">
        <v>0</v>
      </c>
      <c r="R483" s="45">
        <v>0</v>
      </c>
      <c r="S483" s="44">
        <v>3.39</v>
      </c>
      <c r="T483" s="45">
        <v>14.26</v>
      </c>
      <c r="U483" s="44">
        <v>27.39</v>
      </c>
      <c r="V483" s="45">
        <v>28.98</v>
      </c>
      <c r="W483" s="44">
        <v>42.59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04"/>
        <v>148.19999999999999</v>
      </c>
      <c r="AE483" s="54"/>
    </row>
    <row r="484" spans="2:31" x14ac:dyDescent="0.3">
      <c r="B484" s="14" t="s">
        <v>75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0.87</v>
      </c>
      <c r="N484" s="45">
        <v>18.45</v>
      </c>
      <c r="O484" s="44">
        <v>31.85</v>
      </c>
      <c r="P484" s="45">
        <v>43.24</v>
      </c>
      <c r="Q484" s="44">
        <v>45.61</v>
      </c>
      <c r="R484" s="45">
        <v>44.19</v>
      </c>
      <c r="S484" s="44">
        <v>48.48</v>
      </c>
      <c r="T484" s="45">
        <v>48.84</v>
      </c>
      <c r="U484" s="44">
        <v>41.32</v>
      </c>
      <c r="V484" s="45">
        <v>30.2</v>
      </c>
      <c r="W484" s="44">
        <v>3.05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04"/>
        <v>356.09999999999997</v>
      </c>
      <c r="AE484" s="54"/>
    </row>
    <row r="485" spans="2:31" x14ac:dyDescent="0.3">
      <c r="B485" s="14" t="s">
        <v>76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13.4</v>
      </c>
      <c r="N485" s="45">
        <v>25.72</v>
      </c>
      <c r="O485" s="44">
        <v>22.46</v>
      </c>
      <c r="P485" s="45">
        <v>17.12</v>
      </c>
      <c r="Q485" s="44">
        <v>11.45</v>
      </c>
      <c r="R485" s="45">
        <v>14.61</v>
      </c>
      <c r="S485" s="44">
        <v>21.92</v>
      </c>
      <c r="T485" s="45">
        <v>29.37</v>
      </c>
      <c r="U485" s="44">
        <v>36.9</v>
      </c>
      <c r="V485" s="45">
        <v>30.05</v>
      </c>
      <c r="W485" s="44">
        <v>39.76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04"/>
        <v>262.76000000000005</v>
      </c>
      <c r="AE485" s="54"/>
    </row>
    <row r="486" spans="2:31" x14ac:dyDescent="0.3">
      <c r="B486" s="14" t="s">
        <v>77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</v>
      </c>
      <c r="N486" s="45">
        <v>0</v>
      </c>
      <c r="O486" s="44">
        <v>0</v>
      </c>
      <c r="P486" s="45">
        <v>0</v>
      </c>
      <c r="Q486" s="44">
        <v>0</v>
      </c>
      <c r="R486" s="45">
        <v>0</v>
      </c>
      <c r="S486" s="44">
        <v>0</v>
      </c>
      <c r="T486" s="45">
        <v>0</v>
      </c>
      <c r="U486" s="44">
        <v>0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04"/>
        <v>0</v>
      </c>
      <c r="AE486" s="54"/>
    </row>
    <row r="487" spans="2:31" x14ac:dyDescent="0.3">
      <c r="B487" s="14" t="s">
        <v>78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0</v>
      </c>
      <c r="Q487" s="44">
        <v>0</v>
      </c>
      <c r="R487" s="45">
        <v>0</v>
      </c>
      <c r="S487" s="44">
        <v>0</v>
      </c>
      <c r="T487" s="45">
        <v>0</v>
      </c>
      <c r="U487" s="44">
        <v>0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04"/>
        <v>0</v>
      </c>
      <c r="AE487" s="54"/>
    </row>
    <row r="488" spans="2:31" x14ac:dyDescent="0.3">
      <c r="B488" s="14" t="s">
        <v>79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8.44</v>
      </c>
      <c r="N488" s="45">
        <v>50.2</v>
      </c>
      <c r="O488" s="44">
        <v>47.32</v>
      </c>
      <c r="P488" s="45">
        <v>21.1</v>
      </c>
      <c r="Q488" s="44">
        <v>30.08</v>
      </c>
      <c r="R488" s="45">
        <v>49.94</v>
      </c>
      <c r="S488" s="44">
        <v>59.87</v>
      </c>
      <c r="T488" s="45">
        <v>78.150000000000006</v>
      </c>
      <c r="U488" s="44">
        <v>94.59</v>
      </c>
      <c r="V488" s="45">
        <v>73.760000000000005</v>
      </c>
      <c r="W488" s="44">
        <v>74.64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04"/>
        <v>588.09</v>
      </c>
      <c r="AE488" s="54"/>
    </row>
    <row r="489" spans="2:31" x14ac:dyDescent="0.3">
      <c r="B489" s="14" t="s">
        <v>80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16.23</v>
      </c>
      <c r="N489" s="45">
        <v>6.69</v>
      </c>
      <c r="O489" s="44">
        <v>5.36</v>
      </c>
      <c r="P489" s="45">
        <v>0</v>
      </c>
      <c r="Q489" s="44">
        <v>0</v>
      </c>
      <c r="R489" s="45">
        <v>0</v>
      </c>
      <c r="S489" s="44">
        <v>2.04</v>
      </c>
      <c r="T489" s="45">
        <v>0.9</v>
      </c>
      <c r="U489" s="44">
        <v>5.19</v>
      </c>
      <c r="V489" s="45">
        <v>3.89</v>
      </c>
      <c r="W489" s="44">
        <v>11.35</v>
      </c>
      <c r="X489" s="45">
        <v>3.95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04"/>
        <v>55.6</v>
      </c>
      <c r="AE489" s="54"/>
    </row>
    <row r="490" spans="2:31" x14ac:dyDescent="0.3">
      <c r="B490" s="14" t="s">
        <v>81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0.18</v>
      </c>
      <c r="N490" s="45">
        <v>9.65</v>
      </c>
      <c r="O490" s="44">
        <v>6.44</v>
      </c>
      <c r="P490" s="45">
        <v>0.36</v>
      </c>
      <c r="Q490" s="44">
        <v>0.53</v>
      </c>
      <c r="R490" s="45">
        <v>0</v>
      </c>
      <c r="S490" s="44">
        <v>0.52</v>
      </c>
      <c r="T490" s="45">
        <v>3.55</v>
      </c>
      <c r="U490" s="44">
        <v>10.34</v>
      </c>
      <c r="V490" s="45">
        <v>11.74</v>
      </c>
      <c r="W490" s="44">
        <v>21.45</v>
      </c>
      <c r="X490" s="45">
        <v>0.32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04"/>
        <v>65.08</v>
      </c>
      <c r="AE490" s="54"/>
    </row>
    <row r="491" spans="2:31" x14ac:dyDescent="0.3">
      <c r="B491" s="14" t="s">
        <v>82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3.57</v>
      </c>
      <c r="N491" s="45">
        <v>65.56</v>
      </c>
      <c r="O491" s="44">
        <v>74.13</v>
      </c>
      <c r="P491" s="45">
        <v>12.98</v>
      </c>
      <c r="Q491" s="44">
        <v>5.05</v>
      </c>
      <c r="R491" s="45">
        <v>21.67</v>
      </c>
      <c r="S491" s="44">
        <v>42.53</v>
      </c>
      <c r="T491" s="45">
        <v>62.41</v>
      </c>
      <c r="U491" s="44">
        <v>65.959999999999994</v>
      </c>
      <c r="V491" s="45">
        <v>70.64</v>
      </c>
      <c r="W491" s="44">
        <v>117.04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04"/>
        <v>541.54</v>
      </c>
      <c r="AE491" s="54"/>
    </row>
    <row r="492" spans="2:31" x14ac:dyDescent="0.3">
      <c r="B492" s="14" t="s">
        <v>83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1.29</v>
      </c>
      <c r="N492" s="45">
        <v>4.3499999999999996</v>
      </c>
      <c r="O492" s="44">
        <v>8.17</v>
      </c>
      <c r="P492" s="45">
        <v>5.71</v>
      </c>
      <c r="Q492" s="44">
        <v>10.130000000000001</v>
      </c>
      <c r="R492" s="45">
        <v>13.84</v>
      </c>
      <c r="S492" s="44">
        <v>13.92</v>
      </c>
      <c r="T492" s="45">
        <v>16.5</v>
      </c>
      <c r="U492" s="44">
        <v>13.26</v>
      </c>
      <c r="V492" s="45">
        <v>7.56</v>
      </c>
      <c r="W492" s="44">
        <v>10.69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04"/>
        <v>105.42</v>
      </c>
      <c r="AE492" s="54"/>
    </row>
    <row r="493" spans="2:31" x14ac:dyDescent="0.3">
      <c r="B493" s="14" t="s">
        <v>84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04"/>
        <v>0</v>
      </c>
      <c r="AE493" s="54"/>
    </row>
    <row r="494" spans="2:31" x14ac:dyDescent="0.3">
      <c r="B494" s="14" t="s">
        <v>85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0.02</v>
      </c>
      <c r="N494" s="45">
        <v>2.4900000000000002</v>
      </c>
      <c r="O494" s="44">
        <v>0.01</v>
      </c>
      <c r="P494" s="45">
        <v>0</v>
      </c>
      <c r="Q494" s="44">
        <v>0</v>
      </c>
      <c r="R494" s="45">
        <v>0</v>
      </c>
      <c r="S494" s="44">
        <v>0</v>
      </c>
      <c r="T494" s="45">
        <v>0</v>
      </c>
      <c r="U494" s="44">
        <v>0</v>
      </c>
      <c r="V494" s="45">
        <v>0</v>
      </c>
      <c r="W494" s="44">
        <v>17.57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04"/>
        <v>20.09</v>
      </c>
      <c r="AE494" s="54"/>
    </row>
    <row r="495" spans="2:31" x14ac:dyDescent="0.3">
      <c r="B495" s="4" t="s">
        <v>86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0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04"/>
        <v>0</v>
      </c>
      <c r="AE495" s="54"/>
    </row>
    <row r="496" spans="2:31" x14ac:dyDescent="0.3">
      <c r="B496" s="4" t="s">
        <v>87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7.38</v>
      </c>
      <c r="N496" s="45">
        <v>5.84</v>
      </c>
      <c r="O496" s="44">
        <v>3.87</v>
      </c>
      <c r="P496" s="45">
        <v>4.05</v>
      </c>
      <c r="Q496" s="44">
        <v>4.0199999999999996</v>
      </c>
      <c r="R496" s="45">
        <v>4.05</v>
      </c>
      <c r="S496" s="44">
        <v>4.13</v>
      </c>
      <c r="T496" s="45">
        <v>4.7699999999999996</v>
      </c>
      <c r="U496" s="44">
        <v>5.71</v>
      </c>
      <c r="V496" s="45">
        <v>6.11</v>
      </c>
      <c r="W496" s="44">
        <v>9.41</v>
      </c>
      <c r="X496" s="45">
        <v>2.44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04"/>
        <v>61.78</v>
      </c>
      <c r="AE496" s="54"/>
    </row>
    <row r="497" spans="2:31" x14ac:dyDescent="0.3">
      <c r="B497" s="4" t="s">
        <v>88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1.1599999999999999</v>
      </c>
      <c r="N497" s="45">
        <v>26.33</v>
      </c>
      <c r="O497" s="44">
        <v>63.32</v>
      </c>
      <c r="P497" s="45">
        <v>68.58</v>
      </c>
      <c r="Q497" s="44">
        <v>57.9</v>
      </c>
      <c r="R497" s="45">
        <v>52.89</v>
      </c>
      <c r="S497" s="44">
        <v>48.9</v>
      </c>
      <c r="T497" s="45">
        <v>45.74</v>
      </c>
      <c r="U497" s="44">
        <v>41.93</v>
      </c>
      <c r="V497" s="45">
        <v>39.68</v>
      </c>
      <c r="W497" s="44">
        <v>15.71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4"/>
        <v>462.14</v>
      </c>
      <c r="AE497" s="54"/>
    </row>
    <row r="498" spans="2:31" x14ac:dyDescent="0.3">
      <c r="B498" s="4" t="s">
        <v>89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0.01</v>
      </c>
      <c r="N498" s="45">
        <v>4.97</v>
      </c>
      <c r="O498" s="44">
        <v>5.15</v>
      </c>
      <c r="P498" s="45">
        <v>3.49</v>
      </c>
      <c r="Q498" s="44">
        <v>2.37</v>
      </c>
      <c r="R498" s="45">
        <v>3.18</v>
      </c>
      <c r="S498" s="44">
        <v>2.64</v>
      </c>
      <c r="T498" s="45">
        <v>3.16</v>
      </c>
      <c r="U498" s="44">
        <v>6.2</v>
      </c>
      <c r="V498" s="45">
        <v>6.35</v>
      </c>
      <c r="W498" s="44">
        <v>6.78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4"/>
        <v>44.3</v>
      </c>
      <c r="AE498" s="54"/>
    </row>
    <row r="499" spans="2:31" x14ac:dyDescent="0.3">
      <c r="B499" s="4" t="s">
        <v>90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4"/>
        <v>0</v>
      </c>
      <c r="AE499" s="54"/>
    </row>
    <row r="500" spans="2:31" x14ac:dyDescent="0.3">
      <c r="B500" s="4" t="s">
        <v>91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0.2</v>
      </c>
      <c r="N500" s="45">
        <v>0.14000000000000001</v>
      </c>
      <c r="O500" s="44">
        <v>7.49</v>
      </c>
      <c r="P500" s="45">
        <v>5.01</v>
      </c>
      <c r="Q500" s="44">
        <v>0</v>
      </c>
      <c r="R500" s="45">
        <v>0</v>
      </c>
      <c r="S500" s="44">
        <v>0</v>
      </c>
      <c r="T500" s="45">
        <v>6.4</v>
      </c>
      <c r="U500" s="44">
        <v>22.96</v>
      </c>
      <c r="V500" s="45">
        <v>18.579999999999998</v>
      </c>
      <c r="W500" s="44">
        <v>30.81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4"/>
        <v>91.59</v>
      </c>
      <c r="AE500" s="54"/>
    </row>
    <row r="501" spans="2:31" x14ac:dyDescent="0.3">
      <c r="B501" s="4" t="s">
        <v>92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8.35</v>
      </c>
      <c r="N501" s="45">
        <v>14.94</v>
      </c>
      <c r="O501" s="44">
        <v>9.81</v>
      </c>
      <c r="P501" s="45">
        <v>3.61</v>
      </c>
      <c r="Q501" s="44">
        <v>0.83</v>
      </c>
      <c r="R501" s="45">
        <v>0</v>
      </c>
      <c r="S501" s="44">
        <v>0</v>
      </c>
      <c r="T501" s="45">
        <v>0.27</v>
      </c>
      <c r="U501" s="44">
        <v>5.18</v>
      </c>
      <c r="V501" s="45">
        <v>15.32</v>
      </c>
      <c r="W501" s="44">
        <v>30.83</v>
      </c>
      <c r="X501" s="45">
        <v>2.11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4"/>
        <v>91.25</v>
      </c>
      <c r="AE501" s="54"/>
    </row>
    <row r="502" spans="2:31" x14ac:dyDescent="0.3">
      <c r="B502" s="4" t="s">
        <v>93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0.18</v>
      </c>
      <c r="N502" s="45">
        <v>14.89</v>
      </c>
      <c r="O502" s="44">
        <v>27.18</v>
      </c>
      <c r="P502" s="45">
        <v>28.23</v>
      </c>
      <c r="Q502" s="44">
        <v>28.17</v>
      </c>
      <c r="R502" s="45">
        <v>28.34</v>
      </c>
      <c r="S502" s="44">
        <v>27.8</v>
      </c>
      <c r="T502" s="45">
        <v>26.19</v>
      </c>
      <c r="U502" s="44">
        <v>25.97</v>
      </c>
      <c r="V502" s="45">
        <v>25.8</v>
      </c>
      <c r="W502" s="44">
        <v>12.46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4"/>
        <v>245.21000000000004</v>
      </c>
      <c r="AE502" s="54"/>
    </row>
    <row r="503" spans="2:31" x14ac:dyDescent="0.3">
      <c r="B503" s="4" t="s">
        <v>94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0.82</v>
      </c>
      <c r="N503" s="45">
        <v>35.92</v>
      </c>
      <c r="O503" s="44">
        <v>6.9</v>
      </c>
      <c r="P503" s="45">
        <v>6.11</v>
      </c>
      <c r="Q503" s="44">
        <v>1.97</v>
      </c>
      <c r="R503" s="45">
        <v>0.13</v>
      </c>
      <c r="S503" s="44">
        <v>1.7</v>
      </c>
      <c r="T503" s="45">
        <v>0.94</v>
      </c>
      <c r="U503" s="44">
        <v>4.59</v>
      </c>
      <c r="V503" s="45">
        <v>19.21</v>
      </c>
      <c r="W503" s="44">
        <v>25.83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4"/>
        <v>104.11999999999999</v>
      </c>
      <c r="AE503" s="54"/>
    </row>
    <row r="504" spans="2:31" x14ac:dyDescent="0.3">
      <c r="B504" s="4" t="s">
        <v>95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2.67</v>
      </c>
      <c r="N504" s="45">
        <v>24.54</v>
      </c>
      <c r="O504" s="44">
        <v>34.450000000000003</v>
      </c>
      <c r="P504" s="45">
        <v>37.409999999999997</v>
      </c>
      <c r="Q504" s="44">
        <v>34.369999999999997</v>
      </c>
      <c r="R504" s="45">
        <v>30.83</v>
      </c>
      <c r="S504" s="44">
        <v>35.880000000000003</v>
      </c>
      <c r="T504" s="45">
        <v>35.28</v>
      </c>
      <c r="U504" s="44">
        <v>35.43</v>
      </c>
      <c r="V504" s="45">
        <v>34.03</v>
      </c>
      <c r="W504" s="44">
        <v>25.28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4"/>
        <v>330.16999999999996</v>
      </c>
      <c r="AE504" s="54"/>
    </row>
    <row r="505" spans="2:31" x14ac:dyDescent="0.3">
      <c r="B505" s="4" t="s">
        <v>96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43.25</v>
      </c>
      <c r="O505" s="44">
        <v>59.94</v>
      </c>
      <c r="P505" s="45">
        <v>56.81</v>
      </c>
      <c r="Q505" s="44">
        <v>58.65</v>
      </c>
      <c r="R505" s="45">
        <v>56.61</v>
      </c>
      <c r="S505" s="44">
        <v>73.349999999999994</v>
      </c>
      <c r="T505" s="45">
        <v>71.900000000000006</v>
      </c>
      <c r="U505" s="44">
        <v>56.53</v>
      </c>
      <c r="V505" s="45">
        <v>25.1</v>
      </c>
      <c r="W505" s="44">
        <v>12.73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4"/>
        <v>514.87</v>
      </c>
      <c r="AE505" s="54"/>
    </row>
    <row r="506" spans="2:31" x14ac:dyDescent="0.3">
      <c r="B506" s="4" t="s">
        <v>97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1.45</v>
      </c>
      <c r="N506" s="45">
        <v>10.55</v>
      </c>
      <c r="O506" s="44">
        <v>10.65</v>
      </c>
      <c r="P506" s="45">
        <v>2.2000000000000002</v>
      </c>
      <c r="Q506" s="44">
        <v>4.71</v>
      </c>
      <c r="R506" s="45">
        <v>11.5</v>
      </c>
      <c r="S506" s="44">
        <v>14.84</v>
      </c>
      <c r="T506" s="45">
        <v>20.399999999999999</v>
      </c>
      <c r="U506" s="44">
        <v>25.02</v>
      </c>
      <c r="V506" s="45">
        <v>19.43</v>
      </c>
      <c r="W506" s="44">
        <v>20.59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4"/>
        <v>141.34</v>
      </c>
      <c r="AE506" s="54"/>
    </row>
    <row r="507" spans="2:31" x14ac:dyDescent="0.3">
      <c r="B507" s="4" t="s">
        <v>98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1.99</v>
      </c>
      <c r="N507" s="45">
        <v>5.79</v>
      </c>
      <c r="O507" s="44">
        <v>0</v>
      </c>
      <c r="P507" s="45">
        <v>0</v>
      </c>
      <c r="Q507" s="44">
        <v>0</v>
      </c>
      <c r="R507" s="45">
        <v>0</v>
      </c>
      <c r="S507" s="44">
        <v>0</v>
      </c>
      <c r="T507" s="45">
        <v>0</v>
      </c>
      <c r="U507" s="44">
        <v>4.57</v>
      </c>
      <c r="V507" s="45">
        <v>4.55</v>
      </c>
      <c r="W507" s="44">
        <v>30.39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4"/>
        <v>47.290000000000006</v>
      </c>
      <c r="AE507" s="54"/>
    </row>
    <row r="508" spans="2:31" x14ac:dyDescent="0.3">
      <c r="B508" s="4" t="s">
        <v>99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0.01</v>
      </c>
      <c r="N508" s="45">
        <v>7.0000000000000007E-2</v>
      </c>
      <c r="O508" s="44">
        <v>0</v>
      </c>
      <c r="P508" s="45">
        <v>0</v>
      </c>
      <c r="Q508" s="44">
        <v>0</v>
      </c>
      <c r="R508" s="45">
        <v>0</v>
      </c>
      <c r="S508" s="44">
        <v>0</v>
      </c>
      <c r="T508" s="45">
        <v>0</v>
      </c>
      <c r="U508" s="44">
        <v>0</v>
      </c>
      <c r="V508" s="45">
        <v>0.5</v>
      </c>
      <c r="W508" s="44">
        <v>1.84</v>
      </c>
      <c r="X508" s="45">
        <v>0.57999999999999996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4"/>
        <v>3</v>
      </c>
      <c r="AE508" s="54"/>
    </row>
    <row r="509" spans="2:31" x14ac:dyDescent="0.3">
      <c r="B509" s="4" t="s">
        <v>100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4"/>
        <v>0</v>
      </c>
      <c r="AE509" s="54"/>
    </row>
    <row r="510" spans="2:31" x14ac:dyDescent="0.3">
      <c r="B510" s="4" t="s">
        <v>101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0.04</v>
      </c>
      <c r="N510" s="45">
        <v>0.01</v>
      </c>
      <c r="O510" s="44">
        <v>0</v>
      </c>
      <c r="P510" s="45">
        <v>0</v>
      </c>
      <c r="Q510" s="44">
        <v>0</v>
      </c>
      <c r="R510" s="45">
        <v>0</v>
      </c>
      <c r="S510" s="44">
        <v>0</v>
      </c>
      <c r="T510" s="45">
        <v>0</v>
      </c>
      <c r="U510" s="44">
        <v>0</v>
      </c>
      <c r="V510" s="45">
        <v>0</v>
      </c>
      <c r="W510" s="44">
        <v>0.04</v>
      </c>
      <c r="X510" s="45">
        <v>0.01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4"/>
        <v>9.9999999999999992E-2</v>
      </c>
      <c r="AE510" s="54"/>
    </row>
    <row r="511" spans="2:31" x14ac:dyDescent="0.3">
      <c r="B511" s="4" t="s">
        <v>102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70.13</v>
      </c>
      <c r="N511" s="45">
        <v>137.55000000000001</v>
      </c>
      <c r="O511" s="44">
        <v>81.13</v>
      </c>
      <c r="P511" s="45">
        <v>2.57</v>
      </c>
      <c r="Q511" s="44">
        <v>0.28000000000000003</v>
      </c>
      <c r="R511" s="45">
        <v>0</v>
      </c>
      <c r="S511" s="44">
        <v>0</v>
      </c>
      <c r="T511" s="45">
        <v>2.4500000000000002</v>
      </c>
      <c r="U511" s="44">
        <v>23.96</v>
      </c>
      <c r="V511" s="45">
        <v>61.68</v>
      </c>
      <c r="W511" s="44">
        <v>201.21</v>
      </c>
      <c r="X511" s="45">
        <v>16.43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4"/>
        <v>597.38999999999987</v>
      </c>
      <c r="AE511" s="54"/>
    </row>
    <row r="512" spans="2:31" x14ac:dyDescent="0.3">
      <c r="B512" s="4" t="s">
        <v>103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2.2000000000000002</v>
      </c>
      <c r="N512" s="45">
        <v>2.3199999999999998</v>
      </c>
      <c r="O512" s="44">
        <v>1.27</v>
      </c>
      <c r="P512" s="45">
        <v>1.1599999999999999</v>
      </c>
      <c r="Q512" s="44">
        <v>1.08</v>
      </c>
      <c r="R512" s="45">
        <v>1.1100000000000001</v>
      </c>
      <c r="S512" s="44">
        <v>1.1399999999999999</v>
      </c>
      <c r="T512" s="45">
        <v>1.18</v>
      </c>
      <c r="U512" s="44">
        <v>1.21</v>
      </c>
      <c r="V512" s="45">
        <v>1.25</v>
      </c>
      <c r="W512" s="44">
        <v>2.65</v>
      </c>
      <c r="X512" s="45">
        <v>0.75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4"/>
        <v>17.319999999999997</v>
      </c>
      <c r="AE512" s="54"/>
    </row>
    <row r="513" spans="2:31" x14ac:dyDescent="0.3">
      <c r="B513" s="4" t="s">
        <v>104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0.63</v>
      </c>
      <c r="O513" s="44">
        <v>12.22</v>
      </c>
      <c r="P513" s="45">
        <v>9.9700000000000006</v>
      </c>
      <c r="Q513" s="44">
        <v>10.59</v>
      </c>
      <c r="R513" s="45">
        <v>9.2200000000000006</v>
      </c>
      <c r="S513" s="44">
        <v>0.97</v>
      </c>
      <c r="T513" s="45">
        <v>0.08</v>
      </c>
      <c r="U513" s="44">
        <v>10.119999999999999</v>
      </c>
      <c r="V513" s="45">
        <v>46.6</v>
      </c>
      <c r="W513" s="44">
        <v>22.74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4"/>
        <v>123.13999999999999</v>
      </c>
      <c r="AE513" s="54"/>
    </row>
    <row r="514" spans="2:31" x14ac:dyDescent="0.3">
      <c r="B514" s="4" t="s">
        <v>105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0.15</v>
      </c>
      <c r="N514" s="45">
        <v>0.09</v>
      </c>
      <c r="O514" s="44">
        <v>0</v>
      </c>
      <c r="P514" s="45">
        <v>0</v>
      </c>
      <c r="Q514" s="44">
        <v>0</v>
      </c>
      <c r="R514" s="45">
        <v>0</v>
      </c>
      <c r="S514" s="44">
        <v>1.02</v>
      </c>
      <c r="T514" s="45">
        <v>0.03</v>
      </c>
      <c r="U514" s="44">
        <v>4.8</v>
      </c>
      <c r="V514" s="45">
        <v>3.47</v>
      </c>
      <c r="W514" s="44">
        <v>15.8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4"/>
        <v>25.36</v>
      </c>
      <c r="AE514" s="54"/>
    </row>
    <row r="515" spans="2:31" x14ac:dyDescent="0.3">
      <c r="B515" s="4" t="s">
        <v>106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4"/>
        <v>0</v>
      </c>
      <c r="AE515" s="54"/>
    </row>
    <row r="516" spans="2:31" x14ac:dyDescent="0.3">
      <c r="B516" s="4" t="s">
        <v>107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0.93</v>
      </c>
      <c r="N516" s="45">
        <v>4.3099999999999996</v>
      </c>
      <c r="O516" s="44">
        <v>0</v>
      </c>
      <c r="P516" s="45">
        <v>0</v>
      </c>
      <c r="Q516" s="44">
        <v>0</v>
      </c>
      <c r="R516" s="45">
        <v>0</v>
      </c>
      <c r="S516" s="44">
        <v>0</v>
      </c>
      <c r="T516" s="45">
        <v>0</v>
      </c>
      <c r="U516" s="44">
        <v>2.57</v>
      </c>
      <c r="V516" s="45">
        <v>0.94</v>
      </c>
      <c r="W516" s="44">
        <v>20.88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4"/>
        <v>29.629999999999995</v>
      </c>
      <c r="AE516" s="54"/>
    </row>
    <row r="517" spans="2:31" x14ac:dyDescent="0.3">
      <c r="B517" s="4" t="s">
        <v>108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0.25</v>
      </c>
      <c r="N517" s="45">
        <v>1.98</v>
      </c>
      <c r="O517" s="44">
        <v>11.3</v>
      </c>
      <c r="P517" s="45">
        <v>25.83</v>
      </c>
      <c r="Q517" s="44">
        <v>25.11</v>
      </c>
      <c r="R517" s="45">
        <v>27.44</v>
      </c>
      <c r="S517" s="44">
        <v>26.98</v>
      </c>
      <c r="T517" s="45">
        <v>27.46</v>
      </c>
      <c r="U517" s="44">
        <v>32.159999999999997</v>
      </c>
      <c r="V517" s="45">
        <v>19.260000000000002</v>
      </c>
      <c r="W517" s="44">
        <v>9.19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4"/>
        <v>206.95999999999998</v>
      </c>
      <c r="AE517" s="54"/>
    </row>
    <row r="518" spans="2:31" x14ac:dyDescent="0.3">
      <c r="B518" s="4" t="s">
        <v>109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0.57999999999999996</v>
      </c>
      <c r="N518" s="45">
        <v>10.06</v>
      </c>
      <c r="O518" s="44">
        <v>0.05</v>
      </c>
      <c r="P518" s="45">
        <v>9.6</v>
      </c>
      <c r="Q518" s="44">
        <v>12.2</v>
      </c>
      <c r="R518" s="45">
        <v>0</v>
      </c>
      <c r="S518" s="44">
        <v>2.19</v>
      </c>
      <c r="T518" s="45">
        <v>14.02</v>
      </c>
      <c r="U518" s="44">
        <v>7.82</v>
      </c>
      <c r="V518" s="45">
        <v>4.41</v>
      </c>
      <c r="W518" s="44">
        <v>2.4300000000000002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4"/>
        <v>63.359999999999992</v>
      </c>
      <c r="AE518" s="54"/>
    </row>
    <row r="519" spans="2:31" x14ac:dyDescent="0.3">
      <c r="B519" s="4" t="s">
        <v>110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3.38</v>
      </c>
      <c r="N519" s="45">
        <v>18.37</v>
      </c>
      <c r="O519" s="44">
        <v>20.72</v>
      </c>
      <c r="P519" s="45">
        <v>11.35</v>
      </c>
      <c r="Q519" s="44">
        <v>16.23</v>
      </c>
      <c r="R519" s="45">
        <v>18.71</v>
      </c>
      <c r="S519" s="44">
        <v>16.11</v>
      </c>
      <c r="T519" s="45">
        <v>27.76</v>
      </c>
      <c r="U519" s="44">
        <v>37.33</v>
      </c>
      <c r="V519" s="45">
        <v>30.37</v>
      </c>
      <c r="W519" s="44">
        <v>33.93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4"/>
        <v>234.26</v>
      </c>
      <c r="AE519" s="54"/>
    </row>
    <row r="520" spans="2:31" x14ac:dyDescent="0.3">
      <c r="B520" s="4" t="s">
        <v>111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0.26</v>
      </c>
      <c r="N520" s="45">
        <v>0.02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0.04</v>
      </c>
      <c r="U520" s="44">
        <v>2.4500000000000002</v>
      </c>
      <c r="V520" s="45">
        <v>0.01</v>
      </c>
      <c r="W520" s="44">
        <v>5.1100000000000003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4"/>
        <v>7.8900000000000006</v>
      </c>
      <c r="AE520" s="54"/>
    </row>
    <row r="521" spans="2:31" x14ac:dyDescent="0.3">
      <c r="B521" s="4" t="s">
        <v>112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1.17</v>
      </c>
      <c r="N521" s="45">
        <v>3.86</v>
      </c>
      <c r="O521" s="44">
        <v>3.04</v>
      </c>
      <c r="P521" s="45">
        <v>3</v>
      </c>
      <c r="Q521" s="44">
        <v>12.47</v>
      </c>
      <c r="R521" s="45">
        <v>17.440000000000001</v>
      </c>
      <c r="S521" s="44">
        <v>14.47</v>
      </c>
      <c r="T521" s="45">
        <v>6</v>
      </c>
      <c r="U521" s="44">
        <v>5.34</v>
      </c>
      <c r="V521" s="45">
        <v>1.8</v>
      </c>
      <c r="W521" s="44">
        <v>0.47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4"/>
        <v>69.06</v>
      </c>
      <c r="AE521" s="54"/>
    </row>
    <row r="522" spans="2:31" x14ac:dyDescent="0.3">
      <c r="B522" s="4" t="s">
        <v>113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1.37</v>
      </c>
      <c r="N522" s="45">
        <v>7.5</v>
      </c>
      <c r="O522" s="44">
        <v>9.61</v>
      </c>
      <c r="P522" s="45">
        <v>13.24</v>
      </c>
      <c r="Q522" s="44">
        <v>18.809999999999999</v>
      </c>
      <c r="R522" s="45">
        <v>21.22</v>
      </c>
      <c r="S522" s="44">
        <v>24.01</v>
      </c>
      <c r="T522" s="45">
        <v>25.16</v>
      </c>
      <c r="U522" s="44">
        <v>22.54</v>
      </c>
      <c r="V522" s="45">
        <v>19.170000000000002</v>
      </c>
      <c r="W522" s="44">
        <v>14.19</v>
      </c>
      <c r="X522" s="45">
        <v>0.05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4"/>
        <v>176.87</v>
      </c>
      <c r="AE522" s="54"/>
    </row>
    <row r="523" spans="2:31" x14ac:dyDescent="0.3">
      <c r="B523" s="4" t="s">
        <v>114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0.68</v>
      </c>
      <c r="N523" s="45">
        <v>0.06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3.05</v>
      </c>
      <c r="V523" s="45">
        <v>3.43</v>
      </c>
      <c r="W523" s="44">
        <v>14.55</v>
      </c>
      <c r="X523" s="45">
        <v>0.23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4"/>
        <v>22.000000000000004</v>
      </c>
      <c r="AE523" s="54"/>
    </row>
    <row r="524" spans="2:31" x14ac:dyDescent="0.3">
      <c r="B524" s="4" t="s">
        <v>115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4"/>
        <v>0</v>
      </c>
      <c r="AE524" s="54"/>
    </row>
    <row r="525" spans="2:31" x14ac:dyDescent="0.3">
      <c r="B525" s="4" t="s">
        <v>116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7.53</v>
      </c>
      <c r="N525" s="45">
        <v>21.28</v>
      </c>
      <c r="O525" s="44">
        <v>31.1</v>
      </c>
      <c r="P525" s="45">
        <v>12.72</v>
      </c>
      <c r="Q525" s="44">
        <v>9.4700000000000006</v>
      </c>
      <c r="R525" s="45">
        <v>5.84</v>
      </c>
      <c r="S525" s="44">
        <v>7.5</v>
      </c>
      <c r="T525" s="45">
        <v>12.04</v>
      </c>
      <c r="U525" s="44">
        <v>18.329999999999998</v>
      </c>
      <c r="V525" s="45">
        <v>16.36</v>
      </c>
      <c r="W525" s="44">
        <v>24.57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4"/>
        <v>166.74</v>
      </c>
      <c r="AE525" s="54"/>
    </row>
    <row r="526" spans="2:31" x14ac:dyDescent="0.3">
      <c r="B526" s="4" t="s">
        <v>117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27.56</v>
      </c>
      <c r="N526" s="45">
        <v>127.99</v>
      </c>
      <c r="O526" s="44">
        <v>64.39</v>
      </c>
      <c r="P526" s="45">
        <v>64.11</v>
      </c>
      <c r="Q526" s="44">
        <v>55</v>
      </c>
      <c r="R526" s="45">
        <v>53.5</v>
      </c>
      <c r="S526" s="44">
        <v>54.6</v>
      </c>
      <c r="T526" s="45">
        <v>54.7</v>
      </c>
      <c r="U526" s="44">
        <v>54.4</v>
      </c>
      <c r="V526" s="45">
        <v>61.45</v>
      </c>
      <c r="W526" s="44">
        <v>27.12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4"/>
        <v>644.82000000000005</v>
      </c>
      <c r="AE526" s="54"/>
    </row>
    <row r="527" spans="2:31" x14ac:dyDescent="0.3">
      <c r="B527" s="4" t="s">
        <v>118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0.03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1.98</v>
      </c>
      <c r="V527" s="45">
        <v>3.9</v>
      </c>
      <c r="W527" s="44">
        <v>17.88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4"/>
        <v>23.79</v>
      </c>
      <c r="AE527" s="54"/>
    </row>
    <row r="528" spans="2:31" x14ac:dyDescent="0.3">
      <c r="B528" s="4" t="s">
        <v>119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28.32</v>
      </c>
      <c r="N528" s="45">
        <v>41.19</v>
      </c>
      <c r="O528" s="44">
        <v>33.92</v>
      </c>
      <c r="P528" s="45">
        <v>31.25</v>
      </c>
      <c r="Q528" s="44">
        <v>27.62</v>
      </c>
      <c r="R528" s="45">
        <v>27.19</v>
      </c>
      <c r="S528" s="44">
        <v>25.72</v>
      </c>
      <c r="T528" s="45">
        <v>26.35</v>
      </c>
      <c r="U528" s="44">
        <v>40.950000000000003</v>
      </c>
      <c r="V528" s="45">
        <v>39.25</v>
      </c>
      <c r="W528" s="44">
        <v>35.94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4"/>
        <v>357.7</v>
      </c>
      <c r="AE528" s="54"/>
    </row>
    <row r="529" spans="2:31" x14ac:dyDescent="0.3">
      <c r="B529" s="4" t="s">
        <v>120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7.0000000000000007E-2</v>
      </c>
      <c r="N529" s="45">
        <v>28.1</v>
      </c>
      <c r="O529" s="44">
        <v>15.43</v>
      </c>
      <c r="P529" s="45">
        <v>2.4900000000000002</v>
      </c>
      <c r="Q529" s="44">
        <v>0.17</v>
      </c>
      <c r="R529" s="45">
        <v>0</v>
      </c>
      <c r="S529" s="44">
        <v>3.67</v>
      </c>
      <c r="T529" s="45">
        <v>2.1</v>
      </c>
      <c r="U529" s="44">
        <v>0</v>
      </c>
      <c r="V529" s="45">
        <v>0.92</v>
      </c>
      <c r="W529" s="44">
        <v>10.98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4"/>
        <v>63.930000000000007</v>
      </c>
      <c r="AE529" s="54"/>
    </row>
    <row r="530" spans="2:31" x14ac:dyDescent="0.3">
      <c r="B530" s="4" t="s">
        <v>121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0</v>
      </c>
      <c r="N530" s="45">
        <v>0</v>
      </c>
      <c r="O530" s="44">
        <v>0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4"/>
        <v>0</v>
      </c>
      <c r="AE530" s="54"/>
    </row>
    <row r="531" spans="2:31" x14ac:dyDescent="0.3">
      <c r="B531" s="4" t="s">
        <v>122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5.88</v>
      </c>
      <c r="N531" s="45">
        <v>14.05</v>
      </c>
      <c r="O531" s="44">
        <v>4.1900000000000004</v>
      </c>
      <c r="P531" s="45">
        <v>1.1299999999999999</v>
      </c>
      <c r="Q531" s="44">
        <v>0.81</v>
      </c>
      <c r="R531" s="45">
        <v>0</v>
      </c>
      <c r="S531" s="44">
        <v>13.23</v>
      </c>
      <c r="T531" s="45">
        <v>19.45</v>
      </c>
      <c r="U531" s="44">
        <v>7.78</v>
      </c>
      <c r="V531" s="45">
        <v>8.31</v>
      </c>
      <c r="W531" s="44">
        <v>57.35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4"/>
        <v>132.18</v>
      </c>
      <c r="AE531" s="54"/>
    </row>
    <row r="532" spans="2:31" x14ac:dyDescent="0.3">
      <c r="B532" s="4" t="s">
        <v>123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4"/>
        <v>0</v>
      </c>
      <c r="AE532" s="54"/>
    </row>
    <row r="533" spans="2:31" x14ac:dyDescent="0.3">
      <c r="B533" s="4" t="s">
        <v>124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3.9</v>
      </c>
      <c r="N533" s="45">
        <v>4.33</v>
      </c>
      <c r="O533" s="44">
        <v>0.62</v>
      </c>
      <c r="P533" s="45">
        <v>0</v>
      </c>
      <c r="Q533" s="44">
        <v>2.74</v>
      </c>
      <c r="R533" s="45">
        <v>3.5</v>
      </c>
      <c r="S533" s="44">
        <v>6.38</v>
      </c>
      <c r="T533" s="45">
        <v>9.02</v>
      </c>
      <c r="U533" s="44">
        <v>13.22</v>
      </c>
      <c r="V533" s="45">
        <v>16.62</v>
      </c>
      <c r="W533" s="44">
        <v>18.36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04"/>
        <v>78.69</v>
      </c>
      <c r="AE533" s="54"/>
    </row>
    <row r="534" spans="2:31" x14ac:dyDescent="0.3">
      <c r="B534" s="4" t="s">
        <v>125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04"/>
        <v>0</v>
      </c>
      <c r="AE534" s="54"/>
    </row>
    <row r="535" spans="2:31" x14ac:dyDescent="0.3">
      <c r="B535" s="4" t="s">
        <v>126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04"/>
        <v>0</v>
      </c>
      <c r="AE535" s="54"/>
    </row>
    <row r="536" spans="2:31" x14ac:dyDescent="0.3">
      <c r="B536" s="4" t="s">
        <v>127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6.5</v>
      </c>
      <c r="N536" s="45">
        <v>12.35</v>
      </c>
      <c r="O536" s="44">
        <v>0.21</v>
      </c>
      <c r="P536" s="45">
        <v>0.89</v>
      </c>
      <c r="Q536" s="44">
        <v>10.23</v>
      </c>
      <c r="R536" s="45">
        <v>22.43</v>
      </c>
      <c r="S536" s="44">
        <v>23.7</v>
      </c>
      <c r="T536" s="45">
        <v>26.35</v>
      </c>
      <c r="U536" s="44">
        <v>32.06</v>
      </c>
      <c r="V536" s="45">
        <v>23.89</v>
      </c>
      <c r="W536" s="44">
        <v>32.590000000000003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04"/>
        <v>191.20000000000002</v>
      </c>
      <c r="AE536" s="54"/>
    </row>
    <row r="537" spans="2:31" x14ac:dyDescent="0.3">
      <c r="B537" s="4" t="s">
        <v>128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10.27</v>
      </c>
      <c r="W537" s="44">
        <v>37.6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4"/>
        <v>47.870000000000005</v>
      </c>
      <c r="AE537" s="54"/>
    </row>
    <row r="538" spans="2:31" x14ac:dyDescent="0.3">
      <c r="B538" s="4" t="s">
        <v>129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0.02</v>
      </c>
      <c r="O538" s="44">
        <v>0</v>
      </c>
      <c r="P538" s="45">
        <v>0</v>
      </c>
      <c r="Q538" s="44">
        <v>0.03</v>
      </c>
      <c r="R538" s="45">
        <v>0</v>
      </c>
      <c r="S538" s="44">
        <v>0.18</v>
      </c>
      <c r="T538" s="45">
        <v>0.24</v>
      </c>
      <c r="U538" s="44">
        <v>0.4</v>
      </c>
      <c r="V538" s="45">
        <v>0.8</v>
      </c>
      <c r="W538" s="44">
        <v>1.55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4"/>
        <v>3.2199999999999998</v>
      </c>
      <c r="AE538" s="54"/>
    </row>
    <row r="539" spans="2:31" x14ac:dyDescent="0.3">
      <c r="B539" s="4" t="s">
        <v>130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6.71</v>
      </c>
      <c r="N539" s="45">
        <v>5.46</v>
      </c>
      <c r="O539" s="44">
        <v>0.19</v>
      </c>
      <c r="P539" s="45">
        <v>1.1299999999999999</v>
      </c>
      <c r="Q539" s="44">
        <v>20.100000000000001</v>
      </c>
      <c r="R539" s="45">
        <v>77.66</v>
      </c>
      <c r="S539" s="44">
        <v>91.01</v>
      </c>
      <c r="T539" s="45">
        <v>83.78</v>
      </c>
      <c r="U539" s="44">
        <v>52.63</v>
      </c>
      <c r="V539" s="45">
        <v>20.6</v>
      </c>
      <c r="W539" s="44">
        <v>7.75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>SUM(E539:AB539)</f>
        <v>367.02</v>
      </c>
      <c r="AE539" s="54"/>
    </row>
    <row r="540" spans="2:31" x14ac:dyDescent="0.3">
      <c r="B540" s="4" t="s">
        <v>131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0.74</v>
      </c>
      <c r="N540" s="45">
        <v>6.07</v>
      </c>
      <c r="O540" s="44">
        <v>2.2200000000000002</v>
      </c>
      <c r="P540" s="45">
        <v>5.17</v>
      </c>
      <c r="Q540" s="44">
        <v>6.35</v>
      </c>
      <c r="R540" s="45">
        <v>7.1</v>
      </c>
      <c r="S540" s="44">
        <v>7.7</v>
      </c>
      <c r="T540" s="45">
        <v>10.44</v>
      </c>
      <c r="U540" s="44">
        <v>12.26</v>
      </c>
      <c r="V540" s="45">
        <v>11.58</v>
      </c>
      <c r="W540" s="44">
        <v>12.35</v>
      </c>
      <c r="X540" s="45">
        <v>0.01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>SUM(E540:AB540)</f>
        <v>81.99</v>
      </c>
      <c r="AE540" s="54"/>
    </row>
    <row r="541" spans="2:31" x14ac:dyDescent="0.3">
      <c r="B541" s="4" t="s">
        <v>132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1.97</v>
      </c>
      <c r="N541" s="45">
        <v>8.0299999999999994</v>
      </c>
      <c r="O541" s="44">
        <v>0.81</v>
      </c>
      <c r="P541" s="45">
        <v>0.12</v>
      </c>
      <c r="Q541" s="44">
        <v>19.23</v>
      </c>
      <c r="R541" s="45">
        <v>37</v>
      </c>
      <c r="S541" s="44">
        <v>39.549999999999997</v>
      </c>
      <c r="T541" s="45">
        <v>39.53</v>
      </c>
      <c r="U541" s="44">
        <v>37.04</v>
      </c>
      <c r="V541" s="45">
        <v>32.04</v>
      </c>
      <c r="W541" s="44">
        <v>14.08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>SUM(E541:AB541)</f>
        <v>229.4</v>
      </c>
      <c r="AE541" s="54"/>
    </row>
    <row r="542" spans="2:31" x14ac:dyDescent="0.3">
      <c r="B542" s="4" t="s">
        <v>133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</v>
      </c>
      <c r="N542" s="45">
        <v>0</v>
      </c>
      <c r="O542" s="44">
        <v>0</v>
      </c>
      <c r="P542" s="45">
        <v>0</v>
      </c>
      <c r="Q542" s="44">
        <v>0</v>
      </c>
      <c r="R542" s="45">
        <v>0</v>
      </c>
      <c r="S542" s="44">
        <v>0</v>
      </c>
      <c r="T542" s="45">
        <v>0</v>
      </c>
      <c r="U542" s="44">
        <v>0</v>
      </c>
      <c r="V542" s="45">
        <v>0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ref="AD542:AD546" si="105">SUM(E542:AB542)</f>
        <v>0</v>
      </c>
      <c r="AE542" s="54"/>
    </row>
    <row r="543" spans="2:31" x14ac:dyDescent="0.3">
      <c r="B543" s="4" t="s">
        <v>134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</v>
      </c>
      <c r="M543" s="44">
        <v>17.16</v>
      </c>
      <c r="N543" s="45">
        <v>94.52</v>
      </c>
      <c r="O543" s="44">
        <v>8.52</v>
      </c>
      <c r="P543" s="45">
        <v>0</v>
      </c>
      <c r="Q543" s="44">
        <v>0.7</v>
      </c>
      <c r="R543" s="45">
        <v>1.89</v>
      </c>
      <c r="S543" s="44">
        <v>11.81</v>
      </c>
      <c r="T543" s="45">
        <v>27.59</v>
      </c>
      <c r="U543" s="44">
        <v>44.02</v>
      </c>
      <c r="V543" s="45">
        <v>48.69</v>
      </c>
      <c r="W543" s="44">
        <v>63.1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105"/>
        <v>318</v>
      </c>
      <c r="AE543" s="54"/>
    </row>
    <row r="544" spans="2:31" x14ac:dyDescent="0.3">
      <c r="B544" s="4" t="s">
        <v>135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0</v>
      </c>
      <c r="N544" s="45">
        <v>0</v>
      </c>
      <c r="O544" s="44">
        <v>0</v>
      </c>
      <c r="P544" s="45">
        <v>0</v>
      </c>
      <c r="Q544" s="44">
        <v>0</v>
      </c>
      <c r="R544" s="45">
        <v>0</v>
      </c>
      <c r="S544" s="44">
        <v>0</v>
      </c>
      <c r="T544" s="45">
        <v>0</v>
      </c>
      <c r="U544" s="44">
        <v>0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105"/>
        <v>0</v>
      </c>
      <c r="AE544" s="54"/>
    </row>
    <row r="545" spans="2:31" x14ac:dyDescent="0.3">
      <c r="B545" s="4" t="s">
        <v>136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</v>
      </c>
      <c r="M545" s="44">
        <v>2.84</v>
      </c>
      <c r="N545" s="45">
        <v>0</v>
      </c>
      <c r="O545" s="44">
        <v>0</v>
      </c>
      <c r="P545" s="45">
        <v>0</v>
      </c>
      <c r="Q545" s="44">
        <v>0.2</v>
      </c>
      <c r="R545" s="45">
        <v>6.26</v>
      </c>
      <c r="S545" s="44">
        <v>2.86</v>
      </c>
      <c r="T545" s="45">
        <v>0</v>
      </c>
      <c r="U545" s="44">
        <v>0</v>
      </c>
      <c r="V545" s="45">
        <v>4.83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105"/>
        <v>16.990000000000002</v>
      </c>
      <c r="AE545" s="54"/>
    </row>
    <row r="546" spans="2:31" x14ac:dyDescent="0.3">
      <c r="B546" s="4" t="s">
        <v>137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0</v>
      </c>
      <c r="M546" s="44">
        <v>2.33</v>
      </c>
      <c r="N546" s="45">
        <v>37.43</v>
      </c>
      <c r="O546" s="44">
        <v>103.58</v>
      </c>
      <c r="P546" s="45">
        <v>117.6</v>
      </c>
      <c r="Q546" s="44">
        <v>95.13</v>
      </c>
      <c r="R546" s="45">
        <v>77.98</v>
      </c>
      <c r="S546" s="44">
        <v>88.42</v>
      </c>
      <c r="T546" s="45">
        <v>95.88</v>
      </c>
      <c r="U546" s="44">
        <v>99.03</v>
      </c>
      <c r="V546" s="45">
        <v>127.47</v>
      </c>
      <c r="W546" s="44">
        <v>99.51</v>
      </c>
      <c r="X546" s="45">
        <v>0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105"/>
        <v>944.36</v>
      </c>
      <c r="AE546" s="54"/>
    </row>
    <row r="547" spans="2:31" x14ac:dyDescent="0.3">
      <c r="B547" s="4" t="s">
        <v>138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13.62</v>
      </c>
      <c r="N547" s="45">
        <v>50.74</v>
      </c>
      <c r="O547" s="44">
        <v>4.5199999999999996</v>
      </c>
      <c r="P547" s="45">
        <v>0</v>
      </c>
      <c r="Q547" s="44">
        <v>26.81</v>
      </c>
      <c r="R547" s="45">
        <v>52.84</v>
      </c>
      <c r="S547" s="44">
        <v>44.3</v>
      </c>
      <c r="T547" s="45">
        <v>30.62</v>
      </c>
      <c r="U547" s="44">
        <v>28.54</v>
      </c>
      <c r="V547" s="45">
        <v>31.25</v>
      </c>
      <c r="W547" s="44">
        <v>36.5</v>
      </c>
      <c r="X547" s="45">
        <v>1.64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>SUM(E547:AB547)</f>
        <v>321.38</v>
      </c>
      <c r="AE547" s="54"/>
    </row>
    <row r="548" spans="2:31" x14ac:dyDescent="0.3">
      <c r="B548" s="12" t="s">
        <v>7</v>
      </c>
      <c r="C548" s="12"/>
      <c r="D548" s="12"/>
      <c r="E548" s="13">
        <f t="shared" ref="E548:AB548" si="106">SUM(E476:E547)</f>
        <v>0</v>
      </c>
      <c r="F548" s="13">
        <f t="shared" si="106"/>
        <v>0</v>
      </c>
      <c r="G548" s="13">
        <f t="shared" si="106"/>
        <v>0</v>
      </c>
      <c r="H548" s="13">
        <f t="shared" si="106"/>
        <v>0</v>
      </c>
      <c r="I548" s="13">
        <f t="shared" si="106"/>
        <v>0</v>
      </c>
      <c r="J548" s="13">
        <f t="shared" si="106"/>
        <v>0</v>
      </c>
      <c r="K548" s="13">
        <f t="shared" si="106"/>
        <v>0</v>
      </c>
      <c r="L548" s="13">
        <f t="shared" si="106"/>
        <v>0</v>
      </c>
      <c r="M548" s="13">
        <f t="shared" si="106"/>
        <v>307.41999999999996</v>
      </c>
      <c r="N548" s="13">
        <f t="shared" si="106"/>
        <v>1094.99</v>
      </c>
      <c r="O548" s="13">
        <f t="shared" si="106"/>
        <v>918.61999999999989</v>
      </c>
      <c r="P548" s="13">
        <f t="shared" si="106"/>
        <v>702.22000000000014</v>
      </c>
      <c r="Q548" s="13">
        <f t="shared" si="106"/>
        <v>736.96</v>
      </c>
      <c r="R548" s="13">
        <f t="shared" si="106"/>
        <v>857.6</v>
      </c>
      <c r="S548" s="13">
        <f t="shared" si="106"/>
        <v>963.9899999999999</v>
      </c>
      <c r="T548" s="13">
        <f t="shared" si="106"/>
        <v>1076.67</v>
      </c>
      <c r="U548" s="13">
        <f t="shared" si="106"/>
        <v>1206.93</v>
      </c>
      <c r="V548" s="13">
        <f t="shared" si="106"/>
        <v>1199.2399999999996</v>
      </c>
      <c r="W548" s="13">
        <f t="shared" si="106"/>
        <v>1472.9599999999996</v>
      </c>
      <c r="X548" s="13">
        <f t="shared" si="106"/>
        <v>34.519999999999989</v>
      </c>
      <c r="Y548" s="13">
        <f t="shared" si="106"/>
        <v>0</v>
      </c>
      <c r="Z548" s="13">
        <f t="shared" si="106"/>
        <v>0</v>
      </c>
      <c r="AA548" s="13">
        <f t="shared" si="106"/>
        <v>0</v>
      </c>
      <c r="AB548" s="13">
        <f t="shared" si="106"/>
        <v>0</v>
      </c>
      <c r="AC548" s="110">
        <f>SUM(AC476:AE547)</f>
        <v>10572.119999999999</v>
      </c>
      <c r="AD548" s="110"/>
      <c r="AE548" s="110"/>
    </row>
    <row r="549" spans="2:31" x14ac:dyDescent="0.3">
      <c r="B549" s="14"/>
      <c r="C549" s="15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2:31" x14ac:dyDescent="0.3">
      <c r="B550" s="14"/>
      <c r="C550" s="15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2:31" x14ac:dyDescent="0.3">
      <c r="B551" s="8">
        <f>'Resumen-Mensual'!$L$26</f>
        <v>46089</v>
      </c>
    </row>
    <row r="552" spans="2:31" x14ac:dyDescent="0.3">
      <c r="B552" s="8"/>
    </row>
    <row r="553" spans="2:31" x14ac:dyDescent="0.3">
      <c r="B553" s="9" t="s">
        <v>313</v>
      </c>
      <c r="C553" s="10"/>
      <c r="D553" s="10"/>
      <c r="E553" s="11">
        <v>1</v>
      </c>
      <c r="F553" s="11">
        <v>2</v>
      </c>
      <c r="G553" s="11">
        <v>3</v>
      </c>
      <c r="H553" s="11">
        <v>4</v>
      </c>
      <c r="I553" s="11">
        <v>5</v>
      </c>
      <c r="J553" s="11">
        <v>6</v>
      </c>
      <c r="K553" s="11">
        <v>7</v>
      </c>
      <c r="L553" s="11">
        <v>8</v>
      </c>
      <c r="M553" s="11">
        <v>9</v>
      </c>
      <c r="N553" s="11">
        <v>10</v>
      </c>
      <c r="O553" s="11">
        <v>11</v>
      </c>
      <c r="P553" s="11">
        <v>12</v>
      </c>
      <c r="Q553" s="11">
        <v>13</v>
      </c>
      <c r="R553" s="11">
        <v>14</v>
      </c>
      <c r="S553" s="11">
        <v>15</v>
      </c>
      <c r="T553" s="11">
        <v>16</v>
      </c>
      <c r="U553" s="11">
        <v>17</v>
      </c>
      <c r="V553" s="11">
        <v>18</v>
      </c>
      <c r="W553" s="11">
        <v>19</v>
      </c>
      <c r="X553" s="11">
        <v>20</v>
      </c>
      <c r="Y553" s="11">
        <v>21</v>
      </c>
      <c r="Z553" s="11">
        <v>22</v>
      </c>
      <c r="AA553" s="11">
        <v>23</v>
      </c>
      <c r="AB553" s="11">
        <v>24</v>
      </c>
      <c r="AC553" s="92" t="s">
        <v>7</v>
      </c>
      <c r="AD553" s="92"/>
      <c r="AE553" s="92"/>
    </row>
    <row r="554" spans="2:31" x14ac:dyDescent="0.3">
      <c r="B554" s="14" t="s">
        <v>67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1.1466666666666669</v>
      </c>
      <c r="N554" s="45">
        <v>0</v>
      </c>
      <c r="O554" s="44">
        <v>0</v>
      </c>
      <c r="P554" s="45">
        <v>0</v>
      </c>
      <c r="Q554" s="44">
        <v>0</v>
      </c>
      <c r="R554" s="45">
        <v>0</v>
      </c>
      <c r="S554" s="44">
        <v>0</v>
      </c>
      <c r="T554" s="45">
        <v>0</v>
      </c>
      <c r="U554" s="44">
        <v>0</v>
      </c>
      <c r="V554" s="45">
        <v>0</v>
      </c>
      <c r="W554" s="44">
        <v>0</v>
      </c>
      <c r="X554" s="45">
        <v>0.1633333333333333</v>
      </c>
      <c r="Y554" s="44">
        <v>0</v>
      </c>
      <c r="Z554" s="45">
        <v>0</v>
      </c>
      <c r="AA554" s="44">
        <v>0</v>
      </c>
      <c r="AB554" s="45">
        <v>0</v>
      </c>
      <c r="AC554" s="56"/>
      <c r="AD554" s="57">
        <f>SUM(E554:AB554)</f>
        <v>1.3100000000000003</v>
      </c>
      <c r="AE554" s="56"/>
    </row>
    <row r="555" spans="2:31" x14ac:dyDescent="0.3">
      <c r="B555" s="14" t="s">
        <v>68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3.2250000000000001</v>
      </c>
      <c r="N555" s="45">
        <v>10.899999999999988</v>
      </c>
      <c r="O555" s="44">
        <v>11.399999999999988</v>
      </c>
      <c r="P555" s="45">
        <v>11.5</v>
      </c>
      <c r="Q555" s="44">
        <v>12</v>
      </c>
      <c r="R555" s="45">
        <v>12.100000000000014</v>
      </c>
      <c r="S555" s="44">
        <v>12.20000000000001</v>
      </c>
      <c r="T555" s="45">
        <v>11.5</v>
      </c>
      <c r="U555" s="44">
        <v>12</v>
      </c>
      <c r="V555" s="45">
        <v>11.600000000000012</v>
      </c>
      <c r="W555" s="44">
        <v>6.8000000000000069</v>
      </c>
      <c r="X555" s="45">
        <v>0.1633333333333333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>SUM(E555:AB555)</f>
        <v>115.38833333333335</v>
      </c>
      <c r="AE555" s="54"/>
    </row>
    <row r="556" spans="2:31" x14ac:dyDescent="0.3">
      <c r="B556" s="14" t="s">
        <v>69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0.13433333333333333</v>
      </c>
      <c r="N556" s="45">
        <v>0.41616666666666685</v>
      </c>
      <c r="O556" s="44">
        <v>1.3091666666666666</v>
      </c>
      <c r="P556" s="45">
        <v>3.9178333333333337</v>
      </c>
      <c r="Q556" s="44">
        <v>5.9001666666666672</v>
      </c>
      <c r="R556" s="45">
        <v>7.0011666666666663</v>
      </c>
      <c r="S556" s="44">
        <v>7.5444999999999993</v>
      </c>
      <c r="T556" s="45">
        <v>6.3651666666666662</v>
      </c>
      <c r="U556" s="44">
        <v>4.3550000000000013</v>
      </c>
      <c r="V556" s="45">
        <v>1.3693333333333344</v>
      </c>
      <c r="W556" s="44">
        <v>0.99950000000000006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ref="AD556:AD616" si="107">SUM(E556:AB556)</f>
        <v>39.312333333333335</v>
      </c>
      <c r="AE556" s="54"/>
    </row>
    <row r="557" spans="2:31" x14ac:dyDescent="0.3">
      <c r="B557" s="14" t="s">
        <v>70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18.256166666666665</v>
      </c>
      <c r="N557" s="45">
        <v>94.631666666666632</v>
      </c>
      <c r="O557" s="44">
        <v>105.01683333333328</v>
      </c>
      <c r="P557" s="45">
        <v>88.789333333333289</v>
      </c>
      <c r="Q557" s="44">
        <v>83.375666666666646</v>
      </c>
      <c r="R557" s="45">
        <v>83.604499999999987</v>
      </c>
      <c r="S557" s="44">
        <v>83.30716666666666</v>
      </c>
      <c r="T557" s="45">
        <v>82.626666666666637</v>
      </c>
      <c r="U557" s="44">
        <v>64.311999999999969</v>
      </c>
      <c r="V557" s="45">
        <v>41.071666666666687</v>
      </c>
      <c r="W557" s="44">
        <v>11.792833333333331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07"/>
        <v>756.78449999999987</v>
      </c>
      <c r="AE557" s="54"/>
    </row>
    <row r="558" spans="2:31" x14ac:dyDescent="0.3">
      <c r="B558" s="14" t="s">
        <v>71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</v>
      </c>
      <c r="R558" s="45">
        <v>0</v>
      </c>
      <c r="S558" s="44">
        <v>0</v>
      </c>
      <c r="T558" s="45">
        <v>0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07"/>
        <v>0</v>
      </c>
      <c r="AE558" s="54"/>
    </row>
    <row r="559" spans="2:31" x14ac:dyDescent="0.3">
      <c r="B559" s="14" t="s">
        <v>72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5.9813333333333327</v>
      </c>
      <c r="N559" s="45">
        <v>22.739666666666665</v>
      </c>
      <c r="O559" s="44">
        <v>16.919666666666664</v>
      </c>
      <c r="P559" s="45">
        <v>13.736000000000002</v>
      </c>
      <c r="Q559" s="44">
        <v>13.822499999999996</v>
      </c>
      <c r="R559" s="45">
        <v>12.934833333333337</v>
      </c>
      <c r="S559" s="44">
        <v>12.767833333333334</v>
      </c>
      <c r="T559" s="45">
        <v>12.756500000000001</v>
      </c>
      <c r="U559" s="44">
        <v>12.953999999999997</v>
      </c>
      <c r="V559" s="45">
        <v>7.0953333333333335</v>
      </c>
      <c r="W559" s="44">
        <v>15.785833333333338</v>
      </c>
      <c r="X559" s="45">
        <v>4.5743333333333336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07"/>
        <v>152.06783333333331</v>
      </c>
      <c r="AE559" s="54"/>
    </row>
    <row r="560" spans="2:31" x14ac:dyDescent="0.3">
      <c r="B560" s="14" t="s">
        <v>73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07"/>
        <v>0</v>
      </c>
      <c r="AE560" s="54"/>
    </row>
    <row r="561" spans="2:31" x14ac:dyDescent="0.3">
      <c r="B561" s="14" t="s">
        <v>74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1.1589999999999998</v>
      </c>
      <c r="N561" s="45">
        <v>19.49766666666666</v>
      </c>
      <c r="O561" s="44">
        <v>16.87983333333333</v>
      </c>
      <c r="P561" s="45">
        <v>6.1260000000000048</v>
      </c>
      <c r="Q561" s="44">
        <v>0.51816666666666678</v>
      </c>
      <c r="R561" s="45">
        <v>15.107666666666669</v>
      </c>
      <c r="S561" s="44">
        <v>16.263666666666655</v>
      </c>
      <c r="T561" s="45">
        <v>17.378833333333333</v>
      </c>
      <c r="U561" s="44">
        <v>6.3538333333333297</v>
      </c>
      <c r="V561" s="45">
        <v>6.0926666666666627</v>
      </c>
      <c r="W561" s="44">
        <v>22.21533333333333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7"/>
        <v>127.59266666666663</v>
      </c>
      <c r="AE561" s="54"/>
    </row>
    <row r="562" spans="2:31" x14ac:dyDescent="0.3">
      <c r="B562" s="14" t="s">
        <v>75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0.89849999999999985</v>
      </c>
      <c r="N562" s="45">
        <v>18.127500000000008</v>
      </c>
      <c r="O562" s="44">
        <v>32.033999999999992</v>
      </c>
      <c r="P562" s="45">
        <v>35.273499999999999</v>
      </c>
      <c r="Q562" s="44">
        <v>39.340499999999992</v>
      </c>
      <c r="R562" s="45">
        <v>45.467166666666678</v>
      </c>
      <c r="S562" s="44">
        <v>43.631666666666646</v>
      </c>
      <c r="T562" s="45">
        <v>46.564166666666658</v>
      </c>
      <c r="U562" s="44">
        <v>18.356666666666658</v>
      </c>
      <c r="V562" s="45">
        <v>4.9991666666666692</v>
      </c>
      <c r="W562" s="44">
        <v>2.1849999999999992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7"/>
        <v>286.87783333333334</v>
      </c>
      <c r="AE562" s="54"/>
    </row>
    <row r="563" spans="2:31" x14ac:dyDescent="0.3">
      <c r="B563" s="14" t="s">
        <v>76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10.349333333333334</v>
      </c>
      <c r="N563" s="45">
        <v>26.176166666666671</v>
      </c>
      <c r="O563" s="44">
        <v>16.313999999999989</v>
      </c>
      <c r="P563" s="45">
        <v>14.6835</v>
      </c>
      <c r="Q563" s="44">
        <v>12.543666666666661</v>
      </c>
      <c r="R563" s="45">
        <v>28.329666666666697</v>
      </c>
      <c r="S563" s="44">
        <v>32.622833333333382</v>
      </c>
      <c r="T563" s="45">
        <v>9.6263333333333279</v>
      </c>
      <c r="U563" s="44">
        <v>8.0051666666666659</v>
      </c>
      <c r="V563" s="45">
        <v>3.646166666666665</v>
      </c>
      <c r="W563" s="44">
        <v>19.464833333333335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7"/>
        <v>181.76166666666671</v>
      </c>
      <c r="AE563" s="54"/>
    </row>
    <row r="564" spans="2:31" x14ac:dyDescent="0.3">
      <c r="B564" s="14" t="s">
        <v>77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9.4384999999999994</v>
      </c>
      <c r="N564" s="45">
        <v>8.5</v>
      </c>
      <c r="O564" s="44">
        <v>7.8999999999999986</v>
      </c>
      <c r="P564" s="45">
        <v>8</v>
      </c>
      <c r="Q564" s="44">
        <v>8</v>
      </c>
      <c r="R564" s="45">
        <v>7.8999999999999986</v>
      </c>
      <c r="S564" s="44">
        <v>7.8000000000000007</v>
      </c>
      <c r="T564" s="45">
        <v>7.5</v>
      </c>
      <c r="U564" s="44">
        <v>7.1000000000000014</v>
      </c>
      <c r="V564" s="45">
        <v>7.5</v>
      </c>
      <c r="W564" s="44">
        <v>0</v>
      </c>
      <c r="X564" s="45">
        <v>0.32433333333333342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7"/>
        <v>79.962833333333322</v>
      </c>
      <c r="AE564" s="54"/>
    </row>
    <row r="565" spans="2:31" x14ac:dyDescent="0.3">
      <c r="B565" s="14" t="s">
        <v>78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6.8298333333333261</v>
      </c>
      <c r="N565" s="45">
        <v>19.070000000000011</v>
      </c>
      <c r="O565" s="44">
        <v>19.570000000000011</v>
      </c>
      <c r="P565" s="45">
        <v>19.320000000000011</v>
      </c>
      <c r="Q565" s="44">
        <v>19.27999999999998</v>
      </c>
      <c r="R565" s="45">
        <v>19.61</v>
      </c>
      <c r="S565" s="44">
        <v>20.200000000000024</v>
      </c>
      <c r="T565" s="45">
        <v>21.589999999999989</v>
      </c>
      <c r="U565" s="44">
        <v>21.5</v>
      </c>
      <c r="V565" s="45">
        <v>20.240000000000006</v>
      </c>
      <c r="W565" s="44">
        <v>11.129999999999997</v>
      </c>
      <c r="X565" s="45">
        <v>0.23566666666666664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7"/>
        <v>198.57550000000006</v>
      </c>
      <c r="AE565" s="54"/>
    </row>
    <row r="566" spans="2:31" x14ac:dyDescent="0.3">
      <c r="B566" s="14" t="s">
        <v>79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4.4276666666666662</v>
      </c>
      <c r="N566" s="45">
        <v>48.34833333333335</v>
      </c>
      <c r="O566" s="44">
        <v>75.190000000000012</v>
      </c>
      <c r="P566" s="45">
        <v>71.79000000000002</v>
      </c>
      <c r="Q566" s="44">
        <v>72.91</v>
      </c>
      <c r="R566" s="45">
        <v>81.579999999999984</v>
      </c>
      <c r="S566" s="44">
        <v>78.899999999999977</v>
      </c>
      <c r="T566" s="45">
        <v>78.94</v>
      </c>
      <c r="U566" s="44">
        <v>73.439833333333311</v>
      </c>
      <c r="V566" s="45">
        <v>29.890500000000017</v>
      </c>
      <c r="W566" s="44">
        <v>31.991833333333322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7"/>
        <v>647.40816666666672</v>
      </c>
      <c r="AE566" s="54"/>
    </row>
    <row r="567" spans="2:31" x14ac:dyDescent="0.3">
      <c r="B567" s="14" t="s">
        <v>80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16.448666666666668</v>
      </c>
      <c r="N567" s="45">
        <v>6.812500000000008</v>
      </c>
      <c r="O567" s="44">
        <v>2.5736666666666697</v>
      </c>
      <c r="P567" s="45">
        <v>9.2558333333333351</v>
      </c>
      <c r="Q567" s="44">
        <v>0</v>
      </c>
      <c r="R567" s="45">
        <v>0</v>
      </c>
      <c r="S567" s="44">
        <v>3</v>
      </c>
      <c r="T567" s="45">
        <v>2.680000000000001</v>
      </c>
      <c r="U567" s="44">
        <v>0.12150000000000004</v>
      </c>
      <c r="V567" s="45">
        <v>0</v>
      </c>
      <c r="W567" s="44">
        <v>3.2633333333333336</v>
      </c>
      <c r="X567" s="45">
        <v>2.8748333333333336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7"/>
        <v>47.030333333333346</v>
      </c>
      <c r="AE567" s="54"/>
    </row>
    <row r="568" spans="2:31" x14ac:dyDescent="0.3">
      <c r="B568" s="14" t="s">
        <v>81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0</v>
      </c>
      <c r="O568" s="44">
        <v>0</v>
      </c>
      <c r="P568" s="45">
        <v>0</v>
      </c>
      <c r="Q568" s="44">
        <v>0</v>
      </c>
      <c r="R568" s="45">
        <v>0</v>
      </c>
      <c r="S568" s="44">
        <v>0</v>
      </c>
      <c r="T568" s="45">
        <v>0</v>
      </c>
      <c r="U568" s="44">
        <v>0</v>
      </c>
      <c r="V568" s="45">
        <v>0</v>
      </c>
      <c r="W568" s="44">
        <v>0</v>
      </c>
      <c r="X568" s="45">
        <v>3.2433333333333341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07"/>
        <v>3.2433333333333341</v>
      </c>
      <c r="AE568" s="54"/>
    </row>
    <row r="569" spans="2:31" x14ac:dyDescent="0.3">
      <c r="B569" s="14" t="s">
        <v>82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1.8038333333333327</v>
      </c>
      <c r="N569" s="45">
        <v>64.629166666666677</v>
      </c>
      <c r="O569" s="44">
        <v>82.774500000000018</v>
      </c>
      <c r="P569" s="45">
        <v>75.93566666666662</v>
      </c>
      <c r="Q569" s="44">
        <v>69.236000000000004</v>
      </c>
      <c r="R569" s="45">
        <v>72.654333333333355</v>
      </c>
      <c r="S569" s="44">
        <v>68.094833333333341</v>
      </c>
      <c r="T569" s="45">
        <v>68.054000000000016</v>
      </c>
      <c r="U569" s="44">
        <v>72.207833333333355</v>
      </c>
      <c r="V569" s="45">
        <v>49.686166666666637</v>
      </c>
      <c r="W569" s="44">
        <v>70.571999999999989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07"/>
        <v>695.64833333333331</v>
      </c>
      <c r="AE569" s="54"/>
    </row>
    <row r="570" spans="2:31" x14ac:dyDescent="0.3">
      <c r="B570" s="14" t="s">
        <v>83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0.2166666666666667</v>
      </c>
      <c r="N570" s="45">
        <v>2.8843333333333283</v>
      </c>
      <c r="O570" s="44">
        <v>14.71416666666666</v>
      </c>
      <c r="P570" s="45">
        <v>20.09783333333332</v>
      </c>
      <c r="Q570" s="44">
        <v>21.978166666666677</v>
      </c>
      <c r="R570" s="45">
        <v>23.427333333333319</v>
      </c>
      <c r="S570" s="44">
        <v>21.392000000000014</v>
      </c>
      <c r="T570" s="45">
        <v>19.98566666666667</v>
      </c>
      <c r="U570" s="44">
        <v>16.12</v>
      </c>
      <c r="V570" s="45">
        <v>12.752833333333333</v>
      </c>
      <c r="W570" s="44">
        <v>1.3099999999999992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07"/>
        <v>154.87899999999999</v>
      </c>
      <c r="AE570" s="54"/>
    </row>
    <row r="571" spans="2:31" x14ac:dyDescent="0.3">
      <c r="B571" s="14" t="s">
        <v>84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0</v>
      </c>
      <c r="O571" s="44">
        <v>0</v>
      </c>
      <c r="P571" s="45">
        <v>0</v>
      </c>
      <c r="Q571" s="44">
        <v>0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07"/>
        <v>0</v>
      </c>
      <c r="AE571" s="54"/>
    </row>
    <row r="572" spans="2:31" x14ac:dyDescent="0.3">
      <c r="B572" s="14" t="s">
        <v>85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2.4333333333333377E-2</v>
      </c>
      <c r="N572" s="45">
        <v>2.7246666666666655</v>
      </c>
      <c r="O572" s="44">
        <v>10.483666666666666</v>
      </c>
      <c r="P572" s="45">
        <v>10.226500000000009</v>
      </c>
      <c r="Q572" s="44">
        <v>9.1125000000000025</v>
      </c>
      <c r="R572" s="45">
        <v>7.6706666666666727</v>
      </c>
      <c r="S572" s="44">
        <v>3.0853333333333333</v>
      </c>
      <c r="T572" s="45">
        <v>0</v>
      </c>
      <c r="U572" s="44">
        <v>0</v>
      </c>
      <c r="V572" s="45">
        <v>0</v>
      </c>
      <c r="W572" s="44">
        <v>2.2321666666666675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07"/>
        <v>45.559833333333344</v>
      </c>
      <c r="AE572" s="54"/>
    </row>
    <row r="573" spans="2:31" x14ac:dyDescent="0.3">
      <c r="B573" s="4" t="s">
        <v>86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12.824666666666664</v>
      </c>
      <c r="N573" s="45">
        <v>49.10750000000003</v>
      </c>
      <c r="O573" s="44">
        <v>16.266000000000002</v>
      </c>
      <c r="P573" s="45">
        <v>15.567499999999999</v>
      </c>
      <c r="Q573" s="44">
        <v>13.862333333333334</v>
      </c>
      <c r="R573" s="45">
        <v>0</v>
      </c>
      <c r="S573" s="44">
        <v>0</v>
      </c>
      <c r="T573" s="45">
        <v>0</v>
      </c>
      <c r="U573" s="44">
        <v>0</v>
      </c>
      <c r="V573" s="45">
        <v>0</v>
      </c>
      <c r="W573" s="44">
        <v>7.9753333333333334</v>
      </c>
      <c r="X573" s="45">
        <v>2.7358333333333325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07"/>
        <v>118.3391666666667</v>
      </c>
      <c r="AE573" s="54"/>
    </row>
    <row r="574" spans="2:31" x14ac:dyDescent="0.3">
      <c r="B574" s="4" t="s">
        <v>87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6.2884999999999982</v>
      </c>
      <c r="N574" s="45">
        <v>7.9539999999999997</v>
      </c>
      <c r="O574" s="44">
        <v>7.4065000000000003</v>
      </c>
      <c r="P574" s="45">
        <v>6.0588333333333342</v>
      </c>
      <c r="Q574" s="44">
        <v>6.028333333333336</v>
      </c>
      <c r="R574" s="45">
        <v>6.1288333333333354</v>
      </c>
      <c r="S574" s="44">
        <v>6.0155000000000003</v>
      </c>
      <c r="T574" s="45">
        <v>6.0778333333333334</v>
      </c>
      <c r="U574" s="44">
        <v>4.6358333333333333</v>
      </c>
      <c r="V574" s="45">
        <v>4.4283333333333337</v>
      </c>
      <c r="W574" s="44">
        <v>6.1728333333333323</v>
      </c>
      <c r="X574" s="45">
        <v>1.9613333333333334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07"/>
        <v>69.156666666666666</v>
      </c>
      <c r="AE574" s="54"/>
    </row>
    <row r="575" spans="2:31" x14ac:dyDescent="0.3">
      <c r="B575" s="4" t="s">
        <v>88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0.89216666666666666</v>
      </c>
      <c r="N575" s="45">
        <v>62.682666666666655</v>
      </c>
      <c r="O575" s="44">
        <v>74.316833333333363</v>
      </c>
      <c r="P575" s="45">
        <v>64.484833333333341</v>
      </c>
      <c r="Q575" s="44">
        <v>60.180833333333318</v>
      </c>
      <c r="R575" s="45">
        <v>51.516333333333328</v>
      </c>
      <c r="S575" s="44">
        <v>49.247999999999998</v>
      </c>
      <c r="T575" s="45">
        <v>46.968833333333336</v>
      </c>
      <c r="U575" s="44">
        <v>62.11099999999999</v>
      </c>
      <c r="V575" s="45">
        <v>26.875833333333343</v>
      </c>
      <c r="W575" s="44">
        <v>0.73116666666666685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07"/>
        <v>500.00850000000003</v>
      </c>
      <c r="AE575" s="54"/>
    </row>
    <row r="576" spans="2:31" x14ac:dyDescent="0.3">
      <c r="B576" s="4" t="s">
        <v>89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8.6666666666667044E-3</v>
      </c>
      <c r="N576" s="45">
        <v>5.37</v>
      </c>
      <c r="O576" s="44">
        <v>7.6845000000000026</v>
      </c>
      <c r="P576" s="45">
        <v>7.4630000000000063</v>
      </c>
      <c r="Q576" s="44">
        <v>6.8123333333333322</v>
      </c>
      <c r="R576" s="45">
        <v>6.6166666666666698</v>
      </c>
      <c r="S576" s="44">
        <v>6.5228333333333293</v>
      </c>
      <c r="T576" s="45">
        <v>6.754999999999999</v>
      </c>
      <c r="U576" s="44">
        <v>7.0143333333333358</v>
      </c>
      <c r="V576" s="45">
        <v>3.6093333333333364</v>
      </c>
      <c r="W576" s="44">
        <v>3.8083333333333349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07"/>
        <v>61.665000000000013</v>
      </c>
      <c r="AE576" s="54"/>
    </row>
    <row r="577" spans="2:31" x14ac:dyDescent="0.3">
      <c r="B577" s="4" t="s">
        <v>90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0</v>
      </c>
      <c r="O577" s="44">
        <v>0</v>
      </c>
      <c r="P577" s="45">
        <v>0</v>
      </c>
      <c r="Q577" s="44">
        <v>0</v>
      </c>
      <c r="R577" s="45">
        <v>0</v>
      </c>
      <c r="S577" s="44">
        <v>0</v>
      </c>
      <c r="T577" s="45">
        <v>0</v>
      </c>
      <c r="U577" s="44">
        <v>0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07"/>
        <v>0</v>
      </c>
      <c r="AE577" s="54"/>
    </row>
    <row r="578" spans="2:31" x14ac:dyDescent="0.3">
      <c r="B578" s="4" t="s">
        <v>91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4.6999999999999945E-2</v>
      </c>
      <c r="N578" s="45">
        <v>1.6584999999999979</v>
      </c>
      <c r="O578" s="44">
        <v>1.4785000000000028</v>
      </c>
      <c r="P578" s="45">
        <v>0</v>
      </c>
      <c r="Q578" s="44">
        <v>0</v>
      </c>
      <c r="R578" s="45">
        <v>0</v>
      </c>
      <c r="S578" s="44">
        <v>0</v>
      </c>
      <c r="T578" s="45">
        <v>7.3331666666666724</v>
      </c>
      <c r="U578" s="44">
        <v>21.818499999999997</v>
      </c>
      <c r="V578" s="45">
        <v>14.695</v>
      </c>
      <c r="W578" s="44">
        <v>7.2291666666666634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7"/>
        <v>54.259833333333333</v>
      </c>
      <c r="AE578" s="54"/>
    </row>
    <row r="579" spans="2:31" x14ac:dyDescent="0.3">
      <c r="B579" s="4" t="s">
        <v>92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9.5106666666666673</v>
      </c>
      <c r="N579" s="45">
        <v>19.260166666666656</v>
      </c>
      <c r="O579" s="44">
        <v>17.875166666666665</v>
      </c>
      <c r="P579" s="45">
        <v>13.801666666666664</v>
      </c>
      <c r="Q579" s="44">
        <v>9.6841666666666679</v>
      </c>
      <c r="R579" s="45">
        <v>5.2116666666666678</v>
      </c>
      <c r="S579" s="44">
        <v>0.41933333333333622</v>
      </c>
      <c r="T579" s="45">
        <v>1.4643333333333308</v>
      </c>
      <c r="U579" s="44">
        <v>7.0283333333333315</v>
      </c>
      <c r="V579" s="45">
        <v>10.408999999999997</v>
      </c>
      <c r="W579" s="44">
        <v>17.783833333333334</v>
      </c>
      <c r="X579" s="45">
        <v>1.3203333333333338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7"/>
        <v>113.76866666666666</v>
      </c>
      <c r="AE579" s="54"/>
    </row>
    <row r="580" spans="2:31" x14ac:dyDescent="0.3">
      <c r="B580" s="4" t="s">
        <v>93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0.31533333333333324</v>
      </c>
      <c r="N580" s="45">
        <v>3.5798333333333314</v>
      </c>
      <c r="O580" s="44">
        <v>10.014499999999996</v>
      </c>
      <c r="P580" s="45">
        <v>11.750666666666659</v>
      </c>
      <c r="Q580" s="44">
        <v>12.26166666666666</v>
      </c>
      <c r="R580" s="45">
        <v>12.21450000000001</v>
      </c>
      <c r="S580" s="44">
        <v>11.694500000000003</v>
      </c>
      <c r="T580" s="45">
        <v>11.232500000000005</v>
      </c>
      <c r="U580" s="44">
        <v>10.958666666666661</v>
      </c>
      <c r="V580" s="45">
        <v>1.8428333333333335</v>
      </c>
      <c r="W580" s="44">
        <v>1.7998333333333321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7"/>
        <v>87.66483333333332</v>
      </c>
      <c r="AE580" s="54"/>
    </row>
    <row r="581" spans="2:31" x14ac:dyDescent="0.3">
      <c r="B581" s="4" t="s">
        <v>94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0.34716666666666679</v>
      </c>
      <c r="N581" s="45">
        <v>38.076333333333352</v>
      </c>
      <c r="O581" s="44">
        <v>47.187333333333328</v>
      </c>
      <c r="P581" s="45">
        <v>42.185333333333297</v>
      </c>
      <c r="Q581" s="44">
        <v>32.12683333333333</v>
      </c>
      <c r="R581" s="45">
        <v>30.602499999999999</v>
      </c>
      <c r="S581" s="44">
        <v>40.720333333333329</v>
      </c>
      <c r="T581" s="45">
        <v>44.980333333333341</v>
      </c>
      <c r="U581" s="44">
        <v>23.703166666666668</v>
      </c>
      <c r="V581" s="45">
        <v>25.04133333333332</v>
      </c>
      <c r="W581" s="44">
        <v>11.929666666666666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7"/>
        <v>336.90033333333332</v>
      </c>
      <c r="AE581" s="54"/>
    </row>
    <row r="582" spans="2:31" x14ac:dyDescent="0.3">
      <c r="B582" s="4" t="s">
        <v>95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0.55149999999999999</v>
      </c>
      <c r="N582" s="45">
        <v>28.31616666666666</v>
      </c>
      <c r="O582" s="44">
        <v>30.06733333333333</v>
      </c>
      <c r="P582" s="45">
        <v>29.175833333333337</v>
      </c>
      <c r="Q582" s="44">
        <v>23.017333333333323</v>
      </c>
      <c r="R582" s="45">
        <v>18.848166666666668</v>
      </c>
      <c r="S582" s="44">
        <v>23.768499999999985</v>
      </c>
      <c r="T582" s="45">
        <v>29.154833333333329</v>
      </c>
      <c r="U582" s="44">
        <v>19.080500000000004</v>
      </c>
      <c r="V582" s="45">
        <v>22.916333333333334</v>
      </c>
      <c r="W582" s="44">
        <v>16.660666666666675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7"/>
        <v>241.55716666666666</v>
      </c>
      <c r="AE582" s="54"/>
    </row>
    <row r="583" spans="2:31" x14ac:dyDescent="0.3">
      <c r="B583" s="4" t="s">
        <v>96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</v>
      </c>
      <c r="N583" s="45">
        <v>37.454666666666661</v>
      </c>
      <c r="O583" s="44">
        <v>52.382999999999996</v>
      </c>
      <c r="P583" s="45">
        <v>42.078499999999998</v>
      </c>
      <c r="Q583" s="44">
        <v>35.419333333333334</v>
      </c>
      <c r="R583" s="45">
        <v>19.774666666666658</v>
      </c>
      <c r="S583" s="44">
        <v>2.9081666666666686</v>
      </c>
      <c r="T583" s="45">
        <v>7.9893333333333301</v>
      </c>
      <c r="U583" s="44">
        <v>0</v>
      </c>
      <c r="V583" s="45">
        <v>0</v>
      </c>
      <c r="W583" s="44">
        <v>0.30516666666666648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7"/>
        <v>198.31283333333329</v>
      </c>
      <c r="AE583" s="54"/>
    </row>
    <row r="584" spans="2:31" x14ac:dyDescent="0.3">
      <c r="B584" s="4" t="s">
        <v>97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0.98733333333333351</v>
      </c>
      <c r="N584" s="45">
        <v>6.5090000000000003</v>
      </c>
      <c r="O584" s="44">
        <v>15.520666666666676</v>
      </c>
      <c r="P584" s="45">
        <v>14.651499999999995</v>
      </c>
      <c r="Q584" s="44">
        <v>14.294499999999994</v>
      </c>
      <c r="R584" s="45">
        <v>17.151999999999994</v>
      </c>
      <c r="S584" s="44">
        <v>17.101000000000013</v>
      </c>
      <c r="T584" s="45">
        <v>17.440666666666694</v>
      </c>
      <c r="U584" s="44">
        <v>15.359000000000004</v>
      </c>
      <c r="V584" s="45">
        <v>2.0661666666666667</v>
      </c>
      <c r="W584" s="44">
        <v>6.9261666666666644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7"/>
        <v>128.00800000000004</v>
      </c>
      <c r="AE584" s="54"/>
    </row>
    <row r="585" spans="2:31" x14ac:dyDescent="0.3">
      <c r="B585" s="4" t="s">
        <v>98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1.9819999999999998</v>
      </c>
      <c r="N585" s="45">
        <v>10.053166666666664</v>
      </c>
      <c r="O585" s="44">
        <v>9.9820000000000011</v>
      </c>
      <c r="P585" s="45">
        <v>13.635499999999997</v>
      </c>
      <c r="Q585" s="44">
        <v>11.979833333333341</v>
      </c>
      <c r="R585" s="45">
        <v>10.654333333333328</v>
      </c>
      <c r="S585" s="44">
        <v>7.2851666666666661</v>
      </c>
      <c r="T585" s="45">
        <v>2.6883333333333326</v>
      </c>
      <c r="U585" s="44">
        <v>0.76949999999999963</v>
      </c>
      <c r="V585" s="45">
        <v>0</v>
      </c>
      <c r="W585" s="44">
        <v>15.309666666666665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7"/>
        <v>84.339499999999987</v>
      </c>
      <c r="AE585" s="54"/>
    </row>
    <row r="586" spans="2:31" x14ac:dyDescent="0.3">
      <c r="B586" s="4" t="s">
        <v>99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2.4999999999999983E-3</v>
      </c>
      <c r="N586" s="45">
        <v>0.48416666666666675</v>
      </c>
      <c r="O586" s="44">
        <v>0.9674999999999998</v>
      </c>
      <c r="P586" s="45">
        <v>0.52933333333333277</v>
      </c>
      <c r="Q586" s="44">
        <v>0.27966666666666651</v>
      </c>
      <c r="R586" s="45">
        <v>0.59416666666666651</v>
      </c>
      <c r="S586" s="44">
        <v>0.48249999999999871</v>
      </c>
      <c r="T586" s="45">
        <v>0.19733333333333558</v>
      </c>
      <c r="U586" s="44">
        <v>1.0613333333333344</v>
      </c>
      <c r="V586" s="45">
        <v>0</v>
      </c>
      <c r="W586" s="44">
        <v>0.7476666666666667</v>
      </c>
      <c r="X586" s="45">
        <v>0.84000000000000019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7"/>
        <v>6.1861666666666668</v>
      </c>
      <c r="AE586" s="54"/>
    </row>
    <row r="587" spans="2:31" x14ac:dyDescent="0.3">
      <c r="B587" s="4" t="s">
        <v>100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7"/>
        <v>0</v>
      </c>
      <c r="AE587" s="54"/>
    </row>
    <row r="588" spans="2:31" x14ac:dyDescent="0.3">
      <c r="B588" s="4" t="s">
        <v>101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4.3000000000000031E-2</v>
      </c>
      <c r="N588" s="45">
        <v>8.3333333333333332E-3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7"/>
        <v>5.1333333333333363E-2</v>
      </c>
      <c r="AE588" s="54"/>
    </row>
    <row r="589" spans="2:31" x14ac:dyDescent="0.3">
      <c r="B589" s="4" t="s">
        <v>102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62.020833333333329</v>
      </c>
      <c r="N589" s="45">
        <v>124.72383333333329</v>
      </c>
      <c r="O589" s="44">
        <v>129.91766666666663</v>
      </c>
      <c r="P589" s="45">
        <v>84.599333333333348</v>
      </c>
      <c r="Q589" s="44">
        <v>39.33016666666667</v>
      </c>
      <c r="R589" s="45">
        <v>22.206666666666646</v>
      </c>
      <c r="S589" s="44">
        <v>0</v>
      </c>
      <c r="T589" s="45">
        <v>4.0736666666666821</v>
      </c>
      <c r="U589" s="44">
        <v>15.005333333333336</v>
      </c>
      <c r="V589" s="45">
        <v>14.086</v>
      </c>
      <c r="W589" s="44">
        <v>138.39283333333333</v>
      </c>
      <c r="X589" s="45">
        <v>6.078666666666666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7"/>
        <v>640.43499999999983</v>
      </c>
      <c r="AE589" s="54"/>
    </row>
    <row r="590" spans="2:31" x14ac:dyDescent="0.3">
      <c r="B590" s="4" t="s">
        <v>103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2.15</v>
      </c>
      <c r="N590" s="45">
        <v>2.3631666666666673</v>
      </c>
      <c r="O590" s="44">
        <v>1.270333333333334</v>
      </c>
      <c r="P590" s="45">
        <v>1.1754999999999995</v>
      </c>
      <c r="Q590" s="44">
        <v>1.1179999999999999</v>
      </c>
      <c r="R590" s="45">
        <v>2.1296666666666666</v>
      </c>
      <c r="S590" s="44">
        <v>3</v>
      </c>
      <c r="T590" s="45">
        <v>3</v>
      </c>
      <c r="U590" s="44">
        <v>3</v>
      </c>
      <c r="V590" s="45">
        <v>2.0509999999999997</v>
      </c>
      <c r="W590" s="44">
        <v>2.7078333333333333</v>
      </c>
      <c r="X590" s="45">
        <v>0.7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7"/>
        <v>24.665499999999998</v>
      </c>
      <c r="AE590" s="54"/>
    </row>
    <row r="591" spans="2:31" x14ac:dyDescent="0.3">
      <c r="B591" s="4" t="s">
        <v>104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4.0866666666666633</v>
      </c>
      <c r="O591" s="44">
        <v>12.704499999999998</v>
      </c>
      <c r="P591" s="45">
        <v>4.3226666666666684</v>
      </c>
      <c r="Q591" s="44">
        <v>6.5759999999999925</v>
      </c>
      <c r="R591" s="45">
        <v>6.8578333333333319</v>
      </c>
      <c r="S591" s="44">
        <v>7.1333333333333346E-2</v>
      </c>
      <c r="T591" s="45">
        <v>2.3833333333333328E-2</v>
      </c>
      <c r="U591" s="44">
        <v>4.0545000000000027</v>
      </c>
      <c r="V591" s="45">
        <v>15.239833333333328</v>
      </c>
      <c r="W591" s="44">
        <v>2.6421666666666677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7"/>
        <v>56.579333333333331</v>
      </c>
      <c r="AE591" s="54"/>
    </row>
    <row r="592" spans="2:31" x14ac:dyDescent="0.3">
      <c r="B592" s="4" t="s">
        <v>105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0.21016666666666659</v>
      </c>
      <c r="N592" s="45">
        <v>3.5500000000000399E-2</v>
      </c>
      <c r="O592" s="44">
        <v>6.6811666666666589</v>
      </c>
      <c r="P592" s="45">
        <v>10.663166666666676</v>
      </c>
      <c r="Q592" s="44">
        <v>9.892166666666661</v>
      </c>
      <c r="R592" s="45">
        <v>12.29433333333334</v>
      </c>
      <c r="S592" s="44">
        <v>6.8285000000000116</v>
      </c>
      <c r="T592" s="45">
        <v>1.2290000000000003</v>
      </c>
      <c r="U592" s="44">
        <v>2.4378333333333351</v>
      </c>
      <c r="V592" s="45">
        <v>0</v>
      </c>
      <c r="W592" s="44">
        <v>3.085500000000001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7"/>
        <v>53.357333333333358</v>
      </c>
      <c r="AE592" s="54"/>
    </row>
    <row r="593" spans="2:31" x14ac:dyDescent="0.3">
      <c r="B593" s="4" t="s">
        <v>106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7"/>
        <v>0</v>
      </c>
      <c r="AE593" s="54"/>
    </row>
    <row r="594" spans="2:31" x14ac:dyDescent="0.3">
      <c r="B594" s="4" t="s">
        <v>107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0.86766666666666648</v>
      </c>
      <c r="N594" s="45">
        <v>17.109500000000004</v>
      </c>
      <c r="O594" s="44">
        <v>32.67433333333333</v>
      </c>
      <c r="P594" s="45">
        <v>37.180500000000016</v>
      </c>
      <c r="Q594" s="44">
        <v>37.703833333333343</v>
      </c>
      <c r="R594" s="45">
        <v>31.160333333333305</v>
      </c>
      <c r="S594" s="44">
        <v>23.390000000000022</v>
      </c>
      <c r="T594" s="45">
        <v>17.38999999999999</v>
      </c>
      <c r="U594" s="44">
        <v>7.5994999999999999</v>
      </c>
      <c r="V594" s="45">
        <v>0.51916666666666322</v>
      </c>
      <c r="W594" s="44">
        <v>9.7833333333333314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7"/>
        <v>215.37816666666666</v>
      </c>
      <c r="AE594" s="54"/>
    </row>
    <row r="595" spans="2:31" x14ac:dyDescent="0.3">
      <c r="B595" s="4" t="s">
        <v>108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0.5179999999999999</v>
      </c>
      <c r="N595" s="45">
        <v>11.143833333333326</v>
      </c>
      <c r="O595" s="44">
        <v>20.321333333333328</v>
      </c>
      <c r="P595" s="45">
        <v>25.907166666666665</v>
      </c>
      <c r="Q595" s="44">
        <v>31.916833333333365</v>
      </c>
      <c r="R595" s="45">
        <v>35.711699999999993</v>
      </c>
      <c r="S595" s="44">
        <v>35.029333333333334</v>
      </c>
      <c r="T595" s="45">
        <v>32.007500000000007</v>
      </c>
      <c r="U595" s="44">
        <v>31.256333333333341</v>
      </c>
      <c r="V595" s="45">
        <v>18.446666666666673</v>
      </c>
      <c r="W595" s="44">
        <v>0.39249999999999974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7"/>
        <v>242.65120000000005</v>
      </c>
      <c r="AE595" s="54"/>
    </row>
    <row r="596" spans="2:31" x14ac:dyDescent="0.3">
      <c r="B596" s="4" t="s">
        <v>109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0.52299999999999969</v>
      </c>
      <c r="N596" s="45">
        <v>25.22199999999998</v>
      </c>
      <c r="O596" s="44">
        <v>43.478666666666662</v>
      </c>
      <c r="P596" s="45">
        <v>20.595000000000002</v>
      </c>
      <c r="Q596" s="44">
        <v>5.3258333333333319</v>
      </c>
      <c r="R596" s="45">
        <v>8.0769999999999946</v>
      </c>
      <c r="S596" s="44">
        <v>0</v>
      </c>
      <c r="T596" s="45">
        <v>2.3125000000000009</v>
      </c>
      <c r="U596" s="44">
        <v>2.699999999999984E-2</v>
      </c>
      <c r="V596" s="45">
        <v>8.3414999999999946</v>
      </c>
      <c r="W596" s="44">
        <v>6.4878333333333353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7"/>
        <v>120.39033333333332</v>
      </c>
      <c r="AE596" s="54"/>
    </row>
    <row r="597" spans="2:31" x14ac:dyDescent="0.3">
      <c r="B597" s="4" t="s">
        <v>110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4.3421666666666674</v>
      </c>
      <c r="N597" s="45">
        <v>21.403499999999994</v>
      </c>
      <c r="O597" s="44">
        <v>36.956500000000005</v>
      </c>
      <c r="P597" s="45">
        <v>36.442833333333326</v>
      </c>
      <c r="Q597" s="44">
        <v>36.330333333333314</v>
      </c>
      <c r="R597" s="45">
        <v>39.272999999999946</v>
      </c>
      <c r="S597" s="44">
        <v>38.860666666666624</v>
      </c>
      <c r="T597" s="45">
        <v>39.450000000000003</v>
      </c>
      <c r="U597" s="44">
        <v>35.684666666666658</v>
      </c>
      <c r="V597" s="45">
        <v>14.316166666666641</v>
      </c>
      <c r="W597" s="44">
        <v>16.74366666666667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7"/>
        <v>319.80349999999981</v>
      </c>
      <c r="AE597" s="54"/>
    </row>
    <row r="598" spans="2:31" x14ac:dyDescent="0.3">
      <c r="B598" s="4" t="s">
        <v>111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1.713833333333334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0.2113333333333334</v>
      </c>
      <c r="V598" s="45">
        <v>0.15283333333333329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7"/>
        <v>2.0780000000000007</v>
      </c>
      <c r="AE598" s="54"/>
    </row>
    <row r="599" spans="2:31" x14ac:dyDescent="0.3">
      <c r="B599" s="4" t="s">
        <v>112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0.57399999999999984</v>
      </c>
      <c r="N599" s="45">
        <v>0</v>
      </c>
      <c r="O599" s="44">
        <v>9.8499999999999907E-2</v>
      </c>
      <c r="P599" s="45">
        <v>6.0926666666666716</v>
      </c>
      <c r="Q599" s="44">
        <v>3.453666666666666</v>
      </c>
      <c r="R599" s="45">
        <v>1.9373333333333318</v>
      </c>
      <c r="S599" s="44">
        <v>1.7418333333333327</v>
      </c>
      <c r="T599" s="45">
        <v>2.1468333333333329</v>
      </c>
      <c r="U599" s="44">
        <v>2.3786666666666672</v>
      </c>
      <c r="V599" s="45">
        <v>0</v>
      </c>
      <c r="W599" s="44">
        <v>0.15550000000000003</v>
      </c>
      <c r="X599" s="45">
        <v>5.8333333333333334E-2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7"/>
        <v>18.637333333333334</v>
      </c>
      <c r="AE599" s="54"/>
    </row>
    <row r="600" spans="2:31" x14ac:dyDescent="0.3">
      <c r="B600" s="4" t="s">
        <v>113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1.1666666666666566E-3</v>
      </c>
      <c r="N600" s="45">
        <v>21.821333333333332</v>
      </c>
      <c r="O600" s="44">
        <v>6.1338333333333308</v>
      </c>
      <c r="P600" s="45">
        <v>12.459333333333346</v>
      </c>
      <c r="Q600" s="44">
        <v>22.524833333333333</v>
      </c>
      <c r="R600" s="45">
        <v>31.497666666666667</v>
      </c>
      <c r="S600" s="44">
        <v>30.155666666666662</v>
      </c>
      <c r="T600" s="45">
        <v>25.318666666666672</v>
      </c>
      <c r="U600" s="44">
        <v>23.629833333333348</v>
      </c>
      <c r="V600" s="45">
        <v>18.481666666666669</v>
      </c>
      <c r="W600" s="44">
        <v>14.708666666666666</v>
      </c>
      <c r="X600" s="45">
        <v>1.0666666666666668E-2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7"/>
        <v>206.7433333333334</v>
      </c>
      <c r="AE600" s="54"/>
    </row>
    <row r="601" spans="2:31" x14ac:dyDescent="0.3">
      <c r="B601" s="4" t="s">
        <v>114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7.6666666666666661E-2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3.9276666666666666</v>
      </c>
      <c r="V601" s="45">
        <v>3.1796666666666655</v>
      </c>
      <c r="W601" s="44">
        <v>20.037666666666677</v>
      </c>
      <c r="X601" s="45">
        <v>1.9066666666666667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7"/>
        <v>29.128333333333345</v>
      </c>
      <c r="AE601" s="54"/>
    </row>
    <row r="602" spans="2:31" x14ac:dyDescent="0.3">
      <c r="B602" s="4" t="s">
        <v>115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0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</v>
      </c>
      <c r="U602" s="44">
        <v>0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7"/>
        <v>0</v>
      </c>
      <c r="AE602" s="54"/>
    </row>
    <row r="603" spans="2:31" x14ac:dyDescent="0.3">
      <c r="B603" s="4" t="s">
        <v>116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8.2890000000000015</v>
      </c>
      <c r="N603" s="45">
        <v>38.911666666666655</v>
      </c>
      <c r="O603" s="44">
        <v>35.370500000000014</v>
      </c>
      <c r="P603" s="45">
        <v>17.060000000000002</v>
      </c>
      <c r="Q603" s="44">
        <v>15.610000000000007</v>
      </c>
      <c r="R603" s="45">
        <v>15.099999999999994</v>
      </c>
      <c r="S603" s="44">
        <v>15.589999999999989</v>
      </c>
      <c r="T603" s="45">
        <v>16.789999999999992</v>
      </c>
      <c r="U603" s="44">
        <v>18.22</v>
      </c>
      <c r="V603" s="45">
        <v>47.242166666666655</v>
      </c>
      <c r="W603" s="44">
        <v>17.804166666666667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7"/>
        <v>245.98750000000001</v>
      </c>
      <c r="AE603" s="54"/>
    </row>
    <row r="604" spans="2:31" x14ac:dyDescent="0.3">
      <c r="B604" s="4" t="s">
        <v>117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32.780666666666669</v>
      </c>
      <c r="N604" s="45">
        <v>135.465</v>
      </c>
      <c r="O604" s="44">
        <v>105.2</v>
      </c>
      <c r="P604" s="45">
        <v>78.3</v>
      </c>
      <c r="Q604" s="44">
        <v>68.699999999999989</v>
      </c>
      <c r="R604" s="45">
        <v>54.800000000000011</v>
      </c>
      <c r="S604" s="44">
        <v>57.900000000000006</v>
      </c>
      <c r="T604" s="45">
        <v>66.75800000000001</v>
      </c>
      <c r="U604" s="44">
        <v>76.504000000000005</v>
      </c>
      <c r="V604" s="45">
        <v>35.042833333333334</v>
      </c>
      <c r="W604" s="44">
        <v>2.3845000000000005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7"/>
        <v>713.83500000000004</v>
      </c>
      <c r="AE604" s="54"/>
    </row>
    <row r="605" spans="2:31" x14ac:dyDescent="0.3">
      <c r="B605" s="4" t="s">
        <v>118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0.13199999999999998</v>
      </c>
      <c r="O605" s="44">
        <v>2.563333333333333</v>
      </c>
      <c r="P605" s="45">
        <v>13.022333333333355</v>
      </c>
      <c r="Q605" s="44">
        <v>14.25</v>
      </c>
      <c r="R605" s="45">
        <v>10.406333333333341</v>
      </c>
      <c r="S605" s="44">
        <v>8.2699999999999854</v>
      </c>
      <c r="T605" s="45">
        <v>0.67000000000000171</v>
      </c>
      <c r="U605" s="44">
        <v>0.19583333333333311</v>
      </c>
      <c r="V605" s="45">
        <v>0</v>
      </c>
      <c r="W605" s="44">
        <v>4.3221666666666687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7"/>
        <v>53.832000000000022</v>
      </c>
      <c r="AE605" s="54"/>
    </row>
    <row r="606" spans="2:31" x14ac:dyDescent="0.3">
      <c r="B606" s="4" t="s">
        <v>119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23.346499999999995</v>
      </c>
      <c r="N606" s="45">
        <v>37.592333333333336</v>
      </c>
      <c r="O606" s="44">
        <v>36.614833333333316</v>
      </c>
      <c r="P606" s="45">
        <v>42.647166666666642</v>
      </c>
      <c r="Q606" s="44">
        <v>44.564166666666658</v>
      </c>
      <c r="R606" s="45">
        <v>43.066499999999991</v>
      </c>
      <c r="S606" s="44">
        <v>40.596833333333308</v>
      </c>
      <c r="T606" s="45">
        <v>40.594333333333317</v>
      </c>
      <c r="U606" s="44">
        <v>35.408499999999997</v>
      </c>
      <c r="V606" s="45">
        <v>24.056666666666668</v>
      </c>
      <c r="W606" s="44">
        <v>15.261333333333324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7"/>
        <v>383.74916666666661</v>
      </c>
      <c r="AE606" s="54"/>
    </row>
    <row r="607" spans="2:31" x14ac:dyDescent="0.3">
      <c r="B607" s="4" t="s">
        <v>120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7.6833333333333378E-2</v>
      </c>
      <c r="N607" s="45">
        <v>3.6688333333333332</v>
      </c>
      <c r="O607" s="44">
        <v>19.977666666666661</v>
      </c>
      <c r="P607" s="45">
        <v>24.751666666666665</v>
      </c>
      <c r="Q607" s="44">
        <v>11.672833333333331</v>
      </c>
      <c r="R607" s="45">
        <v>20.202333333333332</v>
      </c>
      <c r="S607" s="44">
        <v>13.334666666666662</v>
      </c>
      <c r="T607" s="45">
        <v>1.6074999999999993</v>
      </c>
      <c r="U607" s="44">
        <v>2.1673333333333309</v>
      </c>
      <c r="V607" s="45">
        <v>0</v>
      </c>
      <c r="W607" s="44">
        <v>0.46000000000000013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7"/>
        <v>97.919666666666643</v>
      </c>
      <c r="AE607" s="54"/>
    </row>
    <row r="608" spans="2:31" x14ac:dyDescent="0.3">
      <c r="B608" s="4" t="s">
        <v>121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0</v>
      </c>
      <c r="U608" s="44">
        <v>0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7"/>
        <v>0</v>
      </c>
      <c r="AE608" s="54"/>
    </row>
    <row r="609" spans="2:31" x14ac:dyDescent="0.3">
      <c r="B609" s="4" t="s">
        <v>122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0.82216666666666627</v>
      </c>
      <c r="N609" s="45">
        <v>8.6493333333333347</v>
      </c>
      <c r="O609" s="44">
        <v>49.892499999999991</v>
      </c>
      <c r="P609" s="45">
        <v>59.151833333333357</v>
      </c>
      <c r="Q609" s="44">
        <v>59.615333333333346</v>
      </c>
      <c r="R609" s="45">
        <v>61.502666666666677</v>
      </c>
      <c r="S609" s="44">
        <v>52.96833333333332</v>
      </c>
      <c r="T609" s="45">
        <v>36.323499999999981</v>
      </c>
      <c r="U609" s="44">
        <v>19.103666666666662</v>
      </c>
      <c r="V609" s="45">
        <v>0</v>
      </c>
      <c r="W609" s="44">
        <v>24.79883333333332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7"/>
        <v>372.82816666666662</v>
      </c>
      <c r="AE609" s="54"/>
    </row>
    <row r="610" spans="2:31" x14ac:dyDescent="0.3">
      <c r="B610" s="4" t="s">
        <v>123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0</v>
      </c>
      <c r="T610" s="45">
        <v>0</v>
      </c>
      <c r="U610" s="44">
        <v>0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107"/>
        <v>0</v>
      </c>
      <c r="AE610" s="54"/>
    </row>
    <row r="611" spans="2:31" x14ac:dyDescent="0.3">
      <c r="B611" s="4" t="s">
        <v>124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0.57500000000000007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4.0166666666666608E-2</v>
      </c>
      <c r="V611" s="45">
        <v>2.1486666666666667</v>
      </c>
      <c r="W611" s="44">
        <v>10.723333333333334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107"/>
        <v>13.487166666666667</v>
      </c>
      <c r="AE611" s="54"/>
    </row>
    <row r="612" spans="2:31" x14ac:dyDescent="0.3">
      <c r="B612" s="4" t="s">
        <v>125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107"/>
        <v>0</v>
      </c>
      <c r="AE612" s="54"/>
    </row>
    <row r="613" spans="2:31" x14ac:dyDescent="0.3">
      <c r="B613" s="4" t="s">
        <v>126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107"/>
        <v>0</v>
      </c>
      <c r="AE613" s="54"/>
    </row>
    <row r="614" spans="2:31" x14ac:dyDescent="0.3">
      <c r="B614" s="4" t="s">
        <v>127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1.3015000000000005</v>
      </c>
      <c r="N614" s="45">
        <v>19.393000000000008</v>
      </c>
      <c r="O614" s="44">
        <v>21.603833333333327</v>
      </c>
      <c r="P614" s="45">
        <v>18.819000000000003</v>
      </c>
      <c r="Q614" s="44">
        <v>26.623333333333331</v>
      </c>
      <c r="R614" s="45">
        <v>31.771666666666668</v>
      </c>
      <c r="S614" s="44">
        <v>30.419500000000024</v>
      </c>
      <c r="T614" s="45">
        <v>26.715333333333358</v>
      </c>
      <c r="U614" s="44">
        <v>24.624333333333336</v>
      </c>
      <c r="V614" s="45">
        <v>10.844666666666663</v>
      </c>
      <c r="W614" s="44">
        <v>18.500500000000002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7"/>
        <v>230.61666666666673</v>
      </c>
      <c r="AE614" s="54"/>
    </row>
    <row r="615" spans="2:31" x14ac:dyDescent="0.3">
      <c r="B615" s="4" t="s">
        <v>128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15.47999999999999</v>
      </c>
      <c r="P615" s="45">
        <v>36.790000000000006</v>
      </c>
      <c r="Q615" s="44">
        <v>39.139999999999986</v>
      </c>
      <c r="R615" s="45">
        <v>31.47</v>
      </c>
      <c r="S615" s="44">
        <v>25.54000000000002</v>
      </c>
      <c r="T615" s="45">
        <v>9.4200000000000159</v>
      </c>
      <c r="U615" s="44">
        <v>0</v>
      </c>
      <c r="V615" s="45">
        <v>0</v>
      </c>
      <c r="W615" s="44">
        <v>12.299999999999997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7"/>
        <v>170.14000000000004</v>
      </c>
      <c r="AE615" s="54"/>
    </row>
    <row r="616" spans="2:31" x14ac:dyDescent="0.3">
      <c r="B616" s="4" t="s">
        <v>129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</v>
      </c>
      <c r="N616" s="45">
        <v>0.12216666666666666</v>
      </c>
      <c r="O616" s="44">
        <v>0.61866666666666681</v>
      </c>
      <c r="P616" s="45">
        <v>1.4378333333333333</v>
      </c>
      <c r="Q616" s="44">
        <v>1.7618333333333338</v>
      </c>
      <c r="R616" s="45">
        <v>1.7423333333333331</v>
      </c>
      <c r="S616" s="44">
        <v>1.1426666666666672</v>
      </c>
      <c r="T616" s="45">
        <v>0.5711666666666676</v>
      </c>
      <c r="U616" s="44">
        <v>0.74416666666666642</v>
      </c>
      <c r="V616" s="45">
        <v>1.8333333333333535E-3</v>
      </c>
      <c r="W616" s="44">
        <v>0.18050000000000008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7"/>
        <v>8.3231666666666673</v>
      </c>
      <c r="AE616" s="54"/>
    </row>
    <row r="617" spans="2:31" x14ac:dyDescent="0.3">
      <c r="B617" s="4" t="s">
        <v>130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6.5858333333333343</v>
      </c>
      <c r="N617" s="45">
        <v>9.6538333333333455</v>
      </c>
      <c r="O617" s="44">
        <v>41.456833333333343</v>
      </c>
      <c r="P617" s="45">
        <v>62.233000000000025</v>
      </c>
      <c r="Q617" s="44">
        <v>97.089499999999987</v>
      </c>
      <c r="R617" s="45">
        <v>145.57149999999999</v>
      </c>
      <c r="S617" s="44">
        <v>134.38800000000001</v>
      </c>
      <c r="T617" s="45">
        <v>81.98016666666669</v>
      </c>
      <c r="U617" s="44">
        <v>36.08066666666663</v>
      </c>
      <c r="V617" s="45">
        <v>0</v>
      </c>
      <c r="W617" s="44">
        <v>7.2336666666666698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>SUM(E617:AB617)</f>
        <v>622.27300000000002</v>
      </c>
      <c r="AE617" s="54"/>
    </row>
    <row r="618" spans="2:31" x14ac:dyDescent="0.3">
      <c r="B618" s="4" t="s">
        <v>131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2.7179999999999991</v>
      </c>
      <c r="N618" s="45">
        <v>15.006333333333323</v>
      </c>
      <c r="O618" s="44">
        <v>11.878333333333325</v>
      </c>
      <c r="P618" s="45">
        <v>24.192000000000018</v>
      </c>
      <c r="Q618" s="44">
        <v>29.149999999999974</v>
      </c>
      <c r="R618" s="45">
        <v>0</v>
      </c>
      <c r="S618" s="44">
        <v>0</v>
      </c>
      <c r="T618" s="45">
        <v>0</v>
      </c>
      <c r="U618" s="44">
        <v>0</v>
      </c>
      <c r="V618" s="45">
        <v>0</v>
      </c>
      <c r="W618" s="44">
        <v>2.9121666666666663</v>
      </c>
      <c r="X618" s="45">
        <v>1.0108333333333333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>SUM(E618:AB618)</f>
        <v>86.867666666666651</v>
      </c>
      <c r="AE618" s="54"/>
    </row>
    <row r="619" spans="2:31" x14ac:dyDescent="0.3">
      <c r="B619" s="4" t="s">
        <v>132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13.530999999999997</v>
      </c>
      <c r="O619" s="44">
        <v>29.543666666666631</v>
      </c>
      <c r="P619" s="45">
        <v>34.58533333333331</v>
      </c>
      <c r="Q619" s="44">
        <v>36.307000000000031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2.8471666666666664</v>
      </c>
      <c r="X619" s="45">
        <v>0.3751666666666667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>SUM(E619:AB619)</f>
        <v>117.18933333333331</v>
      </c>
      <c r="AE619" s="54"/>
    </row>
    <row r="620" spans="2:31" x14ac:dyDescent="0.3">
      <c r="B620" s="4" t="s">
        <v>133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0</v>
      </c>
      <c r="T620" s="45">
        <v>0</v>
      </c>
      <c r="U620" s="44">
        <v>0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ref="AD620:AD624" si="108">SUM(E620:AB620)</f>
        <v>0</v>
      </c>
      <c r="AE620" s="54"/>
    </row>
    <row r="621" spans="2:31" x14ac:dyDescent="0.3">
      <c r="B621" s="4" t="s">
        <v>134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1.9556666666666667</v>
      </c>
      <c r="N621" s="45">
        <v>0</v>
      </c>
      <c r="O621" s="44">
        <v>16.194999999999997</v>
      </c>
      <c r="P621" s="45">
        <v>13.528333333333318</v>
      </c>
      <c r="Q621" s="44">
        <v>1.6423333333333296</v>
      </c>
      <c r="R621" s="45">
        <v>13.121999999999995</v>
      </c>
      <c r="S621" s="44">
        <v>16.20900000000001</v>
      </c>
      <c r="T621" s="45">
        <v>15.731833333333336</v>
      </c>
      <c r="U621" s="44">
        <v>12.935166666666669</v>
      </c>
      <c r="V621" s="45">
        <v>22.098999999999997</v>
      </c>
      <c r="W621" s="44">
        <v>67.885500000000008</v>
      </c>
      <c r="X621" s="45">
        <v>3.1235000000000004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108"/>
        <v>184.42733333333334</v>
      </c>
      <c r="AE621" s="54"/>
    </row>
    <row r="622" spans="2:31" x14ac:dyDescent="0.3">
      <c r="B622" s="4" t="s">
        <v>135</v>
      </c>
      <c r="C622" s="4"/>
      <c r="D622" s="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</v>
      </c>
      <c r="N622" s="45">
        <v>0</v>
      </c>
      <c r="O622" s="44">
        <v>0</v>
      </c>
      <c r="P622" s="45">
        <v>0</v>
      </c>
      <c r="Q622" s="44">
        <v>0</v>
      </c>
      <c r="R622" s="45">
        <v>0</v>
      </c>
      <c r="S622" s="44">
        <v>0</v>
      </c>
      <c r="T622" s="45">
        <v>0</v>
      </c>
      <c r="U622" s="44">
        <v>0</v>
      </c>
      <c r="V622" s="45">
        <v>0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108"/>
        <v>0</v>
      </c>
      <c r="AE622" s="54"/>
    </row>
    <row r="623" spans="2:31" x14ac:dyDescent="0.3">
      <c r="B623" s="4" t="s">
        <v>136</v>
      </c>
      <c r="C623" s="4"/>
      <c r="D623" s="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</v>
      </c>
      <c r="N623" s="45">
        <v>0</v>
      </c>
      <c r="O623" s="44">
        <v>0</v>
      </c>
      <c r="P623" s="45">
        <v>0</v>
      </c>
      <c r="Q623" s="44">
        <v>0</v>
      </c>
      <c r="R623" s="45">
        <v>7.4666666666666257E-2</v>
      </c>
      <c r="S623" s="44">
        <v>0</v>
      </c>
      <c r="T623" s="45">
        <v>0</v>
      </c>
      <c r="U623" s="44">
        <v>0</v>
      </c>
      <c r="V623" s="45">
        <v>0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108"/>
        <v>7.4666666666666257E-2</v>
      </c>
      <c r="AE623" s="54"/>
    </row>
    <row r="624" spans="2:31" x14ac:dyDescent="0.3">
      <c r="B624" s="4" t="s">
        <v>137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1.8409999999999991</v>
      </c>
      <c r="N624" s="45">
        <v>65.583833333333331</v>
      </c>
      <c r="O624" s="44">
        <v>65.110666666666631</v>
      </c>
      <c r="P624" s="45">
        <v>45.550999999999995</v>
      </c>
      <c r="Q624" s="44">
        <v>30.433999999999976</v>
      </c>
      <c r="R624" s="45">
        <v>53.826833333333319</v>
      </c>
      <c r="S624" s="44">
        <v>50.513499999999993</v>
      </c>
      <c r="T624" s="45">
        <v>50.533833333333305</v>
      </c>
      <c r="U624" s="44">
        <v>51.857333333333308</v>
      </c>
      <c r="V624" s="45">
        <v>41.160833333333315</v>
      </c>
      <c r="W624" s="44">
        <v>51.535833333333329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108"/>
        <v>507.94866666666644</v>
      </c>
      <c r="AE624" s="54"/>
    </row>
    <row r="625" spans="2:31" x14ac:dyDescent="0.3">
      <c r="B625" s="4" t="s">
        <v>138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5.1120000000000001</v>
      </c>
      <c r="N625" s="45">
        <v>31.06366666666667</v>
      </c>
      <c r="O625" s="44">
        <v>23.695500000000003</v>
      </c>
      <c r="P625" s="45">
        <v>19.614000000000001</v>
      </c>
      <c r="Q625" s="44">
        <v>20.560333333333332</v>
      </c>
      <c r="R625" s="45">
        <v>23.436500000000013</v>
      </c>
      <c r="S625" s="44">
        <v>24.062666666666669</v>
      </c>
      <c r="T625" s="45">
        <v>25.360166666666665</v>
      </c>
      <c r="U625" s="44">
        <v>37.279333333333355</v>
      </c>
      <c r="V625" s="45">
        <v>46.038666666666671</v>
      </c>
      <c r="W625" s="44">
        <v>39.493666666666655</v>
      </c>
      <c r="X625" s="45">
        <v>2.2999999999999998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>SUM(E625:AB625)</f>
        <v>298.01650000000001</v>
      </c>
      <c r="AE625" s="54"/>
    </row>
    <row r="626" spans="2:31" x14ac:dyDescent="0.3">
      <c r="B626" s="12" t="s">
        <v>7</v>
      </c>
      <c r="C626" s="12"/>
      <c r="D626" s="12"/>
      <c r="E626" s="13">
        <f>SUM(E554:E625)</f>
        <v>0</v>
      </c>
      <c r="F626" s="13">
        <f t="shared" ref="F626" si="109">SUM(F554:F625)</f>
        <v>0</v>
      </c>
      <c r="G626" s="13">
        <f t="shared" ref="G626" si="110">SUM(G554:G625)</f>
        <v>0</v>
      </c>
      <c r="H626" s="13">
        <f t="shared" ref="H626" si="111">SUM(H554:H625)</f>
        <v>0</v>
      </c>
      <c r="I626" s="13">
        <f t="shared" ref="I626" si="112">SUM(I554:I625)</f>
        <v>0</v>
      </c>
      <c r="J626" s="13">
        <f t="shared" ref="J626" si="113">SUM(J554:J625)</f>
        <v>0</v>
      </c>
      <c r="K626" s="13">
        <f t="shared" ref="K626" si="114">SUM(K554:K625)</f>
        <v>0</v>
      </c>
      <c r="L626" s="13">
        <f t="shared" ref="L626" si="115">SUM(L554:L625)</f>
        <v>0</v>
      </c>
      <c r="M626" s="13">
        <f t="shared" ref="M626" si="116">SUM(M554:M625)</f>
        <v>270.82816666666673</v>
      </c>
      <c r="N626" s="13">
        <f t="shared" ref="N626" si="117">SUM(N554:N625)</f>
        <v>1224.3684999999996</v>
      </c>
      <c r="O626" s="13">
        <f t="shared" ref="O626" si="118">SUM(O554:O625)</f>
        <v>1469.6675</v>
      </c>
      <c r="P626" s="13">
        <f t="shared" ref="P626" si="119">SUM(P554:P625)</f>
        <v>1381.1561666666664</v>
      </c>
      <c r="Q626" s="13">
        <f t="shared" ref="Q626" si="120">SUM(Q554:Q625)</f>
        <v>1285.2568333333329</v>
      </c>
      <c r="R626" s="13">
        <f t="shared" ref="R626" si="121">SUM(R554:R625)</f>
        <v>1293.9400333333331</v>
      </c>
      <c r="S626" s="13">
        <f t="shared" ref="S626" si="122">SUM(S554:S625)</f>
        <v>1186.9881666666665</v>
      </c>
      <c r="T626" s="13">
        <f t="shared" ref="T626" si="123">SUM(T554:T625)</f>
        <v>1067.8576666666668</v>
      </c>
      <c r="U626" s="13">
        <f t="shared" ref="U626" si="124">SUM(U554:U625)</f>
        <v>934.73916666666639</v>
      </c>
      <c r="V626" s="13">
        <f t="shared" ref="V626" si="125">SUM(V554:V625)</f>
        <v>631.27783333333332</v>
      </c>
      <c r="W626" s="13">
        <f t="shared" ref="W626" si="126">SUM(W554:W625)</f>
        <v>790.90300000000002</v>
      </c>
      <c r="X626" s="13">
        <f t="shared" ref="X626" si="127">SUM(X554:X625)</f>
        <v>34.000499999999995</v>
      </c>
      <c r="Y626" s="13">
        <f t="shared" ref="Y626" si="128">SUM(Y554:Y625)</f>
        <v>0</v>
      </c>
      <c r="Z626" s="13">
        <f t="shared" ref="Z626" si="129">SUM(Z554:Z625)</f>
        <v>0</v>
      </c>
      <c r="AA626" s="13">
        <f t="shared" ref="AA626" si="130">SUM(AA554:AA625)</f>
        <v>0</v>
      </c>
      <c r="AB626" s="13">
        <f t="shared" ref="AB626" si="131">SUM(AB554:AB625)</f>
        <v>0</v>
      </c>
      <c r="AC626" s="110">
        <f>SUM(AC554:AE625)</f>
        <v>11570.983533333334</v>
      </c>
      <c r="AD626" s="110"/>
      <c r="AE626" s="110"/>
    </row>
    <row r="627" spans="2:31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2:31" x14ac:dyDescent="0.3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2:31" x14ac:dyDescent="0.3">
      <c r="B629" s="8">
        <f>'Resumen-Mensual'!$M$26</f>
        <v>46090</v>
      </c>
    </row>
    <row r="630" spans="2:31" x14ac:dyDescent="0.3">
      <c r="B630" s="8"/>
    </row>
    <row r="631" spans="2:31" x14ac:dyDescent="0.3">
      <c r="B631" s="9" t="s">
        <v>313</v>
      </c>
      <c r="C631" s="10"/>
      <c r="D631" s="10"/>
      <c r="E631" s="11">
        <v>1</v>
      </c>
      <c r="F631" s="11">
        <v>2</v>
      </c>
      <c r="G631" s="11">
        <v>3</v>
      </c>
      <c r="H631" s="11">
        <v>4</v>
      </c>
      <c r="I631" s="11">
        <v>5</v>
      </c>
      <c r="J631" s="11">
        <v>6</v>
      </c>
      <c r="K631" s="11">
        <v>7</v>
      </c>
      <c r="L631" s="11">
        <v>8</v>
      </c>
      <c r="M631" s="11">
        <v>9</v>
      </c>
      <c r="N631" s="11">
        <v>10</v>
      </c>
      <c r="O631" s="11">
        <v>11</v>
      </c>
      <c r="P631" s="11">
        <v>12</v>
      </c>
      <c r="Q631" s="11">
        <v>13</v>
      </c>
      <c r="R631" s="11">
        <v>14</v>
      </c>
      <c r="S631" s="11">
        <v>15</v>
      </c>
      <c r="T631" s="11">
        <v>16</v>
      </c>
      <c r="U631" s="11">
        <v>17</v>
      </c>
      <c r="V631" s="11">
        <v>18</v>
      </c>
      <c r="W631" s="11">
        <v>19</v>
      </c>
      <c r="X631" s="11">
        <v>20</v>
      </c>
      <c r="Y631" s="11">
        <v>21</v>
      </c>
      <c r="Z631" s="11">
        <v>22</v>
      </c>
      <c r="AA631" s="11">
        <v>23</v>
      </c>
      <c r="AB631" s="11">
        <v>24</v>
      </c>
      <c r="AC631" s="92" t="s">
        <v>7</v>
      </c>
      <c r="AD631" s="92"/>
      <c r="AE631" s="92"/>
    </row>
    <row r="632" spans="2:31" x14ac:dyDescent="0.3">
      <c r="B632" s="14" t="s">
        <v>67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1.2</v>
      </c>
      <c r="N632" s="45">
        <v>0</v>
      </c>
      <c r="O632" s="44">
        <v>0</v>
      </c>
      <c r="P632" s="45">
        <v>0</v>
      </c>
      <c r="Q632" s="44">
        <v>0</v>
      </c>
      <c r="R632" s="45">
        <v>0</v>
      </c>
      <c r="S632" s="44">
        <v>0</v>
      </c>
      <c r="T632" s="45">
        <v>0</v>
      </c>
      <c r="U632" s="44">
        <v>0</v>
      </c>
      <c r="V632" s="45">
        <v>0</v>
      </c>
      <c r="W632" s="44">
        <v>0</v>
      </c>
      <c r="X632" s="45">
        <v>9.3333333333333338E-2</v>
      </c>
      <c r="Y632" s="44">
        <v>0</v>
      </c>
      <c r="Z632" s="45">
        <v>0</v>
      </c>
      <c r="AA632" s="44">
        <v>0</v>
      </c>
      <c r="AB632" s="45">
        <v>0</v>
      </c>
      <c r="AC632" s="56"/>
      <c r="AD632" s="57">
        <f>SUM(E632:AB632)</f>
        <v>1.2933333333333332</v>
      </c>
      <c r="AE632" s="56"/>
    </row>
    <row r="633" spans="2:31" x14ac:dyDescent="0.3">
      <c r="B633" s="14" t="s">
        <v>68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3.375</v>
      </c>
      <c r="N633" s="45">
        <v>9.3999999999999897</v>
      </c>
      <c r="O633" s="44">
        <v>10.100000000000012</v>
      </c>
      <c r="P633" s="45">
        <v>5.2183333333333337</v>
      </c>
      <c r="Q633" s="44">
        <v>9.8000000000000025</v>
      </c>
      <c r="R633" s="45">
        <v>9.6999999999999975</v>
      </c>
      <c r="S633" s="44">
        <v>10</v>
      </c>
      <c r="T633" s="45">
        <v>9.6999999999999975</v>
      </c>
      <c r="U633" s="44">
        <v>8.3999999999999897</v>
      </c>
      <c r="V633" s="45">
        <v>10.5</v>
      </c>
      <c r="W633" s="44">
        <v>6.6000000000000059</v>
      </c>
      <c r="X633" s="45">
        <v>9.3333333333333338E-2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>SUM(E633:AB633)</f>
        <v>92.88666666666667</v>
      </c>
      <c r="AE633" s="54"/>
    </row>
    <row r="634" spans="2:31" x14ac:dyDescent="0.3">
      <c r="B634" s="14" t="s">
        <v>69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0.20399999999999999</v>
      </c>
      <c r="N634" s="45">
        <v>0.28016666666666662</v>
      </c>
      <c r="O634" s="44">
        <v>0.45466666666666672</v>
      </c>
      <c r="P634" s="45">
        <v>0.25050000000000022</v>
      </c>
      <c r="Q634" s="44">
        <v>0</v>
      </c>
      <c r="R634" s="45">
        <v>0</v>
      </c>
      <c r="S634" s="44">
        <v>2.3350000000000009</v>
      </c>
      <c r="T634" s="45">
        <v>3.2189999999999999</v>
      </c>
      <c r="U634" s="44">
        <v>0.35166666666666718</v>
      </c>
      <c r="V634" s="45">
        <v>0.18983333333333316</v>
      </c>
      <c r="W634" s="44">
        <v>0.79816666666666647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ref="AD634:AD695" si="132">SUM(E634:AB634)</f>
        <v>8.083000000000002</v>
      </c>
      <c r="AE634" s="54"/>
    </row>
    <row r="635" spans="2:31" x14ac:dyDescent="0.3">
      <c r="B635" s="14" t="s">
        <v>70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25.84666666666666</v>
      </c>
      <c r="N635" s="45">
        <v>103.2865</v>
      </c>
      <c r="O635" s="44">
        <v>96.228499999999968</v>
      </c>
      <c r="P635" s="45">
        <v>37.813000000000002</v>
      </c>
      <c r="Q635" s="44">
        <v>24.61716666666667</v>
      </c>
      <c r="R635" s="45">
        <v>25.352166666666655</v>
      </c>
      <c r="S635" s="44">
        <v>27.147166666666656</v>
      </c>
      <c r="T635" s="45">
        <v>47.088499999999996</v>
      </c>
      <c r="U635" s="44">
        <v>53.745666666666658</v>
      </c>
      <c r="V635" s="45">
        <v>48.998166666666656</v>
      </c>
      <c r="W635" s="44">
        <v>14.408999999999995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32"/>
        <v>504.53249999999986</v>
      </c>
      <c r="AE635" s="54"/>
    </row>
    <row r="636" spans="2:31" x14ac:dyDescent="0.3">
      <c r="B636" s="14" t="s">
        <v>71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0</v>
      </c>
      <c r="O636" s="44">
        <v>0</v>
      </c>
      <c r="P636" s="45">
        <v>0</v>
      </c>
      <c r="Q636" s="44">
        <v>0</v>
      </c>
      <c r="R636" s="45">
        <v>0</v>
      </c>
      <c r="S636" s="44">
        <v>0</v>
      </c>
      <c r="T636" s="45">
        <v>0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32"/>
        <v>0</v>
      </c>
      <c r="AE636" s="54"/>
    </row>
    <row r="637" spans="2:31" x14ac:dyDescent="0.3">
      <c r="B637" s="14" t="s">
        <v>72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7.1371666666666673</v>
      </c>
      <c r="N637" s="45">
        <v>19.763999999999992</v>
      </c>
      <c r="O637" s="44">
        <v>11.702333333333335</v>
      </c>
      <c r="P637" s="45">
        <v>2.6970000000000001</v>
      </c>
      <c r="Q637" s="44">
        <v>4.1451666666666656</v>
      </c>
      <c r="R637" s="45">
        <v>4.8176666666666659</v>
      </c>
      <c r="S637" s="44">
        <v>6.1143333333333345</v>
      </c>
      <c r="T637" s="45">
        <v>10.431333333333331</v>
      </c>
      <c r="U637" s="44">
        <v>11.815499999999995</v>
      </c>
      <c r="V637" s="45">
        <v>11.594666666666672</v>
      </c>
      <c r="W637" s="44">
        <v>17.225166666666663</v>
      </c>
      <c r="X637" s="45">
        <v>2.2931666666666661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32"/>
        <v>109.7375</v>
      </c>
      <c r="AE637" s="54"/>
    </row>
    <row r="638" spans="2:31" x14ac:dyDescent="0.3">
      <c r="B638" s="14" t="s">
        <v>73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0</v>
      </c>
      <c r="S638" s="44">
        <v>0</v>
      </c>
      <c r="T638" s="45">
        <v>0</v>
      </c>
      <c r="U638" s="44">
        <v>0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32"/>
        <v>0</v>
      </c>
      <c r="AE638" s="54"/>
    </row>
    <row r="639" spans="2:31" x14ac:dyDescent="0.3">
      <c r="B639" s="14" t="s">
        <v>74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0.54333333333333345</v>
      </c>
      <c r="N639" s="45">
        <v>26.211333333333322</v>
      </c>
      <c r="O639" s="44">
        <v>15.501833333333339</v>
      </c>
      <c r="P639" s="45">
        <v>1.2066666666666663</v>
      </c>
      <c r="Q639" s="44">
        <v>0</v>
      </c>
      <c r="R639" s="45">
        <v>0</v>
      </c>
      <c r="S639" s="44">
        <v>0.68366666666666609</v>
      </c>
      <c r="T639" s="45">
        <v>13.069000000000013</v>
      </c>
      <c r="U639" s="44">
        <v>20.39083333333334</v>
      </c>
      <c r="V639" s="45">
        <v>21.136500000000009</v>
      </c>
      <c r="W639" s="44">
        <v>28.45866666666668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32"/>
        <v>127.20183333333338</v>
      </c>
      <c r="AE639" s="54"/>
    </row>
    <row r="640" spans="2:31" x14ac:dyDescent="0.3">
      <c r="B640" s="14" t="s">
        <v>75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1.1734999999999995</v>
      </c>
      <c r="N640" s="45">
        <v>13.938666666666668</v>
      </c>
      <c r="O640" s="44">
        <v>27.624833333333335</v>
      </c>
      <c r="P640" s="45">
        <v>19.549666666666663</v>
      </c>
      <c r="Q640" s="44">
        <v>39.216499999999996</v>
      </c>
      <c r="R640" s="45">
        <v>38.11116666666662</v>
      </c>
      <c r="S640" s="44">
        <v>18.990000000000006</v>
      </c>
      <c r="T640" s="45">
        <v>18.097166666666677</v>
      </c>
      <c r="U640" s="44">
        <v>12.931666666666663</v>
      </c>
      <c r="V640" s="45">
        <v>1.4448333333333363</v>
      </c>
      <c r="W640" s="44">
        <v>2.2263333333333346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32"/>
        <v>193.30433333333332</v>
      </c>
      <c r="AE640" s="54"/>
    </row>
    <row r="641" spans="2:31" x14ac:dyDescent="0.3">
      <c r="B641" s="14" t="s">
        <v>76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7.3409999999999975</v>
      </c>
      <c r="N641" s="45">
        <v>31.330166666666663</v>
      </c>
      <c r="O641" s="44">
        <v>19.448166666666673</v>
      </c>
      <c r="P641" s="45">
        <v>7.9328333333333303</v>
      </c>
      <c r="Q641" s="44">
        <v>12.735999999999999</v>
      </c>
      <c r="R641" s="45">
        <v>9.9113333333333298</v>
      </c>
      <c r="S641" s="44">
        <v>12.549166666666677</v>
      </c>
      <c r="T641" s="45">
        <v>24.046499999999977</v>
      </c>
      <c r="U641" s="44">
        <v>27.65766666666665</v>
      </c>
      <c r="V641" s="45">
        <v>13.929833333333317</v>
      </c>
      <c r="W641" s="44">
        <v>24.76883333333333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32"/>
        <v>191.65149999999994</v>
      </c>
      <c r="AE641" s="54"/>
    </row>
    <row r="642" spans="2:31" x14ac:dyDescent="0.3">
      <c r="B642" s="14" t="s">
        <v>77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0</v>
      </c>
      <c r="O642" s="44">
        <v>0</v>
      </c>
      <c r="P642" s="45">
        <v>0</v>
      </c>
      <c r="Q642" s="44">
        <v>0</v>
      </c>
      <c r="R642" s="45">
        <v>0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32"/>
        <v>0</v>
      </c>
      <c r="AE642" s="54"/>
    </row>
    <row r="643" spans="2:31" x14ac:dyDescent="0.3">
      <c r="B643" s="14" t="s">
        <v>78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0</v>
      </c>
      <c r="O643" s="44">
        <v>0</v>
      </c>
      <c r="P643" s="45">
        <v>0</v>
      </c>
      <c r="Q643" s="44">
        <v>0</v>
      </c>
      <c r="R643" s="45">
        <v>0</v>
      </c>
      <c r="S643" s="44">
        <v>0</v>
      </c>
      <c r="T643" s="45">
        <v>0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32"/>
        <v>0</v>
      </c>
      <c r="AE643" s="54"/>
    </row>
    <row r="644" spans="2:31" x14ac:dyDescent="0.3">
      <c r="B644" s="14" t="s">
        <v>79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3.0520000000000018</v>
      </c>
      <c r="N644" s="45">
        <v>58.589000000000006</v>
      </c>
      <c r="O644" s="44">
        <v>17.764333333333337</v>
      </c>
      <c r="P644" s="45">
        <v>12.108500000000005</v>
      </c>
      <c r="Q644" s="44">
        <v>20.060000000000002</v>
      </c>
      <c r="R644" s="45">
        <v>19.480000000000018</v>
      </c>
      <c r="S644" s="44">
        <v>40.490000000000009</v>
      </c>
      <c r="T644" s="45">
        <v>71.31</v>
      </c>
      <c r="U644" s="44">
        <v>72.81</v>
      </c>
      <c r="V644" s="45">
        <v>61.317833333333311</v>
      </c>
      <c r="W644" s="44">
        <v>28.219000000000001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32"/>
        <v>405.20066666666668</v>
      </c>
      <c r="AE644" s="54"/>
    </row>
    <row r="645" spans="2:31" x14ac:dyDescent="0.3">
      <c r="B645" s="14" t="s">
        <v>80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18.899166666666666</v>
      </c>
      <c r="N645" s="45">
        <v>13.840666666666667</v>
      </c>
      <c r="O645" s="44">
        <v>0.70966666666666611</v>
      </c>
      <c r="P645" s="45">
        <v>0.27199999999999991</v>
      </c>
      <c r="Q645" s="44">
        <v>0</v>
      </c>
      <c r="R645" s="45">
        <v>0</v>
      </c>
      <c r="S645" s="44">
        <v>4.5</v>
      </c>
      <c r="T645" s="45">
        <v>13.625833333333338</v>
      </c>
      <c r="U645" s="44">
        <v>0.21450000000000019</v>
      </c>
      <c r="V645" s="45">
        <v>4.8499999999999946E-2</v>
      </c>
      <c r="W645" s="44">
        <v>4.2438333333333356</v>
      </c>
      <c r="X645" s="45">
        <v>1.6618333333333335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32"/>
        <v>58.016000000000005</v>
      </c>
      <c r="AE645" s="54"/>
    </row>
    <row r="646" spans="2:31" x14ac:dyDescent="0.3">
      <c r="B646" s="14" t="s">
        <v>81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9.0750000000000082</v>
      </c>
      <c r="N646" s="45">
        <v>37.799999999999983</v>
      </c>
      <c r="O646" s="44">
        <v>41.099999999999952</v>
      </c>
      <c r="P646" s="45">
        <v>21.028333333333347</v>
      </c>
      <c r="Q646" s="44">
        <v>40.099999999999952</v>
      </c>
      <c r="R646" s="45">
        <v>39</v>
      </c>
      <c r="S646" s="44">
        <v>38.099999999999952</v>
      </c>
      <c r="T646" s="45">
        <v>37.900000000000041</v>
      </c>
      <c r="U646" s="44">
        <v>38.599999999999952</v>
      </c>
      <c r="V646" s="45">
        <v>40</v>
      </c>
      <c r="W646" s="44">
        <v>37</v>
      </c>
      <c r="X646" s="45">
        <v>1.9466666666666663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32"/>
        <v>381.64999999999986</v>
      </c>
      <c r="AE646" s="54"/>
    </row>
    <row r="647" spans="2:31" x14ac:dyDescent="0.3">
      <c r="B647" s="14" t="s">
        <v>82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1.4180000000000001</v>
      </c>
      <c r="N647" s="45">
        <v>77.551333333333346</v>
      </c>
      <c r="O647" s="44">
        <v>29.131833333333329</v>
      </c>
      <c r="P647" s="45">
        <v>0.9890000000000001</v>
      </c>
      <c r="Q647" s="44">
        <v>4.572333333333332</v>
      </c>
      <c r="R647" s="45">
        <v>1.3839999999999999</v>
      </c>
      <c r="S647" s="44">
        <v>9.1486666666666654</v>
      </c>
      <c r="T647" s="45">
        <v>37.625166666666679</v>
      </c>
      <c r="U647" s="44">
        <v>64.400499999999994</v>
      </c>
      <c r="V647" s="45">
        <v>70.186166666666693</v>
      </c>
      <c r="W647" s="44">
        <v>75.155333333333346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32"/>
        <v>371.56233333333341</v>
      </c>
      <c r="AE647" s="54"/>
    </row>
    <row r="648" spans="2:31" x14ac:dyDescent="0.3">
      <c r="B648" s="14" t="s">
        <v>83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0.23049999999999995</v>
      </c>
      <c r="N648" s="45">
        <v>7.6020000000000012</v>
      </c>
      <c r="O648" s="44">
        <v>2.6181666666666654</v>
      </c>
      <c r="P648" s="45">
        <v>0.89033333333333442</v>
      </c>
      <c r="Q648" s="44">
        <v>0.46816666666666651</v>
      </c>
      <c r="R648" s="45">
        <v>9.9776666666666713</v>
      </c>
      <c r="S648" s="44">
        <v>22.946166666666681</v>
      </c>
      <c r="T648" s="45">
        <v>21.380166666666689</v>
      </c>
      <c r="U648" s="44">
        <v>16.400166666666667</v>
      </c>
      <c r="V648" s="45">
        <v>7.9323333333333323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32"/>
        <v>90.445666666666696</v>
      </c>
      <c r="AE648" s="54"/>
    </row>
    <row r="649" spans="2:31" x14ac:dyDescent="0.3">
      <c r="B649" s="14" t="s">
        <v>84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0</v>
      </c>
      <c r="T649" s="45">
        <v>0</v>
      </c>
      <c r="U649" s="44">
        <v>0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32"/>
        <v>0</v>
      </c>
      <c r="AE649" s="54"/>
    </row>
    <row r="650" spans="2:31" x14ac:dyDescent="0.3">
      <c r="B650" s="14" t="s">
        <v>85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0.22366666666666662</v>
      </c>
      <c r="N650" s="45">
        <v>7.0260000000000007</v>
      </c>
      <c r="O650" s="44">
        <v>0.71050000000000013</v>
      </c>
      <c r="P650" s="45">
        <v>0</v>
      </c>
      <c r="Q650" s="44">
        <v>0</v>
      </c>
      <c r="R650" s="45">
        <v>0</v>
      </c>
      <c r="S650" s="44">
        <v>0</v>
      </c>
      <c r="T650" s="45">
        <v>0</v>
      </c>
      <c r="U650" s="44">
        <v>0</v>
      </c>
      <c r="V650" s="45">
        <v>5.2333333333333343E-2</v>
      </c>
      <c r="W650" s="44">
        <v>6.9483333333333315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32"/>
        <v>14.960833333333333</v>
      </c>
      <c r="AE650" s="54"/>
    </row>
    <row r="651" spans="2:31" x14ac:dyDescent="0.3">
      <c r="B651" s="4" t="s">
        <v>86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0</v>
      </c>
      <c r="O651" s="44">
        <v>0</v>
      </c>
      <c r="P651" s="45">
        <v>0</v>
      </c>
      <c r="Q651" s="44">
        <v>0</v>
      </c>
      <c r="R651" s="45">
        <v>0</v>
      </c>
      <c r="S651" s="44">
        <v>0</v>
      </c>
      <c r="T651" s="45">
        <v>0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32"/>
        <v>0</v>
      </c>
      <c r="AE651" s="54"/>
    </row>
    <row r="652" spans="2:31" x14ac:dyDescent="0.3">
      <c r="B652" s="4" t="s">
        <v>87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6.5445000000000002</v>
      </c>
      <c r="N652" s="45">
        <v>7.9655000000000022</v>
      </c>
      <c r="O652" s="44">
        <v>4.5553333333333326</v>
      </c>
      <c r="P652" s="45">
        <v>0.95699999999999996</v>
      </c>
      <c r="Q652" s="44">
        <v>1.9723333333333335</v>
      </c>
      <c r="R652" s="45">
        <v>2.1226666666666665</v>
      </c>
      <c r="S652" s="44">
        <v>3.1366666666666672</v>
      </c>
      <c r="T652" s="45">
        <v>4.7989999999999959</v>
      </c>
      <c r="U652" s="44">
        <v>5.0099999999999953</v>
      </c>
      <c r="V652" s="45">
        <v>5.573666666666667</v>
      </c>
      <c r="W652" s="44">
        <v>7.5120000000000022</v>
      </c>
      <c r="X652" s="45">
        <v>1.1708333333333334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32"/>
        <v>51.319499999999998</v>
      </c>
      <c r="AE652" s="54"/>
    </row>
    <row r="653" spans="2:31" x14ac:dyDescent="0.3">
      <c r="B653" s="4" t="s">
        <v>88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1.5939999999999999</v>
      </c>
      <c r="N653" s="45">
        <v>31.824999999999999</v>
      </c>
      <c r="O653" s="44">
        <v>61.553499999999985</v>
      </c>
      <c r="P653" s="45">
        <v>32.040666666666674</v>
      </c>
      <c r="Q653" s="44">
        <v>93.765333333333345</v>
      </c>
      <c r="R653" s="45">
        <v>93.298666666666719</v>
      </c>
      <c r="S653" s="44">
        <v>87.968499999999992</v>
      </c>
      <c r="T653" s="45">
        <v>84.135499999999993</v>
      </c>
      <c r="U653" s="44">
        <v>70.157500000000013</v>
      </c>
      <c r="V653" s="45">
        <v>79.058000000000035</v>
      </c>
      <c r="W653" s="44">
        <v>3.5344999999999991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32"/>
        <v>638.93116666666663</v>
      </c>
      <c r="AE653" s="54"/>
    </row>
    <row r="654" spans="2:31" x14ac:dyDescent="0.3">
      <c r="B654" s="4" t="s">
        <v>89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0.21183333333333329</v>
      </c>
      <c r="N654" s="45">
        <v>5.722833333333333</v>
      </c>
      <c r="O654" s="44">
        <v>4.2059999999999986</v>
      </c>
      <c r="P654" s="45">
        <v>0.69833333333333258</v>
      </c>
      <c r="Q654" s="44">
        <v>0.93983333333333452</v>
      </c>
      <c r="R654" s="45">
        <v>0.83516666666666761</v>
      </c>
      <c r="S654" s="44">
        <v>1.4038333333333328</v>
      </c>
      <c r="T654" s="45">
        <v>4.2214999999999998</v>
      </c>
      <c r="U654" s="44">
        <v>5.9150000000000009</v>
      </c>
      <c r="V654" s="45">
        <v>4.6786666666666701</v>
      </c>
      <c r="W654" s="44">
        <v>4.427833333333334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32"/>
        <v>33.260833333333338</v>
      </c>
      <c r="AE654" s="54"/>
    </row>
    <row r="655" spans="2:31" x14ac:dyDescent="0.3">
      <c r="B655" s="4" t="s">
        <v>90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0</v>
      </c>
      <c r="O655" s="44">
        <v>0</v>
      </c>
      <c r="P655" s="45">
        <v>0</v>
      </c>
      <c r="Q655" s="44">
        <v>0</v>
      </c>
      <c r="R655" s="45">
        <v>0</v>
      </c>
      <c r="S655" s="44">
        <v>0</v>
      </c>
      <c r="T655" s="45">
        <v>0</v>
      </c>
      <c r="U655" s="44">
        <v>0</v>
      </c>
      <c r="V655" s="45">
        <v>0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32"/>
        <v>0</v>
      </c>
      <c r="AE655" s="54"/>
    </row>
    <row r="656" spans="2:31" x14ac:dyDescent="0.3">
      <c r="B656" s="4" t="s">
        <v>91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1.2401666666666671</v>
      </c>
      <c r="N656" s="45">
        <v>5.7299999999999907</v>
      </c>
      <c r="O656" s="44">
        <v>4.8604999999999992</v>
      </c>
      <c r="P656" s="45">
        <v>0</v>
      </c>
      <c r="Q656" s="44">
        <v>0</v>
      </c>
      <c r="R656" s="45">
        <v>0</v>
      </c>
      <c r="S656" s="44">
        <v>0</v>
      </c>
      <c r="T656" s="45">
        <v>0</v>
      </c>
      <c r="U656" s="44">
        <v>8.8326666666666735</v>
      </c>
      <c r="V656" s="45">
        <v>2.1955000000000013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32"/>
        <v>22.858833333333333</v>
      </c>
      <c r="AE656" s="54"/>
    </row>
    <row r="657" spans="2:31" x14ac:dyDescent="0.3">
      <c r="B657" s="4" t="s">
        <v>92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9.9459999999999962</v>
      </c>
      <c r="N657" s="45">
        <v>22.719333333333328</v>
      </c>
      <c r="O657" s="44">
        <v>10.443999999999996</v>
      </c>
      <c r="P657" s="45">
        <v>2.2421666666666664</v>
      </c>
      <c r="Q657" s="44">
        <v>0.97116666666666551</v>
      </c>
      <c r="R657" s="45">
        <v>0</v>
      </c>
      <c r="S657" s="44">
        <v>0</v>
      </c>
      <c r="T657" s="45">
        <v>0.31783333333333252</v>
      </c>
      <c r="U657" s="44">
        <v>5.4346666666666676</v>
      </c>
      <c r="V657" s="45">
        <v>15.352833333333336</v>
      </c>
      <c r="W657" s="44">
        <v>20.048333333333336</v>
      </c>
      <c r="X657" s="45">
        <v>0.27283333333333332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32"/>
        <v>87.749166666666667</v>
      </c>
      <c r="AE657" s="54"/>
    </row>
    <row r="658" spans="2:31" x14ac:dyDescent="0.3">
      <c r="B658" s="4" t="s">
        <v>93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0.28000000000000008</v>
      </c>
      <c r="N658" s="45">
        <v>0.42483333333333362</v>
      </c>
      <c r="O658" s="44">
        <v>6.6151666666666653</v>
      </c>
      <c r="P658" s="45">
        <v>3.1571666666666669</v>
      </c>
      <c r="Q658" s="44">
        <v>11.463999999999999</v>
      </c>
      <c r="R658" s="45">
        <v>12.204000000000001</v>
      </c>
      <c r="S658" s="44">
        <v>11.429333333333327</v>
      </c>
      <c r="T658" s="45">
        <v>10.973666666666666</v>
      </c>
      <c r="U658" s="44">
        <v>11.002833333333335</v>
      </c>
      <c r="V658" s="45">
        <v>11.257333333333326</v>
      </c>
      <c r="W658" s="44">
        <v>2.4611666666666649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32"/>
        <v>81.269499999999979</v>
      </c>
      <c r="AE658" s="54"/>
    </row>
    <row r="659" spans="2:31" x14ac:dyDescent="0.3">
      <c r="B659" s="4" t="s">
        <v>94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0.5528333333333334</v>
      </c>
      <c r="N659" s="45">
        <v>2.2421666666666673</v>
      </c>
      <c r="O659" s="44">
        <v>0.35266666666666613</v>
      </c>
      <c r="P659" s="45">
        <v>2.8281666666666676</v>
      </c>
      <c r="Q659" s="44">
        <v>6.7578333333333322</v>
      </c>
      <c r="R659" s="45">
        <v>0.70283333333333431</v>
      </c>
      <c r="S659" s="44">
        <v>0.15699999999999673</v>
      </c>
      <c r="T659" s="45">
        <v>3.7266666666666661</v>
      </c>
      <c r="U659" s="44">
        <v>2.1033333333333362</v>
      </c>
      <c r="V659" s="45">
        <v>13.222166666666661</v>
      </c>
      <c r="W659" s="44">
        <v>11.8695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2"/>
        <v>44.515166666666659</v>
      </c>
      <c r="AE659" s="54"/>
    </row>
    <row r="660" spans="2:31" x14ac:dyDescent="0.3">
      <c r="B660" s="4" t="s">
        <v>95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0.84949999999999959</v>
      </c>
      <c r="N660" s="45">
        <v>9.2834999999999965</v>
      </c>
      <c r="O660" s="44">
        <v>18.718166666666676</v>
      </c>
      <c r="P660" s="45">
        <v>12.677999999999997</v>
      </c>
      <c r="Q660" s="44">
        <v>25.713499999999993</v>
      </c>
      <c r="R660" s="45">
        <v>27.994499999999992</v>
      </c>
      <c r="S660" s="44">
        <v>24.641500000000004</v>
      </c>
      <c r="T660" s="45">
        <v>24.919166666666669</v>
      </c>
      <c r="U660" s="44">
        <v>26.697666666666667</v>
      </c>
      <c r="V660" s="45">
        <v>31.169499999999996</v>
      </c>
      <c r="W660" s="44">
        <v>16.675500000000003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2"/>
        <v>219.34049999999999</v>
      </c>
      <c r="AE660" s="54"/>
    </row>
    <row r="661" spans="2:31" x14ac:dyDescent="0.3">
      <c r="B661" s="4" t="s">
        <v>96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0.55833333333333324</v>
      </c>
      <c r="O661" s="44">
        <v>0.44849999999999995</v>
      </c>
      <c r="P661" s="45">
        <v>0</v>
      </c>
      <c r="Q661" s="44">
        <v>0.50333333333333319</v>
      </c>
      <c r="R661" s="45">
        <v>2.8028333333333326</v>
      </c>
      <c r="S661" s="44">
        <v>1.9696666666666667</v>
      </c>
      <c r="T661" s="45">
        <v>1.0261666666666651</v>
      </c>
      <c r="U661" s="44">
        <v>0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2"/>
        <v>7.3088333333333306</v>
      </c>
      <c r="AE661" s="54"/>
    </row>
    <row r="662" spans="2:31" x14ac:dyDescent="0.3">
      <c r="B662" s="4" t="s">
        <v>97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1.2788333333333337</v>
      </c>
      <c r="N662" s="45">
        <v>10.004833333333329</v>
      </c>
      <c r="O662" s="44">
        <v>2.4418333333333377</v>
      </c>
      <c r="P662" s="45">
        <v>1.5318333333333343</v>
      </c>
      <c r="Q662" s="44">
        <v>3.6481666666666643</v>
      </c>
      <c r="R662" s="45">
        <v>3.4271666666666638</v>
      </c>
      <c r="S662" s="44">
        <v>5.6171666666666606</v>
      </c>
      <c r="T662" s="45">
        <v>13.592333333333331</v>
      </c>
      <c r="U662" s="44">
        <v>14.360833333333339</v>
      </c>
      <c r="V662" s="45">
        <v>10.631833333333336</v>
      </c>
      <c r="W662" s="44">
        <v>8.5543333333333358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2"/>
        <v>75.089166666666657</v>
      </c>
      <c r="AE662" s="54"/>
    </row>
    <row r="663" spans="2:31" x14ac:dyDescent="0.3">
      <c r="B663" s="4" t="s">
        <v>98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2.0526666666666666</v>
      </c>
      <c r="N663" s="45">
        <v>17.240000000000006</v>
      </c>
      <c r="O663" s="44">
        <v>3.8606666666666665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0.47866666666666829</v>
      </c>
      <c r="V663" s="45">
        <v>0.99066666666666603</v>
      </c>
      <c r="W663" s="44">
        <v>20.062166666666677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2"/>
        <v>44.684833333333351</v>
      </c>
      <c r="AE663" s="54"/>
    </row>
    <row r="664" spans="2:31" x14ac:dyDescent="0.3">
      <c r="B664" s="4" t="s">
        <v>99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3.2666666666666656E-2</v>
      </c>
      <c r="N664" s="45">
        <v>1.1285000000000001</v>
      </c>
      <c r="O664" s="44">
        <v>1.6666666666663351E-4</v>
      </c>
      <c r="P664" s="45">
        <v>0</v>
      </c>
      <c r="Q664" s="44">
        <v>0</v>
      </c>
      <c r="R664" s="45">
        <v>0</v>
      </c>
      <c r="S664" s="44">
        <v>0</v>
      </c>
      <c r="T664" s="45">
        <v>0</v>
      </c>
      <c r="U664" s="44">
        <v>0.28650000000000087</v>
      </c>
      <c r="V664" s="45">
        <v>0.51816666666666633</v>
      </c>
      <c r="W664" s="44">
        <v>0.10166666666666689</v>
      </c>
      <c r="X664" s="45">
        <v>0.3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2"/>
        <v>2.3676666666666675</v>
      </c>
      <c r="AE664" s="54"/>
    </row>
    <row r="665" spans="2:31" x14ac:dyDescent="0.3">
      <c r="B665" s="4" t="s">
        <v>100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</v>
      </c>
      <c r="S665" s="44">
        <v>0</v>
      </c>
      <c r="T665" s="45">
        <v>0</v>
      </c>
      <c r="U665" s="44">
        <v>0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2"/>
        <v>0</v>
      </c>
      <c r="AE665" s="54"/>
    </row>
    <row r="666" spans="2:31" x14ac:dyDescent="0.3">
      <c r="B666" s="4" t="s">
        <v>101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0</v>
      </c>
      <c r="N666" s="45">
        <v>0</v>
      </c>
      <c r="O666" s="44">
        <v>0</v>
      </c>
      <c r="P666" s="45">
        <v>0</v>
      </c>
      <c r="Q666" s="44">
        <v>0</v>
      </c>
      <c r="R666" s="45">
        <v>0</v>
      </c>
      <c r="S666" s="44">
        <v>0</v>
      </c>
      <c r="T666" s="45">
        <v>0</v>
      </c>
      <c r="U666" s="44">
        <v>0</v>
      </c>
      <c r="V666" s="45">
        <v>0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2"/>
        <v>0</v>
      </c>
      <c r="AE666" s="54"/>
    </row>
    <row r="667" spans="2:31" x14ac:dyDescent="0.3">
      <c r="B667" s="4" t="s">
        <v>102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41.566999999999979</v>
      </c>
      <c r="N667" s="45">
        <v>154.55483333333328</v>
      </c>
      <c r="O667" s="44">
        <v>37.007166666666649</v>
      </c>
      <c r="P667" s="45">
        <v>0.13833333333333162</v>
      </c>
      <c r="Q667" s="44">
        <v>0</v>
      </c>
      <c r="R667" s="45">
        <v>0</v>
      </c>
      <c r="S667" s="44">
        <v>0</v>
      </c>
      <c r="T667" s="45">
        <v>0</v>
      </c>
      <c r="U667" s="44">
        <v>23.014833333333343</v>
      </c>
      <c r="V667" s="45">
        <v>59.247499999999988</v>
      </c>
      <c r="W667" s="44">
        <v>144.54066666666662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2"/>
        <v>460.07033333333322</v>
      </c>
      <c r="AE667" s="54"/>
    </row>
    <row r="668" spans="2:31" x14ac:dyDescent="0.3">
      <c r="B668" s="4" t="s">
        <v>103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2.25</v>
      </c>
      <c r="N668" s="45">
        <v>2.5135000000000005</v>
      </c>
      <c r="O668" s="44">
        <v>1.2483333333333326</v>
      </c>
      <c r="P668" s="45">
        <v>0.64016666666666622</v>
      </c>
      <c r="Q668" s="44">
        <v>1.2233333333333327</v>
      </c>
      <c r="R668" s="45">
        <v>1.2096666666666676</v>
      </c>
      <c r="S668" s="44">
        <v>1.1963333333333328</v>
      </c>
      <c r="T668" s="45">
        <v>1.1840000000000006</v>
      </c>
      <c r="U668" s="44">
        <v>1.1710000000000007</v>
      </c>
      <c r="V668" s="45">
        <v>1.2955000000000003</v>
      </c>
      <c r="W668" s="44">
        <v>2.7676666666666665</v>
      </c>
      <c r="X668" s="45">
        <v>0.4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2"/>
        <v>17.099500000000003</v>
      </c>
      <c r="AE668" s="54"/>
    </row>
    <row r="669" spans="2:31" x14ac:dyDescent="0.3">
      <c r="B669" s="4" t="s">
        <v>104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3.4586666666666646</v>
      </c>
      <c r="O669" s="44">
        <v>18.314999999999998</v>
      </c>
      <c r="P669" s="45">
        <v>9.0424999999999986</v>
      </c>
      <c r="Q669" s="44">
        <v>28.524999999999999</v>
      </c>
      <c r="R669" s="45">
        <v>48.533499999999997</v>
      </c>
      <c r="S669" s="44">
        <v>28.707333333333338</v>
      </c>
      <c r="T669" s="45">
        <v>10.50316666666666</v>
      </c>
      <c r="U669" s="44">
        <v>15.453666666666672</v>
      </c>
      <c r="V669" s="45">
        <v>22.975333333333335</v>
      </c>
      <c r="W669" s="44">
        <v>6.2383333333333333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2"/>
        <v>191.7525</v>
      </c>
      <c r="AE669" s="54"/>
    </row>
    <row r="670" spans="2:31" x14ac:dyDescent="0.3">
      <c r="B670" s="4" t="s">
        <v>105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0.46733333333333327</v>
      </c>
      <c r="N670" s="45">
        <v>0</v>
      </c>
      <c r="O670" s="44">
        <v>0.30233333333333334</v>
      </c>
      <c r="P670" s="45">
        <v>0</v>
      </c>
      <c r="Q670" s="44">
        <v>0</v>
      </c>
      <c r="R670" s="45">
        <v>0</v>
      </c>
      <c r="S670" s="44">
        <v>0</v>
      </c>
      <c r="T670" s="45">
        <v>8.050000000000139E-2</v>
      </c>
      <c r="U670" s="44">
        <v>0.46416666666666812</v>
      </c>
      <c r="V670" s="45">
        <v>1.0900000000000001</v>
      </c>
      <c r="W670" s="44">
        <v>3.4184999999999972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2"/>
        <v>5.8228333333333335</v>
      </c>
      <c r="AE670" s="54"/>
    </row>
    <row r="671" spans="2:31" x14ac:dyDescent="0.3">
      <c r="B671" s="4" t="s">
        <v>106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0</v>
      </c>
      <c r="S671" s="44">
        <v>0</v>
      </c>
      <c r="T671" s="45">
        <v>0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2"/>
        <v>0</v>
      </c>
      <c r="AE671" s="54"/>
    </row>
    <row r="672" spans="2:31" x14ac:dyDescent="0.3">
      <c r="B672" s="4" t="s">
        <v>107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0.86716666666666642</v>
      </c>
      <c r="N672" s="45">
        <v>22.250166666666676</v>
      </c>
      <c r="O672" s="44">
        <v>18.515333333333331</v>
      </c>
      <c r="P672" s="45">
        <v>1.2125000000000019</v>
      </c>
      <c r="Q672" s="44">
        <v>8.1500000000006165E-2</v>
      </c>
      <c r="R672" s="45">
        <v>0</v>
      </c>
      <c r="S672" s="44">
        <v>0.90183333333333282</v>
      </c>
      <c r="T672" s="45">
        <v>8.0603333333333289</v>
      </c>
      <c r="U672" s="44">
        <v>7.9240000000000004</v>
      </c>
      <c r="V672" s="45">
        <v>3.6018333333333317</v>
      </c>
      <c r="W672" s="44">
        <v>12.3515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2"/>
        <v>75.766166666666663</v>
      </c>
      <c r="AE672" s="54"/>
    </row>
    <row r="673" spans="2:31" x14ac:dyDescent="0.3">
      <c r="B673" s="4" t="s">
        <v>108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0.30416666666666681</v>
      </c>
      <c r="N673" s="45">
        <v>6.7485000000000008</v>
      </c>
      <c r="O673" s="44">
        <v>18.477166666666683</v>
      </c>
      <c r="P673" s="45">
        <v>14.298833333333333</v>
      </c>
      <c r="Q673" s="44">
        <v>28.731500000000004</v>
      </c>
      <c r="R673" s="45">
        <v>32.368866666666648</v>
      </c>
      <c r="S673" s="44">
        <v>36.483666666666664</v>
      </c>
      <c r="T673" s="45">
        <v>36.233000000000011</v>
      </c>
      <c r="U673" s="44">
        <v>32.293500000000002</v>
      </c>
      <c r="V673" s="45">
        <v>12.852833333333331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2"/>
        <v>218.79203333333334</v>
      </c>
      <c r="AE673" s="54"/>
    </row>
    <row r="674" spans="2:31" x14ac:dyDescent="0.3">
      <c r="B674" s="4" t="s">
        <v>109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1.3431666666666664</v>
      </c>
      <c r="N674" s="45">
        <v>2.3488333333333355</v>
      </c>
      <c r="O674" s="44">
        <v>2.9833333333333201E-2</v>
      </c>
      <c r="P674" s="45">
        <v>0</v>
      </c>
      <c r="Q674" s="44">
        <v>0</v>
      </c>
      <c r="R674" s="45">
        <v>0</v>
      </c>
      <c r="S674" s="44">
        <v>2.0693333333333337</v>
      </c>
      <c r="T674" s="45">
        <v>5.195999999999998</v>
      </c>
      <c r="U674" s="44">
        <v>0</v>
      </c>
      <c r="V674" s="45">
        <v>12.65966666666667</v>
      </c>
      <c r="W674" s="44">
        <v>4.8973333333333358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2"/>
        <v>28.544166666666673</v>
      </c>
      <c r="AE674" s="54"/>
    </row>
    <row r="675" spans="2:31" x14ac:dyDescent="0.3">
      <c r="B675" s="4" t="s">
        <v>110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1.0658333333333336</v>
      </c>
      <c r="N675" s="45">
        <v>20.423499999999997</v>
      </c>
      <c r="O675" s="44">
        <v>10.816166666666659</v>
      </c>
      <c r="P675" s="45">
        <v>4.7196666666666642</v>
      </c>
      <c r="Q675" s="44">
        <v>9.7810000000000059</v>
      </c>
      <c r="R675" s="45">
        <v>14.127333333333338</v>
      </c>
      <c r="S675" s="44">
        <v>20.638166666666663</v>
      </c>
      <c r="T675" s="45">
        <v>31.903833333333342</v>
      </c>
      <c r="U675" s="44">
        <v>29.641333333333343</v>
      </c>
      <c r="V675" s="45">
        <v>27.311500000000017</v>
      </c>
      <c r="W675" s="44">
        <v>17.314333333333327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2"/>
        <v>187.74266666666671</v>
      </c>
      <c r="AE675" s="54"/>
    </row>
    <row r="676" spans="2:31" x14ac:dyDescent="0.3">
      <c r="B676" s="4" t="s">
        <v>111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0.72400000000000009</v>
      </c>
      <c r="N676" s="45">
        <v>1.2091666666666669</v>
      </c>
      <c r="O676" s="44">
        <v>0.67133333333333267</v>
      </c>
      <c r="P676" s="45">
        <v>0</v>
      </c>
      <c r="Q676" s="44">
        <v>0</v>
      </c>
      <c r="R676" s="45">
        <v>0</v>
      </c>
      <c r="S676" s="44">
        <v>0.19566666666666671</v>
      </c>
      <c r="T676" s="45">
        <v>0</v>
      </c>
      <c r="U676" s="44">
        <v>0</v>
      </c>
      <c r="V676" s="45">
        <v>0.73900000000000021</v>
      </c>
      <c r="W676" s="44">
        <v>0.27933333333333343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2"/>
        <v>3.8185000000000002</v>
      </c>
      <c r="AE676" s="54"/>
    </row>
    <row r="677" spans="2:31" x14ac:dyDescent="0.3">
      <c r="B677" s="4" t="s">
        <v>112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0.55583333333333362</v>
      </c>
      <c r="N677" s="45">
        <v>2.2666666666666658E-2</v>
      </c>
      <c r="O677" s="44">
        <v>3.1278333333333332</v>
      </c>
      <c r="P677" s="45">
        <v>2.8371666666666662</v>
      </c>
      <c r="Q677" s="44">
        <v>4.6913333333333309</v>
      </c>
      <c r="R677" s="45">
        <v>4.5458333333333307</v>
      </c>
      <c r="S677" s="44">
        <v>4.8246666666666664</v>
      </c>
      <c r="T677" s="45">
        <v>5.4846666666666684</v>
      </c>
      <c r="U677" s="44">
        <v>2.2603333333333353</v>
      </c>
      <c r="V677" s="45">
        <v>0.65033333333333332</v>
      </c>
      <c r="W677" s="44">
        <v>2.0166666666666635E-2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2"/>
        <v>29.020833333333332</v>
      </c>
      <c r="AE677" s="54"/>
    </row>
    <row r="678" spans="2:31" x14ac:dyDescent="0.3">
      <c r="B678" s="4" t="s">
        <v>113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0.14383333333333337</v>
      </c>
      <c r="N678" s="45">
        <v>7.8313333333333341</v>
      </c>
      <c r="O678" s="44">
        <v>13.627833333333333</v>
      </c>
      <c r="P678" s="45">
        <v>9.6338333333333352</v>
      </c>
      <c r="Q678" s="44">
        <v>16.293333333333337</v>
      </c>
      <c r="R678" s="45">
        <v>14.432000000000004</v>
      </c>
      <c r="S678" s="44">
        <v>17.148333333333333</v>
      </c>
      <c r="T678" s="45">
        <v>20.124499999999998</v>
      </c>
      <c r="U678" s="44">
        <v>21.380166666666661</v>
      </c>
      <c r="V678" s="45">
        <v>18.112166666666663</v>
      </c>
      <c r="W678" s="44">
        <v>15.909999999999995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2"/>
        <v>154.63733333333332</v>
      </c>
      <c r="AE678" s="54"/>
    </row>
    <row r="679" spans="2:31" x14ac:dyDescent="0.3">
      <c r="B679" s="4" t="s">
        <v>114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0.90849999999999975</v>
      </c>
      <c r="N679" s="45">
        <v>0.18183333333333326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4.2229999999999999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2"/>
        <v>5.3133333333333326</v>
      </c>
      <c r="AE679" s="54"/>
    </row>
    <row r="680" spans="2:31" x14ac:dyDescent="0.3">
      <c r="B680" s="4" t="s">
        <v>115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2"/>
        <v>0</v>
      </c>
      <c r="AE680" s="54"/>
    </row>
    <row r="681" spans="2:31" x14ac:dyDescent="0.3">
      <c r="B681" s="4" t="s">
        <v>116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7.6354999999999995</v>
      </c>
      <c r="N681" s="45">
        <v>33.506833333333326</v>
      </c>
      <c r="O681" s="44">
        <v>19.680000000000007</v>
      </c>
      <c r="P681" s="45">
        <v>24.43366666666665</v>
      </c>
      <c r="Q681" s="44">
        <v>15.409999999999997</v>
      </c>
      <c r="R681" s="45">
        <v>14.599999999999994</v>
      </c>
      <c r="S681" s="44">
        <v>14.719999999999999</v>
      </c>
      <c r="T681" s="45">
        <v>15.959999999999994</v>
      </c>
      <c r="U681" s="44">
        <v>16.320000000000007</v>
      </c>
      <c r="V681" s="45">
        <v>13.479999999999997</v>
      </c>
      <c r="W681" s="44">
        <v>21.786499999999997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2"/>
        <v>197.53249999999994</v>
      </c>
      <c r="AE681" s="54"/>
    </row>
    <row r="682" spans="2:31" x14ac:dyDescent="0.3">
      <c r="B682" s="4" t="s">
        <v>117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30.303666666666668</v>
      </c>
      <c r="N682" s="45">
        <v>101.62383333333331</v>
      </c>
      <c r="O682" s="44">
        <v>47</v>
      </c>
      <c r="P682" s="45">
        <v>56.236999999999995</v>
      </c>
      <c r="Q682" s="44">
        <v>37.099999999999994</v>
      </c>
      <c r="R682" s="45">
        <v>11.099999999999994</v>
      </c>
      <c r="S682" s="44">
        <v>20.926666666666673</v>
      </c>
      <c r="T682" s="45">
        <v>65.935166666666689</v>
      </c>
      <c r="U682" s="44">
        <v>75.166666666666671</v>
      </c>
      <c r="V682" s="45">
        <v>55.876500000000028</v>
      </c>
      <c r="W682" s="44">
        <v>0.2231666666666669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2"/>
        <v>501.49266666666676</v>
      </c>
      <c r="AE682" s="54"/>
    </row>
    <row r="683" spans="2:31" x14ac:dyDescent="0.3">
      <c r="B683" s="4" t="s">
        <v>118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4.6666666666666263E-3</v>
      </c>
      <c r="N683" s="45">
        <v>3.6666666666666597E-2</v>
      </c>
      <c r="O683" s="44">
        <v>0</v>
      </c>
      <c r="P683" s="45">
        <v>0</v>
      </c>
      <c r="Q683" s="44">
        <v>0</v>
      </c>
      <c r="R683" s="45">
        <v>0</v>
      </c>
      <c r="S683" s="44">
        <v>0</v>
      </c>
      <c r="T683" s="45">
        <v>0</v>
      </c>
      <c r="U683" s="44">
        <v>0</v>
      </c>
      <c r="V683" s="45">
        <v>1.9133333333333344</v>
      </c>
      <c r="W683" s="44">
        <v>5.0498333333333338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2"/>
        <v>7.0045000000000019</v>
      </c>
      <c r="AE683" s="54"/>
    </row>
    <row r="684" spans="2:31" x14ac:dyDescent="0.3">
      <c r="B684" s="4" t="s">
        <v>119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25.753999999999994</v>
      </c>
      <c r="N684" s="45">
        <v>46.518833333333333</v>
      </c>
      <c r="O684" s="44">
        <v>37.140666666666675</v>
      </c>
      <c r="P684" s="45">
        <v>19.366833333333336</v>
      </c>
      <c r="Q684" s="44">
        <v>34.769999999999989</v>
      </c>
      <c r="R684" s="45">
        <v>31.829166666666662</v>
      </c>
      <c r="S684" s="44">
        <v>31.578500000000016</v>
      </c>
      <c r="T684" s="45">
        <v>34.62249999999996</v>
      </c>
      <c r="U684" s="44">
        <v>37.781333333333322</v>
      </c>
      <c r="V684" s="45">
        <v>28.705000000000002</v>
      </c>
      <c r="W684" s="44">
        <v>20.541333333333323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2"/>
        <v>348.60816666666659</v>
      </c>
      <c r="AE684" s="54"/>
    </row>
    <row r="685" spans="2:31" x14ac:dyDescent="0.3">
      <c r="B685" s="4" t="s">
        <v>120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0.10699999999999997</v>
      </c>
      <c r="N685" s="45">
        <v>17.348166666666664</v>
      </c>
      <c r="O685" s="44">
        <v>5.1070000000000002</v>
      </c>
      <c r="P685" s="45">
        <v>3.4568333333333343</v>
      </c>
      <c r="Q685" s="44">
        <v>0</v>
      </c>
      <c r="R685" s="45">
        <v>0</v>
      </c>
      <c r="S685" s="44">
        <v>0.41366666666666679</v>
      </c>
      <c r="T685" s="45">
        <v>4.1394999999999982</v>
      </c>
      <c r="U685" s="44">
        <v>1.1955000000000033</v>
      </c>
      <c r="V685" s="45">
        <v>0.80216666666666692</v>
      </c>
      <c r="W685" s="44">
        <v>0.20866666666666625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2"/>
        <v>32.778500000000001</v>
      </c>
      <c r="AE685" s="54"/>
    </row>
    <row r="686" spans="2:31" x14ac:dyDescent="0.3">
      <c r="B686" s="4" t="s">
        <v>121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</v>
      </c>
      <c r="N686" s="45">
        <v>0</v>
      </c>
      <c r="O686" s="44">
        <v>0</v>
      </c>
      <c r="P686" s="45">
        <v>0</v>
      </c>
      <c r="Q686" s="44">
        <v>0</v>
      </c>
      <c r="R686" s="45">
        <v>0</v>
      </c>
      <c r="S686" s="44">
        <v>0</v>
      </c>
      <c r="T686" s="45">
        <v>0</v>
      </c>
      <c r="U686" s="44">
        <v>0</v>
      </c>
      <c r="V686" s="45">
        <v>0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2"/>
        <v>0</v>
      </c>
      <c r="AE686" s="54"/>
    </row>
    <row r="687" spans="2:31" x14ac:dyDescent="0.3">
      <c r="B687" s="4" t="s">
        <v>122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0.90933333333333366</v>
      </c>
      <c r="N687" s="45">
        <v>31.092166666666682</v>
      </c>
      <c r="O687" s="44">
        <v>3.3845000000000005</v>
      </c>
      <c r="P687" s="45">
        <v>0</v>
      </c>
      <c r="Q687" s="44">
        <v>0</v>
      </c>
      <c r="R687" s="45">
        <v>18.370833333333334</v>
      </c>
      <c r="S687" s="44">
        <v>32.137333333333338</v>
      </c>
      <c r="T687" s="45">
        <v>28.664666666666683</v>
      </c>
      <c r="U687" s="44">
        <v>25.451333333333324</v>
      </c>
      <c r="V687" s="45">
        <v>28.189666666666671</v>
      </c>
      <c r="W687" s="44">
        <v>37.791166666666662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2"/>
        <v>205.99100000000004</v>
      </c>
      <c r="AE687" s="54"/>
    </row>
    <row r="688" spans="2:31" x14ac:dyDescent="0.3">
      <c r="B688" s="4" t="s">
        <v>123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132"/>
        <v>0</v>
      </c>
      <c r="AE688" s="54"/>
    </row>
    <row r="689" spans="2:31" x14ac:dyDescent="0.3">
      <c r="B689" s="4" t="s">
        <v>124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3.9079999999999999</v>
      </c>
      <c r="N689" s="45">
        <v>2.0998333333333341</v>
      </c>
      <c r="O689" s="44">
        <v>1.5715000000000001</v>
      </c>
      <c r="P689" s="45">
        <v>0</v>
      </c>
      <c r="Q689" s="44">
        <v>0</v>
      </c>
      <c r="R689" s="45">
        <v>0</v>
      </c>
      <c r="S689" s="44">
        <v>0</v>
      </c>
      <c r="T689" s="45">
        <v>0</v>
      </c>
      <c r="U689" s="44">
        <v>0</v>
      </c>
      <c r="V689" s="45">
        <v>0</v>
      </c>
      <c r="W689" s="44">
        <v>1.3604999999999996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132"/>
        <v>8.9398333333333344</v>
      </c>
      <c r="AE689" s="54"/>
    </row>
    <row r="690" spans="2:31" x14ac:dyDescent="0.3">
      <c r="B690" s="4" t="s">
        <v>125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132"/>
        <v>0</v>
      </c>
      <c r="AE690" s="54"/>
    </row>
    <row r="691" spans="2:31" x14ac:dyDescent="0.3">
      <c r="B691" s="4" t="s">
        <v>126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2"/>
        <v>0</v>
      </c>
      <c r="AE691" s="54"/>
    </row>
    <row r="692" spans="2:31" x14ac:dyDescent="0.3">
      <c r="B692" s="4" t="s">
        <v>127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1.5838333333333332</v>
      </c>
      <c r="N692" s="45">
        <v>14.022000000000002</v>
      </c>
      <c r="O692" s="44">
        <v>4.6205000000000007</v>
      </c>
      <c r="P692" s="45">
        <v>0</v>
      </c>
      <c r="Q692" s="44">
        <v>2.3811666666666733</v>
      </c>
      <c r="R692" s="45">
        <v>4.1658333333333415</v>
      </c>
      <c r="S692" s="44">
        <v>8.0848333333333304</v>
      </c>
      <c r="T692" s="45">
        <v>21.625666666666682</v>
      </c>
      <c r="U692" s="44">
        <v>22.928666666666679</v>
      </c>
      <c r="V692" s="45">
        <v>14.902333333333342</v>
      </c>
      <c r="W692" s="44">
        <v>20.688666666666673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2"/>
        <v>115.00350000000007</v>
      </c>
      <c r="AE692" s="54"/>
    </row>
    <row r="693" spans="2:31" x14ac:dyDescent="0.3">
      <c r="B693" s="4" t="s">
        <v>128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0</v>
      </c>
      <c r="O693" s="44">
        <v>0</v>
      </c>
      <c r="P693" s="45">
        <v>0</v>
      </c>
      <c r="Q693" s="44">
        <v>0</v>
      </c>
      <c r="R693" s="45">
        <v>0</v>
      </c>
      <c r="S693" s="44">
        <v>0</v>
      </c>
      <c r="T693" s="45">
        <v>28.519999999999996</v>
      </c>
      <c r="U693" s="44">
        <v>11.810000000000002</v>
      </c>
      <c r="V693" s="45">
        <v>18.680000000000007</v>
      </c>
      <c r="W693" s="44">
        <v>20.310000000000002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2"/>
        <v>79.320000000000007</v>
      </c>
      <c r="AE693" s="54"/>
    </row>
    <row r="694" spans="2:31" x14ac:dyDescent="0.3">
      <c r="B694" s="4" t="s">
        <v>129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6.2333333333333352E-2</v>
      </c>
      <c r="O694" s="44">
        <v>8.7499999999999994E-2</v>
      </c>
      <c r="P694" s="45">
        <v>0</v>
      </c>
      <c r="Q694" s="44">
        <v>0</v>
      </c>
      <c r="R694" s="45">
        <v>0</v>
      </c>
      <c r="S694" s="44">
        <v>9.6666666666666377E-3</v>
      </c>
      <c r="T694" s="45">
        <v>0.44416666666666677</v>
      </c>
      <c r="U694" s="44">
        <v>0.76650000000000007</v>
      </c>
      <c r="V694" s="45">
        <v>1.2816666666666663</v>
      </c>
      <c r="W694" s="44">
        <v>0.4035000000000003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132"/>
        <v>3.0553333333333335</v>
      </c>
      <c r="AE694" s="54"/>
    </row>
    <row r="695" spans="2:31" x14ac:dyDescent="0.3">
      <c r="B695" s="4" t="s">
        <v>130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5.9055000000000026</v>
      </c>
      <c r="N695" s="45">
        <v>12.946833333333334</v>
      </c>
      <c r="O695" s="44">
        <v>0.17783333333333265</v>
      </c>
      <c r="P695" s="45">
        <v>4.3333333333331813E-3</v>
      </c>
      <c r="Q695" s="44">
        <v>0</v>
      </c>
      <c r="R695" s="45">
        <v>22.132333333333335</v>
      </c>
      <c r="S695" s="44">
        <v>52.794833333333308</v>
      </c>
      <c r="T695" s="45">
        <v>68.889000000000053</v>
      </c>
      <c r="U695" s="44">
        <v>2.6438333333333359</v>
      </c>
      <c r="V695" s="45">
        <v>9.1833333333333184E-2</v>
      </c>
      <c r="W695" s="44">
        <v>6.523833333333334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132"/>
        <v>172.11016666666671</v>
      </c>
      <c r="AE695" s="54"/>
    </row>
    <row r="696" spans="2:31" x14ac:dyDescent="0.3">
      <c r="B696" s="4" t="s">
        <v>131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</v>
      </c>
      <c r="N696" s="45">
        <v>0</v>
      </c>
      <c r="O696" s="44">
        <v>3.8136666666666685</v>
      </c>
      <c r="P696" s="45">
        <v>5.302333333333336</v>
      </c>
      <c r="Q696" s="44">
        <v>5.2943333333333387</v>
      </c>
      <c r="R696" s="45">
        <v>4.9380000000000068</v>
      </c>
      <c r="S696" s="44">
        <v>5.8899999999999917</v>
      </c>
      <c r="T696" s="45">
        <v>6.3894999999999955</v>
      </c>
      <c r="U696" s="44">
        <v>6.4281666666666686</v>
      </c>
      <c r="V696" s="45">
        <v>5.6691666666666674</v>
      </c>
      <c r="W696" s="44">
        <v>0.46716666666666645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>SUM(E696:AB696)</f>
        <v>44.192333333333337</v>
      </c>
      <c r="AE696" s="54"/>
    </row>
    <row r="697" spans="2:31" x14ac:dyDescent="0.3">
      <c r="B697" s="4" t="s">
        <v>132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0</v>
      </c>
      <c r="N697" s="45">
        <v>5.7296666666666649</v>
      </c>
      <c r="O697" s="44">
        <v>31.992999999999995</v>
      </c>
      <c r="P697" s="45">
        <v>41.956499999999991</v>
      </c>
      <c r="Q697" s="44">
        <v>46.949666666666644</v>
      </c>
      <c r="R697" s="45">
        <v>51.917833333333348</v>
      </c>
      <c r="S697" s="44">
        <v>51.890166666666694</v>
      </c>
      <c r="T697" s="45">
        <v>49.395500000000013</v>
      </c>
      <c r="U697" s="44">
        <v>44.40533333333336</v>
      </c>
      <c r="V697" s="45">
        <v>39.43</v>
      </c>
      <c r="W697" s="44">
        <v>24.467000000000027</v>
      </c>
      <c r="X697" s="45">
        <v>0.37000000000000005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>SUM(E697:AB697)</f>
        <v>388.50466666666676</v>
      </c>
      <c r="AE697" s="54"/>
    </row>
    <row r="698" spans="2:31" x14ac:dyDescent="0.3">
      <c r="B698" s="4" t="s">
        <v>133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</v>
      </c>
      <c r="N698" s="45">
        <v>0</v>
      </c>
      <c r="O698" s="44">
        <v>0</v>
      </c>
      <c r="P698" s="45">
        <v>0</v>
      </c>
      <c r="Q698" s="44">
        <v>0</v>
      </c>
      <c r="R698" s="45">
        <v>0</v>
      </c>
      <c r="S698" s="44">
        <v>0</v>
      </c>
      <c r="T698" s="45">
        <v>0</v>
      </c>
      <c r="U698" s="44">
        <v>0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ref="AD698:AD702" si="133">SUM(E698:AB698)</f>
        <v>0</v>
      </c>
      <c r="AE698" s="54"/>
    </row>
    <row r="699" spans="2:31" x14ac:dyDescent="0.3">
      <c r="B699" s="4" t="s">
        <v>134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1.4659999999999997</v>
      </c>
      <c r="N699" s="45">
        <v>28.745500000000018</v>
      </c>
      <c r="O699" s="44">
        <v>2.729833333333334</v>
      </c>
      <c r="P699" s="45">
        <v>0</v>
      </c>
      <c r="Q699" s="44">
        <v>0</v>
      </c>
      <c r="R699" s="45">
        <v>0</v>
      </c>
      <c r="S699" s="44">
        <v>0</v>
      </c>
      <c r="T699" s="45">
        <v>0</v>
      </c>
      <c r="U699" s="44">
        <v>0</v>
      </c>
      <c r="V699" s="45">
        <v>0</v>
      </c>
      <c r="W699" s="44">
        <v>18.201666666666668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133"/>
        <v>51.143000000000022</v>
      </c>
      <c r="AE699" s="54"/>
    </row>
    <row r="700" spans="2:31" x14ac:dyDescent="0.3">
      <c r="B700" s="4" t="s">
        <v>135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133"/>
        <v>0</v>
      </c>
      <c r="AE700" s="54"/>
    </row>
    <row r="701" spans="2:31" x14ac:dyDescent="0.3">
      <c r="B701" s="4" t="s">
        <v>136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7.4166666666666714E-2</v>
      </c>
      <c r="R701" s="45">
        <v>20.833166666666674</v>
      </c>
      <c r="S701" s="44">
        <v>18.328833333333328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133"/>
        <v>39.236166666666669</v>
      </c>
      <c r="AE701" s="54"/>
    </row>
    <row r="702" spans="2:31" x14ac:dyDescent="0.3">
      <c r="B702" s="4" t="s">
        <v>137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1.7078333333333333</v>
      </c>
      <c r="N702" s="45">
        <v>60.557333333333347</v>
      </c>
      <c r="O702" s="44">
        <v>85.327499999999972</v>
      </c>
      <c r="P702" s="45">
        <v>47.495000000000005</v>
      </c>
      <c r="Q702" s="44">
        <v>80.92983333333332</v>
      </c>
      <c r="R702" s="45">
        <v>87.750500000000002</v>
      </c>
      <c r="S702" s="44">
        <v>65.698666666666696</v>
      </c>
      <c r="T702" s="45">
        <v>39.749000000000002</v>
      </c>
      <c r="U702" s="44">
        <v>74.54283333333332</v>
      </c>
      <c r="V702" s="45">
        <v>125.55399999999996</v>
      </c>
      <c r="W702" s="44">
        <v>70.215333333333319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133"/>
        <v>739.52783333333332</v>
      </c>
      <c r="AE702" s="54"/>
    </row>
    <row r="703" spans="2:31" x14ac:dyDescent="0.3">
      <c r="B703" s="4" t="s">
        <v>138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5.0460000000000012</v>
      </c>
      <c r="N703" s="45">
        <v>33.74233333333332</v>
      </c>
      <c r="O703" s="44">
        <v>24.464000000000009</v>
      </c>
      <c r="P703" s="45">
        <v>10.968666666666666</v>
      </c>
      <c r="Q703" s="44">
        <v>22.327333333333321</v>
      </c>
      <c r="R703" s="45">
        <v>23.550166666666662</v>
      </c>
      <c r="S703" s="44">
        <v>17.2455</v>
      </c>
      <c r="T703" s="45">
        <v>0</v>
      </c>
      <c r="U703" s="44">
        <v>0</v>
      </c>
      <c r="V703" s="45">
        <v>0</v>
      </c>
      <c r="W703" s="44">
        <v>24.582166666666684</v>
      </c>
      <c r="X703" s="45">
        <v>0.31650000000000011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>SUM(E703:AB703)</f>
        <v>162.24266666666665</v>
      </c>
      <c r="AE703" s="54"/>
    </row>
    <row r="704" spans="2:31" x14ac:dyDescent="0.3">
      <c r="B704" s="12" t="s">
        <v>7</v>
      </c>
      <c r="C704" s="12"/>
      <c r="D704" s="12"/>
      <c r="E704" s="13">
        <f>SUM(E632:E703)</f>
        <v>0</v>
      </c>
      <c r="F704" s="13">
        <f t="shared" ref="F704" si="134">SUM(F632:F703)</f>
        <v>0</v>
      </c>
      <c r="G704" s="13">
        <f t="shared" ref="G704" si="135">SUM(G632:G703)</f>
        <v>0</v>
      </c>
      <c r="H704" s="13">
        <f t="shared" ref="H704" si="136">SUM(H632:H703)</f>
        <v>0</v>
      </c>
      <c r="I704" s="13">
        <f t="shared" ref="I704" si="137">SUM(I632:I703)</f>
        <v>0</v>
      </c>
      <c r="J704" s="13">
        <f t="shared" ref="J704" si="138">SUM(J632:J703)</f>
        <v>0</v>
      </c>
      <c r="K704" s="13">
        <f t="shared" ref="K704" si="139">SUM(K632:K703)</f>
        <v>0</v>
      </c>
      <c r="L704" s="13">
        <f t="shared" ref="L704" si="140">SUM(L632:L703)</f>
        <v>0</v>
      </c>
      <c r="M704" s="13">
        <f t="shared" ref="M704" si="141">SUM(M632:M703)</f>
        <v>238.83016666666663</v>
      </c>
      <c r="N704" s="13">
        <f t="shared" ref="N704" si="142">SUM(N632:N703)</f>
        <v>1131.04</v>
      </c>
      <c r="O704" s="13">
        <f t="shared" ref="O704" si="143">SUM(O632:O703)</f>
        <v>780.38716666666664</v>
      </c>
      <c r="P704" s="13">
        <f t="shared" ref="P704" si="144">SUM(P632:P703)</f>
        <v>417.83366666666655</v>
      </c>
      <c r="Q704" s="13">
        <f t="shared" ref="Q704" si="145">SUM(Q632:Q703)</f>
        <v>636.0143333333333</v>
      </c>
      <c r="R704" s="13">
        <f t="shared" ref="R704" si="146">SUM(R632:R703)</f>
        <v>707.52686666666671</v>
      </c>
      <c r="S704" s="13">
        <f t="shared" ref="S704" si="147">SUM(S632:S703)</f>
        <v>761.21183333333329</v>
      </c>
      <c r="T704" s="13">
        <f t="shared" ref="T704" si="148">SUM(T632:T703)</f>
        <v>938.30916666666667</v>
      </c>
      <c r="U704" s="13">
        <f t="shared" ref="U704" si="149">SUM(U632:U703)</f>
        <v>931.04099999999994</v>
      </c>
      <c r="V704" s="13">
        <f t="shared" ref="V704" si="150">SUM(V632:V703)</f>
        <v>957.09066666666683</v>
      </c>
      <c r="W704" s="13">
        <f t="shared" ref="W704" si="151">SUM(W632:W703)</f>
        <v>826.08100000000013</v>
      </c>
      <c r="X704" s="13">
        <f t="shared" ref="X704" si="152">SUM(X632:X703)</f>
        <v>8.9184999999999981</v>
      </c>
      <c r="Y704" s="13">
        <f t="shared" ref="Y704" si="153">SUM(Y632:Y703)</f>
        <v>0</v>
      </c>
      <c r="Z704" s="13">
        <f t="shared" ref="Z704" si="154">SUM(Z632:Z703)</f>
        <v>0</v>
      </c>
      <c r="AA704" s="13">
        <f t="shared" ref="AA704" si="155">SUM(AA632:AA703)</f>
        <v>0</v>
      </c>
      <c r="AB704" s="13">
        <f t="shared" ref="AB704" si="156">SUM(AB632:AB703)</f>
        <v>0</v>
      </c>
      <c r="AC704" s="110">
        <f>SUM(AC632:AE703)</f>
        <v>8334.2843666666668</v>
      </c>
      <c r="AD704" s="110"/>
      <c r="AE704" s="110"/>
    </row>
    <row r="705" spans="2:31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2:31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2:31" x14ac:dyDescent="0.3">
      <c r="B707" s="8">
        <f>'Resumen-Mensual'!$N$26</f>
        <v>46091</v>
      </c>
    </row>
    <row r="708" spans="2:31" x14ac:dyDescent="0.3">
      <c r="B708" s="8"/>
    </row>
    <row r="709" spans="2:31" x14ac:dyDescent="0.3">
      <c r="B709" s="9" t="s">
        <v>313</v>
      </c>
      <c r="C709" s="10"/>
      <c r="D709" s="10"/>
      <c r="E709" s="11">
        <v>1</v>
      </c>
      <c r="F709" s="11" t="s">
        <v>327</v>
      </c>
      <c r="G709" s="11">
        <v>3</v>
      </c>
      <c r="H709" s="11">
        <v>4</v>
      </c>
      <c r="I709" s="11">
        <v>5</v>
      </c>
      <c r="J709" s="11">
        <v>6</v>
      </c>
      <c r="K709" s="11">
        <v>7</v>
      </c>
      <c r="L709" s="11">
        <v>8</v>
      </c>
      <c r="M709" s="11">
        <v>9</v>
      </c>
      <c r="N709" s="11">
        <v>10</v>
      </c>
      <c r="O709" s="11">
        <v>11</v>
      </c>
      <c r="P709" s="11">
        <v>12</v>
      </c>
      <c r="Q709" s="11">
        <v>13</v>
      </c>
      <c r="R709" s="11">
        <v>14</v>
      </c>
      <c r="S709" s="11">
        <v>15</v>
      </c>
      <c r="T709" s="11">
        <v>16</v>
      </c>
      <c r="U709" s="11">
        <v>17</v>
      </c>
      <c r="V709" s="11">
        <v>18</v>
      </c>
      <c r="W709" s="11">
        <v>19</v>
      </c>
      <c r="X709" s="11">
        <v>20</v>
      </c>
      <c r="Y709" s="11">
        <v>21</v>
      </c>
      <c r="Z709" s="11">
        <v>22</v>
      </c>
      <c r="AA709" s="11">
        <v>23</v>
      </c>
      <c r="AB709" s="11">
        <v>24</v>
      </c>
      <c r="AC709" s="92" t="s">
        <v>7</v>
      </c>
      <c r="AD709" s="92"/>
      <c r="AE709" s="92"/>
    </row>
    <row r="710" spans="2:31" x14ac:dyDescent="0.3">
      <c r="B710" s="14" t="s">
        <v>67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1.1000000000000001</v>
      </c>
      <c r="N710" s="45">
        <v>0</v>
      </c>
      <c r="O710" s="44">
        <v>0</v>
      </c>
      <c r="P710" s="45">
        <v>0</v>
      </c>
      <c r="Q710" s="44">
        <v>0</v>
      </c>
      <c r="R710" s="45">
        <v>0</v>
      </c>
      <c r="S710" s="44">
        <v>0</v>
      </c>
      <c r="T710" s="45">
        <v>0</v>
      </c>
      <c r="U710" s="44">
        <v>0</v>
      </c>
      <c r="V710" s="45">
        <v>0</v>
      </c>
      <c r="W710" s="44">
        <v>0</v>
      </c>
      <c r="X710" s="45">
        <v>0.14666666666666664</v>
      </c>
      <c r="Y710" s="44">
        <v>0</v>
      </c>
      <c r="Z710" s="45">
        <v>0</v>
      </c>
      <c r="AA710" s="44">
        <v>0</v>
      </c>
      <c r="AB710" s="45">
        <v>0</v>
      </c>
      <c r="AC710" s="56"/>
      <c r="AD710" s="57">
        <f>SUM(E710:AB710)</f>
        <v>1.2466666666666668</v>
      </c>
      <c r="AE710" s="56"/>
    </row>
    <row r="711" spans="2:31" x14ac:dyDescent="0.3">
      <c r="B711" s="14" t="s">
        <v>68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1.8333333333333333</v>
      </c>
      <c r="N711" s="45">
        <v>0</v>
      </c>
      <c r="O711" s="44">
        <v>0</v>
      </c>
      <c r="P711" s="45">
        <v>0</v>
      </c>
      <c r="Q711" s="44">
        <v>0</v>
      </c>
      <c r="R711" s="45">
        <v>0</v>
      </c>
      <c r="S711" s="44">
        <v>0</v>
      </c>
      <c r="T711" s="45">
        <v>0</v>
      </c>
      <c r="U711" s="44">
        <v>0</v>
      </c>
      <c r="V711" s="45">
        <v>0</v>
      </c>
      <c r="W711" s="44">
        <v>6.100000000000005</v>
      </c>
      <c r="X711" s="45">
        <v>0.10999999999999997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>SUM(E711:AB711)</f>
        <v>8.0433333333333383</v>
      </c>
      <c r="AE711" s="54"/>
    </row>
    <row r="712" spans="2:31" x14ac:dyDescent="0.3">
      <c r="B712" s="14" t="s">
        <v>69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0.13333333333333333</v>
      </c>
      <c r="N712" s="45">
        <v>0.20733333333333326</v>
      </c>
      <c r="O712" s="44">
        <v>0.77433333333333343</v>
      </c>
      <c r="P712" s="45">
        <v>0</v>
      </c>
      <c r="Q712" s="44">
        <v>0</v>
      </c>
      <c r="R712" s="45">
        <v>0</v>
      </c>
      <c r="S712" s="44">
        <v>0</v>
      </c>
      <c r="T712" s="45">
        <v>0</v>
      </c>
      <c r="U712" s="44">
        <v>0</v>
      </c>
      <c r="V712" s="45">
        <v>0.46799999999999997</v>
      </c>
      <c r="W712" s="44">
        <v>0.63000000000000012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ref="AD712:AD773" si="157">SUM(E712:AB712)</f>
        <v>2.2130000000000001</v>
      </c>
      <c r="AE712" s="54"/>
    </row>
    <row r="713" spans="2:31" x14ac:dyDescent="0.3">
      <c r="B713" s="14" t="s">
        <v>70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18.738666666666663</v>
      </c>
      <c r="N713" s="45">
        <v>61.702833333333317</v>
      </c>
      <c r="O713" s="44">
        <v>63.851833333333317</v>
      </c>
      <c r="P713" s="45">
        <v>55.750833333333325</v>
      </c>
      <c r="Q713" s="44">
        <v>45.662166666666707</v>
      </c>
      <c r="R713" s="45">
        <v>55.710000000000051</v>
      </c>
      <c r="S713" s="44">
        <v>50.898333333333333</v>
      </c>
      <c r="T713" s="45">
        <v>25.039333333333335</v>
      </c>
      <c r="U713" s="44">
        <v>25.052166666666675</v>
      </c>
      <c r="V713" s="45">
        <v>23.786666666666665</v>
      </c>
      <c r="W713" s="44">
        <v>2.1806666666666676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57"/>
        <v>428.37350000000009</v>
      </c>
      <c r="AE713" s="54"/>
    </row>
    <row r="714" spans="2:31" x14ac:dyDescent="0.3">
      <c r="B714" s="14" t="s">
        <v>71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57"/>
        <v>0</v>
      </c>
      <c r="AE714" s="54"/>
    </row>
    <row r="715" spans="2:31" x14ac:dyDescent="0.3">
      <c r="B715" s="14" t="s">
        <v>72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10.248500000000003</v>
      </c>
      <c r="N715" s="45">
        <v>20.469666666666669</v>
      </c>
      <c r="O715" s="44">
        <v>19.72333333333334</v>
      </c>
      <c r="P715" s="45">
        <v>5.8298333333333341</v>
      </c>
      <c r="Q715" s="44">
        <v>0</v>
      </c>
      <c r="R715" s="45">
        <v>3.1321666666666657</v>
      </c>
      <c r="S715" s="44">
        <v>4.2479999999999993</v>
      </c>
      <c r="T715" s="45">
        <v>11.790666666666665</v>
      </c>
      <c r="U715" s="44">
        <v>11.760666666666664</v>
      </c>
      <c r="V715" s="45">
        <v>12.404666666666664</v>
      </c>
      <c r="W715" s="44">
        <v>17.268333333333338</v>
      </c>
      <c r="X715" s="45">
        <v>2.8421666666666665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57"/>
        <v>119.718</v>
      </c>
      <c r="AE715" s="54"/>
    </row>
    <row r="716" spans="2:31" x14ac:dyDescent="0.3">
      <c r="B716" s="14" t="s">
        <v>73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0</v>
      </c>
      <c r="T716" s="45">
        <v>0</v>
      </c>
      <c r="U716" s="44">
        <v>0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57"/>
        <v>0</v>
      </c>
      <c r="AE716" s="54"/>
    </row>
    <row r="717" spans="2:31" x14ac:dyDescent="0.3">
      <c r="B717" s="14" t="s">
        <v>74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3.770833333333333</v>
      </c>
      <c r="N717" s="45">
        <v>12.24566666666667</v>
      </c>
      <c r="O717" s="44">
        <v>9.356833333333336</v>
      </c>
      <c r="P717" s="45">
        <v>0</v>
      </c>
      <c r="Q717" s="44">
        <v>0</v>
      </c>
      <c r="R717" s="45">
        <v>0</v>
      </c>
      <c r="S717" s="44">
        <v>0</v>
      </c>
      <c r="T717" s="45">
        <v>15.390499999999992</v>
      </c>
      <c r="U717" s="44">
        <v>21.299666666666674</v>
      </c>
      <c r="V717" s="45">
        <v>25.852499999999996</v>
      </c>
      <c r="W717" s="44">
        <v>29.396166666666669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57"/>
        <v>117.31216666666668</v>
      </c>
      <c r="AE717" s="54"/>
    </row>
    <row r="718" spans="2:31" x14ac:dyDescent="0.3">
      <c r="B718" s="14" t="s">
        <v>75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0.85316666666666641</v>
      </c>
      <c r="N718" s="45">
        <v>7.4528333333333334</v>
      </c>
      <c r="O718" s="44">
        <v>0.63216666666666665</v>
      </c>
      <c r="P718" s="45">
        <v>19.5045</v>
      </c>
      <c r="Q718" s="44">
        <v>11.428499999999991</v>
      </c>
      <c r="R718" s="45">
        <v>15.419833333333344</v>
      </c>
      <c r="S718" s="44">
        <v>27.65049999999999</v>
      </c>
      <c r="T718" s="45">
        <v>21.69866666666665</v>
      </c>
      <c r="U718" s="44">
        <v>16.824666666666651</v>
      </c>
      <c r="V718" s="45">
        <v>4.9446666666666728</v>
      </c>
      <c r="W718" s="44">
        <v>1.924666666666667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57"/>
        <v>128.33416666666665</v>
      </c>
      <c r="AE718" s="54"/>
    </row>
    <row r="719" spans="2:31" x14ac:dyDescent="0.3">
      <c r="B719" s="14" t="s">
        <v>76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2.2966666666666669</v>
      </c>
      <c r="N719" s="45">
        <v>19.159000000000002</v>
      </c>
      <c r="O719" s="44">
        <v>18.259500000000003</v>
      </c>
      <c r="P719" s="45">
        <v>16.202500000000001</v>
      </c>
      <c r="Q719" s="44">
        <v>18.004666666666672</v>
      </c>
      <c r="R719" s="45">
        <v>10.147500000000003</v>
      </c>
      <c r="S719" s="44">
        <v>8.787166666666673</v>
      </c>
      <c r="T719" s="45">
        <v>51.70933333333334</v>
      </c>
      <c r="U719" s="44">
        <v>85.477500000000049</v>
      </c>
      <c r="V719" s="45">
        <v>79.252166666666696</v>
      </c>
      <c r="W719" s="44">
        <v>44.649333333333352</v>
      </c>
      <c r="X719" s="45">
        <v>1.4073333333333333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57"/>
        <v>355.35266666666678</v>
      </c>
      <c r="AE719" s="54"/>
    </row>
    <row r="720" spans="2:31" x14ac:dyDescent="0.3">
      <c r="B720" s="14" t="s">
        <v>77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0</v>
      </c>
      <c r="O720" s="44">
        <v>0</v>
      </c>
      <c r="P720" s="45">
        <v>0</v>
      </c>
      <c r="Q720" s="44">
        <v>0</v>
      </c>
      <c r="R720" s="45">
        <v>0</v>
      </c>
      <c r="S720" s="44">
        <v>0</v>
      </c>
      <c r="T720" s="45">
        <v>0</v>
      </c>
      <c r="U720" s="44">
        <v>0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157"/>
        <v>0</v>
      </c>
      <c r="AE720" s="54"/>
    </row>
    <row r="721" spans="2:31" x14ac:dyDescent="0.3">
      <c r="B721" s="14" t="s">
        <v>78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157"/>
        <v>0</v>
      </c>
      <c r="AE721" s="54"/>
    </row>
    <row r="722" spans="2:31" x14ac:dyDescent="0.3">
      <c r="B722" s="14" t="s">
        <v>79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2.9986666666666677</v>
      </c>
      <c r="N722" s="45">
        <v>38.815333333333328</v>
      </c>
      <c r="O722" s="44">
        <v>26.379999999999995</v>
      </c>
      <c r="P722" s="45">
        <v>0</v>
      </c>
      <c r="Q722" s="44">
        <v>4.9399999999999977</v>
      </c>
      <c r="R722" s="45">
        <v>16.879999999999995</v>
      </c>
      <c r="S722" s="44">
        <v>22.360000000000014</v>
      </c>
      <c r="T722" s="45">
        <v>77.25</v>
      </c>
      <c r="U722" s="44">
        <v>74.149999999999977</v>
      </c>
      <c r="V722" s="45">
        <v>64.483500000000006</v>
      </c>
      <c r="W722" s="44">
        <v>25.302500000000006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157"/>
        <v>353.56</v>
      </c>
      <c r="AE722" s="54"/>
    </row>
    <row r="723" spans="2:31" x14ac:dyDescent="0.3">
      <c r="B723" s="14" t="s">
        <v>80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17.252333333333333</v>
      </c>
      <c r="N723" s="45">
        <v>8.7926666666666673</v>
      </c>
      <c r="O723" s="44">
        <v>0.41916666666666746</v>
      </c>
      <c r="P723" s="45">
        <v>0</v>
      </c>
      <c r="Q723" s="44">
        <v>8.072166666666666</v>
      </c>
      <c r="R723" s="45">
        <v>0</v>
      </c>
      <c r="S723" s="44">
        <v>17.168666666666674</v>
      </c>
      <c r="T723" s="45">
        <v>16.402166666666666</v>
      </c>
      <c r="U723" s="44">
        <v>0</v>
      </c>
      <c r="V723" s="45">
        <v>0</v>
      </c>
      <c r="W723" s="44">
        <v>0</v>
      </c>
      <c r="X723" s="45">
        <v>1.8166666666666633E-2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57"/>
        <v>68.125333333333344</v>
      </c>
      <c r="AE723" s="54"/>
    </row>
    <row r="724" spans="2:31" x14ac:dyDescent="0.3">
      <c r="B724" s="14" t="s">
        <v>81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5.0473333333333326</v>
      </c>
      <c r="N724" s="45">
        <v>7.577999999999995</v>
      </c>
      <c r="O724" s="44">
        <v>3.7028333333333325</v>
      </c>
      <c r="P724" s="45">
        <v>0</v>
      </c>
      <c r="Q724" s="44">
        <v>0</v>
      </c>
      <c r="R724" s="45">
        <v>0</v>
      </c>
      <c r="S724" s="44">
        <v>0</v>
      </c>
      <c r="T724" s="45">
        <v>5.0681666666666674</v>
      </c>
      <c r="U724" s="44">
        <v>6.3175000000000097</v>
      </c>
      <c r="V724" s="45">
        <v>8.0833333333333375</v>
      </c>
      <c r="W724" s="44">
        <v>13.693666666666667</v>
      </c>
      <c r="X724" s="45">
        <v>4.1666666666666666E-3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57"/>
        <v>49.495000000000012</v>
      </c>
      <c r="AE724" s="54"/>
    </row>
    <row r="725" spans="2:31" x14ac:dyDescent="0.3">
      <c r="B725" s="14" t="s">
        <v>82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16.011166666666668</v>
      </c>
      <c r="N725" s="45">
        <v>47.365000000000009</v>
      </c>
      <c r="O725" s="44">
        <v>34.795666666666669</v>
      </c>
      <c r="P725" s="45">
        <v>2.4536666666666664</v>
      </c>
      <c r="Q725" s="44">
        <v>0</v>
      </c>
      <c r="R725" s="45">
        <v>1.7608333333333339</v>
      </c>
      <c r="S725" s="44">
        <v>4.6251666666666669</v>
      </c>
      <c r="T725" s="45">
        <v>65.10250000000002</v>
      </c>
      <c r="U725" s="44">
        <v>68.953833333333336</v>
      </c>
      <c r="V725" s="45">
        <v>72.92416666666665</v>
      </c>
      <c r="W725" s="44">
        <v>75.560000000000016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57"/>
        <v>389.55200000000002</v>
      </c>
      <c r="AE725" s="54"/>
    </row>
    <row r="726" spans="2:31" x14ac:dyDescent="0.3">
      <c r="B726" s="14" t="s">
        <v>83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0.27450000000000008</v>
      </c>
      <c r="N726" s="45">
        <v>1.7436666666666658</v>
      </c>
      <c r="O726" s="44">
        <v>4.4504999999999972</v>
      </c>
      <c r="P726" s="45">
        <v>1.1688333333333345</v>
      </c>
      <c r="Q726" s="44">
        <v>2.3629999999999995</v>
      </c>
      <c r="R726" s="45">
        <v>4.9203333333333301</v>
      </c>
      <c r="S726" s="44">
        <v>23.355166666666662</v>
      </c>
      <c r="T726" s="45">
        <v>24.616499999999995</v>
      </c>
      <c r="U726" s="44">
        <v>19.398500000000006</v>
      </c>
      <c r="V726" s="45">
        <v>10.496500000000006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57"/>
        <v>92.787500000000009</v>
      </c>
      <c r="AE726" s="54"/>
    </row>
    <row r="727" spans="2:31" x14ac:dyDescent="0.3">
      <c r="B727" s="14" t="s">
        <v>84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0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57"/>
        <v>0</v>
      </c>
      <c r="AE727" s="54"/>
    </row>
    <row r="728" spans="2:31" x14ac:dyDescent="0.3">
      <c r="B728" s="14" t="s">
        <v>85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0.10666666666666659</v>
      </c>
      <c r="N728" s="45">
        <v>1.7443333333333333</v>
      </c>
      <c r="O728" s="44">
        <v>5.0000000000001898E-4</v>
      </c>
      <c r="P728" s="45">
        <v>0</v>
      </c>
      <c r="Q728" s="44">
        <v>0</v>
      </c>
      <c r="R728" s="45">
        <v>0</v>
      </c>
      <c r="S728" s="44">
        <v>0</v>
      </c>
      <c r="T728" s="45">
        <v>0</v>
      </c>
      <c r="U728" s="44">
        <v>0</v>
      </c>
      <c r="V728" s="45">
        <v>0</v>
      </c>
      <c r="W728" s="44">
        <v>4.3421666666666656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57"/>
        <v>6.1936666666666653</v>
      </c>
      <c r="AE728" s="54"/>
    </row>
    <row r="729" spans="2:31" x14ac:dyDescent="0.3">
      <c r="B729" s="4" t="s">
        <v>86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</v>
      </c>
      <c r="O729" s="44">
        <v>0</v>
      </c>
      <c r="P729" s="45">
        <v>0</v>
      </c>
      <c r="Q729" s="44">
        <v>0</v>
      </c>
      <c r="R729" s="45">
        <v>0</v>
      </c>
      <c r="S729" s="44">
        <v>0</v>
      </c>
      <c r="T729" s="45">
        <v>0</v>
      </c>
      <c r="U729" s="44">
        <v>0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57"/>
        <v>0</v>
      </c>
      <c r="AE729" s="54"/>
    </row>
    <row r="730" spans="2:31" x14ac:dyDescent="0.3">
      <c r="B730" s="4" t="s">
        <v>87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7.9068333333333332</v>
      </c>
      <c r="N730" s="45">
        <v>9.1208333333333371</v>
      </c>
      <c r="O730" s="44">
        <v>9.934333333333333</v>
      </c>
      <c r="P730" s="45">
        <v>11.833333333333337</v>
      </c>
      <c r="Q730" s="44">
        <v>9.056499999999998</v>
      </c>
      <c r="R730" s="45">
        <v>9.4271666666666647</v>
      </c>
      <c r="S730" s="44">
        <v>9.0075000000000021</v>
      </c>
      <c r="T730" s="45">
        <v>5.3741666666666665</v>
      </c>
      <c r="U730" s="44">
        <v>5.0888333333333353</v>
      </c>
      <c r="V730" s="45">
        <v>5.3961666666666668</v>
      </c>
      <c r="W730" s="44">
        <v>7.6659999999999995</v>
      </c>
      <c r="X730" s="45">
        <v>1.3781666666666665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157"/>
        <v>91.189833333333354</v>
      </c>
      <c r="AE730" s="54"/>
    </row>
    <row r="731" spans="2:31" x14ac:dyDescent="0.3">
      <c r="B731" s="4" t="s">
        <v>88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7.4093333333333327</v>
      </c>
      <c r="N731" s="45">
        <v>3.8558333333333348</v>
      </c>
      <c r="O731" s="44">
        <v>0</v>
      </c>
      <c r="P731" s="45">
        <v>0</v>
      </c>
      <c r="Q731" s="44">
        <v>0</v>
      </c>
      <c r="R731" s="45">
        <v>0</v>
      </c>
      <c r="S731" s="44">
        <v>0</v>
      </c>
      <c r="T731" s="45">
        <v>0</v>
      </c>
      <c r="U731" s="44">
        <v>0</v>
      </c>
      <c r="V731" s="45">
        <v>0</v>
      </c>
      <c r="W731" s="44">
        <v>2.3530000000000011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157"/>
        <v>13.618166666666669</v>
      </c>
      <c r="AE731" s="54"/>
    </row>
    <row r="732" spans="2:31" x14ac:dyDescent="0.3">
      <c r="B732" s="4" t="s">
        <v>89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2.1499999999999977E-2</v>
      </c>
      <c r="N732" s="45">
        <v>4.1089999999999982</v>
      </c>
      <c r="O732" s="44">
        <v>6.0354999999999999</v>
      </c>
      <c r="P732" s="45">
        <v>2.945666666666666</v>
      </c>
      <c r="Q732" s="44">
        <v>2.2156666666666665</v>
      </c>
      <c r="R732" s="45">
        <v>2.0881666666666669</v>
      </c>
      <c r="S732" s="44">
        <v>1.7896666666666654</v>
      </c>
      <c r="T732" s="45">
        <v>5.6600000000000028</v>
      </c>
      <c r="U732" s="44">
        <v>5.5738333333333294</v>
      </c>
      <c r="V732" s="45">
        <v>5.0313333333333343</v>
      </c>
      <c r="W732" s="44">
        <v>5.8066666666666658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157"/>
        <v>41.276999999999994</v>
      </c>
      <c r="AE732" s="54"/>
    </row>
    <row r="733" spans="2:31" x14ac:dyDescent="0.3">
      <c r="B733" s="4" t="s">
        <v>90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0</v>
      </c>
      <c r="P733" s="45">
        <v>0</v>
      </c>
      <c r="Q733" s="44">
        <v>0</v>
      </c>
      <c r="R733" s="45">
        <v>0</v>
      </c>
      <c r="S733" s="44">
        <v>0</v>
      </c>
      <c r="T733" s="45">
        <v>0</v>
      </c>
      <c r="U733" s="44">
        <v>0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157"/>
        <v>0</v>
      </c>
      <c r="AE733" s="54"/>
    </row>
    <row r="734" spans="2:31" x14ac:dyDescent="0.3">
      <c r="B734" s="4" t="s">
        <v>91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0.90666666666666662</v>
      </c>
      <c r="N734" s="45">
        <v>6.6333333333333397E-2</v>
      </c>
      <c r="O734" s="44">
        <v>0</v>
      </c>
      <c r="P734" s="45">
        <v>0</v>
      </c>
      <c r="Q734" s="44">
        <v>0</v>
      </c>
      <c r="R734" s="45">
        <v>0</v>
      </c>
      <c r="S734" s="44">
        <v>0</v>
      </c>
      <c r="T734" s="45">
        <v>1.899666666666662</v>
      </c>
      <c r="U734" s="44">
        <v>9.41116666666667</v>
      </c>
      <c r="V734" s="45">
        <v>5.9054999999999991</v>
      </c>
      <c r="W734" s="44">
        <v>5.730499999999993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157"/>
        <v>23.919833333333322</v>
      </c>
      <c r="AE734" s="54"/>
    </row>
    <row r="735" spans="2:31" x14ac:dyDescent="0.3">
      <c r="B735" s="4" t="s">
        <v>92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9.1173333333333346</v>
      </c>
      <c r="N735" s="45">
        <v>14.851166666666661</v>
      </c>
      <c r="O735" s="44">
        <v>9.9375000000000036</v>
      </c>
      <c r="P735" s="45">
        <v>5.4250000000000007</v>
      </c>
      <c r="Q735" s="44">
        <v>0.78333333333333344</v>
      </c>
      <c r="R735" s="45">
        <v>0</v>
      </c>
      <c r="S735" s="44">
        <v>0</v>
      </c>
      <c r="T735" s="45">
        <v>0.41233333333333599</v>
      </c>
      <c r="U735" s="44">
        <v>2.8358333333333356</v>
      </c>
      <c r="V735" s="45">
        <v>11.414833333333336</v>
      </c>
      <c r="W735" s="44">
        <v>20.525166666666667</v>
      </c>
      <c r="X735" s="45">
        <v>0.16200000000000003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157"/>
        <v>75.464500000000015</v>
      </c>
      <c r="AE735" s="54"/>
    </row>
    <row r="736" spans="2:31" x14ac:dyDescent="0.3">
      <c r="B736" s="4" t="s">
        <v>93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0.1328333333333333</v>
      </c>
      <c r="N736" s="45">
        <v>0</v>
      </c>
      <c r="O736" s="44">
        <v>0</v>
      </c>
      <c r="P736" s="45">
        <v>0</v>
      </c>
      <c r="Q736" s="44">
        <v>0</v>
      </c>
      <c r="R736" s="45">
        <v>0</v>
      </c>
      <c r="S736" s="44">
        <v>0</v>
      </c>
      <c r="T736" s="45">
        <v>0</v>
      </c>
      <c r="U736" s="44">
        <v>0</v>
      </c>
      <c r="V736" s="45">
        <v>0</v>
      </c>
      <c r="W736" s="44">
        <v>1.4449999999999987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157"/>
        <v>1.5778333333333321</v>
      </c>
      <c r="AE736" s="54"/>
    </row>
    <row r="737" spans="2:31" x14ac:dyDescent="0.3">
      <c r="B737" s="4" t="s">
        <v>94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0.46016666666666678</v>
      </c>
      <c r="N737" s="45">
        <v>5.5351666666666715</v>
      </c>
      <c r="O737" s="44">
        <v>0.88933333333333298</v>
      </c>
      <c r="P737" s="45">
        <v>0</v>
      </c>
      <c r="Q737" s="44">
        <v>6.1071666666666653</v>
      </c>
      <c r="R737" s="45">
        <v>5.7921666666666702</v>
      </c>
      <c r="S737" s="44">
        <v>0.22700000000000006</v>
      </c>
      <c r="T737" s="45">
        <v>1.900000000000001E-2</v>
      </c>
      <c r="U737" s="44">
        <v>0</v>
      </c>
      <c r="V737" s="45">
        <v>0.78416666666666612</v>
      </c>
      <c r="W737" s="44">
        <v>10.536166666666666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157"/>
        <v>30.350333333333339</v>
      </c>
      <c r="AE737" s="54"/>
    </row>
    <row r="738" spans="2:31" x14ac:dyDescent="0.3">
      <c r="B738" s="4" t="s">
        <v>95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0.90116666666666656</v>
      </c>
      <c r="N738" s="45">
        <v>17.046500000000002</v>
      </c>
      <c r="O738" s="44">
        <v>17.719666666666662</v>
      </c>
      <c r="P738" s="45">
        <v>23.264333333333337</v>
      </c>
      <c r="Q738" s="44">
        <v>24.056499999999986</v>
      </c>
      <c r="R738" s="45">
        <v>32.362333333333297</v>
      </c>
      <c r="S738" s="44">
        <v>31.427666666666671</v>
      </c>
      <c r="T738" s="45">
        <v>12.869833333333338</v>
      </c>
      <c r="U738" s="44">
        <v>9.6276666666666646</v>
      </c>
      <c r="V738" s="45">
        <v>11.474333333333336</v>
      </c>
      <c r="W738" s="44">
        <v>18.192666666666664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157"/>
        <v>198.94266666666664</v>
      </c>
      <c r="AE738" s="54"/>
    </row>
    <row r="739" spans="2:31" x14ac:dyDescent="0.3">
      <c r="B739" s="4" t="s">
        <v>96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0.21850000000000022</v>
      </c>
      <c r="O739" s="44">
        <v>0</v>
      </c>
      <c r="P739" s="45">
        <v>0</v>
      </c>
      <c r="Q739" s="44">
        <v>5.0290000000000044</v>
      </c>
      <c r="R739" s="45">
        <v>5.0666666666666769E-2</v>
      </c>
      <c r="S739" s="44">
        <v>0</v>
      </c>
      <c r="T739" s="45">
        <v>0</v>
      </c>
      <c r="U739" s="44">
        <v>0</v>
      </c>
      <c r="V739" s="45">
        <v>1.6501666666666663</v>
      </c>
      <c r="W739" s="44">
        <v>2.1740000000000004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157"/>
        <v>9.1223333333333372</v>
      </c>
      <c r="AE739" s="54"/>
    </row>
    <row r="740" spans="2:31" x14ac:dyDescent="0.3">
      <c r="B740" s="4" t="s">
        <v>97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9.7298333333333336</v>
      </c>
      <c r="N740" s="45">
        <v>26.017666666666663</v>
      </c>
      <c r="O740" s="44">
        <v>3.6046666666666676</v>
      </c>
      <c r="P740" s="45">
        <v>2.8328333333333351</v>
      </c>
      <c r="Q740" s="44">
        <v>4.0135000000000014</v>
      </c>
      <c r="R740" s="45">
        <v>3.0614999999999992</v>
      </c>
      <c r="S740" s="44">
        <v>4.5053333333333301</v>
      </c>
      <c r="T740" s="45">
        <v>15.025499999999994</v>
      </c>
      <c r="U740" s="44">
        <v>13.729000000000003</v>
      </c>
      <c r="V740" s="45">
        <v>11.406166666666669</v>
      </c>
      <c r="W740" s="44">
        <v>8.7901666666666607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57"/>
        <v>102.71616666666665</v>
      </c>
      <c r="AE740" s="54"/>
    </row>
    <row r="741" spans="2:31" x14ac:dyDescent="0.3">
      <c r="B741" s="4" t="s">
        <v>98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1.7845</v>
      </c>
      <c r="N741" s="45">
        <v>5.0010000000000021</v>
      </c>
      <c r="O741" s="44">
        <v>1.3773333333333346</v>
      </c>
      <c r="P741" s="45">
        <v>0</v>
      </c>
      <c r="Q741" s="44">
        <v>0</v>
      </c>
      <c r="R741" s="45">
        <v>0</v>
      </c>
      <c r="S741" s="44">
        <v>0</v>
      </c>
      <c r="T741" s="45">
        <v>0.51750000000000185</v>
      </c>
      <c r="U741" s="44">
        <v>0</v>
      </c>
      <c r="V741" s="45">
        <v>1.4711666666666658</v>
      </c>
      <c r="W741" s="44">
        <v>21.16149999999999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57"/>
        <v>31.312999999999995</v>
      </c>
      <c r="AE741" s="54"/>
    </row>
    <row r="742" spans="2:31" x14ac:dyDescent="0.3">
      <c r="B742" s="4" t="s">
        <v>99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2.7866666666666675</v>
      </c>
      <c r="N742" s="45">
        <v>6.467500000000002</v>
      </c>
      <c r="O742" s="44">
        <v>0</v>
      </c>
      <c r="P742" s="45">
        <v>0</v>
      </c>
      <c r="Q742" s="44">
        <v>0</v>
      </c>
      <c r="R742" s="45">
        <v>0</v>
      </c>
      <c r="S742" s="44">
        <v>0</v>
      </c>
      <c r="T742" s="45">
        <v>0.1458333333333332</v>
      </c>
      <c r="U742" s="44">
        <v>0.66150000000000142</v>
      </c>
      <c r="V742" s="45">
        <v>0.51650000000000029</v>
      </c>
      <c r="W742" s="44">
        <v>0.33916666666666689</v>
      </c>
      <c r="X742" s="45">
        <v>0.33999999999999997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57"/>
        <v>11.257166666666674</v>
      </c>
      <c r="AE742" s="54"/>
    </row>
    <row r="743" spans="2:31" x14ac:dyDescent="0.3">
      <c r="B743" s="4" t="s">
        <v>100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0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57"/>
        <v>0</v>
      </c>
      <c r="AE743" s="54"/>
    </row>
    <row r="744" spans="2:31" x14ac:dyDescent="0.3">
      <c r="B744" s="4" t="s">
        <v>101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4.1000000000000029E-2</v>
      </c>
      <c r="N744" s="45">
        <v>1.6666666666666666E-2</v>
      </c>
      <c r="O744" s="44">
        <v>0</v>
      </c>
      <c r="P744" s="45">
        <v>0</v>
      </c>
      <c r="Q744" s="44">
        <v>0</v>
      </c>
      <c r="R744" s="45">
        <v>0</v>
      </c>
      <c r="S744" s="44">
        <v>0</v>
      </c>
      <c r="T744" s="45">
        <v>0</v>
      </c>
      <c r="U744" s="44">
        <v>0</v>
      </c>
      <c r="V744" s="45">
        <v>0</v>
      </c>
      <c r="W744" s="44">
        <v>9.5333333333333325E-2</v>
      </c>
      <c r="X744" s="45">
        <v>9.166666666666665E-3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57"/>
        <v>0.16216666666666668</v>
      </c>
      <c r="AE744" s="54"/>
    </row>
    <row r="745" spans="2:31" x14ac:dyDescent="0.3">
      <c r="B745" s="4" t="s">
        <v>102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33.459499999999998</v>
      </c>
      <c r="N745" s="45">
        <v>130.60316666666674</v>
      </c>
      <c r="O745" s="44">
        <v>82.427333333333337</v>
      </c>
      <c r="P745" s="45">
        <v>0</v>
      </c>
      <c r="Q745" s="44">
        <v>0</v>
      </c>
      <c r="R745" s="45">
        <v>0</v>
      </c>
      <c r="S745" s="44">
        <v>5.8833333333333827E-2</v>
      </c>
      <c r="T745" s="45">
        <v>12.126666666666672</v>
      </c>
      <c r="U745" s="44">
        <v>37.277500000000018</v>
      </c>
      <c r="V745" s="45">
        <v>70.334499999999991</v>
      </c>
      <c r="W745" s="44">
        <v>158.17516666666668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57"/>
        <v>524.46266666666679</v>
      </c>
      <c r="AE745" s="54"/>
    </row>
    <row r="746" spans="2:31" x14ac:dyDescent="0.3">
      <c r="B746" s="4" t="s">
        <v>103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2.2000000000000002</v>
      </c>
      <c r="N746" s="45">
        <v>2.3250000000000002</v>
      </c>
      <c r="O746" s="44">
        <v>1.2450000000000001</v>
      </c>
      <c r="P746" s="45">
        <v>1.2331666666666659</v>
      </c>
      <c r="Q746" s="44">
        <v>1.2208333333333323</v>
      </c>
      <c r="R746" s="45">
        <v>1.2076666666666678</v>
      </c>
      <c r="S746" s="44">
        <v>1.1958333333333326</v>
      </c>
      <c r="T746" s="45">
        <v>1.1840000000000006</v>
      </c>
      <c r="U746" s="44">
        <v>1.2215</v>
      </c>
      <c r="V746" s="45">
        <v>1.3103333333333329</v>
      </c>
      <c r="W746" s="44">
        <v>2.7635000000000001</v>
      </c>
      <c r="X746" s="45">
        <v>0.55000000000000004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57"/>
        <v>17.656833333333335</v>
      </c>
      <c r="AE746" s="54"/>
    </row>
    <row r="747" spans="2:31" x14ac:dyDescent="0.3">
      <c r="B747" s="4" t="s">
        <v>104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0</v>
      </c>
      <c r="N747" s="45">
        <v>14.266</v>
      </c>
      <c r="O747" s="44">
        <v>11.010833333333341</v>
      </c>
      <c r="P747" s="45">
        <v>34.137666666666675</v>
      </c>
      <c r="Q747" s="44">
        <v>71.063666666666677</v>
      </c>
      <c r="R747" s="45">
        <v>36.278333333333322</v>
      </c>
      <c r="S747" s="44">
        <v>19.553000000000001</v>
      </c>
      <c r="T747" s="45">
        <v>16.247500000000002</v>
      </c>
      <c r="U747" s="44">
        <v>20.593499999999992</v>
      </c>
      <c r="V747" s="45">
        <v>49.952500000000001</v>
      </c>
      <c r="W747" s="44">
        <v>3.9215000000000004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57"/>
        <v>277.02449999999999</v>
      </c>
      <c r="AE747" s="54"/>
    </row>
    <row r="748" spans="2:31" x14ac:dyDescent="0.3">
      <c r="B748" s="4" t="s">
        <v>105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0.42450000000000021</v>
      </c>
      <c r="N748" s="45">
        <v>0</v>
      </c>
      <c r="O748" s="44">
        <v>0.33533333333333304</v>
      </c>
      <c r="P748" s="45">
        <v>0</v>
      </c>
      <c r="Q748" s="44">
        <v>0</v>
      </c>
      <c r="R748" s="45">
        <v>0</v>
      </c>
      <c r="S748" s="44">
        <v>0</v>
      </c>
      <c r="T748" s="45">
        <v>0.52966666666666773</v>
      </c>
      <c r="U748" s="44">
        <v>0</v>
      </c>
      <c r="V748" s="45">
        <v>0.83866666666666656</v>
      </c>
      <c r="W748" s="44">
        <v>4.2871666666666677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57"/>
        <v>6.4153333333333347</v>
      </c>
      <c r="AE748" s="54"/>
    </row>
    <row r="749" spans="2:31" x14ac:dyDescent="0.3">
      <c r="B749" s="4" t="s">
        <v>106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57"/>
        <v>0</v>
      </c>
      <c r="AE749" s="54"/>
    </row>
    <row r="750" spans="2:31" x14ac:dyDescent="0.3">
      <c r="B750" s="4" t="s">
        <v>107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0.83566666666666678</v>
      </c>
      <c r="N750" s="45">
        <v>12.552</v>
      </c>
      <c r="O750" s="44">
        <v>23.197833333333346</v>
      </c>
      <c r="P750" s="45">
        <v>18.985166666666672</v>
      </c>
      <c r="Q750" s="44">
        <v>18.707000000000011</v>
      </c>
      <c r="R750" s="45">
        <v>13.791000000000018</v>
      </c>
      <c r="S750" s="44">
        <v>7.3623333333333489</v>
      </c>
      <c r="T750" s="45">
        <v>13.608166666666669</v>
      </c>
      <c r="U750" s="44">
        <v>12.258499999999989</v>
      </c>
      <c r="V750" s="45">
        <v>12.009500000000003</v>
      </c>
      <c r="W750" s="44">
        <v>15.208500000000011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57"/>
        <v>148.51566666666673</v>
      </c>
      <c r="AE750" s="54"/>
    </row>
    <row r="751" spans="2:31" x14ac:dyDescent="0.3">
      <c r="B751" s="4" t="s">
        <v>108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0.28249999999999992</v>
      </c>
      <c r="N751" s="45">
        <v>4.7648333333333337</v>
      </c>
      <c r="O751" s="44">
        <v>4.8591666666666677</v>
      </c>
      <c r="P751" s="45">
        <v>4.8078333333333356</v>
      </c>
      <c r="Q751" s="44">
        <v>8.3800000000000026</v>
      </c>
      <c r="R751" s="45">
        <v>10.26166666666666</v>
      </c>
      <c r="S751" s="44">
        <v>23.882333333333339</v>
      </c>
      <c r="T751" s="45">
        <v>22.574666666666662</v>
      </c>
      <c r="U751" s="44">
        <v>30.246833333333317</v>
      </c>
      <c r="V751" s="45">
        <v>18.070499999999999</v>
      </c>
      <c r="W751" s="44">
        <v>1.8930000000000002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57"/>
        <v>130.02333333333331</v>
      </c>
      <c r="AE751" s="54"/>
    </row>
    <row r="752" spans="2:31" x14ac:dyDescent="0.3">
      <c r="B752" s="4" t="s">
        <v>109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0.75683333333333325</v>
      </c>
      <c r="N752" s="45">
        <v>0</v>
      </c>
      <c r="O752" s="44">
        <v>11.763833333333334</v>
      </c>
      <c r="P752" s="45">
        <v>7.8024999999999984</v>
      </c>
      <c r="Q752" s="44">
        <v>16.859833333333331</v>
      </c>
      <c r="R752" s="45">
        <v>19.523333333333344</v>
      </c>
      <c r="S752" s="44">
        <v>17.106833333333331</v>
      </c>
      <c r="T752" s="45">
        <v>2.3666666666666693E-2</v>
      </c>
      <c r="U752" s="44">
        <v>0</v>
      </c>
      <c r="V752" s="45">
        <v>0.76233333333333342</v>
      </c>
      <c r="W752" s="44">
        <v>3.488500000000001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57"/>
        <v>78.087666666666664</v>
      </c>
      <c r="AE752" s="54"/>
    </row>
    <row r="753" spans="2:31" x14ac:dyDescent="0.3">
      <c r="B753" s="4" t="s">
        <v>110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5.5898333333333312</v>
      </c>
      <c r="N753" s="45">
        <v>16.727166666666683</v>
      </c>
      <c r="O753" s="44">
        <v>18.041666666666664</v>
      </c>
      <c r="P753" s="45">
        <v>13.398166666666668</v>
      </c>
      <c r="Q753" s="44">
        <v>16.742666666666661</v>
      </c>
      <c r="R753" s="45">
        <v>18.465</v>
      </c>
      <c r="S753" s="44">
        <v>12.343166666666669</v>
      </c>
      <c r="T753" s="45">
        <v>30.051333333333318</v>
      </c>
      <c r="U753" s="44">
        <v>29.916</v>
      </c>
      <c r="V753" s="45">
        <v>23.727333333333345</v>
      </c>
      <c r="W753" s="44">
        <v>6.0986666666666673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57"/>
        <v>191.101</v>
      </c>
      <c r="AE753" s="54"/>
    </row>
    <row r="754" spans="2:31" x14ac:dyDescent="0.3">
      <c r="B754" s="4" t="s">
        <v>111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0.6333333333333333</v>
      </c>
      <c r="N754" s="45">
        <v>0.14800000000000005</v>
      </c>
      <c r="O754" s="44">
        <v>0</v>
      </c>
      <c r="P754" s="45">
        <v>0</v>
      </c>
      <c r="Q754" s="44">
        <v>0</v>
      </c>
      <c r="R754" s="45">
        <v>8.3593333333333337</v>
      </c>
      <c r="S754" s="44">
        <v>7.9413333333333354</v>
      </c>
      <c r="T754" s="45">
        <v>1.058000000000002</v>
      </c>
      <c r="U754" s="44">
        <v>0</v>
      </c>
      <c r="V754" s="45">
        <v>0.14266666666666669</v>
      </c>
      <c r="W754" s="44">
        <v>6.1000000000000006E-2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57"/>
        <v>18.343666666666671</v>
      </c>
      <c r="AE754" s="54"/>
    </row>
    <row r="755" spans="2:31" x14ac:dyDescent="0.3">
      <c r="B755" s="4" t="s">
        <v>112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0.65033333333333354</v>
      </c>
      <c r="N755" s="45">
        <v>1.9229999999999996</v>
      </c>
      <c r="O755" s="44">
        <v>11.1</v>
      </c>
      <c r="P755" s="45">
        <v>16.84566666666667</v>
      </c>
      <c r="Q755" s="44">
        <v>18.662666666666659</v>
      </c>
      <c r="R755" s="45">
        <v>21.238</v>
      </c>
      <c r="S755" s="44">
        <v>21.360666666666663</v>
      </c>
      <c r="T755" s="45">
        <v>18.912833333333335</v>
      </c>
      <c r="U755" s="44">
        <v>13.089999999999998</v>
      </c>
      <c r="V755" s="45">
        <v>8.214500000000001</v>
      </c>
      <c r="W755" s="44">
        <v>0.76716666666666655</v>
      </c>
      <c r="X755" s="45">
        <v>1.1666666666666665E-2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57"/>
        <v>132.77649999999997</v>
      </c>
      <c r="AE755" s="54"/>
    </row>
    <row r="756" spans="2:31" x14ac:dyDescent="0.3">
      <c r="B756" s="4" t="s">
        <v>113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0.3153333333333333</v>
      </c>
      <c r="N756" s="45">
        <v>8.2611666666666661</v>
      </c>
      <c r="O756" s="44">
        <v>15.814333333333327</v>
      </c>
      <c r="P756" s="45">
        <v>16.888666666666673</v>
      </c>
      <c r="Q756" s="44">
        <v>17.875666666666667</v>
      </c>
      <c r="R756" s="45">
        <v>15.809666666666665</v>
      </c>
      <c r="S756" s="44">
        <v>16.707833333333333</v>
      </c>
      <c r="T756" s="45">
        <v>21.238666666666663</v>
      </c>
      <c r="U756" s="44">
        <v>21.583333333333332</v>
      </c>
      <c r="V756" s="45">
        <v>18.165666666666663</v>
      </c>
      <c r="W756" s="44">
        <v>15.152166666666664</v>
      </c>
      <c r="X756" s="45">
        <v>1.6166666666666649E-2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57"/>
        <v>167.82866666666663</v>
      </c>
      <c r="AE756" s="54"/>
    </row>
    <row r="757" spans="2:31" x14ac:dyDescent="0.3">
      <c r="B757" s="4" t="s">
        <v>114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0.75200000000000011</v>
      </c>
      <c r="N757" s="45">
        <v>0.16599999999999973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1.8658333333333332</v>
      </c>
      <c r="W757" s="44">
        <v>9.6351666666666684</v>
      </c>
      <c r="X757" s="45">
        <v>0.1593333333333333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57"/>
        <v>12.578333333333333</v>
      </c>
      <c r="AE757" s="54"/>
    </row>
    <row r="758" spans="2:31" x14ac:dyDescent="0.3">
      <c r="B758" s="4" t="s">
        <v>115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57"/>
        <v>0</v>
      </c>
      <c r="AE758" s="54"/>
    </row>
    <row r="759" spans="2:31" x14ac:dyDescent="0.3">
      <c r="B759" s="4" t="s">
        <v>116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7.0786666666666669</v>
      </c>
      <c r="N759" s="45">
        <v>36.515999999999998</v>
      </c>
      <c r="O759" s="44">
        <v>38.746999999999979</v>
      </c>
      <c r="P759" s="45">
        <v>12.379999999999995</v>
      </c>
      <c r="Q759" s="44">
        <v>10.170000000000002</v>
      </c>
      <c r="R759" s="45">
        <v>7.4900000000000091</v>
      </c>
      <c r="S759" s="44">
        <v>7.2399999999999949</v>
      </c>
      <c r="T759" s="45">
        <v>9.0699999999999932</v>
      </c>
      <c r="U759" s="44">
        <v>13.560000000000002</v>
      </c>
      <c r="V759" s="45">
        <v>38.135333333333328</v>
      </c>
      <c r="W759" s="44">
        <v>22.14116666666667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57"/>
        <v>202.52816666666664</v>
      </c>
      <c r="AE759" s="54"/>
    </row>
    <row r="760" spans="2:31" x14ac:dyDescent="0.3">
      <c r="B760" s="4" t="s">
        <v>117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2.7666666666666669E-2</v>
      </c>
      <c r="N760" s="45">
        <v>158.78849999999994</v>
      </c>
      <c r="O760" s="44">
        <v>190.01183333333333</v>
      </c>
      <c r="P760" s="45">
        <v>174.52449999999996</v>
      </c>
      <c r="Q760" s="44">
        <v>13.300000000000011</v>
      </c>
      <c r="R760" s="45">
        <v>13.5</v>
      </c>
      <c r="S760" s="44">
        <v>11.099999999999994</v>
      </c>
      <c r="T760" s="45">
        <v>14.719999999999999</v>
      </c>
      <c r="U760" s="44">
        <v>17.620000000000005</v>
      </c>
      <c r="V760" s="45">
        <v>0.85949999999999893</v>
      </c>
      <c r="W760" s="44">
        <v>6.1000000000000179E-2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57"/>
        <v>594.51300000000003</v>
      </c>
      <c r="AE760" s="54"/>
    </row>
    <row r="761" spans="2:31" x14ac:dyDescent="0.3">
      <c r="B761" s="4" t="s">
        <v>118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9.500000000000005E-3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0.79366666666666785</v>
      </c>
      <c r="U761" s="44">
        <v>0</v>
      </c>
      <c r="V761" s="45">
        <v>4.7493333333333334</v>
      </c>
      <c r="W761" s="44">
        <v>5.6256666666666666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57"/>
        <v>11.178166666666668</v>
      </c>
      <c r="AE761" s="54"/>
    </row>
    <row r="762" spans="2:31" x14ac:dyDescent="0.3">
      <c r="B762" s="4" t="s">
        <v>119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22.984833333333331</v>
      </c>
      <c r="N762" s="45">
        <v>43.643833333333347</v>
      </c>
      <c r="O762" s="44">
        <v>33.542666666666669</v>
      </c>
      <c r="P762" s="45">
        <v>35.234333333333339</v>
      </c>
      <c r="Q762" s="44">
        <v>34.745833333333351</v>
      </c>
      <c r="R762" s="45">
        <v>32.024499999999982</v>
      </c>
      <c r="S762" s="44">
        <v>32.189333333333337</v>
      </c>
      <c r="T762" s="45">
        <v>32.461666666666666</v>
      </c>
      <c r="U762" s="44">
        <v>37.959500000000006</v>
      </c>
      <c r="V762" s="45">
        <v>29.726166666666668</v>
      </c>
      <c r="W762" s="44">
        <v>24.65733333333333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57"/>
        <v>359.16999999999996</v>
      </c>
      <c r="AE762" s="54"/>
    </row>
    <row r="763" spans="2:31" x14ac:dyDescent="0.3">
      <c r="B763" s="4" t="s">
        <v>120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3.5166666666666596E-2</v>
      </c>
      <c r="N763" s="45">
        <v>9.1470000000000038</v>
      </c>
      <c r="O763" s="44">
        <v>9.2745000000000086</v>
      </c>
      <c r="P763" s="45">
        <v>0</v>
      </c>
      <c r="Q763" s="44">
        <v>0</v>
      </c>
      <c r="R763" s="45">
        <v>0</v>
      </c>
      <c r="S763" s="44">
        <v>0.44099999999999967</v>
      </c>
      <c r="T763" s="45">
        <v>1.6443333333333336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57"/>
        <v>20.542000000000009</v>
      </c>
      <c r="AE763" s="54"/>
    </row>
    <row r="764" spans="2:31" x14ac:dyDescent="0.3">
      <c r="B764" s="4" t="s">
        <v>121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0</v>
      </c>
      <c r="O764" s="44">
        <v>0</v>
      </c>
      <c r="P764" s="45">
        <v>0</v>
      </c>
      <c r="Q764" s="44">
        <v>0</v>
      </c>
      <c r="R764" s="45">
        <v>0</v>
      </c>
      <c r="S764" s="44">
        <v>0</v>
      </c>
      <c r="T764" s="45">
        <v>0</v>
      </c>
      <c r="U764" s="44">
        <v>0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57"/>
        <v>0</v>
      </c>
      <c r="AE764" s="54"/>
    </row>
    <row r="765" spans="2:31" x14ac:dyDescent="0.3">
      <c r="B765" s="4" t="s">
        <v>122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2.5615000000000001</v>
      </c>
      <c r="N765" s="45">
        <v>14.51400000000001</v>
      </c>
      <c r="O765" s="44">
        <v>24.926500000000011</v>
      </c>
      <c r="P765" s="45">
        <v>36.916666666666679</v>
      </c>
      <c r="Q765" s="44">
        <v>47.731333333333325</v>
      </c>
      <c r="R765" s="45">
        <v>44.222833333333334</v>
      </c>
      <c r="S765" s="44">
        <v>47.058333333333323</v>
      </c>
      <c r="T765" s="45">
        <v>47.029833333333322</v>
      </c>
      <c r="U765" s="44">
        <v>35.954000000000022</v>
      </c>
      <c r="V765" s="45">
        <v>35.573833333333347</v>
      </c>
      <c r="W765" s="44">
        <v>44.547833333333337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157"/>
        <v>381.03666666666675</v>
      </c>
      <c r="AE765" s="54"/>
    </row>
    <row r="766" spans="2:31" x14ac:dyDescent="0.3">
      <c r="B766" s="4" t="s">
        <v>123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157"/>
        <v>0</v>
      </c>
      <c r="AE766" s="54"/>
    </row>
    <row r="767" spans="2:31" x14ac:dyDescent="0.3">
      <c r="B767" s="4" t="s">
        <v>124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4.240166666666668</v>
      </c>
      <c r="N767" s="45">
        <v>2.9203333333333328</v>
      </c>
      <c r="O767" s="44">
        <v>1.6445000000000007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2.4888333333333321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157"/>
        <v>11.293833333333334</v>
      </c>
      <c r="AE767" s="54"/>
    </row>
    <row r="768" spans="2:31" x14ac:dyDescent="0.3">
      <c r="B768" s="4" t="s">
        <v>125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57"/>
        <v>0</v>
      </c>
      <c r="AE768" s="54"/>
    </row>
    <row r="769" spans="2:31" x14ac:dyDescent="0.3">
      <c r="B769" s="4" t="s">
        <v>126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57"/>
        <v>0</v>
      </c>
      <c r="AE769" s="54"/>
    </row>
    <row r="770" spans="2:31" x14ac:dyDescent="0.3">
      <c r="B770" s="4" t="s">
        <v>127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1.5109999999999999</v>
      </c>
      <c r="N770" s="45">
        <v>14.354166666666664</v>
      </c>
      <c r="O770" s="44">
        <v>2.9829999999999983</v>
      </c>
      <c r="P770" s="45">
        <v>0</v>
      </c>
      <c r="Q770" s="44">
        <v>0</v>
      </c>
      <c r="R770" s="45">
        <v>0.52650000000000552</v>
      </c>
      <c r="S770" s="44">
        <v>2.5269999999999984</v>
      </c>
      <c r="T770" s="45">
        <v>13.003333333333334</v>
      </c>
      <c r="U770" s="44">
        <v>21.078666666666653</v>
      </c>
      <c r="V770" s="45">
        <v>13.73683333333334</v>
      </c>
      <c r="W770" s="44">
        <v>18.769833333333338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57"/>
        <v>88.490333333333325</v>
      </c>
      <c r="AE770" s="54"/>
    </row>
    <row r="771" spans="2:31" x14ac:dyDescent="0.3">
      <c r="B771" s="4" t="s">
        <v>128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10.680000000000007</v>
      </c>
      <c r="U771" s="44">
        <v>8.5900000000000034</v>
      </c>
      <c r="V771" s="45">
        <v>19.429999999999993</v>
      </c>
      <c r="W771" s="44">
        <v>24.400000000000006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157"/>
        <v>63.100000000000009</v>
      </c>
      <c r="AE771" s="54"/>
    </row>
    <row r="772" spans="2:31" x14ac:dyDescent="0.3">
      <c r="B772" s="4" t="s">
        <v>129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1.0000000000000009E-3</v>
      </c>
      <c r="N772" s="45">
        <v>0</v>
      </c>
      <c r="O772" s="44">
        <v>5.833333333333298E-3</v>
      </c>
      <c r="P772" s="45">
        <v>0</v>
      </c>
      <c r="Q772" s="44">
        <v>0</v>
      </c>
      <c r="R772" s="45">
        <v>0</v>
      </c>
      <c r="S772" s="44">
        <v>4.7166666666666669E-2</v>
      </c>
      <c r="T772" s="45">
        <v>0.4143333333333335</v>
      </c>
      <c r="U772" s="44">
        <v>0.28066666666666668</v>
      </c>
      <c r="V772" s="45">
        <v>0.67799999999999971</v>
      </c>
      <c r="W772" s="44">
        <v>0.22266666666666707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157"/>
        <v>1.6496666666666668</v>
      </c>
      <c r="AE772" s="54"/>
    </row>
    <row r="773" spans="2:31" x14ac:dyDescent="0.3">
      <c r="B773" s="4" t="s">
        <v>130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6.2958333333333343</v>
      </c>
      <c r="N773" s="45">
        <v>5.4774999999999983</v>
      </c>
      <c r="O773" s="44">
        <v>0.22316666666666787</v>
      </c>
      <c r="P773" s="45">
        <v>0.15933333333333338</v>
      </c>
      <c r="Q773" s="44">
        <v>18.220333333333311</v>
      </c>
      <c r="R773" s="45">
        <v>27.647333333333336</v>
      </c>
      <c r="S773" s="44">
        <v>1.3806666666666776</v>
      </c>
      <c r="T773" s="45">
        <v>18.554000000000006</v>
      </c>
      <c r="U773" s="44">
        <v>0.65883333333332905</v>
      </c>
      <c r="V773" s="45">
        <v>1.9833333333333297E-2</v>
      </c>
      <c r="W773" s="44">
        <v>8.0766666666666644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157"/>
        <v>86.71350000000001</v>
      </c>
      <c r="AE773" s="54"/>
    </row>
    <row r="774" spans="2:31" x14ac:dyDescent="0.3">
      <c r="B774" s="4" t="s">
        <v>131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0</v>
      </c>
      <c r="O774" s="44">
        <v>1.7120000000000002</v>
      </c>
      <c r="P774" s="45">
        <v>7.4201666666666695</v>
      </c>
      <c r="Q774" s="44">
        <v>7.8246666666666602</v>
      </c>
      <c r="R774" s="45">
        <v>8.3249999999999922</v>
      </c>
      <c r="S774" s="44">
        <v>8.6269999999999989</v>
      </c>
      <c r="T774" s="45">
        <v>8.8304999999999918</v>
      </c>
      <c r="U774" s="44">
        <v>8.3301666666666581</v>
      </c>
      <c r="V774" s="45">
        <v>8.0239999999999974</v>
      </c>
      <c r="W774" s="44">
        <v>3.3133333333333326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>SUM(E774:AB774)</f>
        <v>62.406833333333296</v>
      </c>
      <c r="AE774" s="54"/>
    </row>
    <row r="775" spans="2:31" x14ac:dyDescent="0.3">
      <c r="B775" s="4" t="s">
        <v>132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</v>
      </c>
      <c r="N775" s="45">
        <v>13.539833333333338</v>
      </c>
      <c r="O775" s="44">
        <v>34.606333333333289</v>
      </c>
      <c r="P775" s="45">
        <v>42.101333333333329</v>
      </c>
      <c r="Q775" s="44">
        <v>47.083333333333293</v>
      </c>
      <c r="R775" s="45">
        <v>49.554833333333349</v>
      </c>
      <c r="S775" s="44">
        <v>49.617166666666698</v>
      </c>
      <c r="T775" s="45">
        <v>47.075499999999963</v>
      </c>
      <c r="U775" s="44">
        <v>44.570833333333326</v>
      </c>
      <c r="V775" s="45">
        <v>37.06966666666662</v>
      </c>
      <c r="W775" s="44">
        <v>10.557833333333333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>SUM(E775:AB775)</f>
        <v>375.77666666666659</v>
      </c>
      <c r="AE775" s="54"/>
    </row>
    <row r="776" spans="2:31" x14ac:dyDescent="0.3">
      <c r="B776" s="4" t="s">
        <v>133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ref="AD776:AD780" si="158">SUM(E776:AB776)</f>
        <v>0</v>
      </c>
      <c r="AE776" s="54"/>
    </row>
    <row r="777" spans="2:31" x14ac:dyDescent="0.3">
      <c r="B777" s="4" t="s">
        <v>134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3.4458333333333342</v>
      </c>
      <c r="N777" s="45">
        <v>8.357666666666665</v>
      </c>
      <c r="O777" s="44">
        <v>0</v>
      </c>
      <c r="P777" s="45">
        <v>0</v>
      </c>
      <c r="Q777" s="44">
        <v>0</v>
      </c>
      <c r="R777" s="45">
        <v>0</v>
      </c>
      <c r="S777" s="44">
        <v>0</v>
      </c>
      <c r="T777" s="45">
        <v>0</v>
      </c>
      <c r="U777" s="44">
        <v>0</v>
      </c>
      <c r="V777" s="45">
        <v>4.4945000000000013</v>
      </c>
      <c r="W777" s="44">
        <v>37.711500000000001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158"/>
        <v>54.009500000000003</v>
      </c>
      <c r="AE777" s="54"/>
    </row>
    <row r="778" spans="2:31" x14ac:dyDescent="0.3">
      <c r="B778" s="4" t="s">
        <v>135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158"/>
        <v>0</v>
      </c>
      <c r="AE778" s="54"/>
    </row>
    <row r="779" spans="2:31" x14ac:dyDescent="0.3">
      <c r="B779" s="4" t="s">
        <v>136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5.7771666666666652</v>
      </c>
      <c r="N779" s="45">
        <v>20.293666666666674</v>
      </c>
      <c r="O779" s="44">
        <v>12.061499999999999</v>
      </c>
      <c r="P779" s="45">
        <v>0</v>
      </c>
      <c r="Q779" s="44">
        <v>0</v>
      </c>
      <c r="R779" s="45">
        <v>0</v>
      </c>
      <c r="S779" s="44">
        <v>0</v>
      </c>
      <c r="T779" s="45">
        <v>0</v>
      </c>
      <c r="U779" s="44">
        <v>0</v>
      </c>
      <c r="V779" s="45">
        <v>5.8928333333333311</v>
      </c>
      <c r="W779" s="44">
        <v>2.9166666666666667E-2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158"/>
        <v>44.054333333333332</v>
      </c>
      <c r="AE779" s="54"/>
    </row>
    <row r="780" spans="2:31" x14ac:dyDescent="0.3">
      <c r="B780" s="4" t="s">
        <v>137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1.6116666666666666</v>
      </c>
      <c r="N780" s="45">
        <v>58.860000000000014</v>
      </c>
      <c r="O780" s="44">
        <v>69.416666666666657</v>
      </c>
      <c r="P780" s="45">
        <v>21.014166666666657</v>
      </c>
      <c r="Q780" s="44">
        <v>36.464833333333317</v>
      </c>
      <c r="R780" s="45">
        <v>36.600833333333327</v>
      </c>
      <c r="S780" s="44">
        <v>57.389833333333314</v>
      </c>
      <c r="T780" s="45">
        <v>33.667833333333334</v>
      </c>
      <c r="U780" s="44">
        <v>33.735499999999981</v>
      </c>
      <c r="V780" s="45">
        <v>110.78966666666666</v>
      </c>
      <c r="W780" s="44">
        <v>66.29283333333332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158"/>
        <v>525.84383333333324</v>
      </c>
      <c r="AE780" s="54"/>
    </row>
    <row r="781" spans="2:31" x14ac:dyDescent="0.3">
      <c r="B781" s="4" t="s">
        <v>138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6.0803333333333303</v>
      </c>
      <c r="N781" s="45">
        <v>32.036666666666683</v>
      </c>
      <c r="O781" s="44">
        <v>23.746999999999996</v>
      </c>
      <c r="P781" s="45">
        <v>8.0965000000000007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11.738833333333332</v>
      </c>
      <c r="W781" s="44">
        <v>34.713499999999989</v>
      </c>
      <c r="X781" s="45">
        <v>0.75416666666666665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>SUM(E781:AB781)</f>
        <v>117.167</v>
      </c>
      <c r="AE781" s="54"/>
    </row>
    <row r="782" spans="2:31" x14ac:dyDescent="0.3">
      <c r="B782" s="12" t="s">
        <v>7</v>
      </c>
      <c r="C782" s="12"/>
      <c r="D782" s="12"/>
      <c r="E782" s="13">
        <f>SUM(E710:E781)</f>
        <v>0</v>
      </c>
      <c r="F782" s="13">
        <f t="shared" ref="F782" si="159">SUM(F710:F781)</f>
        <v>0</v>
      </c>
      <c r="G782" s="13">
        <f t="shared" ref="G782" si="160">SUM(G710:G781)</f>
        <v>0</v>
      </c>
      <c r="H782" s="13">
        <f t="shared" ref="H782" si="161">SUM(H710:H781)</f>
        <v>0</v>
      </c>
      <c r="I782" s="13">
        <f t="shared" ref="I782" si="162">SUM(I710:I781)</f>
        <v>0</v>
      </c>
      <c r="J782" s="13">
        <f t="shared" ref="J782" si="163">SUM(J710:J781)</f>
        <v>0</v>
      </c>
      <c r="K782" s="13">
        <f t="shared" ref="K782" si="164">SUM(K710:K781)</f>
        <v>0</v>
      </c>
      <c r="L782" s="13">
        <f t="shared" ref="L782" si="165">SUM(L710:L781)</f>
        <v>0</v>
      </c>
      <c r="M782" s="13">
        <f t="shared" ref="M782" si="166">SUM(M710:M781)</f>
        <v>229.41366666666667</v>
      </c>
      <c r="N782" s="13">
        <f t="shared" ref="N782" si="167">SUM(N710:N781)</f>
        <v>929.77750000000015</v>
      </c>
      <c r="O782" s="13">
        <f t="shared" ref="O782" si="168">SUM(O710:O781)</f>
        <v>854.54283333333319</v>
      </c>
      <c r="P782" s="13">
        <f t="shared" ref="P782" si="169">SUM(P710:P781)</f>
        <v>599.15716666666651</v>
      </c>
      <c r="Q782" s="13">
        <f t="shared" ref="Q782" si="170">SUM(Q710:Q781)</f>
        <v>526.78483333333327</v>
      </c>
      <c r="R782" s="13">
        <f t="shared" ref="R782" si="171">SUM(R710:R781)</f>
        <v>525.57849999999996</v>
      </c>
      <c r="S782" s="13">
        <f t="shared" ref="S782" si="172">SUM(S710:S781)</f>
        <v>551.17983333333336</v>
      </c>
      <c r="T782" s="13">
        <f t="shared" ref="T782" si="173">SUM(T710:T781)</f>
        <v>731.49183333333326</v>
      </c>
      <c r="U782" s="13">
        <f t="shared" ref="U782" si="174">SUM(U710:U781)</f>
        <v>764.6876666666667</v>
      </c>
      <c r="V782" s="13">
        <f t="shared" ref="V782" si="175">SUM(V710:V781)</f>
        <v>884.05916666666667</v>
      </c>
      <c r="W782" s="13">
        <f t="shared" ref="W782" si="176">SUM(W710:W781)</f>
        <v>850.92349999999999</v>
      </c>
      <c r="X782" s="13">
        <f t="shared" ref="X782" si="177">SUM(X710:X781)</f>
        <v>7.9091666666666658</v>
      </c>
      <c r="Y782" s="13">
        <f t="shared" ref="Y782" si="178">SUM(Y710:Y781)</f>
        <v>0</v>
      </c>
      <c r="Z782" s="13">
        <f t="shared" ref="Z782" si="179">SUM(Z710:Z781)</f>
        <v>0</v>
      </c>
      <c r="AA782" s="13">
        <f t="shared" ref="AA782" si="180">SUM(AA710:AA781)</f>
        <v>0</v>
      </c>
      <c r="AB782" s="13">
        <f t="shared" ref="AB782" si="181">SUM(AB710:AB781)</f>
        <v>0</v>
      </c>
      <c r="AC782" s="110">
        <f>SUM(AC710:AE781)</f>
        <v>7455.5056666666678</v>
      </c>
      <c r="AD782" s="110"/>
      <c r="AE782" s="110"/>
    </row>
    <row r="783" spans="2:31" x14ac:dyDescent="0.3">
      <c r="B783" s="14"/>
      <c r="C783" s="15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2:31" x14ac:dyDescent="0.3">
      <c r="B784" s="14"/>
      <c r="C784" s="15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2:31" x14ac:dyDescent="0.3">
      <c r="B785" s="8">
        <f>'Resumen-Mensual'!$O$26</f>
        <v>46092</v>
      </c>
    </row>
    <row r="786" spans="2:31" x14ac:dyDescent="0.3">
      <c r="B786" s="8"/>
    </row>
    <row r="787" spans="2:31" x14ac:dyDescent="0.3">
      <c r="B787" s="9" t="s">
        <v>313</v>
      </c>
      <c r="C787" s="10"/>
      <c r="D787" s="10"/>
      <c r="E787" s="11">
        <v>1</v>
      </c>
      <c r="F787" s="11">
        <v>2</v>
      </c>
      <c r="G787" s="11">
        <v>3</v>
      </c>
      <c r="H787" s="11">
        <v>4</v>
      </c>
      <c r="I787" s="11">
        <v>5</v>
      </c>
      <c r="J787" s="11">
        <v>6</v>
      </c>
      <c r="K787" s="11">
        <v>7</v>
      </c>
      <c r="L787" s="11">
        <v>8</v>
      </c>
      <c r="M787" s="11">
        <v>9</v>
      </c>
      <c r="N787" s="11">
        <v>10</v>
      </c>
      <c r="O787" s="11">
        <v>11</v>
      </c>
      <c r="P787" s="11">
        <v>12</v>
      </c>
      <c r="Q787" s="11">
        <v>13</v>
      </c>
      <c r="R787" s="11">
        <v>14</v>
      </c>
      <c r="S787" s="11">
        <v>15</v>
      </c>
      <c r="T787" s="11">
        <v>16</v>
      </c>
      <c r="U787" s="11">
        <v>17</v>
      </c>
      <c r="V787" s="11">
        <v>18</v>
      </c>
      <c r="W787" s="11">
        <v>19</v>
      </c>
      <c r="X787" s="11">
        <v>20</v>
      </c>
      <c r="Y787" s="11">
        <v>21</v>
      </c>
      <c r="Z787" s="11">
        <v>22</v>
      </c>
      <c r="AA787" s="11">
        <v>23</v>
      </c>
      <c r="AB787" s="11">
        <v>24</v>
      </c>
      <c r="AC787" s="92" t="s">
        <v>7</v>
      </c>
      <c r="AD787" s="92"/>
      <c r="AE787" s="92"/>
    </row>
    <row r="788" spans="2:31" x14ac:dyDescent="0.3">
      <c r="B788" s="14" t="s">
        <v>67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1.2466666666666675</v>
      </c>
      <c r="N788" s="45">
        <v>0</v>
      </c>
      <c r="O788" s="44">
        <v>0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0</v>
      </c>
      <c r="W788" s="44">
        <v>0</v>
      </c>
      <c r="X788" s="45">
        <v>0.05</v>
      </c>
      <c r="Y788" s="44">
        <v>0</v>
      </c>
      <c r="Z788" s="45">
        <v>0</v>
      </c>
      <c r="AA788" s="44">
        <v>0</v>
      </c>
      <c r="AB788" s="45">
        <v>0</v>
      </c>
      <c r="AC788" s="56"/>
      <c r="AD788" s="57">
        <f>SUM(E788:AB788)</f>
        <v>1.2966666666666675</v>
      </c>
      <c r="AE788" s="56"/>
    </row>
    <row r="789" spans="2:31" x14ac:dyDescent="0.3">
      <c r="B789" s="14" t="s">
        <v>68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3.7399999999999971</v>
      </c>
      <c r="N789" s="45">
        <v>5.55</v>
      </c>
      <c r="O789" s="44">
        <v>5.13</v>
      </c>
      <c r="P789" s="45">
        <v>4.8100000000000005</v>
      </c>
      <c r="Q789" s="44">
        <v>4.3499999999999996</v>
      </c>
      <c r="R789" s="45">
        <v>8.6000000000000103</v>
      </c>
      <c r="S789" s="44">
        <v>7.1000000000000068</v>
      </c>
      <c r="T789" s="45">
        <v>4.1900000000000004</v>
      </c>
      <c r="U789" s="44">
        <v>5.1400000000000006</v>
      </c>
      <c r="V789" s="45">
        <v>5.6099999999999994</v>
      </c>
      <c r="W789" s="44">
        <v>6.6000000000000059</v>
      </c>
      <c r="X789" s="45">
        <v>5.8333333333333334E-2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>SUM(E789:AB789)</f>
        <v>60.878333333333352</v>
      </c>
      <c r="AE789" s="54"/>
    </row>
    <row r="790" spans="2:31" x14ac:dyDescent="0.3">
      <c r="B790" s="14" t="s">
        <v>69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0.27550000000000008</v>
      </c>
      <c r="N790" s="45">
        <v>0.78016666666666667</v>
      </c>
      <c r="O790" s="44">
        <v>4.0476666666666672</v>
      </c>
      <c r="P790" s="45">
        <v>4.0393333333333326</v>
      </c>
      <c r="Q790" s="44">
        <v>5.7713333333333319</v>
      </c>
      <c r="R790" s="45">
        <v>2.6904999999999992</v>
      </c>
      <c r="S790" s="44">
        <v>2.8241666666666689</v>
      </c>
      <c r="T790" s="45">
        <v>3.6536666666666666</v>
      </c>
      <c r="U790" s="44">
        <v>4.8296666666666663</v>
      </c>
      <c r="V790" s="45">
        <v>1.3203333333333334</v>
      </c>
      <c r="W790" s="44">
        <v>0.91266666666666652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ref="AD790:AD851" si="182">SUM(E790:AB790)</f>
        <v>31.145</v>
      </c>
      <c r="AE790" s="54"/>
    </row>
    <row r="791" spans="2:31" x14ac:dyDescent="0.3">
      <c r="B791" s="14" t="s">
        <v>70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16.330333333333336</v>
      </c>
      <c r="N791" s="45">
        <v>43.799666666666617</v>
      </c>
      <c r="O791" s="44">
        <v>43.798500000000018</v>
      </c>
      <c r="P791" s="45">
        <v>45.72316666666665</v>
      </c>
      <c r="Q791" s="44">
        <v>45.659666666666674</v>
      </c>
      <c r="R791" s="45">
        <v>45.899500000000025</v>
      </c>
      <c r="S791" s="44">
        <v>45.874000000000031</v>
      </c>
      <c r="T791" s="45">
        <v>55.963333333333338</v>
      </c>
      <c r="U791" s="44">
        <v>57.719500000000032</v>
      </c>
      <c r="V791" s="45">
        <v>52.355833333333379</v>
      </c>
      <c r="W791" s="44">
        <v>3.5100000000000011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82"/>
        <v>456.63350000000014</v>
      </c>
      <c r="AE791" s="54"/>
    </row>
    <row r="792" spans="2:31" x14ac:dyDescent="0.3">
      <c r="B792" s="14" t="s">
        <v>71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0</v>
      </c>
      <c r="P792" s="45">
        <v>0</v>
      </c>
      <c r="Q792" s="44">
        <v>0</v>
      </c>
      <c r="R792" s="45">
        <v>0</v>
      </c>
      <c r="S792" s="44">
        <v>0</v>
      </c>
      <c r="T792" s="45">
        <v>0</v>
      </c>
      <c r="U792" s="44">
        <v>0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82"/>
        <v>0</v>
      </c>
      <c r="AE792" s="54"/>
    </row>
    <row r="793" spans="2:31" x14ac:dyDescent="0.3">
      <c r="B793" s="14" t="s">
        <v>72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7.9051666666666645</v>
      </c>
      <c r="N793" s="45">
        <v>18.664500000000007</v>
      </c>
      <c r="O793" s="44">
        <v>8.6536666666666644</v>
      </c>
      <c r="P793" s="45">
        <v>1.0691666666666668</v>
      </c>
      <c r="Q793" s="44">
        <v>0</v>
      </c>
      <c r="R793" s="45">
        <v>0</v>
      </c>
      <c r="S793" s="44">
        <v>5.3344999999999994</v>
      </c>
      <c r="T793" s="45">
        <v>12.476333333333335</v>
      </c>
      <c r="U793" s="44">
        <v>12.736333333333331</v>
      </c>
      <c r="V793" s="45">
        <v>13.474333333333332</v>
      </c>
      <c r="W793" s="44">
        <v>15.485499999999993</v>
      </c>
      <c r="X793" s="45">
        <v>1.2713333333333334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82"/>
        <v>97.070833333333326</v>
      </c>
      <c r="AE793" s="54"/>
    </row>
    <row r="794" spans="2:31" x14ac:dyDescent="0.3">
      <c r="B794" s="14" t="s">
        <v>73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82"/>
        <v>0</v>
      </c>
      <c r="AE794" s="54"/>
    </row>
    <row r="795" spans="2:31" x14ac:dyDescent="0.3">
      <c r="B795" s="14" t="s">
        <v>74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1.1691666666666662</v>
      </c>
      <c r="N795" s="45">
        <v>21.072666666666681</v>
      </c>
      <c r="O795" s="44">
        <v>12.43433333333334</v>
      </c>
      <c r="P795" s="45">
        <v>7.7568333333333328</v>
      </c>
      <c r="Q795" s="44">
        <v>6.2728333333333328</v>
      </c>
      <c r="R795" s="45">
        <v>2.4658333333333333</v>
      </c>
      <c r="S795" s="44">
        <v>5.5311666666666701</v>
      </c>
      <c r="T795" s="45">
        <v>20.370999999999999</v>
      </c>
      <c r="U795" s="44">
        <v>27.534666666666638</v>
      </c>
      <c r="V795" s="45">
        <v>30.419166666666666</v>
      </c>
      <c r="W795" s="44">
        <v>20.327000000000009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82"/>
        <v>155.35466666666665</v>
      </c>
      <c r="AE795" s="54"/>
    </row>
    <row r="796" spans="2:31" x14ac:dyDescent="0.3">
      <c r="B796" s="14" t="s">
        <v>75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1.1259999999999999</v>
      </c>
      <c r="N796" s="45">
        <v>6.5905000000000022</v>
      </c>
      <c r="O796" s="44">
        <v>26.229499999999994</v>
      </c>
      <c r="P796" s="45">
        <v>32.644499999999994</v>
      </c>
      <c r="Q796" s="44">
        <v>38.469166666666666</v>
      </c>
      <c r="R796" s="45">
        <v>32.833333333333364</v>
      </c>
      <c r="S796" s="44">
        <v>25.03683333333332</v>
      </c>
      <c r="T796" s="45">
        <v>24.513333333333328</v>
      </c>
      <c r="U796" s="44">
        <v>18.979000000000017</v>
      </c>
      <c r="V796" s="45">
        <v>6.2453333333333401</v>
      </c>
      <c r="W796" s="44">
        <v>2.1055000000000006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82"/>
        <v>214.77300000000005</v>
      </c>
      <c r="AE796" s="54"/>
    </row>
    <row r="797" spans="2:31" x14ac:dyDescent="0.3">
      <c r="B797" s="14" t="s">
        <v>76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22.947666666666642</v>
      </c>
      <c r="N797" s="45">
        <v>74.605666666666664</v>
      </c>
      <c r="O797" s="44">
        <v>42.179333333333346</v>
      </c>
      <c r="P797" s="45">
        <v>21.541499999999999</v>
      </c>
      <c r="Q797" s="44">
        <v>16.324833333333327</v>
      </c>
      <c r="R797" s="45">
        <v>13.109833333333336</v>
      </c>
      <c r="S797" s="44">
        <v>17.429666666666673</v>
      </c>
      <c r="T797" s="45">
        <v>29.467333333333343</v>
      </c>
      <c r="U797" s="44">
        <v>31.98283333333335</v>
      </c>
      <c r="V797" s="45">
        <v>27.022333333333297</v>
      </c>
      <c r="W797" s="44">
        <v>15.250166666666667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82"/>
        <v>311.86116666666658</v>
      </c>
      <c r="AE797" s="54"/>
    </row>
    <row r="798" spans="2:31" x14ac:dyDescent="0.3">
      <c r="B798" s="14" t="s">
        <v>77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0</v>
      </c>
      <c r="O798" s="44">
        <v>0</v>
      </c>
      <c r="P798" s="45">
        <v>0</v>
      </c>
      <c r="Q798" s="44">
        <v>0</v>
      </c>
      <c r="R798" s="45">
        <v>0</v>
      </c>
      <c r="S798" s="44">
        <v>0</v>
      </c>
      <c r="T798" s="45">
        <v>0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82"/>
        <v>0</v>
      </c>
      <c r="AE798" s="54"/>
    </row>
    <row r="799" spans="2:31" x14ac:dyDescent="0.3">
      <c r="B799" s="14" t="s">
        <v>78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82"/>
        <v>0</v>
      </c>
      <c r="AE799" s="54"/>
    </row>
    <row r="800" spans="2:31" x14ac:dyDescent="0.3">
      <c r="B800" s="14" t="s">
        <v>79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2.5038333333333327</v>
      </c>
      <c r="N800" s="45">
        <v>25.236666666666657</v>
      </c>
      <c r="O800" s="44">
        <v>11.28016666666667</v>
      </c>
      <c r="P800" s="45">
        <v>16.578666666666663</v>
      </c>
      <c r="Q800" s="44">
        <v>1.2199999999999989</v>
      </c>
      <c r="R800" s="45">
        <v>3.0999999999999943</v>
      </c>
      <c r="S800" s="44">
        <v>35.679999999999978</v>
      </c>
      <c r="T800" s="45">
        <v>87.490000000000009</v>
      </c>
      <c r="U800" s="44">
        <v>87.100000000000009</v>
      </c>
      <c r="V800" s="45">
        <v>65.489999999999995</v>
      </c>
      <c r="W800" s="44">
        <v>27.692166666666662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82"/>
        <v>363.37149999999997</v>
      </c>
      <c r="AE800" s="54"/>
    </row>
    <row r="801" spans="2:31" x14ac:dyDescent="0.3">
      <c r="B801" s="14" t="s">
        <v>80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24.262666666666682</v>
      </c>
      <c r="N801" s="45">
        <v>24.996333333333336</v>
      </c>
      <c r="O801" s="44">
        <v>1.2071666666666638</v>
      </c>
      <c r="P801" s="45">
        <v>1.104166666666667</v>
      </c>
      <c r="Q801" s="44">
        <v>17.517166666666657</v>
      </c>
      <c r="R801" s="45">
        <v>0.39999999999999858</v>
      </c>
      <c r="S801" s="44">
        <v>17.654666666666671</v>
      </c>
      <c r="T801" s="45">
        <v>14.387166666666671</v>
      </c>
      <c r="U801" s="44">
        <v>0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182"/>
        <v>101.52933333333335</v>
      </c>
      <c r="AE801" s="54"/>
    </row>
    <row r="802" spans="2:31" x14ac:dyDescent="0.3">
      <c r="B802" s="14" t="s">
        <v>81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0.21599999999999994</v>
      </c>
      <c r="N802" s="45">
        <v>10.900666666666677</v>
      </c>
      <c r="O802" s="44">
        <v>2.9343333333333335</v>
      </c>
      <c r="P802" s="45">
        <v>0</v>
      </c>
      <c r="Q802" s="44">
        <v>0</v>
      </c>
      <c r="R802" s="45">
        <v>0</v>
      </c>
      <c r="S802" s="44">
        <v>0.95916666666666772</v>
      </c>
      <c r="T802" s="45">
        <v>7.217833333333334</v>
      </c>
      <c r="U802" s="44">
        <v>9.3514999999999979</v>
      </c>
      <c r="V802" s="45">
        <v>9.516666666666671</v>
      </c>
      <c r="W802" s="44">
        <v>9.5589999999999993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182"/>
        <v>50.65516666666668</v>
      </c>
      <c r="AE802" s="54"/>
    </row>
    <row r="803" spans="2:31" x14ac:dyDescent="0.3">
      <c r="B803" s="14" t="s">
        <v>82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9.0846666666666636</v>
      </c>
      <c r="N803" s="45">
        <v>42.181333333333335</v>
      </c>
      <c r="O803" s="44">
        <v>9.4488333333333347</v>
      </c>
      <c r="P803" s="45">
        <v>0</v>
      </c>
      <c r="Q803" s="44">
        <v>0</v>
      </c>
      <c r="R803" s="45">
        <v>2.6651666666666665</v>
      </c>
      <c r="S803" s="44">
        <v>16.034333333333336</v>
      </c>
      <c r="T803" s="45">
        <v>70.661000000000016</v>
      </c>
      <c r="U803" s="44">
        <v>77.91583333333331</v>
      </c>
      <c r="V803" s="45">
        <v>79.937833333333302</v>
      </c>
      <c r="W803" s="44">
        <v>62.062666666666672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182"/>
        <v>369.99166666666656</v>
      </c>
      <c r="AE803" s="54"/>
    </row>
    <row r="804" spans="2:31" x14ac:dyDescent="0.3">
      <c r="B804" s="14" t="s">
        <v>83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0.55499999999999994</v>
      </c>
      <c r="N804" s="45">
        <v>1.8786666666666676</v>
      </c>
      <c r="O804" s="44">
        <v>1.504333333333332</v>
      </c>
      <c r="P804" s="45">
        <v>6.500000000000246E-3</v>
      </c>
      <c r="Q804" s="44">
        <v>4.2500000000000308E-2</v>
      </c>
      <c r="R804" s="45">
        <v>13.96233333333333</v>
      </c>
      <c r="S804" s="44">
        <v>28.31166666666665</v>
      </c>
      <c r="T804" s="45">
        <v>27.150833333333352</v>
      </c>
      <c r="U804" s="44">
        <v>22.54499999999998</v>
      </c>
      <c r="V804" s="45">
        <v>14.461166666666674</v>
      </c>
      <c r="W804" s="44">
        <v>1.7404999999999993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82"/>
        <v>112.15849999999999</v>
      </c>
      <c r="AE804" s="54"/>
    </row>
    <row r="805" spans="2:31" x14ac:dyDescent="0.3">
      <c r="B805" s="14" t="s">
        <v>84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</v>
      </c>
      <c r="P805" s="45">
        <v>0</v>
      </c>
      <c r="Q805" s="44">
        <v>0</v>
      </c>
      <c r="R805" s="45">
        <v>0</v>
      </c>
      <c r="S805" s="44">
        <v>0</v>
      </c>
      <c r="T805" s="45">
        <v>0</v>
      </c>
      <c r="U805" s="44">
        <v>0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82"/>
        <v>0</v>
      </c>
      <c r="AE805" s="54"/>
    </row>
    <row r="806" spans="2:31" x14ac:dyDescent="0.3">
      <c r="B806" s="14" t="s">
        <v>85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0.12133333333333332</v>
      </c>
      <c r="N806" s="45">
        <v>4.6929999999999987</v>
      </c>
      <c r="O806" s="44">
        <v>0</v>
      </c>
      <c r="P806" s="45">
        <v>0</v>
      </c>
      <c r="Q806" s="44">
        <v>0</v>
      </c>
      <c r="R806" s="45">
        <v>0</v>
      </c>
      <c r="S806" s="44">
        <v>0</v>
      </c>
      <c r="T806" s="45">
        <v>4.5499999999999589E-2</v>
      </c>
      <c r="U806" s="44">
        <v>0</v>
      </c>
      <c r="V806" s="45">
        <v>0</v>
      </c>
      <c r="W806" s="44">
        <v>0.81833333333333291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82"/>
        <v>5.6781666666666641</v>
      </c>
      <c r="AE806" s="54"/>
    </row>
    <row r="807" spans="2:31" x14ac:dyDescent="0.3">
      <c r="B807" s="4" t="s">
        <v>86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0</v>
      </c>
      <c r="O807" s="44">
        <v>0</v>
      </c>
      <c r="P807" s="45">
        <v>0</v>
      </c>
      <c r="Q807" s="44">
        <v>0</v>
      </c>
      <c r="R807" s="45">
        <v>0</v>
      </c>
      <c r="S807" s="44">
        <v>0</v>
      </c>
      <c r="T807" s="45">
        <v>0</v>
      </c>
      <c r="U807" s="44">
        <v>0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82"/>
        <v>0</v>
      </c>
      <c r="AE807" s="54"/>
    </row>
    <row r="808" spans="2:31" x14ac:dyDescent="0.3">
      <c r="B808" s="4" t="s">
        <v>87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5.2401666666666653</v>
      </c>
      <c r="N808" s="45">
        <v>1.6254999999999997</v>
      </c>
      <c r="O808" s="44">
        <v>4.0659999999999998</v>
      </c>
      <c r="P808" s="45">
        <v>4.1563333333333334</v>
      </c>
      <c r="Q808" s="44">
        <v>4.0228333333333337</v>
      </c>
      <c r="R808" s="45">
        <v>3.7381666666666669</v>
      </c>
      <c r="S808" s="44">
        <v>3.7396666666666656</v>
      </c>
      <c r="T808" s="45">
        <v>5.4216666666666704</v>
      </c>
      <c r="U808" s="44">
        <v>5.9043333333333345</v>
      </c>
      <c r="V808" s="45">
        <v>6.0831666666666671</v>
      </c>
      <c r="W808" s="44">
        <v>6.9768333333333308</v>
      </c>
      <c r="X808" s="45">
        <v>0.78300000000000003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82"/>
        <v>51.757666666666665</v>
      </c>
      <c r="AE808" s="54"/>
    </row>
    <row r="809" spans="2:31" x14ac:dyDescent="0.3">
      <c r="B809" s="4" t="s">
        <v>88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3.6764999999999999</v>
      </c>
      <c r="N809" s="45">
        <v>4.0580000000000016</v>
      </c>
      <c r="O809" s="44">
        <v>1.512999999999999</v>
      </c>
      <c r="P809" s="45">
        <v>31.843166666666665</v>
      </c>
      <c r="Q809" s="44">
        <v>7.799500000000009</v>
      </c>
      <c r="R809" s="45">
        <v>0.48433333333333312</v>
      </c>
      <c r="S809" s="44">
        <v>0</v>
      </c>
      <c r="T809" s="45">
        <v>0</v>
      </c>
      <c r="U809" s="44">
        <v>0</v>
      </c>
      <c r="V809" s="45">
        <v>0</v>
      </c>
      <c r="W809" s="44">
        <v>1.645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82"/>
        <v>51.019500000000008</v>
      </c>
      <c r="AE809" s="54"/>
    </row>
    <row r="810" spans="2:31" x14ac:dyDescent="0.3">
      <c r="B810" s="4" t="s">
        <v>89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6.1999999999999993E-2</v>
      </c>
      <c r="N810" s="45">
        <v>3.8685000000000023</v>
      </c>
      <c r="O810" s="44">
        <v>2.7416666666666676</v>
      </c>
      <c r="P810" s="45">
        <v>1.1625000000000014</v>
      </c>
      <c r="Q810" s="44">
        <v>0.95550000000000102</v>
      </c>
      <c r="R810" s="45">
        <v>1.6341666666666654</v>
      </c>
      <c r="S810" s="44">
        <v>3.0243333333333342</v>
      </c>
      <c r="T810" s="45">
        <v>6.1893333333333329</v>
      </c>
      <c r="U810" s="44">
        <v>6.5346666666666628</v>
      </c>
      <c r="V810" s="45">
        <v>5.3833333333333311</v>
      </c>
      <c r="W810" s="44">
        <v>3.1146666666666651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82"/>
        <v>34.670666666666662</v>
      </c>
      <c r="AE810" s="54"/>
    </row>
    <row r="811" spans="2:31" x14ac:dyDescent="0.3">
      <c r="B811" s="4" t="s">
        <v>90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182"/>
        <v>0</v>
      </c>
      <c r="AE811" s="54"/>
    </row>
    <row r="812" spans="2:31" x14ac:dyDescent="0.3">
      <c r="B812" s="4" t="s">
        <v>91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1.4266666666666661</v>
      </c>
      <c r="N812" s="45">
        <v>9.6355000000000004</v>
      </c>
      <c r="O812" s="44">
        <v>1.2798333333333329</v>
      </c>
      <c r="P812" s="45">
        <v>0</v>
      </c>
      <c r="Q812" s="44">
        <v>0</v>
      </c>
      <c r="R812" s="45">
        <v>0</v>
      </c>
      <c r="S812" s="44">
        <v>0</v>
      </c>
      <c r="T812" s="45">
        <v>14.018666666666673</v>
      </c>
      <c r="U812" s="44">
        <v>22.50216666666666</v>
      </c>
      <c r="V812" s="45">
        <v>5.9453333333333287</v>
      </c>
      <c r="W812" s="44">
        <v>6.4333333333332382E-2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182"/>
        <v>54.872499999999995</v>
      </c>
      <c r="AE812" s="54"/>
    </row>
    <row r="813" spans="2:31" x14ac:dyDescent="0.3">
      <c r="B813" s="4" t="s">
        <v>92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4.5453333333333337</v>
      </c>
      <c r="N813" s="45">
        <v>13.778166666666664</v>
      </c>
      <c r="O813" s="44">
        <v>8.1403333333333325</v>
      </c>
      <c r="P813" s="45">
        <v>4.1736666666666684</v>
      </c>
      <c r="Q813" s="44">
        <v>0</v>
      </c>
      <c r="R813" s="45">
        <v>0</v>
      </c>
      <c r="S813" s="44">
        <v>0</v>
      </c>
      <c r="T813" s="45">
        <v>2.0721666666666692</v>
      </c>
      <c r="U813" s="44">
        <v>5.3493333333333339</v>
      </c>
      <c r="V813" s="45">
        <v>14.673333333333328</v>
      </c>
      <c r="W813" s="44">
        <v>17.485500000000002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182"/>
        <v>70.217833333333331</v>
      </c>
      <c r="AE813" s="54"/>
    </row>
    <row r="814" spans="2:31" x14ac:dyDescent="0.3">
      <c r="B814" s="4" t="s">
        <v>93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0.17033333333333331</v>
      </c>
      <c r="N814" s="45">
        <v>0</v>
      </c>
      <c r="O814" s="44">
        <v>0</v>
      </c>
      <c r="P814" s="45">
        <v>0</v>
      </c>
      <c r="Q814" s="44">
        <v>0</v>
      </c>
      <c r="R814" s="45">
        <v>0</v>
      </c>
      <c r="S814" s="44">
        <v>0</v>
      </c>
      <c r="T814" s="45">
        <v>0</v>
      </c>
      <c r="U814" s="44">
        <v>0</v>
      </c>
      <c r="V814" s="45">
        <v>5.0000000000000122E-3</v>
      </c>
      <c r="W814" s="44">
        <v>1.4833333333333283E-2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182"/>
        <v>0.1901666666666666</v>
      </c>
      <c r="AE814" s="54"/>
    </row>
    <row r="815" spans="2:31" x14ac:dyDescent="0.3">
      <c r="B815" s="4" t="s">
        <v>94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0.44583333333333325</v>
      </c>
      <c r="N815" s="45">
        <v>2.7363333333333335</v>
      </c>
      <c r="O815" s="44">
        <v>2.6846666666666663</v>
      </c>
      <c r="P815" s="45">
        <v>0</v>
      </c>
      <c r="Q815" s="44">
        <v>0.37633333333333285</v>
      </c>
      <c r="R815" s="45">
        <v>0</v>
      </c>
      <c r="S815" s="44">
        <v>3.6383333333333328</v>
      </c>
      <c r="T815" s="45">
        <v>1.1665000000000001</v>
      </c>
      <c r="U815" s="44">
        <v>4.5843333333333343</v>
      </c>
      <c r="V815" s="45">
        <v>8.4449999999999967</v>
      </c>
      <c r="W815" s="44">
        <v>5.9115000000000002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182"/>
        <v>29.988833333333329</v>
      </c>
      <c r="AE815" s="54"/>
    </row>
    <row r="816" spans="2:31" x14ac:dyDescent="0.3">
      <c r="B816" s="4" t="s">
        <v>95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0.96716666666666695</v>
      </c>
      <c r="N816" s="45">
        <v>7.1389999999999967</v>
      </c>
      <c r="O816" s="44">
        <v>14.068833333333334</v>
      </c>
      <c r="P816" s="45">
        <v>30.461833333333335</v>
      </c>
      <c r="Q816" s="44">
        <v>28.835999999999991</v>
      </c>
      <c r="R816" s="45">
        <v>30.823500000000021</v>
      </c>
      <c r="S816" s="44">
        <v>30.967000000000027</v>
      </c>
      <c r="T816" s="45">
        <v>30.058000000000007</v>
      </c>
      <c r="U816" s="44">
        <v>34.51766666666667</v>
      </c>
      <c r="V816" s="45">
        <v>33.983666666666664</v>
      </c>
      <c r="W816" s="44">
        <v>14.800833333333337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182"/>
        <v>256.62350000000004</v>
      </c>
      <c r="AE816" s="54"/>
    </row>
    <row r="817" spans="2:31" x14ac:dyDescent="0.3">
      <c r="B817" s="4" t="s">
        <v>96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3.842500000000002</v>
      </c>
      <c r="O817" s="44">
        <v>0.14183333333333317</v>
      </c>
      <c r="P817" s="45">
        <v>0</v>
      </c>
      <c r="Q817" s="44">
        <v>0.16549999999999987</v>
      </c>
      <c r="R817" s="45">
        <v>0</v>
      </c>
      <c r="S817" s="44">
        <v>6.8879999999999963</v>
      </c>
      <c r="T817" s="45">
        <v>0.83866666666666534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182"/>
        <v>11.876499999999997</v>
      </c>
      <c r="AE817" s="54"/>
    </row>
    <row r="818" spans="2:31" x14ac:dyDescent="0.3">
      <c r="B818" s="4" t="s">
        <v>97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0.40116666666666656</v>
      </c>
      <c r="N818" s="45">
        <v>5.020833333333333</v>
      </c>
      <c r="O818" s="44">
        <v>0.70033333333333558</v>
      </c>
      <c r="P818" s="45">
        <v>1.399666666666664</v>
      </c>
      <c r="Q818" s="44">
        <v>1.3586666666666636</v>
      </c>
      <c r="R818" s="45">
        <v>2.0254999999999979</v>
      </c>
      <c r="S818" s="44">
        <v>4.0051666666666694</v>
      </c>
      <c r="T818" s="45">
        <v>15.817500000000011</v>
      </c>
      <c r="U818" s="44">
        <v>15.998666666666669</v>
      </c>
      <c r="V818" s="45">
        <v>13.090500000000008</v>
      </c>
      <c r="W818" s="44">
        <v>6.2488333333333328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182"/>
        <v>66.066833333333349</v>
      </c>
      <c r="AE818" s="54"/>
    </row>
    <row r="819" spans="2:31" x14ac:dyDescent="0.3">
      <c r="B819" s="4" t="s">
        <v>98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1.8148333333333335</v>
      </c>
      <c r="N819" s="45">
        <v>5.6148333333333351</v>
      </c>
      <c r="O819" s="44">
        <v>1.1551666666666693</v>
      </c>
      <c r="P819" s="45">
        <v>0</v>
      </c>
      <c r="Q819" s="44">
        <v>0</v>
      </c>
      <c r="R819" s="45">
        <v>0</v>
      </c>
      <c r="S819" s="44">
        <v>0</v>
      </c>
      <c r="T819" s="45">
        <v>0</v>
      </c>
      <c r="U819" s="44">
        <v>0</v>
      </c>
      <c r="V819" s="45">
        <v>0</v>
      </c>
      <c r="W819" s="44">
        <v>8.0613333333333319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182"/>
        <v>16.646166666666669</v>
      </c>
      <c r="AE819" s="54"/>
    </row>
    <row r="820" spans="2:31" x14ac:dyDescent="0.3">
      <c r="B820" s="4" t="s">
        <v>99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6.166666666666664E-2</v>
      </c>
      <c r="N820" s="45">
        <v>0.62299999999999978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0.68083333333333362</v>
      </c>
      <c r="U820" s="44">
        <v>1.5745</v>
      </c>
      <c r="V820" s="45">
        <v>0.37183333333333457</v>
      </c>
      <c r="W820" s="44">
        <v>0.35533333333333345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182"/>
        <v>3.6671666666666676</v>
      </c>
      <c r="AE820" s="54"/>
    </row>
    <row r="821" spans="2:31" x14ac:dyDescent="0.3">
      <c r="B821" s="4" t="s">
        <v>100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82"/>
        <v>0</v>
      </c>
      <c r="AE821" s="54"/>
    </row>
    <row r="822" spans="2:31" x14ac:dyDescent="0.3">
      <c r="B822" s="4" t="s">
        <v>101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4.4000000000000032E-2</v>
      </c>
      <c r="N822" s="45">
        <v>9.8999999999999991E-2</v>
      </c>
      <c r="O822" s="44">
        <v>0</v>
      </c>
      <c r="P822" s="45">
        <v>0</v>
      </c>
      <c r="Q822" s="44">
        <v>0</v>
      </c>
      <c r="R822" s="45">
        <v>0</v>
      </c>
      <c r="S822" s="44">
        <v>0</v>
      </c>
      <c r="T822" s="45">
        <v>0</v>
      </c>
      <c r="U822" s="44">
        <v>0</v>
      </c>
      <c r="V822" s="45">
        <v>0</v>
      </c>
      <c r="W822" s="44">
        <v>9.3333333333333365E-2</v>
      </c>
      <c r="X822" s="45">
        <v>2.5000000000000001E-3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82"/>
        <v>0.2388333333333334</v>
      </c>
      <c r="AE822" s="54"/>
    </row>
    <row r="823" spans="2:31" x14ac:dyDescent="0.3">
      <c r="B823" s="4" t="s">
        <v>102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31.15199999999999</v>
      </c>
      <c r="N823" s="45">
        <v>90.506</v>
      </c>
      <c r="O823" s="44">
        <v>24.873166666666648</v>
      </c>
      <c r="P823" s="45">
        <v>0</v>
      </c>
      <c r="Q823" s="44">
        <v>0</v>
      </c>
      <c r="R823" s="45">
        <v>0</v>
      </c>
      <c r="S823" s="44">
        <v>0</v>
      </c>
      <c r="T823" s="45">
        <v>16.305333333333348</v>
      </c>
      <c r="U823" s="44">
        <v>48.452666666666644</v>
      </c>
      <c r="V823" s="45">
        <v>78.659833333333339</v>
      </c>
      <c r="W823" s="44">
        <v>139.28533333333334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82"/>
        <v>429.23433333333332</v>
      </c>
      <c r="AE823" s="54"/>
    </row>
    <row r="824" spans="2:31" x14ac:dyDescent="0.3">
      <c r="B824" s="4" t="s">
        <v>103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2.2000000000000002</v>
      </c>
      <c r="N824" s="45">
        <v>2.6036666666666668</v>
      </c>
      <c r="O824" s="44">
        <v>1.2561666666666667</v>
      </c>
      <c r="P824" s="45">
        <v>1.2409999999999999</v>
      </c>
      <c r="Q824" s="44">
        <v>1.2303333333333326</v>
      </c>
      <c r="R824" s="45">
        <v>1.2193333333333323</v>
      </c>
      <c r="S824" s="44">
        <v>1.2086666666666674</v>
      </c>
      <c r="T824" s="45">
        <v>1.1980000000000004</v>
      </c>
      <c r="U824" s="44">
        <v>1.1875000000000002</v>
      </c>
      <c r="V824" s="45">
        <v>1.2585000000000002</v>
      </c>
      <c r="W824" s="44">
        <v>2.8733333333333335</v>
      </c>
      <c r="X824" s="45">
        <v>0.25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82"/>
        <v>17.726500000000001</v>
      </c>
      <c r="AE824" s="54"/>
    </row>
    <row r="825" spans="2:31" x14ac:dyDescent="0.3">
      <c r="B825" s="4" t="s">
        <v>104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14.433</v>
      </c>
      <c r="O825" s="44">
        <v>17.933999999999994</v>
      </c>
      <c r="P825" s="45">
        <v>21.546000000000003</v>
      </c>
      <c r="Q825" s="44">
        <v>36.431999999999995</v>
      </c>
      <c r="R825" s="45">
        <v>34.5715</v>
      </c>
      <c r="S825" s="44">
        <v>17.892500000000002</v>
      </c>
      <c r="T825" s="45">
        <v>10.957000000000001</v>
      </c>
      <c r="U825" s="44">
        <v>20.287666666666652</v>
      </c>
      <c r="V825" s="45">
        <v>51.601833333333325</v>
      </c>
      <c r="W825" s="44">
        <v>4.2415000000000003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82"/>
        <v>229.89699999999996</v>
      </c>
      <c r="AE825" s="54"/>
    </row>
    <row r="826" spans="2:31" x14ac:dyDescent="0.3">
      <c r="B826" s="4" t="s">
        <v>105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0.42449999999999999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1.490166666666668</v>
      </c>
      <c r="T826" s="45">
        <v>0.14483333333333354</v>
      </c>
      <c r="U826" s="44">
        <v>0</v>
      </c>
      <c r="V826" s="45">
        <v>1.8333333333334424E-3</v>
      </c>
      <c r="W826" s="44">
        <v>0.16849999999999976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82"/>
        <v>2.2298333333333349</v>
      </c>
      <c r="AE826" s="54"/>
    </row>
    <row r="827" spans="2:31" x14ac:dyDescent="0.3">
      <c r="B827" s="4" t="s">
        <v>106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82"/>
        <v>0</v>
      </c>
      <c r="AE827" s="54"/>
    </row>
    <row r="828" spans="2:31" x14ac:dyDescent="0.3">
      <c r="B828" s="4" t="s">
        <v>107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0.78300000000000003</v>
      </c>
      <c r="N828" s="45">
        <v>36.648500000000041</v>
      </c>
      <c r="O828" s="44">
        <v>56.945166666666708</v>
      </c>
      <c r="P828" s="45">
        <v>55.346333333333355</v>
      </c>
      <c r="Q828" s="44">
        <v>55.133000000000017</v>
      </c>
      <c r="R828" s="45">
        <v>41.572833333333307</v>
      </c>
      <c r="S828" s="44">
        <v>7.8365</v>
      </c>
      <c r="T828" s="45">
        <v>13.34316666666666</v>
      </c>
      <c r="U828" s="44">
        <v>16.564499999999985</v>
      </c>
      <c r="V828" s="45">
        <v>15.490999999999994</v>
      </c>
      <c r="W828" s="44">
        <v>3.9263333333333339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82"/>
        <v>303.59033333333338</v>
      </c>
      <c r="AE828" s="54"/>
    </row>
    <row r="829" spans="2:31" x14ac:dyDescent="0.3">
      <c r="B829" s="4" t="s">
        <v>108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0.17650000000000005</v>
      </c>
      <c r="N829" s="45">
        <v>2.7144999999999992</v>
      </c>
      <c r="O829" s="44">
        <v>14.556666666666668</v>
      </c>
      <c r="P829" s="45">
        <v>0</v>
      </c>
      <c r="Q829" s="44">
        <v>0</v>
      </c>
      <c r="R829" s="45">
        <v>1.9799999999999969</v>
      </c>
      <c r="S829" s="44">
        <v>0</v>
      </c>
      <c r="T829" s="45">
        <v>0.63000000000000256</v>
      </c>
      <c r="U829" s="44">
        <v>0</v>
      </c>
      <c r="V829" s="45">
        <v>14.62983333333333</v>
      </c>
      <c r="W829" s="44">
        <v>1.5500000000000024E-2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82"/>
        <v>34.703000000000003</v>
      </c>
      <c r="AE829" s="54"/>
    </row>
    <row r="830" spans="2:31" x14ac:dyDescent="0.3">
      <c r="B830" s="4" t="s">
        <v>109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0.62333333333333329</v>
      </c>
      <c r="N830" s="45">
        <v>5.7083333333333348</v>
      </c>
      <c r="O830" s="44">
        <v>5.203666666666666</v>
      </c>
      <c r="P830" s="45">
        <v>32.185166666666674</v>
      </c>
      <c r="Q830" s="44">
        <v>32.098333333333336</v>
      </c>
      <c r="R830" s="45">
        <v>27.998666666666672</v>
      </c>
      <c r="S830" s="44">
        <v>16.194166666666668</v>
      </c>
      <c r="T830" s="45">
        <v>16.408666666666669</v>
      </c>
      <c r="U830" s="44">
        <v>6.6900000000000013</v>
      </c>
      <c r="V830" s="45">
        <v>13.449333333333335</v>
      </c>
      <c r="W830" s="44">
        <v>6.0969999999999995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82"/>
        <v>162.65666666666669</v>
      </c>
      <c r="AE830" s="54"/>
    </row>
    <row r="831" spans="2:31" x14ac:dyDescent="0.3">
      <c r="B831" s="4" t="s">
        <v>110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4.7796666666666683</v>
      </c>
      <c r="N831" s="45">
        <v>17.933833333333343</v>
      </c>
      <c r="O831" s="44">
        <v>8.0839999999999925</v>
      </c>
      <c r="P831" s="45">
        <v>8.4898333333333351</v>
      </c>
      <c r="Q831" s="44">
        <v>12.588333333333333</v>
      </c>
      <c r="R831" s="45">
        <v>18.007166666666681</v>
      </c>
      <c r="S831" s="44">
        <v>21.194833333333371</v>
      </c>
      <c r="T831" s="45">
        <v>32.753333333333373</v>
      </c>
      <c r="U831" s="44">
        <v>33.910000000000032</v>
      </c>
      <c r="V831" s="45">
        <v>28.784499999999984</v>
      </c>
      <c r="W831" s="44">
        <v>14.302999999999999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82"/>
        <v>200.8285000000001</v>
      </c>
      <c r="AE831" s="54"/>
    </row>
    <row r="832" spans="2:31" x14ac:dyDescent="0.3">
      <c r="B832" s="4" t="s">
        <v>111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2.0954999999999999</v>
      </c>
      <c r="N832" s="45">
        <v>1.2453333333333327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22.007333333333335</v>
      </c>
      <c r="W832" s="44">
        <v>3.5603333333333333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82"/>
        <v>28.9085</v>
      </c>
      <c r="AE832" s="54"/>
    </row>
    <row r="833" spans="2:31" x14ac:dyDescent="0.3">
      <c r="B833" s="4" t="s">
        <v>112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0.88000000000000067</v>
      </c>
      <c r="N833" s="45">
        <v>3.1999999999999971</v>
      </c>
      <c r="O833" s="44">
        <v>9.3999999999999897</v>
      </c>
      <c r="P833" s="45">
        <v>18</v>
      </c>
      <c r="Q833" s="44">
        <v>2.5</v>
      </c>
      <c r="R833" s="45">
        <v>2.4000000000000021</v>
      </c>
      <c r="S833" s="44">
        <v>2.1000000000000014</v>
      </c>
      <c r="T833" s="45">
        <v>1.5</v>
      </c>
      <c r="U833" s="44">
        <v>7.0029999999999966</v>
      </c>
      <c r="V833" s="45">
        <v>0.36416666666666681</v>
      </c>
      <c r="W833" s="44">
        <v>7.5000000000000101E-3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82"/>
        <v>47.35466666666666</v>
      </c>
      <c r="AE833" s="54"/>
    </row>
    <row r="834" spans="2:31" x14ac:dyDescent="0.3">
      <c r="B834" s="4" t="s">
        <v>113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1.0525</v>
      </c>
      <c r="N834" s="45">
        <v>10.581999999999994</v>
      </c>
      <c r="O834" s="44">
        <v>10.682166666666669</v>
      </c>
      <c r="P834" s="45">
        <v>19.226333333333333</v>
      </c>
      <c r="Q834" s="44">
        <v>29.884166666666655</v>
      </c>
      <c r="R834" s="45">
        <v>24.176333333333336</v>
      </c>
      <c r="S834" s="44">
        <v>17.246166666666664</v>
      </c>
      <c r="T834" s="45">
        <v>19.375000000000004</v>
      </c>
      <c r="U834" s="44">
        <v>16.685500000000008</v>
      </c>
      <c r="V834" s="45">
        <v>12.026166666666667</v>
      </c>
      <c r="W834" s="44">
        <v>13.007500000000006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82"/>
        <v>173.94383333333332</v>
      </c>
      <c r="AE834" s="54"/>
    </row>
    <row r="835" spans="2:31" x14ac:dyDescent="0.3">
      <c r="B835" s="4" t="s">
        <v>114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0.92683333333333351</v>
      </c>
      <c r="N835" s="45">
        <v>0.42033333333333289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7.5333333333333359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82"/>
        <v>8.8805000000000014</v>
      </c>
      <c r="AE835" s="54"/>
    </row>
    <row r="836" spans="2:31" x14ac:dyDescent="0.3">
      <c r="B836" s="4" t="s">
        <v>115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82"/>
        <v>0</v>
      </c>
      <c r="AE836" s="54"/>
    </row>
    <row r="837" spans="2:31" x14ac:dyDescent="0.3">
      <c r="B837" s="4" t="s">
        <v>116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7.7176666666666653</v>
      </c>
      <c r="N837" s="45">
        <v>35.478166666666688</v>
      </c>
      <c r="O837" s="44">
        <v>40.293666666666667</v>
      </c>
      <c r="P837" s="45">
        <v>16.29</v>
      </c>
      <c r="Q837" s="44">
        <v>13.690000000000005</v>
      </c>
      <c r="R837" s="45">
        <v>11.11</v>
      </c>
      <c r="S837" s="44">
        <v>9.8399999999999892</v>
      </c>
      <c r="T837" s="45">
        <v>12.980000000000004</v>
      </c>
      <c r="U837" s="44">
        <v>24.570000000000007</v>
      </c>
      <c r="V837" s="45">
        <v>51.135000000000012</v>
      </c>
      <c r="W837" s="44">
        <v>24.098833333333328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82"/>
        <v>247.20333333333332</v>
      </c>
      <c r="AE837" s="54"/>
    </row>
    <row r="838" spans="2:31" x14ac:dyDescent="0.3">
      <c r="B838" s="4" t="s">
        <v>117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1.3166666666666653E-2</v>
      </c>
      <c r="N838" s="45">
        <v>192.5</v>
      </c>
      <c r="O838" s="44">
        <v>190.8</v>
      </c>
      <c r="P838" s="45">
        <v>83.204333333333352</v>
      </c>
      <c r="Q838" s="44">
        <v>5.9953333333333365</v>
      </c>
      <c r="R838" s="45">
        <v>6.0768333333333313</v>
      </c>
      <c r="S838" s="44">
        <v>4.6426666666666669</v>
      </c>
      <c r="T838" s="45">
        <v>8.4715000000000007</v>
      </c>
      <c r="U838" s="44">
        <v>21.610000000000014</v>
      </c>
      <c r="V838" s="45">
        <v>53.817499999999988</v>
      </c>
      <c r="W838" s="44">
        <v>2.6491666666666669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82"/>
        <v>569.78050000000007</v>
      </c>
      <c r="AE838" s="54"/>
    </row>
    <row r="839" spans="2:31" x14ac:dyDescent="0.3">
      <c r="B839" s="4" t="s">
        <v>118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0.10183333333333332</v>
      </c>
      <c r="O839" s="44">
        <v>0</v>
      </c>
      <c r="P839" s="45">
        <v>0</v>
      </c>
      <c r="Q839" s="44">
        <v>0</v>
      </c>
      <c r="R839" s="45">
        <v>0</v>
      </c>
      <c r="S839" s="44">
        <v>0</v>
      </c>
      <c r="T839" s="45">
        <v>3.422166666666663</v>
      </c>
      <c r="U839" s="44">
        <v>3.1100000000000034</v>
      </c>
      <c r="V839" s="45">
        <v>7.1520000000000019</v>
      </c>
      <c r="W839" s="44">
        <v>0.16416666666666668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82"/>
        <v>13.950166666666668</v>
      </c>
      <c r="AE839" s="54"/>
    </row>
    <row r="840" spans="2:31" x14ac:dyDescent="0.3">
      <c r="B840" s="4" t="s">
        <v>119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25.754000000000001</v>
      </c>
      <c r="N840" s="45">
        <v>36.54483333333333</v>
      </c>
      <c r="O840" s="44">
        <v>32.62266666666666</v>
      </c>
      <c r="P840" s="45">
        <v>35.834500000000006</v>
      </c>
      <c r="Q840" s="44">
        <v>33.794166666666662</v>
      </c>
      <c r="R840" s="45">
        <v>32.210666666666654</v>
      </c>
      <c r="S840" s="44">
        <v>32.055166666666643</v>
      </c>
      <c r="T840" s="45">
        <v>38.155499999999975</v>
      </c>
      <c r="U840" s="44">
        <v>43.43066666666666</v>
      </c>
      <c r="V840" s="45">
        <v>34.860000000000014</v>
      </c>
      <c r="W840" s="44">
        <v>15.413666666666664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82"/>
        <v>360.67583333333323</v>
      </c>
      <c r="AE840" s="54"/>
    </row>
    <row r="841" spans="2:31" x14ac:dyDescent="0.3">
      <c r="B841" s="4" t="s">
        <v>120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0.20083333333333334</v>
      </c>
      <c r="N841" s="45">
        <v>8.8273333333333337</v>
      </c>
      <c r="O841" s="44">
        <v>0.31349999999999978</v>
      </c>
      <c r="P841" s="45">
        <v>0</v>
      </c>
      <c r="Q841" s="44">
        <v>0</v>
      </c>
      <c r="R841" s="45">
        <v>0</v>
      </c>
      <c r="S841" s="44">
        <v>0</v>
      </c>
      <c r="T841" s="45">
        <v>11.744000000000002</v>
      </c>
      <c r="U841" s="44">
        <v>4.7636666666666674</v>
      </c>
      <c r="V841" s="45">
        <v>0</v>
      </c>
      <c r="W841" s="44">
        <v>2.0533333333333332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82"/>
        <v>27.902666666666669</v>
      </c>
      <c r="AE841" s="54"/>
    </row>
    <row r="842" spans="2:31" x14ac:dyDescent="0.3">
      <c r="B842" s="4" t="s">
        <v>121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182"/>
        <v>0</v>
      </c>
      <c r="AE842" s="54"/>
    </row>
    <row r="843" spans="2:31" x14ac:dyDescent="0.3">
      <c r="B843" s="4" t="s">
        <v>122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3.2414999999999989</v>
      </c>
      <c r="N843" s="45">
        <v>17.36583333333332</v>
      </c>
      <c r="O843" s="44">
        <v>28.855666666666671</v>
      </c>
      <c r="P843" s="45">
        <v>38.857833333333332</v>
      </c>
      <c r="Q843" s="44">
        <v>42.080999999999996</v>
      </c>
      <c r="R843" s="45">
        <v>50.829500000000017</v>
      </c>
      <c r="S843" s="44">
        <v>60.775333333333315</v>
      </c>
      <c r="T843" s="45">
        <v>76.582166666666595</v>
      </c>
      <c r="U843" s="44">
        <v>70.765833333333347</v>
      </c>
      <c r="V843" s="45">
        <v>66.459833333333364</v>
      </c>
      <c r="W843" s="44">
        <v>45.891499999999994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182"/>
        <v>501.70599999999996</v>
      </c>
      <c r="AE843" s="54"/>
    </row>
    <row r="844" spans="2:31" x14ac:dyDescent="0.3">
      <c r="B844" s="4" t="s">
        <v>123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182"/>
        <v>0</v>
      </c>
      <c r="AE844" s="54"/>
    </row>
    <row r="845" spans="2:31" x14ac:dyDescent="0.3">
      <c r="B845" s="4" t="s">
        <v>124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4.2009999999999996</v>
      </c>
      <c r="N845" s="45">
        <v>3.7211666666666661</v>
      </c>
      <c r="O845" s="44">
        <v>4.0666666666666629E-2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1.9248333333333327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82"/>
        <v>9.8876666666666644</v>
      </c>
      <c r="AE845" s="54"/>
    </row>
    <row r="846" spans="2:31" x14ac:dyDescent="0.3">
      <c r="B846" s="4" t="s">
        <v>125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82"/>
        <v>0</v>
      </c>
      <c r="AE846" s="54"/>
    </row>
    <row r="847" spans="2:31" x14ac:dyDescent="0.3">
      <c r="B847" s="4" t="s">
        <v>126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82"/>
        <v>0</v>
      </c>
      <c r="AE847" s="54"/>
    </row>
    <row r="848" spans="2:31" x14ac:dyDescent="0.3">
      <c r="B848" s="4" t="s">
        <v>127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0.72883333333333356</v>
      </c>
      <c r="N848" s="45">
        <v>12.342333333333334</v>
      </c>
      <c r="O848" s="44">
        <v>10.328333333333337</v>
      </c>
      <c r="P848" s="45">
        <v>0</v>
      </c>
      <c r="Q848" s="44">
        <v>0</v>
      </c>
      <c r="R848" s="45">
        <v>1.5908333333333329</v>
      </c>
      <c r="S848" s="44">
        <v>11.962166666666667</v>
      </c>
      <c r="T848" s="45">
        <v>19.063333333333336</v>
      </c>
      <c r="U848" s="44">
        <v>23.467500000000008</v>
      </c>
      <c r="V848" s="45">
        <v>20.71733333333334</v>
      </c>
      <c r="W848" s="44">
        <v>19.188833333333331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182"/>
        <v>119.38950000000003</v>
      </c>
      <c r="AE848" s="54"/>
    </row>
    <row r="849" spans="2:31" x14ac:dyDescent="0.3">
      <c r="B849" s="4" t="s">
        <v>128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0</v>
      </c>
      <c r="N849" s="45">
        <v>0</v>
      </c>
      <c r="O849" s="44">
        <v>0</v>
      </c>
      <c r="P849" s="45">
        <v>0</v>
      </c>
      <c r="Q849" s="44">
        <v>0</v>
      </c>
      <c r="R849" s="45">
        <v>0</v>
      </c>
      <c r="S849" s="44">
        <v>0</v>
      </c>
      <c r="T849" s="45">
        <v>14.379999999999995</v>
      </c>
      <c r="U849" s="44">
        <v>14.909999999999997</v>
      </c>
      <c r="V849" s="45">
        <v>21.959999999999994</v>
      </c>
      <c r="W849" s="44">
        <v>14.990000000000009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182"/>
        <v>66.239999999999995</v>
      </c>
      <c r="AE849" s="54"/>
    </row>
    <row r="850" spans="2:31" x14ac:dyDescent="0.3">
      <c r="B850" s="4" t="s">
        <v>129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</v>
      </c>
      <c r="N850" s="45">
        <v>0</v>
      </c>
      <c r="O850" s="44">
        <v>0</v>
      </c>
      <c r="P850" s="45">
        <v>0</v>
      </c>
      <c r="Q850" s="44">
        <v>0</v>
      </c>
      <c r="R850" s="45">
        <v>0</v>
      </c>
      <c r="S850" s="44">
        <v>0</v>
      </c>
      <c r="T850" s="45">
        <v>0.24533333333333332</v>
      </c>
      <c r="U850" s="44">
        <v>0.6071666666666663</v>
      </c>
      <c r="V850" s="45">
        <v>0.72699999999999965</v>
      </c>
      <c r="W850" s="44">
        <v>6.8333333333333501E-3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182"/>
        <v>1.5863333333333325</v>
      </c>
      <c r="AE850" s="54"/>
    </row>
    <row r="851" spans="2:31" x14ac:dyDescent="0.3">
      <c r="B851" s="4" t="s">
        <v>130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6.6159999999999988</v>
      </c>
      <c r="N851" s="45">
        <v>12.036999999999994</v>
      </c>
      <c r="O851" s="44">
        <v>8.6166666666666933E-2</v>
      </c>
      <c r="P851" s="45">
        <v>2.0666666666666819E-2</v>
      </c>
      <c r="Q851" s="44">
        <v>0</v>
      </c>
      <c r="R851" s="45">
        <v>53.073833333333326</v>
      </c>
      <c r="S851" s="44">
        <v>68.975999999999985</v>
      </c>
      <c r="T851" s="45">
        <v>89.712999999999994</v>
      </c>
      <c r="U851" s="44">
        <v>41.655999999999992</v>
      </c>
      <c r="V851" s="45">
        <v>0.31866666666666627</v>
      </c>
      <c r="W851" s="44">
        <v>9.5438333333333372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182"/>
        <v>282.04116666666664</v>
      </c>
      <c r="AE851" s="54"/>
    </row>
    <row r="852" spans="2:31" x14ac:dyDescent="0.3">
      <c r="B852" s="4" t="s">
        <v>131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</v>
      </c>
      <c r="N852" s="45">
        <v>0</v>
      </c>
      <c r="O852" s="44">
        <v>0</v>
      </c>
      <c r="P852" s="45">
        <v>0</v>
      </c>
      <c r="Q852" s="44">
        <v>0</v>
      </c>
      <c r="R852" s="45">
        <v>0</v>
      </c>
      <c r="S852" s="44">
        <v>0.67183333333333362</v>
      </c>
      <c r="T852" s="45">
        <v>7.0416666666666705</v>
      </c>
      <c r="U852" s="44">
        <v>6.6360000000000046</v>
      </c>
      <c r="V852" s="45">
        <v>6.130499999999997</v>
      </c>
      <c r="W852" s="44">
        <v>2.6575000000000015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>SUM(E852:AB852)</f>
        <v>23.13750000000001</v>
      </c>
      <c r="AE852" s="54"/>
    </row>
    <row r="853" spans="2:31" x14ac:dyDescent="0.3">
      <c r="B853" s="4" t="s">
        <v>132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18.863833333333325</v>
      </c>
      <c r="O853" s="44">
        <v>34.600666666666619</v>
      </c>
      <c r="P853" s="45">
        <v>42.076666666666668</v>
      </c>
      <c r="Q853" s="44">
        <v>47.03033333333331</v>
      </c>
      <c r="R853" s="45">
        <v>49.565333333333278</v>
      </c>
      <c r="S853" s="44">
        <v>52.110666666666638</v>
      </c>
      <c r="T853" s="45">
        <v>49.628833333333347</v>
      </c>
      <c r="U853" s="44">
        <v>44.614666666666643</v>
      </c>
      <c r="V853" s="45">
        <v>36.999500000000019</v>
      </c>
      <c r="W853" s="44">
        <v>18.337499999999991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>SUM(E853:AB853)</f>
        <v>393.82799999999986</v>
      </c>
      <c r="AE853" s="54"/>
    </row>
    <row r="854" spans="2:31" x14ac:dyDescent="0.3">
      <c r="B854" s="4" t="s">
        <v>133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0</v>
      </c>
      <c r="R854" s="45">
        <v>0</v>
      </c>
      <c r="S854" s="44">
        <v>0</v>
      </c>
      <c r="T854" s="45">
        <v>0</v>
      </c>
      <c r="U854" s="44">
        <v>0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ref="AD854:AD858" si="183">SUM(E854:AB854)</f>
        <v>0</v>
      </c>
      <c r="AE854" s="54"/>
    </row>
    <row r="855" spans="2:31" x14ac:dyDescent="0.3">
      <c r="B855" s="4" t="s">
        <v>134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1.6183333333333332</v>
      </c>
      <c r="N855" s="45">
        <v>25.97666666666667</v>
      </c>
      <c r="O855" s="44">
        <v>0</v>
      </c>
      <c r="P855" s="45">
        <v>0</v>
      </c>
      <c r="Q855" s="44">
        <v>0</v>
      </c>
      <c r="R855" s="45">
        <v>0</v>
      </c>
      <c r="S855" s="44">
        <v>0</v>
      </c>
      <c r="T855" s="45">
        <v>0</v>
      </c>
      <c r="U855" s="44">
        <v>0</v>
      </c>
      <c r="V855" s="45">
        <v>0</v>
      </c>
      <c r="W855" s="44">
        <v>21.845166666666668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183"/>
        <v>49.44016666666667</v>
      </c>
      <c r="AE855" s="54"/>
    </row>
    <row r="856" spans="2:31" x14ac:dyDescent="0.3">
      <c r="B856" s="4" t="s">
        <v>135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183"/>
        <v>0</v>
      </c>
      <c r="AE856" s="54"/>
    </row>
    <row r="857" spans="2:31" x14ac:dyDescent="0.3">
      <c r="B857" s="4" t="s">
        <v>136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4.7496666666666663</v>
      </c>
      <c r="N857" s="45">
        <v>17.493166666666664</v>
      </c>
      <c r="O857" s="44">
        <v>23.491499999999991</v>
      </c>
      <c r="P857" s="45">
        <v>7.5140000000000002</v>
      </c>
      <c r="Q857" s="44">
        <v>0</v>
      </c>
      <c r="R857" s="45">
        <v>0</v>
      </c>
      <c r="S857" s="44">
        <v>0</v>
      </c>
      <c r="T857" s="45">
        <v>0</v>
      </c>
      <c r="U857" s="44">
        <v>0</v>
      </c>
      <c r="V857" s="45">
        <v>0.10833333333333334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183"/>
        <v>53.356666666666662</v>
      </c>
      <c r="AE857" s="54"/>
    </row>
    <row r="858" spans="2:31" x14ac:dyDescent="0.3">
      <c r="B858" s="4" t="s">
        <v>137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1.5233333333333334</v>
      </c>
      <c r="N858" s="45">
        <v>23.863833333333318</v>
      </c>
      <c r="O858" s="44">
        <v>48.026499999999992</v>
      </c>
      <c r="P858" s="45">
        <v>56.038166666666633</v>
      </c>
      <c r="Q858" s="44">
        <v>61.039166666666681</v>
      </c>
      <c r="R858" s="45">
        <v>55.488666666666667</v>
      </c>
      <c r="S858" s="44">
        <v>48.371000000000002</v>
      </c>
      <c r="T858" s="45">
        <v>42.985666666666653</v>
      </c>
      <c r="U858" s="44">
        <v>44.605666666666664</v>
      </c>
      <c r="V858" s="45">
        <v>128.85266666666669</v>
      </c>
      <c r="W858" s="44">
        <v>61.039500000000004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183"/>
        <v>571.83416666666653</v>
      </c>
      <c r="AE858" s="54"/>
    </row>
    <row r="859" spans="2:31" x14ac:dyDescent="0.3">
      <c r="B859" s="4" t="s">
        <v>138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9.660166666666667</v>
      </c>
      <c r="N859" s="45">
        <v>40.580833333333345</v>
      </c>
      <c r="O859" s="44">
        <v>24.00116666666667</v>
      </c>
      <c r="P859" s="45">
        <v>20.946500000000015</v>
      </c>
      <c r="Q859" s="44">
        <v>21.910166666666676</v>
      </c>
      <c r="R859" s="45">
        <v>8.8284999999999982</v>
      </c>
      <c r="S859" s="44">
        <v>0</v>
      </c>
      <c r="T859" s="45">
        <v>0</v>
      </c>
      <c r="U859" s="44">
        <v>0</v>
      </c>
      <c r="V859" s="45">
        <v>0</v>
      </c>
      <c r="W859" s="44">
        <v>35.134000000000015</v>
      </c>
      <c r="X859" s="45">
        <v>0.29883333333333334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>SUM(E859:AB859)</f>
        <v>161.36016666666671</v>
      </c>
      <c r="AE859" s="54"/>
    </row>
    <row r="860" spans="2:31" x14ac:dyDescent="0.3">
      <c r="B860" s="12" t="s">
        <v>7</v>
      </c>
      <c r="C860" s="12"/>
      <c r="D860" s="12"/>
      <c r="E860" s="13">
        <f>SUM(E788:E859)</f>
        <v>0</v>
      </c>
      <c r="F860" s="13">
        <f t="shared" ref="F860" si="184">SUM(F788:F859)</f>
        <v>0</v>
      </c>
      <c r="G860" s="13">
        <f t="shared" ref="G860" si="185">SUM(G788:G859)</f>
        <v>0</v>
      </c>
      <c r="H860" s="13">
        <f t="shared" ref="H860" si="186">SUM(H788:H859)</f>
        <v>0</v>
      </c>
      <c r="I860" s="13">
        <f t="shared" ref="I860" si="187">SUM(I788:I859)</f>
        <v>0</v>
      </c>
      <c r="J860" s="13">
        <f t="shared" ref="J860" si="188">SUM(J788:J859)</f>
        <v>0</v>
      </c>
      <c r="K860" s="13">
        <f t="shared" ref="K860" si="189">SUM(K788:K859)</f>
        <v>0</v>
      </c>
      <c r="L860" s="13">
        <f t="shared" ref="L860" si="190">SUM(L788:L859)</f>
        <v>0</v>
      </c>
      <c r="M860" s="13">
        <f t="shared" ref="M860" si="191">SUM(M788:M859)</f>
        <v>221.45799999999994</v>
      </c>
      <c r="N860" s="13">
        <f t="shared" ref="N860" si="192">SUM(N788:N859)</f>
        <v>970.68333333333328</v>
      </c>
      <c r="O860" s="13">
        <f t="shared" ref="O860" si="193">SUM(O788:O859)</f>
        <v>787.73500000000013</v>
      </c>
      <c r="P860" s="13">
        <f t="shared" ref="P860" si="194">SUM(P788:P859)</f>
        <v>665.2883333333333</v>
      </c>
      <c r="Q860" s="13">
        <f t="shared" ref="Q860" si="195">SUM(Q788:Q859)</f>
        <v>574.54816666666659</v>
      </c>
      <c r="R860" s="13">
        <f t="shared" ref="R860" si="196">SUM(R788:R859)</f>
        <v>585.13216666666654</v>
      </c>
      <c r="S860" s="13">
        <f t="shared" ref="S860" si="197">SUM(S788:S859)</f>
        <v>634.6004999999999</v>
      </c>
      <c r="T860" s="13">
        <f t="shared" ref="T860" si="198">SUM(T788:T859)</f>
        <v>920.87916666666649</v>
      </c>
      <c r="U860" s="13">
        <f t="shared" ref="U860" si="199">SUM(U788:U859)</f>
        <v>948.32800000000009</v>
      </c>
      <c r="V860" s="13">
        <f t="shared" ref="V860" si="200">SUM(V788:V859)</f>
        <v>1061.3468333333335</v>
      </c>
      <c r="W860" s="13">
        <f t="shared" ref="W860" si="201">SUM(W788:W859)</f>
        <v>700.79366666666658</v>
      </c>
      <c r="X860" s="13">
        <f t="shared" ref="X860" si="202">SUM(X788:X859)</f>
        <v>2.7140000000000004</v>
      </c>
      <c r="Y860" s="13">
        <f t="shared" ref="Y860" si="203">SUM(Y788:Y859)</f>
        <v>0</v>
      </c>
      <c r="Z860" s="13">
        <f t="shared" ref="Z860" si="204">SUM(Z788:Z859)</f>
        <v>0</v>
      </c>
      <c r="AA860" s="13">
        <f t="shared" ref="AA860" si="205">SUM(AA788:AA859)</f>
        <v>0</v>
      </c>
      <c r="AB860" s="13">
        <f t="shared" ref="AB860" si="206">SUM(AB788:AB859)</f>
        <v>0</v>
      </c>
      <c r="AC860" s="110">
        <f>SUM(AC788:AE859)</f>
        <v>8073.5071666666663</v>
      </c>
      <c r="AD860" s="110"/>
      <c r="AE860" s="110"/>
    </row>
    <row r="861" spans="2:31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2:31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2:31" x14ac:dyDescent="0.3">
      <c r="B863" s="8">
        <f>'Resumen-Mensual'!$P$26</f>
        <v>46093</v>
      </c>
    </row>
    <row r="864" spans="2:31" x14ac:dyDescent="0.3">
      <c r="B864" s="8"/>
    </row>
    <row r="865" spans="2:31" x14ac:dyDescent="0.3">
      <c r="B865" s="9" t="s">
        <v>313</v>
      </c>
      <c r="C865" s="10"/>
      <c r="D865" s="10"/>
      <c r="E865" s="11">
        <v>1</v>
      </c>
      <c r="F865" s="11">
        <v>2</v>
      </c>
      <c r="G865" s="11">
        <v>3</v>
      </c>
      <c r="H865" s="11">
        <v>4</v>
      </c>
      <c r="I865" s="11">
        <v>5</v>
      </c>
      <c r="J865" s="11">
        <v>6</v>
      </c>
      <c r="K865" s="11">
        <v>7</v>
      </c>
      <c r="L865" s="11">
        <v>8</v>
      </c>
      <c r="M865" s="11">
        <v>9</v>
      </c>
      <c r="N865" s="11">
        <v>10</v>
      </c>
      <c r="O865" s="11">
        <v>11</v>
      </c>
      <c r="P865" s="11">
        <v>12</v>
      </c>
      <c r="Q865" s="11">
        <v>13</v>
      </c>
      <c r="R865" s="11">
        <v>14</v>
      </c>
      <c r="S865" s="11">
        <v>15</v>
      </c>
      <c r="T865" s="11">
        <v>16</v>
      </c>
      <c r="U865" s="11">
        <v>17</v>
      </c>
      <c r="V865" s="11">
        <v>18</v>
      </c>
      <c r="W865" s="11">
        <v>19</v>
      </c>
      <c r="X865" s="11">
        <v>20</v>
      </c>
      <c r="Y865" s="11">
        <v>21</v>
      </c>
      <c r="Z865" s="11">
        <v>22</v>
      </c>
      <c r="AA865" s="11">
        <v>23</v>
      </c>
      <c r="AB865" s="11">
        <v>24</v>
      </c>
      <c r="AC865" s="92" t="s">
        <v>7</v>
      </c>
      <c r="AD865" s="92"/>
      <c r="AE865" s="92"/>
    </row>
    <row r="866" spans="2:31" x14ac:dyDescent="0.3">
      <c r="B866" s="14" t="s">
        <v>67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1.5333333333333334</v>
      </c>
      <c r="N866" s="45">
        <v>0</v>
      </c>
      <c r="O866" s="44">
        <v>0</v>
      </c>
      <c r="P866" s="45">
        <v>0</v>
      </c>
      <c r="Q866" s="44">
        <v>0</v>
      </c>
      <c r="R866" s="45">
        <v>0</v>
      </c>
      <c r="S866" s="44">
        <v>0</v>
      </c>
      <c r="T866" s="45">
        <v>0</v>
      </c>
      <c r="U866" s="44">
        <v>0</v>
      </c>
      <c r="V866" s="45">
        <v>0</v>
      </c>
      <c r="W866" s="44">
        <v>0</v>
      </c>
      <c r="X866" s="45">
        <v>3.3333333333333333E-2</v>
      </c>
      <c r="Y866" s="44">
        <v>0</v>
      </c>
      <c r="Z866" s="45">
        <v>0</v>
      </c>
      <c r="AA866" s="44">
        <v>0</v>
      </c>
      <c r="AB866" s="45">
        <v>0</v>
      </c>
      <c r="AC866" s="56"/>
      <c r="AD866" s="57">
        <f>SUM(E866:AB866)</f>
        <v>1.5666666666666669</v>
      </c>
      <c r="AE866" s="56"/>
    </row>
    <row r="867" spans="2:31" x14ac:dyDescent="0.3">
      <c r="B867" s="14" t="s">
        <v>68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4.1400000000000032</v>
      </c>
      <c r="N867" s="45">
        <v>11.399999999999988</v>
      </c>
      <c r="O867" s="44">
        <v>8.3333333333333339</v>
      </c>
      <c r="P867" s="45">
        <v>0</v>
      </c>
      <c r="Q867" s="44">
        <v>0</v>
      </c>
      <c r="R867" s="45">
        <v>8.1900000000000048</v>
      </c>
      <c r="S867" s="44">
        <v>7.5</v>
      </c>
      <c r="T867" s="45">
        <v>12.600000000000014</v>
      </c>
      <c r="U867" s="44">
        <v>12.5</v>
      </c>
      <c r="V867" s="45">
        <v>11.799999999999992</v>
      </c>
      <c r="W867" s="44">
        <v>6.6000000000000059</v>
      </c>
      <c r="X867" s="45">
        <v>0.04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>SUM(E867:AB867)</f>
        <v>83.103333333333367</v>
      </c>
      <c r="AE867" s="54"/>
    </row>
    <row r="868" spans="2:31" x14ac:dyDescent="0.3">
      <c r="B868" s="14" t="s">
        <v>69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0.36633333333333334</v>
      </c>
      <c r="N868" s="45">
        <v>2.6886666666666676</v>
      </c>
      <c r="O868" s="44">
        <v>3.1101666666666672</v>
      </c>
      <c r="P868" s="45">
        <v>0</v>
      </c>
      <c r="Q868" s="44">
        <v>0</v>
      </c>
      <c r="R868" s="45">
        <v>0</v>
      </c>
      <c r="S868" s="44">
        <v>4.295166666666665</v>
      </c>
      <c r="T868" s="45">
        <v>4.8231666666666664</v>
      </c>
      <c r="U868" s="44">
        <v>3.8791666666666678</v>
      </c>
      <c r="V868" s="45">
        <v>1.1033333333333342</v>
      </c>
      <c r="W868" s="44">
        <v>1.0086666666666666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ref="AD868:AD929" si="207">SUM(E868:AB868)</f>
        <v>21.274666666666668</v>
      </c>
      <c r="AE868" s="54"/>
    </row>
    <row r="869" spans="2:31" x14ac:dyDescent="0.3">
      <c r="B869" s="14" t="s">
        <v>70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26.3705</v>
      </c>
      <c r="N869" s="45">
        <v>93.765333333333331</v>
      </c>
      <c r="O869" s="44">
        <v>45.31583333333333</v>
      </c>
      <c r="P869" s="45">
        <v>0</v>
      </c>
      <c r="Q869" s="44">
        <v>0</v>
      </c>
      <c r="R869" s="45">
        <v>11.782333333333327</v>
      </c>
      <c r="S869" s="44">
        <v>25.217166666666678</v>
      </c>
      <c r="T869" s="45">
        <v>38.150166666666671</v>
      </c>
      <c r="U869" s="44">
        <v>43.313666666666663</v>
      </c>
      <c r="V869" s="45">
        <v>43.103666666666655</v>
      </c>
      <c r="W869" s="44">
        <v>10.65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07"/>
        <v>337.66866666666664</v>
      </c>
      <c r="AE869" s="54"/>
    </row>
    <row r="870" spans="2:31" x14ac:dyDescent="0.3">
      <c r="B870" s="14" t="s">
        <v>71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0</v>
      </c>
      <c r="O870" s="44">
        <v>0</v>
      </c>
      <c r="P870" s="45">
        <v>0</v>
      </c>
      <c r="Q870" s="44">
        <v>0</v>
      </c>
      <c r="R870" s="45">
        <v>0</v>
      </c>
      <c r="S870" s="44">
        <v>0</v>
      </c>
      <c r="T870" s="45">
        <v>0</v>
      </c>
      <c r="U870" s="44">
        <v>0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207"/>
        <v>0</v>
      </c>
      <c r="AE870" s="54"/>
    </row>
    <row r="871" spans="2:31" x14ac:dyDescent="0.3">
      <c r="B871" s="14" t="s">
        <v>72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13.563166666666667</v>
      </c>
      <c r="N871" s="45">
        <v>18.882833333333341</v>
      </c>
      <c r="O871" s="44">
        <v>12.458499999999999</v>
      </c>
      <c r="P871" s="45">
        <v>0</v>
      </c>
      <c r="Q871" s="44">
        <v>0</v>
      </c>
      <c r="R871" s="45">
        <v>2.7414999999999998</v>
      </c>
      <c r="S871" s="44">
        <v>6.307666666666667</v>
      </c>
      <c r="T871" s="45">
        <v>8.5758333333333336</v>
      </c>
      <c r="U871" s="44">
        <v>9.9541666666666693</v>
      </c>
      <c r="V871" s="45">
        <v>11.431333333333331</v>
      </c>
      <c r="W871" s="44">
        <v>16.899833333333326</v>
      </c>
      <c r="X871" s="45">
        <v>0.97316666666666662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207"/>
        <v>101.78800000000003</v>
      </c>
      <c r="AE871" s="54"/>
    </row>
    <row r="872" spans="2:31" x14ac:dyDescent="0.3">
      <c r="B872" s="14" t="s">
        <v>73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207"/>
        <v>0</v>
      </c>
      <c r="AE872" s="54"/>
    </row>
    <row r="873" spans="2:31" x14ac:dyDescent="0.3">
      <c r="B873" s="14" t="s">
        <v>74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2.5915000000000004</v>
      </c>
      <c r="N873" s="45">
        <v>15.370333333333333</v>
      </c>
      <c r="O873" s="44">
        <v>0.34566666666666657</v>
      </c>
      <c r="P873" s="45">
        <v>0</v>
      </c>
      <c r="Q873" s="44">
        <v>0</v>
      </c>
      <c r="R873" s="45">
        <v>0</v>
      </c>
      <c r="S873" s="44">
        <v>0.44533333333333402</v>
      </c>
      <c r="T873" s="45">
        <v>8.0543333333333358</v>
      </c>
      <c r="U873" s="44">
        <v>14.661833333333332</v>
      </c>
      <c r="V873" s="45">
        <v>23.31600000000001</v>
      </c>
      <c r="W873" s="44">
        <v>26.889833333333339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207"/>
        <v>91.674833333333353</v>
      </c>
      <c r="AE873" s="54"/>
    </row>
    <row r="874" spans="2:31" x14ac:dyDescent="0.3">
      <c r="B874" s="14" t="s">
        <v>75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1.3410000000000002</v>
      </c>
      <c r="N874" s="45">
        <v>3.4011666666666653</v>
      </c>
      <c r="O874" s="44">
        <v>14.658166666666666</v>
      </c>
      <c r="P874" s="45">
        <v>0</v>
      </c>
      <c r="Q874" s="44">
        <v>0</v>
      </c>
      <c r="R874" s="45">
        <v>22.746666666666659</v>
      </c>
      <c r="S874" s="44">
        <v>31.016166666666656</v>
      </c>
      <c r="T874" s="45">
        <v>30.497833333333336</v>
      </c>
      <c r="U874" s="44">
        <v>24.979666666666681</v>
      </c>
      <c r="V874" s="45">
        <v>12.261499999999996</v>
      </c>
      <c r="W874" s="44">
        <v>3.9551666666666674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207"/>
        <v>144.85733333333332</v>
      </c>
      <c r="AE874" s="54"/>
    </row>
    <row r="875" spans="2:31" x14ac:dyDescent="0.3">
      <c r="B875" s="14" t="s">
        <v>76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11.181333333333345</v>
      </c>
      <c r="N875" s="45">
        <v>20.997166666666665</v>
      </c>
      <c r="O875" s="44">
        <v>10.676666666666669</v>
      </c>
      <c r="P875" s="45">
        <v>0</v>
      </c>
      <c r="Q875" s="44">
        <v>0</v>
      </c>
      <c r="R875" s="45">
        <v>6.3353333333333319</v>
      </c>
      <c r="S875" s="44">
        <v>12.002500000000001</v>
      </c>
      <c r="T875" s="45">
        <v>20.198666666666682</v>
      </c>
      <c r="U875" s="44">
        <v>21.327999999999996</v>
      </c>
      <c r="V875" s="45">
        <v>21.929499999999994</v>
      </c>
      <c r="W875" s="44">
        <v>17.060999999999996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207"/>
        <v>141.71016666666668</v>
      </c>
      <c r="AE875" s="54"/>
    </row>
    <row r="876" spans="2:31" x14ac:dyDescent="0.3">
      <c r="B876" s="14" t="s">
        <v>77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207"/>
        <v>0</v>
      </c>
      <c r="AE876" s="54"/>
    </row>
    <row r="877" spans="2:31" x14ac:dyDescent="0.3">
      <c r="B877" s="14" t="s">
        <v>78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0</v>
      </c>
      <c r="U877" s="44">
        <v>0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207"/>
        <v>0</v>
      </c>
      <c r="AE877" s="54"/>
    </row>
    <row r="878" spans="2:31" x14ac:dyDescent="0.3">
      <c r="B878" s="14" t="s">
        <v>79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3.9769999999999994</v>
      </c>
      <c r="N878" s="45">
        <v>31.136999999999997</v>
      </c>
      <c r="O878" s="44">
        <v>1.2926666666666653</v>
      </c>
      <c r="P878" s="45">
        <v>0</v>
      </c>
      <c r="Q878" s="44">
        <v>0</v>
      </c>
      <c r="R878" s="45">
        <v>15.79000000000002</v>
      </c>
      <c r="S878" s="44">
        <v>37.22999999999999</v>
      </c>
      <c r="T878" s="45">
        <v>53.860000000000014</v>
      </c>
      <c r="U878" s="44">
        <v>62.299999999999983</v>
      </c>
      <c r="V878" s="45">
        <v>68.093999999999994</v>
      </c>
      <c r="W878" s="44">
        <v>21.963500000000003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207"/>
        <v>295.64416666666665</v>
      </c>
      <c r="AE878" s="54"/>
    </row>
    <row r="879" spans="2:31" x14ac:dyDescent="0.3">
      <c r="B879" s="14" t="s">
        <v>80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25.043666666666663</v>
      </c>
      <c r="N879" s="45">
        <v>12.117833333333333</v>
      </c>
      <c r="O879" s="44">
        <v>1.1811666666666687</v>
      </c>
      <c r="P879" s="45">
        <v>0</v>
      </c>
      <c r="Q879" s="44">
        <v>0</v>
      </c>
      <c r="R879" s="45">
        <v>19.012500000000003</v>
      </c>
      <c r="S879" s="44">
        <v>15.774500000000007</v>
      </c>
      <c r="T879" s="45">
        <v>17.935500000000001</v>
      </c>
      <c r="U879" s="44">
        <v>0.41899999999999998</v>
      </c>
      <c r="V879" s="45">
        <v>0</v>
      </c>
      <c r="W879" s="44">
        <v>1.1166666666666695E-2</v>
      </c>
      <c r="X879" s="45">
        <v>8.466666666666664E-2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07"/>
        <v>91.580000000000013</v>
      </c>
      <c r="AE879" s="54"/>
    </row>
    <row r="880" spans="2:31" x14ac:dyDescent="0.3">
      <c r="B880" s="14" t="s">
        <v>81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0.58683333333333321</v>
      </c>
      <c r="N880" s="45">
        <v>8.0316666666666716</v>
      </c>
      <c r="O880" s="44">
        <v>6.8666666666666501E-2</v>
      </c>
      <c r="P880" s="45">
        <v>0</v>
      </c>
      <c r="Q880" s="44">
        <v>0</v>
      </c>
      <c r="R880" s="45">
        <v>0</v>
      </c>
      <c r="S880" s="44">
        <v>0.18050000000000163</v>
      </c>
      <c r="T880" s="45">
        <v>1.8871666666666675</v>
      </c>
      <c r="U880" s="44">
        <v>4.2300000000000031</v>
      </c>
      <c r="V880" s="45">
        <v>7.7468333333333321</v>
      </c>
      <c r="W880" s="44">
        <v>12.832666666666665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07"/>
        <v>35.564333333333337</v>
      </c>
      <c r="AE880" s="54"/>
    </row>
    <row r="881" spans="2:31" x14ac:dyDescent="0.3">
      <c r="B881" s="14" t="s">
        <v>82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4.1331666666666651</v>
      </c>
      <c r="N881" s="45">
        <v>52.225666666666676</v>
      </c>
      <c r="O881" s="44">
        <v>10.901999999999999</v>
      </c>
      <c r="P881" s="45">
        <v>0</v>
      </c>
      <c r="Q881" s="44">
        <v>0</v>
      </c>
      <c r="R881" s="45">
        <v>0.58649999999999991</v>
      </c>
      <c r="S881" s="44">
        <v>17.258333333333333</v>
      </c>
      <c r="T881" s="45">
        <v>41.0655</v>
      </c>
      <c r="U881" s="44">
        <v>52.585833333333326</v>
      </c>
      <c r="V881" s="45">
        <v>55.238166666666658</v>
      </c>
      <c r="W881" s="44">
        <v>64.026666666666671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207"/>
        <v>298.02183333333335</v>
      </c>
      <c r="AE881" s="54"/>
    </row>
    <row r="882" spans="2:31" x14ac:dyDescent="0.3">
      <c r="B882" s="14" t="s">
        <v>83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0.848833333333333</v>
      </c>
      <c r="N882" s="45">
        <v>4.8441666666666672</v>
      </c>
      <c r="O882" s="44">
        <v>0.28999999999999987</v>
      </c>
      <c r="P882" s="45">
        <v>0</v>
      </c>
      <c r="Q882" s="44">
        <v>0</v>
      </c>
      <c r="R882" s="45">
        <v>6.0110000000000001</v>
      </c>
      <c r="S882" s="44">
        <v>13.758333333333336</v>
      </c>
      <c r="T882" s="45">
        <v>12.490333333333341</v>
      </c>
      <c r="U882" s="44">
        <v>7.7994999999999983</v>
      </c>
      <c r="V882" s="45">
        <v>0</v>
      </c>
      <c r="W882" s="44">
        <v>5.5166666666666704E-2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07"/>
        <v>46.097333333333339</v>
      </c>
      <c r="AE882" s="54"/>
    </row>
    <row r="883" spans="2:31" x14ac:dyDescent="0.3">
      <c r="B883" s="14" t="s">
        <v>84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07"/>
        <v>0</v>
      </c>
      <c r="AE883" s="54"/>
    </row>
    <row r="884" spans="2:31" x14ac:dyDescent="0.3">
      <c r="B884" s="14" t="s">
        <v>85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0.70533333333333326</v>
      </c>
      <c r="N884" s="45">
        <v>7.4883333333333315</v>
      </c>
      <c r="O884" s="44">
        <v>0</v>
      </c>
      <c r="P884" s="45">
        <v>0</v>
      </c>
      <c r="Q884" s="44">
        <v>0</v>
      </c>
      <c r="R884" s="45">
        <v>0</v>
      </c>
      <c r="S884" s="44">
        <v>1.6166666666666409E-2</v>
      </c>
      <c r="T884" s="45">
        <v>0</v>
      </c>
      <c r="U884" s="44">
        <v>0</v>
      </c>
      <c r="V884" s="45">
        <v>0.4218333333333335</v>
      </c>
      <c r="W884" s="44">
        <v>7.8385000000000016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07"/>
        <v>16.470166666666668</v>
      </c>
      <c r="AE884" s="54"/>
    </row>
    <row r="885" spans="2:31" x14ac:dyDescent="0.3">
      <c r="B885" s="4" t="s">
        <v>86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0</v>
      </c>
      <c r="O885" s="44">
        <v>0</v>
      </c>
      <c r="P885" s="45">
        <v>0</v>
      </c>
      <c r="Q885" s="44">
        <v>0</v>
      </c>
      <c r="R885" s="45">
        <v>0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07"/>
        <v>0</v>
      </c>
      <c r="AE885" s="54"/>
    </row>
    <row r="886" spans="2:31" x14ac:dyDescent="0.3">
      <c r="B886" s="4" t="s">
        <v>87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8.3114999999999988</v>
      </c>
      <c r="N886" s="45">
        <v>7.9206666666666656</v>
      </c>
      <c r="O886" s="44">
        <v>5.0038333333333336</v>
      </c>
      <c r="P886" s="45">
        <v>0</v>
      </c>
      <c r="Q886" s="44">
        <v>0</v>
      </c>
      <c r="R886" s="45">
        <v>1.024</v>
      </c>
      <c r="S886" s="44">
        <v>2.5130000000000003</v>
      </c>
      <c r="T886" s="45">
        <v>6.0648333333333309</v>
      </c>
      <c r="U886" s="44">
        <v>4.5490000000000013</v>
      </c>
      <c r="V886" s="45">
        <v>5.3596666666666657</v>
      </c>
      <c r="W886" s="44">
        <v>7.2936666666666605</v>
      </c>
      <c r="X886" s="45">
        <v>0.53816666666666679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07"/>
        <v>48.578333333333326</v>
      </c>
      <c r="AE886" s="54"/>
    </row>
    <row r="887" spans="2:31" x14ac:dyDescent="0.3">
      <c r="B887" s="4" t="s">
        <v>88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5.3553333333333333</v>
      </c>
      <c r="N887" s="45">
        <v>3.4483333333333337</v>
      </c>
      <c r="O887" s="44">
        <v>11.120166666666666</v>
      </c>
      <c r="P887" s="45">
        <v>0</v>
      </c>
      <c r="Q887" s="44">
        <v>0</v>
      </c>
      <c r="R887" s="45">
        <v>0</v>
      </c>
      <c r="S887" s="44">
        <v>26.660499999999992</v>
      </c>
      <c r="T887" s="45">
        <v>5.049500000000001</v>
      </c>
      <c r="U887" s="44">
        <v>0</v>
      </c>
      <c r="V887" s="45">
        <v>20.269000000000005</v>
      </c>
      <c r="W887" s="44">
        <v>2.6685000000000003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07"/>
        <v>74.571333333333328</v>
      </c>
      <c r="AE887" s="54"/>
    </row>
    <row r="888" spans="2:31" x14ac:dyDescent="0.3">
      <c r="B888" s="4" t="s">
        <v>89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3.4509999999999978</v>
      </c>
      <c r="N888" s="45">
        <v>15.742666666666659</v>
      </c>
      <c r="O888" s="44">
        <v>12.674999999999992</v>
      </c>
      <c r="P888" s="45">
        <v>0</v>
      </c>
      <c r="Q888" s="44">
        <v>0</v>
      </c>
      <c r="R888" s="45">
        <v>2.8558333333333334</v>
      </c>
      <c r="S888" s="44">
        <v>3.9748333333333319</v>
      </c>
      <c r="T888" s="45">
        <v>3.5773333333333346</v>
      </c>
      <c r="U888" s="44">
        <v>3.9050000000000011</v>
      </c>
      <c r="V888" s="45">
        <v>4.6611666666666691</v>
      </c>
      <c r="W888" s="44">
        <v>5.1258333333333335</v>
      </c>
      <c r="X888" s="45">
        <v>0.16683333333333336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07"/>
        <v>56.135499999999986</v>
      </c>
      <c r="AE888" s="54"/>
    </row>
    <row r="889" spans="2:31" x14ac:dyDescent="0.3">
      <c r="B889" s="4" t="s">
        <v>90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</v>
      </c>
      <c r="N889" s="45">
        <v>0</v>
      </c>
      <c r="O889" s="44">
        <v>0</v>
      </c>
      <c r="P889" s="45">
        <v>0</v>
      </c>
      <c r="Q889" s="44">
        <v>0</v>
      </c>
      <c r="R889" s="45">
        <v>0</v>
      </c>
      <c r="S889" s="44">
        <v>0</v>
      </c>
      <c r="T889" s="45">
        <v>0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07"/>
        <v>0</v>
      </c>
      <c r="AE889" s="54"/>
    </row>
    <row r="890" spans="2:31" x14ac:dyDescent="0.3">
      <c r="B890" s="4" t="s">
        <v>91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4.4793333333333329</v>
      </c>
      <c r="N890" s="45">
        <v>2.046666666666666</v>
      </c>
      <c r="O890" s="44">
        <v>0</v>
      </c>
      <c r="P890" s="45">
        <v>0</v>
      </c>
      <c r="Q890" s="44">
        <v>0</v>
      </c>
      <c r="R890" s="45">
        <v>0</v>
      </c>
      <c r="S890" s="44">
        <v>0</v>
      </c>
      <c r="T890" s="45">
        <v>0</v>
      </c>
      <c r="U890" s="44">
        <v>1.7026666666666668</v>
      </c>
      <c r="V890" s="45">
        <v>0</v>
      </c>
      <c r="W890" s="44">
        <v>1.2225000000000008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07"/>
        <v>9.4511666666666656</v>
      </c>
      <c r="AE890" s="54"/>
    </row>
    <row r="891" spans="2:31" x14ac:dyDescent="0.3">
      <c r="B891" s="4" t="s">
        <v>92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4.8983333333333308</v>
      </c>
      <c r="N891" s="45">
        <v>14.609000000000005</v>
      </c>
      <c r="O891" s="44">
        <v>4.6565000000000003</v>
      </c>
      <c r="P891" s="45">
        <v>0</v>
      </c>
      <c r="Q891" s="44">
        <v>0</v>
      </c>
      <c r="R891" s="45">
        <v>0</v>
      </c>
      <c r="S891" s="44">
        <v>0</v>
      </c>
      <c r="T891" s="45">
        <v>0</v>
      </c>
      <c r="U891" s="44">
        <v>1.2115000000000016</v>
      </c>
      <c r="V891" s="45">
        <v>12.064333333333332</v>
      </c>
      <c r="W891" s="44">
        <v>17.451499999999999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07"/>
        <v>54.891166666666663</v>
      </c>
      <c r="AE891" s="54"/>
    </row>
    <row r="892" spans="2:31" x14ac:dyDescent="0.3">
      <c r="B892" s="4" t="s">
        <v>93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0.4225000000000001</v>
      </c>
      <c r="N892" s="45">
        <v>0.22100000000000014</v>
      </c>
      <c r="O892" s="44">
        <v>0</v>
      </c>
      <c r="P892" s="45">
        <v>0</v>
      </c>
      <c r="Q892" s="44">
        <v>0</v>
      </c>
      <c r="R892" s="45">
        <v>0</v>
      </c>
      <c r="S892" s="44">
        <v>0</v>
      </c>
      <c r="T892" s="45">
        <v>0</v>
      </c>
      <c r="U892" s="44">
        <v>0</v>
      </c>
      <c r="V892" s="45">
        <v>5.3401666666666676</v>
      </c>
      <c r="W892" s="44">
        <v>1.8796666666666693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07"/>
        <v>7.8633333333333368</v>
      </c>
      <c r="AE892" s="54"/>
    </row>
    <row r="893" spans="2:31" x14ac:dyDescent="0.3">
      <c r="B893" s="4" t="s">
        <v>94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0.6911666666666666</v>
      </c>
      <c r="N893" s="45">
        <v>3.7061666666666668</v>
      </c>
      <c r="O893" s="44">
        <v>0.31133333333333335</v>
      </c>
      <c r="P893" s="45">
        <v>0</v>
      </c>
      <c r="Q893" s="44">
        <v>0</v>
      </c>
      <c r="R893" s="45">
        <v>0</v>
      </c>
      <c r="S893" s="44">
        <v>0.37516666666666604</v>
      </c>
      <c r="T893" s="45">
        <v>0</v>
      </c>
      <c r="U893" s="44">
        <v>0</v>
      </c>
      <c r="V893" s="45">
        <v>0.16116666666666682</v>
      </c>
      <c r="W893" s="44">
        <v>10.169333333333334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07"/>
        <v>15.414333333333333</v>
      </c>
      <c r="AE893" s="54"/>
    </row>
    <row r="894" spans="2:31" x14ac:dyDescent="0.3">
      <c r="B894" s="4" t="s">
        <v>95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12.058333333333335</v>
      </c>
      <c r="N894" s="45">
        <v>18.316333333333326</v>
      </c>
      <c r="O894" s="44">
        <v>1.3376666666666677</v>
      </c>
      <c r="P894" s="45">
        <v>0</v>
      </c>
      <c r="Q894" s="44">
        <v>0</v>
      </c>
      <c r="R894" s="45">
        <v>2.0295000000000005</v>
      </c>
      <c r="S894" s="44">
        <v>4.1061666666666641</v>
      </c>
      <c r="T894" s="45">
        <v>5.9855000000000027</v>
      </c>
      <c r="U894" s="44">
        <v>6.6145000000000005</v>
      </c>
      <c r="V894" s="45">
        <v>6.5873333333333308</v>
      </c>
      <c r="W894" s="44">
        <v>14.807333333333341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07"/>
        <v>71.842666666666673</v>
      </c>
      <c r="AE894" s="54"/>
    </row>
    <row r="895" spans="2:31" x14ac:dyDescent="0.3">
      <c r="B895" s="4" t="s">
        <v>96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2.7833333333333363E-2</v>
      </c>
      <c r="N895" s="45">
        <v>10.637166666666669</v>
      </c>
      <c r="O895" s="44">
        <v>0</v>
      </c>
      <c r="P895" s="45">
        <v>0</v>
      </c>
      <c r="Q895" s="44">
        <v>0</v>
      </c>
      <c r="R895" s="45">
        <v>2.4779999999999993</v>
      </c>
      <c r="S895" s="44">
        <v>20.313833333333339</v>
      </c>
      <c r="T895" s="45">
        <v>28.217500000000008</v>
      </c>
      <c r="U895" s="44">
        <v>4.39483333333333</v>
      </c>
      <c r="V895" s="45">
        <v>10.948833333333337</v>
      </c>
      <c r="W895" s="44">
        <v>4.4145000000000003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07"/>
        <v>81.432500000000019</v>
      </c>
      <c r="AE895" s="54"/>
    </row>
    <row r="896" spans="2:31" x14ac:dyDescent="0.3">
      <c r="B896" s="4" t="s">
        <v>97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4.4973333333333336</v>
      </c>
      <c r="N896" s="45">
        <v>4.8318333333333365</v>
      </c>
      <c r="O896" s="44">
        <v>1.2393333333333318</v>
      </c>
      <c r="P896" s="45">
        <v>0</v>
      </c>
      <c r="Q896" s="44">
        <v>0</v>
      </c>
      <c r="R896" s="45">
        <v>1.497666666666664</v>
      </c>
      <c r="S896" s="44">
        <v>4.5536666666666692</v>
      </c>
      <c r="T896" s="45">
        <v>8.0873333333333317</v>
      </c>
      <c r="U896" s="44">
        <v>9.8101666666666656</v>
      </c>
      <c r="V896" s="45">
        <v>8.7626666666666697</v>
      </c>
      <c r="W896" s="44">
        <v>7.6961666666666657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07"/>
        <v>50.976166666666664</v>
      </c>
      <c r="AE896" s="54"/>
    </row>
    <row r="897" spans="2:31" x14ac:dyDescent="0.3">
      <c r="B897" s="4" t="s">
        <v>98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2.1563333333333339</v>
      </c>
      <c r="N897" s="45">
        <v>13.585499999999994</v>
      </c>
      <c r="O897" s="44">
        <v>0</v>
      </c>
      <c r="P897" s="45">
        <v>0</v>
      </c>
      <c r="Q897" s="44">
        <v>0</v>
      </c>
      <c r="R897" s="45">
        <v>0</v>
      </c>
      <c r="S897" s="44">
        <v>0</v>
      </c>
      <c r="T897" s="45">
        <v>0</v>
      </c>
      <c r="U897" s="44">
        <v>0</v>
      </c>
      <c r="V897" s="45">
        <v>1.9028333333333307</v>
      </c>
      <c r="W897" s="44">
        <v>18.865499999999994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07"/>
        <v>36.510166666666649</v>
      </c>
      <c r="AE897" s="54"/>
    </row>
    <row r="898" spans="2:31" x14ac:dyDescent="0.3">
      <c r="B898" s="4" t="s">
        <v>99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4.0166666666666656E-2</v>
      </c>
      <c r="N898" s="45">
        <v>0.82350000000000001</v>
      </c>
      <c r="O898" s="44">
        <v>0</v>
      </c>
      <c r="P898" s="45">
        <v>0</v>
      </c>
      <c r="Q898" s="44">
        <v>0</v>
      </c>
      <c r="R898" s="45">
        <v>0</v>
      </c>
      <c r="S898" s="44">
        <v>3.0333333333333455E-2</v>
      </c>
      <c r="T898" s="45">
        <v>0</v>
      </c>
      <c r="U898" s="44">
        <v>0</v>
      </c>
      <c r="V898" s="45">
        <v>0.4105000000000007</v>
      </c>
      <c r="W898" s="44">
        <v>0.34783333333333322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07"/>
        <v>1.6523333333333341</v>
      </c>
      <c r="AE898" s="54"/>
    </row>
    <row r="899" spans="2:31" x14ac:dyDescent="0.3">
      <c r="B899" s="4" t="s">
        <v>100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07"/>
        <v>0</v>
      </c>
      <c r="AE899" s="54"/>
    </row>
    <row r="900" spans="2:31" x14ac:dyDescent="0.3">
      <c r="B900" s="4" t="s">
        <v>101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6.1333333333333365E-2</v>
      </c>
      <c r="N900" s="45">
        <v>0.20416666666666666</v>
      </c>
      <c r="O900" s="44">
        <v>0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9.5833333333333395E-2</v>
      </c>
      <c r="X900" s="45">
        <v>3.3333333333333335E-3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07"/>
        <v>0.36466666666666675</v>
      </c>
      <c r="AE900" s="54"/>
    </row>
    <row r="901" spans="2:31" x14ac:dyDescent="0.3">
      <c r="B901" s="4" t="s">
        <v>102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23.511166666666654</v>
      </c>
      <c r="N901" s="45">
        <v>103.75199999999998</v>
      </c>
      <c r="O901" s="44">
        <v>16.135499999999976</v>
      </c>
      <c r="P901" s="45">
        <v>0</v>
      </c>
      <c r="Q901" s="44">
        <v>0</v>
      </c>
      <c r="R901" s="45">
        <v>0</v>
      </c>
      <c r="S901" s="44">
        <v>0</v>
      </c>
      <c r="T901" s="45">
        <v>0</v>
      </c>
      <c r="U901" s="44">
        <v>18.070000000000018</v>
      </c>
      <c r="V901" s="45">
        <v>63.806000000000004</v>
      </c>
      <c r="W901" s="44">
        <v>147.04783333333333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07"/>
        <v>372.32249999999999</v>
      </c>
      <c r="AE901" s="54"/>
    </row>
    <row r="902" spans="2:31" x14ac:dyDescent="0.3">
      <c r="B902" s="4" t="s">
        <v>103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2.2999999999999998</v>
      </c>
      <c r="N902" s="45">
        <v>2.4794999999999998</v>
      </c>
      <c r="O902" s="44">
        <v>0.84033333333333338</v>
      </c>
      <c r="P902" s="45">
        <v>0</v>
      </c>
      <c r="Q902" s="44">
        <v>0</v>
      </c>
      <c r="R902" s="45">
        <v>0.84966666666666701</v>
      </c>
      <c r="S902" s="44">
        <v>1.317499999999999</v>
      </c>
      <c r="T902" s="45">
        <v>1.3328333333333333</v>
      </c>
      <c r="U902" s="44">
        <v>1.3454999999999997</v>
      </c>
      <c r="V902" s="45">
        <v>1.3619999999999997</v>
      </c>
      <c r="W902" s="44">
        <v>2.9236666666666671</v>
      </c>
      <c r="X902" s="45">
        <v>0.2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07"/>
        <v>14.950999999999999</v>
      </c>
      <c r="AE902" s="54"/>
    </row>
    <row r="903" spans="2:31" x14ac:dyDescent="0.3">
      <c r="B903" s="4" t="s">
        <v>104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14.964333333333338</v>
      </c>
      <c r="O903" s="44">
        <v>21.888833333333327</v>
      </c>
      <c r="P903" s="45">
        <v>0</v>
      </c>
      <c r="Q903" s="44">
        <v>0</v>
      </c>
      <c r="R903" s="45">
        <v>34.425166666666669</v>
      </c>
      <c r="S903" s="44">
        <v>22.951833333333333</v>
      </c>
      <c r="T903" s="45">
        <v>21.28766666666667</v>
      </c>
      <c r="U903" s="44">
        <v>30.522000000000002</v>
      </c>
      <c r="V903" s="45">
        <v>64.301833333333335</v>
      </c>
      <c r="W903" s="44">
        <v>8.1986666666666608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07"/>
        <v>218.54033333333331</v>
      </c>
      <c r="AE903" s="54"/>
    </row>
    <row r="904" spans="2:31" x14ac:dyDescent="0.3">
      <c r="B904" s="4" t="s">
        <v>105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0.7363333333333334</v>
      </c>
      <c r="N904" s="45">
        <v>7.2000000000000355E-2</v>
      </c>
      <c r="O904" s="44">
        <v>0</v>
      </c>
      <c r="P904" s="45">
        <v>0</v>
      </c>
      <c r="Q904" s="44">
        <v>0</v>
      </c>
      <c r="R904" s="45">
        <v>0</v>
      </c>
      <c r="S904" s="44">
        <v>0</v>
      </c>
      <c r="T904" s="45">
        <v>0</v>
      </c>
      <c r="U904" s="44">
        <v>0</v>
      </c>
      <c r="V904" s="45">
        <v>9.1666666666666785E-2</v>
      </c>
      <c r="W904" s="44">
        <v>0.58583333333333376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07"/>
        <v>1.4858333333333342</v>
      </c>
      <c r="AE904" s="54"/>
    </row>
    <row r="905" spans="2:31" x14ac:dyDescent="0.3">
      <c r="B905" s="4" t="s">
        <v>106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0</v>
      </c>
      <c r="T905" s="45">
        <v>0</v>
      </c>
      <c r="U905" s="44">
        <v>0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07"/>
        <v>0</v>
      </c>
      <c r="AE905" s="54"/>
    </row>
    <row r="906" spans="2:31" x14ac:dyDescent="0.3">
      <c r="B906" s="4" t="s">
        <v>107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1.1115000000000004</v>
      </c>
      <c r="N906" s="45">
        <v>15.7415</v>
      </c>
      <c r="O906" s="44">
        <v>20.576833333333333</v>
      </c>
      <c r="P906" s="45">
        <v>0</v>
      </c>
      <c r="Q906" s="44">
        <v>0</v>
      </c>
      <c r="R906" s="45">
        <v>0.59350000000000169</v>
      </c>
      <c r="S906" s="44">
        <v>0.64766666666666639</v>
      </c>
      <c r="T906" s="45">
        <v>4.7475000000000023</v>
      </c>
      <c r="U906" s="44">
        <v>4.9918333333333296</v>
      </c>
      <c r="V906" s="45">
        <v>9.5643333333333356</v>
      </c>
      <c r="W906" s="44">
        <v>12.506333333333334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07"/>
        <v>70.481000000000009</v>
      </c>
      <c r="AE906" s="54"/>
    </row>
    <row r="907" spans="2:31" x14ac:dyDescent="0.3">
      <c r="B907" s="4" t="s">
        <v>108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0.19500000000000009</v>
      </c>
      <c r="N907" s="45">
        <v>1.2516666666666671</v>
      </c>
      <c r="O907" s="44">
        <v>0.80816666666666725</v>
      </c>
      <c r="P907" s="45">
        <v>0</v>
      </c>
      <c r="Q907" s="44">
        <v>0</v>
      </c>
      <c r="R907" s="45">
        <v>15.290000000000003</v>
      </c>
      <c r="S907" s="44">
        <v>8.0799999999999983</v>
      </c>
      <c r="T907" s="45">
        <v>1.1000000000000014</v>
      </c>
      <c r="U907" s="44">
        <v>0</v>
      </c>
      <c r="V907" s="45">
        <v>13.426999999999994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07"/>
        <v>40.151833333333329</v>
      </c>
      <c r="AE907" s="54"/>
    </row>
    <row r="908" spans="2:31" x14ac:dyDescent="0.3">
      <c r="B908" s="4" t="s">
        <v>109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1.0356666666666667</v>
      </c>
      <c r="N908" s="45">
        <v>6.8966666666666665</v>
      </c>
      <c r="O908" s="44">
        <v>20.165833333333332</v>
      </c>
      <c r="P908" s="45">
        <v>0</v>
      </c>
      <c r="Q908" s="44">
        <v>0</v>
      </c>
      <c r="R908" s="45">
        <v>0</v>
      </c>
      <c r="S908" s="44">
        <v>0</v>
      </c>
      <c r="T908" s="45">
        <v>0.42700000000000127</v>
      </c>
      <c r="U908" s="44">
        <v>23.315333333333331</v>
      </c>
      <c r="V908" s="45">
        <v>27.397166666666671</v>
      </c>
      <c r="W908" s="44">
        <v>4.0951666666666675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07"/>
        <v>83.332833333333326</v>
      </c>
      <c r="AE908" s="54"/>
    </row>
    <row r="909" spans="2:31" x14ac:dyDescent="0.3">
      <c r="B909" s="4" t="s">
        <v>110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4.9165000000000001</v>
      </c>
      <c r="N909" s="45">
        <v>12.980833333333333</v>
      </c>
      <c r="O909" s="44">
        <v>6.0983333333333345</v>
      </c>
      <c r="P909" s="45">
        <v>0</v>
      </c>
      <c r="Q909" s="44">
        <v>0</v>
      </c>
      <c r="R909" s="45">
        <v>8.9926666666666613</v>
      </c>
      <c r="S909" s="44">
        <v>25.340333333333316</v>
      </c>
      <c r="T909" s="45">
        <v>24.08683333333331</v>
      </c>
      <c r="U909" s="44">
        <v>26.913499999999974</v>
      </c>
      <c r="V909" s="45">
        <v>23.933333333333341</v>
      </c>
      <c r="W909" s="44">
        <v>20.092500000000005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07"/>
        <v>153.35483333333326</v>
      </c>
      <c r="AE909" s="54"/>
    </row>
    <row r="910" spans="2:31" x14ac:dyDescent="0.3">
      <c r="B910" s="4" t="s">
        <v>111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1.4923333333333331</v>
      </c>
      <c r="N910" s="45">
        <v>1.8303333333333336</v>
      </c>
      <c r="O910" s="44">
        <v>0</v>
      </c>
      <c r="P910" s="45">
        <v>0</v>
      </c>
      <c r="Q910" s="44">
        <v>0</v>
      </c>
      <c r="R910" s="45">
        <v>0</v>
      </c>
      <c r="S910" s="44">
        <v>0</v>
      </c>
      <c r="T910" s="45">
        <v>23.333000000000013</v>
      </c>
      <c r="U910" s="44">
        <v>36.54099999999999</v>
      </c>
      <c r="V910" s="45">
        <v>34.568166666666663</v>
      </c>
      <c r="W910" s="44">
        <v>0.92633333333333312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07"/>
        <v>98.691166666666675</v>
      </c>
      <c r="AE910" s="54"/>
    </row>
    <row r="911" spans="2:31" x14ac:dyDescent="0.3">
      <c r="B911" s="4" t="s">
        <v>112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0.50716666666666688</v>
      </c>
      <c r="N911" s="45">
        <v>2.4166666666666638E-2</v>
      </c>
      <c r="O911" s="44">
        <v>3.7288333333333332</v>
      </c>
      <c r="P911" s="45">
        <v>0</v>
      </c>
      <c r="Q911" s="44">
        <v>0</v>
      </c>
      <c r="R911" s="45">
        <v>3.1586666666666665</v>
      </c>
      <c r="S911" s="44">
        <v>5.1199999999999983</v>
      </c>
      <c r="T911" s="45">
        <v>4.3503333333333325</v>
      </c>
      <c r="U911" s="44">
        <v>2.3489999999999998</v>
      </c>
      <c r="V911" s="45">
        <v>0.43433333333333324</v>
      </c>
      <c r="W911" s="44">
        <v>1.0833333333333325E-2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07"/>
        <v>19.683333333333334</v>
      </c>
      <c r="AE911" s="54"/>
    </row>
    <row r="912" spans="2:31" x14ac:dyDescent="0.3">
      <c r="B912" s="4" t="s">
        <v>113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0.7363333333333334</v>
      </c>
      <c r="N912" s="45">
        <v>7.6654999999999971</v>
      </c>
      <c r="O912" s="44">
        <v>10.950166666666659</v>
      </c>
      <c r="P912" s="45">
        <v>0</v>
      </c>
      <c r="Q912" s="44">
        <v>0</v>
      </c>
      <c r="R912" s="45">
        <v>10.366333333333333</v>
      </c>
      <c r="S912" s="44">
        <v>23.800999999999991</v>
      </c>
      <c r="T912" s="45">
        <v>19.353666666666662</v>
      </c>
      <c r="U912" s="44">
        <v>16.755833333333342</v>
      </c>
      <c r="V912" s="45">
        <v>12.768166666666666</v>
      </c>
      <c r="W912" s="44">
        <v>11.500833333333333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07"/>
        <v>113.89783333333332</v>
      </c>
      <c r="AE912" s="54"/>
    </row>
    <row r="913" spans="2:31" x14ac:dyDescent="0.3">
      <c r="B913" s="4" t="s">
        <v>114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1.1741666666666672</v>
      </c>
      <c r="N913" s="45">
        <v>0.49433333333333357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1.4108333333333354</v>
      </c>
      <c r="V913" s="45">
        <v>1.9856666666666669</v>
      </c>
      <c r="W913" s="44">
        <v>8.9699999999999971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07"/>
        <v>14.035</v>
      </c>
      <c r="AE913" s="54"/>
    </row>
    <row r="914" spans="2:31" x14ac:dyDescent="0.3">
      <c r="B914" s="4" t="s">
        <v>115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0</v>
      </c>
      <c r="R914" s="45">
        <v>0</v>
      </c>
      <c r="S914" s="44">
        <v>0</v>
      </c>
      <c r="T914" s="45">
        <v>0</v>
      </c>
      <c r="U914" s="44">
        <v>0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07"/>
        <v>0</v>
      </c>
      <c r="AE914" s="54"/>
    </row>
    <row r="915" spans="2:31" x14ac:dyDescent="0.3">
      <c r="B915" s="4" t="s">
        <v>116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8.2231666666666658</v>
      </c>
      <c r="N915" s="45">
        <v>39.481166666666667</v>
      </c>
      <c r="O915" s="44">
        <v>33.917666666666655</v>
      </c>
      <c r="P915" s="45">
        <v>0</v>
      </c>
      <c r="Q915" s="44">
        <v>0</v>
      </c>
      <c r="R915" s="45">
        <v>14.680000000000007</v>
      </c>
      <c r="S915" s="44">
        <v>14.979999999999997</v>
      </c>
      <c r="T915" s="45">
        <v>20.82</v>
      </c>
      <c r="U915" s="44">
        <v>50.05616666666667</v>
      </c>
      <c r="V915" s="45">
        <v>21.292999999999999</v>
      </c>
      <c r="W915" s="44">
        <v>12.492000000000001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07"/>
        <v>215.94316666666666</v>
      </c>
      <c r="AE915" s="54"/>
    </row>
    <row r="916" spans="2:31" x14ac:dyDescent="0.3">
      <c r="B916" s="4" t="s">
        <v>117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34.834833333333322</v>
      </c>
      <c r="N916" s="45">
        <v>83.154166666666669</v>
      </c>
      <c r="O916" s="44">
        <v>17.448999999999998</v>
      </c>
      <c r="P916" s="45">
        <v>0</v>
      </c>
      <c r="Q916" s="44">
        <v>0</v>
      </c>
      <c r="R916" s="45">
        <v>18.522499999999997</v>
      </c>
      <c r="S916" s="44">
        <v>30.199999999999989</v>
      </c>
      <c r="T916" s="45">
        <v>49.686166666666658</v>
      </c>
      <c r="U916" s="44">
        <v>63.218166666666662</v>
      </c>
      <c r="V916" s="45">
        <v>51.926500000000019</v>
      </c>
      <c r="W916" s="44">
        <v>2.5000000000000001E-2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07"/>
        <v>349.01633333333331</v>
      </c>
      <c r="AE916" s="54"/>
    </row>
    <row r="917" spans="2:31" x14ac:dyDescent="0.3">
      <c r="B917" s="4" t="s">
        <v>118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0.12216666666666658</v>
      </c>
      <c r="N917" s="45">
        <v>0</v>
      </c>
      <c r="O917" s="44">
        <v>0</v>
      </c>
      <c r="P917" s="45">
        <v>0</v>
      </c>
      <c r="Q917" s="44">
        <v>0</v>
      </c>
      <c r="R917" s="45">
        <v>0</v>
      </c>
      <c r="S917" s="44">
        <v>0</v>
      </c>
      <c r="T917" s="45">
        <v>0</v>
      </c>
      <c r="U917" s="44">
        <v>0</v>
      </c>
      <c r="V917" s="45">
        <v>3.0235000000000039</v>
      </c>
      <c r="W917" s="44">
        <v>6.820166666666668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07"/>
        <v>9.9658333333333395</v>
      </c>
      <c r="AE917" s="54"/>
    </row>
    <row r="918" spans="2:31" x14ac:dyDescent="0.3">
      <c r="B918" s="4" t="s">
        <v>119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23.07683333333334</v>
      </c>
      <c r="N918" s="45">
        <v>37.794666666666679</v>
      </c>
      <c r="O918" s="44">
        <v>23.047833333333333</v>
      </c>
      <c r="P918" s="45">
        <v>0</v>
      </c>
      <c r="Q918" s="44">
        <v>0</v>
      </c>
      <c r="R918" s="45">
        <v>21.328499999999995</v>
      </c>
      <c r="S918" s="44">
        <v>33.603333333333318</v>
      </c>
      <c r="T918" s="45">
        <v>32.246000000000002</v>
      </c>
      <c r="U918" s="44">
        <v>32.216166666666645</v>
      </c>
      <c r="V918" s="45">
        <v>27.981333333333346</v>
      </c>
      <c r="W918" s="44">
        <v>17.134166666666665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07"/>
        <v>248.42883333333333</v>
      </c>
      <c r="AE918" s="54"/>
    </row>
    <row r="919" spans="2:31" x14ac:dyDescent="0.3">
      <c r="B919" s="4" t="s">
        <v>120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0.47933333333333344</v>
      </c>
      <c r="N919" s="45">
        <v>9.5420000000000034</v>
      </c>
      <c r="O919" s="44">
        <v>0</v>
      </c>
      <c r="P919" s="45">
        <v>0</v>
      </c>
      <c r="Q919" s="44">
        <v>0</v>
      </c>
      <c r="R919" s="45">
        <v>0</v>
      </c>
      <c r="S919" s="44">
        <v>1.1188333333333367</v>
      </c>
      <c r="T919" s="45">
        <v>0</v>
      </c>
      <c r="U919" s="44">
        <v>0</v>
      </c>
      <c r="V919" s="45">
        <v>0.52433333333333298</v>
      </c>
      <c r="W919" s="44">
        <v>4.7611666666666661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207"/>
        <v>16.425666666666672</v>
      </c>
      <c r="AE919" s="54"/>
    </row>
    <row r="920" spans="2:31" x14ac:dyDescent="0.3">
      <c r="B920" s="4" t="s">
        <v>121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207"/>
        <v>0</v>
      </c>
      <c r="AE920" s="54"/>
    </row>
    <row r="921" spans="2:31" x14ac:dyDescent="0.3">
      <c r="B921" s="4" t="s">
        <v>122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5.1774999999999993</v>
      </c>
      <c r="N921" s="45">
        <v>51.711833333333324</v>
      </c>
      <c r="O921" s="44">
        <v>39.246166666666674</v>
      </c>
      <c r="P921" s="45">
        <v>0</v>
      </c>
      <c r="Q921" s="44">
        <v>0</v>
      </c>
      <c r="R921" s="45">
        <v>35.585000000000015</v>
      </c>
      <c r="S921" s="44">
        <v>57.886666666666649</v>
      </c>
      <c r="T921" s="45">
        <v>52.610000000000007</v>
      </c>
      <c r="U921" s="44">
        <v>43.82650000000001</v>
      </c>
      <c r="V921" s="45">
        <v>49.099333333333327</v>
      </c>
      <c r="W921" s="44">
        <v>44.63266666666668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207"/>
        <v>379.77566666666672</v>
      </c>
      <c r="AE921" s="54"/>
    </row>
    <row r="922" spans="2:31" x14ac:dyDescent="0.3">
      <c r="B922" s="4" t="s">
        <v>123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07"/>
        <v>0</v>
      </c>
      <c r="AE922" s="54"/>
    </row>
    <row r="923" spans="2:31" x14ac:dyDescent="0.3">
      <c r="B923" s="4" t="s">
        <v>124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5.2983333333333338</v>
      </c>
      <c r="N923" s="45">
        <v>4.8528333333333338</v>
      </c>
      <c r="O923" s="44">
        <v>0.11683333333333318</v>
      </c>
      <c r="P923" s="45">
        <v>0</v>
      </c>
      <c r="Q923" s="44">
        <v>0</v>
      </c>
      <c r="R923" s="45">
        <v>0</v>
      </c>
      <c r="S923" s="44">
        <v>4.8286666666666669</v>
      </c>
      <c r="T923" s="45">
        <v>2.0689999999999986</v>
      </c>
      <c r="U923" s="44">
        <v>5.4003333333333314</v>
      </c>
      <c r="V923" s="45">
        <v>5.7791666666666588</v>
      </c>
      <c r="W923" s="44">
        <v>2.7593333333333305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07"/>
        <v>31.104499999999987</v>
      </c>
      <c r="AE923" s="54"/>
    </row>
    <row r="924" spans="2:31" x14ac:dyDescent="0.3">
      <c r="B924" s="4" t="s">
        <v>125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0</v>
      </c>
      <c r="S924" s="44">
        <v>0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07"/>
        <v>0</v>
      </c>
      <c r="AE924" s="54"/>
    </row>
    <row r="925" spans="2:31" x14ac:dyDescent="0.3">
      <c r="B925" s="4" t="s">
        <v>126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207"/>
        <v>0</v>
      </c>
      <c r="AE925" s="54"/>
    </row>
    <row r="926" spans="2:31" x14ac:dyDescent="0.3">
      <c r="B926" s="4" t="s">
        <v>127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2.8641666666666654</v>
      </c>
      <c r="N926" s="45">
        <v>18.170166666666674</v>
      </c>
      <c r="O926" s="44">
        <v>2.2723333333333318</v>
      </c>
      <c r="P926" s="45">
        <v>0</v>
      </c>
      <c r="Q926" s="44">
        <v>0</v>
      </c>
      <c r="R926" s="45">
        <v>2.8188333333333331</v>
      </c>
      <c r="S926" s="44">
        <v>10.580666666666673</v>
      </c>
      <c r="T926" s="45">
        <v>16.054333333333339</v>
      </c>
      <c r="U926" s="44">
        <v>16.234500000000004</v>
      </c>
      <c r="V926" s="45">
        <v>14.762</v>
      </c>
      <c r="W926" s="44">
        <v>19.636666666666667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207"/>
        <v>103.39366666666669</v>
      </c>
      <c r="AE926" s="54"/>
    </row>
    <row r="927" spans="2:31" x14ac:dyDescent="0.3">
      <c r="B927" s="4" t="s">
        <v>128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0</v>
      </c>
      <c r="N927" s="45">
        <v>0</v>
      </c>
      <c r="O927" s="44">
        <v>0</v>
      </c>
      <c r="P927" s="45">
        <v>0</v>
      </c>
      <c r="Q927" s="44">
        <v>0</v>
      </c>
      <c r="R927" s="45">
        <v>0</v>
      </c>
      <c r="S927" s="44">
        <v>0</v>
      </c>
      <c r="T927" s="45">
        <v>0</v>
      </c>
      <c r="U927" s="44">
        <v>0</v>
      </c>
      <c r="V927" s="45">
        <v>16.929999999999993</v>
      </c>
      <c r="W927" s="44">
        <v>26.149999999999991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207"/>
        <v>43.079999999999984</v>
      </c>
      <c r="AE927" s="54"/>
    </row>
    <row r="928" spans="2:31" x14ac:dyDescent="0.3">
      <c r="B928" s="4" t="s">
        <v>129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3.8333333333333405E-3</v>
      </c>
      <c r="N928" s="45">
        <v>2.2999999999999982E-2</v>
      </c>
      <c r="O928" s="44">
        <v>0</v>
      </c>
      <c r="P928" s="45">
        <v>0</v>
      </c>
      <c r="Q928" s="44">
        <v>0</v>
      </c>
      <c r="R928" s="45">
        <v>0</v>
      </c>
      <c r="S928" s="44">
        <v>0</v>
      </c>
      <c r="T928" s="45">
        <v>0</v>
      </c>
      <c r="U928" s="44">
        <v>0.14749999999999994</v>
      </c>
      <c r="V928" s="45">
        <v>0.37583333333333396</v>
      </c>
      <c r="W928" s="44">
        <v>1.2000000000000011E-2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207"/>
        <v>0.56216666666666726</v>
      </c>
      <c r="AE928" s="54"/>
    </row>
    <row r="929" spans="2:31" x14ac:dyDescent="0.3">
      <c r="B929" s="4" t="s">
        <v>130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8.6213333333333324</v>
      </c>
      <c r="N929" s="45">
        <v>6.8135000000000012</v>
      </c>
      <c r="O929" s="44">
        <v>2.961666666666662</v>
      </c>
      <c r="P929" s="45">
        <v>0</v>
      </c>
      <c r="Q929" s="44">
        <v>0</v>
      </c>
      <c r="R929" s="45">
        <v>20.825666666666663</v>
      </c>
      <c r="S929" s="44">
        <v>56.597333333333317</v>
      </c>
      <c r="T929" s="45">
        <v>32.146999999999991</v>
      </c>
      <c r="U929" s="44">
        <v>5.9759999999999875</v>
      </c>
      <c r="V929" s="45">
        <v>0.3939999999999993</v>
      </c>
      <c r="W929" s="44">
        <v>8.9761666666666677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207"/>
        <v>143.31266666666664</v>
      </c>
      <c r="AE929" s="54"/>
    </row>
    <row r="930" spans="2:31" x14ac:dyDescent="0.3">
      <c r="B930" s="4" t="s">
        <v>131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0</v>
      </c>
      <c r="N930" s="45">
        <v>0</v>
      </c>
      <c r="O930" s="44">
        <v>0</v>
      </c>
      <c r="P930" s="45">
        <v>4.6369999999999978</v>
      </c>
      <c r="Q930" s="44">
        <v>5.6399999999999917</v>
      </c>
      <c r="R930" s="45">
        <v>6.3399999999999936</v>
      </c>
      <c r="S930" s="44">
        <v>6.6463333333333328</v>
      </c>
      <c r="T930" s="45">
        <v>7.0378333333333387</v>
      </c>
      <c r="U930" s="44">
        <v>6.7451666666666688</v>
      </c>
      <c r="V930" s="45">
        <v>7.7019999999999946</v>
      </c>
      <c r="W930" s="44">
        <v>4.1381666666666659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>SUM(E930:AB930)</f>
        <v>48.886499999999984</v>
      </c>
      <c r="AE930" s="54"/>
    </row>
    <row r="931" spans="2:31" x14ac:dyDescent="0.3">
      <c r="B931" s="4" t="s">
        <v>132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0</v>
      </c>
      <c r="N931" s="45">
        <v>14.364999999999997</v>
      </c>
      <c r="O931" s="44">
        <v>37.114499999999957</v>
      </c>
      <c r="P931" s="45">
        <v>44.523166666666718</v>
      </c>
      <c r="Q931" s="44">
        <v>49.498166666666634</v>
      </c>
      <c r="R931" s="45">
        <v>54.467833333333324</v>
      </c>
      <c r="S931" s="44">
        <v>54.43566666666667</v>
      </c>
      <c r="T931" s="45">
        <v>51.970333333333315</v>
      </c>
      <c r="U931" s="44">
        <v>47.002000000000059</v>
      </c>
      <c r="V931" s="45">
        <v>39.528833333333338</v>
      </c>
      <c r="W931" s="44">
        <v>21.268833333333312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>SUM(E931:AB931)</f>
        <v>414.17433333333332</v>
      </c>
      <c r="AE931" s="54"/>
    </row>
    <row r="932" spans="2:31" x14ac:dyDescent="0.3">
      <c r="B932" s="4" t="s">
        <v>133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</v>
      </c>
      <c r="O932" s="44">
        <v>0</v>
      </c>
      <c r="P932" s="45">
        <v>0</v>
      </c>
      <c r="Q932" s="44">
        <v>0</v>
      </c>
      <c r="R932" s="45">
        <v>0</v>
      </c>
      <c r="S932" s="44">
        <v>0</v>
      </c>
      <c r="T932" s="45">
        <v>0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ref="AD932:AD936" si="208">SUM(E932:AB932)</f>
        <v>0</v>
      </c>
      <c r="AE932" s="54"/>
    </row>
    <row r="933" spans="2:31" x14ac:dyDescent="0.3">
      <c r="B933" s="4" t="s">
        <v>134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7.8875000000000011</v>
      </c>
      <c r="N933" s="45">
        <v>20.729833333333332</v>
      </c>
      <c r="O933" s="44">
        <v>49.463666666666647</v>
      </c>
      <c r="P933" s="45">
        <v>0</v>
      </c>
      <c r="Q933" s="44">
        <v>0</v>
      </c>
      <c r="R933" s="45">
        <v>0</v>
      </c>
      <c r="S933" s="44">
        <v>0</v>
      </c>
      <c r="T933" s="45">
        <v>0</v>
      </c>
      <c r="U933" s="44">
        <v>6.6150000000000047</v>
      </c>
      <c r="V933" s="45">
        <v>12.912666666666668</v>
      </c>
      <c r="W933" s="44">
        <v>36.146500000000017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208"/>
        <v>133.7551666666667</v>
      </c>
      <c r="AE933" s="54"/>
    </row>
    <row r="934" spans="2:31" x14ac:dyDescent="0.3">
      <c r="B934" s="4" t="s">
        <v>135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208"/>
        <v>0</v>
      </c>
      <c r="AE934" s="54"/>
    </row>
    <row r="935" spans="2:31" x14ac:dyDescent="0.3">
      <c r="B935" s="4" t="s">
        <v>136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5.8036666666666674</v>
      </c>
      <c r="N935" s="45">
        <v>20.620333333333331</v>
      </c>
      <c r="O935" s="44">
        <v>17.064833333333333</v>
      </c>
      <c r="P935" s="45">
        <v>0</v>
      </c>
      <c r="Q935" s="44">
        <v>0</v>
      </c>
      <c r="R935" s="45">
        <v>0</v>
      </c>
      <c r="S935" s="44">
        <v>0</v>
      </c>
      <c r="T935" s="45">
        <v>0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208"/>
        <v>43.488833333333332</v>
      </c>
      <c r="AE935" s="54"/>
    </row>
    <row r="936" spans="2:31" x14ac:dyDescent="0.3">
      <c r="B936" s="4" t="s">
        <v>137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5.2324999999999999</v>
      </c>
      <c r="N936" s="45">
        <v>39.214666666666645</v>
      </c>
      <c r="O936" s="44">
        <v>45.719833333333312</v>
      </c>
      <c r="P936" s="45">
        <v>0</v>
      </c>
      <c r="Q936" s="44">
        <v>0</v>
      </c>
      <c r="R936" s="45">
        <v>59.093166666666669</v>
      </c>
      <c r="S936" s="44">
        <v>101.63683333333334</v>
      </c>
      <c r="T936" s="45">
        <v>59.939333333333323</v>
      </c>
      <c r="U936" s="44">
        <v>37.768166666666652</v>
      </c>
      <c r="V936" s="45">
        <v>110.06733333333337</v>
      </c>
      <c r="W936" s="44">
        <v>57.744666666666632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208"/>
        <v>516.41649999999993</v>
      </c>
      <c r="AE936" s="54"/>
    </row>
    <row r="937" spans="2:31" x14ac:dyDescent="0.3">
      <c r="B937" s="4" t="s">
        <v>138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6.275166666666669</v>
      </c>
      <c r="N937" s="45">
        <v>34.125833333333333</v>
      </c>
      <c r="O937" s="44">
        <v>17.816500000000001</v>
      </c>
      <c r="P937" s="45">
        <v>0</v>
      </c>
      <c r="Q937" s="44">
        <v>0</v>
      </c>
      <c r="R937" s="45">
        <v>15.402333333333331</v>
      </c>
      <c r="S937" s="44">
        <v>23.138833333333331</v>
      </c>
      <c r="T937" s="45">
        <v>11.840333333333328</v>
      </c>
      <c r="U937" s="44">
        <v>12.780166666666672</v>
      </c>
      <c r="V937" s="45">
        <v>18.103499999999993</v>
      </c>
      <c r="W937" s="44">
        <v>32.306333333333342</v>
      </c>
      <c r="X937" s="45">
        <v>0.18000000000000002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>SUM(E937:AB937)</f>
        <v>171.96899999999999</v>
      </c>
      <c r="AE937" s="54"/>
    </row>
    <row r="938" spans="2:31" x14ac:dyDescent="0.3">
      <c r="B938" s="12" t="s">
        <v>7</v>
      </c>
      <c r="C938" s="12"/>
      <c r="D938" s="12"/>
      <c r="E938" s="13">
        <f>SUM(E866:E937)</f>
        <v>0</v>
      </c>
      <c r="F938" s="13">
        <f t="shared" ref="F938" si="209">SUM(F866:F937)</f>
        <v>0</v>
      </c>
      <c r="G938" s="13">
        <f t="shared" ref="G938" si="210">SUM(G866:G937)</f>
        <v>0</v>
      </c>
      <c r="H938" s="13">
        <f t="shared" ref="H938" si="211">SUM(H866:H937)</f>
        <v>0</v>
      </c>
      <c r="I938" s="13">
        <f t="shared" ref="I938" si="212">SUM(I866:I937)</f>
        <v>0</v>
      </c>
      <c r="J938" s="13">
        <f t="shared" ref="J938" si="213">SUM(J866:J937)</f>
        <v>0</v>
      </c>
      <c r="K938" s="13">
        <f t="shared" ref="K938" si="214">SUM(K866:K937)</f>
        <v>0</v>
      </c>
      <c r="L938" s="13">
        <f t="shared" ref="L938" si="215">SUM(L866:L937)</f>
        <v>0</v>
      </c>
      <c r="M938" s="13">
        <f t="shared" ref="M938" si="216">SUM(M866:M937)</f>
        <v>294.44900000000001</v>
      </c>
      <c r="N938" s="13">
        <f t="shared" ref="N938" si="217">SUM(N866:N937)</f>
        <v>927.19499999999971</v>
      </c>
      <c r="O938" s="13">
        <f t="shared" ref="O938" si="218">SUM(O866:O937)</f>
        <v>532.36033333333319</v>
      </c>
      <c r="P938" s="13">
        <f t="shared" ref="P938" si="219">SUM(P866:P937)</f>
        <v>49.160166666666719</v>
      </c>
      <c r="Q938" s="13">
        <f t="shared" ref="Q938" si="220">SUM(Q866:Q937)</f>
        <v>55.138166666666628</v>
      </c>
      <c r="R938" s="13">
        <f t="shared" ref="R938" si="221">SUM(R866:R937)</f>
        <v>425.82066666666663</v>
      </c>
      <c r="S938" s="13">
        <f t="shared" ref="S938" si="222">SUM(S866:S937)</f>
        <v>716.44083333333322</v>
      </c>
      <c r="T938" s="13">
        <f t="shared" ref="T938" si="223">SUM(T866:T937)</f>
        <v>743.55966666666677</v>
      </c>
      <c r="U938" s="13">
        <f t="shared" ref="U938" si="224">SUM(U866:U937)</f>
        <v>780.33916666666676</v>
      </c>
      <c r="V938" s="13">
        <f t="shared" ref="V938" si="225">SUM(V866:V937)</f>
        <v>966.95683333333352</v>
      </c>
      <c r="W938" s="13">
        <f t="shared" ref="W938" si="226">SUM(W866:W937)</f>
        <v>793.69216666666659</v>
      </c>
      <c r="X938" s="13">
        <f t="shared" ref="X938" si="227">SUM(X866:X937)</f>
        <v>2.2195000000000005</v>
      </c>
      <c r="Y938" s="13">
        <f t="shared" ref="Y938" si="228">SUM(Y866:Y937)</f>
        <v>0</v>
      </c>
      <c r="Z938" s="13">
        <f t="shared" ref="Z938" si="229">SUM(Z866:Z937)</f>
        <v>0</v>
      </c>
      <c r="AA938" s="13">
        <f t="shared" ref="AA938" si="230">SUM(AA866:AA937)</f>
        <v>0</v>
      </c>
      <c r="AB938" s="13">
        <f t="shared" ref="AB938" si="231">SUM(AB866:AB937)</f>
        <v>0</v>
      </c>
      <c r="AC938" s="110">
        <f>SUM(AC866:AE937)</f>
        <v>6287.3315000000002</v>
      </c>
      <c r="AD938" s="110"/>
      <c r="AE938" s="110"/>
    </row>
    <row r="939" spans="2:31" x14ac:dyDescent="0.3">
      <c r="B939" s="14"/>
      <c r="C939" s="15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2:31" x14ac:dyDescent="0.3">
      <c r="B940" s="14"/>
      <c r="C940" s="15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2:31" x14ac:dyDescent="0.3">
      <c r="B941" s="8">
        <f>'Resumen-Mensual'!$Q$26</f>
        <v>46094</v>
      </c>
    </row>
    <row r="942" spans="2:31" x14ac:dyDescent="0.3">
      <c r="B942" s="8"/>
    </row>
    <row r="943" spans="2:31" x14ac:dyDescent="0.3">
      <c r="B943" s="9" t="s">
        <v>313</v>
      </c>
      <c r="C943" s="10"/>
      <c r="D943" s="10"/>
      <c r="E943" s="11">
        <v>1</v>
      </c>
      <c r="F943" s="11">
        <v>2</v>
      </c>
      <c r="G943" s="11">
        <v>3</v>
      </c>
      <c r="H943" s="11">
        <v>4</v>
      </c>
      <c r="I943" s="11">
        <v>5</v>
      </c>
      <c r="J943" s="11">
        <v>6</v>
      </c>
      <c r="K943" s="11">
        <v>7</v>
      </c>
      <c r="L943" s="11">
        <v>8</v>
      </c>
      <c r="M943" s="11">
        <v>9</v>
      </c>
      <c r="N943" s="11">
        <v>10</v>
      </c>
      <c r="O943" s="11">
        <v>11</v>
      </c>
      <c r="P943" s="11">
        <v>12</v>
      </c>
      <c r="Q943" s="11">
        <v>13</v>
      </c>
      <c r="R943" s="11">
        <v>14</v>
      </c>
      <c r="S943" s="11">
        <v>15</v>
      </c>
      <c r="T943" s="11">
        <v>16</v>
      </c>
      <c r="U943" s="11">
        <v>17</v>
      </c>
      <c r="V943" s="11">
        <v>18</v>
      </c>
      <c r="W943" s="11">
        <v>19</v>
      </c>
      <c r="X943" s="11">
        <v>20</v>
      </c>
      <c r="Y943" s="11">
        <v>21</v>
      </c>
      <c r="Z943" s="11">
        <v>22</v>
      </c>
      <c r="AA943" s="11">
        <v>23</v>
      </c>
      <c r="AB943" s="11">
        <v>24</v>
      </c>
      <c r="AC943" s="92" t="s">
        <v>7</v>
      </c>
      <c r="AD943" s="92"/>
      <c r="AE943" s="92"/>
    </row>
    <row r="944" spans="2:31" x14ac:dyDescent="0.3">
      <c r="B944" s="14" t="s">
        <v>67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1.319999999999999</v>
      </c>
      <c r="N944" s="45">
        <v>0</v>
      </c>
      <c r="O944" s="44">
        <v>0</v>
      </c>
      <c r="P944" s="45">
        <v>0</v>
      </c>
      <c r="Q944" s="44">
        <v>0</v>
      </c>
      <c r="R944" s="45">
        <v>0</v>
      </c>
      <c r="S944" s="44">
        <v>0</v>
      </c>
      <c r="T944" s="45">
        <v>0</v>
      </c>
      <c r="U944" s="44">
        <v>0</v>
      </c>
      <c r="V944" s="45">
        <v>0</v>
      </c>
      <c r="W944" s="44">
        <v>0</v>
      </c>
      <c r="X944" s="45">
        <v>8.3333333333333329E-2</v>
      </c>
      <c r="Y944" s="44">
        <v>0</v>
      </c>
      <c r="Z944" s="45">
        <v>0</v>
      </c>
      <c r="AA944" s="44">
        <v>0</v>
      </c>
      <c r="AB944" s="45">
        <v>0</v>
      </c>
      <c r="AC944" s="56"/>
      <c r="AD944" s="57">
        <f>SUM(E944:AB944)</f>
        <v>1.4033333333333322</v>
      </c>
      <c r="AE944" s="56"/>
    </row>
    <row r="945" spans="2:31" x14ac:dyDescent="0.3">
      <c r="B945" s="14" t="s">
        <v>68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3.8866666666666698</v>
      </c>
      <c r="N945" s="45">
        <v>1.8000000000000007</v>
      </c>
      <c r="O945" s="44">
        <v>1.9000000000000004</v>
      </c>
      <c r="P945" s="45">
        <v>1.6999999999999993</v>
      </c>
      <c r="Q945" s="44">
        <v>1.1999999999999993</v>
      </c>
      <c r="R945" s="45">
        <v>1.0999999999999996</v>
      </c>
      <c r="S945" s="44">
        <v>1.0999999999999996</v>
      </c>
      <c r="T945" s="45">
        <v>1.0999999999999996</v>
      </c>
      <c r="U945" s="44">
        <v>1.0999999999999996</v>
      </c>
      <c r="V945" s="45">
        <v>0.70000000000000107</v>
      </c>
      <c r="W945" s="44">
        <v>6.5</v>
      </c>
      <c r="X945" s="45">
        <v>9.9999999999999992E-2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>SUM(E945:AB945)</f>
        <v>22.186666666666671</v>
      </c>
      <c r="AE945" s="54"/>
    </row>
    <row r="946" spans="2:31" x14ac:dyDescent="0.3">
      <c r="B946" s="14" t="s">
        <v>69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0.13150000000000001</v>
      </c>
      <c r="N946" s="45">
        <v>1.4086666666666678</v>
      </c>
      <c r="O946" s="44">
        <v>3.8081666666666658</v>
      </c>
      <c r="P946" s="45">
        <v>6.8991666666666678</v>
      </c>
      <c r="Q946" s="44">
        <v>8.4684999999999988</v>
      </c>
      <c r="R946" s="45">
        <v>7.7215000000000007</v>
      </c>
      <c r="S946" s="44">
        <v>6.5009999999999994</v>
      </c>
      <c r="T946" s="45">
        <v>5.2646666666666668</v>
      </c>
      <c r="U946" s="44">
        <v>5.5996666666666668</v>
      </c>
      <c r="V946" s="45">
        <v>1.2243333333333342</v>
      </c>
      <c r="W946" s="44">
        <v>1.0076666666666667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ref="AD946:AD1007" si="232">SUM(E946:AB946)</f>
        <v>48.034833333333324</v>
      </c>
      <c r="AE946" s="54"/>
    </row>
    <row r="947" spans="2:31" x14ac:dyDescent="0.3">
      <c r="B947" s="14" t="s">
        <v>70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22.143499999999996</v>
      </c>
      <c r="N947" s="45">
        <v>85.494000000000014</v>
      </c>
      <c r="O947" s="44">
        <v>75.335999999999984</v>
      </c>
      <c r="P947" s="45">
        <v>58.239999999999995</v>
      </c>
      <c r="Q947" s="44">
        <v>28.996333333333329</v>
      </c>
      <c r="R947" s="45">
        <v>34.570333333333316</v>
      </c>
      <c r="S947" s="44">
        <v>40.599999999999952</v>
      </c>
      <c r="T947" s="45">
        <v>44.398166666666675</v>
      </c>
      <c r="U947" s="44">
        <v>55.461500000000001</v>
      </c>
      <c r="V947" s="45">
        <v>49.581833333333307</v>
      </c>
      <c r="W947" s="44">
        <v>13.303499999999996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232"/>
        <v>508.12516666666659</v>
      </c>
      <c r="AE947" s="54"/>
    </row>
    <row r="948" spans="2:31" x14ac:dyDescent="0.3">
      <c r="B948" s="14" t="s">
        <v>71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0</v>
      </c>
      <c r="Q948" s="44">
        <v>0</v>
      </c>
      <c r="R948" s="45">
        <v>0</v>
      </c>
      <c r="S948" s="44">
        <v>0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232"/>
        <v>0</v>
      </c>
      <c r="AE948" s="54"/>
    </row>
    <row r="949" spans="2:31" x14ac:dyDescent="0.3">
      <c r="B949" s="14" t="s">
        <v>72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10.7875</v>
      </c>
      <c r="N949" s="45">
        <v>18.219499999999993</v>
      </c>
      <c r="O949" s="44">
        <v>16.754166666666674</v>
      </c>
      <c r="P949" s="45">
        <v>16.715833333333329</v>
      </c>
      <c r="Q949" s="44">
        <v>16.745666666666665</v>
      </c>
      <c r="R949" s="45">
        <v>12.9245</v>
      </c>
      <c r="S949" s="44">
        <v>8.7606666666666673</v>
      </c>
      <c r="T949" s="45">
        <v>9.6464999999999996</v>
      </c>
      <c r="U949" s="44">
        <v>11.746666666666664</v>
      </c>
      <c r="V949" s="45">
        <v>13.035833333333336</v>
      </c>
      <c r="W949" s="44">
        <v>16.88</v>
      </c>
      <c r="X949" s="45">
        <v>2.0196666666666667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232"/>
        <v>154.23650000000001</v>
      </c>
      <c r="AE949" s="54"/>
    </row>
    <row r="950" spans="2:31" x14ac:dyDescent="0.3">
      <c r="B950" s="14" t="s">
        <v>73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0</v>
      </c>
      <c r="Q950" s="44">
        <v>0</v>
      </c>
      <c r="R950" s="45">
        <v>0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232"/>
        <v>0</v>
      </c>
      <c r="AE950" s="54"/>
    </row>
    <row r="951" spans="2:31" x14ac:dyDescent="0.3">
      <c r="B951" s="14" t="s">
        <v>74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1.5336666666666665</v>
      </c>
      <c r="N951" s="45">
        <v>14.077666666666666</v>
      </c>
      <c r="O951" s="44">
        <v>5.064666666666664</v>
      </c>
      <c r="P951" s="45">
        <v>0</v>
      </c>
      <c r="Q951" s="44">
        <v>0</v>
      </c>
      <c r="R951" s="45">
        <v>3.0259999999999994</v>
      </c>
      <c r="S951" s="44">
        <v>9.3693333333333424</v>
      </c>
      <c r="T951" s="45">
        <v>11.692333333333332</v>
      </c>
      <c r="U951" s="44">
        <v>23.000666666666657</v>
      </c>
      <c r="V951" s="45">
        <v>28.357833333333328</v>
      </c>
      <c r="W951" s="44">
        <v>31.289666666666665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232"/>
        <v>127.41183333333332</v>
      </c>
      <c r="AE951" s="54"/>
    </row>
    <row r="952" spans="2:31" x14ac:dyDescent="0.3">
      <c r="B952" s="14" t="s">
        <v>75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1.1461666666666666</v>
      </c>
      <c r="N952" s="45">
        <v>10.515500000000001</v>
      </c>
      <c r="O952" s="44">
        <v>22.075999999999997</v>
      </c>
      <c r="P952" s="45">
        <v>8.5436666666666703</v>
      </c>
      <c r="Q952" s="44">
        <v>35.503166666666623</v>
      </c>
      <c r="R952" s="45">
        <v>37.819166666666668</v>
      </c>
      <c r="S952" s="44">
        <v>38.915666666666652</v>
      </c>
      <c r="T952" s="45">
        <v>38.630000000000059</v>
      </c>
      <c r="U952" s="44">
        <v>32.930000000000021</v>
      </c>
      <c r="V952" s="45">
        <v>20.02999999999998</v>
      </c>
      <c r="W952" s="44">
        <v>5.4069999999999974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232"/>
        <v>251.51633333333334</v>
      </c>
      <c r="AE952" s="54"/>
    </row>
    <row r="953" spans="2:31" x14ac:dyDescent="0.3">
      <c r="B953" s="14" t="s">
        <v>76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6.4218333333333311</v>
      </c>
      <c r="N953" s="45">
        <v>19.719666666666676</v>
      </c>
      <c r="O953" s="44">
        <v>16.448499999999992</v>
      </c>
      <c r="P953" s="45">
        <v>15.900499999999994</v>
      </c>
      <c r="Q953" s="44">
        <v>12.525999999999994</v>
      </c>
      <c r="R953" s="45">
        <v>15.554999999999996</v>
      </c>
      <c r="S953" s="44">
        <v>21.880333333333322</v>
      </c>
      <c r="T953" s="45">
        <v>22.4375</v>
      </c>
      <c r="U953" s="44">
        <v>27.582999999999977</v>
      </c>
      <c r="V953" s="45">
        <v>2.7221666666666664</v>
      </c>
      <c r="W953" s="44">
        <v>15.055833333333334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232"/>
        <v>176.25033333333329</v>
      </c>
      <c r="AE953" s="54"/>
    </row>
    <row r="954" spans="2:31" x14ac:dyDescent="0.3">
      <c r="B954" s="14" t="s">
        <v>77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0</v>
      </c>
      <c r="O954" s="44">
        <v>0</v>
      </c>
      <c r="P954" s="45">
        <v>0</v>
      </c>
      <c r="Q954" s="44">
        <v>0</v>
      </c>
      <c r="R954" s="45">
        <v>0</v>
      </c>
      <c r="S954" s="44">
        <v>0</v>
      </c>
      <c r="T954" s="45">
        <v>0</v>
      </c>
      <c r="U954" s="44">
        <v>0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232"/>
        <v>0</v>
      </c>
      <c r="AE954" s="54"/>
    </row>
    <row r="955" spans="2:31" x14ac:dyDescent="0.3">
      <c r="B955" s="14" t="s">
        <v>78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0</v>
      </c>
      <c r="P955" s="45">
        <v>0</v>
      </c>
      <c r="Q955" s="44">
        <v>0</v>
      </c>
      <c r="R955" s="45">
        <v>0</v>
      </c>
      <c r="S955" s="44">
        <v>0</v>
      </c>
      <c r="T955" s="45">
        <v>0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232"/>
        <v>0</v>
      </c>
      <c r="AE955" s="54"/>
    </row>
    <row r="956" spans="2:31" x14ac:dyDescent="0.3">
      <c r="B956" s="14" t="s">
        <v>79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2.4868333333333319</v>
      </c>
      <c r="N956" s="45">
        <v>27.890499999999999</v>
      </c>
      <c r="O956" s="44">
        <v>14.074999999999999</v>
      </c>
      <c r="P956" s="45">
        <v>0</v>
      </c>
      <c r="Q956" s="44">
        <v>0</v>
      </c>
      <c r="R956" s="45">
        <v>26.840000000000003</v>
      </c>
      <c r="S956" s="44">
        <v>56.929999999999978</v>
      </c>
      <c r="T956" s="45">
        <v>65.800000000000011</v>
      </c>
      <c r="U956" s="44">
        <v>76.52000000000001</v>
      </c>
      <c r="V956" s="45">
        <v>61.91983333333333</v>
      </c>
      <c r="W956" s="44">
        <v>28.476499999999998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232"/>
        <v>360.93866666666662</v>
      </c>
      <c r="AE956" s="54"/>
    </row>
    <row r="957" spans="2:31" x14ac:dyDescent="0.3">
      <c r="B957" s="14" t="s">
        <v>80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19.17166666666667</v>
      </c>
      <c r="N957" s="45">
        <v>5.7133333333333356</v>
      </c>
      <c r="O957" s="44">
        <v>8.1490000000000027</v>
      </c>
      <c r="P957" s="45">
        <v>1.7000000000000028</v>
      </c>
      <c r="Q957" s="44">
        <v>0</v>
      </c>
      <c r="R957" s="45">
        <v>0.79999999999999716</v>
      </c>
      <c r="S957" s="44">
        <v>6.5361666666666691</v>
      </c>
      <c r="T957" s="45">
        <v>9.6183333333333341</v>
      </c>
      <c r="U957" s="44">
        <v>8.1506666666666696</v>
      </c>
      <c r="V957" s="45">
        <v>0</v>
      </c>
      <c r="W957" s="44">
        <v>6.2999999999999959E-2</v>
      </c>
      <c r="X957" s="45">
        <v>0.70700000000000018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232"/>
        <v>60.609166666666674</v>
      </c>
      <c r="AE957" s="54"/>
    </row>
    <row r="958" spans="2:31" x14ac:dyDescent="0.3">
      <c r="B958" s="14" t="s">
        <v>81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0.5006666666666667</v>
      </c>
      <c r="N958" s="45">
        <v>7.1395000000000008</v>
      </c>
      <c r="O958" s="44">
        <v>1.2496666666666669</v>
      </c>
      <c r="P958" s="45">
        <v>0</v>
      </c>
      <c r="Q958" s="44">
        <v>0</v>
      </c>
      <c r="R958" s="45">
        <v>0.19916666666666613</v>
      </c>
      <c r="S958" s="44">
        <v>2.2003333333333264</v>
      </c>
      <c r="T958" s="45">
        <v>3.3163333333333336</v>
      </c>
      <c r="U958" s="44">
        <v>8.1501666666666708</v>
      </c>
      <c r="V958" s="45">
        <v>8.8436666666666586</v>
      </c>
      <c r="W958" s="44">
        <v>12.766999999999999</v>
      </c>
      <c r="X958" s="45">
        <v>1.733333333333335E-2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232"/>
        <v>44.383833333333321</v>
      </c>
      <c r="AE958" s="54"/>
    </row>
    <row r="959" spans="2:31" x14ac:dyDescent="0.3">
      <c r="B959" s="14" t="s">
        <v>82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2.2234999999999996</v>
      </c>
      <c r="N959" s="45">
        <v>46.372499999999981</v>
      </c>
      <c r="O959" s="44">
        <v>17.135666666666669</v>
      </c>
      <c r="P959" s="45">
        <v>0</v>
      </c>
      <c r="Q959" s="44">
        <v>0</v>
      </c>
      <c r="R959" s="45">
        <v>20.959999999999997</v>
      </c>
      <c r="S959" s="44">
        <v>44.921833333333339</v>
      </c>
      <c r="T959" s="45">
        <v>52.206500000000005</v>
      </c>
      <c r="U959" s="44">
        <v>68.385499999999993</v>
      </c>
      <c r="V959" s="45">
        <v>76.371499999999997</v>
      </c>
      <c r="W959" s="44">
        <v>80.484499999999997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232"/>
        <v>409.06150000000002</v>
      </c>
      <c r="AE959" s="54"/>
    </row>
    <row r="960" spans="2:31" x14ac:dyDescent="0.3">
      <c r="B960" s="14" t="s">
        <v>83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3.8618333333333341</v>
      </c>
      <c r="N960" s="45">
        <v>9.3768333333333302</v>
      </c>
      <c r="O960" s="44">
        <v>0.71199999999999997</v>
      </c>
      <c r="P960" s="45">
        <v>0</v>
      </c>
      <c r="Q960" s="44">
        <v>0</v>
      </c>
      <c r="R960" s="45">
        <v>1.5738333333333325</v>
      </c>
      <c r="S960" s="44">
        <v>3.2975000000000043</v>
      </c>
      <c r="T960" s="45">
        <v>3.3734999999999986</v>
      </c>
      <c r="U960" s="44">
        <v>3.5969999999999995</v>
      </c>
      <c r="V960" s="45">
        <v>3.8689999999999967</v>
      </c>
      <c r="W960" s="44">
        <v>3.9123333333333306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232"/>
        <v>33.573833333333326</v>
      </c>
      <c r="AE960" s="54"/>
    </row>
    <row r="961" spans="2:31" x14ac:dyDescent="0.3">
      <c r="B961" s="14" t="s">
        <v>84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0</v>
      </c>
      <c r="T961" s="45">
        <v>0</v>
      </c>
      <c r="U961" s="44">
        <v>0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232"/>
        <v>0</v>
      </c>
      <c r="AE961" s="54"/>
    </row>
    <row r="962" spans="2:31" x14ac:dyDescent="0.3">
      <c r="B962" s="14" t="s">
        <v>85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2.5868333333333333</v>
      </c>
      <c r="N962" s="45">
        <v>17.095500000000005</v>
      </c>
      <c r="O962" s="44">
        <v>8.3343333333333387</v>
      </c>
      <c r="P962" s="45">
        <v>0.37399999999999639</v>
      </c>
      <c r="Q962" s="44">
        <v>7.0833333333333803E-2</v>
      </c>
      <c r="R962" s="45">
        <v>6.3365000000000018</v>
      </c>
      <c r="S962" s="44">
        <v>26.852333333333323</v>
      </c>
      <c r="T962" s="45">
        <v>29.386333333333337</v>
      </c>
      <c r="U962" s="44">
        <v>35.548999999999992</v>
      </c>
      <c r="V962" s="45">
        <v>27.761500000000016</v>
      </c>
      <c r="W962" s="44">
        <v>10.233000000000006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232"/>
        <v>164.58016666666668</v>
      </c>
      <c r="AE962" s="54"/>
    </row>
    <row r="963" spans="2:31" x14ac:dyDescent="0.3">
      <c r="B963" s="4" t="s">
        <v>86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</v>
      </c>
      <c r="M963" s="44">
        <v>2.0836666666666672</v>
      </c>
      <c r="N963" s="45">
        <v>0</v>
      </c>
      <c r="O963" s="44">
        <v>0</v>
      </c>
      <c r="P963" s="45">
        <v>0</v>
      </c>
      <c r="Q963" s="44">
        <v>0</v>
      </c>
      <c r="R963" s="45">
        <v>0</v>
      </c>
      <c r="S963" s="44">
        <v>0</v>
      </c>
      <c r="T963" s="45">
        <v>0</v>
      </c>
      <c r="U963" s="44">
        <v>0</v>
      </c>
      <c r="V963" s="45">
        <v>0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232"/>
        <v>2.0836666666666672</v>
      </c>
      <c r="AE963" s="54"/>
    </row>
    <row r="964" spans="2:31" x14ac:dyDescent="0.3">
      <c r="B964" s="4" t="s">
        <v>87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</v>
      </c>
      <c r="M964" s="44">
        <v>9.5333333333333332</v>
      </c>
      <c r="N964" s="45">
        <v>13</v>
      </c>
      <c r="O964" s="44">
        <v>13</v>
      </c>
      <c r="P964" s="45">
        <v>13</v>
      </c>
      <c r="Q964" s="44">
        <v>13</v>
      </c>
      <c r="R964" s="45">
        <v>13</v>
      </c>
      <c r="S964" s="44">
        <v>13</v>
      </c>
      <c r="T964" s="45">
        <v>11.218166666666667</v>
      </c>
      <c r="U964" s="44">
        <v>7.8783333333333321</v>
      </c>
      <c r="V964" s="45">
        <v>5.9284999999999979</v>
      </c>
      <c r="W964" s="44">
        <v>7.5418333333333312</v>
      </c>
      <c r="X964" s="45">
        <v>1.3683333333333332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232"/>
        <v>121.46849999999999</v>
      </c>
      <c r="AE964" s="54"/>
    </row>
    <row r="965" spans="2:31" x14ac:dyDescent="0.3">
      <c r="B965" s="4" t="s">
        <v>88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6.3535000000000004</v>
      </c>
      <c r="N965" s="45">
        <v>1.2848333333333344</v>
      </c>
      <c r="O965" s="44">
        <v>0</v>
      </c>
      <c r="P965" s="45">
        <v>0</v>
      </c>
      <c r="Q965" s="44">
        <v>0</v>
      </c>
      <c r="R965" s="45">
        <v>0</v>
      </c>
      <c r="S965" s="44">
        <v>48.363833333333346</v>
      </c>
      <c r="T965" s="45">
        <v>58.108166666666676</v>
      </c>
      <c r="U965" s="44">
        <v>50.111333333333349</v>
      </c>
      <c r="V965" s="45">
        <v>38.872833333333332</v>
      </c>
      <c r="W965" s="44">
        <v>6.2186666666666666</v>
      </c>
      <c r="X965" s="45">
        <v>2.2500000000000023E-2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232"/>
        <v>209.33566666666673</v>
      </c>
      <c r="AE965" s="54"/>
    </row>
    <row r="966" spans="2:31" x14ac:dyDescent="0.3">
      <c r="B966" s="4" t="s">
        <v>89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3.2266666666666688</v>
      </c>
      <c r="N966" s="45">
        <v>15.730000000000013</v>
      </c>
      <c r="O966" s="44">
        <v>3.8713333333333337</v>
      </c>
      <c r="P966" s="45">
        <v>0.92833333333333357</v>
      </c>
      <c r="Q966" s="44">
        <v>0.72283333333333244</v>
      </c>
      <c r="R966" s="45">
        <v>0.77750000000000119</v>
      </c>
      <c r="S966" s="44">
        <v>0.34783333333333338</v>
      </c>
      <c r="T966" s="45">
        <v>0.4171666666666658</v>
      </c>
      <c r="U966" s="44">
        <v>0.32866666666666583</v>
      </c>
      <c r="V966" s="45">
        <v>4.1101666666666681</v>
      </c>
      <c r="W966" s="44">
        <v>4.8906666666666645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232"/>
        <v>35.351166666666686</v>
      </c>
      <c r="AE966" s="54"/>
    </row>
    <row r="967" spans="2:31" x14ac:dyDescent="0.3">
      <c r="B967" s="4" t="s">
        <v>90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0</v>
      </c>
      <c r="N967" s="45">
        <v>0</v>
      </c>
      <c r="O967" s="44">
        <v>0</v>
      </c>
      <c r="P967" s="45">
        <v>0</v>
      </c>
      <c r="Q967" s="44">
        <v>0</v>
      </c>
      <c r="R967" s="45">
        <v>0</v>
      </c>
      <c r="S967" s="44">
        <v>0</v>
      </c>
      <c r="T967" s="45">
        <v>0</v>
      </c>
      <c r="U967" s="44">
        <v>0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232"/>
        <v>0</v>
      </c>
      <c r="AE967" s="54"/>
    </row>
    <row r="968" spans="2:31" x14ac:dyDescent="0.3">
      <c r="B968" s="4" t="s">
        <v>91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2.4453333333333331</v>
      </c>
      <c r="N968" s="45">
        <v>6.7369999999999912</v>
      </c>
      <c r="O968" s="44">
        <v>28.089999999999982</v>
      </c>
      <c r="P968" s="45">
        <v>1.2399999999999995</v>
      </c>
      <c r="Q968" s="44">
        <v>0</v>
      </c>
      <c r="R968" s="45">
        <v>0</v>
      </c>
      <c r="S968" s="44">
        <v>0</v>
      </c>
      <c r="T968" s="45">
        <v>2.6231666666666644</v>
      </c>
      <c r="U968" s="44">
        <v>8.2333333333332828E-2</v>
      </c>
      <c r="V968" s="45">
        <v>0</v>
      </c>
      <c r="W968" s="44">
        <v>1.5684999999999989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232"/>
        <v>42.786333333333303</v>
      </c>
      <c r="AE968" s="54"/>
    </row>
    <row r="969" spans="2:31" x14ac:dyDescent="0.3">
      <c r="B969" s="4" t="s">
        <v>92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4.1701666666666668</v>
      </c>
      <c r="N969" s="45">
        <v>13.408499999999995</v>
      </c>
      <c r="O969" s="44">
        <v>6.3453333333333335</v>
      </c>
      <c r="P969" s="45">
        <v>1.7591666666666632</v>
      </c>
      <c r="Q969" s="44">
        <v>0</v>
      </c>
      <c r="R969" s="45">
        <v>0.32399999999999995</v>
      </c>
      <c r="S969" s="44">
        <v>0</v>
      </c>
      <c r="T969" s="45">
        <v>0.58716666666666684</v>
      </c>
      <c r="U969" s="44">
        <v>3.1770000000000027</v>
      </c>
      <c r="V969" s="45">
        <v>14.044666666666668</v>
      </c>
      <c r="W969" s="44">
        <v>19.55533333333333</v>
      </c>
      <c r="X969" s="45">
        <v>1.4333333333333325E-2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232"/>
        <v>63.385666666666665</v>
      </c>
      <c r="AE969" s="54"/>
    </row>
    <row r="970" spans="2:31" x14ac:dyDescent="0.3">
      <c r="B970" s="4" t="s">
        <v>93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1.0793333333333337</v>
      </c>
      <c r="N970" s="45">
        <v>4.0860000000000047</v>
      </c>
      <c r="O970" s="44">
        <v>17.023166666666665</v>
      </c>
      <c r="P970" s="45">
        <v>18.892333333333333</v>
      </c>
      <c r="Q970" s="44">
        <v>25.275166666666674</v>
      </c>
      <c r="R970" s="45">
        <v>22.37266666666666</v>
      </c>
      <c r="S970" s="44">
        <v>21.88316666666665</v>
      </c>
      <c r="T970" s="45">
        <v>18.080999999999996</v>
      </c>
      <c r="U970" s="44">
        <v>15.82049999999998</v>
      </c>
      <c r="V970" s="45">
        <v>16.507666666666683</v>
      </c>
      <c r="W970" s="44">
        <v>9.4513333333333378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232"/>
        <v>170.47233333333332</v>
      </c>
      <c r="AE970" s="54"/>
    </row>
    <row r="971" spans="2:31" x14ac:dyDescent="0.3">
      <c r="B971" s="4" t="s">
        <v>94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0.92699999999999949</v>
      </c>
      <c r="N971" s="45">
        <v>20.53116666666666</v>
      </c>
      <c r="O971" s="44">
        <v>1.9985000000000011</v>
      </c>
      <c r="P971" s="45">
        <v>7.0232733333333277</v>
      </c>
      <c r="Q971" s="44">
        <v>6.6077599999999999</v>
      </c>
      <c r="R971" s="45">
        <v>3.5364133333333307</v>
      </c>
      <c r="S971" s="44">
        <v>3.8808333333333338</v>
      </c>
      <c r="T971" s="45">
        <v>16.213233333333331</v>
      </c>
      <c r="U971" s="44">
        <v>13.278566666666659</v>
      </c>
      <c r="V971" s="45">
        <v>4.4151666666666616</v>
      </c>
      <c r="W971" s="44">
        <v>35.539666666666662</v>
      </c>
      <c r="X971" s="45">
        <v>1.5166666666666669E-2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232"/>
        <v>113.96674666666665</v>
      </c>
      <c r="AE971" s="54"/>
    </row>
    <row r="972" spans="2:31" x14ac:dyDescent="0.3">
      <c r="B972" s="4" t="s">
        <v>95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10.867999999999995</v>
      </c>
      <c r="N972" s="45">
        <v>39.132166666666691</v>
      </c>
      <c r="O972" s="44">
        <v>8.7675000000000036</v>
      </c>
      <c r="P972" s="45">
        <v>6.4716666666666676</v>
      </c>
      <c r="Q972" s="44">
        <v>2.7839999999999971</v>
      </c>
      <c r="R972" s="45">
        <v>3.1493333333333311</v>
      </c>
      <c r="S972" s="44">
        <v>0.14049999999999857</v>
      </c>
      <c r="T972" s="45">
        <v>1.0388333333333362</v>
      </c>
      <c r="U972" s="44">
        <v>4.8306666666666702</v>
      </c>
      <c r="V972" s="45">
        <v>4.2858333333333354</v>
      </c>
      <c r="W972" s="44">
        <v>8.7835000000000036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232"/>
        <v>90.252000000000024</v>
      </c>
      <c r="AE972" s="54"/>
    </row>
    <row r="973" spans="2:31" x14ac:dyDescent="0.3">
      <c r="B973" s="4" t="s">
        <v>96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1.8166666666666605E-2</v>
      </c>
      <c r="O973" s="44">
        <v>0.91183333333333416</v>
      </c>
      <c r="P973" s="45">
        <v>0.61416666666666564</v>
      </c>
      <c r="Q973" s="44">
        <v>0.58300000000000074</v>
      </c>
      <c r="R973" s="45">
        <v>0</v>
      </c>
      <c r="S973" s="44">
        <v>0.1568333333333328</v>
      </c>
      <c r="T973" s="45">
        <v>0.14100000000000013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232"/>
        <v>2.4249999999999998</v>
      </c>
      <c r="AE973" s="54"/>
    </row>
    <row r="974" spans="2:31" x14ac:dyDescent="0.3">
      <c r="B974" s="4" t="s">
        <v>97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7.1705000000000023</v>
      </c>
      <c r="N974" s="45">
        <v>15.7875</v>
      </c>
      <c r="O974" s="44">
        <v>2.826333333333332</v>
      </c>
      <c r="P974" s="45">
        <v>1.3753333333333331</v>
      </c>
      <c r="Q974" s="44">
        <v>1.2996666666666703</v>
      </c>
      <c r="R974" s="45">
        <v>4.2971666666666639</v>
      </c>
      <c r="S974" s="44">
        <v>6.8580000000000023</v>
      </c>
      <c r="T974" s="45">
        <v>9.8521666666666654</v>
      </c>
      <c r="U974" s="44">
        <v>14.609666666666657</v>
      </c>
      <c r="V974" s="45">
        <v>11.561666666666675</v>
      </c>
      <c r="W974" s="44">
        <v>6.0768333333333375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232"/>
        <v>81.714833333333345</v>
      </c>
      <c r="AE974" s="54"/>
    </row>
    <row r="975" spans="2:31" x14ac:dyDescent="0.3">
      <c r="B975" s="4" t="s">
        <v>98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7.7150000000000025</v>
      </c>
      <c r="N975" s="45">
        <v>14.347166666666661</v>
      </c>
      <c r="O975" s="44">
        <v>4.1501666666666726</v>
      </c>
      <c r="P975" s="45">
        <v>0</v>
      </c>
      <c r="Q975" s="44">
        <v>0</v>
      </c>
      <c r="R975" s="45">
        <v>2.2706666666666675</v>
      </c>
      <c r="S975" s="44">
        <v>12.526166666666658</v>
      </c>
      <c r="T975" s="45">
        <v>12.13516666666666</v>
      </c>
      <c r="U975" s="44">
        <v>11.241666666666671</v>
      </c>
      <c r="V975" s="45">
        <v>7.2333333333333387</v>
      </c>
      <c r="W975" s="44">
        <v>1.133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232"/>
        <v>72.752333333333326</v>
      </c>
      <c r="AE975" s="54"/>
    </row>
    <row r="976" spans="2:31" x14ac:dyDescent="0.3">
      <c r="B976" s="4" t="s">
        <v>99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3.4906666666666646</v>
      </c>
      <c r="N976" s="45">
        <v>4.5183333333333326</v>
      </c>
      <c r="O976" s="44">
        <v>2.2333333333333448E-2</v>
      </c>
      <c r="P976" s="45">
        <v>0.36566666666666681</v>
      </c>
      <c r="Q976" s="44">
        <v>0.63950000000000029</v>
      </c>
      <c r="R976" s="45">
        <v>2.3956666666666657</v>
      </c>
      <c r="S976" s="44">
        <v>4.4493333333333336</v>
      </c>
      <c r="T976" s="45">
        <v>5.7296666666666711</v>
      </c>
      <c r="U976" s="44">
        <v>8.0459999999999994</v>
      </c>
      <c r="V976" s="45">
        <v>5.8638333333333321</v>
      </c>
      <c r="W976" s="44">
        <v>2.8511666666666673</v>
      </c>
      <c r="X976" s="45">
        <v>0.20149999999999998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232"/>
        <v>38.573666666666668</v>
      </c>
      <c r="AE976" s="54"/>
    </row>
    <row r="977" spans="2:31" x14ac:dyDescent="0.3">
      <c r="B977" s="4" t="s">
        <v>100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0</v>
      </c>
      <c r="O977" s="44">
        <v>0</v>
      </c>
      <c r="P977" s="45">
        <v>0</v>
      </c>
      <c r="Q977" s="44">
        <v>0</v>
      </c>
      <c r="R977" s="45">
        <v>0</v>
      </c>
      <c r="S977" s="44">
        <v>0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232"/>
        <v>0</v>
      </c>
      <c r="AE977" s="54"/>
    </row>
    <row r="978" spans="2:31" x14ac:dyDescent="0.3">
      <c r="B978" s="4" t="s">
        <v>101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4.4000000000000032E-2</v>
      </c>
      <c r="N978" s="45">
        <v>0.17600000000000007</v>
      </c>
      <c r="O978" s="44">
        <v>0</v>
      </c>
      <c r="P978" s="45">
        <v>0</v>
      </c>
      <c r="Q978" s="44">
        <v>0</v>
      </c>
      <c r="R978" s="45">
        <v>0</v>
      </c>
      <c r="S978" s="44">
        <v>0</v>
      </c>
      <c r="T978" s="45">
        <v>0</v>
      </c>
      <c r="U978" s="44">
        <v>0</v>
      </c>
      <c r="V978" s="45">
        <v>0</v>
      </c>
      <c r="W978" s="44">
        <v>0.10266666666666666</v>
      </c>
      <c r="X978" s="45">
        <v>8.3333333333333332E-3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232"/>
        <v>0.33100000000000013</v>
      </c>
      <c r="AE978" s="54"/>
    </row>
    <row r="979" spans="2:31" x14ac:dyDescent="0.3">
      <c r="B979" s="4" t="s">
        <v>102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18.0505</v>
      </c>
      <c r="N979" s="45">
        <v>101.54349999999998</v>
      </c>
      <c r="O979" s="44">
        <v>43.878333333333302</v>
      </c>
      <c r="P979" s="45">
        <v>0</v>
      </c>
      <c r="Q979" s="44">
        <v>0</v>
      </c>
      <c r="R979" s="45">
        <v>0</v>
      </c>
      <c r="S979" s="44">
        <v>0</v>
      </c>
      <c r="T979" s="45">
        <v>9.5613333333333337</v>
      </c>
      <c r="U979" s="44">
        <v>51.148333333333305</v>
      </c>
      <c r="V979" s="45">
        <v>86.546500000000009</v>
      </c>
      <c r="W979" s="44">
        <v>163.17566666666661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232"/>
        <v>473.90416666666658</v>
      </c>
      <c r="AE979" s="54"/>
    </row>
    <row r="980" spans="2:31" x14ac:dyDescent="0.3">
      <c r="B980" s="4" t="s">
        <v>103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2.2000000000000002</v>
      </c>
      <c r="N980" s="45">
        <v>2.5581666666666667</v>
      </c>
      <c r="O980" s="44">
        <v>1.328499999999998</v>
      </c>
      <c r="P980" s="45">
        <v>1.3034999999999997</v>
      </c>
      <c r="Q980" s="44">
        <v>1.2795000000000001</v>
      </c>
      <c r="R980" s="45">
        <v>1.2549999999999997</v>
      </c>
      <c r="S980" s="44">
        <v>1.2304999999999988</v>
      </c>
      <c r="T980" s="45">
        <v>1.2065000000000015</v>
      </c>
      <c r="U980" s="44">
        <v>1.1815000000000002</v>
      </c>
      <c r="V980" s="45">
        <v>1.4326666666666665</v>
      </c>
      <c r="W980" s="44">
        <v>3</v>
      </c>
      <c r="X980" s="45">
        <v>0.5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232"/>
        <v>18.47583333333333</v>
      </c>
      <c r="AE980" s="54"/>
    </row>
    <row r="981" spans="2:31" x14ac:dyDescent="0.3">
      <c r="B981" s="4" t="s">
        <v>104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</v>
      </c>
      <c r="N981" s="45">
        <v>20.248999999999999</v>
      </c>
      <c r="O981" s="44">
        <v>26.958666666666673</v>
      </c>
      <c r="P981" s="45">
        <v>23.092333333333325</v>
      </c>
      <c r="Q981" s="44">
        <v>35.087166666666661</v>
      </c>
      <c r="R981" s="45">
        <v>34.821666666666665</v>
      </c>
      <c r="S981" s="44">
        <v>16.118833333333335</v>
      </c>
      <c r="T981" s="45">
        <v>16.498666666666661</v>
      </c>
      <c r="U981" s="44">
        <v>32.17049999999999</v>
      </c>
      <c r="V981" s="45">
        <v>27.640833333333333</v>
      </c>
      <c r="W981" s="44">
        <v>6.9964999999999957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232"/>
        <v>239.63416666666663</v>
      </c>
      <c r="AE981" s="54"/>
    </row>
    <row r="982" spans="2:31" x14ac:dyDescent="0.3">
      <c r="B982" s="4" t="s">
        <v>105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0.46266666666666662</v>
      </c>
      <c r="N982" s="45">
        <v>0</v>
      </c>
      <c r="O982" s="44">
        <v>0</v>
      </c>
      <c r="P982" s="45">
        <v>0</v>
      </c>
      <c r="Q982" s="44">
        <v>0</v>
      </c>
      <c r="R982" s="45">
        <v>0</v>
      </c>
      <c r="S982" s="44">
        <v>0</v>
      </c>
      <c r="T982" s="45">
        <v>0.23433333333333253</v>
      </c>
      <c r="U982" s="44">
        <v>0</v>
      </c>
      <c r="V982" s="45">
        <v>0.41916666666666547</v>
      </c>
      <c r="W982" s="44">
        <v>3.5788333333333306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232"/>
        <v>4.694999999999995</v>
      </c>
      <c r="AE982" s="54"/>
    </row>
    <row r="983" spans="2:31" x14ac:dyDescent="0.3">
      <c r="B983" s="4" t="s">
        <v>106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232"/>
        <v>0</v>
      </c>
      <c r="AE983" s="54"/>
    </row>
    <row r="984" spans="2:31" x14ac:dyDescent="0.3">
      <c r="B984" s="4" t="s">
        <v>107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0.918333333333333</v>
      </c>
      <c r="N984" s="45">
        <v>20.337666666666667</v>
      </c>
      <c r="O984" s="44">
        <v>22.125333333333352</v>
      </c>
      <c r="P984" s="45">
        <v>12.069500000000021</v>
      </c>
      <c r="Q984" s="44">
        <v>12.770999999999981</v>
      </c>
      <c r="R984" s="45">
        <v>11.379999999999997</v>
      </c>
      <c r="S984" s="44">
        <v>12.090166666666683</v>
      </c>
      <c r="T984" s="45">
        <v>8.1909999999999954</v>
      </c>
      <c r="U984" s="44">
        <v>13.432833333333337</v>
      </c>
      <c r="V984" s="45">
        <v>15.502166666666664</v>
      </c>
      <c r="W984" s="44">
        <v>16.269833333333334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232"/>
        <v>145.08783333333338</v>
      </c>
      <c r="AE984" s="54"/>
    </row>
    <row r="985" spans="2:31" x14ac:dyDescent="0.3">
      <c r="B985" s="4" t="s">
        <v>108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0.40000000000000013</v>
      </c>
      <c r="N985" s="45">
        <v>1.7226666666666666</v>
      </c>
      <c r="O985" s="44">
        <v>1.4786666666666681</v>
      </c>
      <c r="P985" s="45">
        <v>0.29999999999999716</v>
      </c>
      <c r="Q985" s="44">
        <v>1.0399999999999991</v>
      </c>
      <c r="R985" s="45">
        <v>2.4200000000000017</v>
      </c>
      <c r="S985" s="44">
        <v>0.40999999999999659</v>
      </c>
      <c r="T985" s="45">
        <v>1.0399999999999991</v>
      </c>
      <c r="U985" s="44">
        <v>0.78999999999999915</v>
      </c>
      <c r="V985" s="45">
        <v>6.8795000000000019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232"/>
        <v>16.480833333333329</v>
      </c>
      <c r="AE985" s="54"/>
    </row>
    <row r="986" spans="2:31" x14ac:dyDescent="0.3">
      <c r="B986" s="4" t="s">
        <v>109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0.81066666666666676</v>
      </c>
      <c r="N986" s="45">
        <v>25.199333333333342</v>
      </c>
      <c r="O986" s="44">
        <v>18.591500000000007</v>
      </c>
      <c r="P986" s="45">
        <v>43.241166666666672</v>
      </c>
      <c r="Q986" s="44">
        <v>52.776000000000018</v>
      </c>
      <c r="R986" s="45">
        <v>37.474666666666657</v>
      </c>
      <c r="S986" s="44">
        <v>22.01166666666667</v>
      </c>
      <c r="T986" s="45">
        <v>25.373666666666669</v>
      </c>
      <c r="U986" s="44">
        <v>11.928833333333333</v>
      </c>
      <c r="V986" s="45">
        <v>1.1500000000000199E-2</v>
      </c>
      <c r="W986" s="44">
        <v>3.0861666666666676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232"/>
        <v>240.5051666666667</v>
      </c>
      <c r="AE986" s="54"/>
    </row>
    <row r="987" spans="2:31" x14ac:dyDescent="0.3">
      <c r="B987" s="4" t="s">
        <v>110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4.7073333333333336</v>
      </c>
      <c r="N987" s="45">
        <v>14.088833333333321</v>
      </c>
      <c r="O987" s="44">
        <v>8.4781666666666684</v>
      </c>
      <c r="P987" s="45">
        <v>7.2168333333333372</v>
      </c>
      <c r="Q987" s="44">
        <v>11.184500000000003</v>
      </c>
      <c r="R987" s="45">
        <v>19.501666666666662</v>
      </c>
      <c r="S987" s="44">
        <v>25.643833333333358</v>
      </c>
      <c r="T987" s="45">
        <v>26.728000000000019</v>
      </c>
      <c r="U987" s="44">
        <v>29.480000000000015</v>
      </c>
      <c r="V987" s="45">
        <v>24.657999999999994</v>
      </c>
      <c r="W987" s="44">
        <v>17.725500000000004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232"/>
        <v>189.41266666666672</v>
      </c>
      <c r="AE987" s="54"/>
    </row>
    <row r="988" spans="2:31" x14ac:dyDescent="0.3">
      <c r="B988" s="4" t="s">
        <v>111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1.1108333333333329</v>
      </c>
      <c r="N988" s="45">
        <v>1.161333333333334</v>
      </c>
      <c r="O988" s="44">
        <v>0</v>
      </c>
      <c r="P988" s="45">
        <v>0</v>
      </c>
      <c r="Q988" s="44">
        <v>0</v>
      </c>
      <c r="R988" s="45">
        <v>10.919499999999998</v>
      </c>
      <c r="S988" s="44">
        <v>21.499833333333331</v>
      </c>
      <c r="T988" s="45">
        <v>26.300166666666662</v>
      </c>
      <c r="U988" s="44">
        <v>23.647833333333331</v>
      </c>
      <c r="V988" s="45">
        <v>45.944833333333335</v>
      </c>
      <c r="W988" s="44">
        <v>5.8275000000000006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232"/>
        <v>136.41183333333333</v>
      </c>
      <c r="AE988" s="54"/>
    </row>
    <row r="989" spans="2:31" x14ac:dyDescent="0.3">
      <c r="B989" s="4" t="s">
        <v>112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1.3933333333333338</v>
      </c>
      <c r="N989" s="45">
        <v>3.766833333333333</v>
      </c>
      <c r="O989" s="44">
        <v>12.667</v>
      </c>
      <c r="P989" s="45">
        <v>13.027333333333338</v>
      </c>
      <c r="Q989" s="44">
        <v>6.223499999999996</v>
      </c>
      <c r="R989" s="45">
        <v>4.9409999999999998</v>
      </c>
      <c r="S989" s="44">
        <v>4.6243333333333352</v>
      </c>
      <c r="T989" s="45">
        <v>3.5801666666666656</v>
      </c>
      <c r="U989" s="44">
        <v>2.0203333333333342</v>
      </c>
      <c r="V989" s="45">
        <v>0.47616666666666646</v>
      </c>
      <c r="W989" s="44">
        <v>1.9166666666666679E-2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232"/>
        <v>52.739166666666662</v>
      </c>
      <c r="AE989" s="54"/>
    </row>
    <row r="990" spans="2:31" x14ac:dyDescent="0.3">
      <c r="B990" s="4" t="s">
        <v>113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0.5635</v>
      </c>
      <c r="N990" s="45">
        <v>6.6175000000000015</v>
      </c>
      <c r="O990" s="44">
        <v>8.3464999999999954</v>
      </c>
      <c r="P990" s="45">
        <v>21.404166666666661</v>
      </c>
      <c r="Q990" s="44">
        <v>32.950000000000031</v>
      </c>
      <c r="R990" s="45">
        <v>30.080166666666614</v>
      </c>
      <c r="S990" s="44">
        <v>25.119999999999965</v>
      </c>
      <c r="T990" s="45">
        <v>24.01499999999999</v>
      </c>
      <c r="U990" s="44">
        <v>19.85616666666666</v>
      </c>
      <c r="V990" s="45">
        <v>14.319000000000001</v>
      </c>
      <c r="W990" s="44">
        <v>13.699499999999997</v>
      </c>
      <c r="X990" s="45">
        <v>6.6666666666666576E-3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232"/>
        <v>196.97816666666657</v>
      </c>
      <c r="AE990" s="54"/>
    </row>
    <row r="991" spans="2:31" x14ac:dyDescent="0.3">
      <c r="B991" s="4" t="s">
        <v>114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0.82650000000000001</v>
      </c>
      <c r="N991" s="45">
        <v>0.38883333333333353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0.23349999999999771</v>
      </c>
      <c r="U991" s="44">
        <v>0</v>
      </c>
      <c r="V991" s="45">
        <v>0</v>
      </c>
      <c r="W991" s="44">
        <v>2.903999999999999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232"/>
        <v>4.3528333333333302</v>
      </c>
      <c r="AE991" s="54"/>
    </row>
    <row r="992" spans="2:31" x14ac:dyDescent="0.3">
      <c r="B992" s="4" t="s">
        <v>115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0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232"/>
        <v>0</v>
      </c>
      <c r="AE992" s="54"/>
    </row>
    <row r="993" spans="2:31" x14ac:dyDescent="0.3">
      <c r="B993" s="4" t="s">
        <v>116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7.9773333333333323</v>
      </c>
      <c r="N993" s="45">
        <v>25.968999999999983</v>
      </c>
      <c r="O993" s="44">
        <v>17.170000000000002</v>
      </c>
      <c r="P993" s="45">
        <v>13.160000000000004</v>
      </c>
      <c r="Q993" s="44">
        <v>10.469999999999999</v>
      </c>
      <c r="R993" s="45">
        <v>9.1700000000000017</v>
      </c>
      <c r="S993" s="44">
        <v>9.2800000000000011</v>
      </c>
      <c r="T993" s="45">
        <v>12.010000000000005</v>
      </c>
      <c r="U993" s="44">
        <v>30.144000000000009</v>
      </c>
      <c r="V993" s="45">
        <v>24.661666666666683</v>
      </c>
      <c r="W993" s="44">
        <v>12.198000000000002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232"/>
        <v>172.21000000000004</v>
      </c>
      <c r="AE993" s="54"/>
    </row>
    <row r="994" spans="2:31" x14ac:dyDescent="0.3">
      <c r="B994" s="4" t="s">
        <v>117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28.845500000000005</v>
      </c>
      <c r="N994" s="45">
        <v>113.63883333333332</v>
      </c>
      <c r="O994" s="44">
        <v>11.800000000000011</v>
      </c>
      <c r="P994" s="45">
        <v>6.1999999999999886</v>
      </c>
      <c r="Q994" s="44">
        <v>6.0999999999999943</v>
      </c>
      <c r="R994" s="45">
        <v>4.6999999999999886</v>
      </c>
      <c r="S994" s="44">
        <v>59.176500000000026</v>
      </c>
      <c r="T994" s="45">
        <v>70.171333333333365</v>
      </c>
      <c r="U994" s="44">
        <v>69.845166666666685</v>
      </c>
      <c r="V994" s="45">
        <v>40.756</v>
      </c>
      <c r="W994" s="44">
        <v>4.6166666666666599E-2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232"/>
        <v>411.27950000000004</v>
      </c>
      <c r="AE994" s="54"/>
    </row>
    <row r="995" spans="2:31" x14ac:dyDescent="0.3">
      <c r="B995" s="4" t="s">
        <v>118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0</v>
      </c>
      <c r="N995" s="45">
        <v>0</v>
      </c>
      <c r="O995" s="44">
        <v>0</v>
      </c>
      <c r="P995" s="45">
        <v>0</v>
      </c>
      <c r="Q995" s="44">
        <v>0</v>
      </c>
      <c r="R995" s="45">
        <v>0.90500000000000114</v>
      </c>
      <c r="S995" s="44">
        <v>2.0000000000010232E-2</v>
      </c>
      <c r="T995" s="45">
        <v>0.3661666666666677</v>
      </c>
      <c r="U995" s="44">
        <v>2.9833333333333201E-2</v>
      </c>
      <c r="V995" s="45">
        <v>6.278999999999999</v>
      </c>
      <c r="W995" s="44">
        <v>8.215166666666665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232"/>
        <v>15.815166666666677</v>
      </c>
      <c r="AE995" s="54"/>
    </row>
    <row r="996" spans="2:31" x14ac:dyDescent="0.3">
      <c r="B996" s="4" t="s">
        <v>119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24.353166666666663</v>
      </c>
      <c r="N996" s="45">
        <v>33.300666666666672</v>
      </c>
      <c r="O996" s="44">
        <v>30.932166666666671</v>
      </c>
      <c r="P996" s="45">
        <v>33.490999999999993</v>
      </c>
      <c r="Q996" s="44">
        <v>33.400999999999996</v>
      </c>
      <c r="R996" s="45">
        <v>32.923333333333289</v>
      </c>
      <c r="S996" s="44">
        <v>32.450999999999986</v>
      </c>
      <c r="T996" s="45">
        <v>32.711833333333324</v>
      </c>
      <c r="U996" s="44">
        <v>37.485166666666672</v>
      </c>
      <c r="V996" s="45">
        <v>31.880333333333315</v>
      </c>
      <c r="W996" s="44">
        <v>17.16716666666667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232"/>
        <v>340.09683333333328</v>
      </c>
      <c r="AE996" s="54"/>
    </row>
    <row r="997" spans="2:31" x14ac:dyDescent="0.3">
      <c r="B997" s="4" t="s">
        <v>120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0.24183333333333337</v>
      </c>
      <c r="N997" s="45">
        <v>3.9093333333333309</v>
      </c>
      <c r="O997" s="44">
        <v>0.13116666666666651</v>
      </c>
      <c r="P997" s="45">
        <v>0.21333333333333235</v>
      </c>
      <c r="Q997" s="44">
        <v>0</v>
      </c>
      <c r="R997" s="45">
        <v>3.0788333333333311</v>
      </c>
      <c r="S997" s="44">
        <v>5.5121666666666727</v>
      </c>
      <c r="T997" s="45">
        <v>2.4360000000000013</v>
      </c>
      <c r="U997" s="44">
        <v>0.11166666666666672</v>
      </c>
      <c r="V997" s="45">
        <v>0</v>
      </c>
      <c r="W997" s="44">
        <v>6.5368333333333313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232"/>
        <v>22.171166666666664</v>
      </c>
      <c r="AE997" s="54"/>
    </row>
    <row r="998" spans="2:31" x14ac:dyDescent="0.3">
      <c r="B998" s="4" t="s">
        <v>121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232"/>
        <v>0</v>
      </c>
      <c r="AE998" s="54"/>
    </row>
    <row r="999" spans="2:31" x14ac:dyDescent="0.3">
      <c r="B999" s="4" t="s">
        <v>122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0.73016666666666685</v>
      </c>
      <c r="N999" s="45">
        <v>3.5391666666666679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9.4473333333333294</v>
      </c>
      <c r="U999" s="44">
        <v>30.841500000000014</v>
      </c>
      <c r="V999" s="45">
        <v>33.772166666666656</v>
      </c>
      <c r="W999" s="44">
        <v>34.43933333333333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232"/>
        <v>112.76966666666667</v>
      </c>
      <c r="AE999" s="54"/>
    </row>
    <row r="1000" spans="2:31" x14ac:dyDescent="0.3">
      <c r="B1000" s="4" t="s">
        <v>123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232"/>
        <v>0</v>
      </c>
      <c r="AE1000" s="54"/>
    </row>
    <row r="1001" spans="2:31" x14ac:dyDescent="0.3">
      <c r="B1001" s="4" t="s">
        <v>124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3.9354999999999998</v>
      </c>
      <c r="N1001" s="45">
        <v>3.8668333333333345</v>
      </c>
      <c r="O1001" s="44">
        <v>60.170999999999971</v>
      </c>
      <c r="P1001" s="45">
        <v>72.91816666666665</v>
      </c>
      <c r="Q1001" s="44">
        <v>31.044666666666611</v>
      </c>
      <c r="R1001" s="45">
        <v>8.9085000000000019</v>
      </c>
      <c r="S1001" s="44">
        <v>3.8075000000000121</v>
      </c>
      <c r="T1001" s="45">
        <v>2.8588333333333327</v>
      </c>
      <c r="U1001" s="44">
        <v>2.0876666666666712</v>
      </c>
      <c r="V1001" s="45">
        <v>0</v>
      </c>
      <c r="W1001" s="44">
        <v>0.50650000000000039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232"/>
        <v>190.10516666666658</v>
      </c>
      <c r="AE1001" s="54"/>
    </row>
    <row r="1002" spans="2:31" x14ac:dyDescent="0.3">
      <c r="B1002" s="4" t="s">
        <v>125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232"/>
        <v>0</v>
      </c>
      <c r="AE1002" s="54"/>
    </row>
    <row r="1003" spans="2:31" x14ac:dyDescent="0.3">
      <c r="B1003" s="4" t="s">
        <v>126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</v>
      </c>
      <c r="N1003" s="45">
        <v>0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232"/>
        <v>0</v>
      </c>
      <c r="AE1003" s="54"/>
    </row>
    <row r="1004" spans="2:31" x14ac:dyDescent="0.3">
      <c r="B1004" s="4" t="s">
        <v>127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2.1493333333333333</v>
      </c>
      <c r="N1004" s="45">
        <v>13.44766666666667</v>
      </c>
      <c r="O1004" s="44">
        <v>1.6845000000000021</v>
      </c>
      <c r="P1004" s="45">
        <v>0</v>
      </c>
      <c r="Q1004" s="44">
        <v>1.5323333333333344</v>
      </c>
      <c r="R1004" s="45">
        <v>4.3083333333333345</v>
      </c>
      <c r="S1004" s="44">
        <v>19.593166666666662</v>
      </c>
      <c r="T1004" s="45">
        <v>17.473500000000001</v>
      </c>
      <c r="U1004" s="44">
        <v>21.237833333333334</v>
      </c>
      <c r="V1004" s="45">
        <v>20.564166666666658</v>
      </c>
      <c r="W1004" s="44">
        <v>23.312500000000007</v>
      </c>
      <c r="X1004" s="45">
        <v>8.3333333333333037E-3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232"/>
        <v>125.31166666666668</v>
      </c>
      <c r="AE1004" s="54"/>
    </row>
    <row r="1005" spans="2:31" x14ac:dyDescent="0.3">
      <c r="B1005" s="4" t="s">
        <v>128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0</v>
      </c>
      <c r="O1005" s="44">
        <v>0</v>
      </c>
      <c r="P1005" s="45">
        <v>0</v>
      </c>
      <c r="Q1005" s="44">
        <v>0</v>
      </c>
      <c r="R1005" s="45">
        <v>0</v>
      </c>
      <c r="S1005" s="44">
        <v>12.04000000000002</v>
      </c>
      <c r="T1005" s="45">
        <v>0.43000000000000682</v>
      </c>
      <c r="U1005" s="44">
        <v>7.1200000000000045</v>
      </c>
      <c r="V1005" s="45">
        <v>21.900000000000006</v>
      </c>
      <c r="W1005" s="44">
        <v>27.400000000000006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232"/>
        <v>68.890000000000043</v>
      </c>
      <c r="AE1005" s="54"/>
    </row>
    <row r="1006" spans="2:31" x14ac:dyDescent="0.3">
      <c r="B1006" s="4" t="s">
        <v>129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0</v>
      </c>
      <c r="N1006" s="45">
        <v>0</v>
      </c>
      <c r="O1006" s="44">
        <v>0</v>
      </c>
      <c r="P1006" s="45">
        <v>0</v>
      </c>
      <c r="Q1006" s="44">
        <v>0</v>
      </c>
      <c r="R1006" s="45">
        <v>0.27333333333333371</v>
      </c>
      <c r="S1006" s="44">
        <v>1.0000000000000083E-2</v>
      </c>
      <c r="T1006" s="45">
        <v>0.11066666666666687</v>
      </c>
      <c r="U1006" s="44">
        <v>0.45533333333333265</v>
      </c>
      <c r="V1006" s="45">
        <v>0.98033333333333428</v>
      </c>
      <c r="W1006" s="44">
        <v>0.27750000000000019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232"/>
        <v>2.107166666666668</v>
      </c>
      <c r="AE1006" s="54"/>
    </row>
    <row r="1007" spans="2:31" x14ac:dyDescent="0.3">
      <c r="B1007" s="4" t="s">
        <v>130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7.4308333333333332</v>
      </c>
      <c r="N1007" s="45">
        <v>6.4593333333333307</v>
      </c>
      <c r="O1007" s="44">
        <v>0.35716666666666536</v>
      </c>
      <c r="P1007" s="45">
        <v>5.0333333333333979E-2</v>
      </c>
      <c r="Q1007" s="44">
        <v>9.9648333333333081</v>
      </c>
      <c r="R1007" s="45">
        <v>75.357999999999976</v>
      </c>
      <c r="S1007" s="44">
        <v>70.384166666666701</v>
      </c>
      <c r="T1007" s="45">
        <v>51.600500000000018</v>
      </c>
      <c r="U1007" s="44">
        <v>24.438166666666671</v>
      </c>
      <c r="V1007" s="45">
        <v>0.89899999999999947</v>
      </c>
      <c r="W1007" s="44">
        <v>11.165666666666672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232"/>
        <v>258.108</v>
      </c>
      <c r="AE1007" s="54"/>
    </row>
    <row r="1008" spans="2:31" x14ac:dyDescent="0.3">
      <c r="B1008" s="4" t="s">
        <v>131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2.3288333333333329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>SUM(E1008:AB1008)</f>
        <v>2.3288333333333329</v>
      </c>
      <c r="AE1008" s="54"/>
    </row>
    <row r="1009" spans="2:31" x14ac:dyDescent="0.3">
      <c r="B1009" s="4" t="s">
        <v>132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5.793000000000001</v>
      </c>
      <c r="O1009" s="44">
        <v>31.995333333333342</v>
      </c>
      <c r="P1009" s="45">
        <v>39.509499999999996</v>
      </c>
      <c r="Q1009" s="44">
        <v>41.993666666666662</v>
      </c>
      <c r="R1009" s="45">
        <v>46.970666666666631</v>
      </c>
      <c r="S1009" s="44">
        <v>46.954833333333355</v>
      </c>
      <c r="T1009" s="45">
        <v>44.482166666666679</v>
      </c>
      <c r="U1009" s="44">
        <v>39.49283333333333</v>
      </c>
      <c r="V1009" s="45">
        <v>31.97033333333335</v>
      </c>
      <c r="W1009" s="44">
        <v>12.505000000000001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>SUM(E1009:AB1009)</f>
        <v>341.66733333333337</v>
      </c>
      <c r="AE1009" s="54"/>
    </row>
    <row r="1010" spans="2:31" x14ac:dyDescent="0.3">
      <c r="B1010" s="4" t="s">
        <v>133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4.0356666666666676</v>
      </c>
      <c r="N1010" s="45">
        <v>23.339000000000002</v>
      </c>
      <c r="O1010" s="44">
        <v>24.629999999999995</v>
      </c>
      <c r="P1010" s="45">
        <v>20.584833333333332</v>
      </c>
      <c r="Q1010" s="44">
        <v>18.53</v>
      </c>
      <c r="R1010" s="45">
        <v>22.510000000000005</v>
      </c>
      <c r="S1010" s="44">
        <v>25.979999999999997</v>
      </c>
      <c r="T1010" s="45">
        <v>23.834166666666693</v>
      </c>
      <c r="U1010" s="44">
        <v>23.835166666666666</v>
      </c>
      <c r="V1010" s="45">
        <v>15.100500000000004</v>
      </c>
      <c r="W1010" s="44">
        <v>31.831166666666668</v>
      </c>
      <c r="X1010" s="45">
        <v>0.21049999999999999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ref="AD1010:AD1014" si="233">SUM(E1010:AB1010)</f>
        <v>234.42100000000002</v>
      </c>
      <c r="AE1010" s="54"/>
    </row>
    <row r="1011" spans="2:31" x14ac:dyDescent="0.3">
      <c r="B1011" s="4" t="s">
        <v>134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4.4971666666666668</v>
      </c>
      <c r="N1011" s="45">
        <v>53.821333333333321</v>
      </c>
      <c r="O1011" s="44">
        <v>39.655666666666654</v>
      </c>
      <c r="P1011" s="45">
        <v>25.875833333333343</v>
      </c>
      <c r="Q1011" s="44">
        <v>0</v>
      </c>
      <c r="R1011" s="45">
        <v>0</v>
      </c>
      <c r="S1011" s="44">
        <v>2.2669999999999986</v>
      </c>
      <c r="T1011" s="45">
        <v>39.512666666666668</v>
      </c>
      <c r="U1011" s="44">
        <v>35.876999999999995</v>
      </c>
      <c r="V1011" s="45">
        <v>33.498333333333335</v>
      </c>
      <c r="W1011" s="44">
        <v>40.62233333333333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233"/>
        <v>275.62733333333335</v>
      </c>
      <c r="AE1011" s="54"/>
    </row>
    <row r="1012" spans="2:31" x14ac:dyDescent="0.3">
      <c r="B1012" s="4" t="s">
        <v>135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8.5799999999999983</v>
      </c>
      <c r="O1012" s="44">
        <v>10.870000000000005</v>
      </c>
      <c r="P1012" s="45">
        <v>9.0600000000000023</v>
      </c>
      <c r="Q1012" s="44">
        <v>9.9299999999999926</v>
      </c>
      <c r="R1012" s="45">
        <v>6.8799999999999955</v>
      </c>
      <c r="S1012" s="44">
        <v>10.939999999999998</v>
      </c>
      <c r="T1012" s="45">
        <v>16.019999999999996</v>
      </c>
      <c r="U1012" s="44">
        <v>84.03</v>
      </c>
      <c r="V1012" s="45">
        <v>86.289999999999978</v>
      </c>
      <c r="W1012" s="44">
        <v>56.373999999999945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233"/>
        <v>298.97399999999993</v>
      </c>
      <c r="AE1012" s="54"/>
    </row>
    <row r="1013" spans="2:31" x14ac:dyDescent="0.3">
      <c r="B1013" s="4" t="s">
        <v>136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7.2631666666666668</v>
      </c>
      <c r="N1013" s="45">
        <v>26.956166666666668</v>
      </c>
      <c r="O1013" s="44">
        <v>34.019333333333343</v>
      </c>
      <c r="P1013" s="45">
        <v>36.937333333333328</v>
      </c>
      <c r="Q1013" s="44">
        <v>35.622500000000009</v>
      </c>
      <c r="R1013" s="45">
        <v>27.790499999999994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233"/>
        <v>168.589</v>
      </c>
      <c r="AE1013" s="54"/>
    </row>
    <row r="1014" spans="2:31" x14ac:dyDescent="0.3">
      <c r="B1014" s="4" t="s">
        <v>137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2.700166666666667</v>
      </c>
      <c r="N1014" s="45">
        <v>44.785333333333334</v>
      </c>
      <c r="O1014" s="44">
        <v>51.62833333333333</v>
      </c>
      <c r="P1014" s="45">
        <v>42.581333333333312</v>
      </c>
      <c r="Q1014" s="44">
        <v>23.874666666666648</v>
      </c>
      <c r="R1014" s="45">
        <v>26.41333333333333</v>
      </c>
      <c r="S1014" s="44">
        <v>60.503500000000003</v>
      </c>
      <c r="T1014" s="45">
        <v>61.318999999999981</v>
      </c>
      <c r="U1014" s="44">
        <v>61.049166666666657</v>
      </c>
      <c r="V1014" s="45">
        <v>83.940666666666658</v>
      </c>
      <c r="W1014" s="44">
        <v>63.184500000000007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233"/>
        <v>521.9799999999999</v>
      </c>
      <c r="AE1014" s="54"/>
    </row>
    <row r="1015" spans="2:31" x14ac:dyDescent="0.3">
      <c r="B1015" s="4" t="s">
        <v>138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7.1368333333333327</v>
      </c>
      <c r="N1015" s="45">
        <v>37.197500000000005</v>
      </c>
      <c r="O1015" s="44">
        <v>39.259500000000003</v>
      </c>
      <c r="P1015" s="45">
        <v>41.678333333333349</v>
      </c>
      <c r="Q1015" s="44">
        <v>42.782166666666669</v>
      </c>
      <c r="R1015" s="45">
        <v>46.507500000000014</v>
      </c>
      <c r="S1015" s="44">
        <v>55.847499999999989</v>
      </c>
      <c r="T1015" s="45">
        <v>47.297166666666655</v>
      </c>
      <c r="U1015" s="44">
        <v>16.886666666666663</v>
      </c>
      <c r="V1015" s="45">
        <v>16.419166666666666</v>
      </c>
      <c r="W1015" s="44">
        <v>29.466999999999999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>SUM(E1015:AB1015)</f>
        <v>380.47933333333339</v>
      </c>
      <c r="AE1015" s="54"/>
    </row>
    <row r="1016" spans="2:31" x14ac:dyDescent="0.3">
      <c r="B1016" s="12" t="s">
        <v>7</v>
      </c>
      <c r="C1016" s="12"/>
      <c r="D1016" s="12"/>
      <c r="E1016" s="13">
        <f>SUM(E944:E1015)</f>
        <v>0</v>
      </c>
      <c r="F1016" s="13">
        <f t="shared" ref="F1016" si="234">SUM(F944:F1015)</f>
        <v>0</v>
      </c>
      <c r="G1016" s="13">
        <f t="shared" ref="G1016" si="235">SUM(G944:G1015)</f>
        <v>0</v>
      </c>
      <c r="H1016" s="13">
        <f t="shared" ref="H1016" si="236">SUM(H944:H1015)</f>
        <v>0</v>
      </c>
      <c r="I1016" s="13">
        <f t="shared" ref="I1016" si="237">SUM(I944:I1015)</f>
        <v>0</v>
      </c>
      <c r="J1016" s="13">
        <f t="shared" ref="J1016" si="238">SUM(J944:J1015)</f>
        <v>0</v>
      </c>
      <c r="K1016" s="13">
        <f t="shared" ref="K1016" si="239">SUM(K944:K1015)</f>
        <v>0</v>
      </c>
      <c r="L1016" s="13">
        <f t="shared" ref="L1016" si="240">SUM(L944:L1015)</f>
        <v>0</v>
      </c>
      <c r="M1016" s="13">
        <f t="shared" ref="M1016" si="241">SUM(M944:M1015)</f>
        <v>272.37850000000009</v>
      </c>
      <c r="N1016" s="13">
        <f t="shared" ref="N1016" si="242">SUM(N944:N1015)</f>
        <v>1015.8168333333335</v>
      </c>
      <c r="O1016" s="13">
        <f t="shared" ref="O1016" si="243">SUM(O944:O1015)</f>
        <v>776.20649999999966</v>
      </c>
      <c r="P1016" s="13">
        <f t="shared" ref="P1016" si="244">SUM(P944:P1015)</f>
        <v>625.65793999999994</v>
      </c>
      <c r="Q1016" s="13">
        <f t="shared" ref="Q1016" si="245">SUM(Q944:Q1015)</f>
        <v>572.97992666666664</v>
      </c>
      <c r="R1016" s="13">
        <f t="shared" ref="R1016" si="246">SUM(R944:R1015)</f>
        <v>691.04041333333305</v>
      </c>
      <c r="S1016" s="13">
        <f t="shared" ref="S1016" si="247">SUM(S944:S1015)</f>
        <v>922.98816666666664</v>
      </c>
      <c r="T1016" s="13">
        <f t="shared" ref="T1016" si="248">SUM(T944:T1015)</f>
        <v>1008.0587333333334</v>
      </c>
      <c r="U1016" s="13">
        <f t="shared" ref="U1016" si="249">SUM(U944:U1015)</f>
        <v>1157.8020666666669</v>
      </c>
      <c r="V1016" s="13">
        <f t="shared" ref="V1016" si="250">SUM(V944:V1015)</f>
        <v>1079.9831666666662</v>
      </c>
      <c r="W1016" s="13">
        <f t="shared" ref="W1016" si="251">SUM(W944:W1015)</f>
        <v>940.62466666666637</v>
      </c>
      <c r="X1016" s="13">
        <f t="shared" ref="X1016" si="252">SUM(X944:X1015)</f>
        <v>5.2829999999999995</v>
      </c>
      <c r="Y1016" s="13">
        <f t="shared" ref="Y1016" si="253">SUM(Y944:Y1015)</f>
        <v>0</v>
      </c>
      <c r="Z1016" s="13">
        <f t="shared" ref="Z1016" si="254">SUM(Z944:Z1015)</f>
        <v>0</v>
      </c>
      <c r="AA1016" s="13">
        <f t="shared" ref="AA1016" si="255">SUM(AA944:AA1015)</f>
        <v>0</v>
      </c>
      <c r="AB1016" s="13">
        <f t="shared" ref="AB1016" si="256">SUM(AB944:AB1015)</f>
        <v>0</v>
      </c>
      <c r="AC1016" s="110">
        <f>SUM(AC944:AE1015)</f>
        <v>9068.8199133333328</v>
      </c>
      <c r="AD1016" s="110"/>
      <c r="AE1016" s="110"/>
    </row>
    <row r="1017" spans="2:31" x14ac:dyDescent="0.3">
      <c r="B1017" s="14"/>
      <c r="C1017" s="15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8">
        <f>'Resumen-Mensual'!$R$26</f>
        <v>46095</v>
      </c>
    </row>
    <row r="1020" spans="2:31" x14ac:dyDescent="0.3">
      <c r="B1020" s="8"/>
    </row>
    <row r="1021" spans="2:31" x14ac:dyDescent="0.3">
      <c r="B1021" s="9" t="s">
        <v>313</v>
      </c>
      <c r="C1021" s="10"/>
      <c r="D1021" s="10"/>
      <c r="E1021" s="11">
        <v>1</v>
      </c>
      <c r="F1021" s="11">
        <v>2</v>
      </c>
      <c r="G1021" s="11">
        <v>3</v>
      </c>
      <c r="H1021" s="11">
        <v>4</v>
      </c>
      <c r="I1021" s="11">
        <v>5</v>
      </c>
      <c r="J1021" s="11">
        <v>6</v>
      </c>
      <c r="K1021" s="11">
        <v>7</v>
      </c>
      <c r="L1021" s="11">
        <v>8</v>
      </c>
      <c r="M1021" s="11">
        <v>9</v>
      </c>
      <c r="N1021" s="11">
        <v>10</v>
      </c>
      <c r="O1021" s="11">
        <v>11</v>
      </c>
      <c r="P1021" s="11">
        <v>12</v>
      </c>
      <c r="Q1021" s="11">
        <v>13</v>
      </c>
      <c r="R1021" s="11">
        <v>14</v>
      </c>
      <c r="S1021" s="11">
        <v>15</v>
      </c>
      <c r="T1021" s="11">
        <v>16</v>
      </c>
      <c r="U1021" s="11">
        <v>17</v>
      </c>
      <c r="V1021" s="11">
        <v>18</v>
      </c>
      <c r="W1021" s="11">
        <v>19</v>
      </c>
      <c r="X1021" s="11">
        <v>20</v>
      </c>
      <c r="Y1021" s="11">
        <v>21</v>
      </c>
      <c r="Z1021" s="11">
        <v>22</v>
      </c>
      <c r="AA1021" s="11">
        <v>23</v>
      </c>
      <c r="AB1021" s="11">
        <v>24</v>
      </c>
      <c r="AC1021" s="92" t="s">
        <v>7</v>
      </c>
      <c r="AD1021" s="92"/>
      <c r="AE1021" s="92"/>
    </row>
    <row r="1022" spans="2:31" x14ac:dyDescent="0.3">
      <c r="B1022" s="14" t="s">
        <v>67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0.90999999999999948</v>
      </c>
      <c r="N1022" s="45">
        <v>0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3.3333333333333333E-2</v>
      </c>
      <c r="Y1022" s="44">
        <v>0</v>
      </c>
      <c r="Z1022" s="45">
        <v>0</v>
      </c>
      <c r="AA1022" s="44">
        <v>0</v>
      </c>
      <c r="AB1022" s="45">
        <v>0</v>
      </c>
      <c r="AC1022" s="56"/>
      <c r="AD1022" s="57">
        <f>SUM(E1022:AB1022)</f>
        <v>0.9433333333333328</v>
      </c>
      <c r="AE1022" s="56"/>
    </row>
    <row r="1023" spans="2:31" x14ac:dyDescent="0.3">
      <c r="B1023" s="14" t="s">
        <v>68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3.3799999999999977</v>
      </c>
      <c r="N1023" s="45">
        <v>11.200000000000006</v>
      </c>
      <c r="O1023" s="44">
        <v>12.399999999999986</v>
      </c>
      <c r="P1023" s="45">
        <v>11.875</v>
      </c>
      <c r="Q1023" s="44">
        <v>0</v>
      </c>
      <c r="R1023" s="45">
        <v>1.0999999999999996</v>
      </c>
      <c r="S1023" s="44">
        <v>12.5</v>
      </c>
      <c r="T1023" s="45">
        <v>12.5</v>
      </c>
      <c r="U1023" s="44">
        <v>12.100000000000014</v>
      </c>
      <c r="V1023" s="45">
        <v>11.5</v>
      </c>
      <c r="W1023" s="44">
        <v>6.3000000000000069</v>
      </c>
      <c r="X1023" s="45">
        <v>3.3333333333333333E-2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>SUM(E1023:AB1023)</f>
        <v>94.888333333333335</v>
      </c>
      <c r="AE1023" s="54"/>
    </row>
    <row r="1024" spans="2:31" x14ac:dyDescent="0.3">
      <c r="B1024" s="14" t="s">
        <v>69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0.18666666666666665</v>
      </c>
      <c r="N1024" s="45">
        <v>0.90566666666666695</v>
      </c>
      <c r="O1024" s="44">
        <v>0.9568333333333332</v>
      </c>
      <c r="P1024" s="45">
        <v>1.3670000000000011</v>
      </c>
      <c r="Q1024" s="44">
        <v>0</v>
      </c>
      <c r="R1024" s="45">
        <v>2.15</v>
      </c>
      <c r="S1024" s="44">
        <v>4.7758333333333329</v>
      </c>
      <c r="T1024" s="45">
        <v>3.2743333333333342</v>
      </c>
      <c r="U1024" s="44">
        <v>4.8409999999999975</v>
      </c>
      <c r="V1024" s="45">
        <v>0.95766666666666633</v>
      </c>
      <c r="W1024" s="44">
        <v>1.0413333333333337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ref="AD1024:AD1085" si="257">SUM(E1024:AB1024)</f>
        <v>20.45633333333333</v>
      </c>
      <c r="AE1024" s="54"/>
    </row>
    <row r="1025" spans="2:31" x14ac:dyDescent="0.3">
      <c r="B1025" s="14" t="s">
        <v>70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26.341000000000001</v>
      </c>
      <c r="N1025" s="45">
        <v>104.29683333333332</v>
      </c>
      <c r="O1025" s="44">
        <v>107.61549999999997</v>
      </c>
      <c r="P1025" s="45">
        <v>101.50683333333336</v>
      </c>
      <c r="Q1025" s="44">
        <v>0</v>
      </c>
      <c r="R1025" s="45">
        <v>12.055500000000004</v>
      </c>
      <c r="S1025" s="44">
        <v>30.158500000000025</v>
      </c>
      <c r="T1025" s="45">
        <v>31.301833333333331</v>
      </c>
      <c r="U1025" s="44">
        <v>61.071166666666649</v>
      </c>
      <c r="V1025" s="45">
        <v>52.576999999999998</v>
      </c>
      <c r="W1025" s="44">
        <v>5.1795000000000035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257"/>
        <v>532.10366666666664</v>
      </c>
      <c r="AE1025" s="54"/>
    </row>
    <row r="1026" spans="2:31" x14ac:dyDescent="0.3">
      <c r="B1026" s="14" t="s">
        <v>71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257"/>
        <v>0</v>
      </c>
      <c r="AE1026" s="54"/>
    </row>
    <row r="1027" spans="2:31" x14ac:dyDescent="0.3">
      <c r="B1027" s="14" t="s">
        <v>72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9.668333333333333</v>
      </c>
      <c r="N1027" s="45">
        <v>14.593500000000001</v>
      </c>
      <c r="O1027" s="44">
        <v>4.133</v>
      </c>
      <c r="P1027" s="45">
        <v>0.46699999999999997</v>
      </c>
      <c r="Q1027" s="44">
        <v>0</v>
      </c>
      <c r="R1027" s="45">
        <v>2.3378333333333337</v>
      </c>
      <c r="S1027" s="44">
        <v>5.7431666666666636</v>
      </c>
      <c r="T1027" s="45">
        <v>6.7546666666666662</v>
      </c>
      <c r="U1027" s="44">
        <v>11.853333333333333</v>
      </c>
      <c r="V1027" s="45">
        <v>9.8691666666666631</v>
      </c>
      <c r="W1027" s="44">
        <v>15.974666666666669</v>
      </c>
      <c r="X1027" s="45">
        <v>1.0401666666666667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257"/>
        <v>82.434833333333316</v>
      </c>
      <c r="AE1027" s="54"/>
    </row>
    <row r="1028" spans="2:31" x14ac:dyDescent="0.3">
      <c r="B1028" s="14" t="s">
        <v>73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</v>
      </c>
      <c r="P1028" s="45">
        <v>0</v>
      </c>
      <c r="Q1028" s="44">
        <v>0</v>
      </c>
      <c r="R1028" s="45">
        <v>0</v>
      </c>
      <c r="S1028" s="44">
        <v>0</v>
      </c>
      <c r="T1028" s="45">
        <v>0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257"/>
        <v>0</v>
      </c>
      <c r="AE1028" s="54"/>
    </row>
    <row r="1029" spans="2:31" x14ac:dyDescent="0.3">
      <c r="B1029" s="14" t="s">
        <v>74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5.2813333333333352</v>
      </c>
      <c r="N1029" s="45">
        <v>25.687833333333337</v>
      </c>
      <c r="O1029" s="44">
        <v>7.5706666666666669</v>
      </c>
      <c r="P1029" s="45">
        <v>2.5301666666666667</v>
      </c>
      <c r="Q1029" s="44">
        <v>0</v>
      </c>
      <c r="R1029" s="45">
        <v>1.4331666666666649</v>
      </c>
      <c r="S1029" s="44">
        <v>0.96433333333333338</v>
      </c>
      <c r="T1029" s="45">
        <v>4.5011666666666601</v>
      </c>
      <c r="U1029" s="44">
        <v>23.637833333333322</v>
      </c>
      <c r="V1029" s="45">
        <v>19.680499999999988</v>
      </c>
      <c r="W1029" s="44">
        <v>24.157999999999991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257"/>
        <v>115.44499999999996</v>
      </c>
      <c r="AE1029" s="54"/>
    </row>
    <row r="1030" spans="2:31" x14ac:dyDescent="0.3">
      <c r="B1030" s="14" t="s">
        <v>75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0.77366666666666684</v>
      </c>
      <c r="N1030" s="45">
        <v>16.425333333333331</v>
      </c>
      <c r="O1030" s="44">
        <v>20.903833333333342</v>
      </c>
      <c r="P1030" s="45">
        <v>40.433666666666674</v>
      </c>
      <c r="Q1030" s="44">
        <v>0</v>
      </c>
      <c r="R1030" s="45">
        <v>18.329999999999998</v>
      </c>
      <c r="S1030" s="44">
        <v>45.303666666666672</v>
      </c>
      <c r="T1030" s="45">
        <v>47.698166666666708</v>
      </c>
      <c r="U1030" s="44">
        <v>6.7618333333333283</v>
      </c>
      <c r="V1030" s="45">
        <v>1.6843333333333341</v>
      </c>
      <c r="W1030" s="44">
        <v>3.4328333333333338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257"/>
        <v>201.74733333333339</v>
      </c>
      <c r="AE1030" s="54"/>
    </row>
    <row r="1031" spans="2:31" x14ac:dyDescent="0.3">
      <c r="B1031" s="14" t="s">
        <v>76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6.4794999999999989</v>
      </c>
      <c r="N1031" s="45">
        <v>29.058666666666657</v>
      </c>
      <c r="O1031" s="44">
        <v>18.295666666666666</v>
      </c>
      <c r="P1031" s="45">
        <v>15.603666666666664</v>
      </c>
      <c r="Q1031" s="44">
        <v>0</v>
      </c>
      <c r="R1031" s="45">
        <v>5.3239999999999972</v>
      </c>
      <c r="S1031" s="44">
        <v>11.507166666666675</v>
      </c>
      <c r="T1031" s="45">
        <v>10.277666666666669</v>
      </c>
      <c r="U1031" s="44">
        <v>23.886666666666674</v>
      </c>
      <c r="V1031" s="45">
        <v>15.01733333333333</v>
      </c>
      <c r="W1031" s="44">
        <v>13.239833333333333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257"/>
        <v>148.69016666666667</v>
      </c>
      <c r="AE1031" s="54"/>
    </row>
    <row r="1032" spans="2:31" x14ac:dyDescent="0.3">
      <c r="B1032" s="14" t="s">
        <v>77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257"/>
        <v>0</v>
      </c>
      <c r="AE1032" s="54"/>
    </row>
    <row r="1033" spans="2:31" x14ac:dyDescent="0.3">
      <c r="B1033" s="14" t="s">
        <v>78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257"/>
        <v>0</v>
      </c>
      <c r="AE1033" s="54"/>
    </row>
    <row r="1034" spans="2:31" x14ac:dyDescent="0.3">
      <c r="B1034" s="14" t="s">
        <v>79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10.978666666666667</v>
      </c>
      <c r="N1034" s="45">
        <v>59.696500000000007</v>
      </c>
      <c r="O1034" s="44">
        <v>8.1599999999999966</v>
      </c>
      <c r="P1034" s="45">
        <v>1.1499999999999773</v>
      </c>
      <c r="Q1034" s="44">
        <v>0</v>
      </c>
      <c r="R1034" s="45">
        <v>20.159999999999997</v>
      </c>
      <c r="S1034" s="44">
        <v>37.539999999999992</v>
      </c>
      <c r="T1034" s="45">
        <v>46.200000000000017</v>
      </c>
      <c r="U1034" s="44">
        <v>79.323333333333323</v>
      </c>
      <c r="V1034" s="45">
        <v>41.890666666666675</v>
      </c>
      <c r="W1034" s="44">
        <v>21.697666666666677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257"/>
        <v>326.79683333333332</v>
      </c>
      <c r="AE1034" s="54"/>
    </row>
    <row r="1035" spans="2:31" x14ac:dyDescent="0.3">
      <c r="B1035" s="14" t="s">
        <v>80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20.70366666666667</v>
      </c>
      <c r="N1035" s="45">
        <v>16.434666666666669</v>
      </c>
      <c r="O1035" s="44">
        <v>3.5261666666666658</v>
      </c>
      <c r="P1035" s="45">
        <v>17.960333333333338</v>
      </c>
      <c r="Q1035" s="44">
        <v>0</v>
      </c>
      <c r="R1035" s="45">
        <v>16.798666666666669</v>
      </c>
      <c r="S1035" s="44">
        <v>6.8000000000000043</v>
      </c>
      <c r="T1035" s="45">
        <v>5.177666666666668</v>
      </c>
      <c r="U1035" s="44">
        <v>0</v>
      </c>
      <c r="V1035" s="45">
        <v>0</v>
      </c>
      <c r="W1035" s="44">
        <v>0.10416666666666655</v>
      </c>
      <c r="X1035" s="45">
        <v>3.8333333333333316E-2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257"/>
        <v>87.543666666666695</v>
      </c>
      <c r="AE1035" s="54"/>
    </row>
    <row r="1036" spans="2:31" x14ac:dyDescent="0.3">
      <c r="B1036" s="14" t="s">
        <v>81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0.66499999999999981</v>
      </c>
      <c r="N1036" s="45">
        <v>15.071833333333332</v>
      </c>
      <c r="O1036" s="44">
        <v>4.0263333333333353</v>
      </c>
      <c r="P1036" s="45">
        <v>0</v>
      </c>
      <c r="Q1036" s="44">
        <v>0</v>
      </c>
      <c r="R1036" s="45">
        <v>0</v>
      </c>
      <c r="S1036" s="44">
        <v>0</v>
      </c>
      <c r="T1036" s="45">
        <v>0.89850000000000041</v>
      </c>
      <c r="U1036" s="44">
        <v>10.147333333333332</v>
      </c>
      <c r="V1036" s="45">
        <v>8.1276666666666628</v>
      </c>
      <c r="W1036" s="44">
        <v>13.507166666666667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257"/>
        <v>52.44383333333333</v>
      </c>
      <c r="AE1036" s="54"/>
    </row>
    <row r="1037" spans="2:31" x14ac:dyDescent="0.3">
      <c r="B1037" s="14" t="s">
        <v>82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7.5080000000000044</v>
      </c>
      <c r="N1037" s="45">
        <v>95.39749999999998</v>
      </c>
      <c r="O1037" s="44">
        <v>59.898833333333322</v>
      </c>
      <c r="P1037" s="45">
        <v>13.19</v>
      </c>
      <c r="Q1037" s="44">
        <v>0</v>
      </c>
      <c r="R1037" s="45">
        <v>0</v>
      </c>
      <c r="S1037" s="44">
        <v>19.434833333333327</v>
      </c>
      <c r="T1037" s="45">
        <v>25.617500000000003</v>
      </c>
      <c r="U1037" s="44">
        <v>70.258333333333354</v>
      </c>
      <c r="V1037" s="45">
        <v>41.35666666666669</v>
      </c>
      <c r="W1037" s="44">
        <v>69.904499999999999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257"/>
        <v>402.56616666666667</v>
      </c>
      <c r="AE1037" s="54"/>
    </row>
    <row r="1038" spans="2:31" x14ac:dyDescent="0.3">
      <c r="B1038" s="14" t="s">
        <v>83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7.1000000000000005</v>
      </c>
      <c r="N1038" s="45">
        <v>18.456000000000003</v>
      </c>
      <c r="O1038" s="44">
        <v>3.9973333333333341</v>
      </c>
      <c r="P1038" s="45">
        <v>0</v>
      </c>
      <c r="Q1038" s="44">
        <v>0</v>
      </c>
      <c r="R1038" s="45">
        <v>0.11599999999999966</v>
      </c>
      <c r="S1038" s="44">
        <v>2.3333333333333426E-3</v>
      </c>
      <c r="T1038" s="45">
        <v>0</v>
      </c>
      <c r="U1038" s="44">
        <v>11.267166666666665</v>
      </c>
      <c r="V1038" s="45">
        <v>20.375333333333337</v>
      </c>
      <c r="W1038" s="44">
        <v>17.679166666666664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257"/>
        <v>78.993333333333339</v>
      </c>
      <c r="AE1038" s="54"/>
    </row>
    <row r="1039" spans="2:31" x14ac:dyDescent="0.3">
      <c r="B1039" s="14" t="s">
        <v>84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257"/>
        <v>0</v>
      </c>
      <c r="AE1039" s="54"/>
    </row>
    <row r="1040" spans="2:31" x14ac:dyDescent="0.3">
      <c r="B1040" s="14" t="s">
        <v>85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5.2855000000000016</v>
      </c>
      <c r="N1040" s="45">
        <v>28.198666666666668</v>
      </c>
      <c r="O1040" s="44">
        <v>7.5153333333333308</v>
      </c>
      <c r="P1040" s="45">
        <v>4.9333333333332993E-2</v>
      </c>
      <c r="Q1040" s="44">
        <v>0</v>
      </c>
      <c r="R1040" s="45">
        <v>6.3301666666666696</v>
      </c>
      <c r="S1040" s="44">
        <v>18.477</v>
      </c>
      <c r="T1040" s="45">
        <v>20.329833333333333</v>
      </c>
      <c r="U1040" s="44">
        <v>35.843499999999992</v>
      </c>
      <c r="V1040" s="45">
        <v>19.917999999999996</v>
      </c>
      <c r="W1040" s="44">
        <v>6.5838333333333328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257"/>
        <v>148.53116666666665</v>
      </c>
      <c r="AE1040" s="54"/>
    </row>
    <row r="1041" spans="2:31" x14ac:dyDescent="0.3">
      <c r="B1041" s="4" t="s">
        <v>86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0.43766666666666748</v>
      </c>
      <c r="N1041" s="45">
        <v>15.459833333333334</v>
      </c>
      <c r="O1041" s="44">
        <v>57.699999999999946</v>
      </c>
      <c r="P1041" s="45">
        <v>55.289999999999957</v>
      </c>
      <c r="Q1041" s="44">
        <v>0</v>
      </c>
      <c r="R1041" s="45">
        <v>45.123000000000026</v>
      </c>
      <c r="S1041" s="44">
        <v>32.909312209999996</v>
      </c>
      <c r="T1041" s="45">
        <v>61.952999999999975</v>
      </c>
      <c r="U1041" s="44">
        <v>44.739166666666662</v>
      </c>
      <c r="V1041" s="45">
        <v>36.427500000000002</v>
      </c>
      <c r="W1041" s="44">
        <v>0.90716666666666657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257"/>
        <v>350.94664554333326</v>
      </c>
      <c r="AE1041" s="54"/>
    </row>
    <row r="1042" spans="2:31" x14ac:dyDescent="0.3">
      <c r="B1042" s="4" t="s">
        <v>87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6.1166666666666663</v>
      </c>
      <c r="N1042" s="45">
        <v>7.2095000000000029</v>
      </c>
      <c r="O1042" s="44">
        <v>2.3154999999999992</v>
      </c>
      <c r="P1042" s="45">
        <v>0.28966666666666668</v>
      </c>
      <c r="Q1042" s="44">
        <v>0</v>
      </c>
      <c r="R1042" s="45">
        <v>0.94633333333333325</v>
      </c>
      <c r="S1042" s="44">
        <v>3.000666666666667</v>
      </c>
      <c r="T1042" s="45">
        <v>3.438833333333335</v>
      </c>
      <c r="U1042" s="44">
        <v>5.1878333333333329</v>
      </c>
      <c r="V1042" s="45">
        <v>4.0373333333333337</v>
      </c>
      <c r="W1042" s="44">
        <v>7.3368333333333338</v>
      </c>
      <c r="X1042" s="45">
        <v>0.54133333333333344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257"/>
        <v>40.420500000000004</v>
      </c>
      <c r="AE1042" s="54"/>
    </row>
    <row r="1043" spans="2:31" x14ac:dyDescent="0.3">
      <c r="B1043" s="4" t="s">
        <v>88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4.4836666666666662</v>
      </c>
      <c r="N1043" s="45">
        <v>6.2950000000000008</v>
      </c>
      <c r="O1043" s="44">
        <v>86.112333333333282</v>
      </c>
      <c r="P1043" s="45">
        <v>17.320666666666668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1.5368333333333335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257"/>
        <v>115.74849999999995</v>
      </c>
      <c r="AE1043" s="54"/>
    </row>
    <row r="1044" spans="2:31" x14ac:dyDescent="0.3">
      <c r="B1044" s="4" t="s">
        <v>89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0.1463333333333332</v>
      </c>
      <c r="N1044" s="45">
        <v>4.3454999999999995</v>
      </c>
      <c r="O1044" s="44">
        <v>1.496666666666667</v>
      </c>
      <c r="P1044" s="45">
        <v>9.2666666666666994E-2</v>
      </c>
      <c r="Q1044" s="44">
        <v>0</v>
      </c>
      <c r="R1044" s="45">
        <v>0.37066666666666742</v>
      </c>
      <c r="S1044" s="44">
        <v>0.57783333333333264</v>
      </c>
      <c r="T1044" s="45">
        <v>0.44750000000000029</v>
      </c>
      <c r="U1044" s="44">
        <v>6.3951666666666656</v>
      </c>
      <c r="V1044" s="45">
        <v>4.2081666666666653</v>
      </c>
      <c r="W1044" s="44">
        <v>5.6353333333333326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257"/>
        <v>23.715833333333332</v>
      </c>
      <c r="AE1044" s="54"/>
    </row>
    <row r="1045" spans="2:31" x14ac:dyDescent="0.3">
      <c r="B1045" s="4" t="s">
        <v>90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0</v>
      </c>
      <c r="P1045" s="45">
        <v>0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257"/>
        <v>0</v>
      </c>
      <c r="AE1045" s="54"/>
    </row>
    <row r="1046" spans="2:31" x14ac:dyDescent="0.3">
      <c r="B1046" s="4" t="s">
        <v>91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3.0349999999999979</v>
      </c>
      <c r="N1046" s="45">
        <v>21.685166666666657</v>
      </c>
      <c r="O1046" s="44">
        <v>0</v>
      </c>
      <c r="P1046" s="45">
        <v>0</v>
      </c>
      <c r="Q1046" s="44">
        <v>0</v>
      </c>
      <c r="R1046" s="45">
        <v>0</v>
      </c>
      <c r="S1046" s="44">
        <v>0</v>
      </c>
      <c r="T1046" s="45">
        <v>0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257"/>
        <v>24.720166666666653</v>
      </c>
      <c r="AE1046" s="54"/>
    </row>
    <row r="1047" spans="2:31" x14ac:dyDescent="0.3">
      <c r="B1047" s="4" t="s">
        <v>92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7.1971666666666669</v>
      </c>
      <c r="N1047" s="45">
        <v>24.306333333333349</v>
      </c>
      <c r="O1047" s="44">
        <v>8.2588333333333317</v>
      </c>
      <c r="P1047" s="45">
        <v>4.1701666666666659</v>
      </c>
      <c r="Q1047" s="44">
        <v>0</v>
      </c>
      <c r="R1047" s="45">
        <v>0</v>
      </c>
      <c r="S1047" s="44">
        <v>0</v>
      </c>
      <c r="T1047" s="45">
        <v>0.31750000000000017</v>
      </c>
      <c r="U1047" s="44">
        <v>4.9360000000000008</v>
      </c>
      <c r="V1047" s="45">
        <v>9.7851666666666652</v>
      </c>
      <c r="W1047" s="44">
        <v>18.524666666666665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257"/>
        <v>77.495833333333337</v>
      </c>
      <c r="AE1047" s="54"/>
    </row>
    <row r="1048" spans="2:31" x14ac:dyDescent="0.3">
      <c r="B1048" s="4" t="s">
        <v>93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0.72399999999999987</v>
      </c>
      <c r="N1048" s="45">
        <v>3.4015000000000004</v>
      </c>
      <c r="O1048" s="44">
        <v>21.382833333333327</v>
      </c>
      <c r="P1048" s="45">
        <v>24.096166666666651</v>
      </c>
      <c r="Q1048" s="44">
        <v>0</v>
      </c>
      <c r="R1048" s="45">
        <v>9.2955000000000005</v>
      </c>
      <c r="S1048" s="44">
        <v>20.563499999999998</v>
      </c>
      <c r="T1048" s="45">
        <v>15.667999999999997</v>
      </c>
      <c r="U1048" s="44">
        <v>2.951500000000002</v>
      </c>
      <c r="V1048" s="45">
        <v>0.57050000000000389</v>
      </c>
      <c r="W1048" s="44">
        <v>5.5544999999999991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257"/>
        <v>104.20799999999998</v>
      </c>
      <c r="AE1048" s="54"/>
    </row>
    <row r="1049" spans="2:31" x14ac:dyDescent="0.3">
      <c r="B1049" s="4" t="s">
        <v>94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0.53916666666666679</v>
      </c>
      <c r="N1049" s="45">
        <v>16.515000000000001</v>
      </c>
      <c r="O1049" s="44">
        <v>3.8181666666666616</v>
      </c>
      <c r="P1049" s="45">
        <v>5.8870000000000005</v>
      </c>
      <c r="Q1049" s="44">
        <v>0</v>
      </c>
      <c r="R1049" s="45">
        <v>1.4382733333333333</v>
      </c>
      <c r="S1049" s="44">
        <v>9.0017333333333323</v>
      </c>
      <c r="T1049" s="45">
        <v>28.055899999999991</v>
      </c>
      <c r="U1049" s="44">
        <v>6.2750000000000039</v>
      </c>
      <c r="V1049" s="45">
        <v>7.0860000000000012</v>
      </c>
      <c r="W1049" s="44">
        <v>24.250333333333334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257"/>
        <v>102.86657333333332</v>
      </c>
      <c r="AE1049" s="54"/>
    </row>
    <row r="1050" spans="2:31" x14ac:dyDescent="0.3">
      <c r="B1050" s="4" t="s">
        <v>95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8.0083333333333311</v>
      </c>
      <c r="N1050" s="45">
        <v>28.919166666666651</v>
      </c>
      <c r="O1050" s="44">
        <v>1.7194999999999978</v>
      </c>
      <c r="P1050" s="45">
        <v>4.046166666666668</v>
      </c>
      <c r="Q1050" s="44">
        <v>0</v>
      </c>
      <c r="R1050" s="45">
        <v>0.10166666666666657</v>
      </c>
      <c r="S1050" s="44">
        <v>0</v>
      </c>
      <c r="T1050" s="45">
        <v>0.36033333333333434</v>
      </c>
      <c r="U1050" s="44">
        <v>3.347833333333337</v>
      </c>
      <c r="V1050" s="45">
        <v>3.1999999999999439E-2</v>
      </c>
      <c r="W1050" s="44">
        <v>9.2585000000000051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257"/>
        <v>55.79349999999998</v>
      </c>
      <c r="AE1050" s="54"/>
    </row>
    <row r="1051" spans="2:31" x14ac:dyDescent="0.3">
      <c r="B1051" s="4" t="s">
        <v>96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0.59749999999999992</v>
      </c>
      <c r="P1051" s="45">
        <v>9.4333333333333033E-2</v>
      </c>
      <c r="Q1051" s="44">
        <v>0</v>
      </c>
      <c r="R1051" s="45">
        <v>0</v>
      </c>
      <c r="S1051" s="44">
        <v>0</v>
      </c>
      <c r="T1051" s="45">
        <v>0</v>
      </c>
      <c r="U1051" s="44">
        <v>0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257"/>
        <v>0.69183333333333297</v>
      </c>
      <c r="AE1051" s="54"/>
    </row>
    <row r="1052" spans="2:31" x14ac:dyDescent="0.3">
      <c r="B1052" s="4" t="s">
        <v>97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8.9511666666666674</v>
      </c>
      <c r="N1052" s="45">
        <v>27.128333333333323</v>
      </c>
      <c r="O1052" s="44">
        <v>2.0618333333333365</v>
      </c>
      <c r="P1052" s="45">
        <v>2.1938333333333304</v>
      </c>
      <c r="Q1052" s="44">
        <v>0</v>
      </c>
      <c r="R1052" s="45">
        <v>1.1038333333333326</v>
      </c>
      <c r="S1052" s="44">
        <v>3.817833333333331</v>
      </c>
      <c r="T1052" s="45">
        <v>7.0631666666666684</v>
      </c>
      <c r="U1052" s="44">
        <v>15.713666666666672</v>
      </c>
      <c r="V1052" s="45">
        <v>5.8385000000000025</v>
      </c>
      <c r="W1052" s="44">
        <v>4.3436666666666648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257"/>
        <v>78.215833333333322</v>
      </c>
      <c r="AE1052" s="54"/>
    </row>
    <row r="1053" spans="2:31" x14ac:dyDescent="0.3">
      <c r="B1053" s="4" t="s">
        <v>98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5.3756666666666657</v>
      </c>
      <c r="N1053" s="45">
        <v>32.4925</v>
      </c>
      <c r="O1053" s="44">
        <v>5.4079999999999995</v>
      </c>
      <c r="P1053" s="45">
        <v>0</v>
      </c>
      <c r="Q1053" s="44">
        <v>0</v>
      </c>
      <c r="R1053" s="45">
        <v>0.98233333333333261</v>
      </c>
      <c r="S1053" s="44">
        <v>3.0631666666666679</v>
      </c>
      <c r="T1053" s="45">
        <v>1.8551666666666617</v>
      </c>
      <c r="U1053" s="44">
        <v>18.429500000000008</v>
      </c>
      <c r="V1053" s="45">
        <v>9.7294999999999998</v>
      </c>
      <c r="W1053" s="44">
        <v>0.6126666666666668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257"/>
        <v>77.94850000000001</v>
      </c>
      <c r="AE1053" s="54"/>
    </row>
    <row r="1054" spans="2:31" x14ac:dyDescent="0.3">
      <c r="B1054" s="4" t="s">
        <v>99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2.8795000000000024</v>
      </c>
      <c r="N1054" s="45">
        <v>15.159999999999993</v>
      </c>
      <c r="O1054" s="44">
        <v>0.86633333333333318</v>
      </c>
      <c r="P1054" s="45">
        <v>0.92683333333333406</v>
      </c>
      <c r="Q1054" s="44">
        <v>0</v>
      </c>
      <c r="R1054" s="45">
        <v>0.96883333333333321</v>
      </c>
      <c r="S1054" s="44">
        <v>1.5709999999999988</v>
      </c>
      <c r="T1054" s="45">
        <v>2.1313333333333317</v>
      </c>
      <c r="U1054" s="44">
        <v>7.6746666666666714</v>
      </c>
      <c r="V1054" s="45">
        <v>3.5806666666666667</v>
      </c>
      <c r="W1054" s="44">
        <v>2.7061666666666668</v>
      </c>
      <c r="X1054" s="45">
        <v>0.30266666666666669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257"/>
        <v>38.768000000000001</v>
      </c>
      <c r="AE1054" s="54"/>
    </row>
    <row r="1055" spans="2:31" x14ac:dyDescent="0.3">
      <c r="B1055" s="4" t="s">
        <v>100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257"/>
        <v>0</v>
      </c>
      <c r="AE1055" s="54"/>
    </row>
    <row r="1056" spans="2:31" x14ac:dyDescent="0.3">
      <c r="B1056" s="4" t="s">
        <v>101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5.2000000000000025E-2</v>
      </c>
      <c r="N1056" s="45">
        <v>0.21083333333333359</v>
      </c>
      <c r="O1056" s="44">
        <v>0</v>
      </c>
      <c r="P1056" s="45">
        <v>0</v>
      </c>
      <c r="Q1056" s="44">
        <v>0</v>
      </c>
      <c r="R1056" s="45">
        <v>0</v>
      </c>
      <c r="S1056" s="44">
        <v>0</v>
      </c>
      <c r="T1056" s="45">
        <v>0</v>
      </c>
      <c r="U1056" s="44">
        <v>0</v>
      </c>
      <c r="V1056" s="45">
        <v>0</v>
      </c>
      <c r="W1056" s="44">
        <v>9.5333333333333325E-2</v>
      </c>
      <c r="X1056" s="45">
        <v>3.3333333333333335E-3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257"/>
        <v>0.36150000000000032</v>
      </c>
      <c r="AE1056" s="54"/>
    </row>
    <row r="1057" spans="2:31" x14ac:dyDescent="0.3">
      <c r="B1057" s="4" t="s">
        <v>102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40.341333333333331</v>
      </c>
      <c r="N1057" s="45">
        <v>110.83016666666667</v>
      </c>
      <c r="O1057" s="44">
        <v>53.437666666666622</v>
      </c>
      <c r="P1057" s="45">
        <v>0.37000000000000643</v>
      </c>
      <c r="Q1057" s="44">
        <v>0</v>
      </c>
      <c r="R1057" s="45">
        <v>0.40300000000000108</v>
      </c>
      <c r="S1057" s="44">
        <v>0</v>
      </c>
      <c r="T1057" s="45">
        <v>3.5869999999999971</v>
      </c>
      <c r="U1057" s="44">
        <v>58.841166666666624</v>
      </c>
      <c r="V1057" s="45">
        <v>55.892333333333305</v>
      </c>
      <c r="W1057" s="44">
        <v>157.316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257"/>
        <v>481.01866666666649</v>
      </c>
      <c r="AE1057" s="54"/>
    </row>
    <row r="1058" spans="2:31" x14ac:dyDescent="0.3">
      <c r="B1058" s="4" t="s">
        <v>103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1.95</v>
      </c>
      <c r="N1058" s="45">
        <v>2.387</v>
      </c>
      <c r="O1058" s="44">
        <v>1.25</v>
      </c>
      <c r="P1058" s="45">
        <v>1.1875</v>
      </c>
      <c r="Q1058" s="44">
        <v>0</v>
      </c>
      <c r="R1058" s="45">
        <v>0.54166666666666663</v>
      </c>
      <c r="S1058" s="44">
        <v>1.25</v>
      </c>
      <c r="T1058" s="45">
        <v>1.25</v>
      </c>
      <c r="U1058" s="44">
        <v>1.2575000000000003</v>
      </c>
      <c r="V1058" s="45">
        <v>1.4856666666666667</v>
      </c>
      <c r="W1058" s="44">
        <v>3</v>
      </c>
      <c r="X1058" s="45">
        <v>0.2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257"/>
        <v>15.759333333333334</v>
      </c>
      <c r="AE1058" s="54"/>
    </row>
    <row r="1059" spans="2:31" x14ac:dyDescent="0.3">
      <c r="B1059" s="4" t="s">
        <v>104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</v>
      </c>
      <c r="N1059" s="45">
        <v>30.648166666666672</v>
      </c>
      <c r="O1059" s="44">
        <v>63.891999999999975</v>
      </c>
      <c r="P1059" s="45">
        <v>36.936499999999988</v>
      </c>
      <c r="Q1059" s="44">
        <v>0</v>
      </c>
      <c r="R1059" s="45">
        <v>37.281833333333331</v>
      </c>
      <c r="S1059" s="44">
        <v>69.687166666666641</v>
      </c>
      <c r="T1059" s="45">
        <v>59.213666666666676</v>
      </c>
      <c r="U1059" s="44">
        <v>48.326499999999974</v>
      </c>
      <c r="V1059" s="45">
        <v>51.47966666666666</v>
      </c>
      <c r="W1059" s="44">
        <v>12.063666666666652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257"/>
        <v>409.52916666666658</v>
      </c>
      <c r="AE1059" s="54"/>
    </row>
    <row r="1060" spans="2:31" x14ac:dyDescent="0.3">
      <c r="B1060" s="4" t="s">
        <v>105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0.14783333333333332</v>
      </c>
      <c r="N1060" s="45">
        <v>6.8776666666666655</v>
      </c>
      <c r="O1060" s="44">
        <v>0.50199999999999911</v>
      </c>
      <c r="P1060" s="45">
        <v>0</v>
      </c>
      <c r="Q1060" s="44">
        <v>0</v>
      </c>
      <c r="R1060" s="45">
        <v>0</v>
      </c>
      <c r="S1060" s="44">
        <v>0</v>
      </c>
      <c r="T1060" s="45">
        <v>0.59766666666666668</v>
      </c>
      <c r="U1060" s="44">
        <v>3.6356666666666673</v>
      </c>
      <c r="V1060" s="45">
        <v>0.1918333333333333</v>
      </c>
      <c r="W1060" s="44">
        <v>4.8974999999999991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257"/>
        <v>16.850166666666667</v>
      </c>
      <c r="AE1060" s="54"/>
    </row>
    <row r="1061" spans="2:31" x14ac:dyDescent="0.3">
      <c r="B1061" s="4" t="s">
        <v>106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257"/>
        <v>0</v>
      </c>
      <c r="AE1061" s="54"/>
    </row>
    <row r="1062" spans="2:31" x14ac:dyDescent="0.3">
      <c r="B1062" s="4" t="s">
        <v>107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0.40333333333333349</v>
      </c>
      <c r="N1062" s="45">
        <v>17.801166666666671</v>
      </c>
      <c r="O1062" s="44">
        <v>5.7545000000000019</v>
      </c>
      <c r="P1062" s="45">
        <v>1.1006666666666682</v>
      </c>
      <c r="Q1062" s="44">
        <v>0</v>
      </c>
      <c r="R1062" s="45">
        <v>2.2095000000000007</v>
      </c>
      <c r="S1062" s="44">
        <v>0.81566666666666665</v>
      </c>
      <c r="T1062" s="45">
        <v>2.5376666666666656</v>
      </c>
      <c r="U1062" s="44">
        <v>11.643000000000001</v>
      </c>
      <c r="V1062" s="45">
        <v>3.1575000000000055</v>
      </c>
      <c r="W1062" s="44">
        <v>7.7675000000000027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257"/>
        <v>53.190500000000014</v>
      </c>
      <c r="AE1062" s="54"/>
    </row>
    <row r="1063" spans="2:31" x14ac:dyDescent="0.3">
      <c r="B1063" s="4" t="s">
        <v>108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9.4499999999999959E-2</v>
      </c>
      <c r="N1063" s="45">
        <v>1.3918333333333333</v>
      </c>
      <c r="O1063" s="44">
        <v>0.92916666666666692</v>
      </c>
      <c r="P1063" s="45">
        <v>0.24000000000000199</v>
      </c>
      <c r="Q1063" s="44">
        <v>0</v>
      </c>
      <c r="R1063" s="45">
        <v>2.25</v>
      </c>
      <c r="S1063" s="44">
        <v>0.66000000000000369</v>
      </c>
      <c r="T1063" s="45">
        <v>2</v>
      </c>
      <c r="U1063" s="44">
        <v>1.8200000000000003</v>
      </c>
      <c r="V1063" s="45">
        <v>1.3598333333333328</v>
      </c>
      <c r="W1063" s="44">
        <v>3.5543333333333318</v>
      </c>
      <c r="X1063" s="45">
        <v>0.12000000000000001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257"/>
        <v>14.41966666666667</v>
      </c>
      <c r="AE1063" s="54"/>
    </row>
    <row r="1064" spans="2:31" x14ac:dyDescent="0.3">
      <c r="B1064" s="4" t="s">
        <v>109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0.1425000000000001</v>
      </c>
      <c r="N1064" s="45">
        <v>31.230999999999995</v>
      </c>
      <c r="O1064" s="44">
        <v>3.8794999999999997</v>
      </c>
      <c r="P1064" s="45">
        <v>36.940166666666663</v>
      </c>
      <c r="Q1064" s="44">
        <v>0</v>
      </c>
      <c r="R1064" s="45">
        <v>29.101666666666663</v>
      </c>
      <c r="S1064" s="44">
        <v>76.393166666666659</v>
      </c>
      <c r="T1064" s="45">
        <v>75.189499999999981</v>
      </c>
      <c r="U1064" s="44">
        <v>36.138999999999996</v>
      </c>
      <c r="V1064" s="45">
        <v>32.330666666666666</v>
      </c>
      <c r="W1064" s="44">
        <v>5.366666666666668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257"/>
        <v>326.7138333333333</v>
      </c>
      <c r="AE1064" s="54"/>
    </row>
    <row r="1065" spans="2:31" x14ac:dyDescent="0.3">
      <c r="B1065" s="4" t="s">
        <v>110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7.3636666666666644</v>
      </c>
      <c r="N1065" s="45">
        <v>26.007333333333307</v>
      </c>
      <c r="O1065" s="44">
        <v>7.8978333333333337</v>
      </c>
      <c r="P1065" s="45">
        <v>5.6126666666666685</v>
      </c>
      <c r="Q1065" s="44">
        <v>0</v>
      </c>
      <c r="R1065" s="45">
        <v>4.952499999999997</v>
      </c>
      <c r="S1065" s="44">
        <v>12.740000000000006</v>
      </c>
      <c r="T1065" s="45">
        <v>15.207666666666679</v>
      </c>
      <c r="U1065" s="44">
        <v>28.291666666666693</v>
      </c>
      <c r="V1065" s="45">
        <v>17.442666666666653</v>
      </c>
      <c r="W1065" s="44">
        <v>19.519833333333334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257"/>
        <v>145.03583333333333</v>
      </c>
      <c r="AE1065" s="54"/>
    </row>
    <row r="1066" spans="2:31" x14ac:dyDescent="0.3">
      <c r="B1066" s="4" t="s">
        <v>111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0.13583333333333339</v>
      </c>
      <c r="N1066" s="45">
        <v>4.8281666666666672</v>
      </c>
      <c r="O1066" s="44">
        <v>0.19383333333333325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29.55766666666667</v>
      </c>
      <c r="W1066" s="44">
        <v>0.54516666666666658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257"/>
        <v>35.260666666666673</v>
      </c>
      <c r="AE1066" s="54"/>
    </row>
    <row r="1067" spans="2:31" x14ac:dyDescent="0.3">
      <c r="B1067" s="4" t="s">
        <v>112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1.1050000000000006</v>
      </c>
      <c r="N1067" s="45">
        <v>2.4308333333333336</v>
      </c>
      <c r="O1067" s="44">
        <v>10.882666666666665</v>
      </c>
      <c r="P1067" s="45">
        <v>6.3641666666666659</v>
      </c>
      <c r="Q1067" s="44">
        <v>0</v>
      </c>
      <c r="R1067" s="45">
        <v>2.0306666666666673</v>
      </c>
      <c r="S1067" s="44">
        <v>4.5561666666666669</v>
      </c>
      <c r="T1067" s="45">
        <v>3.4798333333333349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257"/>
        <v>30.849333333333334</v>
      </c>
      <c r="AE1067" s="54"/>
    </row>
    <row r="1068" spans="2:31" x14ac:dyDescent="0.3">
      <c r="B1068" s="4" t="s">
        <v>113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3.4999999999999992E-3</v>
      </c>
      <c r="N1068" s="45">
        <v>6.7819999999999974</v>
      </c>
      <c r="O1068" s="44">
        <v>50.596333333333313</v>
      </c>
      <c r="P1068" s="45">
        <v>72.513499999999965</v>
      </c>
      <c r="Q1068" s="44">
        <v>0</v>
      </c>
      <c r="R1068" s="45">
        <v>7.7548333333333357</v>
      </c>
      <c r="S1068" s="44">
        <v>18.205666666666669</v>
      </c>
      <c r="T1068" s="45">
        <v>20.830499999999994</v>
      </c>
      <c r="U1068" s="44">
        <v>19.343</v>
      </c>
      <c r="V1068" s="45">
        <v>15.343333333333335</v>
      </c>
      <c r="W1068" s="44">
        <v>14.623666666666667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257"/>
        <v>225.99633333333327</v>
      </c>
      <c r="AE1068" s="54"/>
    </row>
    <row r="1069" spans="2:31" x14ac:dyDescent="0.3">
      <c r="B1069" s="4" t="s">
        <v>114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0.2183333333333333</v>
      </c>
      <c r="N1069" s="45">
        <v>8.1666666666666526E-2</v>
      </c>
      <c r="O1069" s="44">
        <v>0</v>
      </c>
      <c r="P1069" s="45">
        <v>0</v>
      </c>
      <c r="Q1069" s="44">
        <v>0</v>
      </c>
      <c r="R1069" s="45">
        <v>0</v>
      </c>
      <c r="S1069" s="44">
        <v>0</v>
      </c>
      <c r="T1069" s="45">
        <v>0</v>
      </c>
      <c r="U1069" s="44">
        <v>0</v>
      </c>
      <c r="V1069" s="45">
        <v>0</v>
      </c>
      <c r="W1069" s="44">
        <v>1.2468333333333332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257"/>
        <v>1.5468333333333331</v>
      </c>
      <c r="AE1069" s="54"/>
    </row>
    <row r="1070" spans="2:31" x14ac:dyDescent="0.3">
      <c r="B1070" s="4" t="s">
        <v>115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257"/>
        <v>0</v>
      </c>
      <c r="AE1070" s="54"/>
    </row>
    <row r="1071" spans="2:31" x14ac:dyDescent="0.3">
      <c r="B1071" s="4" t="s">
        <v>116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5.4895000000000023</v>
      </c>
      <c r="N1071" s="45">
        <v>27.883833333333328</v>
      </c>
      <c r="O1071" s="44">
        <v>26.344666666666647</v>
      </c>
      <c r="P1071" s="45">
        <v>24.285</v>
      </c>
      <c r="Q1071" s="44">
        <v>0</v>
      </c>
      <c r="R1071" s="45">
        <v>23.138666666666669</v>
      </c>
      <c r="S1071" s="44">
        <v>6.4399999999999977</v>
      </c>
      <c r="T1071" s="45">
        <v>9.4299999999999926</v>
      </c>
      <c r="U1071" s="44">
        <v>13.880000000000003</v>
      </c>
      <c r="V1071" s="45">
        <v>17.399999999999999</v>
      </c>
      <c r="W1071" s="44">
        <v>21.279166666666658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257"/>
        <v>175.5708333333333</v>
      </c>
      <c r="AE1071" s="54"/>
    </row>
    <row r="1072" spans="2:31" x14ac:dyDescent="0.3">
      <c r="B1072" s="4" t="s">
        <v>117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26.396666666666672</v>
      </c>
      <c r="N1072" s="45">
        <v>67.086499999999987</v>
      </c>
      <c r="O1072" s="44">
        <v>63.89116666666667</v>
      </c>
      <c r="P1072" s="45">
        <v>62.326166666666644</v>
      </c>
      <c r="Q1072" s="44">
        <v>0</v>
      </c>
      <c r="R1072" s="45">
        <v>50.308000000000007</v>
      </c>
      <c r="S1072" s="44">
        <v>57.099999999999994</v>
      </c>
      <c r="T1072" s="45">
        <v>104</v>
      </c>
      <c r="U1072" s="44">
        <v>46.129999999999995</v>
      </c>
      <c r="V1072" s="45">
        <v>31.418500000000009</v>
      </c>
      <c r="W1072" s="44">
        <v>3.2833333333333076E-2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257"/>
        <v>508.68983333333324</v>
      </c>
      <c r="AE1072" s="54"/>
    </row>
    <row r="1073" spans="2:31" x14ac:dyDescent="0.3">
      <c r="B1073" s="4" t="s">
        <v>118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0.25116666666666665</v>
      </c>
      <c r="N1073" s="45">
        <v>0.34950000000000003</v>
      </c>
      <c r="O1073" s="44">
        <v>1.363333333333334</v>
      </c>
      <c r="P1073" s="45">
        <v>0</v>
      </c>
      <c r="Q1073" s="44">
        <v>0</v>
      </c>
      <c r="R1073" s="45">
        <v>0.34666666666666873</v>
      </c>
      <c r="S1073" s="44">
        <v>0</v>
      </c>
      <c r="T1073" s="45">
        <v>0.20599999999999988</v>
      </c>
      <c r="U1073" s="44">
        <v>0.66000000000000048</v>
      </c>
      <c r="V1073" s="45">
        <v>0</v>
      </c>
      <c r="W1073" s="44">
        <v>6.9876666666666667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257"/>
        <v>10.164333333333337</v>
      </c>
      <c r="AE1073" s="54"/>
    </row>
    <row r="1074" spans="2:31" x14ac:dyDescent="0.3">
      <c r="B1074" s="4" t="s">
        <v>119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19.86066666666666</v>
      </c>
      <c r="N1074" s="45">
        <v>38.991000000000007</v>
      </c>
      <c r="O1074" s="44">
        <v>28.561000000000003</v>
      </c>
      <c r="P1074" s="45">
        <v>29.022333333333325</v>
      </c>
      <c r="Q1074" s="44">
        <v>0</v>
      </c>
      <c r="R1074" s="45">
        <v>13.09433333333333</v>
      </c>
      <c r="S1074" s="44">
        <v>30.295333333333328</v>
      </c>
      <c r="T1074" s="45">
        <v>33.292666666666634</v>
      </c>
      <c r="U1074" s="44">
        <v>36.131166666666644</v>
      </c>
      <c r="V1074" s="45">
        <v>21.846333333333327</v>
      </c>
      <c r="W1074" s="44">
        <v>8.1910000000000025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257"/>
        <v>259.28583333333324</v>
      </c>
      <c r="AE1074" s="54"/>
    </row>
    <row r="1075" spans="2:31" x14ac:dyDescent="0.3">
      <c r="B1075" s="4" t="s">
        <v>120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0.9206666666666663</v>
      </c>
      <c r="N1075" s="45">
        <v>22.341833333333327</v>
      </c>
      <c r="O1075" s="44">
        <v>2.716999999999997</v>
      </c>
      <c r="P1075" s="45">
        <v>1.9838333333333327</v>
      </c>
      <c r="Q1075" s="44">
        <v>0</v>
      </c>
      <c r="R1075" s="45">
        <v>0.80116666666666747</v>
      </c>
      <c r="S1075" s="44">
        <v>0</v>
      </c>
      <c r="T1075" s="45">
        <v>0.69433333333333325</v>
      </c>
      <c r="U1075" s="44">
        <v>2.2075000000000027</v>
      </c>
      <c r="V1075" s="45">
        <v>3.8666666666666551E-2</v>
      </c>
      <c r="W1075" s="44">
        <v>4.9418333333333333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257"/>
        <v>36.646833333333326</v>
      </c>
      <c r="AE1075" s="54"/>
    </row>
    <row r="1076" spans="2:31" x14ac:dyDescent="0.3">
      <c r="B1076" s="4" t="s">
        <v>121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257"/>
        <v>0</v>
      </c>
      <c r="AE1076" s="54"/>
    </row>
    <row r="1077" spans="2:31" x14ac:dyDescent="0.3">
      <c r="B1077" s="4" t="s">
        <v>122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2.3363333333333336</v>
      </c>
      <c r="N1077" s="45">
        <v>62.194833333333371</v>
      </c>
      <c r="O1077" s="44">
        <v>4.8891666666666689</v>
      </c>
      <c r="P1077" s="45">
        <v>0</v>
      </c>
      <c r="Q1077" s="44">
        <v>0</v>
      </c>
      <c r="R1077" s="45">
        <v>2.7081666666666635</v>
      </c>
      <c r="S1077" s="44">
        <v>0</v>
      </c>
      <c r="T1077" s="45">
        <v>3.9153333333333316</v>
      </c>
      <c r="U1077" s="44">
        <v>39.086000000000006</v>
      </c>
      <c r="V1077" s="45">
        <v>7.1126666666666587</v>
      </c>
      <c r="W1077" s="44">
        <v>28.165666666666667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257"/>
        <v>150.40816666666672</v>
      </c>
      <c r="AE1077" s="54"/>
    </row>
    <row r="1078" spans="2:31" x14ac:dyDescent="0.3">
      <c r="B1078" s="4" t="s">
        <v>123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257"/>
        <v>0</v>
      </c>
      <c r="AE1078" s="54"/>
    </row>
    <row r="1079" spans="2:31" x14ac:dyDescent="0.3">
      <c r="B1079" s="4" t="s">
        <v>124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2.2823333333333333</v>
      </c>
      <c r="N1079" s="45">
        <v>3.1943333333333341</v>
      </c>
      <c r="O1079" s="44">
        <v>3.2166666666666309E-2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0.12783333333333335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257"/>
        <v>5.6366666666666667</v>
      </c>
      <c r="AE1079" s="54"/>
    </row>
    <row r="1080" spans="2:31" x14ac:dyDescent="0.3">
      <c r="B1080" s="4" t="s">
        <v>125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0</v>
      </c>
      <c r="S1080" s="44">
        <v>0</v>
      </c>
      <c r="T1080" s="45">
        <v>0</v>
      </c>
      <c r="U1080" s="44">
        <v>0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257"/>
        <v>0</v>
      </c>
      <c r="AE1080" s="54"/>
    </row>
    <row r="1081" spans="2:31" x14ac:dyDescent="0.3">
      <c r="B1081" s="4" t="s">
        <v>126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</v>
      </c>
      <c r="N1081" s="45">
        <v>0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0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257"/>
        <v>0</v>
      </c>
      <c r="AE1081" s="54"/>
    </row>
    <row r="1082" spans="2:31" x14ac:dyDescent="0.3">
      <c r="B1082" s="4" t="s">
        <v>127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</v>
      </c>
      <c r="M1082" s="44">
        <v>0.97633333333333361</v>
      </c>
      <c r="N1082" s="45">
        <v>23.42283333333334</v>
      </c>
      <c r="O1082" s="44">
        <v>16.943333333333328</v>
      </c>
      <c r="P1082" s="45">
        <v>32.823333333333345</v>
      </c>
      <c r="Q1082" s="44">
        <v>0</v>
      </c>
      <c r="R1082" s="45">
        <v>2.8666666666666667</v>
      </c>
      <c r="S1082" s="44">
        <v>14.039999999999996</v>
      </c>
      <c r="T1082" s="45">
        <v>8.9325000000000081</v>
      </c>
      <c r="U1082" s="44">
        <v>22.238666666666663</v>
      </c>
      <c r="V1082" s="45">
        <v>28.177833333333339</v>
      </c>
      <c r="W1082" s="44">
        <v>35.864666666666672</v>
      </c>
      <c r="X1082" s="45">
        <v>0.27733333333333321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257"/>
        <v>186.5635</v>
      </c>
      <c r="AE1082" s="54"/>
    </row>
    <row r="1083" spans="2:31" x14ac:dyDescent="0.3">
      <c r="B1083" s="4" t="s">
        <v>128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0</v>
      </c>
      <c r="M1083" s="44">
        <v>1.2189999999999999</v>
      </c>
      <c r="N1083" s="45">
        <v>11.180000000000007</v>
      </c>
      <c r="O1083" s="44">
        <v>0</v>
      </c>
      <c r="P1083" s="45">
        <v>0</v>
      </c>
      <c r="Q1083" s="44">
        <v>0</v>
      </c>
      <c r="R1083" s="45">
        <v>0</v>
      </c>
      <c r="S1083" s="44">
        <v>0</v>
      </c>
      <c r="T1083" s="45">
        <v>0</v>
      </c>
      <c r="U1083" s="44">
        <v>8.2999999999999972</v>
      </c>
      <c r="V1083" s="45">
        <v>2.6999999999999886</v>
      </c>
      <c r="W1083" s="44">
        <v>27.86999999999999</v>
      </c>
      <c r="X1083" s="45">
        <v>0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si="257"/>
        <v>51.268999999999984</v>
      </c>
      <c r="AE1083" s="54"/>
    </row>
    <row r="1084" spans="2:31" x14ac:dyDescent="0.3">
      <c r="B1084" s="4" t="s">
        <v>129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0</v>
      </c>
      <c r="L1084" s="45">
        <v>0</v>
      </c>
      <c r="M1084" s="44">
        <v>0</v>
      </c>
      <c r="N1084" s="45">
        <v>1.1975000000000002</v>
      </c>
      <c r="O1084" s="44">
        <v>0.17033333333333309</v>
      </c>
      <c r="P1084" s="45">
        <v>0</v>
      </c>
      <c r="Q1084" s="44">
        <v>0</v>
      </c>
      <c r="R1084" s="45">
        <v>0</v>
      </c>
      <c r="S1084" s="44">
        <v>0</v>
      </c>
      <c r="T1084" s="45">
        <v>6.2166666666666676E-2</v>
      </c>
      <c r="U1084" s="44">
        <v>0.69200000000000006</v>
      </c>
      <c r="V1084" s="45">
        <v>4.5833333333333302E-2</v>
      </c>
      <c r="W1084" s="44">
        <v>0.29916666666666647</v>
      </c>
      <c r="X1084" s="45">
        <v>0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257"/>
        <v>2.4669999999999996</v>
      </c>
      <c r="AE1084" s="54"/>
    </row>
    <row r="1085" spans="2:31" x14ac:dyDescent="0.3">
      <c r="B1085" s="4" t="s">
        <v>130</v>
      </c>
      <c r="C1085" s="4"/>
      <c r="D1085" s="4"/>
      <c r="E1085" s="44">
        <v>0</v>
      </c>
      <c r="F1085" s="45">
        <v>0</v>
      </c>
      <c r="G1085" s="44">
        <v>0</v>
      </c>
      <c r="H1085" s="45">
        <v>0</v>
      </c>
      <c r="I1085" s="44">
        <v>0</v>
      </c>
      <c r="J1085" s="45">
        <v>0</v>
      </c>
      <c r="K1085" s="44">
        <v>0</v>
      </c>
      <c r="L1085" s="45">
        <v>0</v>
      </c>
      <c r="M1085" s="44">
        <v>4.8865000000000007</v>
      </c>
      <c r="N1085" s="45">
        <v>9.6976666666666613</v>
      </c>
      <c r="O1085" s="44">
        <v>1.4489999999999994</v>
      </c>
      <c r="P1085" s="45">
        <v>2.1444999999999985</v>
      </c>
      <c r="Q1085" s="44">
        <v>0</v>
      </c>
      <c r="R1085" s="45">
        <v>22.312666666666665</v>
      </c>
      <c r="S1085" s="44">
        <v>50.475666666666633</v>
      </c>
      <c r="T1085" s="45">
        <v>0.34783333333334099</v>
      </c>
      <c r="U1085" s="44">
        <v>24.525166666666653</v>
      </c>
      <c r="V1085" s="45">
        <v>3.2430000000000008</v>
      </c>
      <c r="W1085" s="44">
        <v>89.162500000000037</v>
      </c>
      <c r="X1085" s="45">
        <v>0.13783333333333334</v>
      </c>
      <c r="Y1085" s="44">
        <v>0</v>
      </c>
      <c r="Z1085" s="45">
        <v>0</v>
      </c>
      <c r="AA1085" s="44">
        <v>0</v>
      </c>
      <c r="AB1085" s="45">
        <v>0</v>
      </c>
      <c r="AC1085" s="54"/>
      <c r="AD1085" s="55">
        <f t="shared" si="257"/>
        <v>208.38233333333329</v>
      </c>
      <c r="AE1085" s="54"/>
    </row>
    <row r="1086" spans="2:31" x14ac:dyDescent="0.3">
      <c r="B1086" s="4" t="s">
        <v>131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</v>
      </c>
      <c r="M1086" s="44">
        <v>0.81749999999999978</v>
      </c>
      <c r="N1086" s="45">
        <v>21.835166666666662</v>
      </c>
      <c r="O1086" s="44">
        <v>9.7756666666666643</v>
      </c>
      <c r="P1086" s="45">
        <v>8.9641666666666655</v>
      </c>
      <c r="Q1086" s="44">
        <v>0</v>
      </c>
      <c r="R1086" s="45">
        <v>6.9723333333333288</v>
      </c>
      <c r="S1086" s="44">
        <v>14.18200000000002</v>
      </c>
      <c r="T1086" s="45">
        <v>11.179500000000015</v>
      </c>
      <c r="U1086" s="44">
        <v>12.604333333333324</v>
      </c>
      <c r="V1086" s="45">
        <v>7.9608333333333308</v>
      </c>
      <c r="W1086" s="44">
        <v>5.2918333333333329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4"/>
      <c r="AD1086" s="55">
        <f>SUM(E1086:AB1086)</f>
        <v>99.583333333333343</v>
      </c>
      <c r="AE1086" s="54"/>
    </row>
    <row r="1087" spans="2:31" x14ac:dyDescent="0.3">
      <c r="B1087" s="4" t="s">
        <v>132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0</v>
      </c>
      <c r="N1087" s="45">
        <v>10.151</v>
      </c>
      <c r="O1087" s="44">
        <v>29.553166666666637</v>
      </c>
      <c r="P1087" s="45">
        <v>37.05999999999996</v>
      </c>
      <c r="Q1087" s="44">
        <v>42.041499999999971</v>
      </c>
      <c r="R1087" s="45">
        <v>44.533000000000015</v>
      </c>
      <c r="S1087" s="44">
        <v>44.458666666666666</v>
      </c>
      <c r="T1087" s="45">
        <v>42.021166666666673</v>
      </c>
      <c r="U1087" s="44">
        <v>39.48983333333333</v>
      </c>
      <c r="V1087" s="45">
        <v>34.456000000000024</v>
      </c>
      <c r="W1087" s="44">
        <v>10.995666666666668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>SUM(E1087:AB1087)</f>
        <v>334.75999999999993</v>
      </c>
      <c r="AE1087" s="54"/>
    </row>
    <row r="1088" spans="2:31" x14ac:dyDescent="0.3">
      <c r="B1088" s="4" t="s">
        <v>133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</v>
      </c>
      <c r="P1088" s="45">
        <v>0</v>
      </c>
      <c r="Q1088" s="44">
        <v>0</v>
      </c>
      <c r="R1088" s="45">
        <v>0</v>
      </c>
      <c r="S1088" s="44">
        <v>0</v>
      </c>
      <c r="T1088" s="45">
        <v>0</v>
      </c>
      <c r="U1088" s="44">
        <v>0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ref="AD1088:AD1093" si="258">SUM(E1088:AB1088)</f>
        <v>0</v>
      </c>
      <c r="AE1088" s="54"/>
    </row>
    <row r="1089" spans="2:31" x14ac:dyDescent="0.3">
      <c r="B1089" s="4" t="s">
        <v>134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0.83149999999999979</v>
      </c>
      <c r="N1089" s="45">
        <v>24.585666666666665</v>
      </c>
      <c r="O1089" s="44">
        <v>0.82666666666666611</v>
      </c>
      <c r="P1089" s="45">
        <v>0</v>
      </c>
      <c r="Q1089" s="44">
        <v>0</v>
      </c>
      <c r="R1089" s="45">
        <v>0</v>
      </c>
      <c r="S1089" s="44">
        <v>2.9858333333333364</v>
      </c>
      <c r="T1089" s="45">
        <v>11.163333333333329</v>
      </c>
      <c r="U1089" s="44">
        <v>65.474999999999994</v>
      </c>
      <c r="V1089" s="45">
        <v>65.589333333333329</v>
      </c>
      <c r="W1089" s="44">
        <v>50.482000000000014</v>
      </c>
      <c r="X1089" s="45">
        <v>0.23716666666666678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258"/>
        <v>222.17650000000003</v>
      </c>
      <c r="AE1089" s="54"/>
    </row>
    <row r="1090" spans="2:31" x14ac:dyDescent="0.3">
      <c r="B1090" s="4" t="s">
        <v>135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258"/>
        <v>0</v>
      </c>
      <c r="AE1090" s="54"/>
    </row>
    <row r="1091" spans="2:31" x14ac:dyDescent="0.3">
      <c r="B1091" s="4" t="s">
        <v>136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4.8821666666666674</v>
      </c>
      <c r="N1091" s="45">
        <v>23.210333333333327</v>
      </c>
      <c r="O1091" s="44">
        <v>43.58700000000001</v>
      </c>
      <c r="P1091" s="45">
        <v>58.292500000000004</v>
      </c>
      <c r="Q1091" s="44">
        <v>0</v>
      </c>
      <c r="R1091" s="45">
        <v>0</v>
      </c>
      <c r="S1091" s="44">
        <v>0</v>
      </c>
      <c r="T1091" s="45">
        <v>0</v>
      </c>
      <c r="U1091" s="44">
        <v>0</v>
      </c>
      <c r="V1091" s="45">
        <v>30.825666666666656</v>
      </c>
      <c r="W1091" s="44">
        <v>0.1636666666666666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258"/>
        <v>160.96133333333333</v>
      </c>
      <c r="AE1091" s="54"/>
    </row>
    <row r="1092" spans="2:31" x14ac:dyDescent="0.3">
      <c r="B1092" s="4" t="s">
        <v>137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5.3243333333333336</v>
      </c>
      <c r="N1092" s="45">
        <v>67.557500000000005</v>
      </c>
      <c r="O1092" s="44">
        <v>69.564833333333326</v>
      </c>
      <c r="P1092" s="45">
        <v>53.577333333333321</v>
      </c>
      <c r="Q1092" s="44">
        <v>0</v>
      </c>
      <c r="R1092" s="45">
        <v>27.359500000000008</v>
      </c>
      <c r="S1092" s="44">
        <v>68.930833333333325</v>
      </c>
      <c r="T1092" s="45">
        <v>53.071666666666665</v>
      </c>
      <c r="U1092" s="44">
        <v>59.867500000000014</v>
      </c>
      <c r="V1092" s="45">
        <v>16.806833333333334</v>
      </c>
      <c r="W1092" s="44">
        <v>52.067833333333347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258"/>
        <v>474.12816666666663</v>
      </c>
      <c r="AE1092" s="54"/>
    </row>
    <row r="1093" spans="2:31" x14ac:dyDescent="0.3">
      <c r="B1093" s="4" t="s">
        <v>138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1.5503333333333336</v>
      </c>
      <c r="N1093" s="45">
        <v>27.752666666666677</v>
      </c>
      <c r="O1093" s="44">
        <v>13.376333333333331</v>
      </c>
      <c r="P1093" s="45">
        <v>42.007333333333321</v>
      </c>
      <c r="Q1093" s="44">
        <v>0</v>
      </c>
      <c r="R1093" s="45">
        <v>27.473333333333343</v>
      </c>
      <c r="S1093" s="44">
        <v>55.113666666666703</v>
      </c>
      <c r="T1093" s="45">
        <v>44.225333333333325</v>
      </c>
      <c r="U1093" s="44">
        <v>24.081833333333332</v>
      </c>
      <c r="V1093" s="45">
        <v>63.400000000000063</v>
      </c>
      <c r="W1093" s="44">
        <v>44.442666666666682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258"/>
        <v>343.4235000000001</v>
      </c>
      <c r="AE1093" s="54"/>
    </row>
    <row r="1094" spans="2:31" x14ac:dyDescent="0.3">
      <c r="B1094" s="12" t="s">
        <v>7</v>
      </c>
      <c r="C1094" s="12"/>
      <c r="D1094" s="12"/>
      <c r="E1094" s="13">
        <f>SUM(E1022:E1093)</f>
        <v>0</v>
      </c>
      <c r="F1094" s="13">
        <f t="shared" ref="F1094" si="259">SUM(F1022:F1093)</f>
        <v>0</v>
      </c>
      <c r="G1094" s="13">
        <f t="shared" ref="G1094" si="260">SUM(G1022:G1093)</f>
        <v>0</v>
      </c>
      <c r="H1094" s="13">
        <f t="shared" ref="H1094" si="261">SUM(H1022:H1093)</f>
        <v>0</v>
      </c>
      <c r="I1094" s="13">
        <f t="shared" ref="I1094" si="262">SUM(I1022:I1093)</f>
        <v>0</v>
      </c>
      <c r="J1094" s="13">
        <f t="shared" ref="J1094" si="263">SUM(J1022:J1093)</f>
        <v>0</v>
      </c>
      <c r="K1094" s="13">
        <f t="shared" ref="K1094" si="264">SUM(K1022:K1093)</f>
        <v>0</v>
      </c>
      <c r="L1094" s="13">
        <f t="shared" ref="L1094" si="265">SUM(L1022:L1093)</f>
        <v>0</v>
      </c>
      <c r="M1094" s="13">
        <f t="shared" ref="M1094" si="266">SUM(M1022:M1093)</f>
        <v>283.13850000000002</v>
      </c>
      <c r="N1094" s="13">
        <f t="shared" ref="N1094" si="267">SUM(N1022:N1093)</f>
        <v>1322.480833333334</v>
      </c>
      <c r="O1094" s="13">
        <f t="shared" ref="O1094" si="268">SUM(O1022:O1093)</f>
        <v>962.9973333333329</v>
      </c>
      <c r="P1094" s="13">
        <f t="shared" ref="P1094" si="269">SUM(P1022:P1093)</f>
        <v>834.2921666666665</v>
      </c>
      <c r="Q1094" s="13">
        <f t="shared" ref="Q1094" si="270">SUM(Q1022:Q1093)</f>
        <v>42.041499999999971</v>
      </c>
      <c r="R1094" s="13">
        <f t="shared" ref="R1094" si="271">SUM(R1022:R1093)</f>
        <v>454.9059400000001</v>
      </c>
      <c r="S1094" s="13">
        <f t="shared" ref="S1094" si="272">SUM(S1022:S1093)</f>
        <v>796.04171221000013</v>
      </c>
      <c r="T1094" s="13">
        <f t="shared" ref="T1094" si="273">SUM(T1022:T1093)</f>
        <v>842.25740000000008</v>
      </c>
      <c r="U1094" s="13">
        <f t="shared" ref="U1094" si="274">SUM(U1022:U1093)</f>
        <v>1071.3083333333334</v>
      </c>
      <c r="V1094" s="13">
        <f t="shared" ref="V1094" si="275">SUM(V1022:V1093)</f>
        <v>863.51233333333334</v>
      </c>
      <c r="W1094" s="13">
        <f t="shared" ref="W1094" si="276">SUM(W1022:W1093)</f>
        <v>895.83183333333352</v>
      </c>
      <c r="X1094" s="13">
        <f t="shared" ref="X1094" si="277">SUM(X1022:X1093)</f>
        <v>2.9648333333333343</v>
      </c>
      <c r="Y1094" s="13">
        <f t="shared" ref="Y1094" si="278">SUM(Y1022:Y1093)</f>
        <v>0</v>
      </c>
      <c r="Z1094" s="13">
        <f t="shared" ref="Z1094" si="279">SUM(Z1022:Z1093)</f>
        <v>0</v>
      </c>
      <c r="AA1094" s="13">
        <f t="shared" ref="AA1094" si="280">SUM(AA1022:AA1093)</f>
        <v>0</v>
      </c>
      <c r="AB1094" s="13">
        <f t="shared" ref="AB1094" si="281">SUM(AB1022:AB1093)</f>
        <v>0</v>
      </c>
      <c r="AC1094" s="110">
        <f>SUM(AC1022:AE1093)</f>
        <v>8371.7727188766657</v>
      </c>
      <c r="AD1094" s="110"/>
      <c r="AE1094" s="110"/>
    </row>
    <row r="1095" spans="2:31" x14ac:dyDescent="0.3">
      <c r="B1095" s="14"/>
      <c r="C1095" s="15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r="1096" spans="2:31" x14ac:dyDescent="0.3">
      <c r="B1096" s="14"/>
      <c r="C1096" s="15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r="1097" spans="2:31" x14ac:dyDescent="0.3">
      <c r="B1097" s="8">
        <f>'Resumen-Mensual'!$S$26</f>
        <v>46096</v>
      </c>
    </row>
    <row r="1098" spans="2:31" x14ac:dyDescent="0.3">
      <c r="B1098" s="8"/>
    </row>
    <row r="1099" spans="2:31" x14ac:dyDescent="0.3">
      <c r="B1099" s="9" t="s">
        <v>313</v>
      </c>
      <c r="C1099" s="10"/>
      <c r="D1099" s="10"/>
      <c r="E1099" s="11">
        <v>1</v>
      </c>
      <c r="F1099" s="11">
        <v>2</v>
      </c>
      <c r="G1099" s="11">
        <v>3</v>
      </c>
      <c r="H1099" s="11">
        <v>4</v>
      </c>
      <c r="I1099" s="11">
        <v>5</v>
      </c>
      <c r="J1099" s="11">
        <v>6</v>
      </c>
      <c r="K1099" s="11">
        <v>7</v>
      </c>
      <c r="L1099" s="11">
        <v>8</v>
      </c>
      <c r="M1099" s="11">
        <v>9</v>
      </c>
      <c r="N1099" s="11">
        <v>10</v>
      </c>
      <c r="O1099" s="11">
        <v>11</v>
      </c>
      <c r="P1099" s="11">
        <v>12</v>
      </c>
      <c r="Q1099" s="11">
        <v>13</v>
      </c>
      <c r="R1099" s="11">
        <v>14</v>
      </c>
      <c r="S1099" s="11">
        <v>15</v>
      </c>
      <c r="T1099" s="11">
        <v>16</v>
      </c>
      <c r="U1099" s="11">
        <v>17</v>
      </c>
      <c r="V1099" s="11">
        <v>18</v>
      </c>
      <c r="W1099" s="11">
        <v>19</v>
      </c>
      <c r="X1099" s="11">
        <v>20</v>
      </c>
      <c r="Y1099" s="11">
        <v>21</v>
      </c>
      <c r="Z1099" s="11">
        <v>22</v>
      </c>
      <c r="AA1099" s="11">
        <v>23</v>
      </c>
      <c r="AB1099" s="11">
        <v>24</v>
      </c>
      <c r="AC1099" s="92" t="s">
        <v>7</v>
      </c>
      <c r="AD1099" s="92"/>
      <c r="AE1099" s="92"/>
    </row>
    <row r="1100" spans="2:31" x14ac:dyDescent="0.3">
      <c r="B1100" s="14" t="s">
        <v>67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1.169999999999999</v>
      </c>
      <c r="N1100" s="45">
        <v>0</v>
      </c>
      <c r="O1100" s="44">
        <v>0</v>
      </c>
      <c r="P1100" s="45">
        <v>0</v>
      </c>
      <c r="Q1100" s="44">
        <v>0</v>
      </c>
      <c r="R1100" s="45">
        <v>0</v>
      </c>
      <c r="S1100" s="44">
        <v>0</v>
      </c>
      <c r="T1100" s="45">
        <v>0</v>
      </c>
      <c r="U1100" s="44">
        <v>0</v>
      </c>
      <c r="V1100" s="45">
        <v>0</v>
      </c>
      <c r="W1100" s="44">
        <v>2.5066666666666664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6"/>
      <c r="AD1100" s="57">
        <f>SUM(E1100:AB1100)</f>
        <v>3.6766666666666654</v>
      </c>
      <c r="AE1100" s="56"/>
    </row>
    <row r="1101" spans="2:31" x14ac:dyDescent="0.3">
      <c r="B1101" s="14" t="s">
        <v>68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3.3799999999999977</v>
      </c>
      <c r="N1101" s="45">
        <v>1.1000000000000014</v>
      </c>
      <c r="O1101" s="44">
        <v>4.3400000000000016</v>
      </c>
      <c r="P1101" s="45">
        <v>0</v>
      </c>
      <c r="Q1101" s="44">
        <v>0</v>
      </c>
      <c r="R1101" s="45">
        <v>1</v>
      </c>
      <c r="S1101" s="44">
        <v>1</v>
      </c>
      <c r="T1101" s="45">
        <v>1.0999999999999996</v>
      </c>
      <c r="U1101" s="44">
        <v>1.0999999999999996</v>
      </c>
      <c r="V1101" s="45">
        <v>0.79999999999999893</v>
      </c>
      <c r="W1101" s="44">
        <v>4.9350000000000041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>SUM(E1101:AB1101)</f>
        <v>18.755000000000003</v>
      </c>
      <c r="AE1101" s="54"/>
    </row>
    <row r="1102" spans="2:31" x14ac:dyDescent="0.3">
      <c r="B1102" s="14" t="s">
        <v>69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1.6666666666666659E-2</v>
      </c>
      <c r="N1102" s="45">
        <v>3.093666666666667</v>
      </c>
      <c r="O1102" s="44">
        <v>2.1828333333333334</v>
      </c>
      <c r="P1102" s="45">
        <v>0</v>
      </c>
      <c r="Q1102" s="44">
        <v>0</v>
      </c>
      <c r="R1102" s="45">
        <v>3.4738333333333342</v>
      </c>
      <c r="S1102" s="44">
        <v>4.1618333333333322</v>
      </c>
      <c r="T1102" s="45">
        <v>5.853166666666664</v>
      </c>
      <c r="U1102" s="44">
        <v>4.7921666666666685</v>
      </c>
      <c r="V1102" s="45">
        <v>0.98149999999999971</v>
      </c>
      <c r="W1102" s="44">
        <v>0.41433333333333339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ref="AD1102:AD1163" si="282">SUM(E1102:AB1102)</f>
        <v>24.969999999999995</v>
      </c>
      <c r="AE1102" s="54"/>
    </row>
    <row r="1103" spans="2:31" x14ac:dyDescent="0.3">
      <c r="B1103" s="14" t="s">
        <v>70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13.079666666666666</v>
      </c>
      <c r="N1103" s="45">
        <v>62.22799999999998</v>
      </c>
      <c r="O1103" s="44">
        <v>23.080833333333338</v>
      </c>
      <c r="P1103" s="45">
        <v>0</v>
      </c>
      <c r="Q1103" s="44">
        <v>0</v>
      </c>
      <c r="R1103" s="45">
        <v>15.843666666666659</v>
      </c>
      <c r="S1103" s="44">
        <v>21.418499999999998</v>
      </c>
      <c r="T1103" s="45">
        <v>45.754833333333345</v>
      </c>
      <c r="U1103" s="44">
        <v>61.925000000000026</v>
      </c>
      <c r="V1103" s="45">
        <v>51.45783333333334</v>
      </c>
      <c r="W1103" s="44">
        <v>1.2443333333333342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282"/>
        <v>296.03266666666667</v>
      </c>
      <c r="AE1103" s="54"/>
    </row>
    <row r="1104" spans="2:31" x14ac:dyDescent="0.3">
      <c r="B1104" s="14" t="s">
        <v>71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282"/>
        <v>0</v>
      </c>
      <c r="AE1104" s="54"/>
    </row>
    <row r="1105" spans="2:31" x14ac:dyDescent="0.3">
      <c r="B1105" s="14" t="s">
        <v>72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5.3793333333333342</v>
      </c>
      <c r="N1105" s="45">
        <v>7.5963333333333338</v>
      </c>
      <c r="O1105" s="44">
        <v>0</v>
      </c>
      <c r="P1105" s="45">
        <v>0</v>
      </c>
      <c r="Q1105" s="44">
        <v>0</v>
      </c>
      <c r="R1105" s="45">
        <v>2.163666666666666</v>
      </c>
      <c r="S1105" s="44">
        <v>4.1926666666666668</v>
      </c>
      <c r="T1105" s="45">
        <v>9.8841666666666708</v>
      </c>
      <c r="U1105" s="44">
        <v>11.3125</v>
      </c>
      <c r="V1105" s="45">
        <v>10.166833333333333</v>
      </c>
      <c r="W1105" s="44">
        <v>11.690166666666665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282"/>
        <v>62.385666666666673</v>
      </c>
      <c r="AE1105" s="54"/>
    </row>
    <row r="1106" spans="2:31" x14ac:dyDescent="0.3">
      <c r="B1106" s="14" t="s">
        <v>73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0</v>
      </c>
      <c r="Q1106" s="44">
        <v>0</v>
      </c>
      <c r="R1106" s="45">
        <v>0</v>
      </c>
      <c r="S1106" s="44">
        <v>0</v>
      </c>
      <c r="T1106" s="45">
        <v>0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282"/>
        <v>0</v>
      </c>
      <c r="AE1106" s="54"/>
    </row>
    <row r="1107" spans="2:31" x14ac:dyDescent="0.3">
      <c r="B1107" s="14" t="s">
        <v>74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0.40666666666666668</v>
      </c>
      <c r="N1107" s="45">
        <v>7.6253333333333329</v>
      </c>
      <c r="O1107" s="44">
        <v>2.2764999999999995</v>
      </c>
      <c r="P1107" s="45">
        <v>0</v>
      </c>
      <c r="Q1107" s="44">
        <v>0</v>
      </c>
      <c r="R1107" s="45">
        <v>0</v>
      </c>
      <c r="S1107" s="44">
        <v>0.99450000000000094</v>
      </c>
      <c r="T1107" s="45">
        <v>12.550500000000007</v>
      </c>
      <c r="U1107" s="44">
        <v>23.798333333333346</v>
      </c>
      <c r="V1107" s="45">
        <v>22.426999999999996</v>
      </c>
      <c r="W1107" s="44">
        <v>17.912833333333325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282"/>
        <v>87.991666666666674</v>
      </c>
      <c r="AE1107" s="54"/>
    </row>
    <row r="1108" spans="2:31" x14ac:dyDescent="0.3">
      <c r="B1108" s="14" t="s">
        <v>75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0.84883333333333333</v>
      </c>
      <c r="N1108" s="45">
        <v>15.746166666666671</v>
      </c>
      <c r="O1108" s="44">
        <v>9.3595000000000006</v>
      </c>
      <c r="P1108" s="45">
        <v>0</v>
      </c>
      <c r="Q1108" s="44">
        <v>0</v>
      </c>
      <c r="R1108" s="45">
        <v>45.514499999999984</v>
      </c>
      <c r="S1108" s="44">
        <v>46.264000000000003</v>
      </c>
      <c r="T1108" s="45">
        <v>44.373166666666684</v>
      </c>
      <c r="U1108" s="44">
        <v>33.867833333333337</v>
      </c>
      <c r="V1108" s="45">
        <v>27.383333333333365</v>
      </c>
      <c r="W1108" s="44">
        <v>5.0925000000000002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282"/>
        <v>228.4498333333334</v>
      </c>
      <c r="AE1108" s="54"/>
    </row>
    <row r="1109" spans="2:31" x14ac:dyDescent="0.3">
      <c r="B1109" s="14" t="s">
        <v>76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5.0688333333333331</v>
      </c>
      <c r="N1109" s="45">
        <v>20.20000000000001</v>
      </c>
      <c r="O1109" s="44">
        <v>6.3119999999999994</v>
      </c>
      <c r="P1109" s="45">
        <v>0</v>
      </c>
      <c r="Q1109" s="44">
        <v>0</v>
      </c>
      <c r="R1109" s="45">
        <v>10.08416666666667</v>
      </c>
      <c r="S1109" s="44">
        <v>11.022500000000003</v>
      </c>
      <c r="T1109" s="45">
        <v>23.092499999999994</v>
      </c>
      <c r="U1109" s="44">
        <v>28.084000000000021</v>
      </c>
      <c r="V1109" s="45">
        <v>13.981000000000011</v>
      </c>
      <c r="W1109" s="44">
        <v>5.8618333333333341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282"/>
        <v>123.70683333333336</v>
      </c>
      <c r="AE1109" s="54"/>
    </row>
    <row r="1110" spans="2:31" x14ac:dyDescent="0.3">
      <c r="B1110" s="14" t="s">
        <v>77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0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282"/>
        <v>0</v>
      </c>
      <c r="AE1110" s="54"/>
    </row>
    <row r="1111" spans="2:31" x14ac:dyDescent="0.3">
      <c r="B1111" s="14" t="s">
        <v>78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282"/>
        <v>0</v>
      </c>
      <c r="AE1111" s="54"/>
    </row>
    <row r="1112" spans="2:31" x14ac:dyDescent="0.3">
      <c r="B1112" s="14" t="s">
        <v>79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3.1163333333333316</v>
      </c>
      <c r="N1112" s="45">
        <v>15.311166666666669</v>
      </c>
      <c r="O1112" s="44">
        <v>0</v>
      </c>
      <c r="P1112" s="45">
        <v>0</v>
      </c>
      <c r="Q1112" s="44">
        <v>0</v>
      </c>
      <c r="R1112" s="45">
        <v>10.780000000000001</v>
      </c>
      <c r="S1112" s="44">
        <v>24.129999999999995</v>
      </c>
      <c r="T1112" s="45">
        <v>66.260000000000019</v>
      </c>
      <c r="U1112" s="44">
        <v>77.00766666666668</v>
      </c>
      <c r="V1112" s="45">
        <v>44.055166666666658</v>
      </c>
      <c r="W1112" s="44">
        <v>8.5868333333333364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282"/>
        <v>249.24716666666671</v>
      </c>
      <c r="AE1112" s="54"/>
    </row>
    <row r="1113" spans="2:31" x14ac:dyDescent="0.3">
      <c r="B1113" s="14" t="s">
        <v>80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17.899999999999995</v>
      </c>
      <c r="N1113" s="45">
        <v>8.0935000000000059</v>
      </c>
      <c r="O1113" s="44">
        <v>0.82166666666666666</v>
      </c>
      <c r="P1113" s="45">
        <v>0</v>
      </c>
      <c r="Q1113" s="44">
        <v>0</v>
      </c>
      <c r="R1113" s="45">
        <v>2.1000000000000014</v>
      </c>
      <c r="S1113" s="44">
        <v>6.8999999999999986</v>
      </c>
      <c r="T1113" s="45">
        <v>18.689333333333334</v>
      </c>
      <c r="U1113" s="44">
        <v>11.427833333333329</v>
      </c>
      <c r="V1113" s="45">
        <v>7.8206666666666695</v>
      </c>
      <c r="W1113" s="44">
        <v>7.5088333333333361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282"/>
        <v>81.261833333333342</v>
      </c>
      <c r="AE1113" s="54"/>
    </row>
    <row r="1114" spans="2:31" x14ac:dyDescent="0.3">
      <c r="B1114" s="14" t="s">
        <v>81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0.24066666666666678</v>
      </c>
      <c r="N1114" s="45">
        <v>6.6911666666666703</v>
      </c>
      <c r="O1114" s="44">
        <v>0</v>
      </c>
      <c r="P1114" s="45">
        <v>0</v>
      </c>
      <c r="Q1114" s="44">
        <v>0</v>
      </c>
      <c r="R1114" s="45">
        <v>0</v>
      </c>
      <c r="S1114" s="44">
        <v>0.25616666666666676</v>
      </c>
      <c r="T1114" s="45">
        <v>4.6616666666666697</v>
      </c>
      <c r="U1114" s="44">
        <v>8.5158333333333349</v>
      </c>
      <c r="V1114" s="45">
        <v>6.1999999999999993</v>
      </c>
      <c r="W1114" s="44">
        <v>7.1405000000000003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282"/>
        <v>33.70600000000001</v>
      </c>
      <c r="AE1114" s="54"/>
    </row>
    <row r="1115" spans="2:31" x14ac:dyDescent="0.3">
      <c r="B1115" s="14" t="s">
        <v>82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0.81599999999999906</v>
      </c>
      <c r="N1115" s="45">
        <v>34.801166666666667</v>
      </c>
      <c r="O1115" s="44">
        <v>0</v>
      </c>
      <c r="P1115" s="45">
        <v>0</v>
      </c>
      <c r="Q1115" s="44">
        <v>0</v>
      </c>
      <c r="R1115" s="45">
        <v>0</v>
      </c>
      <c r="S1115" s="44">
        <v>8.493166666666669</v>
      </c>
      <c r="T1115" s="45">
        <v>46.99666666666667</v>
      </c>
      <c r="U1115" s="44">
        <v>62.374000000000009</v>
      </c>
      <c r="V1115" s="45">
        <v>40.229666666666645</v>
      </c>
      <c r="W1115" s="44">
        <v>46.013333333333335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282"/>
        <v>239.72399999999999</v>
      </c>
      <c r="AE1115" s="54"/>
    </row>
    <row r="1116" spans="2:31" x14ac:dyDescent="0.3">
      <c r="B1116" s="14" t="s">
        <v>83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1.0323333333333329</v>
      </c>
      <c r="O1116" s="44">
        <v>0</v>
      </c>
      <c r="P1116" s="45">
        <v>0</v>
      </c>
      <c r="Q1116" s="44">
        <v>0</v>
      </c>
      <c r="R1116" s="45">
        <v>3.3251666666666675</v>
      </c>
      <c r="S1116" s="44">
        <v>6.1710000000000012</v>
      </c>
      <c r="T1116" s="45">
        <v>7.0418333333333321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282"/>
        <v>17.570333333333334</v>
      </c>
      <c r="AE1116" s="54"/>
    </row>
    <row r="1117" spans="2:31" x14ac:dyDescent="0.3">
      <c r="B1117" s="14" t="s">
        <v>84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282"/>
        <v>0</v>
      </c>
      <c r="AE1117" s="54"/>
    </row>
    <row r="1118" spans="2:31" x14ac:dyDescent="0.3">
      <c r="B1118" s="14" t="s">
        <v>85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0.1638333333333333</v>
      </c>
      <c r="N1118" s="45">
        <v>3.2048333333333328</v>
      </c>
      <c r="O1118" s="44">
        <v>0</v>
      </c>
      <c r="P1118" s="45">
        <v>0</v>
      </c>
      <c r="Q1118" s="44">
        <v>0</v>
      </c>
      <c r="R1118" s="45">
        <v>0</v>
      </c>
      <c r="S1118" s="44">
        <v>0.45349999999999968</v>
      </c>
      <c r="T1118" s="45">
        <v>2.6156666666666655</v>
      </c>
      <c r="U1118" s="44">
        <v>2.4393333333333325</v>
      </c>
      <c r="V1118" s="45">
        <v>0.31316666666666676</v>
      </c>
      <c r="W1118" s="44">
        <v>0.4256666666666663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282"/>
        <v>9.6159999999999979</v>
      </c>
      <c r="AE1118" s="54"/>
    </row>
    <row r="1119" spans="2:31" x14ac:dyDescent="0.3">
      <c r="B1119" s="4" t="s">
        <v>86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2.6551666666666667</v>
      </c>
      <c r="N1119" s="45">
        <v>32.602738489999993</v>
      </c>
      <c r="O1119" s="44">
        <v>36.146833333333348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282"/>
        <v>71.40473849</v>
      </c>
      <c r="AE1119" s="54"/>
    </row>
    <row r="1120" spans="2:31" x14ac:dyDescent="0.3">
      <c r="B1120" s="4" t="s">
        <v>87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5.5449999999999999</v>
      </c>
      <c r="N1120" s="45">
        <v>3.9451666666666663</v>
      </c>
      <c r="O1120" s="44">
        <v>1.3333333333333049E-3</v>
      </c>
      <c r="P1120" s="45">
        <v>0</v>
      </c>
      <c r="Q1120" s="44">
        <v>0</v>
      </c>
      <c r="R1120" s="45">
        <v>0.83766666666666689</v>
      </c>
      <c r="S1120" s="44">
        <v>1.9615</v>
      </c>
      <c r="T1120" s="45">
        <v>6.0979999999999999</v>
      </c>
      <c r="U1120" s="44">
        <v>5.3741666666666648</v>
      </c>
      <c r="V1120" s="45">
        <v>4.4843333333333328</v>
      </c>
      <c r="W1120" s="44">
        <v>5.178333333333331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282"/>
        <v>33.425499999999992</v>
      </c>
      <c r="AE1120" s="54"/>
    </row>
    <row r="1121" spans="2:31" x14ac:dyDescent="0.3">
      <c r="B1121" s="4" t="s">
        <v>88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3.6443333333333334</v>
      </c>
      <c r="N1121" s="45">
        <v>16.897166666666678</v>
      </c>
      <c r="O1121" s="44">
        <v>1.3113333333333335</v>
      </c>
      <c r="P1121" s="45">
        <v>0</v>
      </c>
      <c r="Q1121" s="44">
        <v>0</v>
      </c>
      <c r="R1121" s="45">
        <v>0</v>
      </c>
      <c r="S1121" s="44">
        <v>4.8251666666666644</v>
      </c>
      <c r="T1121" s="45">
        <v>0</v>
      </c>
      <c r="U1121" s="44">
        <v>19.00783333333333</v>
      </c>
      <c r="V1121" s="45">
        <v>28.971333333333327</v>
      </c>
      <c r="W1121" s="44">
        <v>7.4806666666666652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282"/>
        <v>82.137833333333319</v>
      </c>
      <c r="AE1121" s="54"/>
    </row>
    <row r="1122" spans="2:31" x14ac:dyDescent="0.3">
      <c r="B1122" s="4" t="s">
        <v>89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3.379166666666666</v>
      </c>
      <c r="O1122" s="44">
        <v>0.98400000000000032</v>
      </c>
      <c r="P1122" s="45">
        <v>0</v>
      </c>
      <c r="Q1122" s="44">
        <v>0</v>
      </c>
      <c r="R1122" s="45">
        <v>0.28683333333333405</v>
      </c>
      <c r="S1122" s="44">
        <v>0.44133333333333341</v>
      </c>
      <c r="T1122" s="45">
        <v>4.1869999999999985</v>
      </c>
      <c r="U1122" s="44">
        <v>6.1298333333333295</v>
      </c>
      <c r="V1122" s="45">
        <v>4.3714999999999993</v>
      </c>
      <c r="W1122" s="44">
        <v>0.67499999999999971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282"/>
        <v>20.454666666666665</v>
      </c>
      <c r="AE1122" s="54"/>
    </row>
    <row r="1123" spans="2:31" x14ac:dyDescent="0.3">
      <c r="B1123" s="4" t="s">
        <v>90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35.034833333333331</v>
      </c>
      <c r="O1123" s="44">
        <v>15.223000000000001</v>
      </c>
      <c r="P1123" s="45">
        <v>0</v>
      </c>
      <c r="Q1123" s="44">
        <v>0</v>
      </c>
      <c r="R1123" s="45">
        <v>3.4648920300000086</v>
      </c>
      <c r="S1123" s="44">
        <v>1.5276119399999999</v>
      </c>
      <c r="T1123" s="45">
        <v>16.704666666666657</v>
      </c>
      <c r="U1123" s="44">
        <v>14.068333333333333</v>
      </c>
      <c r="V1123" s="45">
        <v>51.562000000000012</v>
      </c>
      <c r="W1123" s="44">
        <v>8.5551666666666666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282"/>
        <v>146.14050397000003</v>
      </c>
      <c r="AE1123" s="54"/>
    </row>
    <row r="1124" spans="2:31" x14ac:dyDescent="0.3">
      <c r="B1124" s="4" t="s">
        <v>91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0.75399999999999945</v>
      </c>
      <c r="N1124" s="45">
        <v>2.0624999999999991</v>
      </c>
      <c r="O1124" s="44">
        <v>0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282"/>
        <v>2.8164999999999987</v>
      </c>
      <c r="AE1124" s="54"/>
    </row>
    <row r="1125" spans="2:31" x14ac:dyDescent="0.3">
      <c r="B1125" s="4" t="s">
        <v>92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3.3991666666666664</v>
      </c>
      <c r="N1125" s="45">
        <v>13.029500000000001</v>
      </c>
      <c r="O1125" s="44">
        <v>3.1685000000000012</v>
      </c>
      <c r="P1125" s="45">
        <v>0</v>
      </c>
      <c r="Q1125" s="44">
        <v>0</v>
      </c>
      <c r="R1125" s="45">
        <v>0</v>
      </c>
      <c r="S1125" s="44">
        <v>9.8666666666666583E-2</v>
      </c>
      <c r="T1125" s="45">
        <v>0.52583333333333371</v>
      </c>
      <c r="U1125" s="44">
        <v>3.7640000000000007</v>
      </c>
      <c r="V1125" s="45">
        <v>11.615166666666664</v>
      </c>
      <c r="W1125" s="44">
        <v>9.1221666666666668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282"/>
        <v>44.722999999999999</v>
      </c>
      <c r="AE1125" s="54"/>
    </row>
    <row r="1126" spans="2:31" x14ac:dyDescent="0.3">
      <c r="B1126" s="4" t="s">
        <v>93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2.7833333333333318E-2</v>
      </c>
      <c r="N1126" s="45">
        <v>3.7801666666666716</v>
      </c>
      <c r="O1126" s="44">
        <v>2.8249999999999997</v>
      </c>
      <c r="P1126" s="45">
        <v>0</v>
      </c>
      <c r="Q1126" s="44">
        <v>0</v>
      </c>
      <c r="R1126" s="45">
        <v>0</v>
      </c>
      <c r="S1126" s="44">
        <v>0</v>
      </c>
      <c r="T1126" s="45">
        <v>0</v>
      </c>
      <c r="U1126" s="44">
        <v>0</v>
      </c>
      <c r="V1126" s="45">
        <v>6.962500000000003</v>
      </c>
      <c r="W1126" s="44">
        <v>1.2275000000000007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282"/>
        <v>14.823000000000009</v>
      </c>
      <c r="AE1126" s="54"/>
    </row>
    <row r="1127" spans="2:31" x14ac:dyDescent="0.3">
      <c r="B1127" s="4" t="s">
        <v>94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2.7833333333333331E-2</v>
      </c>
      <c r="N1127" s="45">
        <v>3.1126666666666654</v>
      </c>
      <c r="O1127" s="44">
        <v>0.53216666666666645</v>
      </c>
      <c r="P1127" s="45">
        <v>0</v>
      </c>
      <c r="Q1127" s="44">
        <v>0</v>
      </c>
      <c r="R1127" s="45">
        <v>1.5300000000000009</v>
      </c>
      <c r="S1127" s="44">
        <v>10.730333333333331</v>
      </c>
      <c r="T1127" s="45">
        <v>0.82383333333333364</v>
      </c>
      <c r="U1127" s="44">
        <v>5.7166666666666546E-2</v>
      </c>
      <c r="V1127" s="45">
        <v>3.072000000000001</v>
      </c>
      <c r="W1127" s="44">
        <v>0.40283333333333338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282"/>
        <v>20.288833333333329</v>
      </c>
      <c r="AE1127" s="54"/>
    </row>
    <row r="1128" spans="2:31" x14ac:dyDescent="0.3">
      <c r="B1128" s="4" t="s">
        <v>95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0.21749999999999983</v>
      </c>
      <c r="N1128" s="45">
        <v>1.0103333333333337</v>
      </c>
      <c r="O1128" s="44">
        <v>0</v>
      </c>
      <c r="P1128" s="45">
        <v>0</v>
      </c>
      <c r="Q1128" s="44">
        <v>0</v>
      </c>
      <c r="R1128" s="45">
        <v>2.2736666666666641</v>
      </c>
      <c r="S1128" s="44">
        <v>0</v>
      </c>
      <c r="T1128" s="45">
        <v>0</v>
      </c>
      <c r="U1128" s="44">
        <v>2.7973333333333295</v>
      </c>
      <c r="V1128" s="45">
        <v>2.3698333333333355</v>
      </c>
      <c r="W1128" s="44">
        <v>1.0388333333333335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282"/>
        <v>9.707499999999996</v>
      </c>
      <c r="AE1128" s="54"/>
    </row>
    <row r="1129" spans="2:31" x14ac:dyDescent="0.3">
      <c r="B1129" s="4" t="s">
        <v>96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54.778666666666631</v>
      </c>
      <c r="O1129" s="44">
        <v>26.423666666666659</v>
      </c>
      <c r="P1129" s="45">
        <v>0</v>
      </c>
      <c r="Q1129" s="44">
        <v>0</v>
      </c>
      <c r="R1129" s="45">
        <v>0</v>
      </c>
      <c r="S1129" s="44">
        <v>5.605500000000001</v>
      </c>
      <c r="T1129" s="45">
        <v>5.2656666666666672</v>
      </c>
      <c r="U1129" s="44">
        <v>0.13599999999999995</v>
      </c>
      <c r="V1129" s="45">
        <v>6.016666666666666E-2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282"/>
        <v>92.269666666666609</v>
      </c>
      <c r="AE1129" s="54"/>
    </row>
    <row r="1130" spans="2:31" x14ac:dyDescent="0.3">
      <c r="B1130" s="4" t="s">
        <v>97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1.6118333333333335</v>
      </c>
      <c r="N1130" s="45">
        <v>24.11150000000001</v>
      </c>
      <c r="O1130" s="44">
        <v>9.0141666666666644</v>
      </c>
      <c r="P1130" s="45">
        <v>0</v>
      </c>
      <c r="Q1130" s="44">
        <v>0</v>
      </c>
      <c r="R1130" s="45">
        <v>0.17533333333333243</v>
      </c>
      <c r="S1130" s="44">
        <v>0.55566666666666775</v>
      </c>
      <c r="T1130" s="45">
        <v>7.2943333333333396</v>
      </c>
      <c r="U1130" s="44">
        <v>11.084666666666667</v>
      </c>
      <c r="V1130" s="45">
        <v>5.7353333333333314</v>
      </c>
      <c r="W1130" s="44">
        <v>0.50133333333333352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282"/>
        <v>60.08416666666669</v>
      </c>
      <c r="AE1130" s="54"/>
    </row>
    <row r="1131" spans="2:31" x14ac:dyDescent="0.3">
      <c r="B1131" s="4" t="s">
        <v>98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1.2673333333333336</v>
      </c>
      <c r="N1131" s="45">
        <v>5.2776666666666676</v>
      </c>
      <c r="O1131" s="44">
        <v>0</v>
      </c>
      <c r="P1131" s="45">
        <v>0</v>
      </c>
      <c r="Q1131" s="44">
        <v>0</v>
      </c>
      <c r="R1131" s="45">
        <v>0</v>
      </c>
      <c r="S1131" s="44">
        <v>0</v>
      </c>
      <c r="T1131" s="45">
        <v>2.6861666666666659</v>
      </c>
      <c r="U1131" s="44">
        <v>2.5135000000000001</v>
      </c>
      <c r="V1131" s="45">
        <v>1.8913333333333342</v>
      </c>
      <c r="W1131" s="44">
        <v>11.795999999999999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282"/>
        <v>25.432000000000002</v>
      </c>
      <c r="AE1131" s="54"/>
    </row>
    <row r="1132" spans="2:31" x14ac:dyDescent="0.3">
      <c r="B1132" s="4" t="s">
        <v>99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2.5350000000000019</v>
      </c>
      <c r="N1132" s="45">
        <v>9.3203333333333322</v>
      </c>
      <c r="O1132" s="44">
        <v>3.93</v>
      </c>
      <c r="P1132" s="45">
        <v>0</v>
      </c>
      <c r="Q1132" s="44">
        <v>0</v>
      </c>
      <c r="R1132" s="45">
        <v>0</v>
      </c>
      <c r="S1132" s="44">
        <v>0</v>
      </c>
      <c r="T1132" s="45">
        <v>4.2333333333333258E-2</v>
      </c>
      <c r="U1132" s="44">
        <v>1.7833333333333277E-2</v>
      </c>
      <c r="V1132" s="45">
        <v>0</v>
      </c>
      <c r="W1132" s="44">
        <v>2.3166666666666707E-2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282"/>
        <v>15.868666666666668</v>
      </c>
      <c r="AE1132" s="54"/>
    </row>
    <row r="1133" spans="2:31" x14ac:dyDescent="0.3">
      <c r="B1133" s="4" t="s">
        <v>100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282"/>
        <v>0</v>
      </c>
      <c r="AE1133" s="54"/>
    </row>
    <row r="1134" spans="2:31" x14ac:dyDescent="0.3">
      <c r="B1134" s="4" t="s">
        <v>101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5.2000000000000025E-2</v>
      </c>
      <c r="N1134" s="45">
        <v>0.24166666666666667</v>
      </c>
      <c r="O1134" s="44">
        <v>5.2500000000000005E-2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5.1333333333333349E-2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282"/>
        <v>0.39750000000000002</v>
      </c>
      <c r="AE1134" s="54"/>
    </row>
    <row r="1135" spans="2:31" x14ac:dyDescent="0.3">
      <c r="B1135" s="4" t="s">
        <v>102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13.095000000000004</v>
      </c>
      <c r="N1135" s="45">
        <v>79.771166666666616</v>
      </c>
      <c r="O1135" s="44">
        <v>15.436666666666678</v>
      </c>
      <c r="P1135" s="45">
        <v>0</v>
      </c>
      <c r="Q1135" s="44">
        <v>0</v>
      </c>
      <c r="R1135" s="45">
        <v>0</v>
      </c>
      <c r="S1135" s="44">
        <v>0</v>
      </c>
      <c r="T1135" s="45">
        <v>15.939833333333327</v>
      </c>
      <c r="U1135" s="44">
        <v>50.164666666666648</v>
      </c>
      <c r="V1135" s="45">
        <v>64.502999999999986</v>
      </c>
      <c r="W1135" s="44">
        <v>115.45416666666665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282"/>
        <v>354.36449999999991</v>
      </c>
      <c r="AE1135" s="54"/>
    </row>
    <row r="1136" spans="2:31" x14ac:dyDescent="0.3">
      <c r="B1136" s="4" t="s">
        <v>103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1.95</v>
      </c>
      <c r="N1136" s="45">
        <v>2.4853333333333336</v>
      </c>
      <c r="O1136" s="44">
        <v>0.4669999999999998</v>
      </c>
      <c r="P1136" s="45">
        <v>0</v>
      </c>
      <c r="Q1136" s="44">
        <v>0</v>
      </c>
      <c r="R1136" s="45">
        <v>1.1545000000000003</v>
      </c>
      <c r="S1136" s="44">
        <v>1.1805000000000001</v>
      </c>
      <c r="T1136" s="45">
        <v>1.1883333333333335</v>
      </c>
      <c r="U1136" s="44">
        <v>1.2591666666666677</v>
      </c>
      <c r="V1136" s="45">
        <v>1.3401666666666665</v>
      </c>
      <c r="W1136" s="44">
        <v>2.35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282"/>
        <v>13.375000000000002</v>
      </c>
      <c r="AE1136" s="54"/>
    </row>
    <row r="1137" spans="2:31" x14ac:dyDescent="0.3">
      <c r="B1137" s="4" t="s">
        <v>104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</v>
      </c>
      <c r="N1137" s="45">
        <v>37.853166666666681</v>
      </c>
      <c r="O1137" s="44">
        <v>18.25483333333333</v>
      </c>
      <c r="P1137" s="45">
        <v>0</v>
      </c>
      <c r="Q1137" s="44">
        <v>0</v>
      </c>
      <c r="R1137" s="45">
        <v>47.65916666666665</v>
      </c>
      <c r="S1137" s="44">
        <v>56.264833333333335</v>
      </c>
      <c r="T1137" s="45">
        <v>33.839833333333338</v>
      </c>
      <c r="U1137" s="44">
        <v>31.835999999999999</v>
      </c>
      <c r="V1137" s="45">
        <v>66.279666666666671</v>
      </c>
      <c r="W1137" s="44">
        <v>3.5353333333333317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282"/>
        <v>295.52283333333332</v>
      </c>
      <c r="AE1137" s="54"/>
    </row>
    <row r="1138" spans="2:31" x14ac:dyDescent="0.3">
      <c r="B1138" s="4" t="s">
        <v>105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0.24700000000000014</v>
      </c>
      <c r="N1138" s="45">
        <v>1.0141666666666667</v>
      </c>
      <c r="O1138" s="44">
        <v>0</v>
      </c>
      <c r="P1138" s="45">
        <v>0</v>
      </c>
      <c r="Q1138" s="44">
        <v>0</v>
      </c>
      <c r="R1138" s="45">
        <v>0</v>
      </c>
      <c r="S1138" s="44">
        <v>0</v>
      </c>
      <c r="T1138" s="45">
        <v>3.0988333333333333</v>
      </c>
      <c r="U1138" s="44">
        <v>2.9966666666666741</v>
      </c>
      <c r="V1138" s="45">
        <v>0.2155</v>
      </c>
      <c r="W1138" s="44">
        <v>0.69216666666666649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282"/>
        <v>8.2643333333333402</v>
      </c>
      <c r="AE1138" s="54"/>
    </row>
    <row r="1139" spans="2:31" x14ac:dyDescent="0.3">
      <c r="B1139" s="4" t="s">
        <v>106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0</v>
      </c>
      <c r="Q1139" s="44">
        <v>0</v>
      </c>
      <c r="R1139" s="45">
        <v>0</v>
      </c>
      <c r="S1139" s="44">
        <v>0</v>
      </c>
      <c r="T1139" s="45">
        <v>0</v>
      </c>
      <c r="U1139" s="44">
        <v>0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282"/>
        <v>0</v>
      </c>
      <c r="AE1139" s="54"/>
    </row>
    <row r="1140" spans="2:31" x14ac:dyDescent="0.3">
      <c r="B1140" s="4" t="s">
        <v>107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0.1953333333333333</v>
      </c>
      <c r="N1140" s="45">
        <v>4.1120000000000001</v>
      </c>
      <c r="O1140" s="44">
        <v>5.2093333333333298</v>
      </c>
      <c r="P1140" s="45">
        <v>0</v>
      </c>
      <c r="Q1140" s="44">
        <v>0</v>
      </c>
      <c r="R1140" s="45">
        <v>0</v>
      </c>
      <c r="S1140" s="44">
        <v>0.98566666666666647</v>
      </c>
      <c r="T1140" s="45">
        <v>8.0776666666666639</v>
      </c>
      <c r="U1140" s="44">
        <v>12.295333333333343</v>
      </c>
      <c r="V1140" s="45">
        <v>6.8661666666666594</v>
      </c>
      <c r="W1140" s="44">
        <v>5.0618333333333316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282"/>
        <v>42.803333333333327</v>
      </c>
      <c r="AE1140" s="54"/>
    </row>
    <row r="1141" spans="2:31" x14ac:dyDescent="0.3">
      <c r="B1141" s="4" t="s">
        <v>108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7.3166666666666699E-2</v>
      </c>
      <c r="N1141" s="45">
        <v>1.5589999999999997</v>
      </c>
      <c r="O1141" s="44">
        <v>1.1723333333333334</v>
      </c>
      <c r="P1141" s="45">
        <v>0</v>
      </c>
      <c r="Q1141" s="44">
        <v>0</v>
      </c>
      <c r="R1141" s="45">
        <v>2.5900000000000034</v>
      </c>
      <c r="S1141" s="44">
        <v>0.5</v>
      </c>
      <c r="T1141" s="45">
        <v>1.4699999999999989</v>
      </c>
      <c r="U1141" s="44">
        <v>1.2999999999999972</v>
      </c>
      <c r="V1141" s="45">
        <v>5.5426666666666664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282"/>
        <v>14.207166666666666</v>
      </c>
      <c r="AE1141" s="54"/>
    </row>
    <row r="1142" spans="2:31" x14ac:dyDescent="0.3">
      <c r="B1142" s="4" t="s">
        <v>109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0.2186666666666667</v>
      </c>
      <c r="N1142" s="45">
        <v>29.860666666666663</v>
      </c>
      <c r="O1142" s="44">
        <v>17.832833333333333</v>
      </c>
      <c r="P1142" s="45">
        <v>0</v>
      </c>
      <c r="Q1142" s="44">
        <v>0</v>
      </c>
      <c r="R1142" s="45">
        <v>91.485500000000002</v>
      </c>
      <c r="S1142" s="44">
        <v>85.056333333333342</v>
      </c>
      <c r="T1142" s="45">
        <v>80.999166666666667</v>
      </c>
      <c r="U1142" s="44">
        <v>66.925999999999988</v>
      </c>
      <c r="V1142" s="45">
        <v>0.92966666666666653</v>
      </c>
      <c r="W1142" s="44">
        <v>13.580333333333334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282"/>
        <v>386.88916666666665</v>
      </c>
      <c r="AE1142" s="54"/>
    </row>
    <row r="1143" spans="2:31" x14ac:dyDescent="0.3">
      <c r="B1143" s="4" t="s">
        <v>110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2.3441666666666663</v>
      </c>
      <c r="N1143" s="45">
        <v>10.366333333333337</v>
      </c>
      <c r="O1143" s="44">
        <v>2.7021666666666659</v>
      </c>
      <c r="P1143" s="45">
        <v>0</v>
      </c>
      <c r="Q1143" s="44">
        <v>0</v>
      </c>
      <c r="R1143" s="45">
        <v>9.3666666666666618</v>
      </c>
      <c r="S1143" s="44">
        <v>13.047666666666665</v>
      </c>
      <c r="T1143" s="45">
        <v>21.522333333333332</v>
      </c>
      <c r="U1143" s="44">
        <v>27.413833333333326</v>
      </c>
      <c r="V1143" s="45">
        <v>17.559333333333324</v>
      </c>
      <c r="W1143" s="44">
        <v>10.799166666666668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282"/>
        <v>115.12166666666666</v>
      </c>
      <c r="AE1143" s="54"/>
    </row>
    <row r="1144" spans="2:31" x14ac:dyDescent="0.3">
      <c r="B1144" s="4" t="s">
        <v>111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2.3500000000000004E-2</v>
      </c>
      <c r="N1144" s="45">
        <v>19.825666666666667</v>
      </c>
      <c r="O1144" s="44">
        <v>2.0621666666666654</v>
      </c>
      <c r="P1144" s="45">
        <v>0</v>
      </c>
      <c r="Q1144" s="44">
        <v>0</v>
      </c>
      <c r="R1144" s="45">
        <v>0.13983333333333323</v>
      </c>
      <c r="S1144" s="44">
        <v>0</v>
      </c>
      <c r="T1144" s="45">
        <v>0</v>
      </c>
      <c r="U1144" s="44">
        <v>0</v>
      </c>
      <c r="V1144" s="45">
        <v>11.139833333333335</v>
      </c>
      <c r="W1144" s="44">
        <v>5.4420000000000046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282"/>
        <v>38.63300000000001</v>
      </c>
      <c r="AE1144" s="54"/>
    </row>
    <row r="1145" spans="2:31" x14ac:dyDescent="0.3">
      <c r="B1145" s="4" t="s">
        <v>112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0</v>
      </c>
      <c r="N1145" s="45">
        <v>0</v>
      </c>
      <c r="O1145" s="44">
        <v>0</v>
      </c>
      <c r="P1145" s="45">
        <v>0</v>
      </c>
      <c r="Q1145" s="44">
        <v>0</v>
      </c>
      <c r="R1145" s="45">
        <v>0</v>
      </c>
      <c r="S1145" s="44">
        <v>0</v>
      </c>
      <c r="T1145" s="45">
        <v>0</v>
      </c>
      <c r="U1145" s="44">
        <v>0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282"/>
        <v>0</v>
      </c>
      <c r="AE1145" s="54"/>
    </row>
    <row r="1146" spans="2:31" x14ac:dyDescent="0.3">
      <c r="B1146" s="4" t="s">
        <v>113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6.4166666666666664E-2</v>
      </c>
      <c r="N1146" s="45">
        <v>15.600000000000003</v>
      </c>
      <c r="O1146" s="44">
        <v>12.734833333333334</v>
      </c>
      <c r="P1146" s="45">
        <v>0</v>
      </c>
      <c r="Q1146" s="44">
        <v>0</v>
      </c>
      <c r="R1146" s="45">
        <v>9.821166666666663</v>
      </c>
      <c r="S1146" s="44">
        <v>14.319999999999997</v>
      </c>
      <c r="T1146" s="45">
        <v>19.40666666666667</v>
      </c>
      <c r="U1146" s="44">
        <v>22.789833333333334</v>
      </c>
      <c r="V1146" s="45">
        <v>29.906499999999991</v>
      </c>
      <c r="W1146" s="44">
        <v>12.23583333333333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282"/>
        <v>136.87899999999999</v>
      </c>
      <c r="AE1146" s="54"/>
    </row>
    <row r="1147" spans="2:31" x14ac:dyDescent="0.3">
      <c r="B1147" s="4" t="s">
        <v>114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0.38883333333333331</v>
      </c>
      <c r="N1147" s="45">
        <v>9.2156666666666638</v>
      </c>
      <c r="O1147" s="44">
        <v>7.5659999999999998</v>
      </c>
      <c r="P1147" s="45">
        <v>0</v>
      </c>
      <c r="Q1147" s="44">
        <v>0</v>
      </c>
      <c r="R1147" s="45">
        <v>1.6761666666666666</v>
      </c>
      <c r="S1147" s="44">
        <v>0</v>
      </c>
      <c r="T1147" s="45">
        <v>0</v>
      </c>
      <c r="U1147" s="44">
        <v>0</v>
      </c>
      <c r="V1147" s="45">
        <v>12.163</v>
      </c>
      <c r="W1147" s="44">
        <v>12.464166666666669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282"/>
        <v>43.473833333333332</v>
      </c>
      <c r="AE1147" s="54"/>
    </row>
    <row r="1148" spans="2:31" x14ac:dyDescent="0.3">
      <c r="B1148" s="4" t="s">
        <v>115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282"/>
        <v>0</v>
      </c>
      <c r="AE1148" s="54"/>
    </row>
    <row r="1149" spans="2:31" x14ac:dyDescent="0.3">
      <c r="B1149" s="4" t="s">
        <v>116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5.6771666666666656</v>
      </c>
      <c r="N1149" s="45">
        <v>21.343833333333347</v>
      </c>
      <c r="O1149" s="44">
        <v>8.1881666666666693</v>
      </c>
      <c r="P1149" s="45">
        <v>0</v>
      </c>
      <c r="Q1149" s="44">
        <v>0</v>
      </c>
      <c r="R1149" s="45">
        <v>9.019999999999996</v>
      </c>
      <c r="S1149" s="44">
        <v>9.6200000000000045</v>
      </c>
      <c r="T1149" s="45">
        <v>10.730000000000004</v>
      </c>
      <c r="U1149" s="44">
        <v>29.67</v>
      </c>
      <c r="V1149" s="45">
        <v>34.702999999999996</v>
      </c>
      <c r="W1149" s="44">
        <v>7.1586666666666705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282"/>
        <v>136.11083333333335</v>
      </c>
      <c r="AE1149" s="54"/>
    </row>
    <row r="1150" spans="2:31" x14ac:dyDescent="0.3">
      <c r="B1150" s="4" t="s">
        <v>117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24.286999999999999</v>
      </c>
      <c r="N1150" s="45">
        <v>51.130833333333349</v>
      </c>
      <c r="O1150" s="44">
        <v>12.654333333333335</v>
      </c>
      <c r="P1150" s="45">
        <v>0</v>
      </c>
      <c r="Q1150" s="44">
        <v>0</v>
      </c>
      <c r="R1150" s="45">
        <v>75.139666666666685</v>
      </c>
      <c r="S1150" s="44">
        <v>81.956500000000005</v>
      </c>
      <c r="T1150" s="45">
        <v>67.378333333333316</v>
      </c>
      <c r="U1150" s="44">
        <v>65.632500000000007</v>
      </c>
      <c r="V1150" s="45">
        <v>38.461166666666664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si="282"/>
        <v>416.64033333333333</v>
      </c>
      <c r="AE1150" s="54"/>
    </row>
    <row r="1151" spans="2:31" x14ac:dyDescent="0.3">
      <c r="B1151" s="4" t="s">
        <v>118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0.15333333333333338</v>
      </c>
      <c r="O1151" s="44">
        <v>0</v>
      </c>
      <c r="P1151" s="45">
        <v>0</v>
      </c>
      <c r="Q1151" s="44">
        <v>0</v>
      </c>
      <c r="R1151" s="45">
        <v>0</v>
      </c>
      <c r="S1151" s="44">
        <v>0.46833333333333371</v>
      </c>
      <c r="T1151" s="45">
        <v>3.4318333333333291</v>
      </c>
      <c r="U1151" s="44">
        <v>2.6635</v>
      </c>
      <c r="V1151" s="45">
        <v>2.681666666666668</v>
      </c>
      <c r="W1151" s="44">
        <v>3.8286666666666651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282"/>
        <v>13.227333333333329</v>
      </c>
      <c r="AE1151" s="54"/>
    </row>
    <row r="1152" spans="2:31" x14ac:dyDescent="0.3">
      <c r="B1152" s="4" t="s">
        <v>119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20.950833333333335</v>
      </c>
      <c r="N1152" s="45">
        <v>42.112499999999983</v>
      </c>
      <c r="O1152" s="44">
        <v>11.740499999999997</v>
      </c>
      <c r="P1152" s="45">
        <v>0</v>
      </c>
      <c r="Q1152" s="44">
        <v>0</v>
      </c>
      <c r="R1152" s="45">
        <v>28.797833333333333</v>
      </c>
      <c r="S1152" s="44">
        <v>29.967333333333343</v>
      </c>
      <c r="T1152" s="45">
        <v>33.946999999999967</v>
      </c>
      <c r="U1152" s="44">
        <v>37.504500000000021</v>
      </c>
      <c r="V1152" s="45">
        <v>24.746833333333331</v>
      </c>
      <c r="W1152" s="44">
        <v>5.951333333333336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282"/>
        <v>235.71866666666665</v>
      </c>
      <c r="AE1152" s="54"/>
    </row>
    <row r="1153" spans="2:31" x14ac:dyDescent="0.3">
      <c r="B1153" s="4" t="s">
        <v>120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1.9333333333333334E-2</v>
      </c>
      <c r="N1153" s="45">
        <v>3.2139999999999995</v>
      </c>
      <c r="O1153" s="44">
        <v>0</v>
      </c>
      <c r="P1153" s="45">
        <v>0</v>
      </c>
      <c r="Q1153" s="44">
        <v>0</v>
      </c>
      <c r="R1153" s="45">
        <v>0</v>
      </c>
      <c r="S1153" s="44">
        <v>0.54533333333333378</v>
      </c>
      <c r="T1153" s="45">
        <v>2.4846666666666652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282"/>
        <v>6.2633333333333319</v>
      </c>
      <c r="AE1153" s="54"/>
    </row>
    <row r="1154" spans="2:31" x14ac:dyDescent="0.3">
      <c r="B1154" s="4" t="s">
        <v>121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282"/>
        <v>0</v>
      </c>
      <c r="AE1154" s="54"/>
    </row>
    <row r="1155" spans="2:31" x14ac:dyDescent="0.3">
      <c r="B1155" s="4" t="s">
        <v>122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0.62266666666666759</v>
      </c>
      <c r="N1155" s="45">
        <v>11.827666666666675</v>
      </c>
      <c r="O1155" s="44">
        <v>0</v>
      </c>
      <c r="P1155" s="45">
        <v>0</v>
      </c>
      <c r="Q1155" s="44">
        <v>0</v>
      </c>
      <c r="R1155" s="45">
        <v>0</v>
      </c>
      <c r="S1155" s="44">
        <v>0.1101666666666669</v>
      </c>
      <c r="T1155" s="45">
        <v>15.488666666666662</v>
      </c>
      <c r="U1155" s="44">
        <v>26.550499999999996</v>
      </c>
      <c r="V1155" s="45">
        <v>12.89133333333333</v>
      </c>
      <c r="W1155" s="44">
        <v>9.8109999999999982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282"/>
        <v>77.301999999999992</v>
      </c>
      <c r="AE1155" s="54"/>
    </row>
    <row r="1156" spans="2:31" x14ac:dyDescent="0.3">
      <c r="B1156" s="4" t="s">
        <v>123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282"/>
        <v>0</v>
      </c>
      <c r="AE1156" s="54"/>
    </row>
    <row r="1157" spans="2:31" x14ac:dyDescent="0.3">
      <c r="B1157" s="4" t="s">
        <v>124</v>
      </c>
      <c r="C1157" s="4"/>
      <c r="D1157" s="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2.3416666666666668</v>
      </c>
      <c r="N1157" s="45">
        <v>27.827833333333331</v>
      </c>
      <c r="O1157" s="44">
        <v>9.988999999999999</v>
      </c>
      <c r="P1157" s="45">
        <v>0</v>
      </c>
      <c r="Q1157" s="44">
        <v>0</v>
      </c>
      <c r="R1157" s="45">
        <v>0.3403333333333341</v>
      </c>
      <c r="S1157" s="44">
        <v>0.16499999999999987</v>
      </c>
      <c r="T1157" s="45">
        <v>0</v>
      </c>
      <c r="U1157" s="44">
        <v>0</v>
      </c>
      <c r="V1157" s="45">
        <v>0</v>
      </c>
      <c r="W1157" s="44">
        <v>1.0583333333333336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282"/>
        <v>41.722166666666666</v>
      </c>
      <c r="AE1157" s="54"/>
    </row>
    <row r="1158" spans="2:31" x14ac:dyDescent="0.3">
      <c r="B1158" s="4" t="s">
        <v>125</v>
      </c>
      <c r="C1158" s="4"/>
      <c r="D1158" s="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</v>
      </c>
      <c r="O1158" s="44">
        <v>0</v>
      </c>
      <c r="P1158" s="45">
        <v>0</v>
      </c>
      <c r="Q1158" s="44">
        <v>0</v>
      </c>
      <c r="R1158" s="45">
        <v>0</v>
      </c>
      <c r="S1158" s="44">
        <v>0</v>
      </c>
      <c r="T1158" s="45">
        <v>0</v>
      </c>
      <c r="U1158" s="44">
        <v>0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282"/>
        <v>0</v>
      </c>
      <c r="AE1158" s="54"/>
    </row>
    <row r="1159" spans="2:31" x14ac:dyDescent="0.3">
      <c r="B1159" s="4" t="s">
        <v>126</v>
      </c>
      <c r="C1159" s="4"/>
      <c r="D1159" s="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282"/>
        <v>0</v>
      </c>
      <c r="AE1159" s="54"/>
    </row>
    <row r="1160" spans="2:31" x14ac:dyDescent="0.3">
      <c r="B1160" s="4" t="s">
        <v>127</v>
      </c>
      <c r="C1160" s="4"/>
      <c r="D1160" s="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1.1441666666666666</v>
      </c>
      <c r="N1160" s="45">
        <v>15.756833333333329</v>
      </c>
      <c r="O1160" s="44">
        <v>2.822500000000002</v>
      </c>
      <c r="P1160" s="45">
        <v>0</v>
      </c>
      <c r="Q1160" s="44">
        <v>0</v>
      </c>
      <c r="R1160" s="45">
        <v>1.2151666666666723</v>
      </c>
      <c r="S1160" s="44">
        <v>7.1833333333333353</v>
      </c>
      <c r="T1160" s="45">
        <v>21.599666666666668</v>
      </c>
      <c r="U1160" s="44">
        <v>24.742166666666659</v>
      </c>
      <c r="V1160" s="45">
        <v>13.127833333333333</v>
      </c>
      <c r="W1160" s="44">
        <v>14.805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282"/>
        <v>102.39666666666668</v>
      </c>
      <c r="AE1160" s="54"/>
    </row>
    <row r="1161" spans="2:31" x14ac:dyDescent="0.3">
      <c r="B1161" s="4" t="s">
        <v>128</v>
      </c>
      <c r="C1161" s="4"/>
      <c r="D1161" s="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0</v>
      </c>
      <c r="N1161" s="45">
        <v>0</v>
      </c>
      <c r="O1161" s="44">
        <v>0</v>
      </c>
      <c r="P1161" s="45">
        <v>0</v>
      </c>
      <c r="Q1161" s="44">
        <v>0</v>
      </c>
      <c r="R1161" s="45">
        <v>2.0199999999999818</v>
      </c>
      <c r="S1161" s="44">
        <v>0</v>
      </c>
      <c r="T1161" s="45">
        <v>7.1700000000000159</v>
      </c>
      <c r="U1161" s="44">
        <v>10.290000000000006</v>
      </c>
      <c r="V1161" s="45">
        <v>15.030000000000001</v>
      </c>
      <c r="W1161" s="44">
        <v>30.480000000000004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282"/>
        <v>64.990000000000009</v>
      </c>
      <c r="AE1161" s="54"/>
    </row>
    <row r="1162" spans="2:31" x14ac:dyDescent="0.3">
      <c r="B1162" s="4" t="s">
        <v>129</v>
      </c>
      <c r="C1162" s="4"/>
      <c r="D1162" s="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0</v>
      </c>
      <c r="N1162" s="45">
        <v>0.13016666666666671</v>
      </c>
      <c r="O1162" s="44">
        <v>0</v>
      </c>
      <c r="P1162" s="45">
        <v>0</v>
      </c>
      <c r="Q1162" s="44">
        <v>0</v>
      </c>
      <c r="R1162" s="45">
        <v>5.8333333333333865E-3</v>
      </c>
      <c r="S1162" s="44">
        <v>0.10399999999999997</v>
      </c>
      <c r="T1162" s="45">
        <v>0.12766666666666648</v>
      </c>
      <c r="U1162" s="44">
        <v>0.49849999999999983</v>
      </c>
      <c r="V1162" s="45">
        <v>0.34199999999999947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282"/>
        <v>1.2081666666666657</v>
      </c>
      <c r="AE1162" s="54"/>
    </row>
    <row r="1163" spans="2:31" x14ac:dyDescent="0.3">
      <c r="B1163" s="4" t="s">
        <v>130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4.7671666666666681</v>
      </c>
      <c r="N1163" s="45">
        <v>9.6316666666666659</v>
      </c>
      <c r="O1163" s="44">
        <v>2.0365000000000033</v>
      </c>
      <c r="P1163" s="45">
        <v>0</v>
      </c>
      <c r="Q1163" s="44">
        <v>0</v>
      </c>
      <c r="R1163" s="45">
        <v>11.893833333333331</v>
      </c>
      <c r="S1163" s="44">
        <v>23.753000000000021</v>
      </c>
      <c r="T1163" s="45">
        <v>25.497666666666653</v>
      </c>
      <c r="U1163" s="44">
        <v>21.906166666666653</v>
      </c>
      <c r="V1163" s="45">
        <v>1.1914999999999987</v>
      </c>
      <c r="W1163" s="44">
        <v>3.5078333333333336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282"/>
        <v>104.18533333333333</v>
      </c>
      <c r="AE1163" s="54"/>
    </row>
    <row r="1164" spans="2:31" x14ac:dyDescent="0.3">
      <c r="B1164" s="4" t="s">
        <v>131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3.4850000000000021</v>
      </c>
      <c r="N1164" s="45">
        <v>10.829833333333331</v>
      </c>
      <c r="O1164" s="44">
        <v>7.6388333333333343</v>
      </c>
      <c r="P1164" s="45">
        <v>0</v>
      </c>
      <c r="Q1164" s="44">
        <v>0</v>
      </c>
      <c r="R1164" s="45">
        <v>0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>SUM(E1164:AB1164)</f>
        <v>21.953666666666667</v>
      </c>
      <c r="AE1164" s="54"/>
    </row>
    <row r="1165" spans="2:31" x14ac:dyDescent="0.3">
      <c r="B1165" s="4" t="s">
        <v>132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0</v>
      </c>
      <c r="N1165" s="45">
        <v>15.696166666666665</v>
      </c>
      <c r="O1165" s="44">
        <v>31.952333333333346</v>
      </c>
      <c r="P1165" s="45">
        <v>39.441500000000012</v>
      </c>
      <c r="Q1165" s="44">
        <v>44.439333333333359</v>
      </c>
      <c r="R1165" s="45">
        <v>46.922999999999995</v>
      </c>
      <c r="S1165" s="44">
        <v>46.986333333333384</v>
      </c>
      <c r="T1165" s="45">
        <v>44.512499999999996</v>
      </c>
      <c r="U1165" s="44">
        <v>39.500166666666672</v>
      </c>
      <c r="V1165" s="45">
        <v>34.494166666666679</v>
      </c>
      <c r="W1165" s="44">
        <v>2.5698333333333334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>SUM(E1165:AB1165)</f>
        <v>346.51533333333344</v>
      </c>
      <c r="AE1165" s="54"/>
    </row>
    <row r="1166" spans="2:31" x14ac:dyDescent="0.3">
      <c r="B1166" s="4" t="s">
        <v>133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ref="AD1166:AD1170" si="283">SUM(E1166:AB1166)</f>
        <v>0</v>
      </c>
      <c r="AE1166" s="54"/>
    </row>
    <row r="1167" spans="2:31" x14ac:dyDescent="0.3">
      <c r="B1167" s="4" t="s">
        <v>134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11.792333333333334</v>
      </c>
      <c r="N1167" s="45">
        <v>39.777500000000018</v>
      </c>
      <c r="O1167" s="44">
        <v>35.637999999999991</v>
      </c>
      <c r="P1167" s="45">
        <v>0</v>
      </c>
      <c r="Q1167" s="44">
        <v>0</v>
      </c>
      <c r="R1167" s="45">
        <v>13.054666666666661</v>
      </c>
      <c r="S1167" s="44">
        <v>15.731833333333336</v>
      </c>
      <c r="T1167" s="45">
        <v>20.825333333333347</v>
      </c>
      <c r="U1167" s="44">
        <v>36.336666666666652</v>
      </c>
      <c r="V1167" s="45">
        <v>75.817833333333311</v>
      </c>
      <c r="W1167" s="44">
        <v>58.48449999999999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283"/>
        <v>307.45866666666666</v>
      </c>
      <c r="AE1167" s="54"/>
    </row>
    <row r="1168" spans="2:31" x14ac:dyDescent="0.3">
      <c r="B1168" s="4" t="s">
        <v>135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283"/>
        <v>0</v>
      </c>
      <c r="AE1168" s="54"/>
    </row>
    <row r="1169" spans="2:31" x14ac:dyDescent="0.3">
      <c r="B1169" s="4" t="s">
        <v>136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25.309000000000001</v>
      </c>
      <c r="W1169" s="44">
        <v>0.31449999999999995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283"/>
        <v>25.6235</v>
      </c>
      <c r="AE1169" s="54"/>
    </row>
    <row r="1170" spans="2:31" x14ac:dyDescent="0.3">
      <c r="B1170" s="4" t="s">
        <v>137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1.0481666666666667</v>
      </c>
      <c r="N1170" s="45">
        <v>135.62616666666671</v>
      </c>
      <c r="O1170" s="44">
        <v>57.059833333333337</v>
      </c>
      <c r="P1170" s="45">
        <v>0</v>
      </c>
      <c r="Q1170" s="44">
        <v>0</v>
      </c>
      <c r="R1170" s="45">
        <v>17.919499999999992</v>
      </c>
      <c r="S1170" s="44">
        <v>22.803333333333324</v>
      </c>
      <c r="T1170" s="45">
        <v>18.619499999999995</v>
      </c>
      <c r="U1170" s="44">
        <v>18.296166666666672</v>
      </c>
      <c r="V1170" s="45">
        <v>9.3526666666666571</v>
      </c>
      <c r="W1170" s="44">
        <v>66.375166666666644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283"/>
        <v>347.10050000000001</v>
      </c>
      <c r="AE1170" s="54"/>
    </row>
    <row r="1171" spans="2:31" x14ac:dyDescent="0.3">
      <c r="B1171" s="4" t="s">
        <v>138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4.704833333333335</v>
      </c>
      <c r="N1171" s="45">
        <v>47.54366666666666</v>
      </c>
      <c r="O1171" s="44">
        <v>17.023999999999997</v>
      </c>
      <c r="P1171" s="45">
        <v>0</v>
      </c>
      <c r="Q1171" s="44">
        <v>0</v>
      </c>
      <c r="R1171" s="45">
        <v>9.4819999999999958</v>
      </c>
      <c r="S1171" s="44">
        <v>10.512166666666667</v>
      </c>
      <c r="T1171" s="45">
        <v>13.80716666666666</v>
      </c>
      <c r="U1171" s="44">
        <v>16.548499999999997</v>
      </c>
      <c r="V1171" s="45">
        <v>13.556999999999999</v>
      </c>
      <c r="W1171" s="44">
        <v>19.145666666666671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>SUM(E1171:AB1171)</f>
        <v>152.32499999999999</v>
      </c>
      <c r="AE1171" s="54"/>
    </row>
    <row r="1172" spans="2:31" x14ac:dyDescent="0.3">
      <c r="B1172" s="12" t="s">
        <v>7</v>
      </c>
      <c r="C1172" s="12"/>
      <c r="D1172" s="12"/>
      <c r="E1172" s="13">
        <f>SUM(E1100:E1171)</f>
        <v>0</v>
      </c>
      <c r="F1172" s="13">
        <f t="shared" ref="F1172" si="284">SUM(F1100:F1171)</f>
        <v>0</v>
      </c>
      <c r="G1172" s="13">
        <f t="shared" ref="G1172" si="285">SUM(G1100:G1171)</f>
        <v>0</v>
      </c>
      <c r="H1172" s="13">
        <f t="shared" ref="H1172" si="286">SUM(H1100:H1171)</f>
        <v>0</v>
      </c>
      <c r="I1172" s="13">
        <f t="shared" ref="I1172" si="287">SUM(I1100:I1171)</f>
        <v>0</v>
      </c>
      <c r="J1172" s="13">
        <f t="shared" ref="J1172" si="288">SUM(J1100:J1171)</f>
        <v>0</v>
      </c>
      <c r="K1172" s="13">
        <f t="shared" ref="K1172" si="289">SUM(K1100:K1171)</f>
        <v>0</v>
      </c>
      <c r="L1172" s="13">
        <f t="shared" ref="L1172" si="290">SUM(L1100:L1171)</f>
        <v>0</v>
      </c>
      <c r="M1172" s="13">
        <f t="shared" ref="M1172" si="291">SUM(M1100:M1171)</f>
        <v>172.7640000000001</v>
      </c>
      <c r="N1172" s="13">
        <f t="shared" ref="N1172" si="292">SUM(N1100:N1171)</f>
        <v>1039.5729051566668</v>
      </c>
      <c r="O1172" s="13">
        <f t="shared" ref="O1172" si="293">SUM(O1100:O1171)</f>
        <v>428.16799999999995</v>
      </c>
      <c r="P1172" s="13">
        <f t="shared" ref="P1172" si="294">SUM(P1100:P1171)</f>
        <v>39.441500000000012</v>
      </c>
      <c r="Q1172" s="13">
        <f t="shared" ref="Q1172" si="295">SUM(Q1100:Q1171)</f>
        <v>44.439333333333359</v>
      </c>
      <c r="R1172" s="13">
        <f t="shared" ref="R1172" si="296">SUM(R1100:R1171)</f>
        <v>482.55822536333324</v>
      </c>
      <c r="S1172" s="13">
        <f t="shared" ref="S1172" si="297">SUM(S1100:S1171)</f>
        <v>582.46527860666674</v>
      </c>
      <c r="T1172" s="13">
        <f t="shared" ref="T1172" si="298">SUM(T1100:T1171)</f>
        <v>803.66399999999999</v>
      </c>
      <c r="U1172" s="13">
        <f t="shared" ref="U1172" si="299">SUM(U1100:U1171)</f>
        <v>938.71600000000024</v>
      </c>
      <c r="V1172" s="13">
        <f t="shared" ref="V1172" si="300">SUM(V1100:V1171)</f>
        <v>865.06316666666669</v>
      </c>
      <c r="W1172" s="13">
        <f t="shared" ref="W1172" si="301">SUM(W1100:W1171)</f>
        <v>570.49066666666658</v>
      </c>
      <c r="X1172" s="13">
        <f t="shared" ref="X1172" si="302">SUM(X1100:X1171)</f>
        <v>0</v>
      </c>
      <c r="Y1172" s="13">
        <f t="shared" ref="Y1172" si="303">SUM(Y1100:Y1171)</f>
        <v>0</v>
      </c>
      <c r="Z1172" s="13">
        <f t="shared" ref="Z1172" si="304">SUM(Z1100:Z1171)</f>
        <v>0</v>
      </c>
      <c r="AA1172" s="13">
        <f t="shared" ref="AA1172" si="305">SUM(AA1100:AA1171)</f>
        <v>0</v>
      </c>
      <c r="AB1172" s="13">
        <f t="shared" ref="AB1172" si="306">SUM(AB1100:AB1171)</f>
        <v>0</v>
      </c>
      <c r="AC1172" s="110">
        <f>SUM(AC1100:AE1171)</f>
        <v>5967.3430757933302</v>
      </c>
      <c r="AD1172" s="110"/>
      <c r="AE1172" s="110"/>
    </row>
    <row r="1173" spans="2:31" x14ac:dyDescent="0.3">
      <c r="B1173" s="14"/>
      <c r="C1173" s="15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r="1174" spans="2:31" x14ac:dyDescent="0.3">
      <c r="B1174" s="14"/>
      <c r="C1174" s="15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r="1175" spans="2:31" x14ac:dyDescent="0.3">
      <c r="B1175" s="8">
        <f>'Resumen-Mensual'!$T$26</f>
        <v>46097</v>
      </c>
    </row>
    <row r="1176" spans="2:31" x14ac:dyDescent="0.3">
      <c r="B1176" s="8"/>
    </row>
    <row r="1177" spans="2:31" x14ac:dyDescent="0.3">
      <c r="B1177" s="9" t="s">
        <v>313</v>
      </c>
      <c r="C1177" s="10"/>
      <c r="D1177" s="10"/>
      <c r="E1177" s="11">
        <v>1</v>
      </c>
      <c r="F1177" s="11">
        <v>2</v>
      </c>
      <c r="G1177" s="11">
        <v>3</v>
      </c>
      <c r="H1177" s="11">
        <v>4</v>
      </c>
      <c r="I1177" s="11">
        <v>5</v>
      </c>
      <c r="J1177" s="11">
        <v>6</v>
      </c>
      <c r="K1177" s="11">
        <v>7</v>
      </c>
      <c r="L1177" s="11">
        <v>8</v>
      </c>
      <c r="M1177" s="11">
        <v>9</v>
      </c>
      <c r="N1177" s="11">
        <v>10</v>
      </c>
      <c r="O1177" s="11">
        <v>11</v>
      </c>
      <c r="P1177" s="11">
        <v>12</v>
      </c>
      <c r="Q1177" s="11">
        <v>13</v>
      </c>
      <c r="R1177" s="11">
        <v>14</v>
      </c>
      <c r="S1177" s="11">
        <v>15</v>
      </c>
      <c r="T1177" s="11">
        <v>16</v>
      </c>
      <c r="U1177" s="11">
        <v>17</v>
      </c>
      <c r="V1177" s="11">
        <v>18</v>
      </c>
      <c r="W1177" s="11">
        <v>19</v>
      </c>
      <c r="X1177" s="11">
        <v>20</v>
      </c>
      <c r="Y1177" s="11">
        <v>21</v>
      </c>
      <c r="Z1177" s="11">
        <v>22</v>
      </c>
      <c r="AA1177" s="11">
        <v>23</v>
      </c>
      <c r="AB1177" s="11">
        <v>24</v>
      </c>
      <c r="AC1177" s="92" t="s">
        <v>7</v>
      </c>
      <c r="AD1177" s="92"/>
      <c r="AE1177" s="92"/>
    </row>
    <row r="1178" spans="2:31" x14ac:dyDescent="0.3">
      <c r="B1178" s="14" t="s">
        <v>67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1.0499999999999994</v>
      </c>
      <c r="N1178" s="45">
        <v>0</v>
      </c>
      <c r="O1178" s="44">
        <v>0</v>
      </c>
      <c r="P1178" s="45">
        <v>1.65</v>
      </c>
      <c r="Q1178" s="44">
        <v>0</v>
      </c>
      <c r="R1178" s="45">
        <v>0</v>
      </c>
      <c r="S1178" s="44">
        <v>0</v>
      </c>
      <c r="T1178" s="45">
        <v>0</v>
      </c>
      <c r="U1178" s="44">
        <v>0</v>
      </c>
      <c r="V1178" s="45">
        <v>0</v>
      </c>
      <c r="W1178" s="44">
        <v>2.368333333333335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6"/>
      <c r="AD1178" s="57">
        <f>SUM(E1178:AB1178)</f>
        <v>5.0683333333333342</v>
      </c>
      <c r="AE1178" s="56"/>
    </row>
    <row r="1179" spans="2:31" x14ac:dyDescent="0.3">
      <c r="B1179" s="14" t="s">
        <v>68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2.9166666666666665</v>
      </c>
      <c r="N1179" s="45">
        <v>11.299999999999994</v>
      </c>
      <c r="O1179" s="44">
        <v>4.583333333333333</v>
      </c>
      <c r="P1179" s="45">
        <v>3.7799999999999989</v>
      </c>
      <c r="Q1179" s="44">
        <v>1.5</v>
      </c>
      <c r="R1179" s="45">
        <v>1.5</v>
      </c>
      <c r="S1179" s="44">
        <v>12.600000000000014</v>
      </c>
      <c r="T1179" s="45">
        <v>12.600000000000014</v>
      </c>
      <c r="U1179" s="44">
        <v>11.041666666666666</v>
      </c>
      <c r="V1179" s="45">
        <v>11.700000000000008</v>
      </c>
      <c r="W1179" s="44">
        <v>5.063333333333329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>SUM(E1179:AB1179)</f>
        <v>78.585000000000022</v>
      </c>
      <c r="AE1179" s="54"/>
    </row>
    <row r="1180" spans="2:31" x14ac:dyDescent="0.3">
      <c r="B1180" s="14" t="s">
        <v>69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6.0000000000000019E-3</v>
      </c>
      <c r="N1180" s="45">
        <v>0.69966666666666621</v>
      </c>
      <c r="O1180" s="44">
        <v>1.5363333333333336</v>
      </c>
      <c r="P1180" s="45">
        <v>2.516666666666675E-2</v>
      </c>
      <c r="Q1180" s="44">
        <v>2.3781666666666674</v>
      </c>
      <c r="R1180" s="45">
        <v>3.4906666666666655</v>
      </c>
      <c r="S1180" s="44">
        <v>3.073999999999999</v>
      </c>
      <c r="T1180" s="45">
        <v>3.7716666666666665</v>
      </c>
      <c r="U1180" s="44">
        <v>2.3461666666666656</v>
      </c>
      <c r="V1180" s="45">
        <v>1.0599999999999998</v>
      </c>
      <c r="W1180" s="44">
        <v>0.36549999999999988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ref="AD1180:AD1241" si="307">SUM(E1180:AB1180)</f>
        <v>18.75333333333333</v>
      </c>
      <c r="AE1180" s="54"/>
    </row>
    <row r="1181" spans="2:31" x14ac:dyDescent="0.3">
      <c r="B1181" s="14" t="s">
        <v>70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12.7715</v>
      </c>
      <c r="N1181" s="45">
        <v>84.712999999999994</v>
      </c>
      <c r="O1181" s="44">
        <v>31.954833333333326</v>
      </c>
      <c r="P1181" s="45">
        <v>6.4963333333333297</v>
      </c>
      <c r="Q1181" s="44">
        <v>21.867666666666665</v>
      </c>
      <c r="R1181" s="45">
        <v>31.32983333333333</v>
      </c>
      <c r="S1181" s="44">
        <v>26.864333333333313</v>
      </c>
      <c r="T1181" s="45">
        <v>29.606999999999992</v>
      </c>
      <c r="U1181" s="44">
        <v>24.330666666666684</v>
      </c>
      <c r="V1181" s="45">
        <v>21.124833333333349</v>
      </c>
      <c r="W1181" s="44">
        <v>0.65166666666666606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307"/>
        <v>291.71166666666664</v>
      </c>
      <c r="AE1181" s="54"/>
    </row>
    <row r="1182" spans="2:31" x14ac:dyDescent="0.3">
      <c r="B1182" s="14" t="s">
        <v>71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307"/>
        <v>0</v>
      </c>
      <c r="AE1182" s="54"/>
    </row>
    <row r="1183" spans="2:31" x14ac:dyDescent="0.3">
      <c r="B1183" s="14" t="s">
        <v>72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4.8911666666666651</v>
      </c>
      <c r="N1183" s="45">
        <v>1.7890000000000001</v>
      </c>
      <c r="O1183" s="44">
        <v>1.0304999999999997</v>
      </c>
      <c r="P1183" s="45">
        <v>1.5065000000000002</v>
      </c>
      <c r="Q1183" s="44">
        <v>3.2791666666666655</v>
      </c>
      <c r="R1183" s="45">
        <v>1.6318333333333332</v>
      </c>
      <c r="S1183" s="44">
        <v>0.72033333333333283</v>
      </c>
      <c r="T1183" s="45">
        <v>6.2576666666666654</v>
      </c>
      <c r="U1183" s="44">
        <v>6.3534999999999977</v>
      </c>
      <c r="V1183" s="45">
        <v>7.7393333333333345</v>
      </c>
      <c r="W1183" s="44">
        <v>11.198500000000001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307"/>
        <v>46.397499999999994</v>
      </c>
      <c r="AE1183" s="54"/>
    </row>
    <row r="1184" spans="2:31" x14ac:dyDescent="0.3">
      <c r="B1184" s="14" t="s">
        <v>73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307"/>
        <v>0</v>
      </c>
      <c r="AE1184" s="54"/>
    </row>
    <row r="1185" spans="2:31" x14ac:dyDescent="0.3">
      <c r="B1185" s="14" t="s">
        <v>74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1.3333333333333286E-2</v>
      </c>
      <c r="N1185" s="45">
        <v>0.90683333333333305</v>
      </c>
      <c r="O1185" s="44">
        <v>0.78683333333333416</v>
      </c>
      <c r="P1185" s="45">
        <v>1.4786666666666681</v>
      </c>
      <c r="Q1185" s="44">
        <v>1.9025000000000007</v>
      </c>
      <c r="R1185" s="45">
        <v>0</v>
      </c>
      <c r="S1185" s="44">
        <v>0</v>
      </c>
      <c r="T1185" s="45">
        <v>3.2476666666666669</v>
      </c>
      <c r="U1185" s="44">
        <v>7.2868333333333437</v>
      </c>
      <c r="V1185" s="45">
        <v>13.342499999999999</v>
      </c>
      <c r="W1185" s="44">
        <v>16.384833333333333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307"/>
        <v>45.350000000000016</v>
      </c>
      <c r="AE1185" s="54"/>
    </row>
    <row r="1186" spans="2:31" x14ac:dyDescent="0.3">
      <c r="B1186" s="14" t="s">
        <v>75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0.51349999999999996</v>
      </c>
      <c r="N1186" s="45">
        <v>20.270000000000014</v>
      </c>
      <c r="O1186" s="44">
        <v>10.774333333333329</v>
      </c>
      <c r="P1186" s="45">
        <v>9.841166666666668</v>
      </c>
      <c r="Q1186" s="44">
        <v>32.313500000000012</v>
      </c>
      <c r="R1186" s="45">
        <v>45.017833333333321</v>
      </c>
      <c r="S1186" s="44">
        <v>48.301166666666703</v>
      </c>
      <c r="T1186" s="45">
        <v>44.957833333333319</v>
      </c>
      <c r="U1186" s="44">
        <v>44.199999999999982</v>
      </c>
      <c r="V1186" s="45">
        <v>31.700000000000031</v>
      </c>
      <c r="W1186" s="44">
        <v>7.7523333333333317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307"/>
        <v>295.64166666666677</v>
      </c>
      <c r="AE1186" s="54"/>
    </row>
    <row r="1187" spans="2:31" x14ac:dyDescent="0.3">
      <c r="B1187" s="14" t="s">
        <v>76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3.8586666666666662</v>
      </c>
      <c r="N1187" s="45">
        <v>20.717166666666671</v>
      </c>
      <c r="O1187" s="44">
        <v>5.9328333333333347</v>
      </c>
      <c r="P1187" s="45">
        <v>4.4016666666666673</v>
      </c>
      <c r="Q1187" s="44">
        <v>10.044166666666671</v>
      </c>
      <c r="R1187" s="45">
        <v>11.060333333333329</v>
      </c>
      <c r="S1187" s="44">
        <v>10.587499999999997</v>
      </c>
      <c r="T1187" s="45">
        <v>15.252666666666666</v>
      </c>
      <c r="U1187" s="44">
        <v>11.992500000000005</v>
      </c>
      <c r="V1187" s="45">
        <v>10.186666666666667</v>
      </c>
      <c r="W1187" s="44">
        <v>6.4551666666666696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307"/>
        <v>110.48933333333335</v>
      </c>
      <c r="AE1187" s="54"/>
    </row>
    <row r="1188" spans="2:31" x14ac:dyDescent="0.3">
      <c r="B1188" s="14" t="s">
        <v>77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307"/>
        <v>0</v>
      </c>
      <c r="AE1188" s="54"/>
    </row>
    <row r="1189" spans="2:31" x14ac:dyDescent="0.3">
      <c r="B1189" s="14" t="s">
        <v>78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0</v>
      </c>
      <c r="O1189" s="44">
        <v>0</v>
      </c>
      <c r="P1189" s="45">
        <v>0</v>
      </c>
      <c r="Q1189" s="44">
        <v>0</v>
      </c>
      <c r="R1189" s="45">
        <v>0</v>
      </c>
      <c r="S1189" s="44">
        <v>0</v>
      </c>
      <c r="T1189" s="45">
        <v>0</v>
      </c>
      <c r="U1189" s="44">
        <v>0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307"/>
        <v>0</v>
      </c>
      <c r="AE1189" s="54"/>
    </row>
    <row r="1190" spans="2:31" x14ac:dyDescent="0.3">
      <c r="B1190" s="14" t="s">
        <v>79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0.68449999999999966</v>
      </c>
      <c r="N1190" s="45">
        <v>37.859000000000009</v>
      </c>
      <c r="O1190" s="44">
        <v>0</v>
      </c>
      <c r="P1190" s="45">
        <v>6.0300000000000011</v>
      </c>
      <c r="Q1190" s="44">
        <v>16.210000000000008</v>
      </c>
      <c r="R1190" s="45">
        <v>8.2800000000000011</v>
      </c>
      <c r="S1190" s="44">
        <v>8.8899999999999864</v>
      </c>
      <c r="T1190" s="45">
        <v>51.885166666666656</v>
      </c>
      <c r="U1190" s="44">
        <v>40.218666666666671</v>
      </c>
      <c r="V1190" s="45">
        <v>25.157666666666664</v>
      </c>
      <c r="W1190" s="44">
        <v>5.7913333333333314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307"/>
        <v>201.00633333333334</v>
      </c>
      <c r="AE1190" s="54"/>
    </row>
    <row r="1191" spans="2:31" x14ac:dyDescent="0.3">
      <c r="B1191" s="14" t="s">
        <v>80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17.081500000000002</v>
      </c>
      <c r="N1191" s="45">
        <v>5.21566666666667</v>
      </c>
      <c r="O1191" s="44">
        <v>0.17199999999999918</v>
      </c>
      <c r="P1191" s="45">
        <v>9.1958333333333329</v>
      </c>
      <c r="Q1191" s="44">
        <v>0</v>
      </c>
      <c r="R1191" s="45">
        <v>0.60000000000000142</v>
      </c>
      <c r="S1191" s="44">
        <v>1.8999999999999986</v>
      </c>
      <c r="T1191" s="45">
        <v>3.7879999999999967</v>
      </c>
      <c r="U1191" s="44">
        <v>3.0021666666666667</v>
      </c>
      <c r="V1191" s="45">
        <v>2.3541666666666696</v>
      </c>
      <c r="W1191" s="44">
        <v>6.6044999999999989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307"/>
        <v>49.913833333333343</v>
      </c>
      <c r="AE1191" s="54"/>
    </row>
    <row r="1192" spans="2:31" x14ac:dyDescent="0.3">
      <c r="B1192" s="14" t="s">
        <v>81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0.19166666666666674</v>
      </c>
      <c r="N1192" s="45">
        <v>7.1889999999999947</v>
      </c>
      <c r="O1192" s="44">
        <v>1.0643333333333329</v>
      </c>
      <c r="P1192" s="45">
        <v>0.15450000000000005</v>
      </c>
      <c r="Q1192" s="44">
        <v>0</v>
      </c>
      <c r="R1192" s="45">
        <v>0</v>
      </c>
      <c r="S1192" s="44">
        <v>0</v>
      </c>
      <c r="T1192" s="45">
        <v>0</v>
      </c>
      <c r="U1192" s="44">
        <v>0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307"/>
        <v>8.5994999999999937</v>
      </c>
      <c r="AE1192" s="54"/>
    </row>
    <row r="1193" spans="2:31" x14ac:dyDescent="0.3">
      <c r="B1193" s="14" t="s">
        <v>82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0.36616666666666581</v>
      </c>
      <c r="N1193" s="45">
        <v>22.499333333333343</v>
      </c>
      <c r="O1193" s="44">
        <v>5.8731666666666662</v>
      </c>
      <c r="P1193" s="45">
        <v>4.4044999999999996</v>
      </c>
      <c r="Q1193" s="44">
        <v>8.6803333333333317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17.713833333333341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307"/>
        <v>59.537333333333343</v>
      </c>
      <c r="AE1193" s="54"/>
    </row>
    <row r="1194" spans="2:31" x14ac:dyDescent="0.3">
      <c r="B1194" s="14" t="s">
        <v>83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</v>
      </c>
      <c r="O1194" s="44">
        <v>0.66033333333333333</v>
      </c>
      <c r="P1194" s="45">
        <v>1.1281666666666663</v>
      </c>
      <c r="Q1194" s="44">
        <v>3.5366666666666662</v>
      </c>
      <c r="R1194" s="45">
        <v>0.69550000000000312</v>
      </c>
      <c r="S1194" s="44">
        <v>0</v>
      </c>
      <c r="T1194" s="45">
        <v>6.8406666666666585</v>
      </c>
      <c r="U1194" s="44">
        <v>3.1261666666666668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307"/>
        <v>15.987499999999994</v>
      </c>
      <c r="AE1194" s="54"/>
    </row>
    <row r="1195" spans="2:31" x14ac:dyDescent="0.3">
      <c r="B1195" s="14" t="s">
        <v>84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0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307"/>
        <v>0</v>
      </c>
      <c r="AE1195" s="54"/>
    </row>
    <row r="1196" spans="2:31" x14ac:dyDescent="0.3">
      <c r="B1196" s="14" t="s">
        <v>85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5.1666666666667048E-3</v>
      </c>
      <c r="N1196" s="45">
        <v>4.1450000000000005</v>
      </c>
      <c r="O1196" s="44">
        <v>0</v>
      </c>
      <c r="P1196" s="45">
        <v>0.1226666666666669</v>
      </c>
      <c r="Q1196" s="44">
        <v>1.3708333333333349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3.7378333333333349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307"/>
        <v>9.3815000000000026</v>
      </c>
      <c r="AE1196" s="54"/>
    </row>
    <row r="1197" spans="2:31" x14ac:dyDescent="0.3">
      <c r="B1197" s="4" t="s">
        <v>86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307"/>
        <v>0</v>
      </c>
      <c r="AE1197" s="54"/>
    </row>
    <row r="1198" spans="2:31" x14ac:dyDescent="0.3">
      <c r="B1198" s="4" t="s">
        <v>87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4.3111666666666668</v>
      </c>
      <c r="N1198" s="45">
        <v>1.2016666666666667</v>
      </c>
      <c r="O1198" s="44">
        <v>0.22750000000000001</v>
      </c>
      <c r="P1198" s="45">
        <v>0</v>
      </c>
      <c r="Q1198" s="44">
        <v>1.0006666666666666</v>
      </c>
      <c r="R1198" s="45">
        <v>0</v>
      </c>
      <c r="S1198" s="44">
        <v>7.3333333333333254E-3</v>
      </c>
      <c r="T1198" s="45">
        <v>1.0663333333333334</v>
      </c>
      <c r="U1198" s="44">
        <v>0.44733333333333342</v>
      </c>
      <c r="V1198" s="45">
        <v>1.7244999999999999</v>
      </c>
      <c r="W1198" s="44">
        <v>1.5150000000000001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307"/>
        <v>11.5015</v>
      </c>
      <c r="AE1198" s="54"/>
    </row>
    <row r="1199" spans="2:31" x14ac:dyDescent="0.3">
      <c r="B1199" s="4" t="s">
        <v>88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2.2541666666666678</v>
      </c>
      <c r="N1199" s="45">
        <v>5.5760000000000032</v>
      </c>
      <c r="O1199" s="44">
        <v>0</v>
      </c>
      <c r="P1199" s="45">
        <v>0</v>
      </c>
      <c r="Q1199" s="44">
        <v>0</v>
      </c>
      <c r="R1199" s="45">
        <v>0</v>
      </c>
      <c r="S1199" s="44">
        <v>0</v>
      </c>
      <c r="T1199" s="45">
        <v>0</v>
      </c>
      <c r="U1199" s="44">
        <v>0</v>
      </c>
      <c r="V1199" s="45">
        <v>0</v>
      </c>
      <c r="W1199" s="44">
        <v>0.58833333333333315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307"/>
        <v>8.4185000000000034</v>
      </c>
      <c r="AE1199" s="54"/>
    </row>
    <row r="1200" spans="2:31" x14ac:dyDescent="0.3">
      <c r="B1200" s="4" t="s">
        <v>89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0</v>
      </c>
      <c r="N1200" s="45">
        <v>3.9206666666666674</v>
      </c>
      <c r="O1200" s="44">
        <v>1.4389999999999998</v>
      </c>
      <c r="P1200" s="45">
        <v>0.86216666666666619</v>
      </c>
      <c r="Q1200" s="44">
        <v>1.0869999999999984</v>
      </c>
      <c r="R1200" s="45">
        <v>0.12283333333333181</v>
      </c>
      <c r="S1200" s="44">
        <v>2.8000000000000528E-2</v>
      </c>
      <c r="T1200" s="45">
        <v>0.20449999999999946</v>
      </c>
      <c r="U1200" s="44">
        <v>1.7083333333333337</v>
      </c>
      <c r="V1200" s="45">
        <v>1.8091666666666646</v>
      </c>
      <c r="W1200" s="44">
        <v>0.70849999999999969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307"/>
        <v>11.89016666666666</v>
      </c>
      <c r="AE1200" s="54"/>
    </row>
    <row r="1201" spans="2:31" x14ac:dyDescent="0.3">
      <c r="B1201" s="4" t="s">
        <v>90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0</v>
      </c>
      <c r="O1201" s="44">
        <v>0</v>
      </c>
      <c r="P1201" s="45">
        <v>0</v>
      </c>
      <c r="Q1201" s="44">
        <v>0</v>
      </c>
      <c r="R1201" s="45">
        <v>0</v>
      </c>
      <c r="S1201" s="44">
        <v>0</v>
      </c>
      <c r="T1201" s="45">
        <v>0</v>
      </c>
      <c r="U1201" s="44">
        <v>0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307"/>
        <v>0</v>
      </c>
      <c r="AE1201" s="54"/>
    </row>
    <row r="1202" spans="2:31" x14ac:dyDescent="0.3">
      <c r="B1202" s="4" t="s">
        <v>91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0</v>
      </c>
      <c r="U1202" s="44">
        <v>0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307"/>
        <v>0</v>
      </c>
      <c r="AE1202" s="54"/>
    </row>
    <row r="1203" spans="2:31" x14ac:dyDescent="0.3">
      <c r="B1203" s="4" t="s">
        <v>92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3.0241666666666682</v>
      </c>
      <c r="N1203" s="45">
        <v>14.332666666666665</v>
      </c>
      <c r="O1203" s="44">
        <v>3.6401666666666661</v>
      </c>
      <c r="P1203" s="45">
        <v>1.7861666666666673</v>
      </c>
      <c r="Q1203" s="44">
        <v>1.4918333333333322</v>
      </c>
      <c r="R1203" s="45">
        <v>0</v>
      </c>
      <c r="S1203" s="44">
        <v>0</v>
      </c>
      <c r="T1203" s="45">
        <v>0</v>
      </c>
      <c r="U1203" s="44">
        <v>0</v>
      </c>
      <c r="V1203" s="45">
        <v>9.095166666666664</v>
      </c>
      <c r="W1203" s="44">
        <v>13.262833333333333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307"/>
        <v>46.632999999999996</v>
      </c>
      <c r="AE1203" s="54"/>
    </row>
    <row r="1204" spans="2:31" x14ac:dyDescent="0.3">
      <c r="B1204" s="4" t="s">
        <v>93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0.27433333333333337</v>
      </c>
      <c r="N1204" s="45">
        <v>0</v>
      </c>
      <c r="O1204" s="44">
        <v>1.7666666666666823E-2</v>
      </c>
      <c r="P1204" s="45">
        <v>0</v>
      </c>
      <c r="Q1204" s="44">
        <v>0</v>
      </c>
      <c r="R1204" s="45">
        <v>0.38133333333333347</v>
      </c>
      <c r="S1204" s="44">
        <v>4.2678333333333338</v>
      </c>
      <c r="T1204" s="45">
        <v>0.87799999999999911</v>
      </c>
      <c r="U1204" s="44">
        <v>5.8333333333333334E-2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307"/>
        <v>5.8775000000000004</v>
      </c>
      <c r="AE1204" s="54"/>
    </row>
    <row r="1205" spans="2:31" x14ac:dyDescent="0.3">
      <c r="B1205" s="4" t="s">
        <v>94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0</v>
      </c>
      <c r="N1205" s="45">
        <v>35.71700000000002</v>
      </c>
      <c r="O1205" s="44">
        <v>2.0025000000000022</v>
      </c>
      <c r="P1205" s="45">
        <v>8.6333333333333442E-2</v>
      </c>
      <c r="Q1205" s="44">
        <v>3.238666666666667</v>
      </c>
      <c r="R1205" s="45">
        <v>6.0943333333333261</v>
      </c>
      <c r="S1205" s="44">
        <v>5.6626666666666701</v>
      </c>
      <c r="T1205" s="45">
        <v>0.95266666666666666</v>
      </c>
      <c r="U1205" s="44">
        <v>2.449999999999998E-2</v>
      </c>
      <c r="V1205" s="45">
        <v>14.898333333333332</v>
      </c>
      <c r="W1205" s="44">
        <v>2.0908333333333338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307"/>
        <v>70.767833333333357</v>
      </c>
      <c r="AE1205" s="54"/>
    </row>
    <row r="1206" spans="2:31" x14ac:dyDescent="0.3">
      <c r="B1206" s="4" t="s">
        <v>95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8.3333333333333273E-2</v>
      </c>
      <c r="N1206" s="45">
        <v>11.106500000000002</v>
      </c>
      <c r="O1206" s="44">
        <v>2.2218333333333322</v>
      </c>
      <c r="P1206" s="45">
        <v>2.9715000000000011</v>
      </c>
      <c r="Q1206" s="44">
        <v>2.1590000000000011</v>
      </c>
      <c r="R1206" s="45">
        <v>2.3049999999999984</v>
      </c>
      <c r="S1206" s="44">
        <v>0</v>
      </c>
      <c r="T1206" s="45">
        <v>0.26183333333333231</v>
      </c>
      <c r="U1206" s="44">
        <v>0.84966666666666391</v>
      </c>
      <c r="V1206" s="45">
        <v>8.1203333333333365</v>
      </c>
      <c r="W1206" s="44">
        <v>5.2690000000000028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307"/>
        <v>35.348000000000013</v>
      </c>
      <c r="AE1206" s="54"/>
    </row>
    <row r="1207" spans="2:31" x14ac:dyDescent="0.3">
      <c r="B1207" s="4" t="s">
        <v>96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0</v>
      </c>
      <c r="N1207" s="45">
        <v>9.9015000000000004</v>
      </c>
      <c r="O1207" s="44">
        <v>0</v>
      </c>
      <c r="P1207" s="45">
        <v>0.24416666666666675</v>
      </c>
      <c r="Q1207" s="44">
        <v>13.170833333333336</v>
      </c>
      <c r="R1207" s="45">
        <v>5.015500000000003</v>
      </c>
      <c r="S1207" s="44">
        <v>8.4130000000000003</v>
      </c>
      <c r="T1207" s="45">
        <v>5.9270000000000023</v>
      </c>
      <c r="U1207" s="44">
        <v>0.67866666666666597</v>
      </c>
      <c r="V1207" s="45">
        <v>14.275333333333332</v>
      </c>
      <c r="W1207" s="44">
        <v>3.2730000000000001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307"/>
        <v>60.899000000000008</v>
      </c>
      <c r="AE1207" s="54"/>
    </row>
    <row r="1208" spans="2:31" x14ac:dyDescent="0.3">
      <c r="B1208" s="4" t="s">
        <v>97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6.6666666666668204E-4</v>
      </c>
      <c r="N1208" s="45">
        <v>2.1341666666666668</v>
      </c>
      <c r="O1208" s="44">
        <v>2.0801666666666678</v>
      </c>
      <c r="P1208" s="45">
        <v>0.54133333333333278</v>
      </c>
      <c r="Q1208" s="44">
        <v>1.7001666666666639</v>
      </c>
      <c r="R1208" s="45">
        <v>1.2791666666666686</v>
      </c>
      <c r="S1208" s="44">
        <v>1.8798333333333341</v>
      </c>
      <c r="T1208" s="45">
        <v>4.5433333333333312</v>
      </c>
      <c r="U1208" s="44">
        <v>4.2913333333333323</v>
      </c>
      <c r="V1208" s="45">
        <v>1.3164999999999987</v>
      </c>
      <c r="W1208" s="44">
        <v>0.68133333333333324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307"/>
        <v>20.447999999999997</v>
      </c>
      <c r="AE1208" s="54"/>
    </row>
    <row r="1209" spans="2:31" x14ac:dyDescent="0.3">
      <c r="B1209" s="4" t="s">
        <v>98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0.72633333333333339</v>
      </c>
      <c r="N1209" s="45">
        <v>4.2223333333333342</v>
      </c>
      <c r="O1209" s="44">
        <v>0</v>
      </c>
      <c r="P1209" s="45">
        <v>0</v>
      </c>
      <c r="Q1209" s="44">
        <v>1.9848333333333337</v>
      </c>
      <c r="R1209" s="45">
        <v>2.1285000000000034</v>
      </c>
      <c r="S1209" s="44">
        <v>0</v>
      </c>
      <c r="T1209" s="45">
        <v>0</v>
      </c>
      <c r="U1209" s="44">
        <v>0</v>
      </c>
      <c r="V1209" s="45">
        <v>0</v>
      </c>
      <c r="W1209" s="44">
        <v>8.3783333333333303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307"/>
        <v>17.440333333333335</v>
      </c>
      <c r="AE1209" s="54"/>
    </row>
    <row r="1210" spans="2:31" x14ac:dyDescent="0.3">
      <c r="B1210" s="4" t="s">
        <v>99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2.3333333333333335</v>
      </c>
      <c r="N1210" s="45">
        <v>4.3781666666666661</v>
      </c>
      <c r="O1210" s="44">
        <v>0</v>
      </c>
      <c r="P1210" s="45">
        <v>0</v>
      </c>
      <c r="Q1210" s="44">
        <v>0</v>
      </c>
      <c r="R1210" s="45">
        <v>0</v>
      </c>
      <c r="S1210" s="44">
        <v>0</v>
      </c>
      <c r="T1210" s="45">
        <v>0</v>
      </c>
      <c r="U1210" s="44">
        <v>0</v>
      </c>
      <c r="V1210" s="45">
        <v>0</v>
      </c>
      <c r="W1210" s="44">
        <v>0.13233333333333333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307"/>
        <v>6.8438333333333325</v>
      </c>
      <c r="AE1210" s="54"/>
    </row>
    <row r="1211" spans="2:31" x14ac:dyDescent="0.3">
      <c r="B1211" s="4" t="s">
        <v>100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307"/>
        <v>0</v>
      </c>
      <c r="AE1211" s="54"/>
    </row>
    <row r="1212" spans="2:31" x14ac:dyDescent="0.3">
      <c r="B1212" s="4" t="s">
        <v>101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3.5000000000000024E-2</v>
      </c>
      <c r="N1212" s="45">
        <v>0.14299999999999996</v>
      </c>
      <c r="O1212" s="44">
        <v>0</v>
      </c>
      <c r="P1212" s="45">
        <v>0</v>
      </c>
      <c r="Q1212" s="44">
        <v>0</v>
      </c>
      <c r="R1212" s="45">
        <v>0</v>
      </c>
      <c r="S1212" s="44">
        <v>0</v>
      </c>
      <c r="T1212" s="45">
        <v>0</v>
      </c>
      <c r="U1212" s="44">
        <v>0</v>
      </c>
      <c r="V1212" s="45">
        <v>6.5000000000000006E-3</v>
      </c>
      <c r="W1212" s="44">
        <v>6.666666666666668E-2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307"/>
        <v>0.25116666666666665</v>
      </c>
      <c r="AE1212" s="54"/>
    </row>
    <row r="1213" spans="2:31" x14ac:dyDescent="0.3">
      <c r="B1213" s="4" t="s">
        <v>102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17.563499999999994</v>
      </c>
      <c r="N1213" s="45">
        <v>67.45350000000002</v>
      </c>
      <c r="O1213" s="44">
        <v>22.341499999999996</v>
      </c>
      <c r="P1213" s="45">
        <v>5.1006666666666582</v>
      </c>
      <c r="Q1213" s="44">
        <v>0.40133333333333304</v>
      </c>
      <c r="R1213" s="45">
        <v>0</v>
      </c>
      <c r="S1213" s="44">
        <v>0</v>
      </c>
      <c r="T1213" s="45">
        <v>0</v>
      </c>
      <c r="U1213" s="44">
        <v>17.333833333333317</v>
      </c>
      <c r="V1213" s="45">
        <v>60.717666666666645</v>
      </c>
      <c r="W1213" s="44">
        <v>77.268499999999989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307"/>
        <v>268.18049999999994</v>
      </c>
      <c r="AE1213" s="54"/>
    </row>
    <row r="1214" spans="2:31" x14ac:dyDescent="0.3">
      <c r="B1214" s="4" t="s">
        <v>103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1.75</v>
      </c>
      <c r="N1214" s="45">
        <v>2.3716666666666675</v>
      </c>
      <c r="O1214" s="44">
        <v>0.47566666666666679</v>
      </c>
      <c r="P1214" s="45">
        <v>0.33450000000000008</v>
      </c>
      <c r="Q1214" s="44">
        <v>0.81900000000000039</v>
      </c>
      <c r="R1214" s="45">
        <v>1.1231666666666673</v>
      </c>
      <c r="S1214" s="44">
        <v>1.1573333333333327</v>
      </c>
      <c r="T1214" s="45">
        <v>1.1928333333333334</v>
      </c>
      <c r="U1214" s="44">
        <v>1.085</v>
      </c>
      <c r="V1214" s="45">
        <v>1.4713333333333334</v>
      </c>
      <c r="W1214" s="44">
        <v>2.4500000000000002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307"/>
        <v>14.230500000000003</v>
      </c>
      <c r="AE1214" s="54"/>
    </row>
    <row r="1215" spans="2:31" x14ac:dyDescent="0.3">
      <c r="B1215" s="4" t="s">
        <v>104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</v>
      </c>
      <c r="N1215" s="45">
        <v>53.940333333333335</v>
      </c>
      <c r="O1215" s="44">
        <v>24.182666666666666</v>
      </c>
      <c r="P1215" s="45">
        <v>11.946499999999999</v>
      </c>
      <c r="Q1215" s="44">
        <v>42.325833333333335</v>
      </c>
      <c r="R1215" s="45">
        <v>59.13949999999997</v>
      </c>
      <c r="S1215" s="44">
        <v>56.5535</v>
      </c>
      <c r="T1215" s="45">
        <v>33.952000000000005</v>
      </c>
      <c r="U1215" s="44">
        <v>35.310333333333332</v>
      </c>
      <c r="V1215" s="45">
        <v>59.490166666666703</v>
      </c>
      <c r="W1215" s="44">
        <v>17.008166666666668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307"/>
        <v>393.84900000000005</v>
      </c>
      <c r="AE1215" s="54"/>
    </row>
    <row r="1216" spans="2:31" x14ac:dyDescent="0.3">
      <c r="B1216" s="4" t="s">
        <v>105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0</v>
      </c>
      <c r="O1216" s="44">
        <v>0</v>
      </c>
      <c r="P1216" s="45">
        <v>0</v>
      </c>
      <c r="Q1216" s="44">
        <v>0</v>
      </c>
      <c r="R1216" s="45">
        <v>0</v>
      </c>
      <c r="S1216" s="44">
        <v>0</v>
      </c>
      <c r="T1216" s="45">
        <v>0</v>
      </c>
      <c r="U1216" s="44">
        <v>0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307"/>
        <v>0</v>
      </c>
      <c r="AE1216" s="54"/>
    </row>
    <row r="1217" spans="2:31" x14ac:dyDescent="0.3">
      <c r="B1217" s="4" t="s">
        <v>106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307"/>
        <v>0</v>
      </c>
      <c r="AE1217" s="54"/>
    </row>
    <row r="1218" spans="2:31" x14ac:dyDescent="0.3">
      <c r="B1218" s="4" t="s">
        <v>107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1.0746666666666667</v>
      </c>
      <c r="O1218" s="44">
        <v>0</v>
      </c>
      <c r="P1218" s="45">
        <v>0</v>
      </c>
      <c r="Q1218" s="44">
        <v>1.7743333333333338</v>
      </c>
      <c r="R1218" s="45">
        <v>0</v>
      </c>
      <c r="S1218" s="44">
        <v>0</v>
      </c>
      <c r="T1218" s="45">
        <v>0.21433333333333238</v>
      </c>
      <c r="U1218" s="44">
        <v>0</v>
      </c>
      <c r="V1218" s="45">
        <v>0</v>
      </c>
      <c r="W1218" s="44">
        <v>9.0666666666666743E-2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307"/>
        <v>3.1539999999999995</v>
      </c>
      <c r="AE1218" s="54"/>
    </row>
    <row r="1219" spans="2:31" x14ac:dyDescent="0.3">
      <c r="B1219" s="4" t="s">
        <v>108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7.4666666666666701E-2</v>
      </c>
      <c r="N1219" s="45">
        <v>1.4563333333333326</v>
      </c>
      <c r="O1219" s="44">
        <v>1.1623333333333328</v>
      </c>
      <c r="P1219" s="45">
        <v>8.7186666666666657</v>
      </c>
      <c r="Q1219" s="44">
        <v>0</v>
      </c>
      <c r="R1219" s="45">
        <v>8.2667000000000002</v>
      </c>
      <c r="S1219" s="44">
        <v>7.32</v>
      </c>
      <c r="T1219" s="45">
        <v>5.240000000000002</v>
      </c>
      <c r="U1219" s="44">
        <v>5.7700000000000031</v>
      </c>
      <c r="V1219" s="45">
        <v>1.6825000000000003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307"/>
        <v>39.691200000000002</v>
      </c>
      <c r="AE1219" s="54"/>
    </row>
    <row r="1220" spans="2:31" x14ac:dyDescent="0.3">
      <c r="B1220" s="4" t="s">
        <v>109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5.7999999999999975E-2</v>
      </c>
      <c r="N1220" s="45">
        <v>31.188166666666675</v>
      </c>
      <c r="O1220" s="44">
        <v>12.288999999999998</v>
      </c>
      <c r="P1220" s="45">
        <v>7.0013333333333341</v>
      </c>
      <c r="Q1220" s="44">
        <v>45.855499999999992</v>
      </c>
      <c r="R1220" s="45">
        <v>89.685666666666663</v>
      </c>
      <c r="S1220" s="44">
        <v>22.297666666666668</v>
      </c>
      <c r="T1220" s="45">
        <v>7.0999999999999855E-2</v>
      </c>
      <c r="U1220" s="44">
        <v>0</v>
      </c>
      <c r="V1220" s="45">
        <v>41.597499999999989</v>
      </c>
      <c r="W1220" s="44">
        <v>8.6374999999999993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307"/>
        <v>258.68133333333333</v>
      </c>
      <c r="AE1220" s="54"/>
    </row>
    <row r="1221" spans="2:31" x14ac:dyDescent="0.3">
      <c r="B1221" s="4" t="s">
        <v>110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0.87483333333333346</v>
      </c>
      <c r="N1221" s="45">
        <v>10.294333333333332</v>
      </c>
      <c r="O1221" s="44">
        <v>2.9766666666666644</v>
      </c>
      <c r="P1221" s="45">
        <v>2.1601666666666679</v>
      </c>
      <c r="Q1221" s="44">
        <v>6.2803333333333304</v>
      </c>
      <c r="R1221" s="45">
        <v>9.5626666666666758</v>
      </c>
      <c r="S1221" s="44">
        <v>13.428000000000001</v>
      </c>
      <c r="T1221" s="45">
        <v>21.263000000000002</v>
      </c>
      <c r="U1221" s="44">
        <v>14.721166666666674</v>
      </c>
      <c r="V1221" s="45">
        <v>9.7993333333333457</v>
      </c>
      <c r="W1221" s="44">
        <v>5.5955000000000004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307"/>
        <v>96.956000000000031</v>
      </c>
      <c r="AE1221" s="54"/>
    </row>
    <row r="1222" spans="2:31" x14ac:dyDescent="0.3">
      <c r="B1222" s="4" t="s">
        <v>111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0.13699999999999998</v>
      </c>
      <c r="N1222" s="45">
        <v>34.340499999999984</v>
      </c>
      <c r="O1222" s="44">
        <v>12.603333333333333</v>
      </c>
      <c r="P1222" s="45">
        <v>5.5548333333333328</v>
      </c>
      <c r="Q1222" s="44">
        <v>6.8716666666666661</v>
      </c>
      <c r="R1222" s="45">
        <v>2.0858333333333317</v>
      </c>
      <c r="S1222" s="44">
        <v>0</v>
      </c>
      <c r="T1222" s="45">
        <v>0</v>
      </c>
      <c r="U1222" s="44">
        <v>0</v>
      </c>
      <c r="V1222" s="45">
        <v>0</v>
      </c>
      <c r="W1222" s="44">
        <v>0.7553333333333333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307"/>
        <v>62.348499999999987</v>
      </c>
      <c r="AE1222" s="54"/>
    </row>
    <row r="1223" spans="2:31" x14ac:dyDescent="0.3">
      <c r="B1223" s="4" t="s">
        <v>112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0</v>
      </c>
      <c r="N1223" s="45">
        <v>0</v>
      </c>
      <c r="O1223" s="44">
        <v>0</v>
      </c>
      <c r="P1223" s="45">
        <v>0</v>
      </c>
      <c r="Q1223" s="44">
        <v>0</v>
      </c>
      <c r="R1223" s="45">
        <v>0</v>
      </c>
      <c r="S1223" s="44">
        <v>0</v>
      </c>
      <c r="T1223" s="45">
        <v>0</v>
      </c>
      <c r="U1223" s="44">
        <v>0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307"/>
        <v>0</v>
      </c>
      <c r="AE1223" s="54"/>
    </row>
    <row r="1224" spans="2:31" x14ac:dyDescent="0.3">
      <c r="B1224" s="4" t="s">
        <v>113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2.0639999999999996</v>
      </c>
      <c r="N1224" s="45">
        <v>15.095333333333327</v>
      </c>
      <c r="O1224" s="44">
        <v>12.178666666666667</v>
      </c>
      <c r="P1224" s="45">
        <v>8.0920000000000005</v>
      </c>
      <c r="Q1224" s="44">
        <v>21.880999999999997</v>
      </c>
      <c r="R1224" s="45">
        <v>17.259499999999999</v>
      </c>
      <c r="S1224" s="44">
        <v>35.044833333333337</v>
      </c>
      <c r="T1224" s="45">
        <v>26.108666666666654</v>
      </c>
      <c r="U1224" s="44">
        <v>6.1871666666666689</v>
      </c>
      <c r="V1224" s="45">
        <v>5.2919999999999998</v>
      </c>
      <c r="W1224" s="44">
        <v>0.59900000000000009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307"/>
        <v>149.80216666666664</v>
      </c>
      <c r="AE1224" s="54"/>
    </row>
    <row r="1225" spans="2:31" x14ac:dyDescent="0.3">
      <c r="B1225" s="4" t="s">
        <v>114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0.16216666666666668</v>
      </c>
      <c r="N1225" s="45">
        <v>3.2831666666666677</v>
      </c>
      <c r="O1225" s="44">
        <v>0</v>
      </c>
      <c r="P1225" s="45">
        <v>5.7051666666666669</v>
      </c>
      <c r="Q1225" s="44">
        <v>5.5668333333333342</v>
      </c>
      <c r="R1225" s="45">
        <v>5.1873333333333367</v>
      </c>
      <c r="S1225" s="44">
        <v>9.2328333333333354</v>
      </c>
      <c r="T1225" s="45">
        <v>14.177666666666664</v>
      </c>
      <c r="U1225" s="44">
        <v>2.3746666666666671</v>
      </c>
      <c r="V1225" s="45">
        <v>3.0308333333333333</v>
      </c>
      <c r="W1225" s="44">
        <v>13.557833333333333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307"/>
        <v>62.278500000000008</v>
      </c>
      <c r="AE1225" s="54"/>
    </row>
    <row r="1226" spans="2:31" x14ac:dyDescent="0.3">
      <c r="B1226" s="4" t="s">
        <v>115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307"/>
        <v>0</v>
      </c>
      <c r="AE1226" s="54"/>
    </row>
    <row r="1227" spans="2:31" x14ac:dyDescent="0.3">
      <c r="B1227" s="4" t="s">
        <v>116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4.5009999999999994</v>
      </c>
      <c r="N1227" s="45">
        <v>34.792333333333339</v>
      </c>
      <c r="O1227" s="44">
        <v>15.900833333333333</v>
      </c>
      <c r="P1227" s="45">
        <v>17.509333333333334</v>
      </c>
      <c r="Q1227" s="44">
        <v>12.820000000000007</v>
      </c>
      <c r="R1227" s="45">
        <v>12.099999999999994</v>
      </c>
      <c r="S1227" s="44">
        <v>13.200000000000003</v>
      </c>
      <c r="T1227" s="45">
        <v>14.43</v>
      </c>
      <c r="U1227" s="44">
        <v>49.073999999999998</v>
      </c>
      <c r="V1227" s="45">
        <v>50.670666666666669</v>
      </c>
      <c r="W1227" s="44">
        <v>14.423333333333328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307"/>
        <v>239.42149999999998</v>
      </c>
      <c r="AE1227" s="54"/>
    </row>
    <row r="1228" spans="2:31" x14ac:dyDescent="0.3">
      <c r="B1228" s="4" t="s">
        <v>117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22.434333333333321</v>
      </c>
      <c r="N1228" s="45">
        <v>141.58899999999997</v>
      </c>
      <c r="O1228" s="44">
        <v>36.225999999999999</v>
      </c>
      <c r="P1228" s="45">
        <v>18.985333333333337</v>
      </c>
      <c r="Q1228" s="44">
        <v>63.341500000000018</v>
      </c>
      <c r="R1228" s="45">
        <v>59.800000000000011</v>
      </c>
      <c r="S1228" s="44">
        <v>70.291833333333344</v>
      </c>
      <c r="T1228" s="45">
        <v>65.531499999999994</v>
      </c>
      <c r="U1228" s="44">
        <v>69.054166666666646</v>
      </c>
      <c r="V1228" s="45">
        <v>70.155000000000001</v>
      </c>
      <c r="W1228" s="44">
        <v>19.311999999999998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307"/>
        <v>636.7206666666666</v>
      </c>
      <c r="AE1228" s="54"/>
    </row>
    <row r="1229" spans="2:31" x14ac:dyDescent="0.3">
      <c r="B1229" s="4" t="s">
        <v>118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3.0458333333333343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307"/>
        <v>3.0458333333333343</v>
      </c>
      <c r="AE1229" s="54"/>
    </row>
    <row r="1230" spans="2:31" x14ac:dyDescent="0.3">
      <c r="B1230" s="4" t="s">
        <v>119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16.8215</v>
      </c>
      <c r="N1230" s="45">
        <v>36.471833333333343</v>
      </c>
      <c r="O1230" s="44">
        <v>11.750499999999997</v>
      </c>
      <c r="P1230" s="45">
        <v>10.939833333333331</v>
      </c>
      <c r="Q1230" s="44">
        <v>25.914499999999993</v>
      </c>
      <c r="R1230" s="45">
        <v>33.682166666666653</v>
      </c>
      <c r="S1230" s="44">
        <v>33.710166666666652</v>
      </c>
      <c r="T1230" s="45">
        <v>33.408666666666669</v>
      </c>
      <c r="U1230" s="44">
        <v>28.499833333333338</v>
      </c>
      <c r="V1230" s="45">
        <v>25.560999999999993</v>
      </c>
      <c r="W1230" s="44">
        <v>7.2748333333333308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307"/>
        <v>264.03483333333327</v>
      </c>
      <c r="AE1230" s="54"/>
    </row>
    <row r="1231" spans="2:31" x14ac:dyDescent="0.3">
      <c r="B1231" s="4" t="s">
        <v>120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0.7461666666666652</v>
      </c>
      <c r="Q1231" s="44">
        <v>4.3556666666666652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307"/>
        <v>5.1018333333333308</v>
      </c>
      <c r="AE1231" s="54"/>
    </row>
    <row r="1232" spans="2:31" x14ac:dyDescent="0.3">
      <c r="B1232" s="4" t="s">
        <v>121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307"/>
        <v>0</v>
      </c>
      <c r="AE1232" s="54"/>
    </row>
    <row r="1233" spans="2:31" x14ac:dyDescent="0.3">
      <c r="B1233" s="4" t="s">
        <v>122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13.780499999999998</v>
      </c>
      <c r="O1233" s="44">
        <v>0</v>
      </c>
      <c r="P1233" s="45">
        <v>2.3248333333333329</v>
      </c>
      <c r="Q1233" s="44">
        <v>6.6631666666666627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0.50983333333333292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307"/>
        <v>23.278333333333325</v>
      </c>
      <c r="AE1233" s="54"/>
    </row>
    <row r="1234" spans="2:31" x14ac:dyDescent="0.3">
      <c r="B1234" s="4" t="s">
        <v>123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0</v>
      </c>
      <c r="O1234" s="44">
        <v>0</v>
      </c>
      <c r="P1234" s="45">
        <v>0</v>
      </c>
      <c r="Q1234" s="44">
        <v>0</v>
      </c>
      <c r="R1234" s="45">
        <v>0</v>
      </c>
      <c r="S1234" s="44">
        <v>0</v>
      </c>
      <c r="T1234" s="45">
        <v>0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307"/>
        <v>0</v>
      </c>
      <c r="AE1234" s="54"/>
    </row>
    <row r="1235" spans="2:31" x14ac:dyDescent="0.3">
      <c r="B1235" s="4" t="s">
        <v>124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0.22466666666666679</v>
      </c>
      <c r="N1235" s="45">
        <v>13.340999999999999</v>
      </c>
      <c r="O1235" s="44">
        <v>0</v>
      </c>
      <c r="P1235" s="45">
        <v>2.1571666666666678</v>
      </c>
      <c r="Q1235" s="44">
        <v>7.333499999999999</v>
      </c>
      <c r="R1235" s="45">
        <v>7.1221666666666668</v>
      </c>
      <c r="S1235" s="44">
        <v>3.5210000000000017</v>
      </c>
      <c r="T1235" s="45">
        <v>1.9463333333333339</v>
      </c>
      <c r="U1235" s="44">
        <v>7.3500000000000176E-2</v>
      </c>
      <c r="V1235" s="45">
        <v>3.2259999999999995</v>
      </c>
      <c r="W1235" s="44">
        <v>6.2570000000000014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307"/>
        <v>45.202333333333343</v>
      </c>
      <c r="AE1235" s="54"/>
    </row>
    <row r="1236" spans="2:31" x14ac:dyDescent="0.3">
      <c r="B1236" s="4" t="s">
        <v>125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0</v>
      </c>
      <c r="S1236" s="44">
        <v>0</v>
      </c>
      <c r="T1236" s="45">
        <v>0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307"/>
        <v>0</v>
      </c>
      <c r="AE1236" s="54"/>
    </row>
    <row r="1237" spans="2:31" x14ac:dyDescent="0.3">
      <c r="B1237" s="4" t="s">
        <v>126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</v>
      </c>
      <c r="Q1237" s="44">
        <v>0</v>
      </c>
      <c r="R1237" s="45">
        <v>0</v>
      </c>
      <c r="S1237" s="44">
        <v>0</v>
      </c>
      <c r="T1237" s="45">
        <v>0</v>
      </c>
      <c r="U1237" s="44">
        <v>0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307"/>
        <v>0</v>
      </c>
      <c r="AE1237" s="54"/>
    </row>
    <row r="1238" spans="2:31" x14ac:dyDescent="0.3">
      <c r="B1238" s="4" t="s">
        <v>127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0.95433333333333359</v>
      </c>
      <c r="N1238" s="45">
        <v>32.649833333333341</v>
      </c>
      <c r="O1238" s="44">
        <v>10.785999999999998</v>
      </c>
      <c r="P1238" s="45">
        <v>0.65916666666666635</v>
      </c>
      <c r="Q1238" s="44">
        <v>4.9903333333333348</v>
      </c>
      <c r="R1238" s="45">
        <v>0.7536666666666737</v>
      </c>
      <c r="S1238" s="44">
        <v>3.0006666666666661</v>
      </c>
      <c r="T1238" s="45">
        <v>6.6100000000000056</v>
      </c>
      <c r="U1238" s="44">
        <v>7.9866666666666619</v>
      </c>
      <c r="V1238" s="45">
        <v>10.977499999999999</v>
      </c>
      <c r="W1238" s="44">
        <v>14.81333333333334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307"/>
        <v>94.1815</v>
      </c>
      <c r="AE1238" s="54"/>
    </row>
    <row r="1239" spans="2:31" x14ac:dyDescent="0.3">
      <c r="B1239" s="4" t="s">
        <v>128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0</v>
      </c>
      <c r="N1239" s="45">
        <v>0</v>
      </c>
      <c r="O1239" s="44">
        <v>0</v>
      </c>
      <c r="P1239" s="45">
        <v>7.1200000000000045</v>
      </c>
      <c r="Q1239" s="44">
        <v>17.599999999999994</v>
      </c>
      <c r="R1239" s="45">
        <v>12.199999999999989</v>
      </c>
      <c r="S1239" s="44">
        <v>0</v>
      </c>
      <c r="T1239" s="45">
        <v>0</v>
      </c>
      <c r="U1239" s="44">
        <v>0</v>
      </c>
      <c r="V1239" s="45">
        <v>0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307"/>
        <v>36.919999999999987</v>
      </c>
      <c r="AE1239" s="54"/>
    </row>
    <row r="1240" spans="2:31" x14ac:dyDescent="0.3">
      <c r="B1240" s="4" t="s">
        <v>129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3.6833333333333322E-2</v>
      </c>
      <c r="N1240" s="45">
        <v>0</v>
      </c>
      <c r="O1240" s="44">
        <v>0</v>
      </c>
      <c r="P1240" s="45">
        <v>0</v>
      </c>
      <c r="Q1240" s="44">
        <v>0.27666666666666673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2.6166666666666685E-2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307"/>
        <v>0.33966666666666673</v>
      </c>
      <c r="AE1240" s="54"/>
    </row>
    <row r="1241" spans="2:31" x14ac:dyDescent="0.3">
      <c r="B1241" s="4" t="s">
        <v>130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3.1279999999999983</v>
      </c>
      <c r="N1241" s="45">
        <v>15.938666666666666</v>
      </c>
      <c r="O1241" s="44">
        <v>8.198000000000004</v>
      </c>
      <c r="P1241" s="45">
        <v>0</v>
      </c>
      <c r="Q1241" s="44">
        <v>1.3903333333333328</v>
      </c>
      <c r="R1241" s="45">
        <v>0.44683333333333619</v>
      </c>
      <c r="S1241" s="44">
        <v>0</v>
      </c>
      <c r="T1241" s="45">
        <v>0</v>
      </c>
      <c r="U1241" s="44">
        <v>0.46033333333333154</v>
      </c>
      <c r="V1241" s="45">
        <v>0.29349999999999976</v>
      </c>
      <c r="W1241" s="44">
        <v>15.855833333333335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307"/>
        <v>45.711500000000001</v>
      </c>
      <c r="AE1241" s="54"/>
    </row>
    <row r="1242" spans="2:31" x14ac:dyDescent="0.3">
      <c r="B1242" s="4" t="s">
        <v>131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3.241333333333333</v>
      </c>
      <c r="N1242" s="45">
        <v>4.6594999999999995</v>
      </c>
      <c r="O1242" s="44">
        <v>0</v>
      </c>
      <c r="P1242" s="45">
        <v>5.2748333333333335</v>
      </c>
      <c r="Q1242" s="44">
        <v>14.23066666666667</v>
      </c>
      <c r="R1242" s="45">
        <v>17.452000000000002</v>
      </c>
      <c r="S1242" s="44">
        <v>14.272999999999998</v>
      </c>
      <c r="T1242" s="45">
        <v>17.480000000000004</v>
      </c>
      <c r="U1242" s="44">
        <v>2.6768333333333336</v>
      </c>
      <c r="V1242" s="45">
        <v>1.0523333333333331</v>
      </c>
      <c r="W1242" s="44">
        <v>5.0493333333333315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>SUM(E1242:AB1242)</f>
        <v>85.389833333333343</v>
      </c>
      <c r="AE1242" s="54"/>
    </row>
    <row r="1243" spans="2:31" x14ac:dyDescent="0.3">
      <c r="B1243" s="4" t="s">
        <v>132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</v>
      </c>
      <c r="N1243" s="45">
        <v>7.7886666666666686</v>
      </c>
      <c r="O1243" s="44">
        <v>0</v>
      </c>
      <c r="P1243" s="45">
        <v>11.099833333333333</v>
      </c>
      <c r="Q1243" s="44">
        <v>31.526499999999988</v>
      </c>
      <c r="R1243" s="45">
        <v>47.009000000000022</v>
      </c>
      <c r="S1243" s="44">
        <v>47.019500000000015</v>
      </c>
      <c r="T1243" s="45">
        <v>44.507499999999972</v>
      </c>
      <c r="U1243" s="44">
        <v>4.6071666666666671</v>
      </c>
      <c r="V1243" s="45">
        <v>3.2069999999999999</v>
      </c>
      <c r="W1243" s="44">
        <v>15.95133333333332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>SUM(E1243:AB1243)</f>
        <v>212.71649999999997</v>
      </c>
      <c r="AE1243" s="54"/>
    </row>
    <row r="1244" spans="2:31" x14ac:dyDescent="0.3">
      <c r="B1244" s="4" t="s">
        <v>133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0</v>
      </c>
      <c r="T1244" s="45">
        <v>0</v>
      </c>
      <c r="U1244" s="44">
        <v>0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ref="AD1244:AD1249" si="308">SUM(E1244:AB1244)</f>
        <v>0</v>
      </c>
      <c r="AE1244" s="54"/>
    </row>
    <row r="1245" spans="2:31" x14ac:dyDescent="0.3">
      <c r="B1245" s="4" t="s">
        <v>134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0.05</v>
      </c>
      <c r="N1245" s="45">
        <v>0.41999999999999987</v>
      </c>
      <c r="O1245" s="44">
        <v>0</v>
      </c>
      <c r="P1245" s="45">
        <v>0</v>
      </c>
      <c r="Q1245" s="44">
        <v>0</v>
      </c>
      <c r="R1245" s="45">
        <v>0</v>
      </c>
      <c r="S1245" s="44">
        <v>0</v>
      </c>
      <c r="T1245" s="45">
        <v>0</v>
      </c>
      <c r="U1245" s="44">
        <v>0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308"/>
        <v>0.46999999999999986</v>
      </c>
      <c r="AE1245" s="54"/>
    </row>
    <row r="1246" spans="2:31" x14ac:dyDescent="0.3">
      <c r="B1246" s="4" t="s">
        <v>135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0</v>
      </c>
      <c r="R1246" s="45">
        <v>0</v>
      </c>
      <c r="S1246" s="44">
        <v>0</v>
      </c>
      <c r="T1246" s="45">
        <v>0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308"/>
        <v>0</v>
      </c>
      <c r="AE1246" s="54"/>
    </row>
    <row r="1247" spans="2:31" x14ac:dyDescent="0.3">
      <c r="B1247" s="4" t="s">
        <v>136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2.124333333333333</v>
      </c>
      <c r="O1247" s="44">
        <v>0</v>
      </c>
      <c r="P1247" s="45">
        <v>0</v>
      </c>
      <c r="Q1247" s="44">
        <v>12.919500000000003</v>
      </c>
      <c r="R1247" s="45">
        <v>7.2081666666666671</v>
      </c>
      <c r="S1247" s="44">
        <v>0</v>
      </c>
      <c r="T1247" s="45">
        <v>0</v>
      </c>
      <c r="U1247" s="44">
        <v>0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308"/>
        <v>22.252000000000002</v>
      </c>
      <c r="AE1247" s="54"/>
    </row>
    <row r="1248" spans="2:31" x14ac:dyDescent="0.3">
      <c r="B1248" s="4" t="s">
        <v>137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0.3979999999999998</v>
      </c>
      <c r="N1248" s="45">
        <v>22.66083333333335</v>
      </c>
      <c r="O1248" s="44">
        <v>29.49666666666667</v>
      </c>
      <c r="P1248" s="45">
        <v>4.6774999999999975</v>
      </c>
      <c r="Q1248" s="44">
        <v>11.464666666666661</v>
      </c>
      <c r="R1248" s="45">
        <v>43.735833333333325</v>
      </c>
      <c r="S1248" s="44">
        <v>95.490000000000009</v>
      </c>
      <c r="T1248" s="45">
        <v>76.74499999999999</v>
      </c>
      <c r="U1248" s="44">
        <v>57.248833333333316</v>
      </c>
      <c r="V1248" s="45">
        <v>106.39533333333334</v>
      </c>
      <c r="W1248" s="44">
        <v>47.353833333333341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308"/>
        <v>495.66649999999998</v>
      </c>
      <c r="AE1248" s="54"/>
    </row>
    <row r="1249" spans="2:31" x14ac:dyDescent="0.3">
      <c r="B1249" s="4" t="s">
        <v>138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3.4808333333333334</v>
      </c>
      <c r="N1249" s="45">
        <v>15.797333333333334</v>
      </c>
      <c r="O1249" s="44">
        <v>0</v>
      </c>
      <c r="P1249" s="45">
        <v>7.9604999999999997</v>
      </c>
      <c r="Q1249" s="44">
        <v>21.209166666666665</v>
      </c>
      <c r="R1249" s="45">
        <v>10.767166666666665</v>
      </c>
      <c r="S1249" s="44">
        <v>18.772333333333329</v>
      </c>
      <c r="T1249" s="45">
        <v>12.757499999999999</v>
      </c>
      <c r="U1249" s="44">
        <v>2.1473333333333335</v>
      </c>
      <c r="V1249" s="45">
        <v>4.0564999999999998</v>
      </c>
      <c r="W1249" s="44">
        <v>20.934166666666666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308"/>
        <v>117.88283333333334</v>
      </c>
      <c r="AE1249" s="54"/>
    </row>
    <row r="1250" spans="2:31" x14ac:dyDescent="0.3">
      <c r="B1250" s="12" t="s">
        <v>7</v>
      </c>
      <c r="C1250" s="12"/>
      <c r="D1250" s="12"/>
      <c r="E1250" s="13">
        <f>SUM(E1178:E1249)</f>
        <v>0</v>
      </c>
      <c r="F1250" s="13">
        <f t="shared" ref="F1250" si="309">SUM(F1178:F1249)</f>
        <v>0</v>
      </c>
      <c r="G1250" s="13">
        <f t="shared" ref="G1250" si="310">SUM(G1178:G1249)</f>
        <v>0</v>
      </c>
      <c r="H1250" s="13">
        <f t="shared" ref="H1250" si="311">SUM(H1178:H1249)</f>
        <v>0</v>
      </c>
      <c r="I1250" s="13">
        <f t="shared" ref="I1250" si="312">SUM(I1178:I1249)</f>
        <v>0</v>
      </c>
      <c r="J1250" s="13">
        <f t="shared" ref="J1250" si="313">SUM(J1178:J1249)</f>
        <v>0</v>
      </c>
      <c r="K1250" s="13">
        <f t="shared" ref="K1250" si="314">SUM(K1178:K1249)</f>
        <v>0</v>
      </c>
      <c r="L1250" s="13">
        <f t="shared" ref="L1250" si="315">SUM(L1178:L1249)</f>
        <v>0</v>
      </c>
      <c r="M1250" s="13">
        <f t="shared" ref="M1250" si="316">SUM(M1178:M1249)</f>
        <v>135.34733333333332</v>
      </c>
      <c r="N1250" s="13">
        <f t="shared" ref="N1250" si="317">SUM(N1178:N1249)</f>
        <v>872.44916666666666</v>
      </c>
      <c r="O1250" s="13">
        <f t="shared" ref="O1250" si="318">SUM(O1178:O1249)</f>
        <v>276.56549999999993</v>
      </c>
      <c r="P1250" s="13">
        <f t="shared" ref="P1250" si="319">SUM(P1178:P1249)</f>
        <v>200.77516666666662</v>
      </c>
      <c r="Q1250" s="13">
        <f t="shared" ref="Q1250" si="320">SUM(Q1178:Q1249)</f>
        <v>499.77383333333336</v>
      </c>
      <c r="R1250" s="13">
        <f t="shared" ref="R1250" si="321">SUM(R1178:R1249)</f>
        <v>565.52003333333334</v>
      </c>
      <c r="S1250" s="13">
        <f t="shared" ref="S1250" si="322">SUM(S1178:S1249)</f>
        <v>577.50866666666661</v>
      </c>
      <c r="T1250" s="13">
        <f t="shared" ref="T1250" si="323">SUM(T1178:T1249)</f>
        <v>567.678</v>
      </c>
      <c r="U1250" s="13">
        <f t="shared" ref="U1250" si="324">SUM(U1178:U1249)</f>
        <v>466.56733333333329</v>
      </c>
      <c r="V1250" s="13">
        <f t="shared" ref="V1250" si="325">SUM(V1178:V1249)</f>
        <v>634.28716666666662</v>
      </c>
      <c r="W1250" s="13">
        <f t="shared" ref="W1250" si="326">SUM(W1178:W1249)</f>
        <v>413.77683333333329</v>
      </c>
      <c r="X1250" s="13">
        <f t="shared" ref="X1250" si="327">SUM(X1178:X1249)</f>
        <v>0</v>
      </c>
      <c r="Y1250" s="13">
        <f t="shared" ref="Y1250" si="328">SUM(Y1178:Y1249)</f>
        <v>0</v>
      </c>
      <c r="Z1250" s="13">
        <f t="shared" ref="Z1250" si="329">SUM(Z1178:Z1249)</f>
        <v>0</v>
      </c>
      <c r="AA1250" s="13">
        <f t="shared" ref="AA1250" si="330">SUM(AA1178:AA1249)</f>
        <v>0</v>
      </c>
      <c r="AB1250" s="13">
        <f t="shared" ref="AB1250" si="331">SUM(AB1178:AB1249)</f>
        <v>0</v>
      </c>
      <c r="AC1250" s="110">
        <f>SUM(AC1178:AE1249)</f>
        <v>5210.2490333333344</v>
      </c>
      <c r="AD1250" s="110"/>
      <c r="AE1250" s="110"/>
    </row>
    <row r="1251" spans="2:31" x14ac:dyDescent="0.3">
      <c r="B1251" s="14"/>
      <c r="C1251" s="15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r="1252" spans="2:31" x14ac:dyDescent="0.3">
      <c r="B1252" s="14"/>
      <c r="C1252" s="15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r="1253" spans="2:31" x14ac:dyDescent="0.3">
      <c r="B1253" s="8">
        <f>'Resumen-Mensual'!$U$26</f>
        <v>46098</v>
      </c>
    </row>
    <row r="1254" spans="2:31" x14ac:dyDescent="0.3">
      <c r="B1254" s="8"/>
    </row>
    <row r="1255" spans="2:31" x14ac:dyDescent="0.3">
      <c r="B1255" s="9" t="s">
        <v>313</v>
      </c>
      <c r="C1255" s="10"/>
      <c r="D1255" s="10"/>
      <c r="E1255" s="11">
        <v>1</v>
      </c>
      <c r="F1255" s="11">
        <v>2</v>
      </c>
      <c r="G1255" s="11">
        <v>3</v>
      </c>
      <c r="H1255" s="11">
        <v>4</v>
      </c>
      <c r="I1255" s="11">
        <v>5</v>
      </c>
      <c r="J1255" s="11">
        <v>6</v>
      </c>
      <c r="K1255" s="11">
        <v>7</v>
      </c>
      <c r="L1255" s="11">
        <v>8</v>
      </c>
      <c r="M1255" s="11">
        <v>9</v>
      </c>
      <c r="N1255" s="11">
        <v>10</v>
      </c>
      <c r="O1255" s="11">
        <v>11</v>
      </c>
      <c r="P1255" s="11">
        <v>12</v>
      </c>
      <c r="Q1255" s="11">
        <v>13</v>
      </c>
      <c r="R1255" s="11">
        <v>14</v>
      </c>
      <c r="S1255" s="11">
        <v>15</v>
      </c>
      <c r="T1255" s="11">
        <v>16</v>
      </c>
      <c r="U1255" s="11">
        <v>17</v>
      </c>
      <c r="V1255" s="11">
        <v>18</v>
      </c>
      <c r="W1255" s="11">
        <v>19</v>
      </c>
      <c r="X1255" s="11">
        <v>20</v>
      </c>
      <c r="Y1255" s="11">
        <v>21</v>
      </c>
      <c r="Z1255" s="11">
        <v>22</v>
      </c>
      <c r="AA1255" s="11">
        <v>23</v>
      </c>
      <c r="AB1255" s="11">
        <v>24</v>
      </c>
      <c r="AC1255" s="92" t="s">
        <v>7</v>
      </c>
      <c r="AD1255" s="92"/>
      <c r="AE1255" s="92"/>
    </row>
    <row r="1256" spans="2:31" x14ac:dyDescent="0.3">
      <c r="B1256" s="14" t="s">
        <v>67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1.2</v>
      </c>
      <c r="N1256" s="45">
        <v>0</v>
      </c>
      <c r="O1256" s="44">
        <v>0</v>
      </c>
      <c r="P1256" s="45">
        <v>0</v>
      </c>
      <c r="Q1256" s="44">
        <v>0</v>
      </c>
      <c r="R1256" s="45">
        <v>0</v>
      </c>
      <c r="S1256" s="44">
        <v>0</v>
      </c>
      <c r="T1256" s="45">
        <v>0</v>
      </c>
      <c r="U1256" s="44">
        <v>0</v>
      </c>
      <c r="V1256" s="45">
        <v>0</v>
      </c>
      <c r="W1256" s="44">
        <v>0</v>
      </c>
      <c r="X1256" s="45">
        <v>7.4999999999999997E-2</v>
      </c>
      <c r="Y1256" s="44">
        <v>0</v>
      </c>
      <c r="Z1256" s="45">
        <v>0</v>
      </c>
      <c r="AA1256" s="44">
        <v>0</v>
      </c>
      <c r="AB1256" s="45">
        <v>0</v>
      </c>
      <c r="AC1256" s="56"/>
      <c r="AD1256" s="57">
        <f>SUM(E1256:AB1256)</f>
        <v>1.2749999999999999</v>
      </c>
      <c r="AE1256" s="56"/>
    </row>
    <row r="1257" spans="2:31" x14ac:dyDescent="0.3">
      <c r="B1257" s="14" t="s">
        <v>68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3.8249999999999971</v>
      </c>
      <c r="N1257" s="45">
        <v>11.299999999999994</v>
      </c>
      <c r="O1257" s="44">
        <v>12.399999999999986</v>
      </c>
      <c r="P1257" s="45">
        <v>12.600000000000014</v>
      </c>
      <c r="Q1257" s="44">
        <v>12.600000000000014</v>
      </c>
      <c r="R1257" s="45">
        <v>12.600000000000014</v>
      </c>
      <c r="S1257" s="44">
        <v>12.600000000000014</v>
      </c>
      <c r="T1257" s="45">
        <v>11.799999999999992</v>
      </c>
      <c r="U1257" s="44">
        <v>12.100000000000014</v>
      </c>
      <c r="V1257" s="45">
        <v>11.600000000000012</v>
      </c>
      <c r="W1257" s="44">
        <v>6.100000000000005</v>
      </c>
      <c r="X1257" s="45">
        <v>7.4999999999999997E-2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>SUM(E1257:AB1257)</f>
        <v>119.60000000000005</v>
      </c>
      <c r="AE1257" s="54"/>
    </row>
    <row r="1258" spans="2:31" x14ac:dyDescent="0.3">
      <c r="B1258" s="14" t="s">
        <v>69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0.25100000000000006</v>
      </c>
      <c r="N1258" s="45">
        <v>3.4149999999999996</v>
      </c>
      <c r="O1258" s="44">
        <v>4.4633333333333347</v>
      </c>
      <c r="P1258" s="45">
        <v>6.028833333333333</v>
      </c>
      <c r="Q1258" s="44">
        <v>7.7884999999999982</v>
      </c>
      <c r="R1258" s="45">
        <v>8.6158333333333363</v>
      </c>
      <c r="S1258" s="44">
        <v>9.1998333333333324</v>
      </c>
      <c r="T1258" s="45">
        <v>8.9046666666666638</v>
      </c>
      <c r="U1258" s="44">
        <v>6.2324999999999999</v>
      </c>
      <c r="V1258" s="45">
        <v>5.3181666666666656</v>
      </c>
      <c r="W1258" s="44">
        <v>0.80600000000000016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ref="AD1258:AD1319" si="332">SUM(E1258:AB1258)</f>
        <v>61.023666666666657</v>
      </c>
      <c r="AE1258" s="54"/>
    </row>
    <row r="1259" spans="2:31" x14ac:dyDescent="0.3">
      <c r="B1259" s="14" t="s">
        <v>70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25.968000000000004</v>
      </c>
      <c r="N1259" s="45">
        <v>93.595666666666702</v>
      </c>
      <c r="O1259" s="44">
        <v>97.767666666666713</v>
      </c>
      <c r="P1259" s="45">
        <v>93.209000000000032</v>
      </c>
      <c r="Q1259" s="44">
        <v>92.789999999999978</v>
      </c>
      <c r="R1259" s="45">
        <v>92.824499999999986</v>
      </c>
      <c r="S1259" s="44">
        <v>92.593333333333376</v>
      </c>
      <c r="T1259" s="45">
        <v>92.262833333333347</v>
      </c>
      <c r="U1259" s="44">
        <v>90.52733333333336</v>
      </c>
      <c r="V1259" s="45">
        <v>83.286833333333348</v>
      </c>
      <c r="W1259" s="44">
        <v>39.15566666666669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332"/>
        <v>893.98083333333352</v>
      </c>
      <c r="AE1259" s="54"/>
    </row>
    <row r="1260" spans="2:31" x14ac:dyDescent="0.3">
      <c r="B1260" s="14" t="s">
        <v>71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0</v>
      </c>
      <c r="O1260" s="44">
        <v>0</v>
      </c>
      <c r="P1260" s="45">
        <v>0</v>
      </c>
      <c r="Q1260" s="44">
        <v>0</v>
      </c>
      <c r="R1260" s="45">
        <v>0</v>
      </c>
      <c r="S1260" s="44">
        <v>0</v>
      </c>
      <c r="T1260" s="45">
        <v>0</v>
      </c>
      <c r="U1260" s="44">
        <v>0</v>
      </c>
      <c r="V1260" s="45">
        <v>0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332"/>
        <v>0</v>
      </c>
      <c r="AE1260" s="54"/>
    </row>
    <row r="1261" spans="2:31" x14ac:dyDescent="0.3">
      <c r="B1261" s="14" t="s">
        <v>72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16.140166666666669</v>
      </c>
      <c r="N1261" s="45">
        <v>18.62133333333334</v>
      </c>
      <c r="O1261" s="44">
        <v>14.797333333333334</v>
      </c>
      <c r="P1261" s="45">
        <v>11.897666666666664</v>
      </c>
      <c r="Q1261" s="44">
        <v>12.246999999999998</v>
      </c>
      <c r="R1261" s="45">
        <v>12.779166666666665</v>
      </c>
      <c r="S1261" s="44">
        <v>13.888000000000003</v>
      </c>
      <c r="T1261" s="45">
        <v>15.81433333333333</v>
      </c>
      <c r="U1261" s="44">
        <v>17.702499999999993</v>
      </c>
      <c r="V1261" s="45">
        <v>19.586500000000001</v>
      </c>
      <c r="W1261" s="44">
        <v>22.394499999999994</v>
      </c>
      <c r="X1261" s="45">
        <v>3.5473333333333334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332"/>
        <v>179.41583333333332</v>
      </c>
      <c r="AE1261" s="54"/>
    </row>
    <row r="1262" spans="2:31" x14ac:dyDescent="0.3">
      <c r="B1262" s="14" t="s">
        <v>73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0</v>
      </c>
      <c r="R1262" s="45">
        <v>0</v>
      </c>
      <c r="S1262" s="44">
        <v>0</v>
      </c>
      <c r="T1262" s="45">
        <v>0</v>
      </c>
      <c r="U1262" s="44">
        <v>0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332"/>
        <v>0</v>
      </c>
      <c r="AE1262" s="54"/>
    </row>
    <row r="1263" spans="2:31" x14ac:dyDescent="0.3">
      <c r="B1263" s="14" t="s">
        <v>74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7.8456666666666672</v>
      </c>
      <c r="N1263" s="45">
        <v>41.335333333333324</v>
      </c>
      <c r="O1263" s="44">
        <v>35.763666666666644</v>
      </c>
      <c r="P1263" s="45">
        <v>26.166666666666682</v>
      </c>
      <c r="Q1263" s="44">
        <v>22.475333333333328</v>
      </c>
      <c r="R1263" s="45">
        <v>22.673833333333341</v>
      </c>
      <c r="S1263" s="44">
        <v>24.883333333333351</v>
      </c>
      <c r="T1263" s="45">
        <v>28.102166666666701</v>
      </c>
      <c r="U1263" s="44">
        <v>42.39466666666668</v>
      </c>
      <c r="V1263" s="45">
        <v>52.26216666666668</v>
      </c>
      <c r="W1263" s="44">
        <v>48.767166666666668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332"/>
        <v>352.67000000000007</v>
      </c>
      <c r="AE1263" s="54"/>
    </row>
    <row r="1264" spans="2:31" x14ac:dyDescent="0.3">
      <c r="B1264" s="14" t="s">
        <v>75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1.4570000000000003</v>
      </c>
      <c r="N1264" s="45">
        <v>20.785166666666687</v>
      </c>
      <c r="O1264" s="44">
        <v>31.345666666666659</v>
      </c>
      <c r="P1264" s="45">
        <v>30.299166666666661</v>
      </c>
      <c r="Q1264" s="44">
        <v>32.033833333333334</v>
      </c>
      <c r="R1264" s="45">
        <v>26.15499999999999</v>
      </c>
      <c r="S1264" s="44">
        <v>25.299166666666672</v>
      </c>
      <c r="T1264" s="45">
        <v>24.951833333333319</v>
      </c>
      <c r="U1264" s="44">
        <v>25.883666666666667</v>
      </c>
      <c r="V1264" s="45">
        <v>13.220166666666669</v>
      </c>
      <c r="W1264" s="44">
        <v>2.6909999999999994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332"/>
        <v>234.1216666666667</v>
      </c>
      <c r="AE1264" s="54"/>
    </row>
    <row r="1265" spans="2:31" x14ac:dyDescent="0.3">
      <c r="B1265" s="14" t="s">
        <v>76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8.3289999999999988</v>
      </c>
      <c r="N1265" s="45">
        <v>39.752000000000002</v>
      </c>
      <c r="O1265" s="44">
        <v>36.593833333333308</v>
      </c>
      <c r="P1265" s="45">
        <v>28.330166666666646</v>
      </c>
      <c r="Q1265" s="44">
        <v>31.724499999999978</v>
      </c>
      <c r="R1265" s="45">
        <v>33.490833333333342</v>
      </c>
      <c r="S1265" s="44">
        <v>36.928333333333349</v>
      </c>
      <c r="T1265" s="45">
        <v>42.403666666666702</v>
      </c>
      <c r="U1265" s="44">
        <v>46.384833333333326</v>
      </c>
      <c r="V1265" s="45">
        <v>47.693999999999974</v>
      </c>
      <c r="W1265" s="44">
        <v>29.30350000000001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332"/>
        <v>380.9346666666666</v>
      </c>
      <c r="AE1265" s="54"/>
    </row>
    <row r="1266" spans="2:31" x14ac:dyDescent="0.3">
      <c r="B1266" s="14" t="s">
        <v>77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0</v>
      </c>
      <c r="P1266" s="45">
        <v>0</v>
      </c>
      <c r="Q1266" s="44">
        <v>0</v>
      </c>
      <c r="R1266" s="45">
        <v>0</v>
      </c>
      <c r="S1266" s="44">
        <v>0</v>
      </c>
      <c r="T1266" s="45">
        <v>0</v>
      </c>
      <c r="U1266" s="44">
        <v>0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332"/>
        <v>0</v>
      </c>
      <c r="AE1266" s="54"/>
    </row>
    <row r="1267" spans="2:31" x14ac:dyDescent="0.3">
      <c r="B1267" s="14" t="s">
        <v>78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</v>
      </c>
      <c r="O1267" s="44">
        <v>0</v>
      </c>
      <c r="P1267" s="45">
        <v>0</v>
      </c>
      <c r="Q1267" s="44">
        <v>0</v>
      </c>
      <c r="R1267" s="45">
        <v>0</v>
      </c>
      <c r="S1267" s="44">
        <v>0</v>
      </c>
      <c r="T1267" s="45">
        <v>0</v>
      </c>
      <c r="U1267" s="44">
        <v>0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332"/>
        <v>0</v>
      </c>
      <c r="AE1267" s="54"/>
    </row>
    <row r="1268" spans="2:31" x14ac:dyDescent="0.3">
      <c r="B1268" s="14" t="s">
        <v>79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0</v>
      </c>
      <c r="O1268" s="44">
        <v>82.386064000000019</v>
      </c>
      <c r="P1268" s="45">
        <v>70.912115</v>
      </c>
      <c r="Q1268" s="44">
        <v>74.311273</v>
      </c>
      <c r="R1268" s="45">
        <v>82.313524999999998</v>
      </c>
      <c r="S1268" s="44">
        <v>91.432792000000006</v>
      </c>
      <c r="T1268" s="45">
        <v>124.31223670000001</v>
      </c>
      <c r="U1268" s="44">
        <v>143.95966666666669</v>
      </c>
      <c r="V1268" s="45">
        <v>114.1455</v>
      </c>
      <c r="W1268" s="44">
        <v>64.797333333333356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332"/>
        <v>848.57050570000001</v>
      </c>
      <c r="AE1268" s="54"/>
    </row>
    <row r="1269" spans="2:31" x14ac:dyDescent="0.3">
      <c r="B1269" s="14" t="s">
        <v>80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26.095833333333335</v>
      </c>
      <c r="N1269" s="45">
        <v>22.056000000000008</v>
      </c>
      <c r="O1269" s="44">
        <v>13.770999999999997</v>
      </c>
      <c r="P1269" s="45">
        <v>6.5745000000000013</v>
      </c>
      <c r="Q1269" s="44">
        <v>21.831166666666668</v>
      </c>
      <c r="R1269" s="45">
        <v>3.5700000000000003</v>
      </c>
      <c r="S1269" s="44">
        <v>4.2999999999999972</v>
      </c>
      <c r="T1269" s="45">
        <v>4.5899999999999963</v>
      </c>
      <c r="U1269" s="44">
        <v>4.6286666666666667</v>
      </c>
      <c r="V1269" s="45">
        <v>0</v>
      </c>
      <c r="W1269" s="44">
        <v>0.96316666666666595</v>
      </c>
      <c r="X1269" s="45">
        <v>0.3123333333333333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332"/>
        <v>108.69266666666665</v>
      </c>
      <c r="AE1269" s="54"/>
    </row>
    <row r="1270" spans="2:31" x14ac:dyDescent="0.3">
      <c r="B1270" s="14" t="s">
        <v>81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0</v>
      </c>
      <c r="O1270" s="44">
        <v>0.56000000000000227</v>
      </c>
      <c r="P1270" s="45">
        <v>0</v>
      </c>
      <c r="Q1270" s="44">
        <v>0</v>
      </c>
      <c r="R1270" s="45">
        <v>6.7033333333333323</v>
      </c>
      <c r="S1270" s="44">
        <v>11.427499999999993</v>
      </c>
      <c r="T1270" s="45">
        <v>13.913166666666674</v>
      </c>
      <c r="U1270" s="44">
        <v>22.186333333333323</v>
      </c>
      <c r="V1270" s="45">
        <v>25.315999999999985</v>
      </c>
      <c r="W1270" s="44">
        <v>23.271333333333338</v>
      </c>
      <c r="X1270" s="45">
        <v>0.29966666666666669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332"/>
        <v>103.67733333333331</v>
      </c>
      <c r="AE1270" s="54"/>
    </row>
    <row r="1271" spans="2:31" x14ac:dyDescent="0.3">
      <c r="B1271" s="14" t="s">
        <v>82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11.301833333333327</v>
      </c>
      <c r="N1271" s="45">
        <v>111.35683333333336</v>
      </c>
      <c r="O1271" s="44">
        <v>93.087833333333307</v>
      </c>
      <c r="P1271" s="45">
        <v>66.19083333333333</v>
      </c>
      <c r="Q1271" s="44">
        <v>68.5535</v>
      </c>
      <c r="R1271" s="45">
        <v>73.055833333333311</v>
      </c>
      <c r="S1271" s="44">
        <v>80.969833333333341</v>
      </c>
      <c r="T1271" s="45">
        <v>97.067833333333326</v>
      </c>
      <c r="U1271" s="44">
        <v>113.47400000000002</v>
      </c>
      <c r="V1271" s="45">
        <v>114.28116666666669</v>
      </c>
      <c r="W1271" s="44">
        <v>135.77383333333333</v>
      </c>
      <c r="X1271" s="45">
        <v>0.13116666666666674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332"/>
        <v>965.2444999999999</v>
      </c>
      <c r="AE1271" s="54"/>
    </row>
    <row r="1272" spans="2:31" x14ac:dyDescent="0.3">
      <c r="B1272" s="14" t="s">
        <v>83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10.197499999999998</v>
      </c>
      <c r="N1272" s="45">
        <v>26.385000000000016</v>
      </c>
      <c r="O1272" s="44">
        <v>22.978000000000009</v>
      </c>
      <c r="P1272" s="45">
        <v>12.718500000000002</v>
      </c>
      <c r="Q1272" s="44">
        <v>13.114000000000008</v>
      </c>
      <c r="R1272" s="45">
        <v>13.293999999999993</v>
      </c>
      <c r="S1272" s="44">
        <v>14.304333333333329</v>
      </c>
      <c r="T1272" s="45">
        <v>17.775166666666671</v>
      </c>
      <c r="U1272" s="44">
        <v>18.383000000000003</v>
      </c>
      <c r="V1272" s="45">
        <v>19.187833333333348</v>
      </c>
      <c r="W1272" s="44">
        <v>16.093499999999995</v>
      </c>
      <c r="X1272" s="45">
        <v>0.22166666666666665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332"/>
        <v>184.65250000000006</v>
      </c>
      <c r="AE1272" s="54"/>
    </row>
    <row r="1273" spans="2:31" x14ac:dyDescent="0.3">
      <c r="B1273" s="14" t="s">
        <v>84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332"/>
        <v>0</v>
      </c>
      <c r="AE1273" s="54"/>
    </row>
    <row r="1274" spans="2:31" x14ac:dyDescent="0.3">
      <c r="B1274" s="14" t="s">
        <v>85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7.1711666666666662</v>
      </c>
      <c r="N1274" s="45">
        <v>38.173666666666684</v>
      </c>
      <c r="O1274" s="44">
        <v>37.62883333333334</v>
      </c>
      <c r="P1274" s="45">
        <v>31.885499999999997</v>
      </c>
      <c r="Q1274" s="44">
        <v>34.397000000000006</v>
      </c>
      <c r="R1274" s="45">
        <v>37.702833333333317</v>
      </c>
      <c r="S1274" s="44">
        <v>41.151166666666668</v>
      </c>
      <c r="T1274" s="45">
        <v>47.127833333333335</v>
      </c>
      <c r="U1274" s="44">
        <v>51.645499999999984</v>
      </c>
      <c r="V1274" s="45">
        <v>48.273833333333343</v>
      </c>
      <c r="W1274" s="44">
        <v>26.024833333333341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332"/>
        <v>401.18216666666666</v>
      </c>
      <c r="AE1274" s="54"/>
    </row>
    <row r="1275" spans="2:31" x14ac:dyDescent="0.3">
      <c r="B1275" s="4" t="s">
        <v>86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0</v>
      </c>
      <c r="O1275" s="44">
        <v>0</v>
      </c>
      <c r="P1275" s="45">
        <v>0</v>
      </c>
      <c r="Q1275" s="44">
        <v>0</v>
      </c>
      <c r="R1275" s="45">
        <v>0</v>
      </c>
      <c r="S1275" s="44">
        <v>0</v>
      </c>
      <c r="T1275" s="45">
        <v>0</v>
      </c>
      <c r="U1275" s="44">
        <v>0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332"/>
        <v>0</v>
      </c>
      <c r="AE1275" s="54"/>
    </row>
    <row r="1276" spans="2:31" x14ac:dyDescent="0.3">
      <c r="B1276" s="4" t="s">
        <v>87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5.8123333333333305</v>
      </c>
      <c r="N1276" s="45">
        <v>8.9285000000000014</v>
      </c>
      <c r="O1276" s="44">
        <v>8.4393333333333302</v>
      </c>
      <c r="P1276" s="45">
        <v>6.4665000000000017</v>
      </c>
      <c r="Q1276" s="44">
        <v>4.8766666666666687</v>
      </c>
      <c r="R1276" s="45">
        <v>3.7430000000000008</v>
      </c>
      <c r="S1276" s="44">
        <v>4.4274999999999993</v>
      </c>
      <c r="T1276" s="45">
        <v>5.853833333333335</v>
      </c>
      <c r="U1276" s="44">
        <v>6.081500000000001</v>
      </c>
      <c r="V1276" s="45">
        <v>7.7670000000000012</v>
      </c>
      <c r="W1276" s="44">
        <v>9.087666666666669</v>
      </c>
      <c r="X1276" s="45">
        <v>1.4893333333333334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332"/>
        <v>72.973166666666671</v>
      </c>
      <c r="AE1276" s="54"/>
    </row>
    <row r="1277" spans="2:31" x14ac:dyDescent="0.3">
      <c r="B1277" s="4" t="s">
        <v>88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8.4841666666666686</v>
      </c>
      <c r="N1277" s="45">
        <v>64.976500000000001</v>
      </c>
      <c r="O1277" s="44">
        <v>67.843166666666704</v>
      </c>
      <c r="P1277" s="45">
        <v>90.034000000000006</v>
      </c>
      <c r="Q1277" s="44">
        <v>79.731666666666626</v>
      </c>
      <c r="R1277" s="45">
        <v>70.901333333333326</v>
      </c>
      <c r="S1277" s="44">
        <v>83.704000000000022</v>
      </c>
      <c r="T1277" s="45">
        <v>79.485999999999962</v>
      </c>
      <c r="U1277" s="44">
        <v>74.32850000000002</v>
      </c>
      <c r="V1277" s="45">
        <v>48.527666666666683</v>
      </c>
      <c r="W1277" s="44">
        <v>12.310499999999999</v>
      </c>
      <c r="X1277" s="45">
        <v>3.9500000000000049E-2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332"/>
        <v>680.36699999999996</v>
      </c>
      <c r="AE1277" s="54"/>
    </row>
    <row r="1278" spans="2:31" x14ac:dyDescent="0.3">
      <c r="B1278" s="4" t="s">
        <v>89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0.54350000000000021</v>
      </c>
      <c r="N1278" s="45">
        <v>6.6206666666666676</v>
      </c>
      <c r="O1278" s="44">
        <v>9.6035000000000128</v>
      </c>
      <c r="P1278" s="45">
        <v>5.5958333333333323</v>
      </c>
      <c r="Q1278" s="44">
        <v>6.3670000000000009</v>
      </c>
      <c r="R1278" s="45">
        <v>6.9946666666666681</v>
      </c>
      <c r="S1278" s="44">
        <v>6.3151666666666708</v>
      </c>
      <c r="T1278" s="45">
        <v>7.6999999999999966</v>
      </c>
      <c r="U1278" s="44">
        <v>7.5961666666666678</v>
      </c>
      <c r="V1278" s="45">
        <v>8.7170000000000005</v>
      </c>
      <c r="W1278" s="44">
        <v>9.2933333333333383</v>
      </c>
      <c r="X1278" s="45">
        <v>0.10433333333333338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332"/>
        <v>75.45116666666668</v>
      </c>
      <c r="AE1278" s="54"/>
    </row>
    <row r="1279" spans="2:31" x14ac:dyDescent="0.3">
      <c r="B1279" s="4" t="s">
        <v>90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332"/>
        <v>0</v>
      </c>
      <c r="AE1279" s="54"/>
    </row>
    <row r="1280" spans="2:31" x14ac:dyDescent="0.3">
      <c r="B1280" s="4" t="s">
        <v>91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0.36566666666666664</v>
      </c>
      <c r="N1280" s="45">
        <v>0.20066666666666677</v>
      </c>
      <c r="O1280" s="44">
        <v>0</v>
      </c>
      <c r="P1280" s="45">
        <v>0</v>
      </c>
      <c r="Q1280" s="44">
        <v>0</v>
      </c>
      <c r="R1280" s="45">
        <v>0</v>
      </c>
      <c r="S1280" s="44">
        <v>0</v>
      </c>
      <c r="T1280" s="45">
        <v>0</v>
      </c>
      <c r="U1280" s="44">
        <v>0</v>
      </c>
      <c r="V1280" s="45">
        <v>0</v>
      </c>
      <c r="W1280" s="44">
        <v>9.0560000000000009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332"/>
        <v>9.6223333333333336</v>
      </c>
      <c r="AE1280" s="54"/>
    </row>
    <row r="1281" spans="2:31" x14ac:dyDescent="0.3">
      <c r="B1281" s="4" t="s">
        <v>92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9.0063333333333375</v>
      </c>
      <c r="N1281" s="45">
        <v>29.121166666666671</v>
      </c>
      <c r="O1281" s="44">
        <v>22.356333333333339</v>
      </c>
      <c r="P1281" s="45">
        <v>14.316999999999997</v>
      </c>
      <c r="Q1281" s="44">
        <v>12.647499999999999</v>
      </c>
      <c r="R1281" s="45">
        <v>5.5069999999999997</v>
      </c>
      <c r="S1281" s="44">
        <v>5.7908333333333326</v>
      </c>
      <c r="T1281" s="45">
        <v>12.721166666666672</v>
      </c>
      <c r="U1281" s="44">
        <v>18.152000000000005</v>
      </c>
      <c r="V1281" s="45">
        <v>31.569666666666656</v>
      </c>
      <c r="W1281" s="44">
        <v>32.949833333333324</v>
      </c>
      <c r="X1281" s="45">
        <v>0.65200000000000002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332"/>
        <v>194.79083333333332</v>
      </c>
      <c r="AE1281" s="54"/>
    </row>
    <row r="1282" spans="2:31" x14ac:dyDescent="0.3">
      <c r="B1282" s="4" t="s">
        <v>93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1.5578333333333334</v>
      </c>
      <c r="N1282" s="45">
        <v>21.636333333333337</v>
      </c>
      <c r="O1282" s="44">
        <v>19.759333333333341</v>
      </c>
      <c r="P1282" s="45">
        <v>13.864166666666666</v>
      </c>
      <c r="Q1282" s="44">
        <v>13.90749999999999</v>
      </c>
      <c r="R1282" s="45">
        <v>14.188666666666661</v>
      </c>
      <c r="S1282" s="44">
        <v>13.788333333333336</v>
      </c>
      <c r="T1282" s="45">
        <v>13.901666666666669</v>
      </c>
      <c r="U1282" s="44">
        <v>14.570166666666655</v>
      </c>
      <c r="V1282" s="45">
        <v>17.183333333333334</v>
      </c>
      <c r="W1282" s="44">
        <v>10.406333333333334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332"/>
        <v>154.76366666666664</v>
      </c>
      <c r="AE1282" s="54"/>
    </row>
    <row r="1283" spans="2:31" x14ac:dyDescent="0.3">
      <c r="B1283" s="4" t="s">
        <v>94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2.2006666666666659</v>
      </c>
      <c r="N1283" s="45">
        <v>60.954333333333331</v>
      </c>
      <c r="O1283" s="44">
        <v>10.739666666666668</v>
      </c>
      <c r="P1283" s="45">
        <v>4.2653999999999979</v>
      </c>
      <c r="Q1283" s="44">
        <v>2.7522333333333324</v>
      </c>
      <c r="R1283" s="45">
        <v>3.6338999999999988</v>
      </c>
      <c r="S1283" s="44">
        <v>38.561900000000001</v>
      </c>
      <c r="T1283" s="45">
        <v>6.2330666666666676</v>
      </c>
      <c r="U1283" s="44">
        <v>4.1725666666666621</v>
      </c>
      <c r="V1283" s="45">
        <v>63.952066666666653</v>
      </c>
      <c r="W1283" s="44">
        <v>55.865166666666646</v>
      </c>
      <c r="X1283" s="45">
        <v>1.1943333333333332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332"/>
        <v>254.52529999999999</v>
      </c>
      <c r="AE1283" s="54"/>
    </row>
    <row r="1284" spans="2:31" x14ac:dyDescent="0.3">
      <c r="B1284" s="4" t="s">
        <v>95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1.928166666666667</v>
      </c>
      <c r="N1284" s="45">
        <v>18.194166666666661</v>
      </c>
      <c r="O1284" s="44">
        <v>14.05333333333332</v>
      </c>
      <c r="P1284" s="45">
        <v>9.7613333333333276</v>
      </c>
      <c r="Q1284" s="44">
        <v>11.958833333333335</v>
      </c>
      <c r="R1284" s="45">
        <v>13.092500000000001</v>
      </c>
      <c r="S1284" s="44">
        <v>13.805500000000015</v>
      </c>
      <c r="T1284" s="45">
        <v>18.83333333333335</v>
      </c>
      <c r="U1284" s="44">
        <v>23.631333333333352</v>
      </c>
      <c r="V1284" s="45">
        <v>25.900999999999989</v>
      </c>
      <c r="W1284" s="44">
        <v>20.806166666666659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332"/>
        <v>171.96566666666664</v>
      </c>
      <c r="AE1284" s="54"/>
    </row>
    <row r="1285" spans="2:31" x14ac:dyDescent="0.3">
      <c r="B1285" s="4" t="s">
        <v>96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1.1816666666666669</v>
      </c>
      <c r="N1285" s="45">
        <v>5.993666666666666</v>
      </c>
      <c r="O1285" s="44">
        <v>0</v>
      </c>
      <c r="P1285" s="45">
        <v>2.1666666666668279E-3</v>
      </c>
      <c r="Q1285" s="44">
        <v>0</v>
      </c>
      <c r="R1285" s="45">
        <v>0</v>
      </c>
      <c r="S1285" s="44">
        <v>0</v>
      </c>
      <c r="T1285" s="45">
        <v>26.161666666666655</v>
      </c>
      <c r="U1285" s="44">
        <v>11.098833333333326</v>
      </c>
      <c r="V1285" s="45">
        <v>14.472333333333331</v>
      </c>
      <c r="W1285" s="44">
        <v>21.511833333333332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332"/>
        <v>80.422166666666641</v>
      </c>
      <c r="AE1285" s="54"/>
    </row>
    <row r="1286" spans="2:31" x14ac:dyDescent="0.3">
      <c r="B1286" s="4" t="s">
        <v>97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1.2748333333333337</v>
      </c>
      <c r="N1286" s="45">
        <v>16.719499999999989</v>
      </c>
      <c r="O1286" s="44">
        <v>17.149999999999995</v>
      </c>
      <c r="P1286" s="45">
        <v>10.619666666666678</v>
      </c>
      <c r="Q1286" s="44">
        <v>11.414000000000007</v>
      </c>
      <c r="R1286" s="45">
        <v>13.740166666666674</v>
      </c>
      <c r="S1286" s="44">
        <v>16.647833333333342</v>
      </c>
      <c r="T1286" s="45">
        <v>22.069166666666668</v>
      </c>
      <c r="U1286" s="44">
        <v>26.649666666666675</v>
      </c>
      <c r="V1286" s="45">
        <v>26.477166666666633</v>
      </c>
      <c r="W1286" s="44">
        <v>14.629833333333334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332"/>
        <v>177.39183333333332</v>
      </c>
      <c r="AE1286" s="54"/>
    </row>
    <row r="1287" spans="2:31" x14ac:dyDescent="0.3">
      <c r="B1287" s="4" t="s">
        <v>98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0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0</v>
      </c>
      <c r="U1287" s="44">
        <v>0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332"/>
        <v>0</v>
      </c>
      <c r="AE1287" s="54"/>
    </row>
    <row r="1288" spans="2:31" x14ac:dyDescent="0.3">
      <c r="B1288" s="4" t="s">
        <v>99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4.0275000000000016</v>
      </c>
      <c r="N1288" s="45">
        <v>7.0131666666666659</v>
      </c>
      <c r="O1288" s="44">
        <v>8.6816666666666684</v>
      </c>
      <c r="P1288" s="45">
        <v>7.7233333333333247</v>
      </c>
      <c r="Q1288" s="44">
        <v>7.8198333333333352</v>
      </c>
      <c r="R1288" s="45">
        <v>8.6715000000000053</v>
      </c>
      <c r="S1288" s="44">
        <v>9.8501666666666665</v>
      </c>
      <c r="T1288" s="45">
        <v>12.248666666666667</v>
      </c>
      <c r="U1288" s="44">
        <v>14.183666666666673</v>
      </c>
      <c r="V1288" s="45">
        <v>13.562666666666672</v>
      </c>
      <c r="W1288" s="44">
        <v>14.000833333333333</v>
      </c>
      <c r="X1288" s="45">
        <v>0.64049999999999985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332"/>
        <v>108.4235</v>
      </c>
      <c r="AE1288" s="54"/>
    </row>
    <row r="1289" spans="2:31" x14ac:dyDescent="0.3">
      <c r="B1289" s="4" t="s">
        <v>100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332"/>
        <v>0</v>
      </c>
      <c r="AE1289" s="54"/>
    </row>
    <row r="1290" spans="2:31" x14ac:dyDescent="0.3">
      <c r="B1290" s="4" t="s">
        <v>101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4.5000000000000033E-2</v>
      </c>
      <c r="N1290" s="45">
        <v>0.11333333333333338</v>
      </c>
      <c r="O1290" s="44">
        <v>0</v>
      </c>
      <c r="P1290" s="45">
        <v>0</v>
      </c>
      <c r="Q1290" s="44">
        <v>0</v>
      </c>
      <c r="R1290" s="45">
        <v>0</v>
      </c>
      <c r="S1290" s="44">
        <v>0</v>
      </c>
      <c r="T1290" s="45">
        <v>0</v>
      </c>
      <c r="U1290" s="44">
        <v>0</v>
      </c>
      <c r="V1290" s="45">
        <v>0</v>
      </c>
      <c r="W1290" s="44">
        <v>0.13316666666666663</v>
      </c>
      <c r="X1290" s="45">
        <v>7.4999999999999989E-3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332"/>
        <v>0.29900000000000004</v>
      </c>
      <c r="AE1290" s="54"/>
    </row>
    <row r="1291" spans="2:31" x14ac:dyDescent="0.3">
      <c r="B1291" s="4" t="s">
        <v>102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58.59999999999998</v>
      </c>
      <c r="N1291" s="45">
        <v>225.92116666666664</v>
      </c>
      <c r="O1291" s="44">
        <v>188.51083333333335</v>
      </c>
      <c r="P1291" s="45">
        <v>114.77849999999997</v>
      </c>
      <c r="Q1291" s="44">
        <v>150.78283333333331</v>
      </c>
      <c r="R1291" s="45">
        <v>69.229166666666671</v>
      </c>
      <c r="S1291" s="44">
        <v>67.152166666666687</v>
      </c>
      <c r="T1291" s="45">
        <v>101.7688333333333</v>
      </c>
      <c r="U1291" s="44">
        <v>155.90900000000002</v>
      </c>
      <c r="V1291" s="45">
        <v>205.71416666666664</v>
      </c>
      <c r="W1291" s="44">
        <v>249.74100000000001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332"/>
        <v>1588.1076666666665</v>
      </c>
      <c r="AE1291" s="54"/>
    </row>
    <row r="1292" spans="2:31" x14ac:dyDescent="0.3">
      <c r="B1292" s="4" t="s">
        <v>103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2.25</v>
      </c>
      <c r="N1292" s="45">
        <v>2.5614999999999979</v>
      </c>
      <c r="O1292" s="44">
        <v>1.4163333333333341</v>
      </c>
      <c r="P1292" s="45">
        <v>1.3673333333333317</v>
      </c>
      <c r="Q1292" s="44">
        <v>1.3184999999999998</v>
      </c>
      <c r="R1292" s="45">
        <v>1.2695000000000003</v>
      </c>
      <c r="S1292" s="44">
        <v>1.2203333333333337</v>
      </c>
      <c r="T1292" s="45">
        <v>1.1921666666666666</v>
      </c>
      <c r="U1292" s="44">
        <v>1.2746666666666662</v>
      </c>
      <c r="V1292" s="45">
        <v>1.428666666666667</v>
      </c>
      <c r="W1292" s="44">
        <v>3</v>
      </c>
      <c r="X1292" s="45">
        <v>0.45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332"/>
        <v>18.748999999999999</v>
      </c>
      <c r="AE1292" s="54"/>
    </row>
    <row r="1293" spans="2:31" x14ac:dyDescent="0.3">
      <c r="B1293" s="4" t="s">
        <v>104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62.888666666666687</v>
      </c>
      <c r="O1293" s="44">
        <v>75.65383333333331</v>
      </c>
      <c r="P1293" s="45">
        <v>72.150666666666652</v>
      </c>
      <c r="Q1293" s="44">
        <v>74.894166666666692</v>
      </c>
      <c r="R1293" s="45">
        <v>80.466166666666652</v>
      </c>
      <c r="S1293" s="44">
        <v>55.20983333333335</v>
      </c>
      <c r="T1293" s="45">
        <v>37.897333333333329</v>
      </c>
      <c r="U1293" s="44">
        <v>44.568999999999996</v>
      </c>
      <c r="V1293" s="45">
        <v>71.298166666666702</v>
      </c>
      <c r="W1293" s="44">
        <v>47.676333333333318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332"/>
        <v>622.70416666666665</v>
      </c>
      <c r="AE1293" s="54"/>
    </row>
    <row r="1294" spans="2:31" x14ac:dyDescent="0.3">
      <c r="B1294" s="4" t="s">
        <v>105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1.1581666666666666</v>
      </c>
      <c r="N1294" s="45">
        <v>8.799000000000003</v>
      </c>
      <c r="O1294" s="44">
        <v>13.751666666666662</v>
      </c>
      <c r="P1294" s="45">
        <v>7.7615000000000132</v>
      </c>
      <c r="Q1294" s="44">
        <v>10.197000000000005</v>
      </c>
      <c r="R1294" s="45">
        <v>11.034000000000004</v>
      </c>
      <c r="S1294" s="44">
        <v>12.811666666666669</v>
      </c>
      <c r="T1294" s="45">
        <v>15.175166666666655</v>
      </c>
      <c r="U1294" s="44">
        <v>19.479666666666663</v>
      </c>
      <c r="V1294" s="45">
        <v>24.014166666666693</v>
      </c>
      <c r="W1294" s="44">
        <v>20.595499999999991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332"/>
        <v>144.77750000000003</v>
      </c>
      <c r="AE1294" s="54"/>
    </row>
    <row r="1295" spans="2:31" x14ac:dyDescent="0.3">
      <c r="B1295" s="4" t="s">
        <v>106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332"/>
        <v>0</v>
      </c>
      <c r="AE1295" s="54"/>
    </row>
    <row r="1296" spans="2:31" x14ac:dyDescent="0.3">
      <c r="B1296" s="4" t="s">
        <v>107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0.99899999999999944</v>
      </c>
      <c r="N1296" s="45">
        <v>31.581333333333312</v>
      </c>
      <c r="O1296" s="44">
        <v>33.261833333333328</v>
      </c>
      <c r="P1296" s="45">
        <v>26.290833333333332</v>
      </c>
      <c r="Q1296" s="44">
        <v>26.497999999999998</v>
      </c>
      <c r="R1296" s="45">
        <v>25.103499999999983</v>
      </c>
      <c r="S1296" s="44">
        <v>23.487333333333353</v>
      </c>
      <c r="T1296" s="45">
        <v>25.180833333333343</v>
      </c>
      <c r="U1296" s="44">
        <v>28.325000000000021</v>
      </c>
      <c r="V1296" s="45">
        <v>34.247666666666646</v>
      </c>
      <c r="W1296" s="44">
        <v>30.224833333333354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332"/>
        <v>285.20016666666669</v>
      </c>
      <c r="AE1296" s="54"/>
    </row>
    <row r="1297" spans="2:31" x14ac:dyDescent="0.3">
      <c r="B1297" s="4" t="s">
        <v>108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0.60750000000000004</v>
      </c>
      <c r="N1297" s="45">
        <v>7.3038333333333316</v>
      </c>
      <c r="O1297" s="44">
        <v>8.8083333333333353</v>
      </c>
      <c r="P1297" s="45">
        <v>9.0300000000000011</v>
      </c>
      <c r="Q1297" s="44">
        <v>17.54</v>
      </c>
      <c r="R1297" s="45">
        <v>3.6966999999999999</v>
      </c>
      <c r="S1297" s="44">
        <v>3.4400000000000048</v>
      </c>
      <c r="T1297" s="45">
        <v>0.79999999999999716</v>
      </c>
      <c r="U1297" s="44">
        <v>6.02</v>
      </c>
      <c r="V1297" s="45">
        <v>3.8878333333333339</v>
      </c>
      <c r="W1297" s="44">
        <v>7.0433333333333339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332"/>
        <v>68.177533333333344</v>
      </c>
      <c r="AE1297" s="54"/>
    </row>
    <row r="1298" spans="2:31" x14ac:dyDescent="0.3">
      <c r="B1298" s="4" t="s">
        <v>109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0.76883333333333315</v>
      </c>
      <c r="N1298" s="45">
        <v>15.197166666666668</v>
      </c>
      <c r="O1298" s="44">
        <v>2.7581666666666655</v>
      </c>
      <c r="P1298" s="45">
        <v>0</v>
      </c>
      <c r="Q1298" s="44">
        <v>0</v>
      </c>
      <c r="R1298" s="45">
        <v>4.9315000000000015</v>
      </c>
      <c r="S1298" s="44">
        <v>5.5065000000000044</v>
      </c>
      <c r="T1298" s="45">
        <v>4.5268333333333333</v>
      </c>
      <c r="U1298" s="44">
        <v>4.5200000000000005</v>
      </c>
      <c r="V1298" s="45">
        <v>33.786999999999999</v>
      </c>
      <c r="W1298" s="44">
        <v>3.8938333333333324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332"/>
        <v>75.889833333333343</v>
      </c>
      <c r="AE1298" s="54"/>
    </row>
    <row r="1299" spans="2:31" x14ac:dyDescent="0.3">
      <c r="B1299" s="4" t="s">
        <v>110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3.3903333333333334</v>
      </c>
      <c r="N1299" s="45">
        <v>33.80616666666667</v>
      </c>
      <c r="O1299" s="44">
        <v>35.920166666666667</v>
      </c>
      <c r="P1299" s="45">
        <v>26.890333333333363</v>
      </c>
      <c r="Q1299" s="44">
        <v>28.9895</v>
      </c>
      <c r="R1299" s="45">
        <v>34.292666666666634</v>
      </c>
      <c r="S1299" s="44">
        <v>38.943166666666691</v>
      </c>
      <c r="T1299" s="45">
        <v>47.140666666666696</v>
      </c>
      <c r="U1299" s="44">
        <v>53.100333333333303</v>
      </c>
      <c r="V1299" s="45">
        <v>51.136833333333328</v>
      </c>
      <c r="W1299" s="44">
        <v>32.515166666666666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332"/>
        <v>386.1253333333334</v>
      </c>
      <c r="AE1299" s="54"/>
    </row>
    <row r="1300" spans="2:31" x14ac:dyDescent="0.3">
      <c r="B1300" s="4" t="s">
        <v>111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1.3423333333333332</v>
      </c>
      <c r="N1300" s="45">
        <v>11.681500000000009</v>
      </c>
      <c r="O1300" s="44">
        <v>13.681166666666675</v>
      </c>
      <c r="P1300" s="45">
        <v>7.8260000000000041</v>
      </c>
      <c r="Q1300" s="44">
        <v>14.252333333333338</v>
      </c>
      <c r="R1300" s="45">
        <v>7.4621666666666693</v>
      </c>
      <c r="S1300" s="44">
        <v>8.636000000000001</v>
      </c>
      <c r="T1300" s="45">
        <v>11.52533333333332</v>
      </c>
      <c r="U1300" s="44">
        <v>14.94033333333333</v>
      </c>
      <c r="V1300" s="45">
        <v>29.670999999999992</v>
      </c>
      <c r="W1300" s="44">
        <v>13.782499999999997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332"/>
        <v>134.80066666666667</v>
      </c>
      <c r="AE1300" s="54"/>
    </row>
    <row r="1301" spans="2:31" x14ac:dyDescent="0.3">
      <c r="B1301" s="4" t="s">
        <v>112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0</v>
      </c>
      <c r="O1301" s="44">
        <v>0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0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332"/>
        <v>0</v>
      </c>
      <c r="AE1301" s="54"/>
    </row>
    <row r="1302" spans="2:31" x14ac:dyDescent="0.3">
      <c r="B1302" s="4" t="s">
        <v>113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0.22483333333333336</v>
      </c>
      <c r="N1302" s="45">
        <v>5.2698333333333345</v>
      </c>
      <c r="O1302" s="44">
        <v>8.8606666666666669</v>
      </c>
      <c r="P1302" s="45">
        <v>13.956500000000002</v>
      </c>
      <c r="Q1302" s="44">
        <v>14.057500000000001</v>
      </c>
      <c r="R1302" s="45">
        <v>14.94333333333331</v>
      </c>
      <c r="S1302" s="44">
        <v>16.777666666666665</v>
      </c>
      <c r="T1302" s="45">
        <v>17.547166666666659</v>
      </c>
      <c r="U1302" s="44">
        <v>17.169</v>
      </c>
      <c r="V1302" s="45">
        <v>15.443833333333327</v>
      </c>
      <c r="W1302" s="44">
        <v>11.674333333333331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332"/>
        <v>135.92466666666661</v>
      </c>
      <c r="AE1302" s="54"/>
    </row>
    <row r="1303" spans="2:31" x14ac:dyDescent="0.3">
      <c r="B1303" s="4" t="s">
        <v>114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0.41666666666666669</v>
      </c>
      <c r="N1303" s="45">
        <v>0</v>
      </c>
      <c r="O1303" s="44">
        <v>0</v>
      </c>
      <c r="P1303" s="45">
        <v>0</v>
      </c>
      <c r="Q1303" s="44">
        <v>0</v>
      </c>
      <c r="R1303" s="45">
        <v>0</v>
      </c>
      <c r="S1303" s="44">
        <v>0</v>
      </c>
      <c r="T1303" s="45">
        <v>0</v>
      </c>
      <c r="U1303" s="44">
        <v>0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332"/>
        <v>0.41666666666666669</v>
      </c>
      <c r="AE1303" s="54"/>
    </row>
    <row r="1304" spans="2:31" x14ac:dyDescent="0.3">
      <c r="B1304" s="4" t="s">
        <v>115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332"/>
        <v>0</v>
      </c>
      <c r="AE1304" s="54"/>
    </row>
    <row r="1305" spans="2:31" x14ac:dyDescent="0.3">
      <c r="B1305" s="4" t="s">
        <v>116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7.5586666666666673</v>
      </c>
      <c r="N1305" s="45">
        <v>37.651000000000003</v>
      </c>
      <c r="O1305" s="44">
        <v>47.803333333333306</v>
      </c>
      <c r="P1305" s="45">
        <v>55.25483333333333</v>
      </c>
      <c r="Q1305" s="44">
        <v>56.050166666666676</v>
      </c>
      <c r="R1305" s="45">
        <v>57.870166666666655</v>
      </c>
      <c r="S1305" s="44">
        <v>58.637000000000008</v>
      </c>
      <c r="T1305" s="45">
        <v>60.395000000000017</v>
      </c>
      <c r="U1305" s="44">
        <v>59.782166666666662</v>
      </c>
      <c r="V1305" s="45">
        <v>41.278833333333317</v>
      </c>
      <c r="W1305" s="44">
        <v>23.443500000000014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332"/>
        <v>505.72466666666668</v>
      </c>
      <c r="AE1305" s="54"/>
    </row>
    <row r="1306" spans="2:31" x14ac:dyDescent="0.3">
      <c r="B1306" s="4" t="s">
        <v>117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38.508833333333328</v>
      </c>
      <c r="N1306" s="45">
        <v>142.95633333333336</v>
      </c>
      <c r="O1306" s="44">
        <v>69.199999999999989</v>
      </c>
      <c r="P1306" s="45">
        <v>58.489999999999981</v>
      </c>
      <c r="Q1306" s="44">
        <v>61.699999999999989</v>
      </c>
      <c r="R1306" s="45">
        <v>70.525499999999965</v>
      </c>
      <c r="S1306" s="44">
        <v>80.269666666666637</v>
      </c>
      <c r="T1306" s="45">
        <v>78.785333333333313</v>
      </c>
      <c r="U1306" s="44">
        <v>65.904666666666685</v>
      </c>
      <c r="V1306" s="45">
        <v>60.126000000000012</v>
      </c>
      <c r="W1306" s="44">
        <v>15.225666666666667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332"/>
        <v>741.69199999999989</v>
      </c>
      <c r="AE1306" s="54"/>
    </row>
    <row r="1307" spans="2:31" x14ac:dyDescent="0.3">
      <c r="B1307" s="4" t="s">
        <v>118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5.8833333333333293E-2</v>
      </c>
      <c r="N1307" s="45">
        <v>0.41150000000000003</v>
      </c>
      <c r="O1307" s="44">
        <v>30.898166666666619</v>
      </c>
      <c r="P1307" s="45">
        <v>25.542000000000037</v>
      </c>
      <c r="Q1307" s="44">
        <v>27.440666666666683</v>
      </c>
      <c r="R1307" s="45">
        <v>23.346833333333301</v>
      </c>
      <c r="S1307" s="44">
        <v>18.324833333333334</v>
      </c>
      <c r="T1307" s="45">
        <v>15.713499999999994</v>
      </c>
      <c r="U1307" s="44">
        <v>17.062499999999996</v>
      </c>
      <c r="V1307" s="45">
        <v>20.257166666666663</v>
      </c>
      <c r="W1307" s="44">
        <v>16.425166666666655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332"/>
        <v>195.48116666666664</v>
      </c>
      <c r="AE1307" s="54"/>
    </row>
    <row r="1308" spans="2:31" x14ac:dyDescent="0.3">
      <c r="B1308" s="4" t="s">
        <v>119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22.909666666666649</v>
      </c>
      <c r="N1308" s="45">
        <v>50.172499999999992</v>
      </c>
      <c r="O1308" s="44">
        <v>46.812333333333306</v>
      </c>
      <c r="P1308" s="45">
        <v>41.117333333333313</v>
      </c>
      <c r="Q1308" s="44">
        <v>40.504166666666642</v>
      </c>
      <c r="R1308" s="45">
        <v>41.59433333333331</v>
      </c>
      <c r="S1308" s="44">
        <v>44.373833333333323</v>
      </c>
      <c r="T1308" s="45">
        <v>51.570499999999988</v>
      </c>
      <c r="U1308" s="44">
        <v>55.91366666666665</v>
      </c>
      <c r="V1308" s="45">
        <v>53.465666666666685</v>
      </c>
      <c r="W1308" s="44">
        <v>24.671333333333333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332"/>
        <v>473.10533333333314</v>
      </c>
      <c r="AE1308" s="54"/>
    </row>
    <row r="1309" spans="2:31" x14ac:dyDescent="0.3">
      <c r="B1309" s="4" t="s">
        <v>120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2.6493333333333329</v>
      </c>
      <c r="N1309" s="45">
        <v>36.496166666666667</v>
      </c>
      <c r="O1309" s="44">
        <v>41.78683333333332</v>
      </c>
      <c r="P1309" s="45">
        <v>29.73449999999999</v>
      </c>
      <c r="Q1309" s="44">
        <v>35.477333333333327</v>
      </c>
      <c r="R1309" s="45">
        <v>35.504333333333328</v>
      </c>
      <c r="S1309" s="44">
        <v>27.349833333333326</v>
      </c>
      <c r="T1309" s="45">
        <v>26.718500000000002</v>
      </c>
      <c r="U1309" s="44">
        <v>23.09716666666667</v>
      </c>
      <c r="V1309" s="45">
        <v>27.930666666666664</v>
      </c>
      <c r="W1309" s="44">
        <v>29.015833333333344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332"/>
        <v>315.76049999999992</v>
      </c>
      <c r="AE1309" s="54"/>
    </row>
    <row r="1310" spans="2:31" x14ac:dyDescent="0.3">
      <c r="B1310" s="4" t="s">
        <v>121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332"/>
        <v>0</v>
      </c>
      <c r="AE1310" s="54"/>
    </row>
    <row r="1311" spans="2:31" x14ac:dyDescent="0.3">
      <c r="B1311" s="4" t="s">
        <v>122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6.5588333333333315</v>
      </c>
      <c r="N1311" s="45">
        <v>92.92316666666666</v>
      </c>
      <c r="O1311" s="44">
        <v>85.765333333333373</v>
      </c>
      <c r="P1311" s="45">
        <v>71.144333333333336</v>
      </c>
      <c r="Q1311" s="44">
        <v>76.624833333333314</v>
      </c>
      <c r="R1311" s="45">
        <v>83.315666666666687</v>
      </c>
      <c r="S1311" s="44">
        <v>91.867666666666679</v>
      </c>
      <c r="T1311" s="45">
        <v>97.719333333333353</v>
      </c>
      <c r="U1311" s="44">
        <v>84.954333333333338</v>
      </c>
      <c r="V1311" s="45">
        <v>88.761833333333314</v>
      </c>
      <c r="W1311" s="44">
        <v>77.487499999999955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332"/>
        <v>857.12283333333335</v>
      </c>
      <c r="AE1311" s="54"/>
    </row>
    <row r="1312" spans="2:31" x14ac:dyDescent="0.3">
      <c r="B1312" s="4" t="s">
        <v>123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0</v>
      </c>
      <c r="Q1312" s="44">
        <v>0</v>
      </c>
      <c r="R1312" s="45">
        <v>0</v>
      </c>
      <c r="S1312" s="44">
        <v>0</v>
      </c>
      <c r="T1312" s="45">
        <v>0</v>
      </c>
      <c r="U1312" s="44">
        <v>0</v>
      </c>
      <c r="V1312" s="45">
        <v>0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332"/>
        <v>0</v>
      </c>
      <c r="AE1312" s="54"/>
    </row>
    <row r="1313" spans="2:31" x14ac:dyDescent="0.3">
      <c r="B1313" s="4" t="s">
        <v>124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1.3201666666666667</v>
      </c>
      <c r="N1313" s="45">
        <v>0</v>
      </c>
      <c r="O1313" s="44">
        <v>0</v>
      </c>
      <c r="P1313" s="45">
        <v>0</v>
      </c>
      <c r="Q1313" s="44">
        <v>0</v>
      </c>
      <c r="R1313" s="45">
        <v>0</v>
      </c>
      <c r="S1313" s="44">
        <v>0</v>
      </c>
      <c r="T1313" s="45">
        <v>0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332"/>
        <v>1.3201666666666667</v>
      </c>
      <c r="AE1313" s="54"/>
    </row>
    <row r="1314" spans="2:31" x14ac:dyDescent="0.3">
      <c r="B1314" s="4" t="s">
        <v>125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0</v>
      </c>
      <c r="O1314" s="44">
        <v>0</v>
      </c>
      <c r="P1314" s="45">
        <v>0</v>
      </c>
      <c r="Q1314" s="44">
        <v>0</v>
      </c>
      <c r="R1314" s="45">
        <v>0</v>
      </c>
      <c r="S1314" s="44">
        <v>0</v>
      </c>
      <c r="T1314" s="45">
        <v>0</v>
      </c>
      <c r="U1314" s="44">
        <v>0</v>
      </c>
      <c r="V1314" s="45">
        <v>0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332"/>
        <v>0</v>
      </c>
      <c r="AE1314" s="54"/>
    </row>
    <row r="1315" spans="2:31" x14ac:dyDescent="0.3">
      <c r="B1315" s="4" t="s">
        <v>126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0</v>
      </c>
      <c r="N1315" s="45">
        <v>0</v>
      </c>
      <c r="O1315" s="44">
        <v>0</v>
      </c>
      <c r="P1315" s="45">
        <v>0</v>
      </c>
      <c r="Q1315" s="44">
        <v>0</v>
      </c>
      <c r="R1315" s="45">
        <v>0</v>
      </c>
      <c r="S1315" s="44">
        <v>0</v>
      </c>
      <c r="T1315" s="45">
        <v>0</v>
      </c>
      <c r="U1315" s="44">
        <v>0</v>
      </c>
      <c r="V1315" s="45">
        <v>0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332"/>
        <v>0</v>
      </c>
      <c r="AE1315" s="54"/>
    </row>
    <row r="1316" spans="2:31" x14ac:dyDescent="0.3">
      <c r="B1316" s="4" t="s">
        <v>127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5.9373333333333322</v>
      </c>
      <c r="N1316" s="45">
        <v>32.248500000000007</v>
      </c>
      <c r="O1316" s="44">
        <v>23.833666666666666</v>
      </c>
      <c r="P1316" s="45">
        <v>20.370999999999995</v>
      </c>
      <c r="Q1316" s="44">
        <v>27.415666666666684</v>
      </c>
      <c r="R1316" s="45">
        <v>32.336333333333336</v>
      </c>
      <c r="S1316" s="44">
        <v>36.991333333333316</v>
      </c>
      <c r="T1316" s="45">
        <v>38.623666666666672</v>
      </c>
      <c r="U1316" s="44">
        <v>40.540333333333336</v>
      </c>
      <c r="V1316" s="45">
        <v>42.83083333333331</v>
      </c>
      <c r="W1316" s="44">
        <v>35.694000000000003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332"/>
        <v>336.82266666666663</v>
      </c>
      <c r="AE1316" s="54"/>
    </row>
    <row r="1317" spans="2:31" x14ac:dyDescent="0.3">
      <c r="B1317" s="4" t="s">
        <v>128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1.8691666666666662</v>
      </c>
      <c r="N1317" s="45">
        <v>32.549999999999997</v>
      </c>
      <c r="O1317" s="44">
        <v>71.349999999999994</v>
      </c>
      <c r="P1317" s="45">
        <v>64.02</v>
      </c>
      <c r="Q1317" s="44">
        <v>69.53</v>
      </c>
      <c r="R1317" s="45">
        <v>58.859999999999985</v>
      </c>
      <c r="S1317" s="44">
        <v>46.22</v>
      </c>
      <c r="T1317" s="45">
        <v>40.759999999999991</v>
      </c>
      <c r="U1317" s="44">
        <v>41.63000000000001</v>
      </c>
      <c r="V1317" s="45">
        <v>47.05</v>
      </c>
      <c r="W1317" s="44">
        <v>42.890000000000008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si="332"/>
        <v>516.72916666666663</v>
      </c>
      <c r="AE1317" s="54"/>
    </row>
    <row r="1318" spans="2:31" x14ac:dyDescent="0.3">
      <c r="B1318" s="4" t="s">
        <v>129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0.13083333333333333</v>
      </c>
      <c r="N1318" s="45">
        <v>1.6969999999999994</v>
      </c>
      <c r="O1318" s="44">
        <v>2.3210000000000002</v>
      </c>
      <c r="P1318" s="45">
        <v>2.0008333333333312</v>
      </c>
      <c r="Q1318" s="44">
        <v>1.9676666666666669</v>
      </c>
      <c r="R1318" s="45">
        <v>1.9863333333333324</v>
      </c>
      <c r="S1318" s="44">
        <v>2.0691666666666673</v>
      </c>
      <c r="T1318" s="45">
        <v>2.5666666666666673</v>
      </c>
      <c r="U1318" s="44">
        <v>2.4859999999999989</v>
      </c>
      <c r="V1318" s="45">
        <v>2.9356666666666671</v>
      </c>
      <c r="W1318" s="44">
        <v>1.9818333333333333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332"/>
        <v>22.142999999999997</v>
      </c>
      <c r="AE1318" s="54"/>
    </row>
    <row r="1319" spans="2:31" x14ac:dyDescent="0.3">
      <c r="B1319" s="4" t="s">
        <v>130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8.4643333333333324</v>
      </c>
      <c r="N1319" s="45">
        <v>23.981166666666681</v>
      </c>
      <c r="O1319" s="44">
        <v>42.728333333333325</v>
      </c>
      <c r="P1319" s="45">
        <v>48.474499999999956</v>
      </c>
      <c r="Q1319" s="44">
        <v>119.02699999999994</v>
      </c>
      <c r="R1319" s="45">
        <v>141.66766666666663</v>
      </c>
      <c r="S1319" s="44">
        <v>153.64150000000001</v>
      </c>
      <c r="T1319" s="45">
        <v>126.70699999999998</v>
      </c>
      <c r="U1319" s="44">
        <v>96.073333333333309</v>
      </c>
      <c r="V1319" s="45">
        <v>22.082666666666665</v>
      </c>
      <c r="W1319" s="44">
        <v>68.502666666666698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332"/>
        <v>851.35016666666638</v>
      </c>
      <c r="AE1319" s="54"/>
    </row>
    <row r="1320" spans="2:31" x14ac:dyDescent="0.3">
      <c r="B1320" s="4" t="s">
        <v>131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0.45333333333333325</v>
      </c>
      <c r="N1320" s="45">
        <v>0</v>
      </c>
      <c r="O1320" s="44">
        <v>0</v>
      </c>
      <c r="P1320" s="45">
        <v>0</v>
      </c>
      <c r="Q1320" s="44">
        <v>0</v>
      </c>
      <c r="R1320" s="45">
        <v>0</v>
      </c>
      <c r="S1320" s="44">
        <v>0</v>
      </c>
      <c r="T1320" s="45">
        <v>0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>SUM(E1320:AB1320)</f>
        <v>0.45333333333333325</v>
      </c>
      <c r="AE1320" s="54"/>
    </row>
    <row r="1321" spans="2:31" x14ac:dyDescent="0.3">
      <c r="B1321" s="4" t="s">
        <v>132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9.9499999999999963E-2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>SUM(E1321:AB1321)</f>
        <v>9.9499999999999963E-2</v>
      </c>
      <c r="AE1321" s="54"/>
    </row>
    <row r="1322" spans="2:31" x14ac:dyDescent="0.3">
      <c r="B1322" s="4" t="s">
        <v>133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</v>
      </c>
      <c r="N1322" s="45">
        <v>0</v>
      </c>
      <c r="O1322" s="44">
        <v>0</v>
      </c>
      <c r="P1322" s="45">
        <v>0</v>
      </c>
      <c r="Q1322" s="44">
        <v>0</v>
      </c>
      <c r="R1322" s="45">
        <v>0</v>
      </c>
      <c r="S1322" s="44">
        <v>0</v>
      </c>
      <c r="T1322" s="45">
        <v>0</v>
      </c>
      <c r="U1322" s="44">
        <v>0</v>
      </c>
      <c r="V1322" s="45">
        <v>0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ref="AD1322:AD1326" si="333">SUM(E1322:AB1322)</f>
        <v>0</v>
      </c>
      <c r="AE1322" s="54"/>
    </row>
    <row r="1323" spans="2:31" x14ac:dyDescent="0.3">
      <c r="B1323" s="4" t="s">
        <v>134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1.376333333333333</v>
      </c>
      <c r="N1323" s="45">
        <v>0</v>
      </c>
      <c r="O1323" s="44">
        <v>0</v>
      </c>
      <c r="P1323" s="45">
        <v>0</v>
      </c>
      <c r="Q1323" s="44">
        <v>0</v>
      </c>
      <c r="R1323" s="45">
        <v>0</v>
      </c>
      <c r="S1323" s="44">
        <v>0</v>
      </c>
      <c r="T1323" s="45">
        <v>0</v>
      </c>
      <c r="U1323" s="44">
        <v>0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333"/>
        <v>1.376333333333333</v>
      </c>
      <c r="AE1323" s="54"/>
    </row>
    <row r="1324" spans="2:31" x14ac:dyDescent="0.3">
      <c r="B1324" s="4" t="s">
        <v>135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</v>
      </c>
      <c r="N1324" s="45">
        <v>0</v>
      </c>
      <c r="O1324" s="44">
        <v>0</v>
      </c>
      <c r="P1324" s="45">
        <v>0</v>
      </c>
      <c r="Q1324" s="44">
        <v>0</v>
      </c>
      <c r="R1324" s="45">
        <v>0</v>
      </c>
      <c r="S1324" s="44">
        <v>0</v>
      </c>
      <c r="T1324" s="45">
        <v>0</v>
      </c>
      <c r="U1324" s="44">
        <v>0</v>
      </c>
      <c r="V1324" s="45">
        <v>0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333"/>
        <v>0</v>
      </c>
      <c r="AE1324" s="54"/>
    </row>
    <row r="1325" spans="2:31" x14ac:dyDescent="0.3">
      <c r="B1325" s="4" t="s">
        <v>136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0</v>
      </c>
      <c r="N1325" s="45">
        <v>0</v>
      </c>
      <c r="O1325" s="44">
        <v>0</v>
      </c>
      <c r="P1325" s="45">
        <v>2.4333333333333349E-2</v>
      </c>
      <c r="Q1325" s="44">
        <v>0.74183333333333057</v>
      </c>
      <c r="R1325" s="45">
        <v>10.951166666666673</v>
      </c>
      <c r="S1325" s="44">
        <v>8.0980000000000061</v>
      </c>
      <c r="T1325" s="45">
        <v>2.6000000000000037E-2</v>
      </c>
      <c r="U1325" s="44">
        <v>8.5166666666666654E-2</v>
      </c>
      <c r="V1325" s="45">
        <v>0.66683333333333339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333"/>
        <v>20.593333333333341</v>
      </c>
      <c r="AE1325" s="54"/>
    </row>
    <row r="1326" spans="2:31" x14ac:dyDescent="0.3">
      <c r="B1326" s="4" t="s">
        <v>137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10.287166666666662</v>
      </c>
      <c r="N1326" s="45">
        <v>149.98566666666662</v>
      </c>
      <c r="O1326" s="44">
        <v>146.5991666666666</v>
      </c>
      <c r="P1326" s="45">
        <v>142.38483333333335</v>
      </c>
      <c r="Q1326" s="44">
        <v>145.17383333333333</v>
      </c>
      <c r="R1326" s="45">
        <v>157.2683333333334</v>
      </c>
      <c r="S1326" s="44">
        <v>150.1983333333333</v>
      </c>
      <c r="T1326" s="45">
        <v>150.32683333333338</v>
      </c>
      <c r="U1326" s="44">
        <v>131.28733333333329</v>
      </c>
      <c r="V1326" s="45">
        <v>139.46466666666666</v>
      </c>
      <c r="W1326" s="44">
        <v>95.82866666666672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333"/>
        <v>1418.8048333333334</v>
      </c>
      <c r="AE1326" s="54"/>
    </row>
    <row r="1327" spans="2:31" x14ac:dyDescent="0.3">
      <c r="B1327" s="4" t="s">
        <v>138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1.3903333333333334</v>
      </c>
      <c r="N1327" s="45">
        <v>0</v>
      </c>
      <c r="O1327" s="44">
        <v>0</v>
      </c>
      <c r="P1327" s="45">
        <v>0</v>
      </c>
      <c r="Q1327" s="44">
        <v>0</v>
      </c>
      <c r="R1327" s="45">
        <v>0</v>
      </c>
      <c r="S1327" s="44">
        <v>0</v>
      </c>
      <c r="T1327" s="45">
        <v>0</v>
      </c>
      <c r="U1327" s="44">
        <v>0</v>
      </c>
      <c r="V1327" s="45">
        <v>0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>SUM(E1327:AB1327)</f>
        <v>1.3903333333333334</v>
      </c>
      <c r="AE1327" s="54"/>
    </row>
    <row r="1328" spans="2:31" x14ac:dyDescent="0.3">
      <c r="B1328" s="12" t="s">
        <v>7</v>
      </c>
      <c r="C1328" s="12"/>
      <c r="D1328" s="12"/>
      <c r="E1328" s="13">
        <f>SUM(E1256:E1327)</f>
        <v>0</v>
      </c>
      <c r="F1328" s="13">
        <f t="shared" ref="F1328" si="334">SUM(F1256:F1327)</f>
        <v>0</v>
      </c>
      <c r="G1328" s="13">
        <f t="shared" ref="G1328" si="335">SUM(G1256:G1327)</f>
        <v>0</v>
      </c>
      <c r="H1328" s="13">
        <f t="shared" ref="H1328" si="336">SUM(H1256:H1327)</f>
        <v>0</v>
      </c>
      <c r="I1328" s="13">
        <f t="shared" ref="I1328" si="337">SUM(I1256:I1327)</f>
        <v>0</v>
      </c>
      <c r="J1328" s="13">
        <f t="shared" ref="J1328" si="338">SUM(J1256:J1327)</f>
        <v>0</v>
      </c>
      <c r="K1328" s="13">
        <f t="shared" ref="K1328" si="339">SUM(K1256:K1327)</f>
        <v>0</v>
      </c>
      <c r="L1328" s="13">
        <f t="shared" ref="L1328" si="340">SUM(L1256:L1327)</f>
        <v>0</v>
      </c>
      <c r="M1328" s="13">
        <f t="shared" ref="M1328" si="341">SUM(M1256:M1327)</f>
        <v>335.54016666666655</v>
      </c>
      <c r="N1328" s="13">
        <f t="shared" ref="N1328" si="342">SUM(N1256:N1327)</f>
        <v>1673.3311666666664</v>
      </c>
      <c r="O1328" s="13">
        <f t="shared" ref="O1328" si="343">SUM(O1256:O1327)</f>
        <v>1653.8907306666661</v>
      </c>
      <c r="P1328" s="13">
        <f t="shared" ref="P1328" si="344">SUM(P1256:P1327)</f>
        <v>1398.0725150000003</v>
      </c>
      <c r="Q1328" s="13">
        <f t="shared" ref="Q1328" si="345">SUM(Q1256:Q1327)</f>
        <v>1575.5243396666665</v>
      </c>
      <c r="R1328" s="13">
        <f t="shared" ref="R1328" si="346">SUM(R1256:R1327)</f>
        <v>1533.9067916666665</v>
      </c>
      <c r="S1328" s="13">
        <f t="shared" ref="S1328" si="347">SUM(S1256:S1327)</f>
        <v>1603.0946920000006</v>
      </c>
      <c r="T1328" s="13">
        <f t="shared" ref="T1328" si="348">SUM(T1256:T1327)</f>
        <v>1686.9009700333331</v>
      </c>
      <c r="U1328" s="13">
        <f t="shared" ref="U1328" si="349">SUM(U1256:U1327)</f>
        <v>1760.0907333333334</v>
      </c>
      <c r="V1328" s="13">
        <f t="shared" ref="V1328" si="350">SUM(V1256:V1327)</f>
        <v>1829.7822333333336</v>
      </c>
      <c r="W1328" s="13">
        <f t="shared" ref="W1328" si="351">SUM(W1256:W1327)</f>
        <v>1477.5055000000002</v>
      </c>
      <c r="X1328" s="13">
        <f t="shared" ref="X1328" si="352">SUM(X1256:X1327)</f>
        <v>9.2396666666666665</v>
      </c>
      <c r="Y1328" s="13">
        <f t="shared" ref="Y1328" si="353">SUM(Y1256:Y1327)</f>
        <v>0</v>
      </c>
      <c r="Z1328" s="13">
        <f t="shared" ref="Z1328" si="354">SUM(Z1256:Z1327)</f>
        <v>0</v>
      </c>
      <c r="AA1328" s="13">
        <f t="shared" ref="AA1328" si="355">SUM(AA1256:AA1327)</f>
        <v>0</v>
      </c>
      <c r="AB1328" s="13">
        <f t="shared" ref="AB1328" si="356">SUM(AB1256:AB1327)</f>
        <v>0</v>
      </c>
      <c r="AC1328" s="110">
        <f>SUM(AC1256:AE1327)</f>
        <v>16536.879505699995</v>
      </c>
      <c r="AD1328" s="110"/>
      <c r="AE1328" s="110"/>
    </row>
    <row r="1329" spans="2:31" x14ac:dyDescent="0.3">
      <c r="B1329" s="14"/>
      <c r="C1329" s="15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</row>
    <row r="1330" spans="2:31" x14ac:dyDescent="0.3">
      <c r="B1330" s="14"/>
      <c r="C1330" s="15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</row>
    <row r="1331" spans="2:31" x14ac:dyDescent="0.3">
      <c r="B1331" s="8">
        <f>'Resumen-Mensual'!$V$26</f>
        <v>46099</v>
      </c>
    </row>
    <row r="1332" spans="2:31" x14ac:dyDescent="0.3">
      <c r="B1332" s="8"/>
    </row>
    <row r="1333" spans="2:31" x14ac:dyDescent="0.3">
      <c r="B1333" s="9" t="s">
        <v>313</v>
      </c>
      <c r="C1333" s="10"/>
      <c r="D1333" s="10"/>
      <c r="E1333" s="11">
        <v>1</v>
      </c>
      <c r="F1333" s="11">
        <v>2</v>
      </c>
      <c r="G1333" s="11">
        <v>3</v>
      </c>
      <c r="H1333" s="11">
        <v>4</v>
      </c>
      <c r="I1333" s="11">
        <v>5</v>
      </c>
      <c r="J1333" s="11">
        <v>6</v>
      </c>
      <c r="K1333" s="11">
        <v>7</v>
      </c>
      <c r="L1333" s="11">
        <v>8</v>
      </c>
      <c r="M1333" s="11">
        <v>9</v>
      </c>
      <c r="N1333" s="11">
        <v>10</v>
      </c>
      <c r="O1333" s="11">
        <v>11</v>
      </c>
      <c r="P1333" s="11">
        <v>12</v>
      </c>
      <c r="Q1333" s="11">
        <v>13</v>
      </c>
      <c r="R1333" s="11">
        <v>14</v>
      </c>
      <c r="S1333" s="11">
        <v>15</v>
      </c>
      <c r="T1333" s="11">
        <v>16</v>
      </c>
      <c r="U1333" s="11">
        <v>17</v>
      </c>
      <c r="V1333" s="11">
        <v>18</v>
      </c>
      <c r="W1333" s="11">
        <v>19</v>
      </c>
      <c r="X1333" s="11">
        <v>20</v>
      </c>
      <c r="Y1333" s="11">
        <v>21</v>
      </c>
      <c r="Z1333" s="11">
        <v>22</v>
      </c>
      <c r="AA1333" s="11">
        <v>23</v>
      </c>
      <c r="AB1333" s="11">
        <v>24</v>
      </c>
      <c r="AC1333" s="92" t="s">
        <v>7</v>
      </c>
      <c r="AD1333" s="92"/>
      <c r="AE1333" s="92"/>
    </row>
    <row r="1334" spans="2:31" x14ac:dyDescent="0.3">
      <c r="B1334" s="14" t="s">
        <v>67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1.3033333333333343</v>
      </c>
      <c r="N1334" s="45">
        <v>0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0</v>
      </c>
      <c r="U1334" s="44">
        <v>0</v>
      </c>
      <c r="V1334" s="45">
        <v>0.52000000000000046</v>
      </c>
      <c r="W1334" s="44">
        <v>1.799999999999998</v>
      </c>
      <c r="X1334" s="45">
        <v>0.16666666666666671</v>
      </c>
      <c r="Y1334" s="44">
        <v>0</v>
      </c>
      <c r="Z1334" s="45">
        <v>0</v>
      </c>
      <c r="AA1334" s="44">
        <v>0</v>
      </c>
      <c r="AB1334" s="45">
        <v>0</v>
      </c>
      <c r="AC1334" s="56"/>
      <c r="AD1334" s="57">
        <f>SUM(E1334:AB1334)</f>
        <v>3.7899999999999996</v>
      </c>
      <c r="AE1334" s="56"/>
    </row>
    <row r="1335" spans="2:31" x14ac:dyDescent="0.3">
      <c r="B1335" s="14" t="s">
        <v>68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3.909999999999997</v>
      </c>
      <c r="N1335" s="45">
        <v>0.66000000000000014</v>
      </c>
      <c r="O1335" s="44">
        <v>0.86999999999999922</v>
      </c>
      <c r="P1335" s="45">
        <v>1.17</v>
      </c>
      <c r="Q1335" s="44">
        <v>0</v>
      </c>
      <c r="R1335" s="45">
        <v>0</v>
      </c>
      <c r="S1335" s="44">
        <v>0</v>
      </c>
      <c r="T1335" s="45">
        <v>0</v>
      </c>
      <c r="U1335" s="44">
        <v>1.2899999999999991</v>
      </c>
      <c r="V1335" s="45">
        <v>3.1000000000000014</v>
      </c>
      <c r="W1335" s="44">
        <v>5.8999999999999959</v>
      </c>
      <c r="X1335" s="45">
        <v>0.16666666666666671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>SUM(E1335:AB1335)</f>
        <v>17.066666666666659</v>
      </c>
      <c r="AE1335" s="54"/>
    </row>
    <row r="1336" spans="2:31" x14ac:dyDescent="0.3">
      <c r="B1336" s="14" t="s">
        <v>69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0.3056666666666667</v>
      </c>
      <c r="N1336" s="45">
        <v>2.4203333333333332</v>
      </c>
      <c r="O1336" s="44">
        <v>4.2990000000000004</v>
      </c>
      <c r="P1336" s="45">
        <v>5.9808333333333339</v>
      </c>
      <c r="Q1336" s="44">
        <v>8.3125</v>
      </c>
      <c r="R1336" s="45">
        <v>6.9814999999999987</v>
      </c>
      <c r="S1336" s="44">
        <v>6.1149999999999993</v>
      </c>
      <c r="T1336" s="45">
        <v>5.993666666666666</v>
      </c>
      <c r="U1336" s="44">
        <v>8.2471666666666632</v>
      </c>
      <c r="V1336" s="45">
        <v>5.0009999999999994</v>
      </c>
      <c r="W1336" s="44">
        <v>1.1714999999999998</v>
      </c>
      <c r="X1336" s="45">
        <v>0.13999999999999999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ref="AD1336:AD1397" si="357">SUM(E1336:AB1336)</f>
        <v>54.968166666666669</v>
      </c>
      <c r="AE1336" s="54"/>
    </row>
    <row r="1337" spans="2:31" x14ac:dyDescent="0.3">
      <c r="B1337" s="14" t="s">
        <v>70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14.757500000000004</v>
      </c>
      <c r="N1337" s="45">
        <v>27.502833333333349</v>
      </c>
      <c r="O1337" s="44">
        <v>91.006999999999991</v>
      </c>
      <c r="P1337" s="45">
        <v>145.40950000000001</v>
      </c>
      <c r="Q1337" s="44">
        <v>52.934999999999981</v>
      </c>
      <c r="R1337" s="45">
        <v>32.877166666666682</v>
      </c>
      <c r="S1337" s="44">
        <v>47.271833333333348</v>
      </c>
      <c r="T1337" s="45">
        <v>78.300000000000011</v>
      </c>
      <c r="U1337" s="44">
        <v>78.581666666666692</v>
      </c>
      <c r="V1337" s="45">
        <v>68.937333333333314</v>
      </c>
      <c r="W1337" s="44">
        <v>19.619166666666658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357"/>
        <v>657.19899999999996</v>
      </c>
      <c r="AE1337" s="54"/>
    </row>
    <row r="1338" spans="2:31" x14ac:dyDescent="0.3">
      <c r="B1338" s="14" t="s">
        <v>71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0</v>
      </c>
      <c r="N1338" s="45">
        <v>0</v>
      </c>
      <c r="O1338" s="44">
        <v>0</v>
      </c>
      <c r="P1338" s="45">
        <v>0</v>
      </c>
      <c r="Q1338" s="44">
        <v>0</v>
      </c>
      <c r="R1338" s="45">
        <v>0</v>
      </c>
      <c r="S1338" s="44">
        <v>0</v>
      </c>
      <c r="T1338" s="45">
        <v>0</v>
      </c>
      <c r="U1338" s="44">
        <v>0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357"/>
        <v>0</v>
      </c>
      <c r="AE1338" s="54"/>
    </row>
    <row r="1339" spans="2:31" x14ac:dyDescent="0.3">
      <c r="B1339" s="14" t="s">
        <v>72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17.972833333333337</v>
      </c>
      <c r="N1339" s="45">
        <v>17.926666666666662</v>
      </c>
      <c r="O1339" s="44">
        <v>14.077333333333334</v>
      </c>
      <c r="P1339" s="45">
        <v>10.805666666666664</v>
      </c>
      <c r="Q1339" s="44">
        <v>13.703499999999996</v>
      </c>
      <c r="R1339" s="45">
        <v>13.840166666666667</v>
      </c>
      <c r="S1339" s="44">
        <v>15.662666666666674</v>
      </c>
      <c r="T1339" s="45">
        <v>18.669333333333334</v>
      </c>
      <c r="U1339" s="44">
        <v>18.816499999999998</v>
      </c>
      <c r="V1339" s="45">
        <v>19.033999999999992</v>
      </c>
      <c r="W1339" s="44">
        <v>21.644333333333336</v>
      </c>
      <c r="X1339" s="45">
        <v>8.8031666666666659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357"/>
        <v>190.95616666666663</v>
      </c>
      <c r="AE1339" s="54"/>
    </row>
    <row r="1340" spans="2:31" x14ac:dyDescent="0.3">
      <c r="B1340" s="14" t="s">
        <v>73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357"/>
        <v>0</v>
      </c>
      <c r="AE1340" s="54"/>
    </row>
    <row r="1341" spans="2:31" x14ac:dyDescent="0.3">
      <c r="B1341" s="14" t="s">
        <v>74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10.189833333333334</v>
      </c>
      <c r="N1341" s="45">
        <v>39.748166666666684</v>
      </c>
      <c r="O1341" s="44">
        <v>34.728833333333334</v>
      </c>
      <c r="P1341" s="45">
        <v>24.342999999999986</v>
      </c>
      <c r="Q1341" s="44">
        <v>25.265999999999998</v>
      </c>
      <c r="R1341" s="45">
        <v>27.536833333333323</v>
      </c>
      <c r="S1341" s="44">
        <v>29.798666666666673</v>
      </c>
      <c r="T1341" s="45">
        <v>38.175666666666693</v>
      </c>
      <c r="U1341" s="44">
        <v>44.496166666666703</v>
      </c>
      <c r="V1341" s="45">
        <v>51.046333333333351</v>
      </c>
      <c r="W1341" s="44">
        <v>46.25833333333334</v>
      </c>
      <c r="X1341" s="45">
        <v>1.7260000000000002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357"/>
        <v>373.31383333333338</v>
      </c>
      <c r="AE1341" s="54"/>
    </row>
    <row r="1342" spans="2:31" x14ac:dyDescent="0.3">
      <c r="B1342" s="14" t="s">
        <v>75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1.4549999999999996</v>
      </c>
      <c r="N1342" s="45">
        <v>11.698000000000008</v>
      </c>
      <c r="O1342" s="44">
        <v>31.530999999999999</v>
      </c>
      <c r="P1342" s="45">
        <v>44.134999999999991</v>
      </c>
      <c r="Q1342" s="44">
        <v>49.685333333333368</v>
      </c>
      <c r="R1342" s="45">
        <v>49.022166666666671</v>
      </c>
      <c r="S1342" s="44">
        <v>47.497833333333361</v>
      </c>
      <c r="T1342" s="45">
        <v>43.687666666666679</v>
      </c>
      <c r="U1342" s="44">
        <v>38.600166666666674</v>
      </c>
      <c r="V1342" s="45">
        <v>30.196833333333306</v>
      </c>
      <c r="W1342" s="44">
        <v>7.80066666666667</v>
      </c>
      <c r="X1342" s="45">
        <v>2.8333333333333322E-3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357"/>
        <v>355.31250000000006</v>
      </c>
      <c r="AE1342" s="54"/>
    </row>
    <row r="1343" spans="2:31" x14ac:dyDescent="0.3">
      <c r="B1343" s="14" t="s">
        <v>76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10.135166666666672</v>
      </c>
      <c r="N1343" s="45">
        <v>38.670166666666645</v>
      </c>
      <c r="O1343" s="44">
        <v>34.28750000000003</v>
      </c>
      <c r="P1343" s="45">
        <v>26.638666666666634</v>
      </c>
      <c r="Q1343" s="44">
        <v>36.710166666666645</v>
      </c>
      <c r="R1343" s="45">
        <v>37.993166666666667</v>
      </c>
      <c r="S1343" s="44">
        <v>42.856666666666662</v>
      </c>
      <c r="T1343" s="45">
        <v>52.672499999999999</v>
      </c>
      <c r="U1343" s="44">
        <v>49.700333333333354</v>
      </c>
      <c r="V1343" s="45">
        <v>46.290666666666674</v>
      </c>
      <c r="W1343" s="44">
        <v>22.30616666666667</v>
      </c>
      <c r="X1343" s="45">
        <v>5.6166666666666656E-2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357"/>
        <v>398.31733333333329</v>
      </c>
      <c r="AE1343" s="54"/>
    </row>
    <row r="1344" spans="2:31" x14ac:dyDescent="0.3">
      <c r="B1344" s="14" t="s">
        <v>77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0</v>
      </c>
      <c r="O1344" s="44">
        <v>0</v>
      </c>
      <c r="P1344" s="45">
        <v>0</v>
      </c>
      <c r="Q1344" s="44">
        <v>0</v>
      </c>
      <c r="R1344" s="45">
        <v>0</v>
      </c>
      <c r="S1344" s="44">
        <v>0</v>
      </c>
      <c r="T1344" s="45">
        <v>0</v>
      </c>
      <c r="U1344" s="44">
        <v>0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357"/>
        <v>0</v>
      </c>
      <c r="AE1344" s="54"/>
    </row>
    <row r="1345" spans="2:31" x14ac:dyDescent="0.3">
      <c r="B1345" s="14" t="s">
        <v>78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</v>
      </c>
      <c r="N1345" s="45">
        <v>0</v>
      </c>
      <c r="O1345" s="44">
        <v>0</v>
      </c>
      <c r="P1345" s="45">
        <v>0</v>
      </c>
      <c r="Q1345" s="44">
        <v>0</v>
      </c>
      <c r="R1345" s="45">
        <v>0</v>
      </c>
      <c r="S1345" s="44">
        <v>0</v>
      </c>
      <c r="T1345" s="45">
        <v>0</v>
      </c>
      <c r="U1345" s="44">
        <v>0</v>
      </c>
      <c r="V1345" s="45">
        <v>0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357"/>
        <v>0</v>
      </c>
      <c r="AE1345" s="54"/>
    </row>
    <row r="1346" spans="2:31" x14ac:dyDescent="0.3">
      <c r="B1346" s="14" t="s">
        <v>79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46.90466666666665</v>
      </c>
      <c r="N1346" s="45">
        <v>164.35000000000019</v>
      </c>
      <c r="O1346" s="44">
        <v>195.28000000000014</v>
      </c>
      <c r="P1346" s="45">
        <v>200.32633333333337</v>
      </c>
      <c r="Q1346" s="44">
        <v>121.70233333333339</v>
      </c>
      <c r="R1346" s="45">
        <v>90.469999999999985</v>
      </c>
      <c r="S1346" s="44">
        <v>104.85000000000001</v>
      </c>
      <c r="T1346" s="45">
        <v>134.24483333333336</v>
      </c>
      <c r="U1346" s="44">
        <v>125.93783333333333</v>
      </c>
      <c r="V1346" s="45">
        <v>100.91783333333332</v>
      </c>
      <c r="W1346" s="44">
        <v>85.962666666666664</v>
      </c>
      <c r="X1346" s="45">
        <v>1.1735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357"/>
        <v>1372.1200000000006</v>
      </c>
      <c r="AE1346" s="54"/>
    </row>
    <row r="1347" spans="2:31" x14ac:dyDescent="0.3">
      <c r="B1347" s="14" t="s">
        <v>80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26.807000000000006</v>
      </c>
      <c r="N1347" s="45">
        <v>23.159166666666671</v>
      </c>
      <c r="O1347" s="44">
        <v>11.970499999999996</v>
      </c>
      <c r="P1347" s="45">
        <v>23.458166666666674</v>
      </c>
      <c r="Q1347" s="44">
        <v>1.1799999999999997</v>
      </c>
      <c r="R1347" s="45">
        <v>2.4799999999999969</v>
      </c>
      <c r="S1347" s="44">
        <v>3.1700000000000017</v>
      </c>
      <c r="T1347" s="45">
        <v>15.480833333333338</v>
      </c>
      <c r="U1347" s="44">
        <v>0</v>
      </c>
      <c r="V1347" s="45">
        <v>0</v>
      </c>
      <c r="W1347" s="44">
        <v>1.9958333333333338</v>
      </c>
      <c r="X1347" s="45">
        <v>2.8538333333333332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357"/>
        <v>112.55533333333334</v>
      </c>
      <c r="AE1347" s="54"/>
    </row>
    <row r="1348" spans="2:31" x14ac:dyDescent="0.3">
      <c r="B1348" s="14" t="s">
        <v>81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3.5948333333333324</v>
      </c>
      <c r="N1348" s="45">
        <v>21.65283333333333</v>
      </c>
      <c r="O1348" s="44">
        <v>18.071166666666663</v>
      </c>
      <c r="P1348" s="45">
        <v>12.344333333333319</v>
      </c>
      <c r="Q1348" s="44">
        <v>14.589833333333322</v>
      </c>
      <c r="R1348" s="45">
        <v>13.922833333333321</v>
      </c>
      <c r="S1348" s="44">
        <v>16.688999999999982</v>
      </c>
      <c r="T1348" s="45">
        <v>20.149833333333337</v>
      </c>
      <c r="U1348" s="44">
        <v>19.900999999999996</v>
      </c>
      <c r="V1348" s="45">
        <v>23.182499999999983</v>
      </c>
      <c r="W1348" s="44">
        <v>19.945499999999992</v>
      </c>
      <c r="X1348" s="45">
        <v>1.409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357"/>
        <v>185.45266666666654</v>
      </c>
      <c r="AE1348" s="54"/>
    </row>
    <row r="1349" spans="2:31" x14ac:dyDescent="0.3">
      <c r="B1349" s="14" t="s">
        <v>82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19.717000000000006</v>
      </c>
      <c r="N1349" s="45">
        <v>111.10166666666669</v>
      </c>
      <c r="O1349" s="44">
        <v>89.804166666666646</v>
      </c>
      <c r="P1349" s="45">
        <v>68.581333333333333</v>
      </c>
      <c r="Q1349" s="44">
        <v>81.252500000000012</v>
      </c>
      <c r="R1349" s="45">
        <v>85.071333333333314</v>
      </c>
      <c r="S1349" s="44">
        <v>98.376000000000005</v>
      </c>
      <c r="T1349" s="45">
        <v>123.16666666666667</v>
      </c>
      <c r="U1349" s="44">
        <v>123.02766666666668</v>
      </c>
      <c r="V1349" s="45">
        <v>111.28083333333333</v>
      </c>
      <c r="W1349" s="44">
        <v>115.45216666666663</v>
      </c>
      <c r="X1349" s="45">
        <v>0.27950000000000003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357"/>
        <v>1027.1108333333334</v>
      </c>
      <c r="AE1349" s="54"/>
    </row>
    <row r="1350" spans="2:31" x14ac:dyDescent="0.3">
      <c r="B1350" s="14" t="s">
        <v>83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12.222833333333332</v>
      </c>
      <c r="N1350" s="45">
        <v>26.288833333333336</v>
      </c>
      <c r="O1350" s="44">
        <v>17.662166666666668</v>
      </c>
      <c r="P1350" s="45">
        <v>13.346333333333332</v>
      </c>
      <c r="Q1350" s="44">
        <v>11.390166666666659</v>
      </c>
      <c r="R1350" s="45">
        <v>15.110166666666668</v>
      </c>
      <c r="S1350" s="44">
        <v>18.040499999999998</v>
      </c>
      <c r="T1350" s="45">
        <v>22.250333333333341</v>
      </c>
      <c r="U1350" s="44">
        <v>24.376999999999995</v>
      </c>
      <c r="V1350" s="45">
        <v>25.468333333333327</v>
      </c>
      <c r="W1350" s="44">
        <v>26.898499999999999</v>
      </c>
      <c r="X1350" s="45">
        <v>1.0415000000000001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357"/>
        <v>214.09666666666666</v>
      </c>
      <c r="AE1350" s="54"/>
    </row>
    <row r="1351" spans="2:31" x14ac:dyDescent="0.3">
      <c r="B1351" s="14" t="s">
        <v>84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357"/>
        <v>0</v>
      </c>
      <c r="AE1351" s="54"/>
    </row>
    <row r="1352" spans="2:31" x14ac:dyDescent="0.3">
      <c r="B1352" s="14" t="s">
        <v>85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9.5821666666666676</v>
      </c>
      <c r="N1352" s="45">
        <v>38.810666666666663</v>
      </c>
      <c r="O1352" s="44">
        <v>35.173333333333318</v>
      </c>
      <c r="P1352" s="45">
        <v>34.54883333333332</v>
      </c>
      <c r="Q1352" s="44">
        <v>38.029833333333343</v>
      </c>
      <c r="R1352" s="45">
        <v>41.117166666666662</v>
      </c>
      <c r="S1352" s="44">
        <v>46.99433333333333</v>
      </c>
      <c r="T1352" s="45">
        <v>57.362000000000016</v>
      </c>
      <c r="U1352" s="44">
        <v>55.316500000000005</v>
      </c>
      <c r="V1352" s="45">
        <v>45.965000000000018</v>
      </c>
      <c r="W1352" s="44">
        <v>21.403833333333331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357"/>
        <v>424.30366666666674</v>
      </c>
      <c r="AE1352" s="54"/>
    </row>
    <row r="1353" spans="2:31" x14ac:dyDescent="0.3">
      <c r="B1353" s="4" t="s">
        <v>86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16.498333333333331</v>
      </c>
      <c r="N1353" s="45">
        <v>0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357"/>
        <v>16.498333333333331</v>
      </c>
      <c r="AE1353" s="54"/>
    </row>
    <row r="1354" spans="2:31" x14ac:dyDescent="0.3">
      <c r="B1354" s="4" t="s">
        <v>87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9.3326666666666664</v>
      </c>
      <c r="N1354" s="45">
        <v>9.2639999999999976</v>
      </c>
      <c r="O1354" s="44">
        <v>7.5121666666666682</v>
      </c>
      <c r="P1354" s="45">
        <v>5.4651666666666703</v>
      </c>
      <c r="Q1354" s="44">
        <v>6.8984999999999985</v>
      </c>
      <c r="R1354" s="45">
        <v>7.0118333333333327</v>
      </c>
      <c r="S1354" s="44">
        <v>8.0404999999999998</v>
      </c>
      <c r="T1354" s="45">
        <v>11.400333333333347</v>
      </c>
      <c r="U1354" s="44">
        <v>8.714833333333333</v>
      </c>
      <c r="V1354" s="45">
        <v>9.2138333333333318</v>
      </c>
      <c r="W1354" s="44">
        <v>10.820166666666676</v>
      </c>
      <c r="X1354" s="45">
        <v>4.7926666666666673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357"/>
        <v>98.466666666666683</v>
      </c>
      <c r="AE1354" s="54"/>
    </row>
    <row r="1355" spans="2:31" x14ac:dyDescent="0.3">
      <c r="B1355" s="4" t="s">
        <v>88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10.073333333333331</v>
      </c>
      <c r="N1355" s="45">
        <v>19.651999999999997</v>
      </c>
      <c r="O1355" s="44">
        <v>69.130000000000038</v>
      </c>
      <c r="P1355" s="45">
        <v>74.174333333333323</v>
      </c>
      <c r="Q1355" s="44">
        <v>95.779833333333315</v>
      </c>
      <c r="R1355" s="45">
        <v>92.083333333333357</v>
      </c>
      <c r="S1355" s="44">
        <v>71.281666666666709</v>
      </c>
      <c r="T1355" s="45">
        <v>58.200666666666649</v>
      </c>
      <c r="U1355" s="44">
        <v>46.583333333333329</v>
      </c>
      <c r="V1355" s="45">
        <v>30.908833333333313</v>
      </c>
      <c r="W1355" s="44">
        <v>9.6995000000000005</v>
      </c>
      <c r="X1355" s="45">
        <v>1.7526666666666664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357"/>
        <v>579.31949999999995</v>
      </c>
      <c r="AE1355" s="54"/>
    </row>
    <row r="1356" spans="2:31" x14ac:dyDescent="0.3">
      <c r="B1356" s="4" t="s">
        <v>89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1.0248333333333342</v>
      </c>
      <c r="N1356" s="45">
        <v>6.5994999999999973</v>
      </c>
      <c r="O1356" s="44">
        <v>7.4375000000000027</v>
      </c>
      <c r="P1356" s="45">
        <v>7.2953333333333372</v>
      </c>
      <c r="Q1356" s="44">
        <v>7.3953333333333289</v>
      </c>
      <c r="R1356" s="45">
        <v>7.6951666666666609</v>
      </c>
      <c r="S1356" s="44">
        <v>7.9599999999999964</v>
      </c>
      <c r="T1356" s="45">
        <v>9.2765000000000022</v>
      </c>
      <c r="U1356" s="44">
        <v>9.4941666666666684</v>
      </c>
      <c r="V1356" s="45">
        <v>9.1920000000000002</v>
      </c>
      <c r="W1356" s="44">
        <v>8.5281666666666709</v>
      </c>
      <c r="X1356" s="45">
        <v>0.40616666666666656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357"/>
        <v>82.304666666666648</v>
      </c>
      <c r="AE1356" s="54"/>
    </row>
    <row r="1357" spans="2:31" x14ac:dyDescent="0.3">
      <c r="B1357" s="4" t="s">
        <v>90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0</v>
      </c>
      <c r="N1357" s="45">
        <v>0</v>
      </c>
      <c r="O1357" s="44">
        <v>0</v>
      </c>
      <c r="P1357" s="45">
        <v>0</v>
      </c>
      <c r="Q1357" s="44">
        <v>0</v>
      </c>
      <c r="R1357" s="45">
        <v>0</v>
      </c>
      <c r="S1357" s="44">
        <v>0</v>
      </c>
      <c r="T1357" s="45">
        <v>0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357"/>
        <v>0</v>
      </c>
      <c r="AE1357" s="54"/>
    </row>
    <row r="1358" spans="2:31" x14ac:dyDescent="0.3">
      <c r="B1358" s="4" t="s">
        <v>91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0.67733333333333312</v>
      </c>
      <c r="N1358" s="45">
        <v>1.497166666666667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2.7600000000000033</v>
      </c>
      <c r="X1358" s="45">
        <v>9.8333333333333311E-3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357"/>
        <v>4.9443333333333364</v>
      </c>
      <c r="AE1358" s="54"/>
    </row>
    <row r="1359" spans="2:31" x14ac:dyDescent="0.3">
      <c r="B1359" s="4" t="s">
        <v>92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10.927999999999999</v>
      </c>
      <c r="N1359" s="45">
        <v>30.838333333333335</v>
      </c>
      <c r="O1359" s="44">
        <v>22.323499999999989</v>
      </c>
      <c r="P1359" s="45">
        <v>15.993666666666671</v>
      </c>
      <c r="Q1359" s="44">
        <v>16.3535</v>
      </c>
      <c r="R1359" s="45">
        <v>9.7243333333333286</v>
      </c>
      <c r="S1359" s="44">
        <v>10.239333333333333</v>
      </c>
      <c r="T1359" s="45">
        <v>19.329000000000004</v>
      </c>
      <c r="U1359" s="44">
        <v>20.860500000000012</v>
      </c>
      <c r="V1359" s="45">
        <v>31.588166666666666</v>
      </c>
      <c r="W1359" s="44">
        <v>30.835499999999993</v>
      </c>
      <c r="X1359" s="45">
        <v>2.0763333333333334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357"/>
        <v>221.09016666666668</v>
      </c>
      <c r="AE1359" s="54"/>
    </row>
    <row r="1360" spans="2:31" x14ac:dyDescent="0.3">
      <c r="B1360" s="4" t="s">
        <v>93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1.5021666666666664</v>
      </c>
      <c r="N1360" s="45">
        <v>11.556833333333334</v>
      </c>
      <c r="O1360" s="44">
        <v>18.851499999999991</v>
      </c>
      <c r="P1360" s="45">
        <v>14.109</v>
      </c>
      <c r="Q1360" s="44">
        <v>18.10983333333332</v>
      </c>
      <c r="R1360" s="45">
        <v>17.091666666666665</v>
      </c>
      <c r="S1360" s="44">
        <v>16.665166666666675</v>
      </c>
      <c r="T1360" s="45">
        <v>18.79216666666667</v>
      </c>
      <c r="U1360" s="44">
        <v>16.090666666666671</v>
      </c>
      <c r="V1360" s="45">
        <v>17.421833333333328</v>
      </c>
      <c r="W1360" s="44">
        <v>10.33083333333334</v>
      </c>
      <c r="X1360" s="45">
        <v>0.27583333333333326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357"/>
        <v>160.79750000000001</v>
      </c>
      <c r="AE1360" s="54"/>
    </row>
    <row r="1361" spans="2:31" x14ac:dyDescent="0.3">
      <c r="B1361" s="4" t="s">
        <v>94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3.0813333333333324</v>
      </c>
      <c r="N1361" s="45">
        <v>56.046333333333344</v>
      </c>
      <c r="O1361" s="44">
        <v>4.9923333333333266</v>
      </c>
      <c r="P1361" s="45">
        <v>38.660233333333309</v>
      </c>
      <c r="Q1361" s="44">
        <v>5.9780666666666615</v>
      </c>
      <c r="R1361" s="45">
        <v>19.67423333333333</v>
      </c>
      <c r="S1361" s="44">
        <v>5.6377333333333333</v>
      </c>
      <c r="T1361" s="45">
        <v>4.771233333333333</v>
      </c>
      <c r="U1361" s="44">
        <v>4.5785666666666636</v>
      </c>
      <c r="V1361" s="45">
        <v>76.219500000000011</v>
      </c>
      <c r="W1361" s="44">
        <v>38.168500000000009</v>
      </c>
      <c r="X1361" s="45">
        <v>4.0641666666666669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357"/>
        <v>261.87223333333333</v>
      </c>
      <c r="AE1361" s="54"/>
    </row>
    <row r="1362" spans="2:31" x14ac:dyDescent="0.3">
      <c r="B1362" s="4" t="s">
        <v>95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3.9154999999999993</v>
      </c>
      <c r="N1362" s="45">
        <v>22.505166666666696</v>
      </c>
      <c r="O1362" s="44">
        <v>17.015500000000007</v>
      </c>
      <c r="P1362" s="45">
        <v>11.53600000000001</v>
      </c>
      <c r="Q1362" s="44">
        <v>15.768333333333334</v>
      </c>
      <c r="R1362" s="45">
        <v>0</v>
      </c>
      <c r="S1362" s="44">
        <v>0</v>
      </c>
      <c r="T1362" s="45">
        <v>18.615999999999989</v>
      </c>
      <c r="U1362" s="44">
        <v>21.162333333333326</v>
      </c>
      <c r="V1362" s="45">
        <v>21.499166666666667</v>
      </c>
      <c r="W1362" s="44">
        <v>14.441333333333331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357"/>
        <v>146.45933333333335</v>
      </c>
      <c r="AE1362" s="54"/>
    </row>
    <row r="1363" spans="2:31" x14ac:dyDescent="0.3">
      <c r="B1363" s="4" t="s">
        <v>96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0.50833333333333341</v>
      </c>
      <c r="N1363" s="45">
        <v>61.402666666666626</v>
      </c>
      <c r="O1363" s="44">
        <v>34.105166666666655</v>
      </c>
      <c r="P1363" s="45">
        <v>1.0323333333333322</v>
      </c>
      <c r="Q1363" s="44">
        <v>0</v>
      </c>
      <c r="R1363" s="45">
        <v>0.26033333333333342</v>
      </c>
      <c r="S1363" s="44">
        <v>0</v>
      </c>
      <c r="T1363" s="45">
        <v>8.9519999999999982</v>
      </c>
      <c r="U1363" s="44">
        <v>9.2808333333333355</v>
      </c>
      <c r="V1363" s="45">
        <v>9.4601666666666624</v>
      </c>
      <c r="W1363" s="44">
        <v>6.8704999999999963</v>
      </c>
      <c r="X1363" s="45">
        <v>8.883333333333325E-2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357"/>
        <v>131.9611666666666</v>
      </c>
      <c r="AE1363" s="54"/>
    </row>
    <row r="1364" spans="2:31" x14ac:dyDescent="0.3">
      <c r="B1364" s="4" t="s">
        <v>97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2.4973333333333341</v>
      </c>
      <c r="N1364" s="45">
        <v>17.427833333333336</v>
      </c>
      <c r="O1364" s="44">
        <v>16.129500000000011</v>
      </c>
      <c r="P1364" s="45">
        <v>10.27433333333334</v>
      </c>
      <c r="Q1364" s="44">
        <v>16.400000000000009</v>
      </c>
      <c r="R1364" s="45">
        <v>17.048333333333325</v>
      </c>
      <c r="S1364" s="44">
        <v>23.558666666666674</v>
      </c>
      <c r="T1364" s="45">
        <v>30.375833333333297</v>
      </c>
      <c r="U1364" s="44">
        <v>29.591166666666656</v>
      </c>
      <c r="V1364" s="45">
        <v>25.51433333333334</v>
      </c>
      <c r="W1364" s="44">
        <v>12.813666666666665</v>
      </c>
      <c r="X1364" s="45">
        <v>0.89083333333333348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357"/>
        <v>202.52183333333338</v>
      </c>
      <c r="AE1364" s="54"/>
    </row>
    <row r="1365" spans="2:31" x14ac:dyDescent="0.3">
      <c r="B1365" s="4" t="s">
        <v>98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357"/>
        <v>0</v>
      </c>
      <c r="AE1365" s="54"/>
    </row>
    <row r="1366" spans="2:31" x14ac:dyDescent="0.3">
      <c r="B1366" s="4" t="s">
        <v>99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4.1170000000000018</v>
      </c>
      <c r="N1366" s="45">
        <v>4.7326666666666677</v>
      </c>
      <c r="O1366" s="44">
        <v>9.0299999999999994</v>
      </c>
      <c r="P1366" s="45">
        <v>8.9856666666666705</v>
      </c>
      <c r="Q1366" s="44">
        <v>10.134500000000003</v>
      </c>
      <c r="R1366" s="45">
        <v>10.715000000000002</v>
      </c>
      <c r="S1366" s="44">
        <v>12.515000000000008</v>
      </c>
      <c r="T1366" s="45">
        <v>15.93416666666665</v>
      </c>
      <c r="U1366" s="44">
        <v>15.77999999999998</v>
      </c>
      <c r="V1366" s="45">
        <v>13.521166666666662</v>
      </c>
      <c r="W1366" s="44">
        <v>7.9353333333333333</v>
      </c>
      <c r="X1366" s="45">
        <v>1.7791666666666655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357"/>
        <v>115.17966666666665</v>
      </c>
      <c r="AE1366" s="54"/>
    </row>
    <row r="1367" spans="2:31" x14ac:dyDescent="0.3">
      <c r="B1367" s="4" t="s">
        <v>100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357"/>
        <v>0</v>
      </c>
      <c r="AE1367" s="54"/>
    </row>
    <row r="1368" spans="2:31" x14ac:dyDescent="0.3">
      <c r="B1368" s="4" t="s">
        <v>101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4.6000000000000034E-2</v>
      </c>
      <c r="N1368" s="45">
        <v>5.3333333333333344E-2</v>
      </c>
      <c r="O1368" s="44">
        <v>0</v>
      </c>
      <c r="P1368" s="45">
        <v>0</v>
      </c>
      <c r="Q1368" s="44">
        <v>0</v>
      </c>
      <c r="R1368" s="45">
        <v>0</v>
      </c>
      <c r="S1368" s="44">
        <v>0</v>
      </c>
      <c r="T1368" s="45">
        <v>0</v>
      </c>
      <c r="U1368" s="44">
        <v>0</v>
      </c>
      <c r="V1368" s="45">
        <v>0</v>
      </c>
      <c r="W1368" s="44">
        <v>9.3499999999999972E-2</v>
      </c>
      <c r="X1368" s="45">
        <v>2.0833333333333339E-2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357"/>
        <v>0.2136666666666667</v>
      </c>
      <c r="AE1368" s="54"/>
    </row>
    <row r="1369" spans="2:31" x14ac:dyDescent="0.3">
      <c r="B1369" s="4" t="s">
        <v>102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76.298500000000018</v>
      </c>
      <c r="N1369" s="45">
        <v>233.2343333333333</v>
      </c>
      <c r="O1369" s="44">
        <v>184.3185</v>
      </c>
      <c r="P1369" s="45">
        <v>126.0181666666667</v>
      </c>
      <c r="Q1369" s="44">
        <v>120.89150000000002</v>
      </c>
      <c r="R1369" s="45">
        <v>101.85483333333333</v>
      </c>
      <c r="S1369" s="44">
        <v>108.48683333333338</v>
      </c>
      <c r="T1369" s="45">
        <v>153.99033333333324</v>
      </c>
      <c r="U1369" s="44">
        <v>175.61366666666663</v>
      </c>
      <c r="V1369" s="45">
        <v>204.36850000000004</v>
      </c>
      <c r="W1369" s="44">
        <v>246.85750000000002</v>
      </c>
      <c r="X1369" s="45">
        <v>7.5196666666666658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357"/>
        <v>1739.4523333333334</v>
      </c>
      <c r="AE1369" s="54"/>
    </row>
    <row r="1370" spans="2:31" x14ac:dyDescent="0.3">
      <c r="B1370" s="4" t="s">
        <v>103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2.2999999999999998</v>
      </c>
      <c r="N1370" s="45">
        <v>2.7091666666666669</v>
      </c>
      <c r="O1370" s="44">
        <v>1.3418333333333352</v>
      </c>
      <c r="P1370" s="45">
        <v>1.3316666666666654</v>
      </c>
      <c r="Q1370" s="44">
        <v>1.3213333333333321</v>
      </c>
      <c r="R1370" s="45">
        <v>1.3111666666666677</v>
      </c>
      <c r="S1370" s="44">
        <v>1.3009999999999986</v>
      </c>
      <c r="T1370" s="45">
        <v>1.2908333333333339</v>
      </c>
      <c r="U1370" s="44">
        <v>1.2806666666666675</v>
      </c>
      <c r="V1370" s="45">
        <v>1.583666666666667</v>
      </c>
      <c r="W1370" s="44">
        <v>3</v>
      </c>
      <c r="X1370" s="45">
        <v>1.25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357"/>
        <v>20.021333333333331</v>
      </c>
      <c r="AE1370" s="54"/>
    </row>
    <row r="1371" spans="2:31" x14ac:dyDescent="0.3">
      <c r="B1371" s="4" t="s">
        <v>104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66.237666666666669</v>
      </c>
      <c r="O1371" s="44">
        <v>78.128166666666658</v>
      </c>
      <c r="P1371" s="45">
        <v>78.325000000000003</v>
      </c>
      <c r="Q1371" s="44">
        <v>85.814499999999995</v>
      </c>
      <c r="R1371" s="45">
        <v>88.700499999999977</v>
      </c>
      <c r="S1371" s="44">
        <v>55.319333333333326</v>
      </c>
      <c r="T1371" s="45">
        <v>43.73983333333333</v>
      </c>
      <c r="U1371" s="44">
        <v>46.690833333333323</v>
      </c>
      <c r="V1371" s="45">
        <v>47.108999999999988</v>
      </c>
      <c r="W1371" s="44">
        <v>43.055999999999962</v>
      </c>
      <c r="X1371" s="45">
        <v>0.50933333333333353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357"/>
        <v>633.63016666666647</v>
      </c>
      <c r="AE1371" s="54"/>
    </row>
    <row r="1372" spans="2:31" x14ac:dyDescent="0.3">
      <c r="B1372" s="4" t="s">
        <v>105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1.6253333333333333</v>
      </c>
      <c r="N1372" s="45">
        <v>17.516333333333339</v>
      </c>
      <c r="O1372" s="44">
        <v>16.126666666666665</v>
      </c>
      <c r="P1372" s="45">
        <v>12.370000000000001</v>
      </c>
      <c r="Q1372" s="44">
        <v>20.296000000000003</v>
      </c>
      <c r="R1372" s="45">
        <v>19.408499999999997</v>
      </c>
      <c r="S1372" s="44">
        <v>23.485999999999994</v>
      </c>
      <c r="T1372" s="45">
        <v>30.021500000000007</v>
      </c>
      <c r="U1372" s="44">
        <v>26.322333333333344</v>
      </c>
      <c r="V1372" s="45">
        <v>23.943666666666672</v>
      </c>
      <c r="W1372" s="44">
        <v>15.766999999999998</v>
      </c>
      <c r="X1372" s="45">
        <v>0.2273333333333333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357"/>
        <v>207.11066666666667</v>
      </c>
      <c r="AE1372" s="54"/>
    </row>
    <row r="1373" spans="2:31" x14ac:dyDescent="0.3">
      <c r="B1373" s="4" t="s">
        <v>106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357"/>
        <v>0</v>
      </c>
      <c r="AE1373" s="54"/>
    </row>
    <row r="1374" spans="2:31" x14ac:dyDescent="0.3">
      <c r="B1374" s="4" t="s">
        <v>107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1.2070000000000003</v>
      </c>
      <c r="N1374" s="45">
        <v>32.310666666666677</v>
      </c>
      <c r="O1374" s="44">
        <v>30.849000000000004</v>
      </c>
      <c r="P1374" s="45">
        <v>25.365166666666667</v>
      </c>
      <c r="Q1374" s="44">
        <v>34.13933333333334</v>
      </c>
      <c r="R1374" s="45">
        <v>31.959833333333346</v>
      </c>
      <c r="S1374" s="44">
        <v>31.931333333333313</v>
      </c>
      <c r="T1374" s="45">
        <v>39.216333333333331</v>
      </c>
      <c r="U1374" s="44">
        <v>34.984500000000011</v>
      </c>
      <c r="V1374" s="45">
        <v>32.547999999999981</v>
      </c>
      <c r="W1374" s="44">
        <v>20.546500000000005</v>
      </c>
      <c r="X1374" s="45">
        <v>4.1666666666666666E-3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357"/>
        <v>315.06183333333331</v>
      </c>
      <c r="AE1374" s="54"/>
    </row>
    <row r="1375" spans="2:31" x14ac:dyDescent="0.3">
      <c r="B1375" s="4" t="s">
        <v>108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0.33499999999999991</v>
      </c>
      <c r="N1375" s="45">
        <v>2.6259999999999994</v>
      </c>
      <c r="O1375" s="44">
        <v>5.8715000000000002</v>
      </c>
      <c r="P1375" s="45">
        <v>20.35616666666667</v>
      </c>
      <c r="Q1375" s="44">
        <v>35.169333333333334</v>
      </c>
      <c r="R1375" s="45">
        <v>37.507499999999986</v>
      </c>
      <c r="S1375" s="44">
        <v>40.058000000000007</v>
      </c>
      <c r="T1375" s="45">
        <v>39.329333333333309</v>
      </c>
      <c r="U1375" s="44">
        <v>26.010833333333334</v>
      </c>
      <c r="V1375" s="45">
        <v>5.7868333333333384</v>
      </c>
      <c r="W1375" s="44">
        <v>2.9746666666666659</v>
      </c>
      <c r="X1375" s="45">
        <v>0.16400000000000003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357"/>
        <v>216.18916666666661</v>
      </c>
      <c r="AE1375" s="54"/>
    </row>
    <row r="1376" spans="2:31" x14ac:dyDescent="0.3">
      <c r="B1376" s="4" t="s">
        <v>109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0.87133333333333318</v>
      </c>
      <c r="N1376" s="45">
        <v>5.2778333333333327</v>
      </c>
      <c r="O1376" s="44">
        <v>1.0859999999999996</v>
      </c>
      <c r="P1376" s="45">
        <v>0</v>
      </c>
      <c r="Q1376" s="44">
        <v>2.4328333333333316</v>
      </c>
      <c r="R1376" s="45">
        <v>16.130833333333342</v>
      </c>
      <c r="S1376" s="44">
        <v>15.779000000000005</v>
      </c>
      <c r="T1376" s="45">
        <v>23.346500000000002</v>
      </c>
      <c r="U1376" s="44">
        <v>9.738333333333328</v>
      </c>
      <c r="V1376" s="45">
        <v>46.805500000000009</v>
      </c>
      <c r="W1376" s="44">
        <v>3.2740000000000014</v>
      </c>
      <c r="X1376" s="45">
        <v>0.10566666666666663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357"/>
        <v>124.84783333333336</v>
      </c>
      <c r="AE1376" s="54"/>
    </row>
    <row r="1377" spans="2:31" x14ac:dyDescent="0.3">
      <c r="B1377" s="4" t="s">
        <v>110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3.863500000000001</v>
      </c>
      <c r="N1377" s="45">
        <v>32.26366666666668</v>
      </c>
      <c r="O1377" s="44">
        <v>34.887166666666651</v>
      </c>
      <c r="P1377" s="45">
        <v>25.518500000000014</v>
      </c>
      <c r="Q1377" s="44">
        <v>34.84399999999998</v>
      </c>
      <c r="R1377" s="45">
        <v>38.916000000000011</v>
      </c>
      <c r="S1377" s="44">
        <v>44.515333333333345</v>
      </c>
      <c r="T1377" s="45">
        <v>58.675666666666665</v>
      </c>
      <c r="U1377" s="44">
        <v>57.896666666666718</v>
      </c>
      <c r="V1377" s="45">
        <v>48.451166666666701</v>
      </c>
      <c r="W1377" s="44">
        <v>27.21866666666665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357"/>
        <v>407.05033333333336</v>
      </c>
      <c r="AE1377" s="54"/>
    </row>
    <row r="1378" spans="2:31" x14ac:dyDescent="0.3">
      <c r="B1378" s="4" t="s">
        <v>111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1.7041666666666662</v>
      </c>
      <c r="N1378" s="45">
        <v>10.200999999999995</v>
      </c>
      <c r="O1378" s="44">
        <v>10.132999999999988</v>
      </c>
      <c r="P1378" s="45">
        <v>4.0530000000000017</v>
      </c>
      <c r="Q1378" s="44">
        <v>11.766166666666667</v>
      </c>
      <c r="R1378" s="45">
        <v>9.5736666666666661</v>
      </c>
      <c r="S1378" s="44">
        <v>10.822166666666657</v>
      </c>
      <c r="T1378" s="45">
        <v>17.569500000000005</v>
      </c>
      <c r="U1378" s="44">
        <v>15.532666666666675</v>
      </c>
      <c r="V1378" s="45">
        <v>12.707333333333329</v>
      </c>
      <c r="W1378" s="44">
        <v>9.3194999999999961</v>
      </c>
      <c r="X1378" s="45">
        <v>2.7500000000000007E-2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357"/>
        <v>113.40966666666664</v>
      </c>
      <c r="AE1378" s="54"/>
    </row>
    <row r="1379" spans="2:31" x14ac:dyDescent="0.3">
      <c r="B1379" s="4" t="s">
        <v>112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0</v>
      </c>
      <c r="N1379" s="45">
        <v>0</v>
      </c>
      <c r="O1379" s="44">
        <v>0</v>
      </c>
      <c r="P1379" s="45">
        <v>0</v>
      </c>
      <c r="Q1379" s="44">
        <v>0</v>
      </c>
      <c r="R1379" s="45">
        <v>0</v>
      </c>
      <c r="S1379" s="44">
        <v>0</v>
      </c>
      <c r="T1379" s="45">
        <v>0</v>
      </c>
      <c r="U1379" s="44">
        <v>0</v>
      </c>
      <c r="V1379" s="45">
        <v>0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357"/>
        <v>0</v>
      </c>
      <c r="AE1379" s="54"/>
    </row>
    <row r="1380" spans="2:31" x14ac:dyDescent="0.3">
      <c r="B1380" s="4" t="s">
        <v>113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0.18516666666666662</v>
      </c>
      <c r="N1380" s="45">
        <v>4.8921666666666654</v>
      </c>
      <c r="O1380" s="44">
        <v>7.7024999999999979</v>
      </c>
      <c r="P1380" s="45">
        <v>15.838333333333336</v>
      </c>
      <c r="Q1380" s="44">
        <v>17.921166666666654</v>
      </c>
      <c r="R1380" s="45">
        <v>16.357333333333322</v>
      </c>
      <c r="S1380" s="44">
        <v>18.045000000000009</v>
      </c>
      <c r="T1380" s="45">
        <v>18.974166666666676</v>
      </c>
      <c r="U1380" s="44">
        <v>17.145499999999991</v>
      </c>
      <c r="V1380" s="45">
        <v>13.581000000000005</v>
      </c>
      <c r="W1380" s="44">
        <v>11.403500000000001</v>
      </c>
      <c r="X1380" s="45">
        <v>0.38616666666666666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357"/>
        <v>142.43200000000002</v>
      </c>
      <c r="AE1380" s="54"/>
    </row>
    <row r="1381" spans="2:31" x14ac:dyDescent="0.3">
      <c r="B1381" s="4" t="s">
        <v>114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1.3608333333333333</v>
      </c>
      <c r="N1381" s="45">
        <v>0</v>
      </c>
      <c r="O1381" s="44">
        <v>0</v>
      </c>
      <c r="P1381" s="45">
        <v>0</v>
      </c>
      <c r="Q1381" s="44">
        <v>0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357"/>
        <v>1.3608333333333333</v>
      </c>
      <c r="AE1381" s="54"/>
    </row>
    <row r="1382" spans="2:31" x14ac:dyDescent="0.3">
      <c r="B1382" s="4" t="s">
        <v>115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0</v>
      </c>
      <c r="N1382" s="45">
        <v>0</v>
      </c>
      <c r="O1382" s="44">
        <v>0</v>
      </c>
      <c r="P1382" s="45">
        <v>0</v>
      </c>
      <c r="Q1382" s="44">
        <v>0</v>
      </c>
      <c r="R1382" s="45">
        <v>0</v>
      </c>
      <c r="S1382" s="44">
        <v>0</v>
      </c>
      <c r="T1382" s="45">
        <v>0</v>
      </c>
      <c r="U1382" s="44">
        <v>0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 t="shared" si="357"/>
        <v>0</v>
      </c>
      <c r="AE1382" s="54"/>
    </row>
    <row r="1383" spans="2:31" x14ac:dyDescent="0.3">
      <c r="B1383" s="4" t="s">
        <v>116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10.600666666666667</v>
      </c>
      <c r="N1383" s="45">
        <v>33.614499999999978</v>
      </c>
      <c r="O1383" s="44">
        <v>40.81166666666666</v>
      </c>
      <c r="P1383" s="45">
        <v>47.332833333333305</v>
      </c>
      <c r="Q1383" s="44">
        <v>50.886000000000003</v>
      </c>
      <c r="R1383" s="45">
        <v>54.954999999999998</v>
      </c>
      <c r="S1383" s="44">
        <v>55.332333333333331</v>
      </c>
      <c r="T1383" s="45">
        <v>55.983333333333327</v>
      </c>
      <c r="U1383" s="44">
        <v>55.272833333333317</v>
      </c>
      <c r="V1383" s="45">
        <v>41.94533333333333</v>
      </c>
      <c r="W1383" s="44">
        <v>19.645999999999997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si="357"/>
        <v>466.38049999999998</v>
      </c>
      <c r="AE1383" s="54"/>
    </row>
    <row r="1384" spans="2:31" x14ac:dyDescent="0.3">
      <c r="B1384" s="4" t="s">
        <v>117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33.329000000000022</v>
      </c>
      <c r="N1384" s="45">
        <v>125.70633333333335</v>
      </c>
      <c r="O1384" s="44">
        <v>72.599999999999994</v>
      </c>
      <c r="P1384" s="45">
        <v>116.83166666666671</v>
      </c>
      <c r="Q1384" s="44">
        <v>86.1</v>
      </c>
      <c r="R1384" s="45">
        <v>94.79833333333336</v>
      </c>
      <c r="S1384" s="44">
        <v>82.644666666666637</v>
      </c>
      <c r="T1384" s="45">
        <v>66.078999999999965</v>
      </c>
      <c r="U1384" s="44">
        <v>66.128</v>
      </c>
      <c r="V1384" s="45">
        <v>32.553666666666679</v>
      </c>
      <c r="W1384" s="44">
        <v>1.3355000000000001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357"/>
        <v>778.10616666666692</v>
      </c>
      <c r="AE1384" s="54"/>
    </row>
    <row r="1385" spans="2:31" x14ac:dyDescent="0.3">
      <c r="B1385" s="4" t="s">
        <v>118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9.4523333333333266</v>
      </c>
      <c r="N1385" s="45">
        <v>1.3466666666666669</v>
      </c>
      <c r="O1385" s="44">
        <v>29.719833333333337</v>
      </c>
      <c r="P1385" s="45">
        <v>22.697999999999986</v>
      </c>
      <c r="Q1385" s="44">
        <v>32.319999999999979</v>
      </c>
      <c r="R1385" s="45">
        <v>32.200000000000031</v>
      </c>
      <c r="S1385" s="44">
        <v>21.787499999999998</v>
      </c>
      <c r="T1385" s="45">
        <v>32.395000000000003</v>
      </c>
      <c r="U1385" s="44">
        <v>32.039999999999978</v>
      </c>
      <c r="V1385" s="45">
        <v>25.315666666666665</v>
      </c>
      <c r="W1385" s="44">
        <v>16.935166666666664</v>
      </c>
      <c r="X1385" s="45">
        <v>4.2499999999999982E-2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357"/>
        <v>256.2526666666667</v>
      </c>
      <c r="AE1385" s="54"/>
    </row>
    <row r="1386" spans="2:31" x14ac:dyDescent="0.3">
      <c r="B1386" s="4" t="s">
        <v>119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30.151499999999974</v>
      </c>
      <c r="N1386" s="45">
        <v>54.815833333333316</v>
      </c>
      <c r="O1386" s="44">
        <v>45.736166666666655</v>
      </c>
      <c r="P1386" s="45">
        <v>39.835333333333331</v>
      </c>
      <c r="Q1386" s="44">
        <v>46.806166666666662</v>
      </c>
      <c r="R1386" s="45">
        <v>46.581333333333312</v>
      </c>
      <c r="S1386" s="44">
        <v>51.0625</v>
      </c>
      <c r="T1386" s="45">
        <v>61.754500000000014</v>
      </c>
      <c r="U1386" s="44">
        <v>59.488166666666679</v>
      </c>
      <c r="V1386" s="45">
        <v>51.484000000000002</v>
      </c>
      <c r="W1386" s="44">
        <v>24.090833333333318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357"/>
        <v>511.80633333333321</v>
      </c>
      <c r="AE1386" s="54"/>
    </row>
    <row r="1387" spans="2:31" x14ac:dyDescent="0.3">
      <c r="B1387" s="4" t="s">
        <v>120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7.6418333333333317</v>
      </c>
      <c r="N1387" s="45">
        <v>37.802166666666672</v>
      </c>
      <c r="O1387" s="44">
        <v>32.067666666666653</v>
      </c>
      <c r="P1387" s="45">
        <v>31.573333333333323</v>
      </c>
      <c r="Q1387" s="44">
        <v>43.730166666666634</v>
      </c>
      <c r="R1387" s="45">
        <v>42.968666666666664</v>
      </c>
      <c r="S1387" s="44">
        <v>40.005499999999998</v>
      </c>
      <c r="T1387" s="45">
        <v>45.845666666666666</v>
      </c>
      <c r="U1387" s="44">
        <v>39.120166666666677</v>
      </c>
      <c r="V1387" s="45">
        <v>30.337999999999997</v>
      </c>
      <c r="W1387" s="44">
        <v>24.904833333333332</v>
      </c>
      <c r="X1387" s="45">
        <v>2.449999999999998E-2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si="357"/>
        <v>376.02249999999992</v>
      </c>
      <c r="AE1387" s="54"/>
    </row>
    <row r="1388" spans="2:31" x14ac:dyDescent="0.3">
      <c r="B1388" s="4" t="s">
        <v>121</v>
      </c>
      <c r="C1388" s="4"/>
      <c r="D1388" s="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0</v>
      </c>
      <c r="O1388" s="44">
        <v>0</v>
      </c>
      <c r="P1388" s="45">
        <v>0</v>
      </c>
      <c r="Q1388" s="44">
        <v>0</v>
      </c>
      <c r="R1388" s="45">
        <v>0</v>
      </c>
      <c r="S1388" s="44">
        <v>0</v>
      </c>
      <c r="T1388" s="45">
        <v>0</v>
      </c>
      <c r="U1388" s="44">
        <v>0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357"/>
        <v>0</v>
      </c>
      <c r="AE1388" s="54"/>
    </row>
    <row r="1389" spans="2:31" x14ac:dyDescent="0.3">
      <c r="B1389" s="4" t="s">
        <v>122</v>
      </c>
      <c r="C1389" s="4"/>
      <c r="D1389" s="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15.270666666666667</v>
      </c>
      <c r="N1389" s="45">
        <v>97.014666666666685</v>
      </c>
      <c r="O1389" s="44">
        <v>91.395666666666756</v>
      </c>
      <c r="P1389" s="45">
        <v>84.809333333333328</v>
      </c>
      <c r="Q1389" s="44">
        <v>103.56083333333331</v>
      </c>
      <c r="R1389" s="45">
        <v>110.61216666666668</v>
      </c>
      <c r="S1389" s="44">
        <v>129.62366666666665</v>
      </c>
      <c r="T1389" s="45">
        <v>154.75300000000001</v>
      </c>
      <c r="U1389" s="44">
        <v>128.60499999999996</v>
      </c>
      <c r="V1389" s="45">
        <v>102.81633333333336</v>
      </c>
      <c r="W1389" s="44">
        <v>86.533166666666673</v>
      </c>
      <c r="X1389" s="45">
        <v>0.7231666666666664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357"/>
        <v>1105.7176666666667</v>
      </c>
      <c r="AE1389" s="54"/>
    </row>
    <row r="1390" spans="2:31" x14ac:dyDescent="0.3">
      <c r="B1390" s="4" t="s">
        <v>123</v>
      </c>
      <c r="C1390" s="4"/>
      <c r="D1390" s="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0</v>
      </c>
      <c r="O1390" s="44">
        <v>0</v>
      </c>
      <c r="P1390" s="45">
        <v>0</v>
      </c>
      <c r="Q1390" s="44">
        <v>0</v>
      </c>
      <c r="R1390" s="45">
        <v>0</v>
      </c>
      <c r="S1390" s="44">
        <v>0</v>
      </c>
      <c r="T1390" s="45">
        <v>0</v>
      </c>
      <c r="U1390" s="44">
        <v>0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357"/>
        <v>0</v>
      </c>
      <c r="AE1390" s="54"/>
    </row>
    <row r="1391" spans="2:31" x14ac:dyDescent="0.3">
      <c r="B1391" s="4" t="s">
        <v>124</v>
      </c>
      <c r="C1391" s="4"/>
      <c r="D1391" s="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6.04</v>
      </c>
      <c r="N1391" s="45">
        <v>0</v>
      </c>
      <c r="O1391" s="44">
        <v>0</v>
      </c>
      <c r="P1391" s="45">
        <v>0</v>
      </c>
      <c r="Q1391" s="44">
        <v>0</v>
      </c>
      <c r="R1391" s="45">
        <v>0</v>
      </c>
      <c r="S1391" s="44">
        <v>0</v>
      </c>
      <c r="T1391" s="45">
        <v>0</v>
      </c>
      <c r="U1391" s="44">
        <v>0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357"/>
        <v>6.04</v>
      </c>
      <c r="AE1391" s="54"/>
    </row>
    <row r="1392" spans="2:31" x14ac:dyDescent="0.3">
      <c r="B1392" s="4" t="s">
        <v>125</v>
      </c>
      <c r="C1392" s="4"/>
      <c r="D1392" s="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0</v>
      </c>
      <c r="O1392" s="44">
        <v>0</v>
      </c>
      <c r="P1392" s="45">
        <v>0</v>
      </c>
      <c r="Q1392" s="44">
        <v>0</v>
      </c>
      <c r="R1392" s="45">
        <v>0</v>
      </c>
      <c r="S1392" s="44">
        <v>0</v>
      </c>
      <c r="T1392" s="45">
        <v>0</v>
      </c>
      <c r="U1392" s="44">
        <v>0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357"/>
        <v>0</v>
      </c>
      <c r="AE1392" s="54"/>
    </row>
    <row r="1393" spans="2:31" x14ac:dyDescent="0.3">
      <c r="B1393" s="4" t="s">
        <v>126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357"/>
        <v>0</v>
      </c>
      <c r="AE1393" s="54"/>
    </row>
    <row r="1394" spans="2:31" x14ac:dyDescent="0.3">
      <c r="B1394" s="4" t="s">
        <v>127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4.910666666666665</v>
      </c>
      <c r="N1394" s="45">
        <v>22.71916666666668</v>
      </c>
      <c r="O1394" s="44">
        <v>20.753833333333333</v>
      </c>
      <c r="P1394" s="45">
        <v>18.221000000000011</v>
      </c>
      <c r="Q1394" s="44">
        <v>29.113833333333332</v>
      </c>
      <c r="R1394" s="45">
        <v>35.550999999999981</v>
      </c>
      <c r="S1394" s="44">
        <v>37.728833333333348</v>
      </c>
      <c r="T1394" s="45">
        <v>48.639166666666675</v>
      </c>
      <c r="U1394" s="44">
        <v>46.79999999999999</v>
      </c>
      <c r="V1394" s="45">
        <v>41.123666666666658</v>
      </c>
      <c r="W1394" s="44">
        <v>37.533999999999999</v>
      </c>
      <c r="X1394" s="45">
        <v>3.5526666666666662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357"/>
        <v>346.64783333333332</v>
      </c>
      <c r="AE1394" s="54"/>
    </row>
    <row r="1395" spans="2:31" x14ac:dyDescent="0.3">
      <c r="B1395" s="4" t="s">
        <v>128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14.940333333333335</v>
      </c>
      <c r="N1395" s="45">
        <v>58.760000000000005</v>
      </c>
      <c r="O1395" s="44">
        <v>70.38</v>
      </c>
      <c r="P1395" s="45">
        <v>68.740000000000009</v>
      </c>
      <c r="Q1395" s="44">
        <v>78.86999999999999</v>
      </c>
      <c r="R1395" s="45">
        <v>77.37</v>
      </c>
      <c r="S1395" s="44">
        <v>74.290000000000006</v>
      </c>
      <c r="T1395" s="45">
        <v>82.13000000000001</v>
      </c>
      <c r="U1395" s="44">
        <v>74.330000000000013</v>
      </c>
      <c r="V1395" s="45">
        <v>58.600000000000009</v>
      </c>
      <c r="W1395" s="44">
        <v>40.98</v>
      </c>
      <c r="X1395" s="45">
        <v>2.629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357"/>
        <v>702.01933333333352</v>
      </c>
      <c r="AE1395" s="54"/>
    </row>
    <row r="1396" spans="2:31" x14ac:dyDescent="0.3">
      <c r="B1396" s="4" t="s">
        <v>129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0.27000000000000007</v>
      </c>
      <c r="N1396" s="45">
        <v>2.6069999999999989</v>
      </c>
      <c r="O1396" s="44">
        <v>3.1855000000000038</v>
      </c>
      <c r="P1396" s="45">
        <v>2.6708333333333298</v>
      </c>
      <c r="Q1396" s="44">
        <v>3.3038333333333343</v>
      </c>
      <c r="R1396" s="45">
        <v>3.2439999999999993</v>
      </c>
      <c r="S1396" s="44">
        <v>3.7874999999999956</v>
      </c>
      <c r="T1396" s="45">
        <v>4.3699999999999992</v>
      </c>
      <c r="U1396" s="44">
        <v>4.3460000000000027</v>
      </c>
      <c r="V1396" s="45">
        <v>3.7221666666666664</v>
      </c>
      <c r="W1396" s="44">
        <v>1.8229999999999995</v>
      </c>
      <c r="X1396" s="45">
        <v>1.8333333333333333E-2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357"/>
        <v>33.348166666666664</v>
      </c>
      <c r="AE1396" s="54"/>
    </row>
    <row r="1397" spans="2:31" x14ac:dyDescent="0.3">
      <c r="B1397" s="4" t="s">
        <v>130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9.1160000000000032</v>
      </c>
      <c r="N1397" s="45">
        <v>18.308833333333332</v>
      </c>
      <c r="O1397" s="44">
        <v>7.0759999999999987</v>
      </c>
      <c r="P1397" s="45">
        <v>43.830833333333324</v>
      </c>
      <c r="Q1397" s="44">
        <v>97.052166666666665</v>
      </c>
      <c r="R1397" s="45">
        <v>161.8056666666667</v>
      </c>
      <c r="S1397" s="44">
        <v>147.17316666666665</v>
      </c>
      <c r="T1397" s="45">
        <v>166.12883333333329</v>
      </c>
      <c r="U1397" s="44">
        <v>108.70583333333336</v>
      </c>
      <c r="V1397" s="45">
        <v>35.668333333333329</v>
      </c>
      <c r="W1397" s="44">
        <v>23.727666666666671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357"/>
        <v>818.59333333333325</v>
      </c>
      <c r="AE1397" s="54"/>
    </row>
    <row r="1398" spans="2:31" x14ac:dyDescent="0.3">
      <c r="B1398" s="4" t="s">
        <v>131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1.2870000000000004</v>
      </c>
      <c r="N1398" s="45">
        <v>0</v>
      </c>
      <c r="O1398" s="44">
        <v>0</v>
      </c>
      <c r="P1398" s="45">
        <v>0</v>
      </c>
      <c r="Q1398" s="44">
        <v>0</v>
      </c>
      <c r="R1398" s="45">
        <v>0</v>
      </c>
      <c r="S1398" s="44">
        <v>0</v>
      </c>
      <c r="T1398" s="45">
        <v>0</v>
      </c>
      <c r="U1398" s="44">
        <v>0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>SUM(E1398:AB1398)</f>
        <v>1.2870000000000004</v>
      </c>
      <c r="AE1398" s="54"/>
    </row>
    <row r="1399" spans="2:31" x14ac:dyDescent="0.3">
      <c r="B1399" s="4" t="s">
        <v>132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7.2499999999999995E-2</v>
      </c>
      <c r="N1399" s="45">
        <v>13.80966666666667</v>
      </c>
      <c r="O1399" s="44">
        <v>32.056333333333299</v>
      </c>
      <c r="P1399" s="45">
        <v>39.58983333333331</v>
      </c>
      <c r="Q1399" s="44">
        <v>44.577166666666677</v>
      </c>
      <c r="R1399" s="45">
        <v>47.058333333333323</v>
      </c>
      <c r="S1399" s="44">
        <v>47.021166666666666</v>
      </c>
      <c r="T1399" s="45">
        <v>44.52000000000001</v>
      </c>
      <c r="U1399" s="44">
        <v>39.539999999999971</v>
      </c>
      <c r="V1399" s="45">
        <v>34.524166666666652</v>
      </c>
      <c r="W1399" s="44">
        <v>19.525500000000005</v>
      </c>
      <c r="X1399" s="45">
        <v>2.2298333333333336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>SUM(E1399:AB1399)</f>
        <v>364.52449999999988</v>
      </c>
      <c r="AE1399" s="54"/>
    </row>
    <row r="1400" spans="2:31" x14ac:dyDescent="0.3">
      <c r="B1400" s="4" t="s">
        <v>133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ref="AD1400:AD1404" si="358">SUM(E1400:AB1400)</f>
        <v>0</v>
      </c>
      <c r="AE1400" s="54"/>
    </row>
    <row r="1401" spans="2:31" x14ac:dyDescent="0.3">
      <c r="B1401" s="4" t="s">
        <v>134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3.8263333333333334</v>
      </c>
      <c r="N1401" s="45">
        <v>0</v>
      </c>
      <c r="O1401" s="44">
        <v>0</v>
      </c>
      <c r="P1401" s="45">
        <v>0</v>
      </c>
      <c r="Q1401" s="44">
        <v>0</v>
      </c>
      <c r="R1401" s="45">
        <v>0</v>
      </c>
      <c r="S1401" s="44">
        <v>0</v>
      </c>
      <c r="T1401" s="45">
        <v>0</v>
      </c>
      <c r="U1401" s="44">
        <v>0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358"/>
        <v>3.8263333333333334</v>
      </c>
      <c r="AE1401" s="54"/>
    </row>
    <row r="1402" spans="2:31" x14ac:dyDescent="0.3">
      <c r="B1402" s="4" t="s">
        <v>135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358"/>
        <v>0</v>
      </c>
      <c r="AE1402" s="54"/>
    </row>
    <row r="1403" spans="2:31" x14ac:dyDescent="0.3">
      <c r="B1403" s="4" t="s">
        <v>136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6.0443333333333307</v>
      </c>
      <c r="N1403" s="45">
        <v>24.018666666666672</v>
      </c>
      <c r="O1403" s="44">
        <v>43.325666666666663</v>
      </c>
      <c r="P1403" s="45">
        <v>54.843833333333315</v>
      </c>
      <c r="Q1403" s="44">
        <v>65.901666666666671</v>
      </c>
      <c r="R1403" s="45">
        <v>61.434333333333342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358"/>
        <v>255.5685</v>
      </c>
      <c r="AE1403" s="54"/>
    </row>
    <row r="1404" spans="2:31" x14ac:dyDescent="0.3">
      <c r="B1404" s="4" t="s">
        <v>137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15.000000000000007</v>
      </c>
      <c r="N1404" s="45">
        <v>141.76783333333333</v>
      </c>
      <c r="O1404" s="44">
        <v>120.83083333333336</v>
      </c>
      <c r="P1404" s="45">
        <v>94.106499999999997</v>
      </c>
      <c r="Q1404" s="44">
        <v>95.612499999999983</v>
      </c>
      <c r="R1404" s="45">
        <v>96.258833333333328</v>
      </c>
      <c r="S1404" s="44">
        <v>95.14049999999996</v>
      </c>
      <c r="T1404" s="45">
        <v>95.938833333333349</v>
      </c>
      <c r="U1404" s="44">
        <v>97.606833333333299</v>
      </c>
      <c r="V1404" s="45">
        <v>132.7948333333334</v>
      </c>
      <c r="W1404" s="44">
        <v>99.145999999999972</v>
      </c>
      <c r="X1404" s="45">
        <v>1.2025000000000001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358"/>
        <v>1085.4060000000002</v>
      </c>
      <c r="AE1404" s="54"/>
    </row>
    <row r="1405" spans="2:31" x14ac:dyDescent="0.3">
      <c r="B1405" s="4" t="s">
        <v>138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4.6749999999999998</v>
      </c>
      <c r="N1405" s="45">
        <v>0</v>
      </c>
      <c r="O1405" s="44">
        <v>0</v>
      </c>
      <c r="P1405" s="45">
        <v>0</v>
      </c>
      <c r="Q1405" s="44">
        <v>0</v>
      </c>
      <c r="R1405" s="45">
        <v>0</v>
      </c>
      <c r="S1405" s="44">
        <v>0</v>
      </c>
      <c r="T1405" s="45">
        <v>0</v>
      </c>
      <c r="U1405" s="44">
        <v>0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>SUM(E1405:AB1405)</f>
        <v>4.6749999999999998</v>
      </c>
      <c r="AE1405" s="54"/>
    </row>
    <row r="1406" spans="2:31" x14ac:dyDescent="0.3">
      <c r="B1406" s="12" t="s">
        <v>7</v>
      </c>
      <c r="C1406" s="12"/>
      <c r="D1406" s="12"/>
      <c r="E1406" s="13">
        <f>SUM(E1334:E1405)</f>
        <v>0</v>
      </c>
      <c r="F1406" s="13">
        <f t="shared" ref="F1406" si="359">SUM(F1334:F1405)</f>
        <v>0</v>
      </c>
      <c r="G1406" s="13">
        <f t="shared" ref="G1406" si="360">SUM(G1334:G1405)</f>
        <v>0</v>
      </c>
      <c r="H1406" s="13">
        <f t="shared" ref="H1406" si="361">SUM(H1334:H1405)</f>
        <v>0</v>
      </c>
      <c r="I1406" s="13">
        <f t="shared" ref="I1406" si="362">SUM(I1334:I1405)</f>
        <v>0</v>
      </c>
      <c r="J1406" s="13">
        <f t="shared" ref="J1406" si="363">SUM(J1334:J1405)</f>
        <v>0</v>
      </c>
      <c r="K1406" s="13">
        <f t="shared" ref="K1406" si="364">SUM(K1334:K1405)</f>
        <v>0</v>
      </c>
      <c r="L1406" s="13">
        <f t="shared" ref="L1406" si="365">SUM(L1334:L1405)</f>
        <v>0</v>
      </c>
      <c r="M1406" s="13">
        <f t="shared" ref="M1406" si="366">SUM(M1334:M1405)</f>
        <v>505.43899999999991</v>
      </c>
      <c r="N1406" s="13">
        <f t="shared" ref="N1406" si="367">SUM(N1334:N1405)</f>
        <v>1805.1253333333334</v>
      </c>
      <c r="O1406" s="13">
        <f t="shared" ref="O1406" si="368">SUM(O1334:O1405)</f>
        <v>1765.6726666666666</v>
      </c>
      <c r="P1406" s="13">
        <f t="shared" ref="P1406" si="369">SUM(P1334:P1405)</f>
        <v>1772.8734000000004</v>
      </c>
      <c r="Q1406" s="13">
        <f t="shared" ref="Q1406" si="370">SUM(Q1334:Q1405)</f>
        <v>1790.0055666666665</v>
      </c>
      <c r="R1406" s="13">
        <f t="shared" ref="R1406" si="371">SUM(R1334:R1405)</f>
        <v>1824.2845666666667</v>
      </c>
      <c r="S1406" s="13">
        <f t="shared" ref="S1406" si="372">SUM(S1334:S1405)</f>
        <v>1768.5618999999999</v>
      </c>
      <c r="T1406" s="13">
        <f t="shared" ref="T1406" si="373">SUM(T1334:T1405)</f>
        <v>2090.4925666666663</v>
      </c>
      <c r="U1406" s="13">
        <f t="shared" ref="U1406" si="374">SUM(U1334:U1405)</f>
        <v>1933.6272333333332</v>
      </c>
      <c r="V1406" s="13">
        <f t="shared" ref="V1406" si="375">SUM(V1334:V1405)</f>
        <v>1803.2504999999996</v>
      </c>
      <c r="W1406" s="13">
        <f t="shared" ref="W1406" si="376">SUM(W1334:W1405)</f>
        <v>1331.0546666666667</v>
      </c>
      <c r="X1406" s="13">
        <f t="shared" ref="X1406" si="377">SUM(X1334:X1405)</f>
        <v>54.592500000000001</v>
      </c>
      <c r="Y1406" s="13">
        <f t="shared" ref="Y1406" si="378">SUM(Y1334:Y1405)</f>
        <v>0</v>
      </c>
      <c r="Z1406" s="13">
        <f t="shared" ref="Z1406" si="379">SUM(Z1334:Z1405)</f>
        <v>0</v>
      </c>
      <c r="AA1406" s="13">
        <f t="shared" ref="AA1406" si="380">SUM(AA1334:AA1405)</f>
        <v>0</v>
      </c>
      <c r="AB1406" s="13">
        <f t="shared" ref="AB1406" si="381">SUM(AB1334:AB1405)</f>
        <v>0</v>
      </c>
      <c r="AC1406" s="110">
        <f>SUM(AC1334:AE1405)</f>
        <v>18444.979900000002</v>
      </c>
      <c r="AD1406" s="110"/>
      <c r="AE1406" s="110"/>
    </row>
    <row r="1407" spans="2:31" x14ac:dyDescent="0.3">
      <c r="B1407" s="14"/>
      <c r="C1407" s="15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</row>
    <row r="1408" spans="2:31" x14ac:dyDescent="0.3">
      <c r="B1408" s="14"/>
      <c r="C1408" s="15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</row>
    <row r="1409" spans="2:31" x14ac:dyDescent="0.3">
      <c r="B1409" s="8">
        <f>'Resumen-Mensual'!$W$26</f>
        <v>46100</v>
      </c>
    </row>
    <row r="1410" spans="2:31" x14ac:dyDescent="0.3">
      <c r="B1410" s="8"/>
    </row>
    <row r="1411" spans="2:31" x14ac:dyDescent="0.3">
      <c r="B1411" s="9" t="s">
        <v>313</v>
      </c>
      <c r="C1411" s="10"/>
      <c r="D1411" s="10"/>
      <c r="E1411" s="11">
        <v>1</v>
      </c>
      <c r="F1411" s="11">
        <v>2</v>
      </c>
      <c r="G1411" s="11">
        <v>3</v>
      </c>
      <c r="H1411" s="11">
        <v>4</v>
      </c>
      <c r="I1411" s="11">
        <v>5</v>
      </c>
      <c r="J1411" s="11">
        <v>6</v>
      </c>
      <c r="K1411" s="11">
        <v>7</v>
      </c>
      <c r="L1411" s="11">
        <v>8</v>
      </c>
      <c r="M1411" s="11">
        <v>9</v>
      </c>
      <c r="N1411" s="11">
        <v>10</v>
      </c>
      <c r="O1411" s="11">
        <v>11</v>
      </c>
      <c r="P1411" s="11">
        <v>12</v>
      </c>
      <c r="Q1411" s="11">
        <v>13</v>
      </c>
      <c r="R1411" s="11">
        <v>14</v>
      </c>
      <c r="S1411" s="11">
        <v>15</v>
      </c>
      <c r="T1411" s="11">
        <v>16</v>
      </c>
      <c r="U1411" s="11">
        <v>17</v>
      </c>
      <c r="V1411" s="11">
        <v>18</v>
      </c>
      <c r="W1411" s="11">
        <v>19</v>
      </c>
      <c r="X1411" s="11">
        <v>20</v>
      </c>
      <c r="Y1411" s="11">
        <v>21</v>
      </c>
      <c r="Z1411" s="11">
        <v>22</v>
      </c>
      <c r="AA1411" s="11">
        <v>23</v>
      </c>
      <c r="AB1411" s="11">
        <v>24</v>
      </c>
      <c r="AC1411" s="92" t="s">
        <v>7</v>
      </c>
      <c r="AD1411" s="92"/>
      <c r="AE1411" s="92"/>
    </row>
    <row r="1412" spans="2:31" x14ac:dyDescent="0.3">
      <c r="B1412" s="14" t="s">
        <v>67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1.2299999999999991</v>
      </c>
      <c r="N1412" s="45">
        <v>0</v>
      </c>
      <c r="O1412" s="44">
        <v>0</v>
      </c>
      <c r="P1412" s="45">
        <v>0</v>
      </c>
      <c r="Q1412" s="44">
        <v>0</v>
      </c>
      <c r="R1412" s="45">
        <v>0</v>
      </c>
      <c r="S1412" s="44">
        <v>0</v>
      </c>
      <c r="T1412" s="45">
        <v>0</v>
      </c>
      <c r="U1412" s="44">
        <v>0</v>
      </c>
      <c r="V1412" s="45">
        <v>0</v>
      </c>
      <c r="W1412" s="44">
        <v>0</v>
      </c>
      <c r="X1412" s="45">
        <v>4.6666666666666662E-2</v>
      </c>
      <c r="Y1412" s="44">
        <v>0</v>
      </c>
      <c r="Z1412" s="45">
        <v>0</v>
      </c>
      <c r="AA1412" s="44">
        <v>0</v>
      </c>
      <c r="AB1412" s="45">
        <v>0</v>
      </c>
      <c r="AC1412" s="56"/>
      <c r="AD1412" s="57">
        <f>SUM(E1412:AB1412)</f>
        <v>1.2766666666666657</v>
      </c>
      <c r="AE1412" s="56"/>
    </row>
    <row r="1413" spans="2:31" x14ac:dyDescent="0.3">
      <c r="B1413" s="14" t="s">
        <v>68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2.5283333333333333</v>
      </c>
      <c r="N1413" s="45">
        <v>0</v>
      </c>
      <c r="O1413" s="44">
        <v>0</v>
      </c>
      <c r="P1413" s="45">
        <v>0</v>
      </c>
      <c r="Q1413" s="44">
        <v>0</v>
      </c>
      <c r="R1413" s="45">
        <v>1.2999999999999989</v>
      </c>
      <c r="S1413" s="44">
        <v>11</v>
      </c>
      <c r="T1413" s="45">
        <v>10</v>
      </c>
      <c r="U1413" s="44">
        <v>9.8999999999999879</v>
      </c>
      <c r="V1413" s="45">
        <v>9.5</v>
      </c>
      <c r="W1413" s="44">
        <v>5.199999999999994</v>
      </c>
      <c r="X1413" s="45">
        <v>4.6666666666666662E-2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>SUM(E1413:AB1413)</f>
        <v>49.474999999999987</v>
      </c>
      <c r="AE1413" s="54"/>
    </row>
    <row r="1414" spans="2:31" x14ac:dyDescent="0.3">
      <c r="B1414" s="14" t="s">
        <v>69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0.956666666666666</v>
      </c>
      <c r="N1414" s="45">
        <v>6.3000000000000069</v>
      </c>
      <c r="O1414" s="44">
        <v>5.5419999999999963</v>
      </c>
      <c r="P1414" s="45">
        <v>2.7900000000000005</v>
      </c>
      <c r="Q1414" s="44">
        <v>3.4964999999999984</v>
      </c>
      <c r="R1414" s="45">
        <v>4.5676666666666685</v>
      </c>
      <c r="S1414" s="44">
        <v>5.7878333333333334</v>
      </c>
      <c r="T1414" s="45">
        <v>6.3053333333333352</v>
      </c>
      <c r="U1414" s="44">
        <v>4.903500000000002</v>
      </c>
      <c r="V1414" s="45">
        <v>1.7429999999999994</v>
      </c>
      <c r="W1414" s="44">
        <v>0.51566666666666661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ref="AD1414:AD1475" si="382">SUM(E1414:AB1414)</f>
        <v>42.908166666666681</v>
      </c>
      <c r="AE1414" s="54"/>
    </row>
    <row r="1415" spans="2:31" x14ac:dyDescent="0.3">
      <c r="B1415" s="14" t="s">
        <v>70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25.218500000000009</v>
      </c>
      <c r="N1415" s="45">
        <v>103.5563333333333</v>
      </c>
      <c r="O1415" s="44">
        <v>101.32616666666671</v>
      </c>
      <c r="P1415" s="45">
        <v>91.730833333333337</v>
      </c>
      <c r="Q1415" s="44">
        <v>92.531000000000006</v>
      </c>
      <c r="R1415" s="45">
        <v>91.558000000000021</v>
      </c>
      <c r="S1415" s="44">
        <v>90.126166666666734</v>
      </c>
      <c r="T1415" s="45">
        <v>85.477499999999978</v>
      </c>
      <c r="U1415" s="44">
        <v>63.884499999999996</v>
      </c>
      <c r="V1415" s="45">
        <v>49.90149999999997</v>
      </c>
      <c r="W1415" s="44">
        <v>14.278500000000001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382"/>
        <v>809.58899999999994</v>
      </c>
      <c r="AE1415" s="54"/>
    </row>
    <row r="1416" spans="2:31" x14ac:dyDescent="0.3">
      <c r="B1416" s="14" t="s">
        <v>71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382"/>
        <v>0</v>
      </c>
      <c r="AE1416" s="54"/>
    </row>
    <row r="1417" spans="2:31" x14ac:dyDescent="0.3">
      <c r="B1417" s="14" t="s">
        <v>72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11.174833333333334</v>
      </c>
      <c r="N1417" s="45">
        <v>16.873166666666666</v>
      </c>
      <c r="O1417" s="44">
        <v>12.506666666666666</v>
      </c>
      <c r="P1417" s="45">
        <v>9.4116666666666635</v>
      </c>
      <c r="Q1417" s="44">
        <v>9.8926666666666634</v>
      </c>
      <c r="R1417" s="45">
        <v>10.744333333333334</v>
      </c>
      <c r="S1417" s="44">
        <v>11.745166666666666</v>
      </c>
      <c r="T1417" s="45">
        <v>15.088500000000003</v>
      </c>
      <c r="U1417" s="44">
        <v>15.7065</v>
      </c>
      <c r="V1417" s="45">
        <v>16.718999999999998</v>
      </c>
      <c r="W1417" s="44">
        <v>21.108999999999998</v>
      </c>
      <c r="X1417" s="45">
        <v>2.6465000000000005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382"/>
        <v>153.61799999999999</v>
      </c>
      <c r="AE1417" s="54"/>
    </row>
    <row r="1418" spans="2:31" x14ac:dyDescent="0.3">
      <c r="B1418" s="14" t="s">
        <v>73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382"/>
        <v>0</v>
      </c>
      <c r="AE1418" s="54"/>
    </row>
    <row r="1419" spans="2:31" x14ac:dyDescent="0.3">
      <c r="B1419" s="14" t="s">
        <v>74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14.52866666666667</v>
      </c>
      <c r="N1419" s="45">
        <v>37.544666666666664</v>
      </c>
      <c r="O1419" s="44">
        <v>31.730833333333329</v>
      </c>
      <c r="P1419" s="45">
        <v>18.478999999999985</v>
      </c>
      <c r="Q1419" s="44">
        <v>16.783833333333344</v>
      </c>
      <c r="R1419" s="45">
        <v>17.29966666666666</v>
      </c>
      <c r="S1419" s="44">
        <v>21.517666666666667</v>
      </c>
      <c r="T1419" s="45">
        <v>31.86633333333333</v>
      </c>
      <c r="U1419" s="44">
        <v>38.459666666666656</v>
      </c>
      <c r="V1419" s="45">
        <v>43.132666666666708</v>
      </c>
      <c r="W1419" s="44">
        <v>44.139166666666682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382"/>
        <v>315.48216666666667</v>
      </c>
      <c r="AE1419" s="54"/>
    </row>
    <row r="1420" spans="2:31" x14ac:dyDescent="0.3">
      <c r="B1420" s="14" t="s">
        <v>75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1.0651666666666664</v>
      </c>
      <c r="N1420" s="45">
        <v>19.350333333333349</v>
      </c>
      <c r="O1420" s="44">
        <v>29.030000000000005</v>
      </c>
      <c r="P1420" s="45">
        <v>30.70333333333334</v>
      </c>
      <c r="Q1420" s="44">
        <v>31.895500000000006</v>
      </c>
      <c r="R1420" s="45">
        <v>31.654333333333334</v>
      </c>
      <c r="S1420" s="44">
        <v>49.629166666666706</v>
      </c>
      <c r="T1420" s="45">
        <v>43.806499999999993</v>
      </c>
      <c r="U1420" s="44">
        <v>39.310833333333349</v>
      </c>
      <c r="V1420" s="45">
        <v>30.144333333333332</v>
      </c>
      <c r="W1420" s="44">
        <v>6.6064999999999996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382"/>
        <v>313.19600000000008</v>
      </c>
      <c r="AE1420" s="54"/>
    </row>
    <row r="1421" spans="2:31" x14ac:dyDescent="0.3">
      <c r="B1421" s="14" t="s">
        <v>76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5.5228333333333319</v>
      </c>
      <c r="N1421" s="45">
        <v>32.777999999999992</v>
      </c>
      <c r="O1421" s="44">
        <v>31.468333333333337</v>
      </c>
      <c r="P1421" s="45">
        <v>20.807666666666666</v>
      </c>
      <c r="Q1421" s="44">
        <v>23.117166666666645</v>
      </c>
      <c r="R1421" s="45">
        <v>26.189333333333348</v>
      </c>
      <c r="S1421" s="44">
        <v>31.084833333333297</v>
      </c>
      <c r="T1421" s="45">
        <v>39.879000000000012</v>
      </c>
      <c r="U1421" s="44">
        <v>40.925833333333337</v>
      </c>
      <c r="V1421" s="45">
        <v>37.55633333333332</v>
      </c>
      <c r="W1421" s="44">
        <v>19.371000000000002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382"/>
        <v>308.70033333333328</v>
      </c>
      <c r="AE1421" s="54"/>
    </row>
    <row r="1422" spans="2:31" x14ac:dyDescent="0.3">
      <c r="B1422" s="14" t="s">
        <v>77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382"/>
        <v>0</v>
      </c>
      <c r="AE1422" s="54"/>
    </row>
    <row r="1423" spans="2:31" x14ac:dyDescent="0.3">
      <c r="B1423" s="14" t="s">
        <v>78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382"/>
        <v>0</v>
      </c>
      <c r="AE1423" s="54"/>
    </row>
    <row r="1424" spans="2:31" x14ac:dyDescent="0.3">
      <c r="B1424" s="14" t="s">
        <v>79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</v>
      </c>
      <c r="O1424" s="44">
        <v>195.29000000000028</v>
      </c>
      <c r="P1424" s="45">
        <v>200.67000000000004</v>
      </c>
      <c r="Q1424" s="44">
        <v>173.74749999999997</v>
      </c>
      <c r="R1424" s="45">
        <v>125.23983333333338</v>
      </c>
      <c r="S1424" s="44">
        <v>80.026918999999992</v>
      </c>
      <c r="T1424" s="45">
        <v>105.29545999999999</v>
      </c>
      <c r="U1424" s="44">
        <v>102.866674</v>
      </c>
      <c r="V1424" s="45">
        <v>109.70633333333335</v>
      </c>
      <c r="W1424" s="44">
        <v>79.210833333333326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382"/>
        <v>1172.0535530000004</v>
      </c>
      <c r="AE1424" s="54"/>
    </row>
    <row r="1425" spans="2:31" x14ac:dyDescent="0.3">
      <c r="B1425" s="14" t="s">
        <v>80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19.797333333333334</v>
      </c>
      <c r="N1425" s="45">
        <v>18.405500000000007</v>
      </c>
      <c r="O1425" s="44">
        <v>9.858166666666671</v>
      </c>
      <c r="P1425" s="45">
        <v>20.758333333333333</v>
      </c>
      <c r="Q1425" s="44">
        <v>1.2000000000000028</v>
      </c>
      <c r="R1425" s="45">
        <v>2.7000000000000028</v>
      </c>
      <c r="S1425" s="44">
        <v>3.6999999999999957</v>
      </c>
      <c r="T1425" s="45">
        <v>8.1925000000000026</v>
      </c>
      <c r="U1425" s="44">
        <v>7.2873333333333354</v>
      </c>
      <c r="V1425" s="45">
        <v>5.2816666666666672</v>
      </c>
      <c r="W1425" s="44">
        <v>1.4080000000000001</v>
      </c>
      <c r="X1425" s="45">
        <v>0.29599999999999993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382"/>
        <v>98.884833333333361</v>
      </c>
      <c r="AE1425" s="54"/>
    </row>
    <row r="1426" spans="2:31" x14ac:dyDescent="0.3">
      <c r="B1426" s="14" t="s">
        <v>81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1.9958333333333327</v>
      </c>
      <c r="N1426" s="45">
        <v>19.922500000000024</v>
      </c>
      <c r="O1426" s="44">
        <v>16.902666666666661</v>
      </c>
      <c r="P1426" s="45">
        <v>9.8278333333333343</v>
      </c>
      <c r="Q1426" s="44">
        <v>8.4141666666666737</v>
      </c>
      <c r="R1426" s="45">
        <v>9.3801666666666641</v>
      </c>
      <c r="S1426" s="44">
        <v>12.056833333333319</v>
      </c>
      <c r="T1426" s="45">
        <v>15.924333333333351</v>
      </c>
      <c r="U1426" s="44">
        <v>18.369166666666661</v>
      </c>
      <c r="V1426" s="45">
        <v>20.212000000000014</v>
      </c>
      <c r="W1426" s="44">
        <v>20.842999999999982</v>
      </c>
      <c r="X1426" s="45">
        <v>0.20099999999999993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382"/>
        <v>154.04950000000002</v>
      </c>
      <c r="AE1426" s="54"/>
    </row>
    <row r="1427" spans="2:31" x14ac:dyDescent="0.3">
      <c r="B1427" s="14" t="s">
        <v>82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2.9891666666666663</v>
      </c>
      <c r="N1427" s="45">
        <v>96.446500000000015</v>
      </c>
      <c r="O1427" s="44">
        <v>74.274333333333345</v>
      </c>
      <c r="P1427" s="45">
        <v>49.76966666666663</v>
      </c>
      <c r="Q1427" s="44">
        <v>52.07316666666668</v>
      </c>
      <c r="R1427" s="45">
        <v>59.484000000000023</v>
      </c>
      <c r="S1427" s="44">
        <v>70.01166666666667</v>
      </c>
      <c r="T1427" s="45">
        <v>77.068000000000026</v>
      </c>
      <c r="U1427" s="44">
        <v>92.822666666666663</v>
      </c>
      <c r="V1427" s="45">
        <v>80.469166666666695</v>
      </c>
      <c r="W1427" s="44">
        <v>115.73300000000002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382"/>
        <v>771.14133333333359</v>
      </c>
      <c r="AE1427" s="54"/>
    </row>
    <row r="1428" spans="2:31" x14ac:dyDescent="0.3">
      <c r="B1428" s="14" t="s">
        <v>83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5.4386666666666654</v>
      </c>
      <c r="N1428" s="45">
        <v>22.228333333333303</v>
      </c>
      <c r="O1428" s="44">
        <v>14.625166666666663</v>
      </c>
      <c r="P1428" s="45">
        <v>8.5708333333333346</v>
      </c>
      <c r="Q1428" s="44">
        <v>8.4821666666666662</v>
      </c>
      <c r="R1428" s="45">
        <v>10.092333333333329</v>
      </c>
      <c r="S1428" s="44">
        <v>12.763333333333325</v>
      </c>
      <c r="T1428" s="45">
        <v>18.631499999999996</v>
      </c>
      <c r="U1428" s="44">
        <v>20.065666666666644</v>
      </c>
      <c r="V1428" s="45">
        <v>21.709666666666646</v>
      </c>
      <c r="W1428" s="44">
        <v>26.545833333333345</v>
      </c>
      <c r="X1428" s="45">
        <v>0.12933333333333336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382"/>
        <v>169.28283333333326</v>
      </c>
      <c r="AE1428" s="54"/>
    </row>
    <row r="1429" spans="2:31" x14ac:dyDescent="0.3">
      <c r="B1429" s="14" t="s">
        <v>84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0</v>
      </c>
      <c r="N1429" s="45">
        <v>0</v>
      </c>
      <c r="O1429" s="44">
        <v>0</v>
      </c>
      <c r="P1429" s="45">
        <v>0</v>
      </c>
      <c r="Q1429" s="44">
        <v>0</v>
      </c>
      <c r="R1429" s="45">
        <v>0</v>
      </c>
      <c r="S1429" s="44">
        <v>0</v>
      </c>
      <c r="T1429" s="45">
        <v>0</v>
      </c>
      <c r="U1429" s="44">
        <v>0</v>
      </c>
      <c r="V1429" s="45">
        <v>0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382"/>
        <v>0</v>
      </c>
      <c r="AE1429" s="54"/>
    </row>
    <row r="1430" spans="2:31" x14ac:dyDescent="0.3">
      <c r="B1430" s="14" t="s">
        <v>85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1.7793333333333341</v>
      </c>
      <c r="N1430" s="45">
        <v>32.983000000000011</v>
      </c>
      <c r="O1430" s="44">
        <v>34.431666666666665</v>
      </c>
      <c r="P1430" s="45">
        <v>24.046833333333321</v>
      </c>
      <c r="Q1430" s="44">
        <v>26.881333333333334</v>
      </c>
      <c r="R1430" s="45">
        <v>30.832166666666669</v>
      </c>
      <c r="S1430" s="44">
        <v>36.029500000000006</v>
      </c>
      <c r="T1430" s="45">
        <v>45.841666666666669</v>
      </c>
      <c r="U1430" s="44">
        <v>47.516333333333328</v>
      </c>
      <c r="V1430" s="45">
        <v>37.715499999999992</v>
      </c>
      <c r="W1430" s="44">
        <v>17.785500000000006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382"/>
        <v>335.84283333333332</v>
      </c>
      <c r="AE1430" s="54"/>
    </row>
    <row r="1431" spans="2:31" x14ac:dyDescent="0.3">
      <c r="B1431" s="4" t="s">
        <v>86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0</v>
      </c>
      <c r="N1431" s="45">
        <v>0</v>
      </c>
      <c r="O1431" s="44">
        <v>0</v>
      </c>
      <c r="P1431" s="45">
        <v>0</v>
      </c>
      <c r="Q1431" s="44">
        <v>0</v>
      </c>
      <c r="R1431" s="45">
        <v>0</v>
      </c>
      <c r="S1431" s="44">
        <v>0</v>
      </c>
      <c r="T1431" s="45">
        <v>0</v>
      </c>
      <c r="U1431" s="44">
        <v>0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382"/>
        <v>0</v>
      </c>
      <c r="AE1431" s="54"/>
    </row>
    <row r="1432" spans="2:31" x14ac:dyDescent="0.3">
      <c r="B1432" s="4" t="s">
        <v>87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7.2053333333333338</v>
      </c>
      <c r="N1432" s="45">
        <v>8.8979999999999979</v>
      </c>
      <c r="O1432" s="44">
        <v>6.5448333333333339</v>
      </c>
      <c r="P1432" s="45">
        <v>4.9078333333333326</v>
      </c>
      <c r="Q1432" s="44">
        <v>5.2829999999999995</v>
      </c>
      <c r="R1432" s="45">
        <v>5.3680000000000003</v>
      </c>
      <c r="S1432" s="44">
        <v>6.078666666666666</v>
      </c>
      <c r="T1432" s="45">
        <v>7.7215000000000007</v>
      </c>
      <c r="U1432" s="44">
        <v>7.9156666666666657</v>
      </c>
      <c r="V1432" s="45">
        <v>8.4643333333333342</v>
      </c>
      <c r="W1432" s="44">
        <v>10.151500000000004</v>
      </c>
      <c r="X1432" s="45">
        <v>1.0166666666666668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382"/>
        <v>79.555333333333323</v>
      </c>
      <c r="AE1432" s="54"/>
    </row>
    <row r="1433" spans="2:31" x14ac:dyDescent="0.3">
      <c r="B1433" s="4" t="s">
        <v>88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7.0539999999999994</v>
      </c>
      <c r="N1433" s="45">
        <v>8.0396666666666672</v>
      </c>
      <c r="O1433" s="44">
        <v>48.351666666666652</v>
      </c>
      <c r="P1433" s="45">
        <v>42.235166666666679</v>
      </c>
      <c r="Q1433" s="44">
        <v>94.368333333333354</v>
      </c>
      <c r="R1433" s="45">
        <v>65.733666666666664</v>
      </c>
      <c r="S1433" s="44">
        <v>87.514166666666668</v>
      </c>
      <c r="T1433" s="45">
        <v>72.885833333333309</v>
      </c>
      <c r="U1433" s="44">
        <v>59.309333333333306</v>
      </c>
      <c r="V1433" s="45">
        <v>48.795166666666688</v>
      </c>
      <c r="W1433" s="44">
        <v>14.114833333333328</v>
      </c>
      <c r="X1433" s="45">
        <v>0.26149999999999995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382"/>
        <v>548.6633333333333</v>
      </c>
      <c r="AE1433" s="54"/>
    </row>
    <row r="1434" spans="2:31" x14ac:dyDescent="0.3">
      <c r="B1434" s="4" t="s">
        <v>89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7.2166666666666657E-2</v>
      </c>
      <c r="N1434" s="45">
        <v>4.9091666666666667</v>
      </c>
      <c r="O1434" s="44">
        <v>6.2478333333333351</v>
      </c>
      <c r="P1434" s="45">
        <v>4.0776666666666674</v>
      </c>
      <c r="Q1434" s="44">
        <v>4.1888333333333323</v>
      </c>
      <c r="R1434" s="45">
        <v>4.8065000000000007</v>
      </c>
      <c r="S1434" s="44">
        <v>6.1926666666666668</v>
      </c>
      <c r="T1434" s="45">
        <v>6.9916666666666663</v>
      </c>
      <c r="U1434" s="44">
        <v>7.4949999999999983</v>
      </c>
      <c r="V1434" s="45">
        <v>7.399999999999995</v>
      </c>
      <c r="W1434" s="44">
        <v>8.3008333333333368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382"/>
        <v>60.682333333333325</v>
      </c>
      <c r="AE1434" s="54"/>
    </row>
    <row r="1435" spans="2:31" x14ac:dyDescent="0.3">
      <c r="B1435" s="4" t="s">
        <v>90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0</v>
      </c>
      <c r="T1435" s="45">
        <v>0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382"/>
        <v>0</v>
      </c>
      <c r="AE1435" s="54"/>
    </row>
    <row r="1436" spans="2:31" x14ac:dyDescent="0.3">
      <c r="B1436" s="4" t="s">
        <v>91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0.71049999999999969</v>
      </c>
      <c r="N1436" s="45">
        <v>4.7083333333333348</v>
      </c>
      <c r="O1436" s="44">
        <v>0</v>
      </c>
      <c r="P1436" s="45">
        <v>0</v>
      </c>
      <c r="Q1436" s="44">
        <v>0</v>
      </c>
      <c r="R1436" s="45">
        <v>0</v>
      </c>
      <c r="S1436" s="44">
        <v>0</v>
      </c>
      <c r="T1436" s="45">
        <v>8.1335000000000015</v>
      </c>
      <c r="U1436" s="44">
        <v>3.8678333333333303</v>
      </c>
      <c r="V1436" s="45">
        <v>1.3431666666666677</v>
      </c>
      <c r="W1436" s="44">
        <v>15.696999999999999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382"/>
        <v>34.460333333333338</v>
      </c>
      <c r="AE1436" s="54"/>
    </row>
    <row r="1437" spans="2:31" x14ac:dyDescent="0.3">
      <c r="B1437" s="4" t="s">
        <v>92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6.0656666666666679</v>
      </c>
      <c r="N1437" s="45">
        <v>26.613833333333343</v>
      </c>
      <c r="O1437" s="44">
        <v>19.036833333333341</v>
      </c>
      <c r="P1437" s="45">
        <v>6.4271666666666638</v>
      </c>
      <c r="Q1437" s="44">
        <v>4.1604999999999999</v>
      </c>
      <c r="R1437" s="45">
        <v>4.1703333333333346</v>
      </c>
      <c r="S1437" s="44">
        <v>4.1710000000000003</v>
      </c>
      <c r="T1437" s="45">
        <v>12.997999999999996</v>
      </c>
      <c r="U1437" s="44">
        <v>16.129000000000001</v>
      </c>
      <c r="V1437" s="45">
        <v>26.516833333333327</v>
      </c>
      <c r="W1437" s="44">
        <v>29.873999999999985</v>
      </c>
      <c r="X1437" s="45">
        <v>0.15533333333333335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382"/>
        <v>156.3185</v>
      </c>
      <c r="AE1437" s="54"/>
    </row>
    <row r="1438" spans="2:31" x14ac:dyDescent="0.3">
      <c r="B1438" s="4" t="s">
        <v>93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1.342166666666667</v>
      </c>
      <c r="N1438" s="45">
        <v>16.146500000000003</v>
      </c>
      <c r="O1438" s="44">
        <v>14.592333333333329</v>
      </c>
      <c r="P1438" s="45">
        <v>21.719499999999989</v>
      </c>
      <c r="Q1438" s="44">
        <v>37.576666666666625</v>
      </c>
      <c r="R1438" s="45">
        <v>30.366833333333297</v>
      </c>
      <c r="S1438" s="44">
        <v>27.18433333333337</v>
      </c>
      <c r="T1438" s="45">
        <v>20.587166666666668</v>
      </c>
      <c r="U1438" s="44">
        <v>13.795833333333318</v>
      </c>
      <c r="V1438" s="45">
        <v>14.598333333333329</v>
      </c>
      <c r="W1438" s="44">
        <v>10.683333333333332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382"/>
        <v>208.59299999999993</v>
      </c>
      <c r="AE1438" s="54"/>
    </row>
    <row r="1439" spans="2:31" x14ac:dyDescent="0.3">
      <c r="B1439" s="4" t="s">
        <v>94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0.81633333333333313</v>
      </c>
      <c r="N1439" s="45">
        <v>55.872833333333347</v>
      </c>
      <c r="O1439" s="44">
        <v>13.998333333333333</v>
      </c>
      <c r="P1439" s="45">
        <v>1.6945666666666641</v>
      </c>
      <c r="Q1439" s="44">
        <v>5.8289000000000009</v>
      </c>
      <c r="R1439" s="45">
        <v>2.9082333333333303</v>
      </c>
      <c r="S1439" s="44">
        <v>3.755000000000003</v>
      </c>
      <c r="T1439" s="45">
        <v>2.0003333333333386</v>
      </c>
      <c r="U1439" s="44">
        <v>2.7313333333333296</v>
      </c>
      <c r="V1439" s="45">
        <v>63.164833333333334</v>
      </c>
      <c r="W1439" s="44">
        <v>53.151166666666676</v>
      </c>
      <c r="X1439" s="45">
        <v>0.35566666666666669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382"/>
        <v>206.27753333333339</v>
      </c>
      <c r="AE1439" s="54"/>
    </row>
    <row r="1440" spans="2:31" x14ac:dyDescent="0.3">
      <c r="B1440" s="4" t="s">
        <v>95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6.4915000000000012</v>
      </c>
      <c r="N1440" s="45">
        <v>14.513500000000015</v>
      </c>
      <c r="O1440" s="44">
        <v>13.776833333333336</v>
      </c>
      <c r="P1440" s="45">
        <v>7.883000000000008</v>
      </c>
      <c r="Q1440" s="44">
        <v>8.2781666666666762</v>
      </c>
      <c r="R1440" s="45">
        <v>5.187666666666666</v>
      </c>
      <c r="S1440" s="44">
        <v>4.3831666666666615</v>
      </c>
      <c r="T1440" s="45">
        <v>14.108666666666666</v>
      </c>
      <c r="U1440" s="44">
        <v>15.850000000000016</v>
      </c>
      <c r="V1440" s="45">
        <v>2.1593333333333335</v>
      </c>
      <c r="W1440" s="44">
        <v>11.312999999999995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382"/>
        <v>103.94483333333338</v>
      </c>
      <c r="AE1440" s="54"/>
    </row>
    <row r="1441" spans="2:31" x14ac:dyDescent="0.3">
      <c r="B1441" s="4" t="s">
        <v>96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3.6246666666666671</v>
      </c>
      <c r="N1441" s="45">
        <v>18.344666666666669</v>
      </c>
      <c r="O1441" s="44">
        <v>23.504500000000004</v>
      </c>
      <c r="P1441" s="45">
        <v>10.22966666666667</v>
      </c>
      <c r="Q1441" s="44">
        <v>0</v>
      </c>
      <c r="R1441" s="45">
        <v>2.9765000000000024</v>
      </c>
      <c r="S1441" s="44">
        <v>5.8561666666666614</v>
      </c>
      <c r="T1441" s="45">
        <v>4.886000000000001</v>
      </c>
      <c r="U1441" s="44">
        <v>3.070999999999998</v>
      </c>
      <c r="V1441" s="45">
        <v>1.2126666666666659</v>
      </c>
      <c r="W1441" s="44">
        <v>8.8871666666666727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382"/>
        <v>82.593000000000004</v>
      </c>
      <c r="AE1441" s="54"/>
    </row>
    <row r="1442" spans="2:31" x14ac:dyDescent="0.3">
      <c r="B1442" s="4" t="s">
        <v>97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2.9466666666666659</v>
      </c>
      <c r="N1442" s="45">
        <v>12.469666666666686</v>
      </c>
      <c r="O1442" s="44">
        <v>11.139333333333333</v>
      </c>
      <c r="P1442" s="45">
        <v>6.0516666666666632</v>
      </c>
      <c r="Q1442" s="44">
        <v>6.9731666666666632</v>
      </c>
      <c r="R1442" s="45">
        <v>9.2998333333333321</v>
      </c>
      <c r="S1442" s="44">
        <v>12.154166666666667</v>
      </c>
      <c r="T1442" s="45">
        <v>20.145499999999991</v>
      </c>
      <c r="U1442" s="44">
        <v>20.941333333333361</v>
      </c>
      <c r="V1442" s="45">
        <v>18.795499999999986</v>
      </c>
      <c r="W1442" s="44">
        <v>10.742500000000003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382"/>
        <v>131.65933333333336</v>
      </c>
      <c r="AE1442" s="54"/>
    </row>
    <row r="1443" spans="2:31" x14ac:dyDescent="0.3">
      <c r="B1443" s="4" t="s">
        <v>98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0</v>
      </c>
      <c r="N1443" s="45">
        <v>0</v>
      </c>
      <c r="O1443" s="44">
        <v>0</v>
      </c>
      <c r="P1443" s="45">
        <v>0</v>
      </c>
      <c r="Q1443" s="44">
        <v>0</v>
      </c>
      <c r="R1443" s="45">
        <v>0</v>
      </c>
      <c r="S1443" s="44">
        <v>0</v>
      </c>
      <c r="T1443" s="45">
        <v>0</v>
      </c>
      <c r="U1443" s="44">
        <v>0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382"/>
        <v>0</v>
      </c>
      <c r="AE1443" s="54"/>
    </row>
    <row r="1444" spans="2:31" x14ac:dyDescent="0.3">
      <c r="B1444" s="4" t="s">
        <v>99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2.8016666666666645</v>
      </c>
      <c r="N1444" s="45">
        <v>1.2191666666666658</v>
      </c>
      <c r="O1444" s="44">
        <v>4.9129999999999985</v>
      </c>
      <c r="P1444" s="45">
        <v>3.9266666666666672</v>
      </c>
      <c r="Q1444" s="44">
        <v>4.9585000000000052</v>
      </c>
      <c r="R1444" s="45">
        <v>6.7019999999999991</v>
      </c>
      <c r="S1444" s="44">
        <v>8.0471666666666746</v>
      </c>
      <c r="T1444" s="45">
        <v>11.515833333333335</v>
      </c>
      <c r="U1444" s="44">
        <v>11.809999999999986</v>
      </c>
      <c r="V1444" s="45">
        <v>10.025000000000002</v>
      </c>
      <c r="W1444" s="44">
        <v>9.8958333333333393</v>
      </c>
      <c r="X1444" s="45">
        <v>0.49233333333333323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382"/>
        <v>76.307166666666674</v>
      </c>
      <c r="AE1444" s="54"/>
    </row>
    <row r="1445" spans="2:31" x14ac:dyDescent="0.3">
      <c r="B1445" s="4" t="s">
        <v>100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0</v>
      </c>
      <c r="O1445" s="44">
        <v>0</v>
      </c>
      <c r="P1445" s="45">
        <v>0</v>
      </c>
      <c r="Q1445" s="44">
        <v>0</v>
      </c>
      <c r="R1445" s="45">
        <v>0</v>
      </c>
      <c r="S1445" s="44">
        <v>0</v>
      </c>
      <c r="T1445" s="45">
        <v>0</v>
      </c>
      <c r="U1445" s="44">
        <v>0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382"/>
        <v>0</v>
      </c>
      <c r="AE1445" s="54"/>
    </row>
    <row r="1446" spans="2:31" x14ac:dyDescent="0.3">
      <c r="B1446" s="4" t="s">
        <v>101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3.4166666666666679E-2</v>
      </c>
      <c r="N1446" s="45">
        <v>0.10266666666666663</v>
      </c>
      <c r="O1446" s="44">
        <v>0</v>
      </c>
      <c r="P1446" s="45">
        <v>0</v>
      </c>
      <c r="Q1446" s="44">
        <v>0</v>
      </c>
      <c r="R1446" s="45">
        <v>0</v>
      </c>
      <c r="S1446" s="44">
        <v>0</v>
      </c>
      <c r="T1446" s="45">
        <v>0</v>
      </c>
      <c r="U1446" s="44">
        <v>0</v>
      </c>
      <c r="V1446" s="45">
        <v>0</v>
      </c>
      <c r="W1446" s="44">
        <v>8.4999999999999978E-2</v>
      </c>
      <c r="X1446" s="45">
        <v>5.8333333333333327E-3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382"/>
        <v>0.2276666666666666</v>
      </c>
      <c r="AE1446" s="54"/>
    </row>
    <row r="1447" spans="2:31" x14ac:dyDescent="0.3">
      <c r="B1447" s="4" t="s">
        <v>102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57.365666666666669</v>
      </c>
      <c r="N1447" s="45">
        <v>197.33083333333329</v>
      </c>
      <c r="O1447" s="44">
        <v>108.98216666666667</v>
      </c>
      <c r="P1447" s="45">
        <v>118.74100000000003</v>
      </c>
      <c r="Q1447" s="44">
        <v>74.589999999999961</v>
      </c>
      <c r="R1447" s="45">
        <v>65.345333333333343</v>
      </c>
      <c r="S1447" s="44">
        <v>69.273166666666654</v>
      </c>
      <c r="T1447" s="45">
        <v>121.19183333333328</v>
      </c>
      <c r="U1447" s="44">
        <v>148.65400000000008</v>
      </c>
      <c r="V1447" s="45">
        <v>179.92499999999987</v>
      </c>
      <c r="W1447" s="44">
        <v>241.9131666666666</v>
      </c>
      <c r="X1447" s="45">
        <v>2.2280000000000002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382"/>
        <v>1385.5401666666667</v>
      </c>
      <c r="AE1447" s="54"/>
    </row>
    <row r="1448" spans="2:31" x14ac:dyDescent="0.3">
      <c r="B1448" s="4" t="s">
        <v>103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</v>
      </c>
      <c r="R1448" s="45">
        <v>0</v>
      </c>
      <c r="S1448" s="44">
        <v>0</v>
      </c>
      <c r="T1448" s="45">
        <v>0</v>
      </c>
      <c r="U1448" s="44">
        <v>0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382"/>
        <v>0</v>
      </c>
      <c r="AE1448" s="54"/>
    </row>
    <row r="1449" spans="2:31" x14ac:dyDescent="0.3">
      <c r="B1449" s="4" t="s">
        <v>104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</v>
      </c>
      <c r="N1449" s="45">
        <v>50.383333333333333</v>
      </c>
      <c r="O1449" s="44">
        <v>77.604833333333346</v>
      </c>
      <c r="P1449" s="45">
        <v>75.411833333333334</v>
      </c>
      <c r="Q1449" s="44">
        <v>78.696666666666673</v>
      </c>
      <c r="R1449" s="45">
        <v>76.145166666666682</v>
      </c>
      <c r="S1449" s="44">
        <v>55.012500000000017</v>
      </c>
      <c r="T1449" s="45">
        <v>50.11083333333336</v>
      </c>
      <c r="U1449" s="44">
        <v>53.682499999999983</v>
      </c>
      <c r="V1449" s="45">
        <v>49.853666666666669</v>
      </c>
      <c r="W1449" s="44">
        <v>40.914166666666681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382"/>
        <v>607.81550000000004</v>
      </c>
      <c r="AE1449" s="54"/>
    </row>
    <row r="1450" spans="2:31" x14ac:dyDescent="0.3">
      <c r="B1450" s="4" t="s">
        <v>105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0.80066666666666675</v>
      </c>
      <c r="N1450" s="45">
        <v>20.655666666666665</v>
      </c>
      <c r="O1450" s="44">
        <v>17.377500000000001</v>
      </c>
      <c r="P1450" s="45">
        <v>9.6354999999999951</v>
      </c>
      <c r="Q1450" s="44">
        <v>7.7280000000000033</v>
      </c>
      <c r="R1450" s="45">
        <v>6.3759999999999968</v>
      </c>
      <c r="S1450" s="44">
        <v>8.7181666666666633</v>
      </c>
      <c r="T1450" s="45">
        <v>9.3491666666666635</v>
      </c>
      <c r="U1450" s="44">
        <v>16.853333333333332</v>
      </c>
      <c r="V1450" s="45">
        <v>15.855166666666667</v>
      </c>
      <c r="W1450" s="44">
        <v>6.5413333333333297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382"/>
        <v>119.89049999999996</v>
      </c>
      <c r="AE1450" s="54"/>
    </row>
    <row r="1451" spans="2:31" x14ac:dyDescent="0.3">
      <c r="B1451" s="4" t="s">
        <v>106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382"/>
        <v>0</v>
      </c>
      <c r="AE1451" s="54"/>
    </row>
    <row r="1452" spans="2:31" x14ac:dyDescent="0.3">
      <c r="B1452" s="4" t="s">
        <v>107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0.22516666666666665</v>
      </c>
      <c r="N1452" s="45">
        <v>4.5686666666666644</v>
      </c>
      <c r="O1452" s="44">
        <v>5.8145000000000016</v>
      </c>
      <c r="P1452" s="45">
        <v>0</v>
      </c>
      <c r="Q1452" s="44">
        <v>0</v>
      </c>
      <c r="R1452" s="45">
        <v>0</v>
      </c>
      <c r="S1452" s="44">
        <v>0</v>
      </c>
      <c r="T1452" s="45">
        <v>6.3283333333333358</v>
      </c>
      <c r="U1452" s="44">
        <v>52.43183333333333</v>
      </c>
      <c r="V1452" s="45">
        <v>21.899666666666672</v>
      </c>
      <c r="W1452" s="44">
        <v>8.5901666666666632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382"/>
        <v>99.858333333333334</v>
      </c>
      <c r="AE1452" s="54"/>
    </row>
    <row r="1453" spans="2:31" x14ac:dyDescent="0.3">
      <c r="B1453" s="4" t="s">
        <v>108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0.13916666666666669</v>
      </c>
      <c r="N1453" s="45">
        <v>4.8968333333333387</v>
      </c>
      <c r="O1453" s="44">
        <v>13.509999999999993</v>
      </c>
      <c r="P1453" s="45">
        <v>9.8985000000000056</v>
      </c>
      <c r="Q1453" s="44">
        <v>11.38999999999999</v>
      </c>
      <c r="R1453" s="45">
        <v>15.519999999999987</v>
      </c>
      <c r="S1453" s="44">
        <v>24.775666666666659</v>
      </c>
      <c r="T1453" s="45">
        <v>26.565833333333327</v>
      </c>
      <c r="U1453" s="44">
        <v>27.622000000000003</v>
      </c>
      <c r="V1453" s="45">
        <v>6.2096666666666627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382"/>
        <v>140.52766666666665</v>
      </c>
      <c r="AE1453" s="54"/>
    </row>
    <row r="1454" spans="2:31" x14ac:dyDescent="0.3">
      <c r="B1454" s="4" t="s">
        <v>109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0.11733333333333337</v>
      </c>
      <c r="N1454" s="45">
        <v>10.5265</v>
      </c>
      <c r="O1454" s="44">
        <v>3.9423333333333335</v>
      </c>
      <c r="P1454" s="45">
        <v>0</v>
      </c>
      <c r="Q1454" s="44">
        <v>0</v>
      </c>
      <c r="R1454" s="45">
        <v>25.350333333333346</v>
      </c>
      <c r="S1454" s="44">
        <v>1.0955000000000004</v>
      </c>
      <c r="T1454" s="45">
        <v>5.2756666666666661</v>
      </c>
      <c r="U1454" s="44">
        <v>0</v>
      </c>
      <c r="V1454" s="45">
        <v>39.85649999999999</v>
      </c>
      <c r="W1454" s="44">
        <v>4.169999999999999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382"/>
        <v>90.334166666666661</v>
      </c>
      <c r="AE1454" s="54"/>
    </row>
    <row r="1455" spans="2:31" x14ac:dyDescent="0.3">
      <c r="B1455" s="4" t="s">
        <v>110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3.2816666666666667</v>
      </c>
      <c r="N1455" s="45">
        <v>26.020833333333307</v>
      </c>
      <c r="O1455" s="44">
        <v>29.481500000000015</v>
      </c>
      <c r="P1455" s="45">
        <v>19.487666666666648</v>
      </c>
      <c r="Q1455" s="44">
        <v>21.156166666666667</v>
      </c>
      <c r="R1455" s="45">
        <v>26.529666666666643</v>
      </c>
      <c r="S1455" s="44">
        <v>32.319999999999972</v>
      </c>
      <c r="T1455" s="45">
        <v>45.648000000000003</v>
      </c>
      <c r="U1455" s="44">
        <v>47.951000000000008</v>
      </c>
      <c r="V1455" s="45">
        <v>40.636333333333326</v>
      </c>
      <c r="W1455" s="44">
        <v>25.919500000000021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382"/>
        <v>318.43233333333325</v>
      </c>
      <c r="AE1455" s="54"/>
    </row>
    <row r="1456" spans="2:31" x14ac:dyDescent="0.3">
      <c r="B1456" s="4" t="s">
        <v>111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0.62533333333333352</v>
      </c>
      <c r="N1456" s="45">
        <v>7.1799999999999979</v>
      </c>
      <c r="O1456" s="44">
        <v>13.330166666666674</v>
      </c>
      <c r="P1456" s="45">
        <v>2.1189999999999993</v>
      </c>
      <c r="Q1456" s="44">
        <v>6.3058333333333376</v>
      </c>
      <c r="R1456" s="45">
        <v>6.3796666666666688</v>
      </c>
      <c r="S1456" s="44">
        <v>13.804999999999998</v>
      </c>
      <c r="T1456" s="45">
        <v>20.397666666666659</v>
      </c>
      <c r="U1456" s="44">
        <v>21.291</v>
      </c>
      <c r="V1456" s="45">
        <v>10.418499999999998</v>
      </c>
      <c r="W1456" s="44">
        <v>12.554166666666669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382"/>
        <v>114.40633333333334</v>
      </c>
      <c r="AE1456" s="54"/>
    </row>
    <row r="1457" spans="2:31" x14ac:dyDescent="0.3">
      <c r="B1457" s="4" t="s">
        <v>112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0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0</v>
      </c>
      <c r="T1457" s="45">
        <v>0</v>
      </c>
      <c r="U1457" s="44">
        <v>0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382"/>
        <v>0</v>
      </c>
      <c r="AE1457" s="54"/>
    </row>
    <row r="1458" spans="2:31" x14ac:dyDescent="0.3">
      <c r="B1458" s="4" t="s">
        <v>113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2.5833333333333344E-2</v>
      </c>
      <c r="N1458" s="45">
        <v>5.5988333333333342</v>
      </c>
      <c r="O1458" s="44">
        <v>10.839333333333338</v>
      </c>
      <c r="P1458" s="45">
        <v>14.945333333333334</v>
      </c>
      <c r="Q1458" s="44">
        <v>17.508833333333325</v>
      </c>
      <c r="R1458" s="45">
        <v>17.250833333333329</v>
      </c>
      <c r="S1458" s="44">
        <v>18.68966666666666</v>
      </c>
      <c r="T1458" s="45">
        <v>18.475833333333338</v>
      </c>
      <c r="U1458" s="44">
        <v>16.491999999999994</v>
      </c>
      <c r="V1458" s="45">
        <v>12.493500000000006</v>
      </c>
      <c r="W1458" s="44">
        <v>10.92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382"/>
        <v>143.23999999999998</v>
      </c>
      <c r="AE1458" s="54"/>
    </row>
    <row r="1459" spans="2:31" x14ac:dyDescent="0.3">
      <c r="B1459" s="4" t="s">
        <v>114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0.48566666666666664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382"/>
        <v>0.48566666666666664</v>
      </c>
      <c r="AE1459" s="54"/>
    </row>
    <row r="1460" spans="2:31" x14ac:dyDescent="0.3">
      <c r="B1460" s="4" t="s">
        <v>115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382"/>
        <v>0</v>
      </c>
      <c r="AE1460" s="54"/>
    </row>
    <row r="1461" spans="2:31" x14ac:dyDescent="0.3">
      <c r="B1461" s="4" t="s">
        <v>116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6.136166666666667</v>
      </c>
      <c r="N1461" s="45">
        <v>34.91583333333331</v>
      </c>
      <c r="O1461" s="44">
        <v>11.659999999999997</v>
      </c>
      <c r="P1461" s="45">
        <v>10.330000000000005</v>
      </c>
      <c r="Q1461" s="44">
        <v>11.57</v>
      </c>
      <c r="R1461" s="45">
        <v>12.520000000000003</v>
      </c>
      <c r="S1461" s="44">
        <v>10.139999999999993</v>
      </c>
      <c r="T1461" s="45">
        <v>27.75</v>
      </c>
      <c r="U1461" s="44">
        <v>53.585499999999996</v>
      </c>
      <c r="V1461" s="45">
        <v>47.271166666666666</v>
      </c>
      <c r="W1461" s="44">
        <v>15.974166666666665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382"/>
        <v>241.85283333333328</v>
      </c>
      <c r="AE1461" s="54"/>
    </row>
    <row r="1462" spans="2:31" x14ac:dyDescent="0.3">
      <c r="B1462" s="4" t="s">
        <v>117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24.825999999999997</v>
      </c>
      <c r="N1462" s="45">
        <v>139.86316666666664</v>
      </c>
      <c r="O1462" s="44">
        <v>74.770833333333329</v>
      </c>
      <c r="P1462" s="45">
        <v>55.949999999999989</v>
      </c>
      <c r="Q1462" s="44">
        <v>57.300000000000011</v>
      </c>
      <c r="R1462" s="45">
        <v>57.300000000000011</v>
      </c>
      <c r="S1462" s="44">
        <v>58</v>
      </c>
      <c r="T1462" s="45">
        <v>89.303166666666655</v>
      </c>
      <c r="U1462" s="44">
        <v>106.82666666666664</v>
      </c>
      <c r="V1462" s="45">
        <v>68.900666666666652</v>
      </c>
      <c r="W1462" s="44">
        <v>6.6598333333333333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382"/>
        <v>739.70033333333333</v>
      </c>
      <c r="AE1462" s="54"/>
    </row>
    <row r="1463" spans="2:31" x14ac:dyDescent="0.3">
      <c r="B1463" s="4" t="s">
        <v>118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0.91400000000000003</v>
      </c>
      <c r="N1463" s="45">
        <v>0.45866666666666672</v>
      </c>
      <c r="O1463" s="44">
        <v>24.93933333333332</v>
      </c>
      <c r="P1463" s="45">
        <v>16.690499999999989</v>
      </c>
      <c r="Q1463" s="44">
        <v>20.807833333333342</v>
      </c>
      <c r="R1463" s="45">
        <v>22.515499999999999</v>
      </c>
      <c r="S1463" s="44">
        <v>21.83</v>
      </c>
      <c r="T1463" s="45">
        <v>24.528999999999975</v>
      </c>
      <c r="U1463" s="44">
        <v>21.85</v>
      </c>
      <c r="V1463" s="45">
        <v>17.329000000000008</v>
      </c>
      <c r="W1463" s="44">
        <v>16.455500000000004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382"/>
        <v>188.3193333333333</v>
      </c>
      <c r="AE1463" s="54"/>
    </row>
    <row r="1464" spans="2:31" x14ac:dyDescent="0.3">
      <c r="B1464" s="4" t="s">
        <v>119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24.614999999999991</v>
      </c>
      <c r="N1464" s="45">
        <v>48.842500000000015</v>
      </c>
      <c r="O1464" s="44">
        <v>46.748333333333342</v>
      </c>
      <c r="P1464" s="45">
        <v>31.231666666666644</v>
      </c>
      <c r="Q1464" s="44">
        <v>33.610999999999969</v>
      </c>
      <c r="R1464" s="45">
        <v>35.679499999999976</v>
      </c>
      <c r="S1464" s="44">
        <v>40.620333333333328</v>
      </c>
      <c r="T1464" s="45">
        <v>48.403166666666671</v>
      </c>
      <c r="U1464" s="44">
        <v>48.902000000000015</v>
      </c>
      <c r="V1464" s="45">
        <v>41.033666666666669</v>
      </c>
      <c r="W1464" s="44">
        <v>19.973333333333336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382"/>
        <v>419.66050000000001</v>
      </c>
      <c r="AE1464" s="54"/>
    </row>
    <row r="1465" spans="2:31" x14ac:dyDescent="0.3">
      <c r="B1465" s="4" t="s">
        <v>120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0.64566666666666694</v>
      </c>
      <c r="N1465" s="45">
        <v>30.124166666666671</v>
      </c>
      <c r="O1465" s="44">
        <v>26.128000000000011</v>
      </c>
      <c r="P1465" s="45">
        <v>23.354833333333332</v>
      </c>
      <c r="Q1465" s="44">
        <v>29.797833333333326</v>
      </c>
      <c r="R1465" s="45">
        <v>31.410500000000013</v>
      </c>
      <c r="S1465" s="44">
        <v>26.461500000000004</v>
      </c>
      <c r="T1465" s="45">
        <v>31.656499999999998</v>
      </c>
      <c r="U1465" s="44">
        <v>28.940666666666683</v>
      </c>
      <c r="V1465" s="45">
        <v>21.114000000000008</v>
      </c>
      <c r="W1465" s="44">
        <v>23.22666666666667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382"/>
        <v>272.86033333333336</v>
      </c>
      <c r="AE1465" s="54"/>
    </row>
    <row r="1466" spans="2:31" x14ac:dyDescent="0.3">
      <c r="B1466" s="4" t="s">
        <v>121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382"/>
        <v>0</v>
      </c>
      <c r="AE1466" s="54"/>
    </row>
    <row r="1467" spans="2:31" x14ac:dyDescent="0.3">
      <c r="B1467" s="4" t="s">
        <v>122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6.3213333333333361</v>
      </c>
      <c r="N1467" s="45">
        <v>87.80733333333329</v>
      </c>
      <c r="O1467" s="44">
        <v>83.332666666666654</v>
      </c>
      <c r="P1467" s="45">
        <v>69.463833333333298</v>
      </c>
      <c r="Q1467" s="44">
        <v>75.626999999999981</v>
      </c>
      <c r="R1467" s="45">
        <v>86.588500000000039</v>
      </c>
      <c r="S1467" s="44">
        <v>98.819333333333319</v>
      </c>
      <c r="T1467" s="45">
        <v>124.3303333333333</v>
      </c>
      <c r="U1467" s="44">
        <v>103.65050000000001</v>
      </c>
      <c r="V1467" s="45">
        <v>79.963666666666683</v>
      </c>
      <c r="W1467" s="44">
        <v>78.751499999999993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382"/>
        <v>894.65599999999984</v>
      </c>
      <c r="AE1467" s="54"/>
    </row>
    <row r="1468" spans="2:31" x14ac:dyDescent="0.3">
      <c r="B1468" s="4" t="s">
        <v>123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</v>
      </c>
      <c r="P1468" s="45">
        <v>0</v>
      </c>
      <c r="Q1468" s="44">
        <v>0</v>
      </c>
      <c r="R1468" s="45">
        <v>0</v>
      </c>
      <c r="S1468" s="44">
        <v>0</v>
      </c>
      <c r="T1468" s="45">
        <v>0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382"/>
        <v>0</v>
      </c>
      <c r="AE1468" s="54"/>
    </row>
    <row r="1469" spans="2:31" x14ac:dyDescent="0.3">
      <c r="B1469" s="4" t="s">
        <v>124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1.0521666666666667</v>
      </c>
      <c r="N1469" s="45">
        <v>0</v>
      </c>
      <c r="O1469" s="44">
        <v>0</v>
      </c>
      <c r="P1469" s="45">
        <v>0</v>
      </c>
      <c r="Q1469" s="44">
        <v>0</v>
      </c>
      <c r="R1469" s="45">
        <v>0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382"/>
        <v>1.0521666666666667</v>
      </c>
      <c r="AE1469" s="54"/>
    </row>
    <row r="1470" spans="2:31" x14ac:dyDescent="0.3">
      <c r="B1470" s="4" t="s">
        <v>125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382"/>
        <v>0</v>
      </c>
      <c r="AE1470" s="54"/>
    </row>
    <row r="1471" spans="2:31" x14ac:dyDescent="0.3">
      <c r="B1471" s="4" t="s">
        <v>126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382"/>
        <v>0</v>
      </c>
      <c r="AE1471" s="54"/>
    </row>
    <row r="1472" spans="2:31" x14ac:dyDescent="0.3">
      <c r="B1472" s="4" t="s">
        <v>127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1.2541666666666669</v>
      </c>
      <c r="N1472" s="45">
        <v>16.470500000000001</v>
      </c>
      <c r="O1472" s="44">
        <v>16.928666666666654</v>
      </c>
      <c r="P1472" s="45">
        <v>9.1021666666666654</v>
      </c>
      <c r="Q1472" s="44">
        <v>12.415500000000007</v>
      </c>
      <c r="R1472" s="45">
        <v>18.461333333333336</v>
      </c>
      <c r="S1472" s="44">
        <v>25.930833333333339</v>
      </c>
      <c r="T1472" s="45">
        <v>34.930333333333323</v>
      </c>
      <c r="U1472" s="44">
        <v>36.985500000000009</v>
      </c>
      <c r="V1472" s="45">
        <v>33.127499999999976</v>
      </c>
      <c r="W1472" s="44">
        <v>30.944500000000009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382"/>
        <v>236.55099999999996</v>
      </c>
      <c r="AE1472" s="54"/>
    </row>
    <row r="1473" spans="2:31" x14ac:dyDescent="0.3">
      <c r="B1473" s="4" t="s">
        <v>128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4.0300000000000011</v>
      </c>
      <c r="N1473" s="45">
        <v>44.349999999999994</v>
      </c>
      <c r="O1473" s="44">
        <v>58.639999999999986</v>
      </c>
      <c r="P1473" s="45">
        <v>48.550000000000011</v>
      </c>
      <c r="Q1473" s="44">
        <v>54.31</v>
      </c>
      <c r="R1473" s="45">
        <v>59.800000000000011</v>
      </c>
      <c r="S1473" s="44">
        <v>56.069999999999993</v>
      </c>
      <c r="T1473" s="45">
        <v>60.580000000000013</v>
      </c>
      <c r="U1473" s="44">
        <v>54.09</v>
      </c>
      <c r="V1473" s="45">
        <v>42.719999999999985</v>
      </c>
      <c r="W1473" s="44">
        <v>39.790000000000006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382"/>
        <v>522.93000000000006</v>
      </c>
      <c r="AE1473" s="54"/>
    </row>
    <row r="1474" spans="2:31" x14ac:dyDescent="0.3">
      <c r="B1474" s="4" t="s">
        <v>129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3.9999999999999957E-3</v>
      </c>
      <c r="N1474" s="45">
        <v>1.009666666666666</v>
      </c>
      <c r="O1474" s="44">
        <v>1.8180000000000005</v>
      </c>
      <c r="P1474" s="45">
        <v>1.1533333333333333</v>
      </c>
      <c r="Q1474" s="44">
        <v>1.3555000000000006</v>
      </c>
      <c r="R1474" s="45">
        <v>1.8326666666666647</v>
      </c>
      <c r="S1474" s="44">
        <v>2.1628333333333334</v>
      </c>
      <c r="T1474" s="45">
        <v>2.7713333333333328</v>
      </c>
      <c r="U1474" s="44">
        <v>2.8530000000000011</v>
      </c>
      <c r="V1474" s="45">
        <v>2.5176666666666674</v>
      </c>
      <c r="W1474" s="44">
        <v>1.4171666666666662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382"/>
        <v>18.895166666666668</v>
      </c>
      <c r="AE1474" s="54"/>
    </row>
    <row r="1475" spans="2:31" x14ac:dyDescent="0.3">
      <c r="B1475" s="4" t="s">
        <v>130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8.1979999999999986</v>
      </c>
      <c r="N1475" s="45">
        <v>9.0161666666666651</v>
      </c>
      <c r="O1475" s="44">
        <v>13.116833333333327</v>
      </c>
      <c r="P1475" s="45">
        <v>19.074333333333335</v>
      </c>
      <c r="Q1475" s="44">
        <v>70.748666666666693</v>
      </c>
      <c r="R1475" s="45">
        <v>120.34916666666665</v>
      </c>
      <c r="S1475" s="44">
        <v>127.58416666666668</v>
      </c>
      <c r="T1475" s="45">
        <v>122.81733333333332</v>
      </c>
      <c r="U1475" s="44">
        <v>76.510666666666651</v>
      </c>
      <c r="V1475" s="45">
        <v>1.6013333333333359</v>
      </c>
      <c r="W1475" s="44">
        <v>11.905499999999998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382"/>
        <v>580.92216666666661</v>
      </c>
      <c r="AE1475" s="54"/>
    </row>
    <row r="1476" spans="2:31" x14ac:dyDescent="0.3">
      <c r="B1476" s="4" t="s">
        <v>131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0.76766666666666672</v>
      </c>
      <c r="N1476" s="45">
        <v>0</v>
      </c>
      <c r="O1476" s="44">
        <v>0</v>
      </c>
      <c r="P1476" s="45">
        <v>0</v>
      </c>
      <c r="Q1476" s="44">
        <v>0</v>
      </c>
      <c r="R1476" s="45">
        <v>0</v>
      </c>
      <c r="S1476" s="44">
        <v>0</v>
      </c>
      <c r="T1476" s="45">
        <v>0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>SUM(E1476:AB1476)</f>
        <v>0.76766666666666672</v>
      </c>
      <c r="AE1476" s="54"/>
    </row>
    <row r="1477" spans="2:31" x14ac:dyDescent="0.3">
      <c r="B1477" s="4" t="s">
        <v>132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1.8420000000000001</v>
      </c>
      <c r="N1477" s="45">
        <v>17.109166666666667</v>
      </c>
      <c r="O1477" s="44">
        <v>27.071666666666673</v>
      </c>
      <c r="P1477" s="45">
        <v>34.478666666666662</v>
      </c>
      <c r="Q1477" s="44">
        <v>39.505166666666661</v>
      </c>
      <c r="R1477" s="45">
        <v>42.019999999999989</v>
      </c>
      <c r="S1477" s="44">
        <v>42.019999999999989</v>
      </c>
      <c r="T1477" s="45">
        <v>39.519999999999989</v>
      </c>
      <c r="U1477" s="44">
        <v>37.019999999999989</v>
      </c>
      <c r="V1477" s="45">
        <v>29.519999999999985</v>
      </c>
      <c r="W1477" s="44">
        <v>17.019999999999989</v>
      </c>
      <c r="X1477" s="45">
        <v>0.33950000000000008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>SUM(E1477:AB1477)</f>
        <v>327.46616666666654</v>
      </c>
      <c r="AE1477" s="54"/>
    </row>
    <row r="1478" spans="2:31" x14ac:dyDescent="0.3">
      <c r="B1478" s="4" t="s">
        <v>133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ref="AD1478:AD1483" si="383">SUM(E1478:AB1478)</f>
        <v>0</v>
      </c>
      <c r="AE1478" s="54"/>
    </row>
    <row r="1479" spans="2:31" x14ac:dyDescent="0.3">
      <c r="B1479" s="4" t="s">
        <v>134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4.9736666666666656</v>
      </c>
      <c r="N1479" s="45">
        <v>0</v>
      </c>
      <c r="O1479" s="44">
        <v>0</v>
      </c>
      <c r="P1479" s="45">
        <v>0</v>
      </c>
      <c r="Q1479" s="44">
        <v>0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383"/>
        <v>4.9736666666666656</v>
      </c>
      <c r="AE1479" s="54"/>
    </row>
    <row r="1480" spans="2:31" x14ac:dyDescent="0.3">
      <c r="B1480" s="4" t="s">
        <v>135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383"/>
        <v>0</v>
      </c>
      <c r="AE1480" s="54"/>
    </row>
    <row r="1481" spans="2:31" x14ac:dyDescent="0.3">
      <c r="B1481" s="4" t="s">
        <v>136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3.5808333333333326</v>
      </c>
      <c r="N1481" s="45">
        <v>22.960500000000021</v>
      </c>
      <c r="O1481" s="44">
        <v>42.172500000000035</v>
      </c>
      <c r="P1481" s="45">
        <v>49.563833333333363</v>
      </c>
      <c r="Q1481" s="44">
        <v>56.945666666666668</v>
      </c>
      <c r="R1481" s="45">
        <v>37.632166666666677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383"/>
        <v>212.85550000000009</v>
      </c>
      <c r="AE1481" s="54"/>
    </row>
    <row r="1482" spans="2:31" x14ac:dyDescent="0.3">
      <c r="B1482" s="4" t="s">
        <v>137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1.9689999999999996</v>
      </c>
      <c r="N1482" s="45">
        <v>144.8808333333333</v>
      </c>
      <c r="O1482" s="44">
        <v>149.34333333333336</v>
      </c>
      <c r="P1482" s="45">
        <v>88.75949999999996</v>
      </c>
      <c r="Q1482" s="44">
        <v>90.606999999999985</v>
      </c>
      <c r="R1482" s="45">
        <v>99.494333333333344</v>
      </c>
      <c r="S1482" s="44">
        <v>108.70683333333338</v>
      </c>
      <c r="T1482" s="45">
        <v>78.559333333333356</v>
      </c>
      <c r="U1482" s="44">
        <v>94.319833333333392</v>
      </c>
      <c r="V1482" s="45">
        <v>110.48466666666668</v>
      </c>
      <c r="W1482" s="44">
        <v>96.476833333333346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383"/>
        <v>1063.6015000000002</v>
      </c>
      <c r="AE1482" s="54"/>
    </row>
    <row r="1483" spans="2:31" x14ac:dyDescent="0.3">
      <c r="B1483" s="4" t="s">
        <v>138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0.95616666666666672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383"/>
        <v>0.95616666666666672</v>
      </c>
      <c r="AE1483" s="54"/>
    </row>
    <row r="1484" spans="2:31" x14ac:dyDescent="0.3">
      <c r="B1484" s="12" t="s">
        <v>7</v>
      </c>
      <c r="C1484" s="12"/>
      <c r="D1484" s="12"/>
      <c r="E1484" s="13">
        <f>SUM(E1412:E1483)</f>
        <v>0</v>
      </c>
      <c r="F1484" s="13">
        <f t="shared" ref="F1484:AB1484" si="384">SUM(F1412:F1483)</f>
        <v>0</v>
      </c>
      <c r="G1484" s="13">
        <f t="shared" si="384"/>
        <v>0</v>
      </c>
      <c r="H1484" s="13">
        <f t="shared" si="384"/>
        <v>0</v>
      </c>
      <c r="I1484" s="13">
        <f t="shared" si="384"/>
        <v>0</v>
      </c>
      <c r="J1484" s="13">
        <f t="shared" si="384"/>
        <v>0</v>
      </c>
      <c r="K1484" s="13">
        <f t="shared" si="384"/>
        <v>0</v>
      </c>
      <c r="L1484" s="13">
        <f t="shared" si="384"/>
        <v>0</v>
      </c>
      <c r="M1484" s="13">
        <f t="shared" si="384"/>
        <v>288.54249999999996</v>
      </c>
      <c r="N1484" s="13">
        <f t="shared" si="384"/>
        <v>1503.1963333333329</v>
      </c>
      <c r="O1484" s="13">
        <f t="shared" si="384"/>
        <v>1576.6440000000002</v>
      </c>
      <c r="P1484" s="13">
        <f t="shared" si="384"/>
        <v>1304.6603999999998</v>
      </c>
      <c r="Q1484" s="13">
        <f t="shared" si="384"/>
        <v>1392.107733333333</v>
      </c>
      <c r="R1484" s="13">
        <f t="shared" si="384"/>
        <v>1423.0620666666669</v>
      </c>
      <c r="S1484" s="13">
        <f t="shared" si="384"/>
        <v>1442.8510856666667</v>
      </c>
      <c r="T1484" s="13">
        <f t="shared" si="384"/>
        <v>1673.8442933333333</v>
      </c>
      <c r="U1484" s="13">
        <f t="shared" si="384"/>
        <v>1715.447007333333</v>
      </c>
      <c r="V1484" s="13">
        <f t="shared" si="384"/>
        <v>1538.9976666666666</v>
      </c>
      <c r="W1484" s="13">
        <f t="shared" si="384"/>
        <v>1265.7596666666666</v>
      </c>
      <c r="X1484" s="13">
        <f t="shared" si="384"/>
        <v>8.2210000000000001</v>
      </c>
      <c r="Y1484" s="13">
        <f t="shared" si="384"/>
        <v>0</v>
      </c>
      <c r="Z1484" s="13">
        <f t="shared" si="384"/>
        <v>0</v>
      </c>
      <c r="AA1484" s="13">
        <f t="shared" si="384"/>
        <v>0</v>
      </c>
      <c r="AB1484" s="13">
        <f t="shared" si="384"/>
        <v>0</v>
      </c>
      <c r="AC1484" s="110">
        <f>SUM(AC1412:AE1483)</f>
        <v>15133.333753000003</v>
      </c>
      <c r="AD1484" s="110"/>
      <c r="AE1484" s="110"/>
    </row>
    <row r="1485" spans="2:31" x14ac:dyDescent="0.3">
      <c r="B1485" s="14"/>
      <c r="C1485" s="15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</row>
    <row r="1486" spans="2:31" x14ac:dyDescent="0.3">
      <c r="B1486" s="14"/>
      <c r="C1486" s="15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</row>
    <row r="1487" spans="2:31" x14ac:dyDescent="0.3">
      <c r="B1487" s="8">
        <f>'Resumen-Mensual'!$X$26</f>
        <v>46101</v>
      </c>
    </row>
    <row r="1488" spans="2:31" x14ac:dyDescent="0.3">
      <c r="B1488" s="8"/>
    </row>
    <row r="1489" spans="2:31" x14ac:dyDescent="0.3">
      <c r="B1489" s="9" t="s">
        <v>313</v>
      </c>
      <c r="C1489" s="10"/>
      <c r="D1489" s="10"/>
      <c r="E1489" s="11">
        <v>1</v>
      </c>
      <c r="F1489" s="11">
        <v>2</v>
      </c>
      <c r="G1489" s="11">
        <v>3</v>
      </c>
      <c r="H1489" s="11">
        <v>4</v>
      </c>
      <c r="I1489" s="11">
        <v>5</v>
      </c>
      <c r="J1489" s="11">
        <v>6</v>
      </c>
      <c r="K1489" s="11">
        <v>7</v>
      </c>
      <c r="L1489" s="11">
        <v>8</v>
      </c>
      <c r="M1489" s="11">
        <v>9</v>
      </c>
      <c r="N1489" s="11">
        <v>10</v>
      </c>
      <c r="O1489" s="11">
        <v>11</v>
      </c>
      <c r="P1489" s="11">
        <v>12</v>
      </c>
      <c r="Q1489" s="11">
        <v>13</v>
      </c>
      <c r="R1489" s="11">
        <v>14</v>
      </c>
      <c r="S1489" s="11">
        <v>15</v>
      </c>
      <c r="T1489" s="11">
        <v>16</v>
      </c>
      <c r="U1489" s="11">
        <v>17</v>
      </c>
      <c r="V1489" s="11">
        <v>18</v>
      </c>
      <c r="W1489" s="11">
        <v>19</v>
      </c>
      <c r="X1489" s="11">
        <v>20</v>
      </c>
      <c r="Y1489" s="11">
        <v>21</v>
      </c>
      <c r="Z1489" s="11">
        <v>22</v>
      </c>
      <c r="AA1489" s="11">
        <v>23</v>
      </c>
      <c r="AB1489" s="11">
        <v>24</v>
      </c>
      <c r="AC1489" s="92" t="s">
        <v>7</v>
      </c>
      <c r="AD1489" s="92"/>
      <c r="AE1489" s="92"/>
    </row>
    <row r="1490" spans="2:31" x14ac:dyDescent="0.3">
      <c r="B1490" s="14" t="s">
        <v>67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1.319999999999999</v>
      </c>
      <c r="N1490" s="45">
        <v>0</v>
      </c>
      <c r="O1490" s="44">
        <v>0</v>
      </c>
      <c r="P1490" s="45">
        <v>0</v>
      </c>
      <c r="Q1490" s="44">
        <v>0</v>
      </c>
      <c r="R1490" s="45">
        <v>0</v>
      </c>
      <c r="S1490" s="44">
        <v>0</v>
      </c>
      <c r="T1490" s="45">
        <v>0</v>
      </c>
      <c r="U1490" s="44">
        <v>1.4000000000000004</v>
      </c>
      <c r="V1490" s="45">
        <v>0</v>
      </c>
      <c r="W1490" s="44">
        <v>0</v>
      </c>
      <c r="X1490" s="45">
        <v>0.08</v>
      </c>
      <c r="Y1490" s="44">
        <v>0</v>
      </c>
      <c r="Z1490" s="45">
        <v>0</v>
      </c>
      <c r="AA1490" s="44">
        <v>0</v>
      </c>
      <c r="AB1490" s="45">
        <v>0</v>
      </c>
      <c r="AC1490" s="56"/>
      <c r="AD1490" s="57">
        <f>SUM(E1490:AB1490)</f>
        <v>2.7999999999999994</v>
      </c>
      <c r="AE1490" s="56"/>
    </row>
    <row r="1491" spans="2:31" x14ac:dyDescent="0.3">
      <c r="B1491" s="14" t="s">
        <v>68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3.6666666666666665</v>
      </c>
      <c r="N1491" s="45">
        <v>5.9999999999999991</v>
      </c>
      <c r="O1491" s="44">
        <v>12.5</v>
      </c>
      <c r="P1491" s="45">
        <v>2.7999999999999989</v>
      </c>
      <c r="Q1491" s="44">
        <v>1.4000000000000004</v>
      </c>
      <c r="R1491" s="45">
        <v>2.3000000000000007</v>
      </c>
      <c r="S1491" s="44">
        <v>2.5</v>
      </c>
      <c r="T1491" s="45">
        <v>2.9000000000000004</v>
      </c>
      <c r="U1491" s="44">
        <v>2.5999999999999996</v>
      </c>
      <c r="V1491" s="45">
        <v>2.3000000000000007</v>
      </c>
      <c r="W1491" s="44">
        <v>5.699999999999994</v>
      </c>
      <c r="X1491" s="45">
        <v>0.08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>SUM(E1491:AB1491)</f>
        <v>44.746666666666663</v>
      </c>
      <c r="AE1491" s="54"/>
    </row>
    <row r="1492" spans="2:31" x14ac:dyDescent="0.3">
      <c r="B1492" s="14" t="s">
        <v>69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0.22483333333333333</v>
      </c>
      <c r="N1492" s="45">
        <v>2.5366666666666657</v>
      </c>
      <c r="O1492" s="44">
        <v>4.8015000000000025</v>
      </c>
      <c r="P1492" s="45">
        <v>6.1844999999999999</v>
      </c>
      <c r="Q1492" s="44">
        <v>6.9775000000000018</v>
      </c>
      <c r="R1492" s="45">
        <v>7.6159999999999979</v>
      </c>
      <c r="S1492" s="44">
        <v>7.6978333333333318</v>
      </c>
      <c r="T1492" s="45">
        <v>7.9513333333333351</v>
      </c>
      <c r="U1492" s="44">
        <v>5.8305000000000007</v>
      </c>
      <c r="V1492" s="45">
        <v>1.6699999999999997</v>
      </c>
      <c r="W1492" s="44">
        <v>0.7753333333333331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ref="AD1492:AD1552" si="385">SUM(E1492:AB1492)</f>
        <v>52.266000000000005</v>
      </c>
      <c r="AE1492" s="54"/>
    </row>
    <row r="1493" spans="2:31" x14ac:dyDescent="0.3">
      <c r="B1493" s="14" t="s">
        <v>70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12.241500000000004</v>
      </c>
      <c r="N1493" s="45">
        <v>115.57466666666654</v>
      </c>
      <c r="O1493" s="44">
        <v>130.16483333333335</v>
      </c>
      <c r="P1493" s="45">
        <v>132.2359999999999</v>
      </c>
      <c r="Q1493" s="44">
        <v>132.21466666666677</v>
      </c>
      <c r="R1493" s="45">
        <v>125.35249999999998</v>
      </c>
      <c r="S1493" s="44">
        <v>119.68083333333331</v>
      </c>
      <c r="T1493" s="45">
        <v>115.04800000000004</v>
      </c>
      <c r="U1493" s="44">
        <v>107.41399999999994</v>
      </c>
      <c r="V1493" s="45">
        <v>71.53433333333335</v>
      </c>
      <c r="W1493" s="44">
        <v>12.502499999999994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385"/>
        <v>1073.9638333333332</v>
      </c>
      <c r="AE1493" s="54"/>
    </row>
    <row r="1494" spans="2:31" x14ac:dyDescent="0.3">
      <c r="B1494" s="14" t="s">
        <v>71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</v>
      </c>
      <c r="O1494" s="44">
        <v>0</v>
      </c>
      <c r="P1494" s="45">
        <v>0</v>
      </c>
      <c r="Q1494" s="44">
        <v>0</v>
      </c>
      <c r="R1494" s="45">
        <v>0</v>
      </c>
      <c r="S1494" s="44">
        <v>0</v>
      </c>
      <c r="T1494" s="45">
        <v>0</v>
      </c>
      <c r="U1494" s="44">
        <v>0</v>
      </c>
      <c r="V1494" s="45">
        <v>0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385"/>
        <v>0</v>
      </c>
      <c r="AE1494" s="54"/>
    </row>
    <row r="1495" spans="2:31" x14ac:dyDescent="0.3">
      <c r="B1495" s="14" t="s">
        <v>72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14.369333333333337</v>
      </c>
      <c r="N1495" s="45">
        <v>17.486166666666666</v>
      </c>
      <c r="O1495" s="44">
        <v>12.059166666666666</v>
      </c>
      <c r="P1495" s="45">
        <v>10.461</v>
      </c>
      <c r="Q1495" s="44">
        <v>10.623166666666666</v>
      </c>
      <c r="R1495" s="45">
        <v>11.685833333333333</v>
      </c>
      <c r="S1495" s="44">
        <v>12.651999999999999</v>
      </c>
      <c r="T1495" s="45">
        <v>12.603500000000004</v>
      </c>
      <c r="U1495" s="44">
        <v>12.606999999999998</v>
      </c>
      <c r="V1495" s="45">
        <v>14.02616666666667</v>
      </c>
      <c r="W1495" s="44">
        <v>20.7605</v>
      </c>
      <c r="X1495" s="45">
        <v>4.3414999999999999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385"/>
        <v>153.67533333333336</v>
      </c>
      <c r="AE1495" s="54"/>
    </row>
    <row r="1496" spans="2:31" x14ac:dyDescent="0.3">
      <c r="B1496" s="14" t="s">
        <v>73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0</v>
      </c>
      <c r="N1496" s="45">
        <v>0</v>
      </c>
      <c r="O1496" s="44">
        <v>0</v>
      </c>
      <c r="P1496" s="45">
        <v>0</v>
      </c>
      <c r="Q1496" s="44">
        <v>0</v>
      </c>
      <c r="R1496" s="45">
        <v>0</v>
      </c>
      <c r="S1496" s="44">
        <v>0</v>
      </c>
      <c r="T1496" s="45">
        <v>0</v>
      </c>
      <c r="U1496" s="44">
        <v>0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385"/>
        <v>0</v>
      </c>
      <c r="AE1496" s="54"/>
    </row>
    <row r="1497" spans="2:31" x14ac:dyDescent="0.3">
      <c r="B1497" s="14" t="s">
        <v>74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1.4185000000000003</v>
      </c>
      <c r="N1497" s="45">
        <v>31.125333333333327</v>
      </c>
      <c r="O1497" s="44">
        <v>29.209000000000039</v>
      </c>
      <c r="P1497" s="45">
        <v>23.886499999999987</v>
      </c>
      <c r="Q1497" s="44">
        <v>17.687166666666673</v>
      </c>
      <c r="R1497" s="45">
        <v>19.704666666666672</v>
      </c>
      <c r="S1497" s="44">
        <v>18.68716666666668</v>
      </c>
      <c r="T1497" s="45">
        <v>19.851833333333332</v>
      </c>
      <c r="U1497" s="44">
        <v>22.556499999999989</v>
      </c>
      <c r="V1497" s="45">
        <v>29.41983333333334</v>
      </c>
      <c r="W1497" s="44">
        <v>41.67266666666665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385"/>
        <v>255.21916666666669</v>
      </c>
      <c r="AE1497" s="54"/>
    </row>
    <row r="1498" spans="2:31" x14ac:dyDescent="0.3">
      <c r="B1498" s="14" t="s">
        <v>75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0.95616666666666683</v>
      </c>
      <c r="N1498" s="45">
        <v>10.135833333333329</v>
      </c>
      <c r="O1498" s="44">
        <v>25.434000000000005</v>
      </c>
      <c r="P1498" s="45">
        <v>36.812166666666663</v>
      </c>
      <c r="Q1498" s="44">
        <v>48.357500000000023</v>
      </c>
      <c r="R1498" s="45">
        <v>46.810333333333354</v>
      </c>
      <c r="S1498" s="44">
        <v>44.07866666666667</v>
      </c>
      <c r="T1498" s="45">
        <v>46.251666666666644</v>
      </c>
      <c r="U1498" s="44">
        <v>42.628333333333323</v>
      </c>
      <c r="V1498" s="45">
        <v>30.529666666666635</v>
      </c>
      <c r="W1498" s="44">
        <v>3.1456666666666688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385"/>
        <v>335.14</v>
      </c>
      <c r="AE1498" s="54"/>
    </row>
    <row r="1499" spans="2:31" x14ac:dyDescent="0.3">
      <c r="B1499" s="14" t="s">
        <v>76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5.0888333333333318</v>
      </c>
      <c r="N1499" s="45">
        <v>45.009166666666673</v>
      </c>
      <c r="O1499" s="44">
        <v>28.004499999999986</v>
      </c>
      <c r="P1499" s="45">
        <v>25.648499999999963</v>
      </c>
      <c r="Q1499" s="44">
        <v>25.102833333333351</v>
      </c>
      <c r="R1499" s="45">
        <v>29.475500000000011</v>
      </c>
      <c r="S1499" s="44">
        <v>32.424666666666695</v>
      </c>
      <c r="T1499" s="45">
        <v>34.299999999999969</v>
      </c>
      <c r="U1499" s="44">
        <v>30.389000000000006</v>
      </c>
      <c r="V1499" s="45">
        <v>25.686500000000002</v>
      </c>
      <c r="W1499" s="44">
        <v>7.0064999999999982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385"/>
        <v>288.13600000000002</v>
      </c>
      <c r="AE1499" s="54"/>
    </row>
    <row r="1500" spans="2:31" x14ac:dyDescent="0.3">
      <c r="B1500" s="14" t="s">
        <v>77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3.3513333333333302</v>
      </c>
      <c r="N1500" s="45">
        <v>12.600000000000014</v>
      </c>
      <c r="O1500" s="44">
        <v>2.7399999999999984</v>
      </c>
      <c r="P1500" s="45">
        <v>6.990000000000002</v>
      </c>
      <c r="Q1500" s="44">
        <v>7.6999999999999993</v>
      </c>
      <c r="R1500" s="45">
        <v>7.8999999999999986</v>
      </c>
      <c r="S1500" s="44">
        <v>7.8999999999999986</v>
      </c>
      <c r="T1500" s="45">
        <v>7.6000000000000014</v>
      </c>
      <c r="U1500" s="44">
        <v>5.59</v>
      </c>
      <c r="V1500" s="45">
        <v>0</v>
      </c>
      <c r="W1500" s="44">
        <v>8.8600000000000101</v>
      </c>
      <c r="X1500" s="45">
        <v>0.26400000000000001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385"/>
        <v>71.495333333333349</v>
      </c>
      <c r="AE1500" s="54"/>
    </row>
    <row r="1501" spans="2:31" x14ac:dyDescent="0.3">
      <c r="B1501" s="14" t="s">
        <v>78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2.493333333333335</v>
      </c>
      <c r="N1501" s="45">
        <v>9.3899999999999899</v>
      </c>
      <c r="O1501" s="44">
        <v>6.5600000000000023</v>
      </c>
      <c r="P1501" s="45">
        <v>10.080000000000002</v>
      </c>
      <c r="Q1501" s="44">
        <v>12.170000000000002</v>
      </c>
      <c r="R1501" s="45">
        <v>12.170000000000002</v>
      </c>
      <c r="S1501" s="44">
        <v>12.170000000000002</v>
      </c>
      <c r="T1501" s="45">
        <v>11.44</v>
      </c>
      <c r="U1501" s="44">
        <v>8.86</v>
      </c>
      <c r="V1501" s="45">
        <v>12.75</v>
      </c>
      <c r="W1501" s="44">
        <v>6.6000000000000059</v>
      </c>
      <c r="X1501" s="45">
        <v>0.19600000000000006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385"/>
        <v>104.87933333333334</v>
      </c>
      <c r="AE1501" s="54"/>
    </row>
    <row r="1502" spans="2:31" x14ac:dyDescent="0.3">
      <c r="B1502" s="14" t="s">
        <v>79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0</v>
      </c>
      <c r="N1502" s="45">
        <v>0</v>
      </c>
      <c r="O1502" s="44">
        <v>193.98999999999984</v>
      </c>
      <c r="P1502" s="45">
        <v>197.31350000000003</v>
      </c>
      <c r="Q1502" s="44">
        <v>108.32000000000001</v>
      </c>
      <c r="R1502" s="45">
        <v>69.010000000000019</v>
      </c>
      <c r="S1502" s="44">
        <v>81.84</v>
      </c>
      <c r="T1502" s="45">
        <v>85.03</v>
      </c>
      <c r="U1502" s="44">
        <v>78.13</v>
      </c>
      <c r="V1502" s="45">
        <v>63.480000000000004</v>
      </c>
      <c r="W1502" s="44">
        <v>64.679833333333349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385"/>
        <v>941.79333333333329</v>
      </c>
      <c r="AE1502" s="54"/>
    </row>
    <row r="1503" spans="2:31" x14ac:dyDescent="0.3">
      <c r="B1503" s="14" t="s">
        <v>80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20.688166666666667</v>
      </c>
      <c r="N1503" s="45">
        <v>15.290166666666664</v>
      </c>
      <c r="O1503" s="44">
        <v>16.393333333333327</v>
      </c>
      <c r="P1503" s="45">
        <v>26.809333333333331</v>
      </c>
      <c r="Q1503" s="44">
        <v>1.5</v>
      </c>
      <c r="R1503" s="45">
        <v>2.7999999999999972</v>
      </c>
      <c r="S1503" s="44">
        <v>3.4000000000000057</v>
      </c>
      <c r="T1503" s="45">
        <v>3.8966666666666669</v>
      </c>
      <c r="U1503" s="44">
        <v>3.1466666666666643</v>
      </c>
      <c r="V1503" s="45">
        <v>2.952666666666667</v>
      </c>
      <c r="W1503" s="44">
        <v>0.96716666666666684</v>
      </c>
      <c r="X1503" s="45">
        <v>1.1858333333333333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385"/>
        <v>99.029999999999987</v>
      </c>
      <c r="AE1503" s="54"/>
    </row>
    <row r="1504" spans="2:31" x14ac:dyDescent="0.3">
      <c r="B1504" s="14" t="s">
        <v>81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0.79783333333333362</v>
      </c>
      <c r="N1504" s="45">
        <v>19.919666666666672</v>
      </c>
      <c r="O1504" s="44">
        <v>18.032499999999988</v>
      </c>
      <c r="P1504" s="45">
        <v>13.39783333333334</v>
      </c>
      <c r="Q1504" s="44">
        <v>8.9643333333333324</v>
      </c>
      <c r="R1504" s="45">
        <v>10.222833333333345</v>
      </c>
      <c r="S1504" s="44">
        <v>10.08166666666666</v>
      </c>
      <c r="T1504" s="45">
        <v>11.403499999999985</v>
      </c>
      <c r="U1504" s="44">
        <v>13.116000000000003</v>
      </c>
      <c r="V1504" s="45">
        <v>15.771333333333324</v>
      </c>
      <c r="W1504" s="44">
        <v>20.448833333333354</v>
      </c>
      <c r="X1504" s="45">
        <v>0.37433333333333335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385"/>
        <v>142.53066666666669</v>
      </c>
      <c r="AE1504" s="54"/>
    </row>
    <row r="1505" spans="2:31" x14ac:dyDescent="0.3">
      <c r="B1505" s="14" t="s">
        <v>82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13.644333333333332</v>
      </c>
      <c r="N1505" s="45">
        <v>104.61683333333333</v>
      </c>
      <c r="O1505" s="44">
        <v>70.509000000000015</v>
      </c>
      <c r="P1505" s="45">
        <v>58.96566666666665</v>
      </c>
      <c r="Q1505" s="44">
        <v>58.589333333333336</v>
      </c>
      <c r="R1505" s="45">
        <v>64.05116666666666</v>
      </c>
      <c r="S1505" s="44">
        <v>75.529499999999999</v>
      </c>
      <c r="T1505" s="45">
        <v>78.066666666666677</v>
      </c>
      <c r="U1505" s="44">
        <v>78.109833333333327</v>
      </c>
      <c r="V1505" s="45">
        <v>69.213166666666666</v>
      </c>
      <c r="W1505" s="44">
        <v>104.15433333333334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385"/>
        <v>775.44983333333334</v>
      </c>
      <c r="AE1505" s="54"/>
    </row>
    <row r="1506" spans="2:31" x14ac:dyDescent="0.3">
      <c r="B1506" s="14" t="s">
        <v>83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10.990666666666668</v>
      </c>
      <c r="N1506" s="45">
        <v>25.814166666666665</v>
      </c>
      <c r="O1506" s="44">
        <v>18.208166666666664</v>
      </c>
      <c r="P1506" s="45">
        <v>11.62083333333333</v>
      </c>
      <c r="Q1506" s="44">
        <v>10.810166666666662</v>
      </c>
      <c r="R1506" s="45">
        <v>11.583833333333336</v>
      </c>
      <c r="S1506" s="44">
        <v>13.518499999999998</v>
      </c>
      <c r="T1506" s="45">
        <v>14.293333333333335</v>
      </c>
      <c r="U1506" s="44">
        <v>14.835333333333347</v>
      </c>
      <c r="V1506" s="45">
        <v>17.314833333333333</v>
      </c>
      <c r="W1506" s="44">
        <v>25.22366666666667</v>
      </c>
      <c r="X1506" s="45">
        <v>1.3166666666666682E-2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385"/>
        <v>174.22666666666669</v>
      </c>
      <c r="AE1506" s="54"/>
    </row>
    <row r="1507" spans="2:31" x14ac:dyDescent="0.3">
      <c r="B1507" s="14" t="s">
        <v>84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385"/>
        <v>0</v>
      </c>
      <c r="AE1507" s="54"/>
    </row>
    <row r="1508" spans="2:31" x14ac:dyDescent="0.3">
      <c r="B1508" s="14" t="s">
        <v>85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2.4548333333333341</v>
      </c>
      <c r="N1508" s="45">
        <v>37.517666666666649</v>
      </c>
      <c r="O1508" s="44">
        <v>30.464166666666664</v>
      </c>
      <c r="P1508" s="45">
        <v>28.146999999999995</v>
      </c>
      <c r="Q1508" s="44">
        <v>26.126166666666666</v>
      </c>
      <c r="R1508" s="45">
        <v>32.23866666666666</v>
      </c>
      <c r="S1508" s="44">
        <v>35.277333333333331</v>
      </c>
      <c r="T1508" s="45">
        <v>38.475833333333334</v>
      </c>
      <c r="U1508" s="44">
        <v>36.067500000000017</v>
      </c>
      <c r="V1508" s="45">
        <v>28.803499999999996</v>
      </c>
      <c r="W1508" s="44">
        <v>15.907833333333336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385"/>
        <v>311.48049999999995</v>
      </c>
      <c r="AE1508" s="54"/>
    </row>
    <row r="1509" spans="2:31" x14ac:dyDescent="0.3">
      <c r="B1509" s="4" t="s">
        <v>86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16.895833333333336</v>
      </c>
      <c r="N1509" s="45">
        <v>0</v>
      </c>
      <c r="O1509" s="44">
        <v>0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385"/>
        <v>16.895833333333336</v>
      </c>
      <c r="AE1509" s="54"/>
    </row>
    <row r="1510" spans="2:31" x14ac:dyDescent="0.3">
      <c r="B1510" s="4" t="s">
        <v>87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6.2865000000000011</v>
      </c>
      <c r="N1510" s="45">
        <v>10.622999999999998</v>
      </c>
      <c r="O1510" s="44">
        <v>6.4573333333333327</v>
      </c>
      <c r="P1510" s="45">
        <v>5.3616666666666619</v>
      </c>
      <c r="Q1510" s="44">
        <v>5.1101666666666619</v>
      </c>
      <c r="R1510" s="45">
        <v>5.0099999999999953</v>
      </c>
      <c r="S1510" s="44">
        <v>6.1624999999999996</v>
      </c>
      <c r="T1510" s="45">
        <v>6.992999999999995</v>
      </c>
      <c r="U1510" s="44">
        <v>7.0866666666666704</v>
      </c>
      <c r="V1510" s="45">
        <v>7.2816666666666672</v>
      </c>
      <c r="W1510" s="44">
        <v>9.8309999999999977</v>
      </c>
      <c r="X1510" s="45">
        <v>1.8073333333333335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385"/>
        <v>78.010833333333323</v>
      </c>
      <c r="AE1510" s="54"/>
    </row>
    <row r="1511" spans="2:31" x14ac:dyDescent="0.3">
      <c r="B1511" s="4" t="s">
        <v>88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8.3338333333333328</v>
      </c>
      <c r="N1511" s="45">
        <v>7.1974999999999989</v>
      </c>
      <c r="O1511" s="44">
        <v>43.086333333333343</v>
      </c>
      <c r="P1511" s="45">
        <v>60.31866666666668</v>
      </c>
      <c r="Q1511" s="44">
        <v>58.409166666666664</v>
      </c>
      <c r="R1511" s="45">
        <v>46.036499999999997</v>
      </c>
      <c r="S1511" s="44">
        <v>48.030833333333348</v>
      </c>
      <c r="T1511" s="45">
        <v>46.522666666666673</v>
      </c>
      <c r="U1511" s="44">
        <v>41.231499999999983</v>
      </c>
      <c r="V1511" s="45">
        <v>33.503999999999998</v>
      </c>
      <c r="W1511" s="44">
        <v>9.7880000000000003</v>
      </c>
      <c r="X1511" s="45">
        <v>2.7166666666666651E-2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385"/>
        <v>402.48616666666675</v>
      </c>
      <c r="AE1511" s="54"/>
    </row>
    <row r="1512" spans="2:31" x14ac:dyDescent="0.3">
      <c r="B1512" s="4" t="s">
        <v>89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0.91599999999999981</v>
      </c>
      <c r="N1512" s="45">
        <v>7.3124999999999964</v>
      </c>
      <c r="O1512" s="44">
        <v>6.3103333333333378</v>
      </c>
      <c r="P1512" s="45">
        <v>6.491666666666668</v>
      </c>
      <c r="Q1512" s="44">
        <v>6.1958333333333373</v>
      </c>
      <c r="R1512" s="45">
        <v>5.1946666666666648</v>
      </c>
      <c r="S1512" s="44">
        <v>5.3441666666666698</v>
      </c>
      <c r="T1512" s="45">
        <v>5.5913333333333339</v>
      </c>
      <c r="U1512" s="44">
        <v>5.7948333333333384</v>
      </c>
      <c r="V1512" s="45">
        <v>6.4926666666666666</v>
      </c>
      <c r="W1512" s="44">
        <v>7.4271666666666629</v>
      </c>
      <c r="X1512" s="45">
        <v>3.8333333333333405E-3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385"/>
        <v>63.075000000000003</v>
      </c>
      <c r="AE1512" s="54"/>
    </row>
    <row r="1513" spans="2:31" x14ac:dyDescent="0.3">
      <c r="B1513" s="4" t="s">
        <v>90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385"/>
        <v>0</v>
      </c>
      <c r="AE1513" s="54"/>
    </row>
    <row r="1514" spans="2:31" x14ac:dyDescent="0.3">
      <c r="B1514" s="4" t="s">
        <v>91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2.9250000000000016</v>
      </c>
      <c r="N1514" s="45">
        <v>8.9511666666666674</v>
      </c>
      <c r="O1514" s="44">
        <v>0</v>
      </c>
      <c r="P1514" s="45">
        <v>0</v>
      </c>
      <c r="Q1514" s="44">
        <v>0</v>
      </c>
      <c r="R1514" s="45">
        <v>0</v>
      </c>
      <c r="S1514" s="44">
        <v>0</v>
      </c>
      <c r="T1514" s="45">
        <v>0</v>
      </c>
      <c r="U1514" s="44">
        <v>0</v>
      </c>
      <c r="V1514" s="45">
        <v>0.12666666666666634</v>
      </c>
      <c r="W1514" s="44">
        <v>14.10666666666666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385"/>
        <v>26.109499999999997</v>
      </c>
      <c r="AE1514" s="54"/>
    </row>
    <row r="1515" spans="2:31" x14ac:dyDescent="0.3">
      <c r="B1515" s="4" t="s">
        <v>92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11.45916666666667</v>
      </c>
      <c r="N1515" s="45">
        <v>27.632166666666659</v>
      </c>
      <c r="O1515" s="44">
        <v>17.164833333333331</v>
      </c>
      <c r="P1515" s="45">
        <v>6.7286666666666681</v>
      </c>
      <c r="Q1515" s="44">
        <v>3.7946666666666644</v>
      </c>
      <c r="R1515" s="45">
        <v>3.0056666666666674</v>
      </c>
      <c r="S1515" s="44">
        <v>3.3543333333333343</v>
      </c>
      <c r="T1515" s="45">
        <v>6.5883333333333347</v>
      </c>
      <c r="U1515" s="44">
        <v>8.3564999999999987</v>
      </c>
      <c r="V1515" s="45">
        <v>19.654666666666667</v>
      </c>
      <c r="W1515" s="44">
        <v>27.175333333333349</v>
      </c>
      <c r="X1515" s="45">
        <v>0.27050000000000013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385"/>
        <v>135.18483333333333</v>
      </c>
      <c r="AE1515" s="54"/>
    </row>
    <row r="1516" spans="2:31" x14ac:dyDescent="0.3">
      <c r="B1516" s="4" t="s">
        <v>93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4.5083333333333337</v>
      </c>
      <c r="N1516" s="45">
        <v>19.628166666666669</v>
      </c>
      <c r="O1516" s="44">
        <v>34.120500000000007</v>
      </c>
      <c r="P1516" s="45">
        <v>23.416666666666664</v>
      </c>
      <c r="Q1516" s="44">
        <v>25.737500000000008</v>
      </c>
      <c r="R1516" s="45">
        <v>24.434833333333305</v>
      </c>
      <c r="S1516" s="44">
        <v>22.229999999999993</v>
      </c>
      <c r="T1516" s="45">
        <v>19.347333333333328</v>
      </c>
      <c r="U1516" s="44">
        <v>16.951499999999996</v>
      </c>
      <c r="V1516" s="45">
        <v>16.307333333333329</v>
      </c>
      <c r="W1516" s="44">
        <v>8.3463333333333338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385"/>
        <v>215.02849999999995</v>
      </c>
      <c r="AE1516" s="54"/>
    </row>
    <row r="1517" spans="2:31" x14ac:dyDescent="0.3">
      <c r="B1517" s="4" t="s">
        <v>94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4.4690000000000003</v>
      </c>
      <c r="N1517" s="45">
        <v>44.441500000000019</v>
      </c>
      <c r="O1517" s="44">
        <v>71.004333333333335</v>
      </c>
      <c r="P1517" s="45">
        <v>79.656166666666678</v>
      </c>
      <c r="Q1517" s="44">
        <v>80.404833333333343</v>
      </c>
      <c r="R1517" s="45">
        <v>76.678333333333356</v>
      </c>
      <c r="S1517" s="44">
        <v>23.060833333333335</v>
      </c>
      <c r="T1517" s="45">
        <v>5.6158333333333301</v>
      </c>
      <c r="U1517" s="44">
        <v>17.465666666666671</v>
      </c>
      <c r="V1517" s="45">
        <v>21.639166666666672</v>
      </c>
      <c r="W1517" s="44">
        <v>52.649833333333319</v>
      </c>
      <c r="X1517" s="45">
        <v>1.9646666666666666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385"/>
        <v>479.05016666666671</v>
      </c>
      <c r="AE1517" s="54"/>
    </row>
    <row r="1518" spans="2:31" x14ac:dyDescent="0.3">
      <c r="B1518" s="4" t="s">
        <v>95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10.310666666666661</v>
      </c>
      <c r="N1518" s="45">
        <v>41.495333333333313</v>
      </c>
      <c r="O1518" s="44">
        <v>31.858999999999998</v>
      </c>
      <c r="P1518" s="45">
        <v>9.8166666666666664</v>
      </c>
      <c r="Q1518" s="44">
        <v>7.5434999999999963</v>
      </c>
      <c r="R1518" s="45">
        <v>6.5426666666666815</v>
      </c>
      <c r="S1518" s="44">
        <v>0.31833333333333325</v>
      </c>
      <c r="T1518" s="45">
        <v>0</v>
      </c>
      <c r="U1518" s="44">
        <v>0</v>
      </c>
      <c r="V1518" s="45">
        <v>3.5833333333332718E-2</v>
      </c>
      <c r="W1518" s="44">
        <v>2.1238333333333332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385"/>
        <v>110.04583333333331</v>
      </c>
      <c r="AE1518" s="54"/>
    </row>
    <row r="1519" spans="2:31" x14ac:dyDescent="0.3">
      <c r="B1519" s="4" t="s">
        <v>96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2.8666666666666708E-2</v>
      </c>
      <c r="N1519" s="45">
        <v>10.015999999999998</v>
      </c>
      <c r="O1519" s="44">
        <v>0</v>
      </c>
      <c r="P1519" s="45">
        <v>6.0669999999999993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2.5293333333333341</v>
      </c>
      <c r="W1519" s="44">
        <v>6.1606666666666658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385"/>
        <v>24.801666666666662</v>
      </c>
      <c r="AE1519" s="54"/>
    </row>
    <row r="1520" spans="2:31" x14ac:dyDescent="0.3">
      <c r="B1520" s="4" t="s">
        <v>97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0.48300000000000026</v>
      </c>
      <c r="N1520" s="45">
        <v>17.476833333333335</v>
      </c>
      <c r="O1520" s="44">
        <v>27.494833333333325</v>
      </c>
      <c r="P1520" s="45">
        <v>4.3218333333333341</v>
      </c>
      <c r="Q1520" s="44">
        <v>3.585666666666667</v>
      </c>
      <c r="R1520" s="45">
        <v>5.7099999999999991</v>
      </c>
      <c r="S1520" s="44">
        <v>7.900833333333332</v>
      </c>
      <c r="T1520" s="45">
        <v>8.180000000000005</v>
      </c>
      <c r="U1520" s="44">
        <v>8.7163333333333401</v>
      </c>
      <c r="V1520" s="45">
        <v>8.217333333333336</v>
      </c>
      <c r="W1520" s="44">
        <v>12.557999999999995</v>
      </c>
      <c r="X1520" s="45">
        <v>0.11016666666666669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385"/>
        <v>104.75483333333334</v>
      </c>
      <c r="AE1520" s="54"/>
    </row>
    <row r="1521" spans="2:31" x14ac:dyDescent="0.3">
      <c r="B1521" s="4" t="s">
        <v>98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0</v>
      </c>
      <c r="N1521" s="45">
        <v>0</v>
      </c>
      <c r="O1521" s="44">
        <v>0</v>
      </c>
      <c r="P1521" s="45">
        <v>0</v>
      </c>
      <c r="Q1521" s="44">
        <v>0</v>
      </c>
      <c r="R1521" s="45">
        <v>0</v>
      </c>
      <c r="S1521" s="44">
        <v>0</v>
      </c>
      <c r="T1521" s="45">
        <v>0</v>
      </c>
      <c r="U1521" s="44">
        <v>0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385"/>
        <v>0</v>
      </c>
      <c r="AE1521" s="54"/>
    </row>
    <row r="1522" spans="2:31" x14ac:dyDescent="0.3">
      <c r="B1522" s="4" t="s">
        <v>99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2.2953333333333319</v>
      </c>
      <c r="N1522" s="45">
        <v>12.230000000000011</v>
      </c>
      <c r="O1522" s="44">
        <v>9.244166666666656</v>
      </c>
      <c r="P1522" s="45">
        <v>3.742833333333337</v>
      </c>
      <c r="Q1522" s="44">
        <v>5.4061666666666666</v>
      </c>
      <c r="R1522" s="45">
        <v>6.6906666666666705</v>
      </c>
      <c r="S1522" s="44">
        <v>6.7760000000000007</v>
      </c>
      <c r="T1522" s="45">
        <v>6.819833333333337</v>
      </c>
      <c r="U1522" s="44">
        <v>6.4476666666666667</v>
      </c>
      <c r="V1522" s="45">
        <v>5.2043333333333335</v>
      </c>
      <c r="W1522" s="44">
        <v>6.4288333333333361</v>
      </c>
      <c r="X1522" s="45">
        <v>0.73400000000000021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385"/>
        <v>72.019833333333338</v>
      </c>
      <c r="AE1522" s="54"/>
    </row>
    <row r="1523" spans="2:31" x14ac:dyDescent="0.3">
      <c r="B1523" s="4" t="s">
        <v>100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0</v>
      </c>
      <c r="O1523" s="44">
        <v>0</v>
      </c>
      <c r="P1523" s="45">
        <v>0</v>
      </c>
      <c r="Q1523" s="44">
        <v>0</v>
      </c>
      <c r="R1523" s="45">
        <v>0</v>
      </c>
      <c r="S1523" s="44">
        <v>0</v>
      </c>
      <c r="T1523" s="45">
        <v>0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385"/>
        <v>0</v>
      </c>
      <c r="AE1523" s="54"/>
    </row>
    <row r="1524" spans="2:31" x14ac:dyDescent="0.3">
      <c r="B1524" s="4" t="s">
        <v>101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3.6666666666666667E-2</v>
      </c>
      <c r="N1524" s="45">
        <v>6.4000000000000043E-2</v>
      </c>
      <c r="O1524" s="44">
        <v>3.8333333333333336E-3</v>
      </c>
      <c r="P1524" s="45">
        <v>0</v>
      </c>
      <c r="Q1524" s="44">
        <v>0</v>
      </c>
      <c r="R1524" s="45">
        <v>0</v>
      </c>
      <c r="S1524" s="44">
        <v>0</v>
      </c>
      <c r="T1524" s="45">
        <v>0</v>
      </c>
      <c r="U1524" s="44">
        <v>0</v>
      </c>
      <c r="V1524" s="45">
        <v>0</v>
      </c>
      <c r="W1524" s="44">
        <v>0.1013333333333334</v>
      </c>
      <c r="X1524" s="45">
        <v>0.01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385"/>
        <v>0.21583333333333343</v>
      </c>
      <c r="AE1524" s="54"/>
    </row>
    <row r="1525" spans="2:31" x14ac:dyDescent="0.3">
      <c r="B1525" s="4" t="s">
        <v>102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89.136833333333342</v>
      </c>
      <c r="N1525" s="45">
        <v>203.4828333333333</v>
      </c>
      <c r="O1525" s="44">
        <v>157.33133333333333</v>
      </c>
      <c r="P1525" s="45">
        <v>100.60149999999996</v>
      </c>
      <c r="Q1525" s="44">
        <v>84.560000000000016</v>
      </c>
      <c r="R1525" s="45">
        <v>73.628833333333347</v>
      </c>
      <c r="S1525" s="44">
        <v>77.293166666666679</v>
      </c>
      <c r="T1525" s="45">
        <v>85.144999999999982</v>
      </c>
      <c r="U1525" s="44">
        <v>101.43333333333329</v>
      </c>
      <c r="V1525" s="45">
        <v>139.28583333333336</v>
      </c>
      <c r="W1525" s="44">
        <v>210.44049999999999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385"/>
        <v>1322.3391666666666</v>
      </c>
      <c r="AE1525" s="54"/>
    </row>
    <row r="1526" spans="2:31" x14ac:dyDescent="0.3">
      <c r="B1526" s="4" t="s">
        <v>103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</v>
      </c>
      <c r="N1526" s="45">
        <v>0</v>
      </c>
      <c r="O1526" s="44">
        <v>0</v>
      </c>
      <c r="P1526" s="45">
        <v>0</v>
      </c>
      <c r="Q1526" s="44">
        <v>0</v>
      </c>
      <c r="R1526" s="45">
        <v>0</v>
      </c>
      <c r="S1526" s="44">
        <v>0</v>
      </c>
      <c r="T1526" s="45">
        <v>0</v>
      </c>
      <c r="U1526" s="44">
        <v>0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385"/>
        <v>0</v>
      </c>
      <c r="AE1526" s="54"/>
    </row>
    <row r="1527" spans="2:31" x14ac:dyDescent="0.3">
      <c r="B1527" s="4" t="s">
        <v>104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17.516666666666676</v>
      </c>
      <c r="O1527" s="44">
        <v>53.465166666666661</v>
      </c>
      <c r="P1527" s="45">
        <v>78.407333333333341</v>
      </c>
      <c r="Q1527" s="44">
        <v>75.512833333333305</v>
      </c>
      <c r="R1527" s="45">
        <v>72.059166666666655</v>
      </c>
      <c r="S1527" s="44">
        <v>60.669666666666664</v>
      </c>
      <c r="T1527" s="45">
        <v>60.329500000000024</v>
      </c>
      <c r="U1527" s="44">
        <v>64.762166666666687</v>
      </c>
      <c r="V1527" s="45">
        <v>62.066166666666682</v>
      </c>
      <c r="W1527" s="44">
        <v>34.210666666666654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385"/>
        <v>578.99933333333331</v>
      </c>
      <c r="AE1527" s="54"/>
    </row>
    <row r="1528" spans="2:31" x14ac:dyDescent="0.3">
      <c r="B1528" s="4" t="s">
        <v>105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8.6649999999999991</v>
      </c>
      <c r="N1528" s="45">
        <v>35.992333333333335</v>
      </c>
      <c r="O1528" s="44">
        <v>12.58883333333333</v>
      </c>
      <c r="P1528" s="45">
        <v>10.130333333333336</v>
      </c>
      <c r="Q1528" s="44">
        <v>8.9581666666666653</v>
      </c>
      <c r="R1528" s="45">
        <v>10.559666666666667</v>
      </c>
      <c r="S1528" s="44">
        <v>13.341666666666651</v>
      </c>
      <c r="T1528" s="45">
        <v>11.159166666666648</v>
      </c>
      <c r="U1528" s="44">
        <v>5.6631666666666707</v>
      </c>
      <c r="V1528" s="45">
        <v>3.1638333333333333</v>
      </c>
      <c r="W1528" s="44">
        <v>7.4351666666666638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385"/>
        <v>127.65733333333331</v>
      </c>
      <c r="AE1528" s="54"/>
    </row>
    <row r="1529" spans="2:31" x14ac:dyDescent="0.3">
      <c r="B1529" s="4" t="s">
        <v>106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385"/>
        <v>0</v>
      </c>
      <c r="AE1529" s="54"/>
    </row>
    <row r="1530" spans="2:31" x14ac:dyDescent="0.3">
      <c r="B1530" s="4" t="s">
        <v>107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0.50799999999999979</v>
      </c>
      <c r="N1530" s="45">
        <v>8.7044999999999995</v>
      </c>
      <c r="O1530" s="44">
        <v>5.835666666666663</v>
      </c>
      <c r="P1530" s="45">
        <v>2.8751666666666638</v>
      </c>
      <c r="Q1530" s="44">
        <v>0.17116666666666519</v>
      </c>
      <c r="R1530" s="45">
        <v>0</v>
      </c>
      <c r="S1530" s="44">
        <v>0.29599999999999865</v>
      </c>
      <c r="T1530" s="45">
        <v>0</v>
      </c>
      <c r="U1530" s="44">
        <v>3.4333333333333611E-2</v>
      </c>
      <c r="V1530" s="45">
        <v>0.8781666666666671</v>
      </c>
      <c r="W1530" s="44">
        <v>5.1738333333333308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385"/>
        <v>24.476833333333321</v>
      </c>
      <c r="AE1530" s="54"/>
    </row>
    <row r="1531" spans="2:31" x14ac:dyDescent="0.3">
      <c r="B1531" s="4" t="s">
        <v>108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1.025333333333333</v>
      </c>
      <c r="N1531" s="45">
        <v>2.6236666666666664</v>
      </c>
      <c r="O1531" s="44">
        <v>12.146666666666672</v>
      </c>
      <c r="P1531" s="45">
        <v>22.042333333333332</v>
      </c>
      <c r="Q1531" s="44">
        <v>35.151666666666664</v>
      </c>
      <c r="R1531" s="45">
        <v>38.72</v>
      </c>
      <c r="S1531" s="44">
        <v>40.981999999999999</v>
      </c>
      <c r="T1531" s="45">
        <v>37.237666666666655</v>
      </c>
      <c r="U1531" s="44">
        <v>20.938833333333331</v>
      </c>
      <c r="V1531" s="45">
        <v>2.2061666666666673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385"/>
        <v>213.0743333333333</v>
      </c>
      <c r="AE1531" s="54"/>
    </row>
    <row r="1532" spans="2:31" x14ac:dyDescent="0.3">
      <c r="B1532" s="4" t="s">
        <v>109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0.26216666666666666</v>
      </c>
      <c r="N1532" s="45">
        <v>22.144833333333334</v>
      </c>
      <c r="O1532" s="44">
        <v>17.737833333333338</v>
      </c>
      <c r="P1532" s="45">
        <v>1.1666666666666714E-2</v>
      </c>
      <c r="Q1532" s="44">
        <v>14.901833333333341</v>
      </c>
      <c r="R1532" s="45">
        <v>26.759000000000015</v>
      </c>
      <c r="S1532" s="44">
        <v>0.57366666666666688</v>
      </c>
      <c r="T1532" s="45">
        <v>0</v>
      </c>
      <c r="U1532" s="44">
        <v>5.9499999999999886E-2</v>
      </c>
      <c r="V1532" s="45">
        <v>34.37466666666667</v>
      </c>
      <c r="W1532" s="44">
        <v>12.18316666666667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385"/>
        <v>129.00833333333338</v>
      </c>
      <c r="AE1532" s="54"/>
    </row>
    <row r="1533" spans="2:31" x14ac:dyDescent="0.3">
      <c r="B1533" s="4" t="s">
        <v>110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4.2368333333333341</v>
      </c>
      <c r="N1533" s="45">
        <v>51.631999999999991</v>
      </c>
      <c r="O1533" s="44">
        <v>54.244999999999983</v>
      </c>
      <c r="P1533" s="45">
        <v>21.498500000000014</v>
      </c>
      <c r="Q1533" s="44">
        <v>18.208166666666681</v>
      </c>
      <c r="R1533" s="45">
        <v>21.015166666666673</v>
      </c>
      <c r="S1533" s="44">
        <v>25.16299999999999</v>
      </c>
      <c r="T1533" s="45">
        <v>27.384000000000036</v>
      </c>
      <c r="U1533" s="44">
        <v>31.52016666666665</v>
      </c>
      <c r="V1533" s="45">
        <v>35.648499999999991</v>
      </c>
      <c r="W1533" s="44">
        <v>28.785166666666665</v>
      </c>
      <c r="X1533" s="45">
        <v>4.8333333333333336E-3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385"/>
        <v>319.34133333333335</v>
      </c>
      <c r="AE1533" s="54"/>
    </row>
    <row r="1534" spans="2:31" x14ac:dyDescent="0.3">
      <c r="B1534" s="4" t="s">
        <v>111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0.99133333333333296</v>
      </c>
      <c r="N1534" s="45">
        <v>24.672499999999992</v>
      </c>
      <c r="O1534" s="44">
        <v>36.297500000000007</v>
      </c>
      <c r="P1534" s="45">
        <v>10.317500000000004</v>
      </c>
      <c r="Q1534" s="44">
        <v>12.527999999999993</v>
      </c>
      <c r="R1534" s="45">
        <v>11.961666666666654</v>
      </c>
      <c r="S1534" s="44">
        <v>12.284000000000001</v>
      </c>
      <c r="T1534" s="45">
        <v>10.392999999999992</v>
      </c>
      <c r="U1534" s="44">
        <v>9.6553333333333384</v>
      </c>
      <c r="V1534" s="45">
        <v>18.882666666666669</v>
      </c>
      <c r="W1534" s="44">
        <v>17.494999999999997</v>
      </c>
      <c r="X1534" s="45">
        <v>0.40383333333333338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385"/>
        <v>165.88233333333332</v>
      </c>
      <c r="AE1534" s="54"/>
    </row>
    <row r="1535" spans="2:31" x14ac:dyDescent="0.3">
      <c r="B1535" s="4" t="s">
        <v>112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0.7966666666666663</v>
      </c>
      <c r="N1535" s="45">
        <v>0.18949999999999995</v>
      </c>
      <c r="O1535" s="44">
        <v>4.2889999999999997</v>
      </c>
      <c r="P1535" s="45">
        <v>9.851166666666666</v>
      </c>
      <c r="Q1535" s="44">
        <v>10.899833333333333</v>
      </c>
      <c r="R1535" s="45">
        <v>17.143666666666665</v>
      </c>
      <c r="S1535" s="44">
        <v>18.126000000000001</v>
      </c>
      <c r="T1535" s="45">
        <v>17.040833333333339</v>
      </c>
      <c r="U1535" s="44">
        <v>16.29233333333335</v>
      </c>
      <c r="V1535" s="45">
        <v>9</v>
      </c>
      <c r="W1535" s="44">
        <v>3.0999999999999965</v>
      </c>
      <c r="X1535" s="45">
        <v>0.1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385"/>
        <v>106.82900000000001</v>
      </c>
      <c r="AE1535" s="54"/>
    </row>
    <row r="1536" spans="2:31" x14ac:dyDescent="0.3">
      <c r="B1536" s="4" t="s">
        <v>113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0.38083333333333336</v>
      </c>
      <c r="N1536" s="45">
        <v>0</v>
      </c>
      <c r="O1536" s="44">
        <v>0</v>
      </c>
      <c r="P1536" s="45">
        <v>0</v>
      </c>
      <c r="Q1536" s="44">
        <v>0.15316666666666656</v>
      </c>
      <c r="R1536" s="45">
        <v>0</v>
      </c>
      <c r="S1536" s="44">
        <v>19.401333333333337</v>
      </c>
      <c r="T1536" s="45">
        <v>5.5840000000000023</v>
      </c>
      <c r="U1536" s="44">
        <v>3.915333333333332</v>
      </c>
      <c r="V1536" s="45">
        <v>5.3308333333333335</v>
      </c>
      <c r="W1536" s="44">
        <v>6.9200000000000026</v>
      </c>
      <c r="X1536" s="45">
        <v>0.49600000000000005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385"/>
        <v>42.181500000000007</v>
      </c>
      <c r="AE1536" s="54"/>
    </row>
    <row r="1537" spans="2:31" x14ac:dyDescent="0.3">
      <c r="B1537" s="4" t="s">
        <v>114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0.58083333333333298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385"/>
        <v>0.58083333333333298</v>
      </c>
      <c r="AE1537" s="54"/>
    </row>
    <row r="1538" spans="2:31" x14ac:dyDescent="0.3">
      <c r="B1538" s="4" t="s">
        <v>115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385"/>
        <v>0</v>
      </c>
      <c r="AE1538" s="54"/>
    </row>
    <row r="1539" spans="2:31" x14ac:dyDescent="0.3">
      <c r="B1539" s="4" t="s">
        <v>116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7.5761666666666674</v>
      </c>
      <c r="N1539" s="45">
        <v>30.504000000000016</v>
      </c>
      <c r="O1539" s="44">
        <v>45.141833333333324</v>
      </c>
      <c r="P1539" s="45">
        <v>16.730000000000004</v>
      </c>
      <c r="Q1539" s="44">
        <v>12.850000000000001</v>
      </c>
      <c r="R1539" s="45">
        <v>8.2899999999999991</v>
      </c>
      <c r="S1539" s="44">
        <v>3.7599999999999909</v>
      </c>
      <c r="T1539" s="45">
        <v>7.6100000000000065</v>
      </c>
      <c r="U1539" s="44">
        <v>9.259999999999998</v>
      </c>
      <c r="V1539" s="45">
        <v>43.441333333333318</v>
      </c>
      <c r="W1539" s="44">
        <v>21.693333333333321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385"/>
        <v>206.85666666666665</v>
      </c>
      <c r="AE1539" s="54"/>
    </row>
    <row r="1540" spans="2:31" x14ac:dyDescent="0.3">
      <c r="B1540" s="4" t="s">
        <v>117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36.598833333333353</v>
      </c>
      <c r="N1540" s="45">
        <v>96.31016666666666</v>
      </c>
      <c r="O1540" s="44">
        <v>74.534499999999966</v>
      </c>
      <c r="P1540" s="45">
        <v>66.52766666666669</v>
      </c>
      <c r="Q1540" s="44">
        <v>55.199999999999989</v>
      </c>
      <c r="R1540" s="45">
        <v>54.800000000000011</v>
      </c>
      <c r="S1540" s="44">
        <v>71.400000000000006</v>
      </c>
      <c r="T1540" s="45">
        <v>85.005833333333342</v>
      </c>
      <c r="U1540" s="44">
        <v>83.12433333333334</v>
      </c>
      <c r="V1540" s="45">
        <v>44.732499999999973</v>
      </c>
      <c r="W1540" s="44">
        <v>5.0468333333333328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385"/>
        <v>673.28066666666666</v>
      </c>
      <c r="AE1540" s="54"/>
    </row>
    <row r="1541" spans="2:31" x14ac:dyDescent="0.3">
      <c r="B1541" s="4" t="s">
        <v>118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0.21066666666666656</v>
      </c>
      <c r="N1541" s="45">
        <v>0</v>
      </c>
      <c r="O1541" s="44">
        <v>25.455666666666673</v>
      </c>
      <c r="P1541" s="45">
        <v>23.940666666666704</v>
      </c>
      <c r="Q1541" s="44">
        <v>21.951000000000008</v>
      </c>
      <c r="R1541" s="45">
        <v>25.509500000000003</v>
      </c>
      <c r="S1541" s="44">
        <v>23.56433333333333</v>
      </c>
      <c r="T1541" s="45">
        <v>20.299999999999976</v>
      </c>
      <c r="U1541" s="44">
        <v>15.799999999999983</v>
      </c>
      <c r="V1541" s="45">
        <v>10.369833333333341</v>
      </c>
      <c r="W1541" s="44">
        <v>15.133000000000008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385"/>
        <v>182.2346666666667</v>
      </c>
      <c r="AE1541" s="54"/>
    </row>
    <row r="1542" spans="2:31" x14ac:dyDescent="0.3">
      <c r="B1542" s="4" t="s">
        <v>119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0</v>
      </c>
      <c r="M1542" s="44">
        <v>30.531499999999991</v>
      </c>
      <c r="N1542" s="45">
        <v>43.095166666666657</v>
      </c>
      <c r="O1542" s="44">
        <v>40.885333333333342</v>
      </c>
      <c r="P1542" s="45">
        <v>34.293666666666645</v>
      </c>
      <c r="Q1542" s="44">
        <v>35.257833333333309</v>
      </c>
      <c r="R1542" s="45">
        <v>38.594833333333305</v>
      </c>
      <c r="S1542" s="44">
        <v>41.27116666666663</v>
      </c>
      <c r="T1542" s="45">
        <v>43.586999999999975</v>
      </c>
      <c r="U1542" s="44">
        <v>38.918666666666681</v>
      </c>
      <c r="V1542" s="45">
        <v>30.355166666666687</v>
      </c>
      <c r="W1542" s="44">
        <v>13.849166666666664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385"/>
        <v>390.63949999999988</v>
      </c>
      <c r="AE1542" s="54"/>
    </row>
    <row r="1543" spans="2:31" x14ac:dyDescent="0.3">
      <c r="B1543" s="4" t="s">
        <v>120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4.4198333333333322</v>
      </c>
      <c r="N1543" s="45">
        <v>49.790166666666664</v>
      </c>
      <c r="O1543" s="44">
        <v>55.586166666666685</v>
      </c>
      <c r="P1543" s="45">
        <v>25.339333333333339</v>
      </c>
      <c r="Q1543" s="44">
        <v>29.549333333333333</v>
      </c>
      <c r="R1543" s="45">
        <v>29.597999999999981</v>
      </c>
      <c r="S1543" s="44">
        <v>25.802833333333336</v>
      </c>
      <c r="T1543" s="45">
        <v>19.570666666666657</v>
      </c>
      <c r="U1543" s="44">
        <v>14.157833333333343</v>
      </c>
      <c r="V1543" s="45">
        <v>8.9819999999999993</v>
      </c>
      <c r="W1543" s="44">
        <v>20.287333333333329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385"/>
        <v>283.08349999999996</v>
      </c>
      <c r="AE1543" s="54"/>
    </row>
    <row r="1544" spans="2:31" x14ac:dyDescent="0.3">
      <c r="B1544" s="4" t="s">
        <v>121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0</v>
      </c>
      <c r="N1544" s="45">
        <v>0</v>
      </c>
      <c r="O1544" s="44">
        <v>0</v>
      </c>
      <c r="P1544" s="45">
        <v>0</v>
      </c>
      <c r="Q1544" s="44">
        <v>0</v>
      </c>
      <c r="R1544" s="45">
        <v>0</v>
      </c>
      <c r="S1544" s="44">
        <v>0</v>
      </c>
      <c r="T1544" s="45">
        <v>0</v>
      </c>
      <c r="U1544" s="44">
        <v>0</v>
      </c>
      <c r="V1544" s="45">
        <v>0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385"/>
        <v>0</v>
      </c>
      <c r="AE1544" s="54"/>
    </row>
    <row r="1545" spans="2:31" x14ac:dyDescent="0.3">
      <c r="B1545" s="4" t="s">
        <v>122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0</v>
      </c>
      <c r="M1545" s="44">
        <v>38.62833333333333</v>
      </c>
      <c r="N1545" s="45">
        <v>116.70783333333333</v>
      </c>
      <c r="O1545" s="44">
        <v>100.82366666666668</v>
      </c>
      <c r="P1545" s="45">
        <v>103.66416666666665</v>
      </c>
      <c r="Q1545" s="44">
        <v>115.08916666666669</v>
      </c>
      <c r="R1545" s="45">
        <v>127.95299999999997</v>
      </c>
      <c r="S1545" s="44">
        <v>141.64683333333332</v>
      </c>
      <c r="T1545" s="45">
        <v>127.1748333333333</v>
      </c>
      <c r="U1545" s="44">
        <v>98.034999999999982</v>
      </c>
      <c r="V1545" s="45">
        <v>70.708833333333359</v>
      </c>
      <c r="W1545" s="44">
        <v>83.65566666666669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385"/>
        <v>1124.0873333333334</v>
      </c>
      <c r="AE1545" s="54"/>
    </row>
    <row r="1546" spans="2:31" x14ac:dyDescent="0.3">
      <c r="B1546" s="4" t="s">
        <v>123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</v>
      </c>
      <c r="N1546" s="45">
        <v>0</v>
      </c>
      <c r="O1546" s="44">
        <v>0</v>
      </c>
      <c r="P1546" s="45">
        <v>0</v>
      </c>
      <c r="Q1546" s="44">
        <v>0</v>
      </c>
      <c r="R1546" s="45">
        <v>0</v>
      </c>
      <c r="S1546" s="44">
        <v>0</v>
      </c>
      <c r="T1546" s="45">
        <v>0</v>
      </c>
      <c r="U1546" s="44">
        <v>0</v>
      </c>
      <c r="V1546" s="45">
        <v>0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385"/>
        <v>0</v>
      </c>
      <c r="AE1546" s="54"/>
    </row>
    <row r="1547" spans="2:31" x14ac:dyDescent="0.3">
      <c r="B1547" s="4" t="s">
        <v>124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0.96550000000000002</v>
      </c>
      <c r="N1547" s="45">
        <v>0</v>
      </c>
      <c r="O1547" s="44">
        <v>0</v>
      </c>
      <c r="P1547" s="45">
        <v>0</v>
      </c>
      <c r="Q1547" s="44">
        <v>0</v>
      </c>
      <c r="R1547" s="45">
        <v>0</v>
      </c>
      <c r="S1547" s="44">
        <v>0</v>
      </c>
      <c r="T1547" s="45">
        <v>0</v>
      </c>
      <c r="U1547" s="44">
        <v>0</v>
      </c>
      <c r="V1547" s="45">
        <v>0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385"/>
        <v>0.96550000000000002</v>
      </c>
      <c r="AE1547" s="54"/>
    </row>
    <row r="1548" spans="2:31" x14ac:dyDescent="0.3">
      <c r="B1548" s="4" t="s">
        <v>125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385"/>
        <v>0</v>
      </c>
      <c r="AE1548" s="54"/>
    </row>
    <row r="1549" spans="2:31" x14ac:dyDescent="0.3">
      <c r="B1549" s="4" t="s">
        <v>126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</v>
      </c>
      <c r="O1549" s="44">
        <v>0</v>
      </c>
      <c r="P1549" s="45">
        <v>0</v>
      </c>
      <c r="Q1549" s="44">
        <v>0</v>
      </c>
      <c r="R1549" s="45">
        <v>0</v>
      </c>
      <c r="S1549" s="44">
        <v>0</v>
      </c>
      <c r="T1549" s="45">
        <v>0</v>
      </c>
      <c r="U1549" s="44">
        <v>0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385"/>
        <v>0</v>
      </c>
      <c r="AE1549" s="54"/>
    </row>
    <row r="1550" spans="2:31" x14ac:dyDescent="0.3">
      <c r="B1550" s="4" t="s">
        <v>127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10.860333333333335</v>
      </c>
      <c r="N1550" s="45">
        <v>54.691333333333333</v>
      </c>
      <c r="O1550" s="44">
        <v>64.125500000000002</v>
      </c>
      <c r="P1550" s="45">
        <v>63.140833333333347</v>
      </c>
      <c r="Q1550" s="44">
        <v>52.363166666666672</v>
      </c>
      <c r="R1550" s="45">
        <v>26.477666666666682</v>
      </c>
      <c r="S1550" s="44">
        <v>31.848833333333356</v>
      </c>
      <c r="T1550" s="45">
        <v>32.591666666666676</v>
      </c>
      <c r="U1550" s="44">
        <v>30.58349999999999</v>
      </c>
      <c r="V1550" s="45">
        <v>26.64950000000001</v>
      </c>
      <c r="W1550" s="44">
        <v>32.328166666666675</v>
      </c>
      <c r="X1550" s="45">
        <v>0.25583333333333319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385"/>
        <v>425.9163333333334</v>
      </c>
      <c r="AE1550" s="54"/>
    </row>
    <row r="1551" spans="2:31" x14ac:dyDescent="0.3">
      <c r="B1551" s="4" t="s">
        <v>128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126.41</v>
      </c>
      <c r="N1551" s="45">
        <v>59.989999999999995</v>
      </c>
      <c r="O1551" s="44">
        <v>0.82999999999999829</v>
      </c>
      <c r="P1551" s="45">
        <v>0</v>
      </c>
      <c r="Q1551" s="44">
        <v>0</v>
      </c>
      <c r="R1551" s="45">
        <v>0</v>
      </c>
      <c r="S1551" s="44">
        <v>0</v>
      </c>
      <c r="T1551" s="45">
        <v>0</v>
      </c>
      <c r="U1551" s="44">
        <v>46.709999999999994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385"/>
        <v>233.93999999999994</v>
      </c>
      <c r="AE1551" s="54"/>
    </row>
    <row r="1552" spans="2:31" x14ac:dyDescent="0.3">
      <c r="B1552" s="4" t="s">
        <v>129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0.10433333333333325</v>
      </c>
      <c r="N1552" s="45">
        <v>1.5853333333333326</v>
      </c>
      <c r="O1552" s="44">
        <v>1.2974999999999992</v>
      </c>
      <c r="P1552" s="45">
        <v>1.5194999999999985</v>
      </c>
      <c r="Q1552" s="44">
        <v>2.2801666666666645</v>
      </c>
      <c r="R1552" s="45">
        <v>2.7770000000000006</v>
      </c>
      <c r="S1552" s="44">
        <v>3.0646666666666698</v>
      </c>
      <c r="T1552" s="45">
        <v>2.6043333333333312</v>
      </c>
      <c r="U1552" s="44">
        <v>2.3506666666666667</v>
      </c>
      <c r="V1552" s="45">
        <v>1.4456666666666669</v>
      </c>
      <c r="W1552" s="44">
        <v>1.7298333333333333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385"/>
        <v>20.758999999999997</v>
      </c>
      <c r="AE1552" s="54"/>
    </row>
    <row r="1553" spans="2:31" x14ac:dyDescent="0.3">
      <c r="B1553" s="4" t="s">
        <v>130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11.236833333333335</v>
      </c>
      <c r="N1553" s="45">
        <v>13.065333333333326</v>
      </c>
      <c r="O1553" s="44">
        <v>0.79766666666666353</v>
      </c>
      <c r="P1553" s="45">
        <v>52.219333333333338</v>
      </c>
      <c r="Q1553" s="44">
        <v>62.342833333333346</v>
      </c>
      <c r="R1553" s="45">
        <v>127.61550000000001</v>
      </c>
      <c r="S1553" s="44">
        <v>110.76200000000001</v>
      </c>
      <c r="T1553" s="45">
        <v>87.48750000000004</v>
      </c>
      <c r="U1553" s="44">
        <v>26.938333333333311</v>
      </c>
      <c r="V1553" s="45">
        <v>23.34266666666667</v>
      </c>
      <c r="W1553" s="44">
        <v>23.530000000000005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>SUM(E1553:AB1553)</f>
        <v>539.33799999999997</v>
      </c>
      <c r="AE1553" s="54"/>
    </row>
    <row r="1554" spans="2:31" x14ac:dyDescent="0.3">
      <c r="B1554" s="4" t="s">
        <v>131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3.3133333333333317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>SUM(E1554:AB1554)</f>
        <v>3.3133333333333317</v>
      </c>
      <c r="AE1554" s="54"/>
    </row>
    <row r="1555" spans="2:31" x14ac:dyDescent="0.3">
      <c r="B1555" s="4" t="s">
        <v>132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6.649999999999999E-2</v>
      </c>
      <c r="N1555" s="45">
        <v>1.5911666666666664</v>
      </c>
      <c r="O1555" s="44">
        <v>14.144166666666674</v>
      </c>
      <c r="P1555" s="45">
        <v>32.052333333333301</v>
      </c>
      <c r="Q1555" s="44">
        <v>37.017333333333333</v>
      </c>
      <c r="R1555" s="45">
        <v>39.491000000000007</v>
      </c>
      <c r="S1555" s="44">
        <v>39.45633333333334</v>
      </c>
      <c r="T1555" s="45">
        <v>36.987000000000016</v>
      </c>
      <c r="U1555" s="44">
        <v>32.02549999999998</v>
      </c>
      <c r="V1555" s="45">
        <v>26.990833333333338</v>
      </c>
      <c r="W1555" s="44">
        <v>11.801333333333337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>SUM(E1555:AB1555)</f>
        <v>271.62349999999998</v>
      </c>
      <c r="AE1555" s="54"/>
    </row>
    <row r="1556" spans="2:31" x14ac:dyDescent="0.3">
      <c r="B1556" s="4" t="s">
        <v>133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0</v>
      </c>
      <c r="O1556" s="44">
        <v>0</v>
      </c>
      <c r="P1556" s="45">
        <v>0</v>
      </c>
      <c r="Q1556" s="44">
        <v>0</v>
      </c>
      <c r="R1556" s="45">
        <v>0</v>
      </c>
      <c r="S1556" s="44">
        <v>0</v>
      </c>
      <c r="T1556" s="45">
        <v>0</v>
      </c>
      <c r="U1556" s="44">
        <v>0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ref="AD1556:AD1560" si="386">SUM(E1556:AB1556)</f>
        <v>0</v>
      </c>
      <c r="AE1556" s="54"/>
    </row>
    <row r="1557" spans="2:31" x14ac:dyDescent="0.3">
      <c r="B1557" s="4" t="s">
        <v>134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16.978666666666669</v>
      </c>
      <c r="N1557" s="45">
        <v>0</v>
      </c>
      <c r="O1557" s="44">
        <v>0</v>
      </c>
      <c r="P1557" s="45">
        <v>0</v>
      </c>
      <c r="Q1557" s="44">
        <v>0</v>
      </c>
      <c r="R1557" s="45">
        <v>0</v>
      </c>
      <c r="S1557" s="44">
        <v>0</v>
      </c>
      <c r="T1557" s="45">
        <v>0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386"/>
        <v>16.978666666666669</v>
      </c>
      <c r="AE1557" s="54"/>
    </row>
    <row r="1558" spans="2:31" x14ac:dyDescent="0.3">
      <c r="B1558" s="4" t="s">
        <v>135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ref="AD1558" si="387">SUM(E1558:AB1558)</f>
        <v>0</v>
      </c>
      <c r="AE1558" s="54"/>
    </row>
    <row r="1559" spans="2:31" x14ac:dyDescent="0.3">
      <c r="B1559" s="4" t="s">
        <v>136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6.1058333333333312</v>
      </c>
      <c r="N1559" s="45">
        <v>23.299000000000017</v>
      </c>
      <c r="O1559" s="44">
        <v>42.195999999999998</v>
      </c>
      <c r="P1559" s="45">
        <v>54.26666666666668</v>
      </c>
      <c r="Q1559" s="44">
        <v>67.804833333333335</v>
      </c>
      <c r="R1559" s="45">
        <v>76.252000000000095</v>
      </c>
      <c r="S1559" s="44">
        <v>43.481833333333341</v>
      </c>
      <c r="T1559" s="45">
        <v>0</v>
      </c>
      <c r="U1559" s="44">
        <v>0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386"/>
        <v>313.40616666666682</v>
      </c>
      <c r="AE1559" s="54"/>
    </row>
    <row r="1560" spans="2:31" x14ac:dyDescent="0.3">
      <c r="B1560" s="4" t="s">
        <v>137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2.6596666666666664</v>
      </c>
      <c r="N1560" s="45">
        <v>53.624000000000002</v>
      </c>
      <c r="O1560" s="44">
        <v>106.0898333333333</v>
      </c>
      <c r="P1560" s="45">
        <v>87.626166666666634</v>
      </c>
      <c r="Q1560" s="44">
        <v>89.679499999999976</v>
      </c>
      <c r="R1560" s="45">
        <v>81.220833333333303</v>
      </c>
      <c r="S1560" s="44">
        <v>76.418666666666681</v>
      </c>
      <c r="T1560" s="45">
        <v>98.94666666666663</v>
      </c>
      <c r="U1560" s="44">
        <v>107.54866666666665</v>
      </c>
      <c r="V1560" s="45">
        <v>122.12983333333331</v>
      </c>
      <c r="W1560" s="44">
        <v>105.45683333333335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386"/>
        <v>931.40066666666644</v>
      </c>
      <c r="AE1560" s="54"/>
    </row>
    <row r="1561" spans="2:31" x14ac:dyDescent="0.3">
      <c r="B1561" s="4" t="s">
        <v>138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4.6601666666666679</v>
      </c>
      <c r="N1561" s="45">
        <v>0</v>
      </c>
      <c r="O1561" s="44">
        <v>0</v>
      </c>
      <c r="P1561" s="45">
        <v>0</v>
      </c>
      <c r="Q1561" s="44">
        <v>0</v>
      </c>
      <c r="R1561" s="45">
        <v>0</v>
      </c>
      <c r="S1561" s="44">
        <v>0</v>
      </c>
      <c r="T1561" s="45">
        <v>0</v>
      </c>
      <c r="U1561" s="44">
        <v>0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>SUM(E1561:AB1561)</f>
        <v>4.6601666666666679</v>
      </c>
      <c r="AE1561" s="54"/>
    </row>
    <row r="1562" spans="2:31" x14ac:dyDescent="0.3">
      <c r="B1562" s="12" t="s">
        <v>7</v>
      </c>
      <c r="C1562" s="12"/>
      <c r="D1562" s="12"/>
      <c r="E1562" s="13">
        <f>SUM(E1490:E1561)</f>
        <v>0</v>
      </c>
      <c r="F1562" s="13">
        <f t="shared" ref="F1562" si="388">SUM(F1490:F1561)</f>
        <v>0</v>
      </c>
      <c r="G1562" s="13">
        <f t="shared" ref="G1562" si="389">SUM(G1490:G1561)</f>
        <v>0</v>
      </c>
      <c r="H1562" s="13">
        <f t="shared" ref="H1562" si="390">SUM(H1490:H1561)</f>
        <v>0</v>
      </c>
      <c r="I1562" s="13">
        <f t="shared" ref="I1562" si="391">SUM(I1490:I1561)</f>
        <v>0</v>
      </c>
      <c r="J1562" s="13">
        <f t="shared" ref="J1562" si="392">SUM(J1490:J1561)</f>
        <v>0</v>
      </c>
      <c r="K1562" s="13">
        <f t="shared" ref="K1562" si="393">SUM(K1490:K1561)</f>
        <v>0</v>
      </c>
      <c r="L1562" s="13">
        <f t="shared" ref="L1562" si="394">SUM(L1490:L1561)</f>
        <v>0</v>
      </c>
      <c r="M1562" s="13">
        <f t="shared" ref="M1562" si="395">SUM(M1490:M1561)</f>
        <v>570.56466666666665</v>
      </c>
      <c r="N1562" s="13">
        <f t="shared" ref="N1562" si="396">SUM(N1490:N1561)</f>
        <v>1571.2968333333329</v>
      </c>
      <c r="O1562" s="13">
        <f t="shared" ref="O1562" si="397">SUM(O1490:O1561)</f>
        <v>1771.6604999999993</v>
      </c>
      <c r="P1562" s="13">
        <f t="shared" ref="P1562" si="398">SUM(P1490:P1561)</f>
        <v>1614.3304999999998</v>
      </c>
      <c r="Q1562" s="13">
        <f t="shared" ref="Q1562" si="399">SUM(Q1490:Q1561)</f>
        <v>1515.1603333333335</v>
      </c>
      <c r="R1562" s="13">
        <f t="shared" ref="R1562" si="400">SUM(R1490:R1561)</f>
        <v>1542.651166666667</v>
      </c>
      <c r="S1562" s="13">
        <f t="shared" ref="S1562" si="401">SUM(S1490:S1561)</f>
        <v>1481.2239999999999</v>
      </c>
      <c r="T1562" s="13">
        <f t="shared" ref="T1562" si="402">SUM(T1490:T1561)</f>
        <v>1410.9093333333335</v>
      </c>
      <c r="U1562" s="13">
        <f t="shared" ref="U1562" si="403">SUM(U1490:U1561)</f>
        <v>1335.0583333333329</v>
      </c>
      <c r="V1562" s="13">
        <f t="shared" ref="V1562" si="404">SUM(V1490:V1561)</f>
        <v>1226.4300000000003</v>
      </c>
      <c r="W1562" s="13">
        <f t="shared" ref="W1562" si="405">SUM(W1490:W1561)</f>
        <v>1155.3568333333333</v>
      </c>
      <c r="X1562" s="13">
        <f t="shared" ref="X1562" si="406">SUM(X1490:X1561)</f>
        <v>12.722999999999999</v>
      </c>
      <c r="Y1562" s="13">
        <f t="shared" ref="Y1562" si="407">SUM(Y1490:Y1561)</f>
        <v>0</v>
      </c>
      <c r="Z1562" s="13">
        <f t="shared" ref="Z1562" si="408">SUM(Z1490:Z1561)</f>
        <v>0</v>
      </c>
      <c r="AA1562" s="13">
        <f t="shared" ref="AA1562" si="409">SUM(AA1490:AA1561)</f>
        <v>0</v>
      </c>
      <c r="AB1562" s="13">
        <f t="shared" ref="AB1562" si="410">SUM(AB1490:AB1561)</f>
        <v>0</v>
      </c>
      <c r="AC1562" s="110">
        <f>SUM(AC1490:AE1561)</f>
        <v>15207.365500000002</v>
      </c>
      <c r="AD1562" s="110"/>
      <c r="AE1562" s="110"/>
    </row>
    <row r="1563" spans="2:31" x14ac:dyDescent="0.3">
      <c r="B1563" s="14"/>
      <c r="C1563" s="15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</row>
    <row r="1564" spans="2:31" x14ac:dyDescent="0.3">
      <c r="B1564" s="14"/>
      <c r="C1564" s="15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</row>
    <row r="1565" spans="2:31" x14ac:dyDescent="0.3">
      <c r="B1565" s="8">
        <f>'Resumen-Mensual'!$Y$26</f>
        <v>46102</v>
      </c>
    </row>
    <row r="1566" spans="2:31" x14ac:dyDescent="0.3">
      <c r="B1566" s="8"/>
    </row>
    <row r="1567" spans="2:31" x14ac:dyDescent="0.3">
      <c r="B1567" s="9" t="s">
        <v>313</v>
      </c>
      <c r="C1567" s="10"/>
      <c r="D1567" s="10"/>
      <c r="E1567" s="11">
        <v>1</v>
      </c>
      <c r="F1567" s="11">
        <v>2</v>
      </c>
      <c r="G1567" s="11">
        <v>3</v>
      </c>
      <c r="H1567" s="11">
        <v>4</v>
      </c>
      <c r="I1567" s="11">
        <v>5</v>
      </c>
      <c r="J1567" s="11">
        <v>6</v>
      </c>
      <c r="K1567" s="11">
        <v>7</v>
      </c>
      <c r="L1567" s="11">
        <v>8</v>
      </c>
      <c r="M1567" s="11">
        <v>9</v>
      </c>
      <c r="N1567" s="11">
        <v>10</v>
      </c>
      <c r="O1567" s="11">
        <v>11</v>
      </c>
      <c r="P1567" s="11">
        <v>12</v>
      </c>
      <c r="Q1567" s="11">
        <v>13</v>
      </c>
      <c r="R1567" s="11">
        <v>14</v>
      </c>
      <c r="S1567" s="11">
        <v>15</v>
      </c>
      <c r="T1567" s="11">
        <v>16</v>
      </c>
      <c r="U1567" s="11">
        <v>17</v>
      </c>
      <c r="V1567" s="11">
        <v>18</v>
      </c>
      <c r="W1567" s="11">
        <v>19</v>
      </c>
      <c r="X1567" s="11">
        <v>20</v>
      </c>
      <c r="Y1567" s="11">
        <v>21</v>
      </c>
      <c r="Z1567" s="11">
        <v>22</v>
      </c>
      <c r="AA1567" s="11">
        <v>23</v>
      </c>
      <c r="AB1567" s="11">
        <v>24</v>
      </c>
      <c r="AC1567" s="92" t="s">
        <v>7</v>
      </c>
      <c r="AD1567" s="92"/>
      <c r="AE1567" s="92"/>
    </row>
    <row r="1568" spans="2:31" x14ac:dyDescent="0.3">
      <c r="B1568" s="14" t="s">
        <v>67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0.02</v>
      </c>
      <c r="M1568" s="44">
        <v>1.799999999999998</v>
      </c>
      <c r="N1568" s="45">
        <v>0</v>
      </c>
      <c r="O1568" s="44">
        <v>0</v>
      </c>
      <c r="P1568" s="45">
        <v>0</v>
      </c>
      <c r="Q1568" s="44">
        <v>0</v>
      </c>
      <c r="R1568" s="45">
        <v>0</v>
      </c>
      <c r="S1568" s="44">
        <v>0</v>
      </c>
      <c r="T1568" s="45">
        <v>0</v>
      </c>
      <c r="U1568" s="44">
        <v>0</v>
      </c>
      <c r="V1568" s="45">
        <v>0</v>
      </c>
      <c r="W1568" s="44">
        <v>2.599999999999997</v>
      </c>
      <c r="X1568" s="45">
        <v>0.12666666666666671</v>
      </c>
      <c r="Y1568" s="44">
        <v>0</v>
      </c>
      <c r="Z1568" s="45">
        <v>0</v>
      </c>
      <c r="AA1568" s="44">
        <v>0</v>
      </c>
      <c r="AB1568" s="45">
        <v>0</v>
      </c>
      <c r="AC1568" s="56"/>
      <c r="AD1568" s="57">
        <f>SUM(E1568:AB1568)</f>
        <v>4.5466666666666615</v>
      </c>
      <c r="AE1568" s="56"/>
    </row>
    <row r="1569" spans="2:31" x14ac:dyDescent="0.3">
      <c r="B1569" s="14" t="s">
        <v>68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1.3333333333333334E-2</v>
      </c>
      <c r="M1569" s="44">
        <v>4.9000000000000012</v>
      </c>
      <c r="N1569" s="45">
        <v>10.899999999999988</v>
      </c>
      <c r="O1569" s="44">
        <v>12.29999999999999</v>
      </c>
      <c r="P1569" s="45">
        <v>12.399999999999986</v>
      </c>
      <c r="Q1569" s="44">
        <v>12.29999999999999</v>
      </c>
      <c r="R1569" s="45">
        <v>11.299999999999994</v>
      </c>
      <c r="S1569" s="44">
        <v>10.600000000000012</v>
      </c>
      <c r="T1569" s="45">
        <v>8.699999999999994</v>
      </c>
      <c r="U1569" s="44">
        <v>9.8999999999999879</v>
      </c>
      <c r="V1569" s="45">
        <v>9.3000000000000043</v>
      </c>
      <c r="W1569" s="44">
        <v>4.5999999999999979</v>
      </c>
      <c r="X1569" s="45">
        <v>9.4999999999999973E-2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>SUM(E1569:AB1569)</f>
        <v>107.30833333333328</v>
      </c>
      <c r="AE1569" s="54"/>
    </row>
    <row r="1570" spans="2:31" x14ac:dyDescent="0.3">
      <c r="B1570" s="14" t="s">
        <v>69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0.6376666666666666</v>
      </c>
      <c r="N1570" s="45">
        <v>0.6074999999999996</v>
      </c>
      <c r="O1570" s="44">
        <v>4.0478333333333323</v>
      </c>
      <c r="P1570" s="45">
        <v>8.6386666666666692</v>
      </c>
      <c r="Q1570" s="44">
        <v>9.6008333333333304</v>
      </c>
      <c r="R1570" s="45">
        <v>9.9894999999999978</v>
      </c>
      <c r="S1570" s="44">
        <v>8.68333333333333</v>
      </c>
      <c r="T1570" s="45">
        <v>4.7484999999999982</v>
      </c>
      <c r="U1570" s="44">
        <v>5.8660000000000014</v>
      </c>
      <c r="V1570" s="45">
        <v>2.9430000000000018</v>
      </c>
      <c r="W1570" s="44">
        <v>0.41566666666666657</v>
      </c>
      <c r="X1570" s="45">
        <v>7.4999999999999997E-2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ref="AD1570:AD1631" si="411">SUM(E1570:AB1570)</f>
        <v>56.253500000000003</v>
      </c>
      <c r="AE1570" s="54"/>
    </row>
    <row r="1571" spans="2:31" x14ac:dyDescent="0.3">
      <c r="B1571" s="14" t="s">
        <v>70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0.23949999999999999</v>
      </c>
      <c r="M1571" s="44">
        <v>43.255166666666661</v>
      </c>
      <c r="N1571" s="45">
        <v>105.56833333333337</v>
      </c>
      <c r="O1571" s="44">
        <v>118.2955</v>
      </c>
      <c r="P1571" s="45">
        <v>115.96916666666668</v>
      </c>
      <c r="Q1571" s="44">
        <v>110.44216666666672</v>
      </c>
      <c r="R1571" s="45">
        <v>109.08983333333332</v>
      </c>
      <c r="S1571" s="44">
        <v>104.89633333333335</v>
      </c>
      <c r="T1571" s="45">
        <v>103.63783333333332</v>
      </c>
      <c r="U1571" s="44">
        <v>97.598333333333343</v>
      </c>
      <c r="V1571" s="45">
        <v>80.299666666666639</v>
      </c>
      <c r="W1571" s="44">
        <v>22.637666666666668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411"/>
        <v>1011.9295000000001</v>
      </c>
      <c r="AE1571" s="54"/>
    </row>
    <row r="1572" spans="2:31" x14ac:dyDescent="0.3">
      <c r="B1572" s="14" t="s">
        <v>71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0</v>
      </c>
      <c r="O1572" s="44">
        <v>0</v>
      </c>
      <c r="P1572" s="45">
        <v>0</v>
      </c>
      <c r="Q1572" s="44">
        <v>0</v>
      </c>
      <c r="R1572" s="45">
        <v>0</v>
      </c>
      <c r="S1572" s="44">
        <v>0</v>
      </c>
      <c r="T1572" s="45">
        <v>0</v>
      </c>
      <c r="U1572" s="44">
        <v>0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411"/>
        <v>0</v>
      </c>
      <c r="AE1572" s="54"/>
    </row>
    <row r="1573" spans="2:31" x14ac:dyDescent="0.3">
      <c r="B1573" s="14" t="s">
        <v>72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7.1333333333333332E-2</v>
      </c>
      <c r="M1573" s="44">
        <v>20.062333333333324</v>
      </c>
      <c r="N1573" s="45">
        <v>21.38133333333333</v>
      </c>
      <c r="O1573" s="44">
        <v>19.764833333333335</v>
      </c>
      <c r="P1573" s="45">
        <v>16.28683333333333</v>
      </c>
      <c r="Q1573" s="44">
        <v>14.855166666666667</v>
      </c>
      <c r="R1573" s="45">
        <v>14.841833333333335</v>
      </c>
      <c r="S1573" s="44">
        <v>16.727499999999999</v>
      </c>
      <c r="T1573" s="45">
        <v>17.720166666666668</v>
      </c>
      <c r="U1573" s="44">
        <v>18.548999999999996</v>
      </c>
      <c r="V1573" s="45">
        <v>19.051666666666673</v>
      </c>
      <c r="W1573" s="44">
        <v>21.420833333333331</v>
      </c>
      <c r="X1573" s="45">
        <v>6.5791666666666657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411"/>
        <v>207.31200000000001</v>
      </c>
      <c r="AE1573" s="54"/>
    </row>
    <row r="1574" spans="2:31" x14ac:dyDescent="0.3">
      <c r="B1574" s="14" t="s">
        <v>73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0</v>
      </c>
      <c r="O1574" s="44">
        <v>0</v>
      </c>
      <c r="P1574" s="45">
        <v>0</v>
      </c>
      <c r="Q1574" s="44">
        <v>0</v>
      </c>
      <c r="R1574" s="45">
        <v>0</v>
      </c>
      <c r="S1574" s="44">
        <v>0</v>
      </c>
      <c r="T1574" s="45">
        <v>0</v>
      </c>
      <c r="U1574" s="44">
        <v>0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411"/>
        <v>0</v>
      </c>
      <c r="AE1574" s="54"/>
    </row>
    <row r="1575" spans="2:31" x14ac:dyDescent="0.3">
      <c r="B1575" s="14" t="s">
        <v>74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6.6666666666666671E-3</v>
      </c>
      <c r="M1575" s="44">
        <v>18.043000000000003</v>
      </c>
      <c r="N1575" s="45">
        <v>47.292999999999992</v>
      </c>
      <c r="O1575" s="44">
        <v>49.999999999999993</v>
      </c>
      <c r="P1575" s="45">
        <v>45.575166666666647</v>
      </c>
      <c r="Q1575" s="44">
        <v>32.436333333333302</v>
      </c>
      <c r="R1575" s="45">
        <v>29.468333333333323</v>
      </c>
      <c r="S1575" s="44">
        <v>31.443500000000007</v>
      </c>
      <c r="T1575" s="45">
        <v>38.944000000000024</v>
      </c>
      <c r="U1575" s="44">
        <v>45.719166666666659</v>
      </c>
      <c r="V1575" s="45">
        <v>49.229166666666664</v>
      </c>
      <c r="W1575" s="44">
        <v>42.662000000000013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411"/>
        <v>430.82033333333334</v>
      </c>
      <c r="AE1575" s="54"/>
    </row>
    <row r="1576" spans="2:31" x14ac:dyDescent="0.3">
      <c r="B1576" s="14" t="s">
        <v>75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4.6666666666666662E-2</v>
      </c>
      <c r="M1576" s="44">
        <v>2.9738333333333324</v>
      </c>
      <c r="N1576" s="45">
        <v>10.158000000000005</v>
      </c>
      <c r="O1576" s="44">
        <v>36.161333333333346</v>
      </c>
      <c r="P1576" s="45">
        <v>42.493333333333325</v>
      </c>
      <c r="Q1576" s="44">
        <v>45.887000000000015</v>
      </c>
      <c r="R1576" s="45">
        <v>42.784833333333346</v>
      </c>
      <c r="S1576" s="44">
        <v>41.833166666666664</v>
      </c>
      <c r="T1576" s="45">
        <v>45.426166666666674</v>
      </c>
      <c r="U1576" s="44">
        <v>37.909666666666659</v>
      </c>
      <c r="V1576" s="45">
        <v>27.058999999999994</v>
      </c>
      <c r="W1576" s="44">
        <v>4.3021666666666682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411"/>
        <v>337.03516666666667</v>
      </c>
      <c r="AE1576" s="54"/>
    </row>
    <row r="1577" spans="2:31" x14ac:dyDescent="0.3">
      <c r="B1577" s="14" t="s">
        <v>76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22.251666666666672</v>
      </c>
      <c r="N1577" s="45">
        <v>46.095999999999989</v>
      </c>
      <c r="O1577" s="44">
        <v>51.467666666666659</v>
      </c>
      <c r="P1577" s="45">
        <v>49.570833333333326</v>
      </c>
      <c r="Q1577" s="44">
        <v>41.459833333333293</v>
      </c>
      <c r="R1577" s="45">
        <v>41.381666666666696</v>
      </c>
      <c r="S1577" s="44">
        <v>45.377833333333349</v>
      </c>
      <c r="T1577" s="45">
        <v>50.502166666666689</v>
      </c>
      <c r="U1577" s="44">
        <v>50.748333333333377</v>
      </c>
      <c r="V1577" s="45">
        <v>46.753000000000014</v>
      </c>
      <c r="W1577" s="44">
        <v>21.790333333333326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411"/>
        <v>467.39933333333346</v>
      </c>
      <c r="AE1577" s="54"/>
    </row>
    <row r="1578" spans="2:31" x14ac:dyDescent="0.3">
      <c r="B1578" s="14" t="s">
        <v>77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2.5333333333333333E-2</v>
      </c>
      <c r="M1578" s="44">
        <v>4.7299999999999986</v>
      </c>
      <c r="N1578" s="45">
        <v>12.539999999999994</v>
      </c>
      <c r="O1578" s="44">
        <v>20.740000000000006</v>
      </c>
      <c r="P1578" s="45">
        <v>25.240000000000006</v>
      </c>
      <c r="Q1578" s="44">
        <v>26</v>
      </c>
      <c r="R1578" s="45">
        <v>26</v>
      </c>
      <c r="S1578" s="44">
        <v>26</v>
      </c>
      <c r="T1578" s="45">
        <v>26</v>
      </c>
      <c r="U1578" s="44">
        <v>22.660000000000014</v>
      </c>
      <c r="V1578" s="45">
        <v>15.899999999999984</v>
      </c>
      <c r="W1578" s="44">
        <v>8.5799999999999947</v>
      </c>
      <c r="X1578" s="45">
        <v>0.38316666666666682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411"/>
        <v>214.79849999999996</v>
      </c>
      <c r="AE1578" s="54"/>
    </row>
    <row r="1579" spans="2:31" x14ac:dyDescent="0.3">
      <c r="B1579" s="14" t="s">
        <v>78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1.9333333333333331E-2</v>
      </c>
      <c r="M1579" s="44">
        <v>3.5300000000000007</v>
      </c>
      <c r="N1579" s="45">
        <v>9.3500000000000103</v>
      </c>
      <c r="O1579" s="44">
        <v>15.460000000000012</v>
      </c>
      <c r="P1579" s="45">
        <v>18.820000000000014</v>
      </c>
      <c r="Q1579" s="44">
        <v>17.75</v>
      </c>
      <c r="R1579" s="45">
        <v>17.940000000000001</v>
      </c>
      <c r="S1579" s="44">
        <v>17.950000000000003</v>
      </c>
      <c r="T1579" s="45">
        <v>17.14</v>
      </c>
      <c r="U1579" s="44">
        <v>16.88999999999999</v>
      </c>
      <c r="V1579" s="45">
        <v>11.850000000000014</v>
      </c>
      <c r="W1579" s="44">
        <v>6.3999999999999941</v>
      </c>
      <c r="X1579" s="45">
        <v>0.28500000000000003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411"/>
        <v>153.38433333333339</v>
      </c>
      <c r="AE1579" s="54"/>
    </row>
    <row r="1580" spans="2:31" x14ac:dyDescent="0.3">
      <c r="B1580" s="14" t="s">
        <v>79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0</v>
      </c>
      <c r="O1580" s="44">
        <v>73.564999999999998</v>
      </c>
      <c r="P1580" s="45">
        <v>105.98149999999997</v>
      </c>
      <c r="Q1580" s="44">
        <v>93.26</v>
      </c>
      <c r="R1580" s="45">
        <v>95.91</v>
      </c>
      <c r="S1580" s="44">
        <v>112.24</v>
      </c>
      <c r="T1580" s="45">
        <v>125.54183333333337</v>
      </c>
      <c r="U1580" s="44">
        <v>128.20383333333334</v>
      </c>
      <c r="V1580" s="45">
        <v>106.47883333333333</v>
      </c>
      <c r="W1580" s="44">
        <v>48.229499999999987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411"/>
        <v>889.41050000000007</v>
      </c>
      <c r="AE1580" s="54"/>
    </row>
    <row r="1581" spans="2:31" x14ac:dyDescent="0.3">
      <c r="B1581" s="14" t="s">
        <v>80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0.98</v>
      </c>
      <c r="M1581" s="44">
        <v>37.29399999999999</v>
      </c>
      <c r="N1581" s="45">
        <v>25.557500000000005</v>
      </c>
      <c r="O1581" s="44">
        <v>20.858333333333324</v>
      </c>
      <c r="P1581" s="45">
        <v>3.1599999999999966</v>
      </c>
      <c r="Q1581" s="44">
        <v>2.4100000000000037</v>
      </c>
      <c r="R1581" s="45">
        <v>3.5200000000000031</v>
      </c>
      <c r="S1581" s="44">
        <v>22.624333333333343</v>
      </c>
      <c r="T1581" s="45">
        <v>5.3818333333333355</v>
      </c>
      <c r="U1581" s="44">
        <v>4.6808333333333376</v>
      </c>
      <c r="V1581" s="45">
        <v>4.7458333333333327</v>
      </c>
      <c r="W1581" s="44">
        <v>0.69083333333333341</v>
      </c>
      <c r="X1581" s="45">
        <v>2.3895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411"/>
        <v>134.29300000000001</v>
      </c>
      <c r="AE1581" s="54"/>
    </row>
    <row r="1582" spans="2:31" x14ac:dyDescent="0.3">
      <c r="B1582" s="14" t="s">
        <v>81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1.0000000000000002E-2</v>
      </c>
      <c r="M1582" s="44">
        <v>5.6733333333333356</v>
      </c>
      <c r="N1582" s="45">
        <v>24.364499999999975</v>
      </c>
      <c r="O1582" s="44">
        <v>26.352499999999985</v>
      </c>
      <c r="P1582" s="45">
        <v>20.6205</v>
      </c>
      <c r="Q1582" s="44">
        <v>16.278333333333322</v>
      </c>
      <c r="R1582" s="45">
        <v>15.577166666666653</v>
      </c>
      <c r="S1582" s="44">
        <v>18.386000000000003</v>
      </c>
      <c r="T1582" s="45">
        <v>19.598499999999984</v>
      </c>
      <c r="U1582" s="44">
        <v>21.97616666666665</v>
      </c>
      <c r="V1582" s="45">
        <v>23.156500000000001</v>
      </c>
      <c r="W1582" s="44">
        <v>20.140999999999995</v>
      </c>
      <c r="X1582" s="45">
        <v>1.0046666666666664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411"/>
        <v>213.13916666666654</v>
      </c>
      <c r="AE1582" s="54"/>
    </row>
    <row r="1583" spans="2:31" x14ac:dyDescent="0.3">
      <c r="B1583" s="14" t="s">
        <v>82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33.80116666666666</v>
      </c>
      <c r="N1583" s="45">
        <v>126.43350000000004</v>
      </c>
      <c r="O1583" s="44">
        <v>130.21166666666667</v>
      </c>
      <c r="P1583" s="45">
        <v>105.49216666666665</v>
      </c>
      <c r="Q1583" s="44">
        <v>94.212500000000006</v>
      </c>
      <c r="R1583" s="45">
        <v>93.150000000000034</v>
      </c>
      <c r="S1583" s="44">
        <v>108.20083333333335</v>
      </c>
      <c r="T1583" s="45">
        <v>119.08216666666665</v>
      </c>
      <c r="U1583" s="44">
        <v>126.93033333333331</v>
      </c>
      <c r="V1583" s="45">
        <v>111.67166666666668</v>
      </c>
      <c r="W1583" s="44">
        <v>104.71549999999998</v>
      </c>
      <c r="X1583" s="45">
        <v>2.3333333333333426E-3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411"/>
        <v>1153.9038333333335</v>
      </c>
      <c r="AE1583" s="54"/>
    </row>
    <row r="1584" spans="2:31" x14ac:dyDescent="0.3">
      <c r="B1584" s="14" t="s">
        <v>83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0.02</v>
      </c>
      <c r="M1584" s="44">
        <v>14.314833333333333</v>
      </c>
      <c r="N1584" s="45">
        <v>30.20183333333333</v>
      </c>
      <c r="O1584" s="44">
        <v>27.983000000000004</v>
      </c>
      <c r="P1584" s="45">
        <v>20.323333333333341</v>
      </c>
      <c r="Q1584" s="44">
        <v>15.894666666666659</v>
      </c>
      <c r="R1584" s="45">
        <v>14.39566666666666</v>
      </c>
      <c r="S1584" s="44">
        <v>17.228166666666663</v>
      </c>
      <c r="T1584" s="45">
        <v>19.395499999999995</v>
      </c>
      <c r="U1584" s="44">
        <v>22.233833333333347</v>
      </c>
      <c r="V1584" s="45">
        <v>25.00083333333334</v>
      </c>
      <c r="W1584" s="44">
        <v>24.965166666666661</v>
      </c>
      <c r="X1584" s="45">
        <v>8.3666666666666625E-2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411"/>
        <v>232.04049999999995</v>
      </c>
      <c r="AE1584" s="54"/>
    </row>
    <row r="1585" spans="2:31" x14ac:dyDescent="0.3">
      <c r="B1585" s="14" t="s">
        <v>84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411"/>
        <v>0</v>
      </c>
      <c r="AE1585" s="54"/>
    </row>
    <row r="1586" spans="2:31" x14ac:dyDescent="0.3">
      <c r="B1586" s="14" t="s">
        <v>85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1.9000000000000003E-2</v>
      </c>
      <c r="M1586" s="44">
        <v>16.185833333333328</v>
      </c>
      <c r="N1586" s="45">
        <v>42.21749999999998</v>
      </c>
      <c r="O1586" s="44">
        <v>51.071666666666673</v>
      </c>
      <c r="P1586" s="45">
        <v>47.194666666666677</v>
      </c>
      <c r="Q1586" s="44">
        <v>43.532000000000011</v>
      </c>
      <c r="R1586" s="45">
        <v>44.655500000000004</v>
      </c>
      <c r="S1586" s="44">
        <v>50.75500000000001</v>
      </c>
      <c r="T1586" s="45">
        <v>55.064833333333326</v>
      </c>
      <c r="U1586" s="44">
        <v>56.709333333333312</v>
      </c>
      <c r="V1586" s="45">
        <v>46.604000000000006</v>
      </c>
      <c r="W1586" s="44">
        <v>19.628166666666669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411"/>
        <v>473.63749999999999</v>
      </c>
      <c r="AE1586" s="54"/>
    </row>
    <row r="1587" spans="2:31" x14ac:dyDescent="0.3">
      <c r="B1587" s="4" t="s">
        <v>86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0.04</v>
      </c>
      <c r="M1587" s="44">
        <v>41.666666666666671</v>
      </c>
      <c r="N1587" s="45">
        <v>21.025666666666666</v>
      </c>
      <c r="O1587" s="44">
        <v>0</v>
      </c>
      <c r="P1587" s="45">
        <v>5.4613333333333323</v>
      </c>
      <c r="Q1587" s="44">
        <v>42.739499999999992</v>
      </c>
      <c r="R1587" s="45">
        <v>62.140166666666659</v>
      </c>
      <c r="S1587" s="44">
        <v>76.958166666666614</v>
      </c>
      <c r="T1587" s="45">
        <v>63.730000000000011</v>
      </c>
      <c r="U1587" s="44">
        <v>88.9733333333334</v>
      </c>
      <c r="V1587" s="45">
        <v>96.118499999999983</v>
      </c>
      <c r="W1587" s="44">
        <v>18.353833333333334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411"/>
        <v>517.20716666666669</v>
      </c>
      <c r="AE1587" s="54"/>
    </row>
    <row r="1588" spans="2:31" x14ac:dyDescent="0.3">
      <c r="B1588" s="4" t="s">
        <v>87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6.6666666666666671E-3</v>
      </c>
      <c r="M1588" s="44">
        <v>12.805000000000007</v>
      </c>
      <c r="N1588" s="45">
        <v>10.557999999999991</v>
      </c>
      <c r="O1588" s="44">
        <v>9.8679999999999986</v>
      </c>
      <c r="P1588" s="45">
        <v>7.9413333333333336</v>
      </c>
      <c r="Q1588" s="44">
        <v>7.9848333333333352</v>
      </c>
      <c r="R1588" s="45">
        <v>7.7513333333333323</v>
      </c>
      <c r="S1588" s="44">
        <v>8.1964999999999986</v>
      </c>
      <c r="T1588" s="45">
        <v>8.9149999999999991</v>
      </c>
      <c r="U1588" s="44">
        <v>9.7700000000000085</v>
      </c>
      <c r="V1588" s="45">
        <v>4.7874999999999996</v>
      </c>
      <c r="W1588" s="44">
        <v>10.821500000000015</v>
      </c>
      <c r="X1588" s="45">
        <v>3.1095000000000002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411"/>
        <v>102.51516666666669</v>
      </c>
      <c r="AE1588" s="54"/>
    </row>
    <row r="1589" spans="2:31" x14ac:dyDescent="0.3">
      <c r="B1589" s="4" t="s">
        <v>88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8.6666666666666663E-3</v>
      </c>
      <c r="M1589" s="44">
        <v>15.942166666666667</v>
      </c>
      <c r="N1589" s="45">
        <v>11.397500000000004</v>
      </c>
      <c r="O1589" s="44">
        <v>24.575499999999995</v>
      </c>
      <c r="P1589" s="45">
        <v>59.584166666666661</v>
      </c>
      <c r="Q1589" s="44">
        <v>80.292666666666648</v>
      </c>
      <c r="R1589" s="45">
        <v>79.351500000000001</v>
      </c>
      <c r="S1589" s="44">
        <v>72.995333333333321</v>
      </c>
      <c r="T1589" s="45">
        <v>67.804500000000019</v>
      </c>
      <c r="U1589" s="44">
        <v>50.325833333333328</v>
      </c>
      <c r="V1589" s="45">
        <v>36.725833333333327</v>
      </c>
      <c r="W1589" s="44">
        <v>10.001333333333333</v>
      </c>
      <c r="X1589" s="45">
        <v>0.92266666666666663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411"/>
        <v>509.9276666666666</v>
      </c>
      <c r="AE1589" s="54"/>
    </row>
    <row r="1590" spans="2:31" x14ac:dyDescent="0.3">
      <c r="B1590" s="4" t="s">
        <v>89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1.4640000000000009</v>
      </c>
      <c r="N1590" s="45">
        <v>8.0396666666666636</v>
      </c>
      <c r="O1590" s="44">
        <v>10.695666666666666</v>
      </c>
      <c r="P1590" s="45">
        <v>8.8040000000000038</v>
      </c>
      <c r="Q1590" s="44">
        <v>7.0928333333333393</v>
      </c>
      <c r="R1590" s="45">
        <v>6.994833333333335</v>
      </c>
      <c r="S1590" s="44">
        <v>8.3203333333333269</v>
      </c>
      <c r="T1590" s="45">
        <v>9.3933333333333273</v>
      </c>
      <c r="U1590" s="44">
        <v>10.481000000000002</v>
      </c>
      <c r="V1590" s="45">
        <v>10.295833333333333</v>
      </c>
      <c r="W1590" s="44">
        <v>7.9996666666666689</v>
      </c>
      <c r="X1590" s="45">
        <v>0.20183333333333336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411"/>
        <v>89.783000000000001</v>
      </c>
      <c r="AE1590" s="54"/>
    </row>
    <row r="1591" spans="2:31" x14ac:dyDescent="0.3">
      <c r="B1591" s="4" t="s">
        <v>90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411"/>
        <v>0</v>
      </c>
      <c r="AE1591" s="54"/>
    </row>
    <row r="1592" spans="2:31" x14ac:dyDescent="0.3">
      <c r="B1592" s="4" t="s">
        <v>91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7.4666666666666673E-2</v>
      </c>
      <c r="M1592" s="44">
        <v>18.326166666666676</v>
      </c>
      <c r="N1592" s="45">
        <v>33.213333333333345</v>
      </c>
      <c r="O1592" s="44">
        <v>20.292333333333325</v>
      </c>
      <c r="P1592" s="45">
        <v>5.1361666666666661</v>
      </c>
      <c r="Q1592" s="44">
        <v>0</v>
      </c>
      <c r="R1592" s="45">
        <v>0</v>
      </c>
      <c r="S1592" s="44">
        <v>12.065999999999997</v>
      </c>
      <c r="T1592" s="45">
        <v>14.078166666666664</v>
      </c>
      <c r="U1592" s="44">
        <v>21.638666666666669</v>
      </c>
      <c r="V1592" s="45">
        <v>20.182500000000008</v>
      </c>
      <c r="W1592" s="44">
        <v>14.186499999999997</v>
      </c>
      <c r="X1592" s="45">
        <v>1.6666666666669271E-4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411"/>
        <v>159.19466666666671</v>
      </c>
      <c r="AE1592" s="54"/>
    </row>
    <row r="1593" spans="2:31" x14ac:dyDescent="0.3">
      <c r="B1593" s="4" t="s">
        <v>92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15.898166666666668</v>
      </c>
      <c r="N1593" s="45">
        <v>33.697333333333326</v>
      </c>
      <c r="O1593" s="44">
        <v>30.945166666666662</v>
      </c>
      <c r="P1593" s="45">
        <v>18.865833333333335</v>
      </c>
      <c r="Q1593" s="44">
        <v>12.464166666666666</v>
      </c>
      <c r="R1593" s="45">
        <v>10.721666666666666</v>
      </c>
      <c r="S1593" s="44">
        <v>8.5938333333333325</v>
      </c>
      <c r="T1593" s="45">
        <v>10.447333333333331</v>
      </c>
      <c r="U1593" s="44">
        <v>19.802166666666668</v>
      </c>
      <c r="V1593" s="45">
        <v>30.845499999999976</v>
      </c>
      <c r="W1593" s="44">
        <v>27.856999999999996</v>
      </c>
      <c r="X1593" s="45">
        <v>1.0905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411"/>
        <v>221.22866666666661</v>
      </c>
      <c r="AE1593" s="54"/>
    </row>
    <row r="1594" spans="2:31" x14ac:dyDescent="0.3">
      <c r="B1594" s="4" t="s">
        <v>93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6.6666666666666664E-4</v>
      </c>
      <c r="M1594" s="44">
        <v>2.8438333333333343</v>
      </c>
      <c r="N1594" s="45">
        <v>7.4731666666666667</v>
      </c>
      <c r="O1594" s="44">
        <v>19.943999999999992</v>
      </c>
      <c r="P1594" s="45">
        <v>22.690999999999999</v>
      </c>
      <c r="Q1594" s="44">
        <v>35.482333333333322</v>
      </c>
      <c r="R1594" s="45">
        <v>35.8795</v>
      </c>
      <c r="S1594" s="44">
        <v>33.987000000000023</v>
      </c>
      <c r="T1594" s="45">
        <v>29.843999999999959</v>
      </c>
      <c r="U1594" s="44">
        <v>21.523499999999995</v>
      </c>
      <c r="V1594" s="45">
        <v>17.701999999999998</v>
      </c>
      <c r="W1594" s="44">
        <v>8.1838333333333324</v>
      </c>
      <c r="X1594" s="45">
        <v>4.4500000000000046E-2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411"/>
        <v>235.59933333333328</v>
      </c>
      <c r="AE1594" s="54"/>
    </row>
    <row r="1595" spans="2:31" x14ac:dyDescent="0.3">
      <c r="B1595" s="4" t="s">
        <v>94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6.2149999999999981</v>
      </c>
      <c r="N1595" s="45">
        <v>20.469166666666656</v>
      </c>
      <c r="O1595" s="44">
        <v>56.066500000000012</v>
      </c>
      <c r="P1595" s="45">
        <v>52.552233333333341</v>
      </c>
      <c r="Q1595" s="44">
        <v>52.384900000000009</v>
      </c>
      <c r="R1595" s="45">
        <v>17.394333333333339</v>
      </c>
      <c r="S1595" s="44">
        <v>13.934166666666661</v>
      </c>
      <c r="T1595" s="45">
        <v>9.1631666666666707</v>
      </c>
      <c r="U1595" s="44">
        <v>10.28333333333334</v>
      </c>
      <c r="V1595" s="45">
        <v>71.254500000000007</v>
      </c>
      <c r="W1595" s="44">
        <v>50.117833333333323</v>
      </c>
      <c r="X1595" s="45">
        <v>2.04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411"/>
        <v>361.87513333333339</v>
      </c>
      <c r="AE1595" s="54"/>
    </row>
    <row r="1596" spans="2:31" x14ac:dyDescent="0.3">
      <c r="B1596" s="4" t="s">
        <v>95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0.02</v>
      </c>
      <c r="M1596" s="44">
        <v>6.8151666666666575</v>
      </c>
      <c r="N1596" s="45">
        <v>19.772666666666648</v>
      </c>
      <c r="O1596" s="44">
        <v>25.143833333333351</v>
      </c>
      <c r="P1596" s="45">
        <v>22.693000000000019</v>
      </c>
      <c r="Q1596" s="44">
        <v>20.926833333333327</v>
      </c>
      <c r="R1596" s="45">
        <v>19.651666666666657</v>
      </c>
      <c r="S1596" s="44">
        <v>21.321333333333307</v>
      </c>
      <c r="T1596" s="45">
        <v>21.22683333333331</v>
      </c>
      <c r="U1596" s="44">
        <v>0</v>
      </c>
      <c r="V1596" s="45">
        <v>0.17649999999999993</v>
      </c>
      <c r="W1596" s="44">
        <v>15.045333333333334</v>
      </c>
      <c r="X1596" s="45">
        <v>0.12766666666666671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411"/>
        <v>172.92083333333326</v>
      </c>
      <c r="AE1596" s="54"/>
    </row>
    <row r="1597" spans="2:31" x14ac:dyDescent="0.3">
      <c r="B1597" s="4" t="s">
        <v>96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3.3333333333333335E-3</v>
      </c>
      <c r="M1597" s="44">
        <v>6.2408333333333337</v>
      </c>
      <c r="N1597" s="45">
        <v>4.271333333333331</v>
      </c>
      <c r="O1597" s="44">
        <v>8.5624999999999982</v>
      </c>
      <c r="P1597" s="45">
        <v>7.0348333333333324</v>
      </c>
      <c r="Q1597" s="44">
        <v>0</v>
      </c>
      <c r="R1597" s="45">
        <v>0.13216666666666654</v>
      </c>
      <c r="S1597" s="44">
        <v>1.3333333333333049E-3</v>
      </c>
      <c r="T1597" s="45">
        <v>0.26150000000000045</v>
      </c>
      <c r="U1597" s="44">
        <v>2.7656666666666649</v>
      </c>
      <c r="V1597" s="45">
        <v>1.4581666666666666</v>
      </c>
      <c r="W1597" s="44">
        <v>9.4146666666666636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411"/>
        <v>40.146333333333324</v>
      </c>
      <c r="AE1597" s="54"/>
    </row>
    <row r="1598" spans="2:31" x14ac:dyDescent="0.3">
      <c r="B1598" s="4" t="s">
        <v>97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1.2666666666666666E-2</v>
      </c>
      <c r="M1598" s="44">
        <v>6.6935000000000002</v>
      </c>
      <c r="N1598" s="45">
        <v>19.739999999999998</v>
      </c>
      <c r="O1598" s="44">
        <v>26.7076666666667</v>
      </c>
      <c r="P1598" s="45">
        <v>20.798666666666655</v>
      </c>
      <c r="Q1598" s="44">
        <v>18.591833333333334</v>
      </c>
      <c r="R1598" s="45">
        <v>18.820833333333347</v>
      </c>
      <c r="S1598" s="44">
        <v>23.433333333333348</v>
      </c>
      <c r="T1598" s="45">
        <v>27.805999999999969</v>
      </c>
      <c r="U1598" s="44">
        <v>29.9323333333333</v>
      </c>
      <c r="V1598" s="45">
        <v>25.365666666666645</v>
      </c>
      <c r="W1598" s="44">
        <v>11.074999999999992</v>
      </c>
      <c r="X1598" s="45">
        <v>0.62133333333333318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411"/>
        <v>229.59883333333329</v>
      </c>
      <c r="AE1598" s="54"/>
    </row>
    <row r="1599" spans="2:31" x14ac:dyDescent="0.3">
      <c r="B1599" s="4" t="s">
        <v>98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0</v>
      </c>
      <c r="N1599" s="45">
        <v>0</v>
      </c>
      <c r="O1599" s="44">
        <v>0</v>
      </c>
      <c r="P1599" s="45">
        <v>0</v>
      </c>
      <c r="Q1599" s="44">
        <v>0</v>
      </c>
      <c r="R1599" s="45">
        <v>0</v>
      </c>
      <c r="S1599" s="44">
        <v>0</v>
      </c>
      <c r="T1599" s="45">
        <v>0</v>
      </c>
      <c r="U1599" s="44">
        <v>0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411"/>
        <v>0</v>
      </c>
      <c r="AE1599" s="54"/>
    </row>
    <row r="1600" spans="2:31" x14ac:dyDescent="0.3">
      <c r="B1600" s="4" t="s">
        <v>99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2.7333333333333331E-2</v>
      </c>
      <c r="M1600" s="44">
        <v>5.4399999999999986</v>
      </c>
      <c r="N1600" s="45">
        <v>7.7096666666666644</v>
      </c>
      <c r="O1600" s="44">
        <v>14.683666666666685</v>
      </c>
      <c r="P1600" s="45">
        <v>12.927166666666675</v>
      </c>
      <c r="Q1600" s="44">
        <v>10.990000000000007</v>
      </c>
      <c r="R1600" s="45">
        <v>10.984333333333334</v>
      </c>
      <c r="S1600" s="44">
        <v>11.129999999999997</v>
      </c>
      <c r="T1600" s="45">
        <v>11.171000000000001</v>
      </c>
      <c r="U1600" s="44">
        <v>14.576999999999979</v>
      </c>
      <c r="V1600" s="45">
        <v>12.706999999999997</v>
      </c>
      <c r="W1600" s="44">
        <v>8.3020000000000014</v>
      </c>
      <c r="X1600" s="45">
        <v>1.2476666666666665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411"/>
        <v>121.89683333333335</v>
      </c>
      <c r="AE1600" s="54"/>
    </row>
    <row r="1601" spans="2:31" x14ac:dyDescent="0.3">
      <c r="B1601" s="4" t="s">
        <v>100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411"/>
        <v>0</v>
      </c>
      <c r="AE1601" s="54"/>
    </row>
    <row r="1602" spans="2:31" x14ac:dyDescent="0.3">
      <c r="B1602" s="4" t="s">
        <v>101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4.9999999999999954E-2</v>
      </c>
      <c r="N1602" s="45">
        <v>0.11200000000000006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0.1133333333333333</v>
      </c>
      <c r="X1602" s="45">
        <v>1.5833333333333338E-2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411"/>
        <v>0.29116666666666668</v>
      </c>
      <c r="AE1602" s="54"/>
    </row>
    <row r="1603" spans="2:31" x14ac:dyDescent="0.3">
      <c r="B1603" s="4" t="s">
        <v>102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114.40649999999997</v>
      </c>
      <c r="N1603" s="45">
        <v>231.39649999999997</v>
      </c>
      <c r="O1603" s="44">
        <v>223.07466666666667</v>
      </c>
      <c r="P1603" s="45">
        <v>167.11199999999999</v>
      </c>
      <c r="Q1603" s="44">
        <v>66.834500000000006</v>
      </c>
      <c r="R1603" s="45">
        <v>21.594500000000004</v>
      </c>
      <c r="S1603" s="44">
        <v>90.798666666666648</v>
      </c>
      <c r="T1603" s="45">
        <v>94.612666666666641</v>
      </c>
      <c r="U1603" s="44">
        <v>165.46200000000002</v>
      </c>
      <c r="V1603" s="45">
        <v>204.25850000000003</v>
      </c>
      <c r="W1603" s="44">
        <v>247.35233333333335</v>
      </c>
      <c r="X1603" s="45">
        <v>0.91816666666666691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411"/>
        <v>1627.8210000000001</v>
      </c>
      <c r="AE1603" s="54"/>
    </row>
    <row r="1604" spans="2:31" x14ac:dyDescent="0.3">
      <c r="B1604" s="4" t="s">
        <v>103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11.720000000000018</v>
      </c>
      <c r="N1604" s="45">
        <v>27.607166666666657</v>
      </c>
      <c r="O1604" s="44">
        <v>32.432000000000045</v>
      </c>
      <c r="P1604" s="45">
        <v>31.425166666666708</v>
      </c>
      <c r="Q1604" s="44">
        <v>30.959333333333355</v>
      </c>
      <c r="R1604" s="45">
        <v>30.377333333333379</v>
      </c>
      <c r="S1604" s="44">
        <v>27.385166666666699</v>
      </c>
      <c r="T1604" s="45">
        <v>25.113166666666693</v>
      </c>
      <c r="U1604" s="44">
        <v>22.55099999999997</v>
      </c>
      <c r="V1604" s="45">
        <v>30.468000000000032</v>
      </c>
      <c r="W1604" s="44">
        <v>32.77999999999998</v>
      </c>
      <c r="X1604" s="45">
        <v>3.8918333333333317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411"/>
        <v>306.71016666666685</v>
      </c>
      <c r="AE1604" s="54"/>
    </row>
    <row r="1605" spans="2:31" x14ac:dyDescent="0.3">
      <c r="B1605" s="4" t="s">
        <v>104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1.7333333333333333E-2</v>
      </c>
      <c r="M1605" s="44">
        <v>0.8620000000000001</v>
      </c>
      <c r="N1605" s="45">
        <v>32.244500000000002</v>
      </c>
      <c r="O1605" s="44">
        <v>50.257166666666663</v>
      </c>
      <c r="P1605" s="45">
        <v>72.980166666666648</v>
      </c>
      <c r="Q1605" s="44">
        <v>79.11350000000003</v>
      </c>
      <c r="R1605" s="45">
        <v>76.665666666666667</v>
      </c>
      <c r="S1605" s="44">
        <v>66.838000000000008</v>
      </c>
      <c r="T1605" s="45">
        <v>64.597833333333341</v>
      </c>
      <c r="U1605" s="44">
        <v>60.182166666666667</v>
      </c>
      <c r="V1605" s="45">
        <v>66.893833333333347</v>
      </c>
      <c r="W1605" s="44">
        <v>33.728000000000016</v>
      </c>
      <c r="X1605" s="45">
        <v>3.6500000000000019E-2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411"/>
        <v>604.41666666666686</v>
      </c>
      <c r="AE1605" s="54"/>
    </row>
    <row r="1606" spans="2:31" x14ac:dyDescent="0.3">
      <c r="B1606" s="4" t="s">
        <v>105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8.6031666666666702</v>
      </c>
      <c r="N1606" s="45">
        <v>25.587833333333339</v>
      </c>
      <c r="O1606" s="44">
        <v>33.265166666666651</v>
      </c>
      <c r="P1606" s="45">
        <v>27.716333333333321</v>
      </c>
      <c r="Q1606" s="44">
        <v>22.64</v>
      </c>
      <c r="R1606" s="45">
        <v>21.38600000000001</v>
      </c>
      <c r="S1606" s="44">
        <v>26.789166666666642</v>
      </c>
      <c r="T1606" s="45">
        <v>26.579000000000015</v>
      </c>
      <c r="U1606" s="44">
        <v>24.14933333333332</v>
      </c>
      <c r="V1606" s="45">
        <v>24.008666666666663</v>
      </c>
      <c r="W1606" s="44">
        <v>10.746166666666669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411"/>
        <v>251.4708333333333</v>
      </c>
      <c r="AE1606" s="54"/>
    </row>
    <row r="1607" spans="2:31" x14ac:dyDescent="0.3">
      <c r="B1607" s="4" t="s">
        <v>106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411"/>
        <v>0</v>
      </c>
      <c r="AE1607" s="54"/>
    </row>
    <row r="1608" spans="2:31" x14ac:dyDescent="0.3">
      <c r="B1608" s="4" t="s">
        <v>107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6.3473333333333342</v>
      </c>
      <c r="N1608" s="45">
        <v>22.64783333333331</v>
      </c>
      <c r="O1608" s="44">
        <v>28.852499999999967</v>
      </c>
      <c r="P1608" s="45">
        <v>25.005333333333297</v>
      </c>
      <c r="Q1608" s="44">
        <v>9.497333333333323</v>
      </c>
      <c r="R1608" s="45">
        <v>6.6426666666666678</v>
      </c>
      <c r="S1608" s="44">
        <v>9.8266666666666751</v>
      </c>
      <c r="T1608" s="45">
        <v>12.019999999999992</v>
      </c>
      <c r="U1608" s="44">
        <v>11.480333333333332</v>
      </c>
      <c r="V1608" s="45">
        <v>7.9690000000000056</v>
      </c>
      <c r="W1608" s="44">
        <v>2.3458333333333332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411"/>
        <v>142.63483333333321</v>
      </c>
      <c r="AE1608" s="54"/>
    </row>
    <row r="1609" spans="2:31" x14ac:dyDescent="0.3">
      <c r="B1609" s="4" t="s">
        <v>108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5.3333333333333332E-3</v>
      </c>
      <c r="M1609" s="44">
        <v>1.2563333333333333</v>
      </c>
      <c r="N1609" s="45">
        <v>5.4268333333333327</v>
      </c>
      <c r="O1609" s="44">
        <v>15.665666666666663</v>
      </c>
      <c r="P1609" s="45">
        <v>25.53083333333333</v>
      </c>
      <c r="Q1609" s="44">
        <v>33.936666666666667</v>
      </c>
      <c r="R1609" s="45">
        <v>39.144199999999991</v>
      </c>
      <c r="S1609" s="44">
        <v>35.832666666666668</v>
      </c>
      <c r="T1609" s="45">
        <v>31.474666666666668</v>
      </c>
      <c r="U1609" s="44">
        <v>20.038166666666662</v>
      </c>
      <c r="V1609" s="45">
        <v>4.4636666666666658</v>
      </c>
      <c r="W1609" s="44">
        <v>3.2284999999999995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411"/>
        <v>216.00353333333328</v>
      </c>
      <c r="AE1609" s="54"/>
    </row>
    <row r="1610" spans="2:31" x14ac:dyDescent="0.3">
      <c r="B1610" s="4" t="s">
        <v>109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3.4685000000000006</v>
      </c>
      <c r="N1610" s="45">
        <v>2.5228333333333315</v>
      </c>
      <c r="O1610" s="44">
        <v>7.6586666666666616</v>
      </c>
      <c r="P1610" s="45">
        <v>0</v>
      </c>
      <c r="Q1610" s="44">
        <v>0.26300000000000379</v>
      </c>
      <c r="R1610" s="45">
        <v>7.848666666666662</v>
      </c>
      <c r="S1610" s="44">
        <v>18.247166666666672</v>
      </c>
      <c r="T1610" s="45">
        <v>3.407833333333333</v>
      </c>
      <c r="U1610" s="44">
        <v>4.1794999999999973</v>
      </c>
      <c r="V1610" s="45">
        <v>2.1208333333333336</v>
      </c>
      <c r="W1610" s="44">
        <v>2.4981666666666675</v>
      </c>
      <c r="X1610" s="45">
        <v>1.4833333333333342E-2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411"/>
        <v>52.230000000000004</v>
      </c>
      <c r="AE1610" s="54"/>
    </row>
    <row r="1611" spans="2:31" x14ac:dyDescent="0.3">
      <c r="B1611" s="4" t="s">
        <v>110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13.831166666666666</v>
      </c>
      <c r="N1611" s="45">
        <v>41.924499999999973</v>
      </c>
      <c r="O1611" s="44">
        <v>53.697166666666654</v>
      </c>
      <c r="P1611" s="45">
        <v>45.20566666666668</v>
      </c>
      <c r="Q1611" s="44">
        <v>40.504500000000007</v>
      </c>
      <c r="R1611" s="45">
        <v>40.270999999999994</v>
      </c>
      <c r="S1611" s="44">
        <v>46.041833333333351</v>
      </c>
      <c r="T1611" s="45">
        <v>53.656333333333336</v>
      </c>
      <c r="U1611" s="44">
        <v>53.299666666666646</v>
      </c>
      <c r="V1611" s="45">
        <v>47.111499999999971</v>
      </c>
      <c r="W1611" s="44">
        <v>21.844500000000014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411"/>
        <v>457.38783333333333</v>
      </c>
      <c r="AE1611" s="54"/>
    </row>
    <row r="1612" spans="2:31" x14ac:dyDescent="0.3">
      <c r="B1612" s="4" t="s">
        <v>111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6.6666666666666664E-4</v>
      </c>
      <c r="M1612" s="44">
        <v>3.8939999999999992</v>
      </c>
      <c r="N1612" s="45">
        <v>11.789666666666665</v>
      </c>
      <c r="O1612" s="44">
        <v>22.747833333333332</v>
      </c>
      <c r="P1612" s="45">
        <v>17.275166666666667</v>
      </c>
      <c r="Q1612" s="44">
        <v>13.192000000000002</v>
      </c>
      <c r="R1612" s="45">
        <v>10.386833333333337</v>
      </c>
      <c r="S1612" s="44">
        <v>15.678000000000001</v>
      </c>
      <c r="T1612" s="45">
        <v>18.454000000000001</v>
      </c>
      <c r="U1612" s="44">
        <v>25.116666666666667</v>
      </c>
      <c r="V1612" s="45">
        <v>10.292333333333337</v>
      </c>
      <c r="W1612" s="44">
        <v>7.4188333333333345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411"/>
        <v>156.24600000000004</v>
      </c>
      <c r="AE1612" s="54"/>
    </row>
    <row r="1613" spans="2:31" x14ac:dyDescent="0.3">
      <c r="B1613" s="4" t="s">
        <v>112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1.9000000000000019</v>
      </c>
      <c r="N1613" s="45">
        <v>4.400000000000003</v>
      </c>
      <c r="O1613" s="44">
        <v>14.600000000000016</v>
      </c>
      <c r="P1613" s="45">
        <v>11.605499999999999</v>
      </c>
      <c r="Q1613" s="44">
        <v>3.7779999999999987</v>
      </c>
      <c r="R1613" s="45">
        <v>0.96683333333333177</v>
      </c>
      <c r="S1613" s="44">
        <v>4.4151666666666678</v>
      </c>
      <c r="T1613" s="45">
        <v>5.5116666666666676</v>
      </c>
      <c r="U1613" s="44">
        <v>4.1988333333333347</v>
      </c>
      <c r="V1613" s="45">
        <v>0</v>
      </c>
      <c r="W1613" s="44">
        <v>0</v>
      </c>
      <c r="X1613" s="45">
        <v>1.1666666666666665E-2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411"/>
        <v>51.387666666666689</v>
      </c>
      <c r="AE1613" s="54"/>
    </row>
    <row r="1614" spans="2:31" x14ac:dyDescent="0.3">
      <c r="B1614" s="4" t="s">
        <v>113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2.1768333333333336</v>
      </c>
      <c r="N1614" s="45">
        <v>15.337666666666662</v>
      </c>
      <c r="O1614" s="44">
        <v>11.189500000000002</v>
      </c>
      <c r="P1614" s="45">
        <v>37.139833333333335</v>
      </c>
      <c r="Q1614" s="44">
        <v>38.307000000000023</v>
      </c>
      <c r="R1614" s="45">
        <v>42.685166666666646</v>
      </c>
      <c r="S1614" s="44">
        <v>49.55833333333333</v>
      </c>
      <c r="T1614" s="45">
        <v>39.428833333333344</v>
      </c>
      <c r="U1614" s="44">
        <v>30.096166666666651</v>
      </c>
      <c r="V1614" s="45">
        <v>15.306833333333328</v>
      </c>
      <c r="W1614" s="44">
        <v>6.2871666666666668</v>
      </c>
      <c r="X1614" s="45">
        <v>0.24833333333333335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411"/>
        <v>287.76166666666666</v>
      </c>
      <c r="AE1614" s="54"/>
    </row>
    <row r="1615" spans="2:31" x14ac:dyDescent="0.3">
      <c r="B1615" s="4" t="s">
        <v>114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1.3333333333333333E-3</v>
      </c>
      <c r="M1615" s="44">
        <v>4.7926666666666637</v>
      </c>
      <c r="N1615" s="45">
        <v>4.5756666666666668</v>
      </c>
      <c r="O1615" s="44">
        <v>0</v>
      </c>
      <c r="P1615" s="45">
        <v>6.5166666666666498E-2</v>
      </c>
      <c r="Q1615" s="44">
        <v>12.460333333333324</v>
      </c>
      <c r="R1615" s="45">
        <v>10.097166666666672</v>
      </c>
      <c r="S1615" s="44">
        <v>12.192000000000002</v>
      </c>
      <c r="T1615" s="45">
        <v>13.382000000000001</v>
      </c>
      <c r="U1615" s="44">
        <v>13.876666666666663</v>
      </c>
      <c r="V1615" s="45">
        <v>10.128333333333332</v>
      </c>
      <c r="W1615" s="44">
        <v>2.051833333333335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411"/>
        <v>83.623166666666663</v>
      </c>
      <c r="AE1615" s="54"/>
    </row>
    <row r="1616" spans="2:31" x14ac:dyDescent="0.3">
      <c r="B1616" s="4" t="s">
        <v>115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411"/>
        <v>0</v>
      </c>
      <c r="AE1616" s="54"/>
    </row>
    <row r="1617" spans="2:31" x14ac:dyDescent="0.3">
      <c r="B1617" s="4" t="s">
        <v>116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1.6E-2</v>
      </c>
      <c r="M1617" s="44">
        <v>9.6096666666666657</v>
      </c>
      <c r="N1617" s="45">
        <v>28.337166666666654</v>
      </c>
      <c r="O1617" s="44">
        <v>11.689999999999998</v>
      </c>
      <c r="P1617" s="45">
        <v>7.1199999999999974</v>
      </c>
      <c r="Q1617" s="44">
        <v>4.240000000000002</v>
      </c>
      <c r="R1617" s="45">
        <v>3.6199999999999903</v>
      </c>
      <c r="S1617" s="44">
        <v>3.6599999999999966</v>
      </c>
      <c r="T1617" s="45">
        <v>6.0900000000000034</v>
      </c>
      <c r="U1617" s="44">
        <v>47.012000000000022</v>
      </c>
      <c r="V1617" s="45">
        <v>32.656666666666673</v>
      </c>
      <c r="W1617" s="44">
        <v>15.314999999999996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411"/>
        <v>169.3665</v>
      </c>
      <c r="AE1617" s="54"/>
    </row>
    <row r="1618" spans="2:31" x14ac:dyDescent="0.3">
      <c r="B1618" s="4" t="s">
        <v>117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0.14866666666666667</v>
      </c>
      <c r="M1618" s="44">
        <v>43.755166666666682</v>
      </c>
      <c r="N1618" s="45">
        <v>137.15416666666667</v>
      </c>
      <c r="O1618" s="44">
        <v>88.2</v>
      </c>
      <c r="P1618" s="45">
        <v>65.309000000000012</v>
      </c>
      <c r="Q1618" s="44">
        <v>59.400000000000006</v>
      </c>
      <c r="R1618" s="45">
        <v>63.800000000000011</v>
      </c>
      <c r="S1618" s="44">
        <v>137.1</v>
      </c>
      <c r="T1618" s="45">
        <v>67.782833333333343</v>
      </c>
      <c r="U1618" s="44">
        <v>63.299666666666681</v>
      </c>
      <c r="V1618" s="45">
        <v>26.708500000000001</v>
      </c>
      <c r="W1618" s="44">
        <v>1.8410000000000002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411"/>
        <v>754.49900000000002</v>
      </c>
      <c r="AE1618" s="54"/>
    </row>
    <row r="1619" spans="2:31" x14ac:dyDescent="0.3">
      <c r="B1619" s="4" t="s">
        <v>118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8.7195000000000071</v>
      </c>
      <c r="N1619" s="45">
        <v>1.1225000000000001</v>
      </c>
      <c r="O1619" s="44">
        <v>46.679999999999971</v>
      </c>
      <c r="P1619" s="45">
        <v>39.193833333333338</v>
      </c>
      <c r="Q1619" s="44">
        <v>35.880000000000059</v>
      </c>
      <c r="R1619" s="45">
        <v>33.203166666666633</v>
      </c>
      <c r="S1619" s="44">
        <v>33.383333333333368</v>
      </c>
      <c r="T1619" s="45">
        <v>30.80833333333333</v>
      </c>
      <c r="U1619" s="44">
        <v>28.410000000000011</v>
      </c>
      <c r="V1619" s="45">
        <v>21.010666666666676</v>
      </c>
      <c r="W1619" s="44">
        <v>15.601166666666654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411"/>
        <v>294.01250000000005</v>
      </c>
      <c r="AE1619" s="54"/>
    </row>
    <row r="1620" spans="2:31" x14ac:dyDescent="0.3">
      <c r="B1620" s="4" t="s">
        <v>119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38.89350000000001</v>
      </c>
      <c r="N1620" s="45">
        <v>59.276166666666647</v>
      </c>
      <c r="O1620" s="44">
        <v>60.575000000000003</v>
      </c>
      <c r="P1620" s="45">
        <v>65.328000000000046</v>
      </c>
      <c r="Q1620" s="44">
        <v>50.510333333333321</v>
      </c>
      <c r="R1620" s="45">
        <v>50.101166666666636</v>
      </c>
      <c r="S1620" s="44">
        <v>53.809333333333335</v>
      </c>
      <c r="T1620" s="45">
        <v>59.549833333333346</v>
      </c>
      <c r="U1620" s="44">
        <v>59.485166666666665</v>
      </c>
      <c r="V1620" s="45">
        <v>50.872833333333311</v>
      </c>
      <c r="W1620" s="44">
        <v>20.207333333333327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411"/>
        <v>568.60866666666664</v>
      </c>
      <c r="AE1620" s="54"/>
    </row>
    <row r="1621" spans="2:31" x14ac:dyDescent="0.3">
      <c r="B1621" s="4" t="s">
        <v>120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12.138333333333332</v>
      </c>
      <c r="N1621" s="45">
        <v>44.866999999999983</v>
      </c>
      <c r="O1621" s="44">
        <v>48.781999999999996</v>
      </c>
      <c r="P1621" s="45">
        <v>45.491999999999983</v>
      </c>
      <c r="Q1621" s="44">
        <v>44.3095</v>
      </c>
      <c r="R1621" s="45">
        <v>40.196166666666663</v>
      </c>
      <c r="S1621" s="44">
        <v>38.69850000000001</v>
      </c>
      <c r="T1621" s="45">
        <v>38.974333333333327</v>
      </c>
      <c r="U1621" s="44">
        <v>37.73383333333333</v>
      </c>
      <c r="V1621" s="45">
        <v>29.853499999999997</v>
      </c>
      <c r="W1621" s="44">
        <v>21.794666666666668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411"/>
        <v>402.83983333333333</v>
      </c>
      <c r="AE1621" s="54"/>
    </row>
    <row r="1622" spans="2:31" x14ac:dyDescent="0.3">
      <c r="B1622" s="4" t="s">
        <v>121</v>
      </c>
      <c r="C1622" s="4"/>
      <c r="D1622" s="4"/>
      <c r="E1622" s="44">
        <v>0</v>
      </c>
      <c r="F1622" s="45">
        <v>0</v>
      </c>
      <c r="G1622" s="44">
        <v>0</v>
      </c>
      <c r="H1622" s="45">
        <v>0</v>
      </c>
      <c r="I1622" s="44">
        <v>0</v>
      </c>
      <c r="J1622" s="45">
        <v>0</v>
      </c>
      <c r="K1622" s="44">
        <v>0</v>
      </c>
      <c r="L1622" s="45">
        <v>0</v>
      </c>
      <c r="M1622" s="44">
        <v>0</v>
      </c>
      <c r="N1622" s="45">
        <v>0</v>
      </c>
      <c r="O1622" s="44">
        <v>0</v>
      </c>
      <c r="P1622" s="45">
        <v>0</v>
      </c>
      <c r="Q1622" s="44">
        <v>0</v>
      </c>
      <c r="R1622" s="45">
        <v>0</v>
      </c>
      <c r="S1622" s="44">
        <v>0</v>
      </c>
      <c r="T1622" s="45">
        <v>0</v>
      </c>
      <c r="U1622" s="44">
        <v>0</v>
      </c>
      <c r="V1622" s="45">
        <v>0</v>
      </c>
      <c r="W1622" s="44">
        <v>0</v>
      </c>
      <c r="X1622" s="45">
        <v>0</v>
      </c>
      <c r="Y1622" s="44">
        <v>0</v>
      </c>
      <c r="Z1622" s="45">
        <v>0</v>
      </c>
      <c r="AA1622" s="44">
        <v>0</v>
      </c>
      <c r="AB1622" s="45">
        <v>0</v>
      </c>
      <c r="AC1622" s="54"/>
      <c r="AD1622" s="55">
        <f t="shared" si="411"/>
        <v>0</v>
      </c>
      <c r="AE1622" s="54"/>
    </row>
    <row r="1623" spans="2:31" x14ac:dyDescent="0.3">
      <c r="B1623" s="4" t="s">
        <v>122</v>
      </c>
      <c r="C1623" s="4"/>
      <c r="D1623" s="4"/>
      <c r="E1623" s="44">
        <v>0</v>
      </c>
      <c r="F1623" s="45">
        <v>0</v>
      </c>
      <c r="G1623" s="44">
        <v>0</v>
      </c>
      <c r="H1623" s="45">
        <v>0</v>
      </c>
      <c r="I1623" s="44">
        <v>0</v>
      </c>
      <c r="J1623" s="45">
        <v>0</v>
      </c>
      <c r="K1623" s="44">
        <v>0</v>
      </c>
      <c r="L1623" s="45">
        <v>5.0000000000000001E-3</v>
      </c>
      <c r="M1623" s="44">
        <v>39.783333333333317</v>
      </c>
      <c r="N1623" s="45">
        <v>125.82799999999996</v>
      </c>
      <c r="O1623" s="44">
        <v>149.48433333333335</v>
      </c>
      <c r="P1623" s="45">
        <v>136.2583333333333</v>
      </c>
      <c r="Q1623" s="44">
        <v>125.68633333333328</v>
      </c>
      <c r="R1623" s="45">
        <v>126.47066666666667</v>
      </c>
      <c r="S1623" s="44">
        <v>145.05833333333331</v>
      </c>
      <c r="T1623" s="45">
        <v>147.9143333333333</v>
      </c>
      <c r="U1623" s="44">
        <v>134.2585</v>
      </c>
      <c r="V1623" s="45">
        <v>108.23683333333329</v>
      </c>
      <c r="W1623" s="44">
        <v>76.771333333333374</v>
      </c>
      <c r="X1623" s="45">
        <v>0</v>
      </c>
      <c r="Y1623" s="44">
        <v>0</v>
      </c>
      <c r="Z1623" s="45">
        <v>0</v>
      </c>
      <c r="AA1623" s="44">
        <v>0</v>
      </c>
      <c r="AB1623" s="45">
        <v>0</v>
      </c>
      <c r="AC1623" s="54"/>
      <c r="AD1623" s="55">
        <f t="shared" si="411"/>
        <v>1315.7553333333333</v>
      </c>
      <c r="AE1623" s="54"/>
    </row>
    <row r="1624" spans="2:31" x14ac:dyDescent="0.3">
      <c r="B1624" s="4" t="s">
        <v>123</v>
      </c>
      <c r="C1624" s="4"/>
      <c r="D1624" s="4"/>
      <c r="E1624" s="44">
        <v>0</v>
      </c>
      <c r="F1624" s="45">
        <v>0</v>
      </c>
      <c r="G1624" s="44">
        <v>0</v>
      </c>
      <c r="H1624" s="45">
        <v>0</v>
      </c>
      <c r="I1624" s="44">
        <v>0</v>
      </c>
      <c r="J1624" s="45">
        <v>0</v>
      </c>
      <c r="K1624" s="44">
        <v>0</v>
      </c>
      <c r="L1624" s="45">
        <v>0</v>
      </c>
      <c r="M1624" s="44">
        <v>0</v>
      </c>
      <c r="N1624" s="45">
        <v>0</v>
      </c>
      <c r="O1624" s="44">
        <v>0</v>
      </c>
      <c r="P1624" s="45">
        <v>0</v>
      </c>
      <c r="Q1624" s="44">
        <v>0</v>
      </c>
      <c r="R1624" s="45">
        <v>0</v>
      </c>
      <c r="S1624" s="44">
        <v>0</v>
      </c>
      <c r="T1624" s="45">
        <v>0</v>
      </c>
      <c r="U1624" s="44">
        <v>0</v>
      </c>
      <c r="V1624" s="45">
        <v>0</v>
      </c>
      <c r="W1624" s="44">
        <v>0</v>
      </c>
      <c r="X1624" s="45">
        <v>0</v>
      </c>
      <c r="Y1624" s="44">
        <v>0</v>
      </c>
      <c r="Z1624" s="45">
        <v>0</v>
      </c>
      <c r="AA1624" s="44">
        <v>0</v>
      </c>
      <c r="AB1624" s="45">
        <v>0</v>
      </c>
      <c r="AC1624" s="54"/>
      <c r="AD1624" s="55">
        <f t="shared" si="411"/>
        <v>0</v>
      </c>
      <c r="AE1624" s="54"/>
    </row>
    <row r="1625" spans="2:31" x14ac:dyDescent="0.3">
      <c r="B1625" s="4" t="s">
        <v>124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0</v>
      </c>
      <c r="M1625" s="44">
        <v>5.7743333333333364</v>
      </c>
      <c r="N1625" s="45">
        <v>0.39083333333333337</v>
      </c>
      <c r="O1625" s="44">
        <v>0</v>
      </c>
      <c r="P1625" s="45">
        <v>0.39849999999999997</v>
      </c>
      <c r="Q1625" s="44">
        <v>16.219333333333346</v>
      </c>
      <c r="R1625" s="45">
        <v>8.1933333333333369</v>
      </c>
      <c r="S1625" s="44">
        <v>12.514833333333337</v>
      </c>
      <c r="T1625" s="45">
        <v>11.705166666666655</v>
      </c>
      <c r="U1625" s="44">
        <v>15.394333333333323</v>
      </c>
      <c r="V1625" s="45">
        <v>14.827666666666675</v>
      </c>
      <c r="W1625" s="44">
        <v>0.58900000000000008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4"/>
      <c r="AD1625" s="55">
        <f t="shared" si="411"/>
        <v>86.007333333333335</v>
      </c>
      <c r="AE1625" s="54"/>
    </row>
    <row r="1626" spans="2:31" x14ac:dyDescent="0.3">
      <c r="B1626" s="4" t="s">
        <v>125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0</v>
      </c>
      <c r="N1626" s="45">
        <v>0</v>
      </c>
      <c r="O1626" s="44">
        <v>0</v>
      </c>
      <c r="P1626" s="45">
        <v>0</v>
      </c>
      <c r="Q1626" s="44">
        <v>0</v>
      </c>
      <c r="R1626" s="45">
        <v>0</v>
      </c>
      <c r="S1626" s="44">
        <v>0</v>
      </c>
      <c r="T1626" s="45">
        <v>0</v>
      </c>
      <c r="U1626" s="44">
        <v>0</v>
      </c>
      <c r="V1626" s="45">
        <v>0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 t="shared" si="411"/>
        <v>0</v>
      </c>
      <c r="AE1626" s="54"/>
    </row>
    <row r="1627" spans="2:31" x14ac:dyDescent="0.3">
      <c r="B1627" s="4" t="s">
        <v>126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</v>
      </c>
      <c r="N1627" s="45">
        <v>0</v>
      </c>
      <c r="O1627" s="44">
        <v>0</v>
      </c>
      <c r="P1627" s="45">
        <v>0</v>
      </c>
      <c r="Q1627" s="44">
        <v>0</v>
      </c>
      <c r="R1627" s="45">
        <v>0</v>
      </c>
      <c r="S1627" s="44">
        <v>0</v>
      </c>
      <c r="T1627" s="45">
        <v>0</v>
      </c>
      <c r="U1627" s="44">
        <v>0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si="411"/>
        <v>0</v>
      </c>
      <c r="AE1627" s="54"/>
    </row>
    <row r="1628" spans="2:31" x14ac:dyDescent="0.3">
      <c r="B1628" s="4" t="s">
        <v>127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9.0241666666666642</v>
      </c>
      <c r="N1628" s="45">
        <v>30.908499999999997</v>
      </c>
      <c r="O1628" s="44">
        <v>37.065333333333335</v>
      </c>
      <c r="P1628" s="45">
        <v>42.167333333333346</v>
      </c>
      <c r="Q1628" s="44">
        <v>34.771333333333324</v>
      </c>
      <c r="R1628" s="45">
        <v>36.326499999999996</v>
      </c>
      <c r="S1628" s="44">
        <v>40.623666666666686</v>
      </c>
      <c r="T1628" s="45">
        <v>48.537500000000009</v>
      </c>
      <c r="U1628" s="44">
        <v>49.837833333333343</v>
      </c>
      <c r="V1628" s="45">
        <v>45.460333333333331</v>
      </c>
      <c r="W1628" s="44">
        <v>37.334333333333326</v>
      </c>
      <c r="X1628" s="45">
        <v>0.9089999999999997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411"/>
        <v>412.96583333333336</v>
      </c>
      <c r="AE1628" s="54"/>
    </row>
    <row r="1629" spans="2:31" x14ac:dyDescent="0.3">
      <c r="B1629" s="4" t="s">
        <v>128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18.950000000000003</v>
      </c>
      <c r="N1629" s="45">
        <v>73.399999999999991</v>
      </c>
      <c r="O1629" s="44">
        <v>104.93</v>
      </c>
      <c r="P1629" s="45">
        <v>89.94</v>
      </c>
      <c r="Q1629" s="44">
        <v>83.750000000000014</v>
      </c>
      <c r="R1629" s="45">
        <v>78.820000000000007</v>
      </c>
      <c r="S1629" s="44">
        <v>77.44</v>
      </c>
      <c r="T1629" s="45">
        <v>70.95</v>
      </c>
      <c r="U1629" s="44">
        <v>66.430000000000007</v>
      </c>
      <c r="V1629" s="45">
        <v>50.19</v>
      </c>
      <c r="W1629" s="44">
        <v>33.51</v>
      </c>
      <c r="X1629" s="45">
        <v>0.72250000000000003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411"/>
        <v>749.03250000000014</v>
      </c>
      <c r="AE1629" s="54"/>
    </row>
    <row r="1630" spans="2:31" x14ac:dyDescent="0.3">
      <c r="B1630" s="4" t="s">
        <v>129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0.69533333333333347</v>
      </c>
      <c r="N1630" s="45">
        <v>2.4605000000000006</v>
      </c>
      <c r="O1630" s="44">
        <v>4.0908333333333342</v>
      </c>
      <c r="P1630" s="45">
        <v>3.6566666666666663</v>
      </c>
      <c r="Q1630" s="44">
        <v>3.3586666666666649</v>
      </c>
      <c r="R1630" s="45">
        <v>3.2655000000000016</v>
      </c>
      <c r="S1630" s="44">
        <v>2.8964999999999979</v>
      </c>
      <c r="T1630" s="45">
        <v>2.2999999999999989</v>
      </c>
      <c r="U1630" s="44">
        <v>3.5459999999999998</v>
      </c>
      <c r="V1630" s="45">
        <v>3.624166666666667</v>
      </c>
      <c r="W1630" s="44">
        <v>1.3633333333333335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411"/>
        <v>31.257499999999997</v>
      </c>
      <c r="AE1630" s="54"/>
    </row>
    <row r="1631" spans="2:31" x14ac:dyDescent="0.3">
      <c r="B1631" s="4" t="s">
        <v>130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25.312333333333335</v>
      </c>
      <c r="N1631" s="45">
        <v>17.671500000000002</v>
      </c>
      <c r="O1631" s="44">
        <v>74.931666666666644</v>
      </c>
      <c r="P1631" s="45">
        <v>103.44133333333333</v>
      </c>
      <c r="Q1631" s="44">
        <v>134.89316666666667</v>
      </c>
      <c r="R1631" s="45">
        <v>187.73016666666666</v>
      </c>
      <c r="S1631" s="44">
        <v>195.75883333333331</v>
      </c>
      <c r="T1631" s="45">
        <v>147.60883333333331</v>
      </c>
      <c r="U1631" s="44">
        <v>10.006000000000004</v>
      </c>
      <c r="V1631" s="45">
        <v>53.143166666666652</v>
      </c>
      <c r="W1631" s="44">
        <v>12.645666666666671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411"/>
        <v>963.14266666666663</v>
      </c>
      <c r="AE1631" s="54"/>
    </row>
    <row r="1632" spans="2:31" x14ac:dyDescent="0.3">
      <c r="B1632" s="4" t="s">
        <v>131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2.6568333333333327</v>
      </c>
      <c r="N1632" s="45">
        <v>0.69283333333333352</v>
      </c>
      <c r="O1632" s="44">
        <v>0</v>
      </c>
      <c r="P1632" s="45">
        <v>1.1916666666666667</v>
      </c>
      <c r="Q1632" s="44">
        <v>17.644166666666685</v>
      </c>
      <c r="R1632" s="45">
        <v>15.669833333333322</v>
      </c>
      <c r="S1632" s="44">
        <v>7.6636666666666633</v>
      </c>
      <c r="T1632" s="45">
        <v>10.90533333333333</v>
      </c>
      <c r="U1632" s="44">
        <v>9.7123333333333317</v>
      </c>
      <c r="V1632" s="45">
        <v>8.6791666666666671</v>
      </c>
      <c r="W1632" s="44">
        <v>6.0883333333333347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>SUM(E1632:AB1632)</f>
        <v>80.904166666666669</v>
      </c>
      <c r="AE1632" s="54"/>
    </row>
    <row r="1633" spans="2:31" x14ac:dyDescent="0.3">
      <c r="B1633" s="4" t="s">
        <v>132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4.9373333333333358</v>
      </c>
      <c r="N1633" s="45">
        <v>16.81033333333334</v>
      </c>
      <c r="O1633" s="44">
        <v>29.604166666666636</v>
      </c>
      <c r="P1633" s="45">
        <v>34.555333333333301</v>
      </c>
      <c r="Q1633" s="44">
        <v>39.540166666666664</v>
      </c>
      <c r="R1633" s="45">
        <v>42.022166666666671</v>
      </c>
      <c r="S1633" s="44">
        <v>44.556833333333337</v>
      </c>
      <c r="T1633" s="45">
        <v>42.049500000000002</v>
      </c>
      <c r="U1633" s="44">
        <v>37.056999999999967</v>
      </c>
      <c r="V1633" s="45">
        <v>29.561833333333322</v>
      </c>
      <c r="W1633" s="44">
        <v>17.026833333333329</v>
      </c>
      <c r="X1633" s="45">
        <v>0.95683333333333331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>SUM(E1633:AB1633)</f>
        <v>338.67833333333328</v>
      </c>
      <c r="AE1633" s="54"/>
    </row>
    <row r="1634" spans="2:31" x14ac:dyDescent="0.3">
      <c r="B1634" s="4" t="s">
        <v>133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0</v>
      </c>
      <c r="O1634" s="44">
        <v>0</v>
      </c>
      <c r="P1634" s="45">
        <v>0</v>
      </c>
      <c r="Q1634" s="44">
        <v>0</v>
      </c>
      <c r="R1634" s="45">
        <v>0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ref="AD1634:AD1638" si="412">SUM(E1634:AB1634)</f>
        <v>0</v>
      </c>
      <c r="AE1634" s="54"/>
    </row>
    <row r="1635" spans="2:31" x14ac:dyDescent="0.3">
      <c r="B1635" s="4" t="s">
        <v>134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22.060333333333329</v>
      </c>
      <c r="N1635" s="45">
        <v>12.234166666666669</v>
      </c>
      <c r="O1635" s="44">
        <v>0</v>
      </c>
      <c r="P1635" s="45">
        <v>1.664388333333332</v>
      </c>
      <c r="Q1635" s="44">
        <v>41.481233333333336</v>
      </c>
      <c r="R1635" s="45">
        <v>40.444233333333322</v>
      </c>
      <c r="S1635" s="44">
        <v>53.380566666666667</v>
      </c>
      <c r="T1635" s="45">
        <v>61.401233333333316</v>
      </c>
      <c r="U1635" s="44">
        <v>67.522566666666677</v>
      </c>
      <c r="V1635" s="45">
        <v>72.829733333333323</v>
      </c>
      <c r="W1635" s="44">
        <v>50.635999999999996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412"/>
        <v>423.65445499999998</v>
      </c>
      <c r="AE1635" s="54"/>
    </row>
    <row r="1636" spans="2:31" x14ac:dyDescent="0.3">
      <c r="B1636" s="4" t="s">
        <v>135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0</v>
      </c>
      <c r="O1636" s="44">
        <v>0</v>
      </c>
      <c r="P1636" s="45">
        <v>0</v>
      </c>
      <c r="Q1636" s="44">
        <v>0</v>
      </c>
      <c r="R1636" s="45">
        <v>0</v>
      </c>
      <c r="S1636" s="44">
        <v>0</v>
      </c>
      <c r="T1636" s="45">
        <v>0</v>
      </c>
      <c r="U1636" s="44">
        <v>0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412"/>
        <v>0</v>
      </c>
      <c r="AE1636" s="54"/>
    </row>
    <row r="1637" spans="2:31" x14ac:dyDescent="0.3">
      <c r="B1637" s="4" t="s">
        <v>136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2.6705000000000001</v>
      </c>
      <c r="N1637" s="45">
        <v>0.55333333333333312</v>
      </c>
      <c r="O1637" s="44">
        <v>0</v>
      </c>
      <c r="P1637" s="45">
        <v>8.2721666666666653</v>
      </c>
      <c r="Q1637" s="44">
        <v>4.5333333333333316E-2</v>
      </c>
      <c r="R1637" s="45">
        <v>6.0096666666666625</v>
      </c>
      <c r="S1637" s="44">
        <v>8.8138333333333367</v>
      </c>
      <c r="T1637" s="45">
        <v>6.6943333333333328</v>
      </c>
      <c r="U1637" s="44">
        <v>3.9773333333333314</v>
      </c>
      <c r="V1637" s="45">
        <v>3.0918333333333337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412"/>
        <v>40.12833333333333</v>
      </c>
      <c r="AE1637" s="54"/>
    </row>
    <row r="1638" spans="2:31" x14ac:dyDescent="0.3">
      <c r="B1638" s="4" t="s">
        <v>137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27.838333333333317</v>
      </c>
      <c r="N1638" s="45">
        <v>119.98816666666666</v>
      </c>
      <c r="O1638" s="44">
        <v>136.506</v>
      </c>
      <c r="P1638" s="45">
        <v>115.58716666666666</v>
      </c>
      <c r="Q1638" s="44">
        <v>113.76016666666665</v>
      </c>
      <c r="R1638" s="45">
        <v>105.08083333333335</v>
      </c>
      <c r="S1638" s="44">
        <v>106.87816666666667</v>
      </c>
      <c r="T1638" s="45">
        <v>116.66549999999999</v>
      </c>
      <c r="U1638" s="44">
        <v>120.16900000000001</v>
      </c>
      <c r="V1638" s="45">
        <v>120.71116666666664</v>
      </c>
      <c r="W1638" s="44">
        <v>90.259666666666632</v>
      </c>
      <c r="X1638" s="45">
        <v>0.502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412"/>
        <v>1173.9461666666664</v>
      </c>
      <c r="AE1638" s="54"/>
    </row>
    <row r="1639" spans="2:31" x14ac:dyDescent="0.3">
      <c r="B1639" s="4" t="s">
        <v>138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9.2591666666666637</v>
      </c>
      <c r="N1639" s="45">
        <v>6.5816666666666661</v>
      </c>
      <c r="O1639" s="44">
        <v>0</v>
      </c>
      <c r="P1639" s="45">
        <v>0.44566666666666649</v>
      </c>
      <c r="Q1639" s="44">
        <v>37.488333333333337</v>
      </c>
      <c r="R1639" s="45">
        <v>41.241666666666674</v>
      </c>
      <c r="S1639" s="44">
        <v>44.748166666666663</v>
      </c>
      <c r="T1639" s="45">
        <v>48.664166666666659</v>
      </c>
      <c r="U1639" s="44">
        <v>21.664666666666669</v>
      </c>
      <c r="V1639" s="45">
        <v>20.056166666666677</v>
      </c>
      <c r="W1639" s="44">
        <v>17.398166666666665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>SUM(E1639:AB1639)</f>
        <v>247.54783333333336</v>
      </c>
      <c r="AE1639" s="54"/>
    </row>
    <row r="1640" spans="2:31" x14ac:dyDescent="0.3">
      <c r="B1640" s="12" t="s">
        <v>7</v>
      </c>
      <c r="C1640" s="12"/>
      <c r="D1640" s="12"/>
      <c r="E1640" s="13">
        <f>SUM(E1568:E1639)</f>
        <v>0</v>
      </c>
      <c r="F1640" s="13">
        <f t="shared" ref="F1640" si="413">SUM(F1568:F1639)</f>
        <v>0</v>
      </c>
      <c r="G1640" s="13">
        <f t="shared" ref="G1640" si="414">SUM(G1568:G1639)</f>
        <v>0</v>
      </c>
      <c r="H1640" s="13">
        <f t="shared" ref="H1640" si="415">SUM(H1568:H1639)</f>
        <v>0</v>
      </c>
      <c r="I1640" s="13">
        <f t="shared" ref="I1640" si="416">SUM(I1568:I1639)</f>
        <v>0</v>
      </c>
      <c r="J1640" s="13">
        <f t="shared" ref="J1640" si="417">SUM(J1568:J1639)</f>
        <v>0</v>
      </c>
      <c r="K1640" s="13">
        <f t="shared" ref="K1640" si="418">SUM(K1568:K1639)</f>
        <v>0</v>
      </c>
      <c r="L1640" s="13">
        <f t="shared" ref="L1640" si="419">SUM(L1568:L1639)</f>
        <v>1.8594999999999999</v>
      </c>
      <c r="M1640" s="13">
        <f t="shared" ref="M1640" si="420">SUM(M1568:M1639)</f>
        <v>825.19</v>
      </c>
      <c r="N1640" s="13">
        <f t="shared" ref="N1640" si="421">SUM(N1568:N1639)</f>
        <v>1813.8863333333331</v>
      </c>
      <c r="O1640" s="13">
        <f t="shared" ref="O1640" si="422">SUM(O1568:O1639)</f>
        <v>2191.7438333333334</v>
      </c>
      <c r="P1640" s="13">
        <f t="shared" ref="P1640" si="423">SUM(P1568:P1639)</f>
        <v>2103.3384549999992</v>
      </c>
      <c r="Q1640" s="13">
        <f t="shared" ref="Q1640" si="424">SUM(Q1568:Q1639)</f>
        <v>2059.7329666666674</v>
      </c>
      <c r="R1640" s="13">
        <f t="shared" ref="R1640" si="425">SUM(R1568:R1639)</f>
        <v>2030.0877666666661</v>
      </c>
      <c r="S1640" s="13">
        <f t="shared" ref="S1640" si="426">SUM(S1568:S1639)</f>
        <v>2334.4707333333349</v>
      </c>
      <c r="T1640" s="13">
        <f t="shared" ref="T1640" si="427">SUM(T1568:T1639)</f>
        <v>2237.5635666666667</v>
      </c>
      <c r="U1640" s="13">
        <f t="shared" ref="U1640" si="428">SUM(U1568:U1639)</f>
        <v>2156.7943999999998</v>
      </c>
      <c r="V1640" s="13">
        <f t="shared" ref="V1640" si="429">SUM(V1568:V1639)</f>
        <v>2022.1984000000004</v>
      </c>
      <c r="W1640" s="13">
        <f t="shared" ref="W1640" si="430">SUM(W1568:W1639)</f>
        <v>1333.9138333333333</v>
      </c>
      <c r="X1640" s="13">
        <f t="shared" ref="X1640" si="431">SUM(X1568:X1639)</f>
        <v>28.657499999999992</v>
      </c>
      <c r="Y1640" s="13">
        <f t="shared" ref="Y1640" si="432">SUM(Y1568:Y1639)</f>
        <v>0</v>
      </c>
      <c r="Z1640" s="13">
        <f t="shared" ref="Z1640" si="433">SUM(Z1568:Z1639)</f>
        <v>0</v>
      </c>
      <c r="AA1640" s="13">
        <f t="shared" ref="AA1640" si="434">SUM(AA1568:AA1639)</f>
        <v>0</v>
      </c>
      <c r="AB1640" s="13">
        <f t="shared" ref="AB1640" si="435">SUM(AB1568:AB1639)</f>
        <v>0</v>
      </c>
      <c r="AC1640" s="110">
        <f>SUM(AC1568:AE1639)</f>
        <v>21139.437288333338</v>
      </c>
      <c r="AD1640" s="110"/>
      <c r="AE1640" s="110"/>
    </row>
    <row r="1641" spans="2:31" x14ac:dyDescent="0.3">
      <c r="B1641" s="14"/>
      <c r="C1641" s="15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</row>
    <row r="1642" spans="2:31" x14ac:dyDescent="0.3">
      <c r="B1642" s="14"/>
      <c r="C1642" s="15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</row>
    <row r="1643" spans="2:31" x14ac:dyDescent="0.3">
      <c r="B1643" s="8">
        <f>'Resumen-Mensual'!$Z$26</f>
        <v>46103</v>
      </c>
    </row>
    <row r="1644" spans="2:31" x14ac:dyDescent="0.3">
      <c r="B1644" s="8"/>
    </row>
    <row r="1645" spans="2:31" x14ac:dyDescent="0.3">
      <c r="B1645" s="9" t="s">
        <v>313</v>
      </c>
      <c r="C1645" s="10"/>
      <c r="D1645" s="10"/>
      <c r="E1645" s="11">
        <v>1</v>
      </c>
      <c r="F1645" s="11">
        <v>2</v>
      </c>
      <c r="G1645" s="11">
        <v>3</v>
      </c>
      <c r="H1645" s="11">
        <v>4</v>
      </c>
      <c r="I1645" s="11">
        <v>5</v>
      </c>
      <c r="J1645" s="11">
        <v>6</v>
      </c>
      <c r="K1645" s="11">
        <v>7</v>
      </c>
      <c r="L1645" s="11">
        <v>8</v>
      </c>
      <c r="M1645" s="11">
        <v>9</v>
      </c>
      <c r="N1645" s="11">
        <v>10</v>
      </c>
      <c r="O1645" s="11">
        <v>11</v>
      </c>
      <c r="P1645" s="11">
        <v>12</v>
      </c>
      <c r="Q1645" s="11">
        <v>13</v>
      </c>
      <c r="R1645" s="11">
        <v>14</v>
      </c>
      <c r="S1645" s="11">
        <v>15</v>
      </c>
      <c r="T1645" s="11">
        <v>16</v>
      </c>
      <c r="U1645" s="11">
        <v>17</v>
      </c>
      <c r="V1645" s="11">
        <v>18</v>
      </c>
      <c r="W1645" s="11">
        <v>19</v>
      </c>
      <c r="X1645" s="11">
        <v>20</v>
      </c>
      <c r="Y1645" s="11">
        <v>21</v>
      </c>
      <c r="Z1645" s="11">
        <v>22</v>
      </c>
      <c r="AA1645" s="11">
        <v>23</v>
      </c>
      <c r="AB1645" s="11">
        <v>24</v>
      </c>
      <c r="AC1645" s="92" t="s">
        <v>7</v>
      </c>
      <c r="AD1645" s="92"/>
      <c r="AE1645" s="92"/>
    </row>
    <row r="1646" spans="2:31" x14ac:dyDescent="0.3">
      <c r="B1646" s="14" t="s">
        <v>67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0.96000000000000085</v>
      </c>
      <c r="N1646" s="45">
        <v>0</v>
      </c>
      <c r="O1646" s="44">
        <v>0</v>
      </c>
      <c r="P1646" s="45">
        <v>0</v>
      </c>
      <c r="Q1646" s="44">
        <v>0</v>
      </c>
      <c r="R1646" s="45">
        <v>0</v>
      </c>
      <c r="S1646" s="44">
        <v>0.30000000000000071</v>
      </c>
      <c r="T1646" s="45">
        <v>1.4000000000000004</v>
      </c>
      <c r="U1646" s="44">
        <v>0.20000000000000018</v>
      </c>
      <c r="V1646" s="45">
        <v>0</v>
      </c>
      <c r="W1646" s="44">
        <v>2.5</v>
      </c>
      <c r="X1646" s="45">
        <v>0.20500000000000013</v>
      </c>
      <c r="Y1646" s="44">
        <v>0</v>
      </c>
      <c r="Z1646" s="45">
        <v>0</v>
      </c>
      <c r="AA1646" s="44">
        <v>0</v>
      </c>
      <c r="AB1646" s="45">
        <v>0</v>
      </c>
      <c r="AC1646" s="56"/>
      <c r="AD1646" s="57">
        <f>SUM(E1646:AB1646)</f>
        <v>5.5650000000000022</v>
      </c>
      <c r="AE1646" s="56"/>
    </row>
    <row r="1647" spans="2:31" x14ac:dyDescent="0.3">
      <c r="B1647" s="14" t="s">
        <v>68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3.2</v>
      </c>
      <c r="N1647" s="45">
        <v>0</v>
      </c>
      <c r="O1647" s="44">
        <v>0</v>
      </c>
      <c r="P1647" s="45">
        <v>0</v>
      </c>
      <c r="Q1647" s="44">
        <v>3.3</v>
      </c>
      <c r="R1647" s="45">
        <v>10.100000000000012</v>
      </c>
      <c r="S1647" s="44">
        <v>10.199999999999999</v>
      </c>
      <c r="T1647" s="45">
        <v>9.8999999999999879</v>
      </c>
      <c r="U1647" s="44">
        <v>9.8999999999999879</v>
      </c>
      <c r="V1647" s="45">
        <v>9.1000000000000103</v>
      </c>
      <c r="W1647" s="44">
        <v>4.5999999999999979</v>
      </c>
      <c r="X1647" s="45">
        <v>0.20500000000000013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>SUM(E1647:AB1647)</f>
        <v>60.504999999999995</v>
      </c>
      <c r="AE1647" s="54"/>
    </row>
    <row r="1648" spans="2:31" x14ac:dyDescent="0.3">
      <c r="B1648" s="14" t="s">
        <v>69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0.48250000000000015</v>
      </c>
      <c r="N1648" s="45">
        <v>1.2720000000000005</v>
      </c>
      <c r="O1648" s="44">
        <v>3.4838333333333349</v>
      </c>
      <c r="P1648" s="45">
        <v>5.500833333333337</v>
      </c>
      <c r="Q1648" s="44">
        <v>5.5516666666666659</v>
      </c>
      <c r="R1648" s="45">
        <v>5.5134999999999996</v>
      </c>
      <c r="S1648" s="44">
        <v>7.6116666666666646</v>
      </c>
      <c r="T1648" s="45">
        <v>6.2503333333333329</v>
      </c>
      <c r="U1648" s="44">
        <v>6.3648333333333351</v>
      </c>
      <c r="V1648" s="45">
        <v>2.9851666666666685</v>
      </c>
      <c r="W1648" s="44">
        <v>0.29933333333333334</v>
      </c>
      <c r="X1648" s="45">
        <v>0.34166666666666667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ref="AD1648:AD1709" si="436">SUM(E1648:AB1648)</f>
        <v>45.657333333333348</v>
      </c>
      <c r="AE1648" s="54"/>
    </row>
    <row r="1649" spans="2:31" x14ac:dyDescent="0.3">
      <c r="B1649" s="14" t="s">
        <v>70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25.654666666666678</v>
      </c>
      <c r="N1649" s="45">
        <v>84.873666666666637</v>
      </c>
      <c r="O1649" s="44">
        <v>90.385166666666692</v>
      </c>
      <c r="P1649" s="45">
        <v>87.190333333333328</v>
      </c>
      <c r="Q1649" s="44">
        <v>74.224666666666693</v>
      </c>
      <c r="R1649" s="45">
        <v>59.987833333333334</v>
      </c>
      <c r="S1649" s="44">
        <v>52.407499999999992</v>
      </c>
      <c r="T1649" s="45">
        <v>59.205833333333359</v>
      </c>
      <c r="U1649" s="44">
        <v>59.526333333333341</v>
      </c>
      <c r="V1649" s="45">
        <v>35.43333333333333</v>
      </c>
      <c r="W1649" s="44">
        <v>10.260666666666669</v>
      </c>
      <c r="X1649" s="45">
        <v>0.19516666666666668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436"/>
        <v>639.34516666666661</v>
      </c>
      <c r="AE1649" s="54"/>
    </row>
    <row r="1650" spans="2:31" x14ac:dyDescent="0.3">
      <c r="B1650" s="14" t="s">
        <v>71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436"/>
        <v>0</v>
      </c>
      <c r="AE1650" s="54"/>
    </row>
    <row r="1651" spans="2:31" x14ac:dyDescent="0.3">
      <c r="B1651" s="14" t="s">
        <v>72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6.6961666666666702</v>
      </c>
      <c r="N1651" s="45">
        <v>19.819500000000001</v>
      </c>
      <c r="O1651" s="44">
        <v>15.615666666666664</v>
      </c>
      <c r="P1651" s="45">
        <v>15.777333333333328</v>
      </c>
      <c r="Q1651" s="44">
        <v>12.966666666666665</v>
      </c>
      <c r="R1651" s="45">
        <v>13.916166666666665</v>
      </c>
      <c r="S1651" s="44">
        <v>15.908166666666661</v>
      </c>
      <c r="T1651" s="45">
        <v>16.706833333333336</v>
      </c>
      <c r="U1651" s="44">
        <v>18.397833333333335</v>
      </c>
      <c r="V1651" s="45">
        <v>18.64266666666667</v>
      </c>
      <c r="W1651" s="44">
        <v>20.000666666666675</v>
      </c>
      <c r="X1651" s="45">
        <v>17.542999999999999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436"/>
        <v>191.9906666666667</v>
      </c>
      <c r="AE1651" s="54"/>
    </row>
    <row r="1652" spans="2:31" x14ac:dyDescent="0.3">
      <c r="B1652" s="14" t="s">
        <v>73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436"/>
        <v>0</v>
      </c>
      <c r="AE1652" s="54"/>
    </row>
    <row r="1653" spans="2:31" x14ac:dyDescent="0.3">
      <c r="B1653" s="14" t="s">
        <v>74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12.622666666666669</v>
      </c>
      <c r="N1653" s="45">
        <v>43.037999999999982</v>
      </c>
      <c r="O1653" s="44">
        <v>35.727333333333341</v>
      </c>
      <c r="P1653" s="45">
        <v>34.707833333333369</v>
      </c>
      <c r="Q1653" s="44">
        <v>26.655333333333342</v>
      </c>
      <c r="R1653" s="45">
        <v>24.570666666666682</v>
      </c>
      <c r="S1653" s="44">
        <v>33.658833333333334</v>
      </c>
      <c r="T1653" s="45">
        <v>36.1503333333333</v>
      </c>
      <c r="U1653" s="44">
        <v>42.719333333333324</v>
      </c>
      <c r="V1653" s="45">
        <v>47.933500000000016</v>
      </c>
      <c r="W1653" s="44">
        <v>56.293500000000002</v>
      </c>
      <c r="X1653" s="45">
        <v>4.8619999999999974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436"/>
        <v>398.93933333333337</v>
      </c>
      <c r="AE1653" s="54"/>
    </row>
    <row r="1654" spans="2:31" x14ac:dyDescent="0.3">
      <c r="B1654" s="14" t="s">
        <v>75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1.2741666666666664</v>
      </c>
      <c r="N1654" s="45">
        <v>4.3775000000000013</v>
      </c>
      <c r="O1654" s="44">
        <v>22.360833333333325</v>
      </c>
      <c r="P1654" s="45">
        <v>27.370333333333331</v>
      </c>
      <c r="Q1654" s="44">
        <v>32.765000000000001</v>
      </c>
      <c r="R1654" s="45">
        <v>24.843333333333341</v>
      </c>
      <c r="S1654" s="44">
        <v>37.178999999999995</v>
      </c>
      <c r="T1654" s="45">
        <v>35.724666666666664</v>
      </c>
      <c r="U1654" s="44">
        <v>29.323333333333309</v>
      </c>
      <c r="V1654" s="45">
        <v>13.507000000000007</v>
      </c>
      <c r="W1654" s="44">
        <v>3.4738333333333324</v>
      </c>
      <c r="X1654" s="45">
        <v>0.253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436"/>
        <v>232.452</v>
      </c>
      <c r="AE1654" s="54"/>
    </row>
    <row r="1655" spans="2:31" x14ac:dyDescent="0.3">
      <c r="B1655" s="14" t="s">
        <v>76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5.7393333333333336</v>
      </c>
      <c r="N1655" s="45">
        <v>38.85033333333331</v>
      </c>
      <c r="O1655" s="44">
        <v>38.4196666666667</v>
      </c>
      <c r="P1655" s="45">
        <v>41.04166666666665</v>
      </c>
      <c r="Q1655" s="44">
        <v>35.135333333333342</v>
      </c>
      <c r="R1655" s="45">
        <v>35.14133333333335</v>
      </c>
      <c r="S1655" s="44">
        <v>42.989000000000033</v>
      </c>
      <c r="T1655" s="45">
        <v>43.210000000000008</v>
      </c>
      <c r="U1655" s="44">
        <v>47.008333333333326</v>
      </c>
      <c r="V1655" s="45">
        <v>44.512666666666647</v>
      </c>
      <c r="W1655" s="44">
        <v>24.421666666666667</v>
      </c>
      <c r="X1655" s="45">
        <v>0.96166666666666667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436"/>
        <v>397.43100000000004</v>
      </c>
      <c r="AE1655" s="54"/>
    </row>
    <row r="1656" spans="2:31" x14ac:dyDescent="0.3">
      <c r="B1656" s="14" t="s">
        <v>77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3.7440000000000038</v>
      </c>
      <c r="N1656" s="45">
        <v>12.429999999999987</v>
      </c>
      <c r="O1656" s="44">
        <v>20.130000000000013</v>
      </c>
      <c r="P1656" s="45">
        <v>24.140000000000022</v>
      </c>
      <c r="Q1656" s="44">
        <v>26</v>
      </c>
      <c r="R1656" s="45">
        <v>23.539999999999978</v>
      </c>
      <c r="S1656" s="44">
        <v>26</v>
      </c>
      <c r="T1656" s="45">
        <v>23.869999999999969</v>
      </c>
      <c r="U1656" s="44">
        <v>20.190000000000033</v>
      </c>
      <c r="V1656" s="45">
        <v>14.299999999999986</v>
      </c>
      <c r="W1656" s="44">
        <v>8.0299999999999869</v>
      </c>
      <c r="X1656" s="45">
        <v>0.75166666666666715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436"/>
        <v>203.12566666666663</v>
      </c>
      <c r="AE1656" s="54"/>
    </row>
    <row r="1657" spans="2:31" x14ac:dyDescent="0.3">
      <c r="B1657" s="14" t="s">
        <v>78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2.7839999999999989</v>
      </c>
      <c r="N1657" s="45">
        <v>9.2699999999999925</v>
      </c>
      <c r="O1657" s="44">
        <v>15.009999999999993</v>
      </c>
      <c r="P1657" s="45">
        <v>18</v>
      </c>
      <c r="Q1657" s="44">
        <v>17.05</v>
      </c>
      <c r="R1657" s="45">
        <v>17.549999999999979</v>
      </c>
      <c r="S1657" s="44">
        <v>17.18</v>
      </c>
      <c r="T1657" s="45">
        <v>17.789999999999985</v>
      </c>
      <c r="U1657" s="44">
        <v>15.049999999999985</v>
      </c>
      <c r="V1657" s="45">
        <v>10.660000000000002</v>
      </c>
      <c r="W1657" s="44">
        <v>5.9900000000000055</v>
      </c>
      <c r="X1657" s="45">
        <v>0.56033333333333346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436"/>
        <v>146.89433333333329</v>
      </c>
      <c r="AE1657" s="54"/>
    </row>
    <row r="1658" spans="2:31" x14ac:dyDescent="0.3">
      <c r="B1658" s="14" t="s">
        <v>79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13.735499999999996</v>
      </c>
      <c r="N1658" s="45">
        <v>84.921833333333339</v>
      </c>
      <c r="O1658" s="44">
        <v>103.51933333333332</v>
      </c>
      <c r="P1658" s="45">
        <v>110.44</v>
      </c>
      <c r="Q1658" s="44">
        <v>76.679999999999993</v>
      </c>
      <c r="R1658" s="45">
        <v>90.6</v>
      </c>
      <c r="S1658" s="44">
        <v>115.23066666666666</v>
      </c>
      <c r="T1658" s="45">
        <v>113.42999999999999</v>
      </c>
      <c r="U1658" s="44">
        <v>124.21683333333338</v>
      </c>
      <c r="V1658" s="45">
        <v>103.31899999999997</v>
      </c>
      <c r="W1658" s="44">
        <v>36.729166666666657</v>
      </c>
      <c r="X1658" s="45">
        <v>2.621666666666667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436"/>
        <v>975.44399999999996</v>
      </c>
      <c r="AE1658" s="54"/>
    </row>
    <row r="1659" spans="2:31" x14ac:dyDescent="0.3">
      <c r="B1659" s="14" t="s">
        <v>80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27.60283333333334</v>
      </c>
      <c r="N1659" s="45">
        <v>23.531000000000006</v>
      </c>
      <c r="O1659" s="44">
        <v>14.682500000000001</v>
      </c>
      <c r="P1659" s="45">
        <v>16.22433333333333</v>
      </c>
      <c r="Q1659" s="44">
        <v>2</v>
      </c>
      <c r="R1659" s="45">
        <v>3.3999999999999986</v>
      </c>
      <c r="S1659" s="44">
        <v>6.7000000000000028</v>
      </c>
      <c r="T1659" s="45">
        <v>12.506499999999994</v>
      </c>
      <c r="U1659" s="44">
        <v>6.7286666666666717</v>
      </c>
      <c r="V1659" s="45">
        <v>7.4871666666666652</v>
      </c>
      <c r="W1659" s="44">
        <v>0.94433333333333291</v>
      </c>
      <c r="X1659" s="45">
        <v>8.1275000000000031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436"/>
        <v>129.93483333333336</v>
      </c>
      <c r="AE1659" s="54"/>
    </row>
    <row r="1660" spans="2:31" x14ac:dyDescent="0.3">
      <c r="B1660" s="14" t="s">
        <v>81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3.266</v>
      </c>
      <c r="N1660" s="45">
        <v>20.55283333333335</v>
      </c>
      <c r="O1660" s="44">
        <v>18.069499999999987</v>
      </c>
      <c r="P1660" s="45">
        <v>16.496000000000002</v>
      </c>
      <c r="Q1660" s="44">
        <v>11.156499999999998</v>
      </c>
      <c r="R1660" s="45">
        <v>10.167166666666661</v>
      </c>
      <c r="S1660" s="44">
        <v>15.055666666666655</v>
      </c>
      <c r="T1660" s="45">
        <v>14.48583333333333</v>
      </c>
      <c r="U1660" s="44">
        <v>19.387000000000018</v>
      </c>
      <c r="V1660" s="45">
        <v>19.881833333333319</v>
      </c>
      <c r="W1660" s="44">
        <v>16.097666666666662</v>
      </c>
      <c r="X1660" s="45">
        <v>4.6678333333333324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436"/>
        <v>169.28383333333332</v>
      </c>
      <c r="AE1660" s="54"/>
    </row>
    <row r="1661" spans="2:31" x14ac:dyDescent="0.3">
      <c r="B1661" s="14" t="s">
        <v>82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19.622666666666667</v>
      </c>
      <c r="N1661" s="45">
        <v>91.173666666666676</v>
      </c>
      <c r="O1661" s="44">
        <v>73.619333333333316</v>
      </c>
      <c r="P1661" s="45">
        <v>71.055666666666667</v>
      </c>
      <c r="Q1661" s="44">
        <v>44.535499999999999</v>
      </c>
      <c r="R1661" s="45">
        <v>40.755833333333349</v>
      </c>
      <c r="S1661" s="44">
        <v>43.245833333333358</v>
      </c>
      <c r="T1661" s="45">
        <v>64.491666666666688</v>
      </c>
      <c r="U1661" s="44">
        <v>86.911000000000001</v>
      </c>
      <c r="V1661" s="45">
        <v>71.449333333333342</v>
      </c>
      <c r="W1661" s="44">
        <v>105.95983333333335</v>
      </c>
      <c r="X1661" s="45">
        <v>7.5513333333333339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436"/>
        <v>720.37166666666667</v>
      </c>
      <c r="AE1661" s="54"/>
    </row>
    <row r="1662" spans="2:31" x14ac:dyDescent="0.3">
      <c r="B1662" s="14" t="s">
        <v>83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10.775833333333329</v>
      </c>
      <c r="N1662" s="45">
        <v>27.466666666666665</v>
      </c>
      <c r="O1662" s="44">
        <v>20.218833333333347</v>
      </c>
      <c r="P1662" s="45">
        <v>18.888666666666655</v>
      </c>
      <c r="Q1662" s="44">
        <v>12.469500000000002</v>
      </c>
      <c r="R1662" s="45">
        <v>12.514166666666675</v>
      </c>
      <c r="S1662" s="44">
        <v>14.964833333333335</v>
      </c>
      <c r="T1662" s="45">
        <v>13.676499999999997</v>
      </c>
      <c r="U1662" s="44">
        <v>17.510666666666665</v>
      </c>
      <c r="V1662" s="45">
        <v>19.078499999999998</v>
      </c>
      <c r="W1662" s="44">
        <v>19.827666666666669</v>
      </c>
      <c r="X1662" s="45">
        <v>2.847166666666666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436"/>
        <v>190.23899999999995</v>
      </c>
      <c r="AE1662" s="54"/>
    </row>
    <row r="1663" spans="2:31" x14ac:dyDescent="0.3">
      <c r="B1663" s="14" t="s">
        <v>84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436"/>
        <v>0</v>
      </c>
      <c r="AE1663" s="54"/>
    </row>
    <row r="1664" spans="2:31" x14ac:dyDescent="0.3">
      <c r="B1664" s="14" t="s">
        <v>85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8.5929999999999982</v>
      </c>
      <c r="N1664" s="45">
        <v>39.016333333333343</v>
      </c>
      <c r="O1664" s="44">
        <v>39.192166666666665</v>
      </c>
      <c r="P1664" s="45">
        <v>43.851666666666667</v>
      </c>
      <c r="Q1664" s="44">
        <v>39.518666666666682</v>
      </c>
      <c r="R1664" s="45">
        <v>43.043666666666674</v>
      </c>
      <c r="S1664" s="44">
        <v>48.801000000000009</v>
      </c>
      <c r="T1664" s="45">
        <v>51.099000000000011</v>
      </c>
      <c r="U1664" s="44">
        <v>55.173333333333318</v>
      </c>
      <c r="V1664" s="45">
        <v>46.446000000000005</v>
      </c>
      <c r="W1664" s="44">
        <v>20.27600000000001</v>
      </c>
      <c r="X1664" s="45">
        <v>1.1863333333333335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436"/>
        <v>436.19716666666665</v>
      </c>
      <c r="AE1664" s="54"/>
    </row>
    <row r="1665" spans="2:31" x14ac:dyDescent="0.3">
      <c r="B1665" s="4" t="s">
        <v>86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31.563333333333308</v>
      </c>
      <c r="N1665" s="45">
        <v>38.846833333333322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436"/>
        <v>70.410166666666626</v>
      </c>
      <c r="AE1665" s="54"/>
    </row>
    <row r="1666" spans="2:31" x14ac:dyDescent="0.3">
      <c r="B1666" s="4" t="s">
        <v>87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7.1201666666666652</v>
      </c>
      <c r="N1666" s="45">
        <v>0.88149999999999962</v>
      </c>
      <c r="O1666" s="44">
        <v>8.399999999999995E-2</v>
      </c>
      <c r="P1666" s="45">
        <v>0.27299999999999996</v>
      </c>
      <c r="Q1666" s="44">
        <v>1.5333333333333332E-2</v>
      </c>
      <c r="R1666" s="45">
        <v>0.25833333333333336</v>
      </c>
      <c r="S1666" s="44">
        <v>0</v>
      </c>
      <c r="T1666" s="45">
        <v>0</v>
      </c>
      <c r="U1666" s="44">
        <v>0</v>
      </c>
      <c r="V1666" s="45">
        <v>0.29350000000000004</v>
      </c>
      <c r="W1666" s="44">
        <v>3.837499999999999</v>
      </c>
      <c r="X1666" s="45">
        <v>7.3898333333333284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436"/>
        <v>20.153166666666657</v>
      </c>
      <c r="AE1666" s="54"/>
    </row>
    <row r="1667" spans="2:31" x14ac:dyDescent="0.3">
      <c r="B1667" s="4" t="s">
        <v>88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10.0495</v>
      </c>
      <c r="N1667" s="45">
        <v>29.84950000000001</v>
      </c>
      <c r="O1667" s="44">
        <v>25.974333333333327</v>
      </c>
      <c r="P1667" s="45">
        <v>0.89166666666666672</v>
      </c>
      <c r="Q1667" s="44">
        <v>62.378833333333333</v>
      </c>
      <c r="R1667" s="45">
        <v>34.706833333333336</v>
      </c>
      <c r="S1667" s="44">
        <v>0</v>
      </c>
      <c r="T1667" s="45">
        <v>0</v>
      </c>
      <c r="U1667" s="44">
        <v>5.738999999999999</v>
      </c>
      <c r="V1667" s="45">
        <v>1.0671666666666708</v>
      </c>
      <c r="W1667" s="44">
        <v>4.3881666666666659</v>
      </c>
      <c r="X1667" s="45">
        <v>4.3355000000000006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436"/>
        <v>179.38050000000001</v>
      </c>
      <c r="AE1667" s="54"/>
    </row>
    <row r="1668" spans="2:31" x14ac:dyDescent="0.3">
      <c r="B1668" s="4" t="s">
        <v>89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1.0761666666666663</v>
      </c>
      <c r="N1668" s="45">
        <v>7.1269999999999998</v>
      </c>
      <c r="O1668" s="44">
        <v>7.297333333333337</v>
      </c>
      <c r="P1668" s="45">
        <v>7.9970000000000017</v>
      </c>
      <c r="Q1668" s="44">
        <v>6.3719999999999981</v>
      </c>
      <c r="R1668" s="45">
        <v>6.8861666666666705</v>
      </c>
      <c r="S1668" s="44">
        <v>7.9961666666666682</v>
      </c>
      <c r="T1668" s="45">
        <v>7.4965000000000002</v>
      </c>
      <c r="U1668" s="44">
        <v>8.9643333333333342</v>
      </c>
      <c r="V1668" s="45">
        <v>9.597333333333335</v>
      </c>
      <c r="W1668" s="44">
        <v>6.9388333333333367</v>
      </c>
      <c r="X1668" s="45">
        <v>1.6808333333333325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436"/>
        <v>79.429666666666677</v>
      </c>
      <c r="AE1668" s="54"/>
    </row>
    <row r="1669" spans="2:31" x14ac:dyDescent="0.3">
      <c r="B1669" s="4" t="s">
        <v>90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436"/>
        <v>0</v>
      </c>
      <c r="AE1669" s="54"/>
    </row>
    <row r="1670" spans="2:31" x14ac:dyDescent="0.3">
      <c r="B1670" s="4" t="s">
        <v>91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4.6416666666666666</v>
      </c>
      <c r="N1670" s="45">
        <v>7.4971666666666632</v>
      </c>
      <c r="O1670" s="44">
        <v>0</v>
      </c>
      <c r="P1670" s="45">
        <v>0</v>
      </c>
      <c r="Q1670" s="44">
        <v>0</v>
      </c>
      <c r="R1670" s="45">
        <v>0</v>
      </c>
      <c r="S1670" s="44">
        <v>3.1541666666666726</v>
      </c>
      <c r="T1670" s="45">
        <v>8.4494999999999951</v>
      </c>
      <c r="U1670" s="44">
        <v>11.229833333333334</v>
      </c>
      <c r="V1670" s="45">
        <v>8.4108333333333345</v>
      </c>
      <c r="W1670" s="44">
        <v>0</v>
      </c>
      <c r="X1670" s="45">
        <v>4.6266666666666643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436"/>
        <v>48.009833333333333</v>
      </c>
      <c r="AE1670" s="54"/>
    </row>
    <row r="1671" spans="2:31" x14ac:dyDescent="0.3">
      <c r="B1671" s="4" t="s">
        <v>92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10.660000000000002</v>
      </c>
      <c r="N1671" s="45">
        <v>29.95099999999999</v>
      </c>
      <c r="O1671" s="44">
        <v>23.934666666666658</v>
      </c>
      <c r="P1671" s="45">
        <v>17.546000000000006</v>
      </c>
      <c r="Q1671" s="44">
        <v>8.543000000000001</v>
      </c>
      <c r="R1671" s="45">
        <v>8.5274999999999999</v>
      </c>
      <c r="S1671" s="44">
        <v>11.032499999999997</v>
      </c>
      <c r="T1671" s="45">
        <v>13.8825</v>
      </c>
      <c r="U1671" s="44">
        <v>21.021333333333327</v>
      </c>
      <c r="V1671" s="45">
        <v>30.227666666666661</v>
      </c>
      <c r="W1671" s="44">
        <v>27.833166666666664</v>
      </c>
      <c r="X1671" s="45">
        <v>5.5388333333333346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436"/>
        <v>208.69816666666668</v>
      </c>
      <c r="AE1671" s="54"/>
    </row>
    <row r="1672" spans="2:31" x14ac:dyDescent="0.3">
      <c r="B1672" s="4" t="s">
        <v>93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1.2829999999999999</v>
      </c>
      <c r="N1672" s="45">
        <v>4.6635000000000026</v>
      </c>
      <c r="O1672" s="44">
        <v>15.408499999999995</v>
      </c>
      <c r="P1672" s="45">
        <v>13.931666666666665</v>
      </c>
      <c r="Q1672" s="44">
        <v>19.554666666666655</v>
      </c>
      <c r="R1672" s="45">
        <v>14.754166666666674</v>
      </c>
      <c r="S1672" s="44">
        <v>10.02483333333333</v>
      </c>
      <c r="T1672" s="45">
        <v>9.7990000000000048</v>
      </c>
      <c r="U1672" s="44">
        <v>11.753499999999995</v>
      </c>
      <c r="V1672" s="45">
        <v>12.072500000000007</v>
      </c>
      <c r="W1672" s="44">
        <v>5.8458333333333323</v>
      </c>
      <c r="X1672" s="45">
        <v>2.2236666666666673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436"/>
        <v>121.31483333333334</v>
      </c>
      <c r="AE1672" s="54"/>
    </row>
    <row r="1673" spans="2:31" x14ac:dyDescent="0.3">
      <c r="B1673" s="4" t="s">
        <v>94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2.9010000000000007</v>
      </c>
      <c r="N1673" s="45">
        <v>26.141500000000015</v>
      </c>
      <c r="O1673" s="44">
        <v>54.652666666666683</v>
      </c>
      <c r="P1673" s="45">
        <v>52.679000000000023</v>
      </c>
      <c r="Q1673" s="44">
        <v>51.335333333333359</v>
      </c>
      <c r="R1673" s="45">
        <v>28.429500000000001</v>
      </c>
      <c r="S1673" s="44">
        <v>4.4398333333333335</v>
      </c>
      <c r="T1673" s="45">
        <v>3.3663333333333387</v>
      </c>
      <c r="U1673" s="44">
        <v>3.7316666666666691</v>
      </c>
      <c r="V1673" s="45">
        <v>68.935000000000002</v>
      </c>
      <c r="W1673" s="44">
        <v>64.516999999999996</v>
      </c>
      <c r="X1673" s="45">
        <v>11.75783333333333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436"/>
        <v>372.88666666666671</v>
      </c>
      <c r="AE1673" s="54"/>
    </row>
    <row r="1674" spans="2:31" x14ac:dyDescent="0.3">
      <c r="B1674" s="4" t="s">
        <v>95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2.5195000000000003</v>
      </c>
      <c r="N1674" s="45">
        <v>18.181666666666654</v>
      </c>
      <c r="O1674" s="44">
        <v>17.697500000000026</v>
      </c>
      <c r="P1674" s="45">
        <v>20.056999999999974</v>
      </c>
      <c r="Q1674" s="44">
        <v>17.565499999999997</v>
      </c>
      <c r="R1674" s="45">
        <v>13.780833333333314</v>
      </c>
      <c r="S1674" s="44">
        <v>13.324</v>
      </c>
      <c r="T1674" s="45">
        <v>18.09666666666666</v>
      </c>
      <c r="U1674" s="44">
        <v>7.600000000000004E-2</v>
      </c>
      <c r="V1674" s="45">
        <v>0</v>
      </c>
      <c r="W1674" s="44">
        <v>3.3348333333333349</v>
      </c>
      <c r="X1674" s="45">
        <v>3.2824999999999989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436"/>
        <v>127.91599999999997</v>
      </c>
      <c r="AE1674" s="54"/>
    </row>
    <row r="1675" spans="2:31" x14ac:dyDescent="0.3">
      <c r="B1675" s="4" t="s">
        <v>96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0.9066666666666664</v>
      </c>
      <c r="N1675" s="45">
        <v>2.9866666666666668</v>
      </c>
      <c r="O1675" s="44">
        <v>5.3910000000000009</v>
      </c>
      <c r="P1675" s="45">
        <v>2.6015000000000033</v>
      </c>
      <c r="Q1675" s="44">
        <v>0</v>
      </c>
      <c r="R1675" s="45">
        <v>5.4833333333333199E-2</v>
      </c>
      <c r="S1675" s="44">
        <v>1.0499999999999924E-2</v>
      </c>
      <c r="T1675" s="45">
        <v>0.94216666666666593</v>
      </c>
      <c r="U1675" s="44">
        <v>11.994</v>
      </c>
      <c r="V1675" s="45">
        <v>8.4733333333333363</v>
      </c>
      <c r="W1675" s="44">
        <v>2.7813333333333365</v>
      </c>
      <c r="X1675" s="45">
        <v>3.645833333333333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436"/>
        <v>39.787833333333346</v>
      </c>
      <c r="AE1675" s="54"/>
    </row>
    <row r="1676" spans="2:31" x14ac:dyDescent="0.3">
      <c r="B1676" s="4" t="s">
        <v>97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0.2556666666666666</v>
      </c>
      <c r="N1676" s="45">
        <v>11.13500000000001</v>
      </c>
      <c r="O1676" s="44">
        <v>14.999000000000006</v>
      </c>
      <c r="P1676" s="45">
        <v>17.024833333333341</v>
      </c>
      <c r="Q1676" s="44">
        <v>11.879499999999995</v>
      </c>
      <c r="R1676" s="45">
        <v>14.908000000000014</v>
      </c>
      <c r="S1676" s="44">
        <v>20.155999999999988</v>
      </c>
      <c r="T1676" s="45">
        <v>22.358666666666686</v>
      </c>
      <c r="U1676" s="44">
        <v>26.630333333333308</v>
      </c>
      <c r="V1676" s="45">
        <v>23.047999999999981</v>
      </c>
      <c r="W1676" s="44">
        <v>9.9151666666666696</v>
      </c>
      <c r="X1676" s="45">
        <v>2.3408333333333347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436"/>
        <v>174.65099999999998</v>
      </c>
      <c r="AE1676" s="54"/>
    </row>
    <row r="1677" spans="2:31" x14ac:dyDescent="0.3">
      <c r="B1677" s="4" t="s">
        <v>98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0</v>
      </c>
      <c r="N1677" s="45">
        <v>0</v>
      </c>
      <c r="O1677" s="44">
        <v>0</v>
      </c>
      <c r="P1677" s="45">
        <v>0</v>
      </c>
      <c r="Q1677" s="44">
        <v>0</v>
      </c>
      <c r="R1677" s="45">
        <v>0</v>
      </c>
      <c r="S1677" s="44">
        <v>0</v>
      </c>
      <c r="T1677" s="45">
        <v>0</v>
      </c>
      <c r="U1677" s="44">
        <v>0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436"/>
        <v>0</v>
      </c>
      <c r="AE1677" s="54"/>
    </row>
    <row r="1678" spans="2:31" x14ac:dyDescent="0.3">
      <c r="B1678" s="4" t="s">
        <v>99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3.6319999999999988</v>
      </c>
      <c r="N1678" s="45">
        <v>4.9040000000000044</v>
      </c>
      <c r="O1678" s="44">
        <v>8.0464999999999982</v>
      </c>
      <c r="P1678" s="45">
        <v>11.015499999999994</v>
      </c>
      <c r="Q1678" s="44">
        <v>8.6703333333333301</v>
      </c>
      <c r="R1678" s="45">
        <v>10.249333333333334</v>
      </c>
      <c r="S1678" s="44">
        <v>12.237166666666663</v>
      </c>
      <c r="T1678" s="45">
        <v>12.034999999999991</v>
      </c>
      <c r="U1678" s="44">
        <v>13.650333333333334</v>
      </c>
      <c r="V1678" s="45">
        <v>11.373499999999991</v>
      </c>
      <c r="W1678" s="44">
        <v>6.0266666666666673</v>
      </c>
      <c r="X1678" s="45">
        <v>2.5214999999999987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436"/>
        <v>104.36183333333332</v>
      </c>
      <c r="AE1678" s="54"/>
    </row>
    <row r="1679" spans="2:31" x14ac:dyDescent="0.3">
      <c r="B1679" s="4" t="s">
        <v>100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436"/>
        <v>0</v>
      </c>
      <c r="AE1679" s="54"/>
    </row>
    <row r="1680" spans="2:31" x14ac:dyDescent="0.3">
      <c r="B1680" s="4" t="s">
        <v>101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3.9999999999999994E-2</v>
      </c>
      <c r="N1680" s="45">
        <v>7.7333333333333351E-2</v>
      </c>
      <c r="O1680" s="44">
        <v>0</v>
      </c>
      <c r="P1680" s="45">
        <v>0</v>
      </c>
      <c r="Q1680" s="44">
        <v>0</v>
      </c>
      <c r="R1680" s="45">
        <v>0</v>
      </c>
      <c r="S1680" s="44">
        <v>0</v>
      </c>
      <c r="T1680" s="45">
        <v>0</v>
      </c>
      <c r="U1680" s="44">
        <v>0</v>
      </c>
      <c r="V1680" s="45">
        <v>0</v>
      </c>
      <c r="W1680" s="44">
        <v>0.10199999999999997</v>
      </c>
      <c r="X1680" s="45">
        <v>3.4166666666666679E-2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436"/>
        <v>0.2535</v>
      </c>
      <c r="AE1680" s="54"/>
    </row>
    <row r="1681" spans="2:31" x14ac:dyDescent="0.3">
      <c r="B1681" s="4" t="s">
        <v>102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45.014999999999986</v>
      </c>
      <c r="N1681" s="45">
        <v>190.48300000000006</v>
      </c>
      <c r="O1681" s="44">
        <v>177.19150000000002</v>
      </c>
      <c r="P1681" s="45">
        <v>164.39649999999992</v>
      </c>
      <c r="Q1681" s="44">
        <v>116.6496666666667</v>
      </c>
      <c r="R1681" s="45">
        <v>112.4553333333333</v>
      </c>
      <c r="S1681" s="44">
        <v>127.46516666666669</v>
      </c>
      <c r="T1681" s="45">
        <v>158.30850000000007</v>
      </c>
      <c r="U1681" s="44">
        <v>264.45216666666664</v>
      </c>
      <c r="V1681" s="45">
        <v>229.92983333333328</v>
      </c>
      <c r="W1681" s="44">
        <v>249.13716666666662</v>
      </c>
      <c r="X1681" s="45">
        <v>25.106999999999996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436"/>
        <v>1860.5908333333334</v>
      </c>
      <c r="AE1681" s="54"/>
    </row>
    <row r="1682" spans="2:31" x14ac:dyDescent="0.3">
      <c r="B1682" s="4" t="s">
        <v>103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2.4</v>
      </c>
      <c r="N1682" s="45">
        <v>2.3538333333333319</v>
      </c>
      <c r="O1682" s="44">
        <v>1.2600000000000005</v>
      </c>
      <c r="P1682" s="45">
        <v>1.2600000000000005</v>
      </c>
      <c r="Q1682" s="44">
        <v>1.2600000000000005</v>
      </c>
      <c r="R1682" s="45">
        <v>1.2600000000000005</v>
      </c>
      <c r="S1682" s="44">
        <v>1.2600000000000005</v>
      </c>
      <c r="T1682" s="45">
        <v>1.2600000000000005</v>
      </c>
      <c r="U1682" s="44">
        <v>1.2600000000000005</v>
      </c>
      <c r="V1682" s="45">
        <v>1.6046666666666667</v>
      </c>
      <c r="W1682" s="44">
        <v>3</v>
      </c>
      <c r="X1682" s="45">
        <v>2.0499999999999998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436"/>
        <v>20.2285</v>
      </c>
      <c r="AE1682" s="54"/>
    </row>
    <row r="1683" spans="2:31" x14ac:dyDescent="0.3">
      <c r="B1683" s="4" t="s">
        <v>104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24.267833333333336</v>
      </c>
      <c r="O1683" s="44">
        <v>32.961333333333329</v>
      </c>
      <c r="P1683" s="45">
        <v>42.039000000000009</v>
      </c>
      <c r="Q1683" s="44">
        <v>56.11549999999999</v>
      </c>
      <c r="R1683" s="45">
        <v>51.271333333333345</v>
      </c>
      <c r="S1683" s="44">
        <v>45.355000000000011</v>
      </c>
      <c r="T1683" s="45">
        <v>46.01</v>
      </c>
      <c r="U1683" s="44">
        <v>51.722666666666669</v>
      </c>
      <c r="V1683" s="45">
        <v>58.553666666666665</v>
      </c>
      <c r="W1683" s="44">
        <v>14.512166666666666</v>
      </c>
      <c r="X1683" s="45">
        <v>5.8458333333333332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436"/>
        <v>428.6543333333334</v>
      </c>
      <c r="AE1683" s="54"/>
    </row>
    <row r="1684" spans="2:31" x14ac:dyDescent="0.3">
      <c r="B1684" s="4" t="s">
        <v>105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2.6953333333333336</v>
      </c>
      <c r="N1684" s="45">
        <v>18.165666666666663</v>
      </c>
      <c r="O1684" s="44">
        <v>19.17349999999999</v>
      </c>
      <c r="P1684" s="45">
        <v>22.895666666666664</v>
      </c>
      <c r="Q1684" s="44">
        <v>17.026500000000006</v>
      </c>
      <c r="R1684" s="45">
        <v>19.702166666666674</v>
      </c>
      <c r="S1684" s="44">
        <v>21.17683333333332</v>
      </c>
      <c r="T1684" s="45">
        <v>17.761000000000003</v>
      </c>
      <c r="U1684" s="44">
        <v>22.031666666666691</v>
      </c>
      <c r="V1684" s="45">
        <v>21.701833333333333</v>
      </c>
      <c r="W1684" s="44">
        <v>8.0418333333333276</v>
      </c>
      <c r="X1684" s="45">
        <v>2.9346666666666663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436"/>
        <v>193.30666666666664</v>
      </c>
      <c r="AE1684" s="54"/>
    </row>
    <row r="1685" spans="2:31" x14ac:dyDescent="0.3">
      <c r="B1685" s="4" t="s">
        <v>106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0</v>
      </c>
      <c r="O1685" s="44">
        <v>0</v>
      </c>
      <c r="P1685" s="45">
        <v>0</v>
      </c>
      <c r="Q1685" s="44">
        <v>0</v>
      </c>
      <c r="R1685" s="45">
        <v>0</v>
      </c>
      <c r="S1685" s="44">
        <v>0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436"/>
        <v>0</v>
      </c>
      <c r="AE1685" s="54"/>
    </row>
    <row r="1686" spans="2:31" x14ac:dyDescent="0.3">
      <c r="B1686" s="4" t="s">
        <v>107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1.2911666666666661</v>
      </c>
      <c r="N1686" s="45">
        <v>10.543166666666663</v>
      </c>
      <c r="O1686" s="44">
        <v>4.9961666666666709</v>
      </c>
      <c r="P1686" s="45">
        <v>18.190166666666677</v>
      </c>
      <c r="Q1686" s="44">
        <v>8.0351666666666652</v>
      </c>
      <c r="R1686" s="45">
        <v>5.6919999999999975</v>
      </c>
      <c r="S1686" s="44">
        <v>12.99583333333333</v>
      </c>
      <c r="T1686" s="45">
        <v>9.3058333333333358</v>
      </c>
      <c r="U1686" s="44">
        <v>13.683833333333331</v>
      </c>
      <c r="V1686" s="45">
        <v>14.481500000000002</v>
      </c>
      <c r="W1686" s="44">
        <v>3.6044999999999985</v>
      </c>
      <c r="X1686" s="45">
        <v>3.3250000000000002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436"/>
        <v>106.14433333333334</v>
      </c>
      <c r="AE1686" s="54"/>
    </row>
    <row r="1687" spans="2:31" x14ac:dyDescent="0.3">
      <c r="B1687" s="4" t="s">
        <v>108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0.45583333333333337</v>
      </c>
      <c r="N1687" s="45">
        <v>1.6324999999999994</v>
      </c>
      <c r="O1687" s="44">
        <v>8.9615000000000009</v>
      </c>
      <c r="P1687" s="45">
        <v>25.861833333333337</v>
      </c>
      <c r="Q1687" s="44">
        <v>34.456000000000003</v>
      </c>
      <c r="R1687" s="45">
        <v>39.649166666666687</v>
      </c>
      <c r="S1687" s="44">
        <v>39.871999999999993</v>
      </c>
      <c r="T1687" s="45">
        <v>32.268833333333319</v>
      </c>
      <c r="U1687" s="44">
        <v>19.050166666666662</v>
      </c>
      <c r="V1687" s="45">
        <v>0.99500000000000055</v>
      </c>
      <c r="W1687" s="44">
        <v>3.2675000000000001</v>
      </c>
      <c r="X1687" s="45">
        <v>0.46666666666666695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436"/>
        <v>206.93700000000001</v>
      </c>
      <c r="AE1687" s="54"/>
    </row>
    <row r="1688" spans="2:31" x14ac:dyDescent="0.3">
      <c r="B1688" s="4" t="s">
        <v>109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1.1275000000000006</v>
      </c>
      <c r="N1688" s="45">
        <v>0</v>
      </c>
      <c r="O1688" s="44">
        <v>0</v>
      </c>
      <c r="P1688" s="45">
        <v>0</v>
      </c>
      <c r="Q1688" s="44">
        <v>0.97949999999999993</v>
      </c>
      <c r="R1688" s="45">
        <v>0</v>
      </c>
      <c r="S1688" s="44">
        <v>15.101499999999994</v>
      </c>
      <c r="T1688" s="45">
        <v>5.7591666666666592</v>
      </c>
      <c r="U1688" s="44">
        <v>9.2009999999999934</v>
      </c>
      <c r="V1688" s="45">
        <v>34.639666666666677</v>
      </c>
      <c r="W1688" s="44">
        <v>3.1246666666666671</v>
      </c>
      <c r="X1688" s="45">
        <v>2.3368333333333333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436"/>
        <v>72.269833333333324</v>
      </c>
      <c r="AE1688" s="54"/>
    </row>
    <row r="1689" spans="2:31" x14ac:dyDescent="0.3">
      <c r="B1689" s="4" t="s">
        <v>110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5.5760000000000032</v>
      </c>
      <c r="N1689" s="45">
        <v>32.427000000000035</v>
      </c>
      <c r="O1689" s="44">
        <v>38.601000000000006</v>
      </c>
      <c r="P1689" s="45">
        <v>39.304166666666696</v>
      </c>
      <c r="Q1689" s="44">
        <v>31.053000000000033</v>
      </c>
      <c r="R1689" s="45">
        <v>34.850166666666674</v>
      </c>
      <c r="S1689" s="44">
        <v>42.875499999999946</v>
      </c>
      <c r="T1689" s="45">
        <v>45.828333333333354</v>
      </c>
      <c r="U1689" s="44">
        <v>50.6681666666667</v>
      </c>
      <c r="V1689" s="45">
        <v>46.130000000000067</v>
      </c>
      <c r="W1689" s="44">
        <v>19.358833333333337</v>
      </c>
      <c r="X1689" s="45">
        <v>1.1718333333333333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436"/>
        <v>387.84400000000016</v>
      </c>
      <c r="AE1689" s="54"/>
    </row>
    <row r="1690" spans="2:31" x14ac:dyDescent="0.3">
      <c r="B1690" s="4" t="s">
        <v>111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1.0471666666666666</v>
      </c>
      <c r="N1690" s="45">
        <v>6.5221666666666627</v>
      </c>
      <c r="O1690" s="44">
        <v>8.6943333333333275</v>
      </c>
      <c r="P1690" s="45">
        <v>13.602166666666665</v>
      </c>
      <c r="Q1690" s="44">
        <v>16.590999999999994</v>
      </c>
      <c r="R1690" s="45">
        <v>22.624166666666671</v>
      </c>
      <c r="S1690" s="44">
        <v>29.038999999999987</v>
      </c>
      <c r="T1690" s="45">
        <v>25.186166666666669</v>
      </c>
      <c r="U1690" s="44">
        <v>15.82233333333332</v>
      </c>
      <c r="V1690" s="45">
        <v>7.6593333333333362</v>
      </c>
      <c r="W1690" s="44">
        <v>9.1889999999999983</v>
      </c>
      <c r="X1690" s="45">
        <v>1.3881666666666665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436"/>
        <v>157.36499999999998</v>
      </c>
      <c r="AE1690" s="54"/>
    </row>
    <row r="1691" spans="2:31" x14ac:dyDescent="0.3">
      <c r="B1691" s="4" t="s">
        <v>112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0.96000000000000085</v>
      </c>
      <c r="N1691" s="45">
        <v>0.93166666666666598</v>
      </c>
      <c r="O1691" s="44">
        <v>0</v>
      </c>
      <c r="P1691" s="45">
        <v>3.3333333333333333E-2</v>
      </c>
      <c r="Q1691" s="44">
        <v>0</v>
      </c>
      <c r="R1691" s="45">
        <v>0</v>
      </c>
      <c r="S1691" s="44">
        <v>0</v>
      </c>
      <c r="T1691" s="45">
        <v>0</v>
      </c>
      <c r="U1691" s="44">
        <v>0.49216666666666681</v>
      </c>
      <c r="V1691" s="45">
        <v>1.035333333333333</v>
      </c>
      <c r="W1691" s="44">
        <v>1.8313333333333333</v>
      </c>
      <c r="X1691" s="45">
        <v>0.41000000000000025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436"/>
        <v>5.693833333333334</v>
      </c>
      <c r="AE1691" s="54"/>
    </row>
    <row r="1692" spans="2:31" x14ac:dyDescent="0.3">
      <c r="B1692" s="4" t="s">
        <v>113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0.48566666666666686</v>
      </c>
      <c r="N1692" s="45">
        <v>5.2564999999999973</v>
      </c>
      <c r="O1692" s="44">
        <v>4.8994999999999971</v>
      </c>
      <c r="P1692" s="45">
        <v>8.220500000000003</v>
      </c>
      <c r="Q1692" s="44">
        <v>13.575333333333333</v>
      </c>
      <c r="R1692" s="45">
        <v>12.971666666666666</v>
      </c>
      <c r="S1692" s="44">
        <v>17.846666666666671</v>
      </c>
      <c r="T1692" s="45">
        <v>25.507500000000004</v>
      </c>
      <c r="U1692" s="44">
        <v>26.724500000000003</v>
      </c>
      <c r="V1692" s="45">
        <v>23.793499999999998</v>
      </c>
      <c r="W1692" s="44">
        <v>8.8853333333333335</v>
      </c>
      <c r="X1692" s="45">
        <v>2.599833333333335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436"/>
        <v>150.76650000000001</v>
      </c>
      <c r="AE1692" s="54"/>
    </row>
    <row r="1693" spans="2:31" x14ac:dyDescent="0.3">
      <c r="B1693" s="4" t="s">
        <v>114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0.40233333333333365</v>
      </c>
      <c r="N1693" s="45">
        <v>0</v>
      </c>
      <c r="O1693" s="44">
        <v>0</v>
      </c>
      <c r="P1693" s="45">
        <v>0</v>
      </c>
      <c r="Q1693" s="44">
        <v>0</v>
      </c>
      <c r="R1693" s="45">
        <v>0</v>
      </c>
      <c r="S1693" s="44">
        <v>0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436"/>
        <v>0.40233333333333365</v>
      </c>
      <c r="AE1693" s="54"/>
    </row>
    <row r="1694" spans="2:31" x14ac:dyDescent="0.3">
      <c r="B1694" s="4" t="s">
        <v>115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436"/>
        <v>0</v>
      </c>
      <c r="AE1694" s="54"/>
    </row>
    <row r="1695" spans="2:31" x14ac:dyDescent="0.3">
      <c r="B1695" s="4" t="s">
        <v>116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5.1156666666666668</v>
      </c>
      <c r="N1695" s="45">
        <v>17.003499999999995</v>
      </c>
      <c r="O1695" s="44">
        <v>17.225666666666662</v>
      </c>
      <c r="P1695" s="45">
        <v>12.822999999999995</v>
      </c>
      <c r="Q1695" s="44">
        <v>7.2611666666666643</v>
      </c>
      <c r="R1695" s="45">
        <v>5.4685000000000059</v>
      </c>
      <c r="S1695" s="44">
        <v>6.249833333333334</v>
      </c>
      <c r="T1695" s="45">
        <v>8.5256666666666696</v>
      </c>
      <c r="U1695" s="44">
        <v>11.578833333333328</v>
      </c>
      <c r="V1695" s="45">
        <v>13.816000000000001</v>
      </c>
      <c r="W1695" s="44">
        <v>34.324166666666677</v>
      </c>
      <c r="X1695" s="45">
        <v>2.0731666666666673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436"/>
        <v>141.46516666666668</v>
      </c>
      <c r="AE1695" s="54"/>
    </row>
    <row r="1696" spans="2:31" x14ac:dyDescent="0.3">
      <c r="B1696" s="4" t="s">
        <v>117</v>
      </c>
      <c r="C1696" s="4"/>
      <c r="D1696" s="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27.254499999999997</v>
      </c>
      <c r="N1696" s="45">
        <v>128.45666666666671</v>
      </c>
      <c r="O1696" s="44">
        <v>75.420000000000016</v>
      </c>
      <c r="P1696" s="45">
        <v>58.930000000000007</v>
      </c>
      <c r="Q1696" s="44">
        <v>59.699999999999989</v>
      </c>
      <c r="R1696" s="45">
        <v>58.599999999999994</v>
      </c>
      <c r="S1696" s="44">
        <v>68.926666666666691</v>
      </c>
      <c r="T1696" s="45">
        <v>93.712166666666633</v>
      </c>
      <c r="U1696" s="44">
        <v>65.637666666666661</v>
      </c>
      <c r="V1696" s="45">
        <v>27.700333333333354</v>
      </c>
      <c r="W1696" s="44">
        <v>2.1984999999999997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436"/>
        <v>666.53649999999993</v>
      </c>
      <c r="AE1696" s="54"/>
    </row>
    <row r="1697" spans="2:31" x14ac:dyDescent="0.3">
      <c r="B1697" s="4" t="s">
        <v>118</v>
      </c>
      <c r="C1697" s="4"/>
      <c r="D1697" s="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4.2946666666666671</v>
      </c>
      <c r="N1697" s="45">
        <v>0.62583333333333324</v>
      </c>
      <c r="O1697" s="44">
        <v>31.269999999999982</v>
      </c>
      <c r="P1697" s="45">
        <v>34.92000000000003</v>
      </c>
      <c r="Q1697" s="44">
        <v>29.258166666666682</v>
      </c>
      <c r="R1697" s="45">
        <v>28.649666666666651</v>
      </c>
      <c r="S1697" s="44">
        <v>32.197333333333354</v>
      </c>
      <c r="T1697" s="45">
        <v>26.410000000000025</v>
      </c>
      <c r="U1697" s="44">
        <v>28.065166666666684</v>
      </c>
      <c r="V1697" s="45">
        <v>22.009999999999994</v>
      </c>
      <c r="W1697" s="44">
        <v>9.7698333333333363</v>
      </c>
      <c r="X1697" s="45">
        <v>3.4955000000000012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436"/>
        <v>250.96616666666671</v>
      </c>
      <c r="AE1697" s="54"/>
    </row>
    <row r="1698" spans="2:31" x14ac:dyDescent="0.3">
      <c r="B1698" s="4" t="s">
        <v>119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29.926666666666684</v>
      </c>
      <c r="N1698" s="45">
        <v>54.836833333333331</v>
      </c>
      <c r="O1698" s="44">
        <v>48.65300000000002</v>
      </c>
      <c r="P1698" s="45">
        <v>51.100166666666645</v>
      </c>
      <c r="Q1698" s="44">
        <v>46.392666666666663</v>
      </c>
      <c r="R1698" s="45">
        <v>44.704166666666666</v>
      </c>
      <c r="S1698" s="44">
        <v>54.86033333333333</v>
      </c>
      <c r="T1698" s="45">
        <v>56.552166666666679</v>
      </c>
      <c r="U1698" s="44">
        <v>56.758333333333354</v>
      </c>
      <c r="V1698" s="45">
        <v>49.680166666666672</v>
      </c>
      <c r="W1698" s="44">
        <v>14.535500000000004</v>
      </c>
      <c r="X1698" s="45">
        <v>0.02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436"/>
        <v>508.02000000000004</v>
      </c>
      <c r="AE1698" s="54"/>
    </row>
    <row r="1699" spans="2:31" x14ac:dyDescent="0.3">
      <c r="B1699" s="4" t="s">
        <v>120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6.315833333333333</v>
      </c>
      <c r="N1699" s="45">
        <v>34.208166666666671</v>
      </c>
      <c r="O1699" s="44">
        <v>29.217499999999994</v>
      </c>
      <c r="P1699" s="45">
        <v>37.352000000000004</v>
      </c>
      <c r="Q1699" s="44">
        <v>31.111833333333344</v>
      </c>
      <c r="R1699" s="45">
        <v>32.848166666666671</v>
      </c>
      <c r="S1699" s="44">
        <v>32.822000000000003</v>
      </c>
      <c r="T1699" s="45">
        <v>28.204666666666665</v>
      </c>
      <c r="U1699" s="44">
        <v>31.888333333333332</v>
      </c>
      <c r="V1699" s="45">
        <v>24.067833333333326</v>
      </c>
      <c r="W1699" s="44">
        <v>9.5758333333333319</v>
      </c>
      <c r="X1699" s="45">
        <v>2.1661666666666668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436"/>
        <v>299.77833333333336</v>
      </c>
      <c r="AE1699" s="54"/>
    </row>
    <row r="1700" spans="2:31" x14ac:dyDescent="0.3">
      <c r="B1700" s="4" t="s">
        <v>121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0</v>
      </c>
      <c r="O1700" s="44">
        <v>0</v>
      </c>
      <c r="P1700" s="45">
        <v>0</v>
      </c>
      <c r="Q1700" s="44">
        <v>0</v>
      </c>
      <c r="R1700" s="45">
        <v>0</v>
      </c>
      <c r="S1700" s="44">
        <v>0</v>
      </c>
      <c r="T1700" s="45">
        <v>0</v>
      </c>
      <c r="U1700" s="44">
        <v>0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436"/>
        <v>0</v>
      </c>
      <c r="AE1700" s="54"/>
    </row>
    <row r="1701" spans="2:31" x14ac:dyDescent="0.3">
      <c r="B1701" s="4" t="s">
        <v>122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16.425333333333334</v>
      </c>
      <c r="N1701" s="45">
        <v>69.061999999999998</v>
      </c>
      <c r="O1701" s="44">
        <v>96.052999999999983</v>
      </c>
      <c r="P1701" s="45">
        <v>134.15033333333335</v>
      </c>
      <c r="Q1701" s="44">
        <v>116.0496666666667</v>
      </c>
      <c r="R1701" s="45">
        <v>128.62650000000002</v>
      </c>
      <c r="S1701" s="44">
        <v>147.11666666666667</v>
      </c>
      <c r="T1701" s="45">
        <v>136.28466666666674</v>
      </c>
      <c r="U1701" s="44">
        <v>127.90899999999995</v>
      </c>
      <c r="V1701" s="45">
        <v>101.22883333333333</v>
      </c>
      <c r="W1701" s="44">
        <v>109.23016666666666</v>
      </c>
      <c r="X1701" s="45">
        <v>7.7016666666666671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436"/>
        <v>1189.8378333333333</v>
      </c>
      <c r="AE1701" s="54"/>
    </row>
    <row r="1702" spans="2:31" ht="21.75" customHeight="1" x14ac:dyDescent="0.3">
      <c r="B1702" s="4" t="s">
        <v>123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</v>
      </c>
      <c r="P1702" s="45">
        <v>0</v>
      </c>
      <c r="Q1702" s="44">
        <v>0</v>
      </c>
      <c r="R1702" s="45">
        <v>0</v>
      </c>
      <c r="S1702" s="44">
        <v>0</v>
      </c>
      <c r="T1702" s="45">
        <v>0</v>
      </c>
      <c r="U1702" s="44">
        <v>0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436"/>
        <v>0</v>
      </c>
      <c r="AE1702" s="54"/>
    </row>
    <row r="1703" spans="2:31" x14ac:dyDescent="0.3">
      <c r="B1703" s="4" t="s">
        <v>124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0.37999999999999989</v>
      </c>
      <c r="N1703" s="45">
        <v>0.18199999999999997</v>
      </c>
      <c r="O1703" s="44">
        <v>0</v>
      </c>
      <c r="P1703" s="45">
        <v>0</v>
      </c>
      <c r="Q1703" s="44">
        <v>0</v>
      </c>
      <c r="R1703" s="45">
        <v>0</v>
      </c>
      <c r="S1703" s="44">
        <v>0</v>
      </c>
      <c r="T1703" s="45">
        <v>0</v>
      </c>
      <c r="U1703" s="44">
        <v>0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436"/>
        <v>0.56199999999999983</v>
      </c>
      <c r="AE1703" s="54"/>
    </row>
    <row r="1704" spans="2:31" x14ac:dyDescent="0.3">
      <c r="B1704" s="4" t="s">
        <v>125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0</v>
      </c>
      <c r="O1704" s="44">
        <v>0</v>
      </c>
      <c r="P1704" s="45">
        <v>0</v>
      </c>
      <c r="Q1704" s="44">
        <v>0</v>
      </c>
      <c r="R1704" s="45">
        <v>0</v>
      </c>
      <c r="S1704" s="44">
        <v>0</v>
      </c>
      <c r="T1704" s="45">
        <v>0</v>
      </c>
      <c r="U1704" s="44">
        <v>0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436"/>
        <v>0</v>
      </c>
      <c r="AE1704" s="54"/>
    </row>
    <row r="1705" spans="2:31" x14ac:dyDescent="0.3">
      <c r="B1705" s="4" t="s">
        <v>126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</v>
      </c>
      <c r="P1705" s="45">
        <v>0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436"/>
        <v>0</v>
      </c>
      <c r="AE1705" s="54"/>
    </row>
    <row r="1706" spans="2:31" x14ac:dyDescent="0.3">
      <c r="B1706" s="4" t="s">
        <v>127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3.8675000000000006</v>
      </c>
      <c r="N1706" s="45">
        <v>21.130500000000005</v>
      </c>
      <c r="O1706" s="44">
        <v>25.079000000000001</v>
      </c>
      <c r="P1706" s="45">
        <v>30.468166666666647</v>
      </c>
      <c r="Q1706" s="44">
        <v>27.492166666666666</v>
      </c>
      <c r="R1706" s="45">
        <v>28.247000000000003</v>
      </c>
      <c r="S1706" s="44">
        <v>41.058833333333318</v>
      </c>
      <c r="T1706" s="45">
        <v>45.436833333333333</v>
      </c>
      <c r="U1706" s="44">
        <v>47.626000000000012</v>
      </c>
      <c r="V1706" s="45">
        <v>43.341166666666666</v>
      </c>
      <c r="W1706" s="44">
        <v>32.269666666666673</v>
      </c>
      <c r="X1706" s="45">
        <v>4.1831666666666676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436"/>
        <v>350.20000000000005</v>
      </c>
      <c r="AE1706" s="54"/>
    </row>
    <row r="1707" spans="2:31" x14ac:dyDescent="0.3">
      <c r="B1707" s="4" t="s">
        <v>128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10.6465</v>
      </c>
      <c r="N1707" s="45">
        <v>64.899999999999991</v>
      </c>
      <c r="O1707" s="44">
        <v>74.64</v>
      </c>
      <c r="P1707" s="45">
        <v>82.62</v>
      </c>
      <c r="Q1707" s="44">
        <v>69.990000000000009</v>
      </c>
      <c r="R1707" s="45">
        <v>73.070000000000007</v>
      </c>
      <c r="S1707" s="44">
        <v>74.38000000000001</v>
      </c>
      <c r="T1707" s="45">
        <v>61.019999999999996</v>
      </c>
      <c r="U1707" s="44">
        <v>63.72</v>
      </c>
      <c r="V1707" s="45">
        <v>51.569999999999993</v>
      </c>
      <c r="W1707" s="44">
        <v>27.03</v>
      </c>
      <c r="X1707" s="45">
        <v>7.9468333333333332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436"/>
        <v>661.53333333333319</v>
      </c>
      <c r="AE1707" s="54"/>
    </row>
    <row r="1708" spans="2:31" x14ac:dyDescent="0.3">
      <c r="B1708" s="4" t="s">
        <v>129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0.13033333333333325</v>
      </c>
      <c r="N1708" s="45">
        <v>2.4158333333333326</v>
      </c>
      <c r="O1708" s="44">
        <v>2.9928333333333321</v>
      </c>
      <c r="P1708" s="45">
        <v>3.5931666666666628</v>
      </c>
      <c r="Q1708" s="44">
        <v>2.2683333333333326</v>
      </c>
      <c r="R1708" s="45">
        <v>2.7389999999999977</v>
      </c>
      <c r="S1708" s="44">
        <v>3.5</v>
      </c>
      <c r="T1708" s="45">
        <v>2.6475000000000009</v>
      </c>
      <c r="U1708" s="44">
        <v>3.382166666666667</v>
      </c>
      <c r="V1708" s="45">
        <v>3.0538333333333365</v>
      </c>
      <c r="W1708" s="44">
        <v>1.5346666666666666</v>
      </c>
      <c r="X1708" s="45">
        <v>0.315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436"/>
        <v>28.572666666666663</v>
      </c>
      <c r="AE1708" s="54"/>
    </row>
    <row r="1709" spans="2:31" x14ac:dyDescent="0.3">
      <c r="B1709" s="4" t="s">
        <v>130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11.497833333333334</v>
      </c>
      <c r="N1709" s="45">
        <v>17.44466666666667</v>
      </c>
      <c r="O1709" s="44">
        <v>41.853166666666674</v>
      </c>
      <c r="P1709" s="45">
        <v>94.708333333333343</v>
      </c>
      <c r="Q1709" s="44">
        <v>99.218166666666704</v>
      </c>
      <c r="R1709" s="45">
        <v>167.68433333333329</v>
      </c>
      <c r="S1709" s="44">
        <v>160.03233333333327</v>
      </c>
      <c r="T1709" s="45">
        <v>137.38366666666661</v>
      </c>
      <c r="U1709" s="44">
        <v>85.428166666666641</v>
      </c>
      <c r="V1709" s="45">
        <v>83.388999999999982</v>
      </c>
      <c r="W1709" s="44">
        <v>23.88333333333334</v>
      </c>
      <c r="X1709" s="45">
        <v>0.69783333333333319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436"/>
        <v>923.22083333333319</v>
      </c>
      <c r="AE1709" s="54"/>
    </row>
    <row r="1710" spans="2:31" x14ac:dyDescent="0.3">
      <c r="B1710" s="4" t="s">
        <v>131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0.7049999999999994</v>
      </c>
      <c r="N1710" s="45">
        <v>0</v>
      </c>
      <c r="O1710" s="44">
        <v>0</v>
      </c>
      <c r="P1710" s="45">
        <v>0</v>
      </c>
      <c r="Q1710" s="44">
        <v>0</v>
      </c>
      <c r="R1710" s="45">
        <v>0</v>
      </c>
      <c r="S1710" s="44">
        <v>0</v>
      </c>
      <c r="T1710" s="45">
        <v>0</v>
      </c>
      <c r="U1710" s="44">
        <v>0</v>
      </c>
      <c r="V1710" s="45">
        <v>0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>SUM(E1710:AB1710)</f>
        <v>0.7049999999999994</v>
      </c>
      <c r="AE1710" s="54"/>
    </row>
    <row r="1711" spans="2:31" x14ac:dyDescent="0.3">
      <c r="B1711" s="4" t="s">
        <v>132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2.8463333333333334</v>
      </c>
      <c r="N1711" s="45">
        <v>14.995000000000012</v>
      </c>
      <c r="O1711" s="44">
        <v>24.53633333333331</v>
      </c>
      <c r="P1711" s="45">
        <v>29.51766666666666</v>
      </c>
      <c r="Q1711" s="44">
        <v>34.506166666666665</v>
      </c>
      <c r="R1711" s="45">
        <v>36.984166666666667</v>
      </c>
      <c r="S1711" s="44">
        <v>34.482166666666672</v>
      </c>
      <c r="T1711" s="45">
        <v>34.493666666666662</v>
      </c>
      <c r="U1711" s="44">
        <v>29.429666666666702</v>
      </c>
      <c r="V1711" s="45">
        <v>24.457166666666698</v>
      </c>
      <c r="W1711" s="44">
        <v>3.0990000000000006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>SUM(E1711:AB1711)</f>
        <v>269.34733333333332</v>
      </c>
      <c r="AE1711" s="54"/>
    </row>
    <row r="1712" spans="2:31" x14ac:dyDescent="0.3">
      <c r="B1712" s="4" t="s">
        <v>133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</v>
      </c>
      <c r="O1712" s="44">
        <v>0</v>
      </c>
      <c r="P1712" s="45">
        <v>0</v>
      </c>
      <c r="Q1712" s="44">
        <v>0</v>
      </c>
      <c r="R1712" s="45">
        <v>0</v>
      </c>
      <c r="S1712" s="44">
        <v>0</v>
      </c>
      <c r="T1712" s="45">
        <v>0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ref="AD1712:AD1716" si="437">SUM(E1712:AB1712)</f>
        <v>0</v>
      </c>
      <c r="AE1712" s="54"/>
    </row>
    <row r="1713" spans="2:31" x14ac:dyDescent="0.3">
      <c r="B1713" s="4" t="s">
        <v>134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1.6359999999999988</v>
      </c>
      <c r="N1713" s="45">
        <v>0</v>
      </c>
      <c r="O1713" s="44">
        <v>0</v>
      </c>
      <c r="P1713" s="45">
        <v>0</v>
      </c>
      <c r="Q1713" s="44">
        <v>0</v>
      </c>
      <c r="R1713" s="45">
        <v>0</v>
      </c>
      <c r="S1713" s="44">
        <v>0</v>
      </c>
      <c r="T1713" s="45">
        <v>0</v>
      </c>
      <c r="U1713" s="44">
        <v>0</v>
      </c>
      <c r="V1713" s="45">
        <v>0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437"/>
        <v>1.6359999999999988</v>
      </c>
      <c r="AE1713" s="54"/>
    </row>
    <row r="1714" spans="2:31" x14ac:dyDescent="0.3">
      <c r="B1714" s="4" t="s">
        <v>135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0</v>
      </c>
      <c r="P1714" s="45">
        <v>0</v>
      </c>
      <c r="Q1714" s="44">
        <v>0</v>
      </c>
      <c r="R1714" s="45">
        <v>0</v>
      </c>
      <c r="S1714" s="44">
        <v>0</v>
      </c>
      <c r="T1714" s="45">
        <v>0</v>
      </c>
      <c r="U1714" s="44">
        <v>0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437"/>
        <v>0</v>
      </c>
      <c r="AE1714" s="54"/>
    </row>
    <row r="1715" spans="2:31" x14ac:dyDescent="0.3">
      <c r="B1715" s="4" t="s">
        <v>136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2.3833333333333359E-2</v>
      </c>
      <c r="N1715" s="45">
        <v>5.583333333333336E-2</v>
      </c>
      <c r="O1715" s="44">
        <v>1.774333333333334</v>
      </c>
      <c r="P1715" s="45">
        <v>0</v>
      </c>
      <c r="Q1715" s="44">
        <v>3.1500000000000007E-2</v>
      </c>
      <c r="R1715" s="45">
        <v>4.1426666666666678</v>
      </c>
      <c r="S1715" s="44">
        <v>10.075333333333328</v>
      </c>
      <c r="T1715" s="45">
        <v>0.56033333333333268</v>
      </c>
      <c r="U1715" s="44">
        <v>2.8328333333333329</v>
      </c>
      <c r="V1715" s="45">
        <v>0</v>
      </c>
      <c r="W1715" s="44">
        <v>0</v>
      </c>
      <c r="X1715" s="45">
        <v>0.3071666666666667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437"/>
        <v>19.80383333333333</v>
      </c>
      <c r="AE1715" s="54"/>
    </row>
    <row r="1716" spans="2:31" x14ac:dyDescent="0.3">
      <c r="B1716" s="4" t="s">
        <v>137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14.050833333333339</v>
      </c>
      <c r="N1716" s="45">
        <v>87.569000000000003</v>
      </c>
      <c r="O1716" s="44">
        <v>110.89266666666664</v>
      </c>
      <c r="P1716" s="45">
        <v>120.75516666666667</v>
      </c>
      <c r="Q1716" s="44">
        <v>112.64633333333332</v>
      </c>
      <c r="R1716" s="45">
        <v>96.228166666666667</v>
      </c>
      <c r="S1716" s="44">
        <v>94.444833333333307</v>
      </c>
      <c r="T1716" s="45">
        <v>105.93866666666672</v>
      </c>
      <c r="U1716" s="44">
        <v>104.59016666666666</v>
      </c>
      <c r="V1716" s="45">
        <v>92.089166666666671</v>
      </c>
      <c r="W1716" s="44">
        <v>91.369833333333375</v>
      </c>
      <c r="X1716" s="45">
        <v>7.6301666666666668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437"/>
        <v>1038.2049999999999</v>
      </c>
      <c r="AE1716" s="54"/>
    </row>
    <row r="1717" spans="2:31" x14ac:dyDescent="0.3">
      <c r="B1717" s="4" t="s">
        <v>138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5.1683333333333321</v>
      </c>
      <c r="N1717" s="45">
        <v>7.6641666666666657</v>
      </c>
      <c r="O1717" s="44">
        <v>0</v>
      </c>
      <c r="P1717" s="45">
        <v>0</v>
      </c>
      <c r="Q1717" s="44">
        <v>0</v>
      </c>
      <c r="R1717" s="45">
        <v>0</v>
      </c>
      <c r="S1717" s="44">
        <v>0</v>
      </c>
      <c r="T1717" s="45">
        <v>0</v>
      </c>
      <c r="U1717" s="44">
        <v>0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>SUM(E1717:AB1717)</f>
        <v>12.832499999999998</v>
      </c>
      <c r="AE1717" s="54"/>
    </row>
    <row r="1718" spans="2:31" ht="21.75" customHeight="1" x14ac:dyDescent="0.3">
      <c r="B1718" s="12" t="s">
        <v>7</v>
      </c>
      <c r="C1718" s="12"/>
      <c r="D1718" s="12"/>
      <c r="E1718" s="13">
        <f>SUM(E1646:E1717)</f>
        <v>0</v>
      </c>
      <c r="F1718" s="13">
        <f t="shared" ref="F1718" si="438">SUM(F1646:F1717)</f>
        <v>0</v>
      </c>
      <c r="G1718" s="13">
        <f t="shared" ref="G1718" si="439">SUM(G1646:G1717)</f>
        <v>0</v>
      </c>
      <c r="H1718" s="13">
        <f t="shared" ref="H1718" si="440">SUM(H1646:H1717)</f>
        <v>0</v>
      </c>
      <c r="I1718" s="13">
        <f t="shared" ref="I1718" si="441">SUM(I1646:I1717)</f>
        <v>0</v>
      </c>
      <c r="J1718" s="13">
        <f t="shared" ref="J1718" si="442">SUM(J1646:J1717)</f>
        <v>0</v>
      </c>
      <c r="K1718" s="13">
        <f t="shared" ref="K1718" si="443">SUM(K1646:K1717)</f>
        <v>0</v>
      </c>
      <c r="L1718" s="13">
        <f t="shared" ref="L1718" si="444">SUM(L1646:L1717)</f>
        <v>0</v>
      </c>
      <c r="M1718" s="13">
        <f t="shared" ref="M1718" si="445">SUM(M1646:M1717)</f>
        <v>425.14316666666667</v>
      </c>
      <c r="N1718" s="13">
        <f t="shared" ref="N1718" si="446">SUM(N1646:N1717)</f>
        <v>1495.9693333333332</v>
      </c>
      <c r="O1718" s="13">
        <f t="shared" ref="O1718" si="447">SUM(O1646:O1717)</f>
        <v>1560.2659999999998</v>
      </c>
      <c r="P1718" s="13">
        <f t="shared" ref="P1718" si="448">SUM(P1646:P1717)</f>
        <v>1701.4431666666662</v>
      </c>
      <c r="Q1718" s="13">
        <f t="shared" ref="Q1718" si="449">SUM(Q1646:Q1717)</f>
        <v>1537.9911666666671</v>
      </c>
      <c r="R1718" s="13">
        <f t="shared" ref="R1718" si="450">SUM(R1646:R1717)</f>
        <v>1556.6675000000002</v>
      </c>
      <c r="S1718" s="13">
        <f t="shared" ref="S1718" si="451">SUM(S1646:S1717)</f>
        <v>1682.9411666666663</v>
      </c>
      <c r="T1718" s="13">
        <f t="shared" ref="T1718" si="452">SUM(T1646:T1717)</f>
        <v>1720.689166666667</v>
      </c>
      <c r="U1718" s="13">
        <f t="shared" ref="U1718" si="453">SUM(U1646:U1717)</f>
        <v>1807.3528333333334</v>
      </c>
      <c r="V1718" s="13">
        <f t="shared" ref="V1718" si="454">SUM(V1646:V1717)</f>
        <v>1615.1628333333333</v>
      </c>
      <c r="W1718" s="13">
        <f t="shared" ref="W1718" si="455">SUM(W1646:W1717)</f>
        <v>1153.9976666666666</v>
      </c>
      <c r="X1718" s="13">
        <f t="shared" ref="X1718" si="456">SUM(X1646:X1717)</f>
        <v>186.43083333333331</v>
      </c>
      <c r="Y1718" s="13">
        <f t="shared" ref="Y1718" si="457">SUM(Y1646:Y1717)</f>
        <v>0</v>
      </c>
      <c r="Z1718" s="13">
        <f t="shared" ref="Z1718" si="458">SUM(Z1646:Z1717)</f>
        <v>0</v>
      </c>
      <c r="AA1718" s="13">
        <f t="shared" ref="AA1718" si="459">SUM(AA1646:AA1717)</f>
        <v>0</v>
      </c>
      <c r="AB1718" s="13">
        <f t="shared" ref="AB1718" si="460">SUM(AB1646:AB1717)</f>
        <v>0</v>
      </c>
      <c r="AC1718" s="110">
        <f>SUM(AC1646:AE1717)</f>
        <v>16444.054833333335</v>
      </c>
      <c r="AD1718" s="110"/>
      <c r="AE1718" s="110"/>
    </row>
    <row r="1719" spans="2:31" x14ac:dyDescent="0.3">
      <c r="B1719" s="14"/>
      <c r="C1719" s="15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</row>
    <row r="1720" spans="2:31" x14ac:dyDescent="0.3">
      <c r="B1720" s="14"/>
      <c r="C1720" s="15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</row>
    <row r="1721" spans="2:31" x14ac:dyDescent="0.3">
      <c r="B1721" s="8">
        <f>'Resumen-Mensual'!$AA$26</f>
        <v>46104</v>
      </c>
    </row>
    <row r="1722" spans="2:31" x14ac:dyDescent="0.3">
      <c r="B1722" s="8"/>
    </row>
    <row r="1723" spans="2:31" x14ac:dyDescent="0.3">
      <c r="B1723" s="9" t="s">
        <v>313</v>
      </c>
      <c r="C1723" s="10"/>
      <c r="D1723" s="10"/>
      <c r="E1723" s="11">
        <v>1</v>
      </c>
      <c r="F1723" s="11">
        <v>2</v>
      </c>
      <c r="G1723" s="11">
        <v>3</v>
      </c>
      <c r="H1723" s="11">
        <v>4</v>
      </c>
      <c r="I1723" s="11">
        <v>5</v>
      </c>
      <c r="J1723" s="11">
        <v>6</v>
      </c>
      <c r="K1723" s="11">
        <v>7</v>
      </c>
      <c r="L1723" s="11">
        <v>8</v>
      </c>
      <c r="M1723" s="11">
        <v>9</v>
      </c>
      <c r="N1723" s="11">
        <v>10</v>
      </c>
      <c r="O1723" s="11">
        <v>11</v>
      </c>
      <c r="P1723" s="11">
        <v>12</v>
      </c>
      <c r="Q1723" s="11">
        <v>13</v>
      </c>
      <c r="R1723" s="11">
        <v>14</v>
      </c>
      <c r="S1723" s="11">
        <v>15</v>
      </c>
      <c r="T1723" s="11">
        <v>16</v>
      </c>
      <c r="U1723" s="11">
        <v>17</v>
      </c>
      <c r="V1723" s="11">
        <v>18</v>
      </c>
      <c r="W1723" s="11">
        <v>19</v>
      </c>
      <c r="X1723" s="11">
        <v>20</v>
      </c>
      <c r="Y1723" s="11">
        <v>21</v>
      </c>
      <c r="Z1723" s="11">
        <v>22</v>
      </c>
      <c r="AA1723" s="11">
        <v>23</v>
      </c>
      <c r="AB1723" s="11">
        <v>24</v>
      </c>
      <c r="AC1723" s="92" t="s">
        <v>7</v>
      </c>
      <c r="AD1723" s="92"/>
      <c r="AE1723" s="92"/>
    </row>
    <row r="1724" spans="2:31" x14ac:dyDescent="0.3">
      <c r="B1724" s="14" t="s">
        <v>67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0.4216666666666668</v>
      </c>
      <c r="N1724" s="45">
        <v>0</v>
      </c>
      <c r="O1724" s="44">
        <v>0</v>
      </c>
      <c r="P1724" s="45">
        <v>0</v>
      </c>
      <c r="Q1724" s="44">
        <v>0.10000000000000053</v>
      </c>
      <c r="R1724" s="45">
        <v>0</v>
      </c>
      <c r="S1724" s="44">
        <v>0</v>
      </c>
      <c r="T1724" s="45">
        <v>0</v>
      </c>
      <c r="U1724" s="44">
        <v>0</v>
      </c>
      <c r="V1724" s="45">
        <v>0</v>
      </c>
      <c r="W1724" s="44">
        <v>1.4000000000000008</v>
      </c>
      <c r="X1724" s="45">
        <v>6.4999999999999988E-2</v>
      </c>
      <c r="Y1724" s="44">
        <v>0</v>
      </c>
      <c r="Z1724" s="45">
        <v>0</v>
      </c>
      <c r="AA1724" s="44">
        <v>0</v>
      </c>
      <c r="AB1724" s="45">
        <v>0</v>
      </c>
      <c r="AC1724" s="56"/>
      <c r="AD1724" s="57">
        <f>SUM(E1724:AB1724)</f>
        <v>1.9866666666666681</v>
      </c>
      <c r="AE1724" s="56"/>
    </row>
    <row r="1725" spans="2:31" x14ac:dyDescent="0.3">
      <c r="B1725" s="14" t="s">
        <v>68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0.95833333333333337</v>
      </c>
      <c r="N1725" s="45">
        <v>9</v>
      </c>
      <c r="O1725" s="44">
        <v>9.3000000000000043</v>
      </c>
      <c r="P1725" s="45">
        <v>8.699999999999994</v>
      </c>
      <c r="Q1725" s="44">
        <v>8</v>
      </c>
      <c r="R1725" s="45">
        <v>6</v>
      </c>
      <c r="S1725" s="44">
        <v>7.1999999999999922</v>
      </c>
      <c r="T1725" s="45">
        <v>7.3000000000000078</v>
      </c>
      <c r="U1725" s="44">
        <v>8.6000000000000103</v>
      </c>
      <c r="V1725" s="45">
        <v>0</v>
      </c>
      <c r="W1725" s="44">
        <v>4</v>
      </c>
      <c r="X1725" s="45">
        <v>4.3333333333333335E-2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>SUM(E1725:AB1725)</f>
        <v>69.101666666666688</v>
      </c>
      <c r="AE1725" s="54"/>
    </row>
    <row r="1726" spans="2:31" x14ac:dyDescent="0.3">
      <c r="B1726" s="14" t="s">
        <v>69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1.0948333333333335</v>
      </c>
      <c r="O1726" s="44">
        <v>6.2556666666666683</v>
      </c>
      <c r="P1726" s="45">
        <v>8.4628333333333323</v>
      </c>
      <c r="Q1726" s="44">
        <v>7.6025</v>
      </c>
      <c r="R1726" s="45">
        <v>3.8138333333333327</v>
      </c>
      <c r="S1726" s="44">
        <v>6.6288333333333318</v>
      </c>
      <c r="T1726" s="45">
        <v>2.9430000000000001</v>
      </c>
      <c r="U1726" s="44">
        <v>5.2725000000000026</v>
      </c>
      <c r="V1726" s="45">
        <v>2.4901666666666666</v>
      </c>
      <c r="W1726" s="44">
        <v>0.28583333333333322</v>
      </c>
      <c r="X1726" s="45">
        <v>2.5000000000000001E-2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ref="AD1726:AD1787" si="461">SUM(E1726:AB1726)</f>
        <v>44.875</v>
      </c>
      <c r="AE1726" s="54"/>
    </row>
    <row r="1727" spans="2:31" x14ac:dyDescent="0.3">
      <c r="B1727" s="14" t="s">
        <v>70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3.08</v>
      </c>
      <c r="N1727" s="45">
        <v>59.906500000000065</v>
      </c>
      <c r="O1727" s="44">
        <v>65.562000000000012</v>
      </c>
      <c r="P1727" s="45">
        <v>81.322499999999977</v>
      </c>
      <c r="Q1727" s="44">
        <v>67.192833333333283</v>
      </c>
      <c r="R1727" s="45">
        <v>64.33683333333336</v>
      </c>
      <c r="S1727" s="44">
        <v>78.89766666666668</v>
      </c>
      <c r="T1727" s="45">
        <v>73.790833333333339</v>
      </c>
      <c r="U1727" s="44">
        <v>77.717499999999973</v>
      </c>
      <c r="V1727" s="45">
        <v>69.16516666666665</v>
      </c>
      <c r="W1727" s="44">
        <v>15.882166666666672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461"/>
        <v>656.85399999999993</v>
      </c>
      <c r="AE1727" s="54"/>
    </row>
    <row r="1728" spans="2:31" x14ac:dyDescent="0.3">
      <c r="B1728" s="14" t="s">
        <v>71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</v>
      </c>
      <c r="N1728" s="45">
        <v>0</v>
      </c>
      <c r="O1728" s="44">
        <v>0</v>
      </c>
      <c r="P1728" s="45">
        <v>0</v>
      </c>
      <c r="Q1728" s="44">
        <v>0</v>
      </c>
      <c r="R1728" s="45">
        <v>0</v>
      </c>
      <c r="S1728" s="44">
        <v>0</v>
      </c>
      <c r="T1728" s="45">
        <v>0</v>
      </c>
      <c r="U1728" s="44">
        <v>0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461"/>
        <v>0</v>
      </c>
      <c r="AE1728" s="54"/>
    </row>
    <row r="1729" spans="2:31" x14ac:dyDescent="0.3">
      <c r="B1729" s="14" t="s">
        <v>72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4.9881666666666664</v>
      </c>
      <c r="N1729" s="45">
        <v>22.011666666666663</v>
      </c>
      <c r="O1729" s="44">
        <v>18.789000000000005</v>
      </c>
      <c r="P1729" s="45">
        <v>16.510999999999999</v>
      </c>
      <c r="Q1729" s="44">
        <v>15.702333333333334</v>
      </c>
      <c r="R1729" s="45">
        <v>15.841833333333335</v>
      </c>
      <c r="S1729" s="44">
        <v>17.821000000000005</v>
      </c>
      <c r="T1729" s="45">
        <v>19.478999999999999</v>
      </c>
      <c r="U1729" s="44">
        <v>19.719666666666669</v>
      </c>
      <c r="V1729" s="45">
        <v>19.752666666666666</v>
      </c>
      <c r="W1729" s="44">
        <v>21.162999999999993</v>
      </c>
      <c r="X1729" s="45">
        <v>4.0548333333333328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461"/>
        <v>195.83416666666668</v>
      </c>
      <c r="AE1729" s="54"/>
    </row>
    <row r="1730" spans="2:31" x14ac:dyDescent="0.3">
      <c r="B1730" s="14" t="s">
        <v>73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</v>
      </c>
      <c r="N1730" s="45">
        <v>0</v>
      </c>
      <c r="O1730" s="44">
        <v>0</v>
      </c>
      <c r="P1730" s="45">
        <v>0</v>
      </c>
      <c r="Q1730" s="44">
        <v>0</v>
      </c>
      <c r="R1730" s="45">
        <v>0</v>
      </c>
      <c r="S1730" s="44">
        <v>0</v>
      </c>
      <c r="T1730" s="45">
        <v>0</v>
      </c>
      <c r="U1730" s="44">
        <v>0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461"/>
        <v>0</v>
      </c>
      <c r="AE1730" s="54"/>
    </row>
    <row r="1731" spans="2:31" x14ac:dyDescent="0.3">
      <c r="B1731" s="14" t="s">
        <v>74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46.17383333333332</v>
      </c>
      <c r="O1731" s="44">
        <v>47.419166666666683</v>
      </c>
      <c r="P1731" s="45">
        <v>37.492499999999978</v>
      </c>
      <c r="Q1731" s="44">
        <v>34.878333333333316</v>
      </c>
      <c r="R1731" s="45">
        <v>35.193500000000022</v>
      </c>
      <c r="S1731" s="44">
        <v>42.998666666666665</v>
      </c>
      <c r="T1731" s="45">
        <v>46.898500000000041</v>
      </c>
      <c r="U1731" s="44">
        <v>49.408500000000025</v>
      </c>
      <c r="V1731" s="45">
        <v>49.760333333333321</v>
      </c>
      <c r="W1731" s="44">
        <v>39.597166666666652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461"/>
        <v>429.82050000000004</v>
      </c>
      <c r="AE1731" s="54"/>
    </row>
    <row r="1732" spans="2:31" x14ac:dyDescent="0.3">
      <c r="B1732" s="14" t="s">
        <v>75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8.3351666666666659</v>
      </c>
      <c r="O1732" s="44">
        <v>14.469999999999995</v>
      </c>
      <c r="P1732" s="45">
        <v>19.130333333333329</v>
      </c>
      <c r="Q1732" s="44">
        <v>36.630833333333335</v>
      </c>
      <c r="R1732" s="45">
        <v>26.835333333333331</v>
      </c>
      <c r="S1732" s="44">
        <v>38.375166666666686</v>
      </c>
      <c r="T1732" s="45">
        <v>38.373999999999988</v>
      </c>
      <c r="U1732" s="44">
        <v>31.955333333333328</v>
      </c>
      <c r="V1732" s="45">
        <v>22.111999999999991</v>
      </c>
      <c r="W1732" s="44">
        <v>2.2524999999999999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461"/>
        <v>238.47066666666666</v>
      </c>
      <c r="AE1732" s="54"/>
    </row>
    <row r="1733" spans="2:31" x14ac:dyDescent="0.3">
      <c r="B1733" s="14" t="s">
        <v>76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0.41433333333333339</v>
      </c>
      <c r="N1733" s="45">
        <v>47.586166666666649</v>
      </c>
      <c r="O1733" s="44">
        <v>50.315000000000005</v>
      </c>
      <c r="P1733" s="45">
        <v>43.335166666666694</v>
      </c>
      <c r="Q1733" s="44">
        <v>41.71433333333335</v>
      </c>
      <c r="R1733" s="45">
        <v>41.321333333333335</v>
      </c>
      <c r="S1733" s="44">
        <v>48.38900000000001</v>
      </c>
      <c r="T1733" s="45">
        <v>51.597833333333377</v>
      </c>
      <c r="U1733" s="44">
        <v>52.423499999999983</v>
      </c>
      <c r="V1733" s="45">
        <v>47.082666666666704</v>
      </c>
      <c r="W1733" s="44">
        <v>17.889666666666667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461"/>
        <v>442.06900000000002</v>
      </c>
      <c r="AE1733" s="54"/>
    </row>
    <row r="1734" spans="2:31" x14ac:dyDescent="0.3">
      <c r="B1734" s="14" t="s">
        <v>77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1.5179999999999996</v>
      </c>
      <c r="N1734" s="45">
        <v>11</v>
      </c>
      <c r="O1734" s="44">
        <v>5.7700000000000014</v>
      </c>
      <c r="P1734" s="45">
        <v>22.440000000000033</v>
      </c>
      <c r="Q1734" s="44">
        <v>25.799999999999972</v>
      </c>
      <c r="R1734" s="45">
        <v>16.559999999999974</v>
      </c>
      <c r="S1734" s="44">
        <v>24.809999999999963</v>
      </c>
      <c r="T1734" s="45">
        <v>7.8800000000000008</v>
      </c>
      <c r="U1734" s="44">
        <v>2.25</v>
      </c>
      <c r="V1734" s="45">
        <v>0</v>
      </c>
      <c r="W1734" s="44">
        <v>7.6399999999999899</v>
      </c>
      <c r="X1734" s="45">
        <v>0.22533333333333327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461"/>
        <v>125.89333333333326</v>
      </c>
      <c r="AE1734" s="54"/>
    </row>
    <row r="1735" spans="2:31" x14ac:dyDescent="0.3">
      <c r="B1735" s="14" t="s">
        <v>78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1.1308333333333338</v>
      </c>
      <c r="N1735" s="45">
        <v>8.1999999999999922</v>
      </c>
      <c r="O1735" s="44">
        <v>13.690000000000021</v>
      </c>
      <c r="P1735" s="45">
        <v>16.730000000000011</v>
      </c>
      <c r="Q1735" s="44">
        <v>15.63</v>
      </c>
      <c r="R1735" s="45">
        <v>12.340000000000002</v>
      </c>
      <c r="S1735" s="44">
        <v>18.490000000000006</v>
      </c>
      <c r="T1735" s="45">
        <v>9.5200000000000014</v>
      </c>
      <c r="U1735" s="44">
        <v>6.2700000000000014</v>
      </c>
      <c r="V1735" s="45">
        <v>10.779999999999983</v>
      </c>
      <c r="W1735" s="44">
        <v>5.699999999999994</v>
      </c>
      <c r="X1735" s="45">
        <v>0.16900000000000001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461"/>
        <v>118.64983333333333</v>
      </c>
      <c r="AE1735" s="54"/>
    </row>
    <row r="1736" spans="2:31" x14ac:dyDescent="0.3">
      <c r="B1736" s="14" t="s">
        <v>79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0.27800000000000014</v>
      </c>
      <c r="N1736" s="45">
        <v>105.60666666666667</v>
      </c>
      <c r="O1736" s="44">
        <v>105.08</v>
      </c>
      <c r="P1736" s="45">
        <v>112.39466666666664</v>
      </c>
      <c r="Q1736" s="44">
        <v>107.23883333333336</v>
      </c>
      <c r="R1736" s="45">
        <v>111.32000000000002</v>
      </c>
      <c r="S1736" s="44">
        <v>99.401999999999987</v>
      </c>
      <c r="T1736" s="45">
        <v>146.91783333333328</v>
      </c>
      <c r="U1736" s="44">
        <v>129.99866666666668</v>
      </c>
      <c r="V1736" s="45">
        <v>106.34349999999999</v>
      </c>
      <c r="W1736" s="44">
        <v>33.425833333333337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461"/>
        <v>1058.0059999999999</v>
      </c>
      <c r="AE1736" s="54"/>
    </row>
    <row r="1737" spans="2:31" x14ac:dyDescent="0.3">
      <c r="B1737" s="14" t="s">
        <v>80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7.862000000000001</v>
      </c>
      <c r="N1737" s="45">
        <v>22.936666666666675</v>
      </c>
      <c r="O1737" s="44">
        <v>21.373000000000001</v>
      </c>
      <c r="P1737" s="45">
        <v>18.303833333333333</v>
      </c>
      <c r="Q1737" s="44">
        <v>0.70000000000000284</v>
      </c>
      <c r="R1737" s="45">
        <v>2.8000000000000043</v>
      </c>
      <c r="S1737" s="44">
        <v>4.6000000000000014</v>
      </c>
      <c r="T1737" s="45">
        <v>16.5015</v>
      </c>
      <c r="U1737" s="44">
        <v>20.949999999999992</v>
      </c>
      <c r="V1737" s="45">
        <v>22.229000000000006</v>
      </c>
      <c r="W1737" s="44">
        <v>4.4304999999999986</v>
      </c>
      <c r="X1737" s="45">
        <v>1.6373333333333331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461"/>
        <v>144.32383333333334</v>
      </c>
      <c r="AE1737" s="54"/>
    </row>
    <row r="1738" spans="2:31" x14ac:dyDescent="0.3">
      <c r="B1738" s="14" t="s">
        <v>81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3.2666666666666712E-2</v>
      </c>
      <c r="N1738" s="45">
        <v>22.797333333333331</v>
      </c>
      <c r="O1738" s="44">
        <v>20.955500000000008</v>
      </c>
      <c r="P1738" s="45">
        <v>16.063666666666681</v>
      </c>
      <c r="Q1738" s="44">
        <v>12.145833333333325</v>
      </c>
      <c r="R1738" s="45">
        <v>11.542833333333327</v>
      </c>
      <c r="S1738" s="44">
        <v>18.366500000000009</v>
      </c>
      <c r="T1738" s="45">
        <v>18.250000000000014</v>
      </c>
      <c r="U1738" s="44">
        <v>21.051333333333314</v>
      </c>
      <c r="V1738" s="45">
        <v>21.484333333333336</v>
      </c>
      <c r="W1738" s="44">
        <v>17.058333333333341</v>
      </c>
      <c r="X1738" s="45">
        <v>0.41716666666666674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461"/>
        <v>180.16550000000001</v>
      </c>
      <c r="AE1738" s="54"/>
    </row>
    <row r="1739" spans="2:31" x14ac:dyDescent="0.3">
      <c r="B1739" s="14" t="s">
        <v>82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3.2314999999999987</v>
      </c>
      <c r="N1739" s="45">
        <v>132.8978333333333</v>
      </c>
      <c r="O1739" s="44">
        <v>50.897166666666656</v>
      </c>
      <c r="P1739" s="45">
        <v>39.523666666666678</v>
      </c>
      <c r="Q1739" s="44">
        <v>5.5666666666664831E-2</v>
      </c>
      <c r="R1739" s="45">
        <v>18.662666666666667</v>
      </c>
      <c r="S1739" s="44">
        <v>73.751999999999995</v>
      </c>
      <c r="T1739" s="45">
        <v>84.511666666666642</v>
      </c>
      <c r="U1739" s="44">
        <v>85.75500000000001</v>
      </c>
      <c r="V1739" s="45">
        <v>73.767833333333343</v>
      </c>
      <c r="W1739" s="44">
        <v>102.93733333333334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461"/>
        <v>665.99233333333325</v>
      </c>
      <c r="AE1739" s="54"/>
    </row>
    <row r="1740" spans="2:31" x14ac:dyDescent="0.3">
      <c r="B1740" s="14" t="s">
        <v>83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0</v>
      </c>
      <c r="M1740" s="44">
        <v>0</v>
      </c>
      <c r="N1740" s="45">
        <v>18.276000000000007</v>
      </c>
      <c r="O1740" s="44">
        <v>23.335333333333331</v>
      </c>
      <c r="P1740" s="45">
        <v>22.287666666666667</v>
      </c>
      <c r="Q1740" s="44">
        <v>21.379666666666662</v>
      </c>
      <c r="R1740" s="45">
        <v>18.768333333333327</v>
      </c>
      <c r="S1740" s="44">
        <v>17.355999999999995</v>
      </c>
      <c r="T1740" s="45">
        <v>17.732500000000002</v>
      </c>
      <c r="U1740" s="44">
        <v>20.312833333333334</v>
      </c>
      <c r="V1740" s="45">
        <v>20.939499999999999</v>
      </c>
      <c r="W1740" s="44">
        <v>21.455000000000005</v>
      </c>
      <c r="X1740" s="45">
        <v>4.9999999999998939E-4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461"/>
        <v>201.84333333333333</v>
      </c>
      <c r="AE1740" s="54"/>
    </row>
    <row r="1741" spans="2:31" x14ac:dyDescent="0.3">
      <c r="B1741" s="14" t="s">
        <v>84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461"/>
        <v>0</v>
      </c>
      <c r="AE1741" s="54"/>
    </row>
    <row r="1742" spans="2:31" x14ac:dyDescent="0.3">
      <c r="B1742" s="14" t="s">
        <v>85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0.37466666666666676</v>
      </c>
      <c r="N1742" s="45">
        <v>47.039166666666667</v>
      </c>
      <c r="O1742" s="44">
        <v>51.134166666666687</v>
      </c>
      <c r="P1742" s="45">
        <v>43.351833333333317</v>
      </c>
      <c r="Q1742" s="44">
        <v>41.004166666666649</v>
      </c>
      <c r="R1742" s="45">
        <v>43.153333333333336</v>
      </c>
      <c r="S1742" s="44">
        <v>51.031333333333322</v>
      </c>
      <c r="T1742" s="45">
        <v>57.170833333333341</v>
      </c>
      <c r="U1742" s="44">
        <v>58.124500000000019</v>
      </c>
      <c r="V1742" s="45">
        <v>48.038666666666622</v>
      </c>
      <c r="W1742" s="44">
        <v>20.000833333333336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461"/>
        <v>460.42349999999999</v>
      </c>
      <c r="AE1742" s="54"/>
    </row>
    <row r="1743" spans="2:31" x14ac:dyDescent="0.3">
      <c r="B1743" s="4" t="s">
        <v>86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</v>
      </c>
      <c r="N1743" s="45">
        <v>0</v>
      </c>
      <c r="O1743" s="44">
        <v>0</v>
      </c>
      <c r="P1743" s="45">
        <v>0</v>
      </c>
      <c r="Q1743" s="44">
        <v>0</v>
      </c>
      <c r="R1743" s="45">
        <v>0</v>
      </c>
      <c r="S1743" s="44">
        <v>0</v>
      </c>
      <c r="T1743" s="45">
        <v>0</v>
      </c>
      <c r="U1743" s="44">
        <v>0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461"/>
        <v>0</v>
      </c>
      <c r="AE1743" s="54"/>
    </row>
    <row r="1744" spans="2:31" x14ac:dyDescent="0.3">
      <c r="B1744" s="4" t="s">
        <v>87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2.5498333333333338</v>
      </c>
      <c r="N1744" s="45">
        <v>2.6048333333333331</v>
      </c>
      <c r="O1744" s="44">
        <v>4.0999999999999988E-2</v>
      </c>
      <c r="P1744" s="45">
        <v>5.7833333333333313E-2</v>
      </c>
      <c r="Q1744" s="44">
        <v>0</v>
      </c>
      <c r="R1744" s="45">
        <v>0</v>
      </c>
      <c r="S1744" s="44">
        <v>0</v>
      </c>
      <c r="T1744" s="45">
        <v>0.14366666666666669</v>
      </c>
      <c r="U1744" s="44">
        <v>1.3649999999999998</v>
      </c>
      <c r="V1744" s="45">
        <v>0</v>
      </c>
      <c r="W1744" s="44">
        <v>2.7558333333333334</v>
      </c>
      <c r="X1744" s="45">
        <v>1.934666666666667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461"/>
        <v>11.452666666666667</v>
      </c>
      <c r="AE1744" s="54"/>
    </row>
    <row r="1745" spans="2:31" x14ac:dyDescent="0.3">
      <c r="B1745" s="4" t="s">
        <v>88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2.9821666666666666</v>
      </c>
      <c r="N1745" s="45">
        <v>28.63399999999999</v>
      </c>
      <c r="O1745" s="44">
        <v>25.023833333333332</v>
      </c>
      <c r="P1745" s="45">
        <v>13.509833333333329</v>
      </c>
      <c r="Q1745" s="44">
        <v>7.3108333333333295</v>
      </c>
      <c r="R1745" s="45">
        <v>5.9301666666666648</v>
      </c>
      <c r="S1745" s="44">
        <v>19.327500000000004</v>
      </c>
      <c r="T1745" s="45">
        <v>55.359833333333363</v>
      </c>
      <c r="U1745" s="44">
        <v>56.15149999999997</v>
      </c>
      <c r="V1745" s="45">
        <v>40.21549999999997</v>
      </c>
      <c r="W1745" s="44">
        <v>12.340499999999997</v>
      </c>
      <c r="X1745" s="45">
        <v>0.45983333333333326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461"/>
        <v>267.24549999999994</v>
      </c>
      <c r="AE1745" s="54"/>
    </row>
    <row r="1746" spans="2:31" x14ac:dyDescent="0.3">
      <c r="B1746" s="4" t="s">
        <v>89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4.6166666666666717E-2</v>
      </c>
      <c r="N1746" s="45">
        <v>8.3313333333333244</v>
      </c>
      <c r="O1746" s="44">
        <v>9.2553333333333292</v>
      </c>
      <c r="P1746" s="45">
        <v>6.0266666666666664</v>
      </c>
      <c r="Q1746" s="44">
        <v>0.21666666666666662</v>
      </c>
      <c r="R1746" s="45">
        <v>7.2374999999999954</v>
      </c>
      <c r="S1746" s="44">
        <v>6.6951666666666636</v>
      </c>
      <c r="T1746" s="45">
        <v>6.132333333333337</v>
      </c>
      <c r="U1746" s="44">
        <v>9.39516666666667</v>
      </c>
      <c r="V1746" s="45">
        <v>9.6964999999999986</v>
      </c>
      <c r="W1746" s="44">
        <v>6.5131666666666677</v>
      </c>
      <c r="X1746" s="45">
        <v>3.3999999999999982E-2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461"/>
        <v>69.579999999999984</v>
      </c>
      <c r="AE1746" s="54"/>
    </row>
    <row r="1747" spans="2:31" x14ac:dyDescent="0.3">
      <c r="B1747" s="4" t="s">
        <v>90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</v>
      </c>
      <c r="T1747" s="45">
        <v>0</v>
      </c>
      <c r="U1747" s="44">
        <v>0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461"/>
        <v>0</v>
      </c>
      <c r="AE1747" s="54"/>
    </row>
    <row r="1748" spans="2:31" x14ac:dyDescent="0.3">
      <c r="B1748" s="4" t="s">
        <v>91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</v>
      </c>
      <c r="N1748" s="45">
        <v>12.613166666666668</v>
      </c>
      <c r="O1748" s="44">
        <v>0.20483333333333378</v>
      </c>
      <c r="P1748" s="45">
        <v>0</v>
      </c>
      <c r="Q1748" s="44">
        <v>6.4008333333333303</v>
      </c>
      <c r="R1748" s="45">
        <v>7.9253333333333371</v>
      </c>
      <c r="S1748" s="44">
        <v>3.5203333333333373</v>
      </c>
      <c r="T1748" s="45">
        <v>15.950333333333331</v>
      </c>
      <c r="U1748" s="44">
        <v>17.372166666666658</v>
      </c>
      <c r="V1748" s="45">
        <v>10.908833333333337</v>
      </c>
      <c r="W1748" s="44">
        <v>1.31216666666667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461"/>
        <v>76.207999999999998</v>
      </c>
      <c r="AE1748" s="54"/>
    </row>
    <row r="1749" spans="2:31" x14ac:dyDescent="0.3">
      <c r="B1749" s="4" t="s">
        <v>92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3.7696666666666654</v>
      </c>
      <c r="N1749" s="45">
        <v>35.005499999999984</v>
      </c>
      <c r="O1749" s="44">
        <v>29.128166666666672</v>
      </c>
      <c r="P1749" s="45">
        <v>18.439166666666654</v>
      </c>
      <c r="Q1749" s="44">
        <v>14.448000000000011</v>
      </c>
      <c r="R1749" s="45">
        <v>12.74816666666667</v>
      </c>
      <c r="S1749" s="44">
        <v>15.905833333333334</v>
      </c>
      <c r="T1749" s="45">
        <v>21.183833333333343</v>
      </c>
      <c r="U1749" s="44">
        <v>23.950166666666668</v>
      </c>
      <c r="V1749" s="45">
        <v>31.807833333333342</v>
      </c>
      <c r="W1749" s="44">
        <v>29.628833333333315</v>
      </c>
      <c r="X1749" s="45">
        <v>0.53999999999999992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461"/>
        <v>236.55516666666665</v>
      </c>
      <c r="AE1749" s="54"/>
    </row>
    <row r="1750" spans="2:31" x14ac:dyDescent="0.3">
      <c r="B1750" s="4" t="s">
        <v>93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2.1666666666666678E-2</v>
      </c>
      <c r="N1750" s="45">
        <v>10.987000000000005</v>
      </c>
      <c r="O1750" s="44">
        <v>23.986333333333341</v>
      </c>
      <c r="P1750" s="45">
        <v>22.468666666666664</v>
      </c>
      <c r="Q1750" s="44">
        <v>21.129333333333328</v>
      </c>
      <c r="R1750" s="45">
        <v>21.059166666666673</v>
      </c>
      <c r="S1750" s="44">
        <v>23.313666666666656</v>
      </c>
      <c r="T1750" s="45">
        <v>20.335666666666668</v>
      </c>
      <c r="U1750" s="44">
        <v>18.110833333333328</v>
      </c>
      <c r="V1750" s="45">
        <v>17.747499999999999</v>
      </c>
      <c r="W1750" s="44">
        <v>9.9298333333333328</v>
      </c>
      <c r="X1750" s="45">
        <v>1.6666666666666607E-3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461"/>
        <v>189.09133333333332</v>
      </c>
      <c r="AE1750" s="54"/>
    </row>
    <row r="1751" spans="2:31" x14ac:dyDescent="0.3">
      <c r="B1751" s="4" t="s">
        <v>94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0</v>
      </c>
      <c r="N1751" s="45">
        <v>50.893999999999998</v>
      </c>
      <c r="O1751" s="44">
        <v>78.190666666666672</v>
      </c>
      <c r="P1751" s="45">
        <v>71.082399999999978</v>
      </c>
      <c r="Q1751" s="44">
        <v>83.775233333333347</v>
      </c>
      <c r="R1751" s="45">
        <v>39.458899999999986</v>
      </c>
      <c r="S1751" s="44">
        <v>5.6834999999999987</v>
      </c>
      <c r="T1751" s="45">
        <v>4.3455666666666621</v>
      </c>
      <c r="U1751" s="44">
        <v>5.2760666666666625</v>
      </c>
      <c r="V1751" s="45">
        <v>7.0178999999999956</v>
      </c>
      <c r="W1751" s="44">
        <v>47.083333333333307</v>
      </c>
      <c r="X1751" s="45">
        <v>0.92983333333333329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461"/>
        <v>393.73739999999992</v>
      </c>
      <c r="AE1751" s="54"/>
    </row>
    <row r="1752" spans="2:31" x14ac:dyDescent="0.3">
      <c r="B1752" s="4" t="s">
        <v>95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0.28766666666666652</v>
      </c>
      <c r="N1752" s="45">
        <v>24.16200000000001</v>
      </c>
      <c r="O1752" s="44">
        <v>24.141166666666656</v>
      </c>
      <c r="P1752" s="45">
        <v>22.976000000000006</v>
      </c>
      <c r="Q1752" s="44">
        <v>21.189333333333366</v>
      </c>
      <c r="R1752" s="45">
        <v>20.249833333333331</v>
      </c>
      <c r="S1752" s="44">
        <v>23.027166666666645</v>
      </c>
      <c r="T1752" s="45">
        <v>24.596333333333309</v>
      </c>
      <c r="U1752" s="44">
        <v>4.9083333333333323</v>
      </c>
      <c r="V1752" s="45">
        <v>0</v>
      </c>
      <c r="W1752" s="44">
        <v>15.106500000000006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461"/>
        <v>180.64433333333332</v>
      </c>
      <c r="AE1752" s="54"/>
    </row>
    <row r="1753" spans="2:31" x14ac:dyDescent="0.3">
      <c r="B1753" s="4" t="s">
        <v>96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14.933000000000002</v>
      </c>
      <c r="O1753" s="44">
        <v>12.359166666666665</v>
      </c>
      <c r="P1753" s="45">
        <v>17.668666666666656</v>
      </c>
      <c r="Q1753" s="44">
        <v>1.1231666666666678</v>
      </c>
      <c r="R1753" s="45">
        <v>11.16866666666667</v>
      </c>
      <c r="S1753" s="44">
        <v>1.7598333333333327</v>
      </c>
      <c r="T1753" s="45">
        <v>1.8281666666666638</v>
      </c>
      <c r="U1753" s="44">
        <v>2.8205000000000005</v>
      </c>
      <c r="V1753" s="45">
        <v>0.3944999999999993</v>
      </c>
      <c r="W1753" s="44">
        <v>12.580333333333336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461"/>
        <v>76.635999999999996</v>
      </c>
      <c r="AE1753" s="54"/>
    </row>
    <row r="1754" spans="2:31" x14ac:dyDescent="0.3">
      <c r="B1754" s="4" t="s">
        <v>97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0</v>
      </c>
      <c r="N1754" s="45">
        <v>23.252333333333333</v>
      </c>
      <c r="O1754" s="44">
        <v>25.671833333333339</v>
      </c>
      <c r="P1754" s="45">
        <v>21.497000000000007</v>
      </c>
      <c r="Q1754" s="44">
        <v>20.412333333333333</v>
      </c>
      <c r="R1754" s="45">
        <v>20.804166666666653</v>
      </c>
      <c r="S1754" s="44">
        <v>27.058833333333311</v>
      </c>
      <c r="T1754" s="45">
        <v>31.167333333333278</v>
      </c>
      <c r="U1754" s="44">
        <v>32.236166666666676</v>
      </c>
      <c r="V1754" s="45">
        <v>26.02099999999999</v>
      </c>
      <c r="W1754" s="44">
        <v>10.91133333333333</v>
      </c>
      <c r="X1754" s="45">
        <v>0.28916666666666668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461"/>
        <v>239.32149999999987</v>
      </c>
      <c r="AE1754" s="54"/>
    </row>
    <row r="1755" spans="2:31" x14ac:dyDescent="0.3">
      <c r="B1755" s="4" t="s">
        <v>98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0</v>
      </c>
      <c r="O1755" s="44">
        <v>0</v>
      </c>
      <c r="P1755" s="45">
        <v>0</v>
      </c>
      <c r="Q1755" s="44">
        <v>0</v>
      </c>
      <c r="R1755" s="45">
        <v>0</v>
      </c>
      <c r="S1755" s="44">
        <v>0</v>
      </c>
      <c r="T1755" s="45">
        <v>0</v>
      </c>
      <c r="U1755" s="44">
        <v>0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461"/>
        <v>0</v>
      </c>
      <c r="AE1755" s="54"/>
    </row>
    <row r="1756" spans="2:31" x14ac:dyDescent="0.3">
      <c r="B1756" s="4" t="s">
        <v>99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2.081500000000001</v>
      </c>
      <c r="N1756" s="45">
        <v>11.456166666666666</v>
      </c>
      <c r="O1756" s="44">
        <v>14.169833333333345</v>
      </c>
      <c r="P1756" s="45">
        <v>13.656666666666663</v>
      </c>
      <c r="Q1756" s="44">
        <v>12.215333333333335</v>
      </c>
      <c r="R1756" s="45">
        <v>12.205166666666665</v>
      </c>
      <c r="S1756" s="44">
        <v>14.338500000000012</v>
      </c>
      <c r="T1756" s="45">
        <v>16.623833333333337</v>
      </c>
      <c r="U1756" s="44">
        <v>16.544999999999998</v>
      </c>
      <c r="V1756" s="45">
        <v>13.504666666666656</v>
      </c>
      <c r="W1756" s="44">
        <v>7.9448333333333325</v>
      </c>
      <c r="X1756" s="45">
        <v>0.83633333333333337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461"/>
        <v>135.57783333333333</v>
      </c>
      <c r="AE1756" s="54"/>
    </row>
    <row r="1757" spans="2:31" x14ac:dyDescent="0.3">
      <c r="B1757" s="4" t="s">
        <v>100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461"/>
        <v>0</v>
      </c>
      <c r="AE1757" s="54"/>
    </row>
    <row r="1758" spans="2:31" x14ac:dyDescent="0.3">
      <c r="B1758" s="4" t="s">
        <v>101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1.9166666666666672E-2</v>
      </c>
      <c r="N1758" s="45">
        <v>6.4000000000000015E-2</v>
      </c>
      <c r="O1758" s="44">
        <v>0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0.14733333333333329</v>
      </c>
      <c r="X1758" s="45">
        <v>6.5000000000000023E-3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461"/>
        <v>0.23699999999999999</v>
      </c>
      <c r="AE1758" s="54"/>
    </row>
    <row r="1759" spans="2:31" x14ac:dyDescent="0.3">
      <c r="B1759" s="4" t="s">
        <v>102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43.422000000000011</v>
      </c>
      <c r="N1759" s="45">
        <v>241.44299999999993</v>
      </c>
      <c r="O1759" s="44">
        <v>63.123833333333309</v>
      </c>
      <c r="P1759" s="45">
        <v>131.86600000000004</v>
      </c>
      <c r="Q1759" s="44">
        <v>148.67850000000004</v>
      </c>
      <c r="R1759" s="45">
        <v>253.6963333333334</v>
      </c>
      <c r="S1759" s="44">
        <v>175.14866666666663</v>
      </c>
      <c r="T1759" s="45">
        <v>174.42216666666667</v>
      </c>
      <c r="U1759" s="44">
        <v>167.98650000000001</v>
      </c>
      <c r="V1759" s="45">
        <v>182.29683333333332</v>
      </c>
      <c r="W1759" s="44">
        <v>198.88516666666663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461"/>
        <v>1780.9690000000001</v>
      </c>
      <c r="AE1759" s="54"/>
    </row>
    <row r="1760" spans="2:31" x14ac:dyDescent="0.3">
      <c r="B1760" s="4" t="s">
        <v>103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1.1499999999999999</v>
      </c>
      <c r="N1760" s="45">
        <v>2.5343333333333335</v>
      </c>
      <c r="O1760" s="44">
        <v>1.3583333333333332</v>
      </c>
      <c r="P1760" s="45">
        <v>1.2255000000000003</v>
      </c>
      <c r="Q1760" s="44">
        <v>1.1935000000000002</v>
      </c>
      <c r="R1760" s="45">
        <v>1.2264999999999984</v>
      </c>
      <c r="S1760" s="44">
        <v>1.26</v>
      </c>
      <c r="T1760" s="45">
        <v>1.2934999999999992</v>
      </c>
      <c r="U1760" s="44">
        <v>1.3263333333333336</v>
      </c>
      <c r="V1760" s="45">
        <v>1.5011666666666665</v>
      </c>
      <c r="W1760" s="44">
        <v>3</v>
      </c>
      <c r="X1760" s="45">
        <v>0.65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461"/>
        <v>17.719166666666666</v>
      </c>
      <c r="AE1760" s="54"/>
    </row>
    <row r="1761" spans="2:31" x14ac:dyDescent="0.3">
      <c r="B1761" s="4" t="s">
        <v>104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36.473333333333343</v>
      </c>
      <c r="O1761" s="44">
        <v>47.916333333333327</v>
      </c>
      <c r="P1761" s="45">
        <v>42.400833333333331</v>
      </c>
      <c r="Q1761" s="44">
        <v>39.031833333333317</v>
      </c>
      <c r="R1761" s="45">
        <v>39.267666666666663</v>
      </c>
      <c r="S1761" s="44">
        <v>40.414666666666676</v>
      </c>
      <c r="T1761" s="45">
        <v>51.109166666666646</v>
      </c>
      <c r="U1761" s="44">
        <v>58.673000000000002</v>
      </c>
      <c r="V1761" s="45">
        <v>66.249499999999998</v>
      </c>
      <c r="W1761" s="44">
        <v>37.95866666666668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461"/>
        <v>459.49499999999995</v>
      </c>
      <c r="AE1761" s="54"/>
    </row>
    <row r="1762" spans="2:31" x14ac:dyDescent="0.3">
      <c r="B1762" s="4" t="s">
        <v>105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</v>
      </c>
      <c r="N1762" s="45">
        <v>27.96166666666668</v>
      </c>
      <c r="O1762" s="44">
        <v>30.299166666666661</v>
      </c>
      <c r="P1762" s="45">
        <v>26.733333333333366</v>
      </c>
      <c r="Q1762" s="44">
        <v>23.468999999999998</v>
      </c>
      <c r="R1762" s="45">
        <v>21.280333333333324</v>
      </c>
      <c r="S1762" s="44">
        <v>28.691333333333326</v>
      </c>
      <c r="T1762" s="45">
        <v>30.59999999999998</v>
      </c>
      <c r="U1762" s="44">
        <v>26.628833333333318</v>
      </c>
      <c r="V1762" s="45">
        <v>23.049499999999998</v>
      </c>
      <c r="W1762" s="44">
        <v>12.691666666666672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461"/>
        <v>251.4048333333333</v>
      </c>
      <c r="AE1762" s="54"/>
    </row>
    <row r="1763" spans="2:31" x14ac:dyDescent="0.3">
      <c r="B1763" s="4" t="s">
        <v>106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461"/>
        <v>0</v>
      </c>
      <c r="AE1763" s="54"/>
    </row>
    <row r="1764" spans="2:31" x14ac:dyDescent="0.3">
      <c r="B1764" s="4" t="s">
        <v>107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0</v>
      </c>
      <c r="N1764" s="45">
        <v>16.843166666666672</v>
      </c>
      <c r="O1764" s="44">
        <v>16.443333333333335</v>
      </c>
      <c r="P1764" s="45">
        <v>8.798500000000006</v>
      </c>
      <c r="Q1764" s="44">
        <v>3.6216666666666715</v>
      </c>
      <c r="R1764" s="45">
        <v>0.87249999999999373</v>
      </c>
      <c r="S1764" s="44">
        <v>9.4589999999999872</v>
      </c>
      <c r="T1764" s="45">
        <v>9.9343333333333366</v>
      </c>
      <c r="U1764" s="44">
        <v>10.481333333333339</v>
      </c>
      <c r="V1764" s="45">
        <v>7.7873333333333363</v>
      </c>
      <c r="W1764" s="44">
        <v>1.023500000000001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461"/>
        <v>85.26466666666667</v>
      </c>
      <c r="AE1764" s="54"/>
    </row>
    <row r="1765" spans="2:31" x14ac:dyDescent="0.3">
      <c r="B1765" s="4" t="s">
        <v>108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9.0456666666666656</v>
      </c>
      <c r="O1765" s="44">
        <v>18.215500000000002</v>
      </c>
      <c r="P1765" s="45">
        <v>33.561999999999998</v>
      </c>
      <c r="Q1765" s="44">
        <v>42.773833333333322</v>
      </c>
      <c r="R1765" s="45">
        <v>43.493700000000011</v>
      </c>
      <c r="S1765" s="44">
        <v>43.967833333333346</v>
      </c>
      <c r="T1765" s="45">
        <v>39.119833333333318</v>
      </c>
      <c r="U1765" s="44">
        <v>25.488166666666675</v>
      </c>
      <c r="V1765" s="45">
        <v>17.759833333333336</v>
      </c>
      <c r="W1765" s="44">
        <v>7.0876666666666663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461"/>
        <v>280.51403333333332</v>
      </c>
      <c r="AE1765" s="54"/>
    </row>
    <row r="1766" spans="2:31" x14ac:dyDescent="0.3">
      <c r="B1766" s="4" t="s">
        <v>109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0.31366666666666615</v>
      </c>
      <c r="O1766" s="44">
        <v>6.1673333333333327</v>
      </c>
      <c r="P1766" s="45">
        <v>0</v>
      </c>
      <c r="Q1766" s="44">
        <v>1.6548333333333352</v>
      </c>
      <c r="R1766" s="45">
        <v>29.453000000000014</v>
      </c>
      <c r="S1766" s="44">
        <v>32.458833333333331</v>
      </c>
      <c r="T1766" s="45">
        <v>23.662166666666668</v>
      </c>
      <c r="U1766" s="44">
        <v>2.52</v>
      </c>
      <c r="V1766" s="45">
        <v>43.688666666666691</v>
      </c>
      <c r="W1766" s="44">
        <v>2.8405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461"/>
        <v>142.75900000000004</v>
      </c>
      <c r="AE1766" s="54"/>
    </row>
    <row r="1767" spans="2:31" x14ac:dyDescent="0.3">
      <c r="B1767" s="4" t="s">
        <v>110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2.233333333333333E-2</v>
      </c>
      <c r="N1767" s="45">
        <v>45.375499999999967</v>
      </c>
      <c r="O1767" s="44">
        <v>50.120333333333328</v>
      </c>
      <c r="P1767" s="45">
        <v>43.855166666666605</v>
      </c>
      <c r="Q1767" s="44">
        <v>40.890000000000015</v>
      </c>
      <c r="R1767" s="45">
        <v>42.567666666666625</v>
      </c>
      <c r="S1767" s="44">
        <v>53.086499999999972</v>
      </c>
      <c r="T1767" s="45">
        <v>60.240833333333327</v>
      </c>
      <c r="U1767" s="44">
        <v>60.943499999999993</v>
      </c>
      <c r="V1767" s="45">
        <v>50.231166666666603</v>
      </c>
      <c r="W1767" s="44">
        <v>22.984500000000004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461"/>
        <v>470.31749999999971</v>
      </c>
      <c r="AE1767" s="54"/>
    </row>
    <row r="1768" spans="2:31" x14ac:dyDescent="0.3">
      <c r="B1768" s="4" t="s">
        <v>111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18.809500000000007</v>
      </c>
      <c r="O1768" s="44">
        <v>22.779000000000003</v>
      </c>
      <c r="P1768" s="45">
        <v>19.066999999999997</v>
      </c>
      <c r="Q1768" s="44">
        <v>17.214666666666655</v>
      </c>
      <c r="R1768" s="45">
        <v>14.560666666666661</v>
      </c>
      <c r="S1768" s="44">
        <v>18.628000000000007</v>
      </c>
      <c r="T1768" s="45">
        <v>20.562500000000007</v>
      </c>
      <c r="U1768" s="44">
        <v>19.305666666666657</v>
      </c>
      <c r="V1768" s="45">
        <v>38.03449999999998</v>
      </c>
      <c r="W1768" s="44">
        <v>8.7538333333333345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461"/>
        <v>197.71533333333332</v>
      </c>
      <c r="AE1768" s="54"/>
    </row>
    <row r="1769" spans="2:31" x14ac:dyDescent="0.3">
      <c r="B1769" s="4" t="s">
        <v>112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6.433333333333334E-2</v>
      </c>
      <c r="N1769" s="45">
        <v>6.7166666666666652E-2</v>
      </c>
      <c r="O1769" s="44">
        <v>5.9806666666666706</v>
      </c>
      <c r="P1769" s="45">
        <v>7.7886666666666686</v>
      </c>
      <c r="Q1769" s="44">
        <v>16.766833333333334</v>
      </c>
      <c r="R1769" s="45">
        <v>9.6999999999999993</v>
      </c>
      <c r="S1769" s="44">
        <v>10.843833333333331</v>
      </c>
      <c r="T1769" s="45">
        <v>9.4498333333333324</v>
      </c>
      <c r="U1769" s="44">
        <v>6.3926666666666643</v>
      </c>
      <c r="V1769" s="45">
        <v>5.7333333333333354E-2</v>
      </c>
      <c r="W1769" s="44">
        <v>1.5000000000000006E-2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461"/>
        <v>67.126333333333335</v>
      </c>
      <c r="AE1769" s="54"/>
    </row>
    <row r="1770" spans="2:31" x14ac:dyDescent="0.3">
      <c r="B1770" s="4" t="s">
        <v>113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4.1393333333333313</v>
      </c>
      <c r="O1770" s="44">
        <v>7.2218333333333371</v>
      </c>
      <c r="P1770" s="45">
        <v>11.322500000000007</v>
      </c>
      <c r="Q1770" s="44">
        <v>11.55783333333334</v>
      </c>
      <c r="R1770" s="45">
        <v>9.345666666666661</v>
      </c>
      <c r="S1770" s="44">
        <v>10.813833333333326</v>
      </c>
      <c r="T1770" s="45">
        <v>13.170166666666667</v>
      </c>
      <c r="U1770" s="44">
        <v>13.101666666666661</v>
      </c>
      <c r="V1770" s="45">
        <v>9.3441666666666698</v>
      </c>
      <c r="W1770" s="44">
        <v>9.7903333333333347</v>
      </c>
      <c r="X1770" s="45">
        <v>3.15E-2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461"/>
        <v>99.838833333333326</v>
      </c>
      <c r="AE1770" s="54"/>
    </row>
    <row r="1771" spans="2:31" x14ac:dyDescent="0.3">
      <c r="B1771" s="4" t="s">
        <v>114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</v>
      </c>
      <c r="N1771" s="45">
        <v>0</v>
      </c>
      <c r="O1771" s="44">
        <v>0</v>
      </c>
      <c r="P1771" s="45">
        <v>0</v>
      </c>
      <c r="Q1771" s="44">
        <v>0</v>
      </c>
      <c r="R1771" s="45">
        <v>0</v>
      </c>
      <c r="S1771" s="44">
        <v>0</v>
      </c>
      <c r="T1771" s="45">
        <v>0</v>
      </c>
      <c r="U1771" s="44">
        <v>0</v>
      </c>
      <c r="V1771" s="45">
        <v>0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461"/>
        <v>0</v>
      </c>
      <c r="AE1771" s="54"/>
    </row>
    <row r="1772" spans="2:31" x14ac:dyDescent="0.3">
      <c r="B1772" s="4" t="s">
        <v>115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461"/>
        <v>0</v>
      </c>
      <c r="AE1772" s="54"/>
    </row>
    <row r="1773" spans="2:31" x14ac:dyDescent="0.3">
      <c r="B1773" s="4" t="s">
        <v>116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0.41799999999999998</v>
      </c>
      <c r="N1773" s="45">
        <v>14.969999999999994</v>
      </c>
      <c r="O1773" s="44">
        <v>13.580000000000005</v>
      </c>
      <c r="P1773" s="45">
        <v>8.3400000000000034</v>
      </c>
      <c r="Q1773" s="44">
        <v>5.9799999999999969</v>
      </c>
      <c r="R1773" s="45">
        <v>5.7399999999999949</v>
      </c>
      <c r="S1773" s="44">
        <v>6.9500000000000028</v>
      </c>
      <c r="T1773" s="45">
        <v>9.18</v>
      </c>
      <c r="U1773" s="44">
        <v>12.659999999999997</v>
      </c>
      <c r="V1773" s="45">
        <v>44.081166666666675</v>
      </c>
      <c r="W1773" s="44">
        <v>19.118166666666674</v>
      </c>
      <c r="X1773" s="45">
        <v>0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461"/>
        <v>141.01733333333334</v>
      </c>
      <c r="AE1773" s="54"/>
    </row>
    <row r="1774" spans="2:31" x14ac:dyDescent="0.3">
      <c r="B1774" s="4" t="s">
        <v>117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13.709333333333337</v>
      </c>
      <c r="N1774" s="45">
        <v>140.56300000000005</v>
      </c>
      <c r="O1774" s="44">
        <v>59.400000000000006</v>
      </c>
      <c r="P1774" s="45">
        <v>54.449999999999989</v>
      </c>
      <c r="Q1774" s="44">
        <v>58</v>
      </c>
      <c r="R1774" s="45">
        <v>59.099999999999994</v>
      </c>
      <c r="S1774" s="44">
        <v>0</v>
      </c>
      <c r="T1774" s="45">
        <v>0</v>
      </c>
      <c r="U1774" s="44">
        <v>0</v>
      </c>
      <c r="V1774" s="45">
        <v>0</v>
      </c>
      <c r="W1774" s="44">
        <v>0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461"/>
        <v>385.22233333333338</v>
      </c>
      <c r="AE1774" s="54"/>
    </row>
    <row r="1775" spans="2:31" x14ac:dyDescent="0.3">
      <c r="B1775" s="4" t="s">
        <v>118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0</v>
      </c>
      <c r="N1775" s="45">
        <v>0.60733333333333328</v>
      </c>
      <c r="O1775" s="44">
        <v>41.456499999999998</v>
      </c>
      <c r="P1775" s="45">
        <v>34.258166666666654</v>
      </c>
      <c r="Q1775" s="44">
        <v>26.700000000000028</v>
      </c>
      <c r="R1775" s="45">
        <v>24.59999999999998</v>
      </c>
      <c r="S1775" s="44">
        <v>28.225166666666702</v>
      </c>
      <c r="T1775" s="45">
        <v>23.877166666666653</v>
      </c>
      <c r="U1775" s="44">
        <v>18.340000000000018</v>
      </c>
      <c r="V1775" s="45">
        <v>20.941333333333336</v>
      </c>
      <c r="W1775" s="44">
        <v>15.47033333333335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461"/>
        <v>234.47600000000006</v>
      </c>
      <c r="AE1775" s="54"/>
    </row>
    <row r="1776" spans="2:31" x14ac:dyDescent="0.3">
      <c r="B1776" s="4" t="s">
        <v>119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9.3614999999999995</v>
      </c>
      <c r="N1776" s="45">
        <v>63.885666666666694</v>
      </c>
      <c r="O1776" s="44">
        <v>60.728000000000002</v>
      </c>
      <c r="P1776" s="45">
        <v>55.637666666666668</v>
      </c>
      <c r="Q1776" s="44">
        <v>52.564000000000028</v>
      </c>
      <c r="R1776" s="45">
        <v>52.538833333333365</v>
      </c>
      <c r="S1776" s="44">
        <v>52.534666666666716</v>
      </c>
      <c r="T1776" s="45">
        <v>52.546333333333372</v>
      </c>
      <c r="U1776" s="44">
        <v>50.087666666666642</v>
      </c>
      <c r="V1776" s="45">
        <v>40.288833333333315</v>
      </c>
      <c r="W1776" s="44">
        <v>6.3446666666666669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461"/>
        <v>496.5178333333335</v>
      </c>
      <c r="AE1776" s="54"/>
    </row>
    <row r="1777" spans="2:31" x14ac:dyDescent="0.3">
      <c r="B1777" s="4" t="s">
        <v>120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0</v>
      </c>
      <c r="N1777" s="45">
        <v>34.234166666666667</v>
      </c>
      <c r="O1777" s="44">
        <v>40.82733333333335</v>
      </c>
      <c r="P1777" s="45">
        <v>54.099999999999945</v>
      </c>
      <c r="Q1777" s="44">
        <v>56.449999999999946</v>
      </c>
      <c r="R1777" s="45">
        <v>57.690000000000047</v>
      </c>
      <c r="S1777" s="44">
        <v>52.280000000000058</v>
      </c>
      <c r="T1777" s="45">
        <v>45.519999999999989</v>
      </c>
      <c r="U1777" s="44">
        <v>39.929999999999993</v>
      </c>
      <c r="V1777" s="45">
        <v>30.420000000000019</v>
      </c>
      <c r="W1777" s="44">
        <v>14.240000000000007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461"/>
        <v>425.69150000000002</v>
      </c>
      <c r="AE1777" s="54"/>
    </row>
    <row r="1778" spans="2:31" x14ac:dyDescent="0.3">
      <c r="B1778" s="4" t="s">
        <v>121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0</v>
      </c>
      <c r="N1778" s="45">
        <v>0</v>
      </c>
      <c r="O1778" s="44">
        <v>0</v>
      </c>
      <c r="P1778" s="45">
        <v>0</v>
      </c>
      <c r="Q1778" s="44">
        <v>0</v>
      </c>
      <c r="R1778" s="45">
        <v>0</v>
      </c>
      <c r="S1778" s="44">
        <v>0</v>
      </c>
      <c r="T1778" s="45">
        <v>0</v>
      </c>
      <c r="U1778" s="44">
        <v>0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461"/>
        <v>0</v>
      </c>
      <c r="AE1778" s="54"/>
    </row>
    <row r="1779" spans="2:31" x14ac:dyDescent="0.3">
      <c r="B1779" s="4" t="s">
        <v>122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10.488</v>
      </c>
      <c r="N1779" s="45">
        <v>97.684166666666641</v>
      </c>
      <c r="O1779" s="44">
        <v>35.321166666666656</v>
      </c>
      <c r="P1779" s="45">
        <v>13.030666666666667</v>
      </c>
      <c r="Q1779" s="44">
        <v>115.73483333333328</v>
      </c>
      <c r="R1779" s="45">
        <v>118.09066666666665</v>
      </c>
      <c r="S1779" s="44">
        <v>137.0566666666667</v>
      </c>
      <c r="T1779" s="45">
        <v>142.04500000000002</v>
      </c>
      <c r="U1779" s="44">
        <v>122.60333333333341</v>
      </c>
      <c r="V1779" s="45">
        <v>92.79316666666665</v>
      </c>
      <c r="W1779" s="44">
        <v>62.242333333333356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461"/>
        <v>947.08999999999992</v>
      </c>
      <c r="AE1779" s="54"/>
    </row>
    <row r="1780" spans="2:31" x14ac:dyDescent="0.3">
      <c r="B1780" s="4" t="s">
        <v>123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461"/>
        <v>0</v>
      </c>
      <c r="AE1780" s="54"/>
    </row>
    <row r="1781" spans="2:31" x14ac:dyDescent="0.3">
      <c r="B1781" s="4" t="s">
        <v>124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0</v>
      </c>
      <c r="N1781" s="45">
        <v>0</v>
      </c>
      <c r="O1781" s="44">
        <v>0</v>
      </c>
      <c r="P1781" s="45">
        <v>0</v>
      </c>
      <c r="Q1781" s="44">
        <v>0</v>
      </c>
      <c r="R1781" s="45">
        <v>0</v>
      </c>
      <c r="S1781" s="44">
        <v>0</v>
      </c>
      <c r="T1781" s="45">
        <v>0</v>
      </c>
      <c r="U1781" s="44">
        <v>0</v>
      </c>
      <c r="V1781" s="45">
        <v>0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461"/>
        <v>0</v>
      </c>
      <c r="AE1781" s="54"/>
    </row>
    <row r="1782" spans="2:31" x14ac:dyDescent="0.3">
      <c r="B1782" s="4" t="s">
        <v>125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</v>
      </c>
      <c r="N1782" s="45">
        <v>0</v>
      </c>
      <c r="O1782" s="44">
        <v>0</v>
      </c>
      <c r="P1782" s="45">
        <v>0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461"/>
        <v>0</v>
      </c>
      <c r="AE1782" s="54"/>
    </row>
    <row r="1783" spans="2:31" x14ac:dyDescent="0.3">
      <c r="B1783" s="4" t="s">
        <v>126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0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461"/>
        <v>0</v>
      </c>
      <c r="AE1783" s="54"/>
    </row>
    <row r="1784" spans="2:31" x14ac:dyDescent="0.3">
      <c r="B1784" s="4" t="s">
        <v>127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2.132166666666667</v>
      </c>
      <c r="N1784" s="45">
        <v>44.648833333333329</v>
      </c>
      <c r="O1784" s="44">
        <v>37.529499999999992</v>
      </c>
      <c r="P1784" s="45">
        <v>34.879666666666679</v>
      </c>
      <c r="Q1784" s="44">
        <v>37.003333333333345</v>
      </c>
      <c r="R1784" s="45">
        <v>38.801333333333332</v>
      </c>
      <c r="S1784" s="44">
        <v>46.718000000000032</v>
      </c>
      <c r="T1784" s="45">
        <v>49.277333333333324</v>
      </c>
      <c r="U1784" s="44">
        <v>49.989833333333337</v>
      </c>
      <c r="V1784" s="45">
        <v>44.749833333333328</v>
      </c>
      <c r="W1784" s="44">
        <v>40.316000000000003</v>
      </c>
      <c r="X1784" s="45">
        <v>1.2406666666666668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461"/>
        <v>427.28649999999999</v>
      </c>
      <c r="AE1784" s="54"/>
    </row>
    <row r="1785" spans="2:31" x14ac:dyDescent="0.3">
      <c r="B1785" s="4" t="s">
        <v>128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77.960000000000008</v>
      </c>
      <c r="O1785" s="44">
        <v>89.84</v>
      </c>
      <c r="P1785" s="45">
        <v>79.69</v>
      </c>
      <c r="Q1785" s="44">
        <v>65.449999999999989</v>
      </c>
      <c r="R1785" s="45">
        <v>60.990000000000009</v>
      </c>
      <c r="S1785" s="44">
        <v>65.800000000000011</v>
      </c>
      <c r="T1785" s="45">
        <v>57.649999999999991</v>
      </c>
      <c r="U1785" s="44">
        <v>45.34</v>
      </c>
      <c r="V1785" s="45">
        <v>48.92</v>
      </c>
      <c r="W1785" s="44">
        <v>34.159999999999997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461"/>
        <v>625.79999999999995</v>
      </c>
      <c r="AE1785" s="54"/>
    </row>
    <row r="1786" spans="2:31" x14ac:dyDescent="0.3">
      <c r="B1786" s="4" t="s">
        <v>129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0</v>
      </c>
      <c r="N1786" s="45">
        <v>3.3193333333333332</v>
      </c>
      <c r="O1786" s="44">
        <v>3.9108333333333336</v>
      </c>
      <c r="P1786" s="45">
        <v>3.4459999999999984</v>
      </c>
      <c r="Q1786" s="44">
        <v>3.1999999999999971</v>
      </c>
      <c r="R1786" s="45">
        <v>3.0000000000000004</v>
      </c>
      <c r="S1786" s="44">
        <v>3.6715000000000004</v>
      </c>
      <c r="T1786" s="45">
        <v>3.6975000000000011</v>
      </c>
      <c r="U1786" s="44">
        <v>3.7296666666666685</v>
      </c>
      <c r="V1786" s="45">
        <v>3.4754999999999994</v>
      </c>
      <c r="W1786" s="44">
        <v>1.6424999999999996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461"/>
        <v>33.092833333333338</v>
      </c>
      <c r="AE1786" s="54"/>
    </row>
    <row r="1787" spans="2:31" x14ac:dyDescent="0.3">
      <c r="B1787" s="4" t="s">
        <v>130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0.14166666666666677</v>
      </c>
      <c r="N1787" s="45">
        <v>41.516666666666694</v>
      </c>
      <c r="O1787" s="44">
        <v>72.451833333333312</v>
      </c>
      <c r="P1787" s="45">
        <v>115.55983333333332</v>
      </c>
      <c r="Q1787" s="44">
        <v>135.08400000000003</v>
      </c>
      <c r="R1787" s="45">
        <v>178.33783333333329</v>
      </c>
      <c r="S1787" s="44">
        <v>173.46683333333334</v>
      </c>
      <c r="T1787" s="45">
        <v>164.91983333333332</v>
      </c>
      <c r="U1787" s="44">
        <v>19.760166666666681</v>
      </c>
      <c r="V1787" s="45">
        <v>22.014666666666677</v>
      </c>
      <c r="W1787" s="44">
        <v>12.187833333333332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461"/>
        <v>935.44116666666662</v>
      </c>
      <c r="AE1787" s="54"/>
    </row>
    <row r="1788" spans="2:31" x14ac:dyDescent="0.3">
      <c r="B1788" s="4" t="s">
        <v>131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0</v>
      </c>
      <c r="N1788" s="45">
        <v>0</v>
      </c>
      <c r="O1788" s="44">
        <v>0</v>
      </c>
      <c r="P1788" s="45">
        <v>0</v>
      </c>
      <c r="Q1788" s="44">
        <v>0</v>
      </c>
      <c r="R1788" s="45">
        <v>0</v>
      </c>
      <c r="S1788" s="44">
        <v>0</v>
      </c>
      <c r="T1788" s="45">
        <v>0</v>
      </c>
      <c r="U1788" s="44">
        <v>0</v>
      </c>
      <c r="V1788" s="45">
        <v>0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>SUM(E1788:AB1788)</f>
        <v>0</v>
      </c>
      <c r="AE1788" s="54"/>
    </row>
    <row r="1789" spans="2:31" x14ac:dyDescent="0.3">
      <c r="B1789" s="4" t="s">
        <v>132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0</v>
      </c>
      <c r="N1789" s="45">
        <v>10.349166666666669</v>
      </c>
      <c r="O1789" s="44">
        <v>29.615166666666621</v>
      </c>
      <c r="P1789" s="45">
        <v>37.119999999999941</v>
      </c>
      <c r="Q1789" s="44">
        <v>42.116166666666651</v>
      </c>
      <c r="R1789" s="45">
        <v>47.078499999999998</v>
      </c>
      <c r="S1789" s="44">
        <v>47.045166666666695</v>
      </c>
      <c r="T1789" s="45">
        <v>47.056833333333294</v>
      </c>
      <c r="U1789" s="44">
        <v>42.068333333333314</v>
      </c>
      <c r="V1789" s="45">
        <v>34.594333333333296</v>
      </c>
      <c r="W1789" s="44">
        <v>19.574000000000009</v>
      </c>
      <c r="X1789" s="45">
        <v>0.75549999999999995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>SUM(E1789:AB1789)</f>
        <v>357.37316666666646</v>
      </c>
      <c r="AE1789" s="54"/>
    </row>
    <row r="1790" spans="2:31" x14ac:dyDescent="0.3">
      <c r="B1790" s="4" t="s">
        <v>133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ref="AD1790:AD1794" si="462">SUM(E1790:AB1790)</f>
        <v>0</v>
      </c>
      <c r="AE1790" s="54"/>
    </row>
    <row r="1791" spans="2:31" x14ac:dyDescent="0.3">
      <c r="B1791" s="4" t="s">
        <v>134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</v>
      </c>
      <c r="N1791" s="45">
        <v>0</v>
      </c>
      <c r="O1791" s="44">
        <v>0</v>
      </c>
      <c r="P1791" s="45">
        <v>0</v>
      </c>
      <c r="Q1791" s="44">
        <v>0</v>
      </c>
      <c r="R1791" s="45">
        <v>0</v>
      </c>
      <c r="S1791" s="44">
        <v>0</v>
      </c>
      <c r="T1791" s="45">
        <v>0</v>
      </c>
      <c r="U1791" s="44">
        <v>0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462"/>
        <v>0</v>
      </c>
      <c r="AE1791" s="54"/>
    </row>
    <row r="1792" spans="2:31" x14ac:dyDescent="0.3">
      <c r="B1792" s="4" t="s">
        <v>135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</v>
      </c>
      <c r="O1792" s="44">
        <v>0</v>
      </c>
      <c r="P1792" s="45">
        <v>0</v>
      </c>
      <c r="Q1792" s="44">
        <v>0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462"/>
        <v>0</v>
      </c>
      <c r="AE1792" s="54"/>
    </row>
    <row r="1793" spans="2:31" x14ac:dyDescent="0.3">
      <c r="B1793" s="4" t="s">
        <v>136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1.9999999999999575E-3</v>
      </c>
      <c r="Q1793" s="44">
        <v>5.7666666666667275E-2</v>
      </c>
      <c r="R1793" s="45">
        <v>8.9585000000000061</v>
      </c>
      <c r="S1793" s="44">
        <v>0.8936666666666675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462"/>
        <v>9.911833333333341</v>
      </c>
      <c r="AE1793" s="54"/>
    </row>
    <row r="1794" spans="2:31" x14ac:dyDescent="0.3">
      <c r="B1794" s="4" t="s">
        <v>137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2.0461666666666662</v>
      </c>
      <c r="N1794" s="45">
        <v>123.66100000000002</v>
      </c>
      <c r="O1794" s="44">
        <v>58.021166666666673</v>
      </c>
      <c r="P1794" s="45">
        <v>29.750166666666669</v>
      </c>
      <c r="Q1794" s="44">
        <v>8.6489999999999974</v>
      </c>
      <c r="R1794" s="45">
        <v>32.691333333333318</v>
      </c>
      <c r="S1794" s="44">
        <v>53.926666666666684</v>
      </c>
      <c r="T1794" s="45">
        <v>61.061833333333354</v>
      </c>
      <c r="U1794" s="44">
        <v>50.851166666666686</v>
      </c>
      <c r="V1794" s="45">
        <v>36.967833333333338</v>
      </c>
      <c r="W1794" s="44">
        <v>79.598499999999973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462"/>
        <v>537.22483333333344</v>
      </c>
      <c r="AE1794" s="54"/>
    </row>
    <row r="1795" spans="2:31" x14ac:dyDescent="0.3">
      <c r="B1795" s="4" t="s">
        <v>138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0</v>
      </c>
      <c r="N1795" s="45">
        <v>0</v>
      </c>
      <c r="O1795" s="44">
        <v>0</v>
      </c>
      <c r="P1795" s="45">
        <v>0</v>
      </c>
      <c r="Q1795" s="44">
        <v>0</v>
      </c>
      <c r="R1795" s="45">
        <v>0</v>
      </c>
      <c r="S1795" s="44">
        <v>0</v>
      </c>
      <c r="T1795" s="45">
        <v>0</v>
      </c>
      <c r="U1795" s="44">
        <v>0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>SUM(E1795:AB1795)</f>
        <v>0</v>
      </c>
      <c r="AE1795" s="54"/>
    </row>
    <row r="1796" spans="2:31" x14ac:dyDescent="0.3">
      <c r="B1796" s="12" t="s">
        <v>7</v>
      </c>
      <c r="C1796" s="12"/>
      <c r="D1796" s="12"/>
      <c r="E1796" s="13">
        <f>SUM(E1724:E1795)</f>
        <v>0</v>
      </c>
      <c r="F1796" s="13">
        <f t="shared" ref="F1796" si="463">SUM(F1724:F1795)</f>
        <v>0</v>
      </c>
      <c r="G1796" s="13">
        <f t="shared" ref="G1796" si="464">SUM(G1724:G1795)</f>
        <v>0</v>
      </c>
      <c r="H1796" s="13">
        <f t="shared" ref="H1796" si="465">SUM(H1724:H1795)</f>
        <v>0</v>
      </c>
      <c r="I1796" s="13">
        <f t="shared" ref="I1796" si="466">SUM(I1724:I1795)</f>
        <v>0</v>
      </c>
      <c r="J1796" s="13">
        <f t="shared" ref="J1796" si="467">SUM(J1724:J1795)</f>
        <v>0</v>
      </c>
      <c r="K1796" s="13">
        <f t="shared" ref="K1796" si="468">SUM(K1724:K1795)</f>
        <v>0</v>
      </c>
      <c r="L1796" s="13">
        <f t="shared" ref="L1796" si="469">SUM(L1724:L1795)</f>
        <v>0</v>
      </c>
      <c r="M1796" s="13">
        <f t="shared" ref="M1796" si="470">SUM(M1724:M1795)</f>
        <v>119.00350000000003</v>
      </c>
      <c r="N1796" s="13">
        <f t="shared" ref="N1796" si="471">SUM(N1724:N1795)</f>
        <v>1842.2048333333335</v>
      </c>
      <c r="O1796" s="13">
        <f t="shared" ref="O1796" si="472">SUM(O1724:O1795)</f>
        <v>1558.8253333333337</v>
      </c>
      <c r="P1796" s="13">
        <f t="shared" ref="P1796" si="473">SUM(P1724:P1795)</f>
        <v>1560.3162333333332</v>
      </c>
      <c r="Q1796" s="13">
        <f t="shared" ref="Q1796" si="474">SUM(Q1724:Q1795)</f>
        <v>1577.8379</v>
      </c>
      <c r="R1796" s="13">
        <f t="shared" ref="R1796" si="475">SUM(R1724:R1795)</f>
        <v>1740.3579333333332</v>
      </c>
      <c r="S1796" s="13">
        <f t="shared" ref="S1796" si="476">SUM(S1724:S1795)</f>
        <v>1782.0893333333333</v>
      </c>
      <c r="T1796" s="13">
        <f t="shared" ref="T1796" si="477">SUM(T1724:T1795)</f>
        <v>1886.9307333333336</v>
      </c>
      <c r="U1796" s="13">
        <f t="shared" ref="U1796" si="478">SUM(U1724:U1795)</f>
        <v>1626.1480666666666</v>
      </c>
      <c r="V1796" s="13">
        <f>SUM(V1724:V1795)</f>
        <v>1530.5067333333332</v>
      </c>
      <c r="W1796" s="13">
        <f t="shared" ref="W1796" si="479">SUM(W1724:W1795)</f>
        <v>1081.2973333333332</v>
      </c>
      <c r="X1796" s="13">
        <f t="shared" ref="X1796" si="480">SUM(X1724:X1795)</f>
        <v>14.347166666666668</v>
      </c>
      <c r="Y1796" s="13">
        <f t="shared" ref="Y1796" si="481">SUM(Y1724:Y1795)</f>
        <v>0</v>
      </c>
      <c r="Z1796" s="13">
        <f t="shared" ref="Z1796" si="482">SUM(Z1724:Z1795)</f>
        <v>0</v>
      </c>
      <c r="AA1796" s="13">
        <f t="shared" ref="AA1796" si="483">SUM(AA1724:AA1795)</f>
        <v>0</v>
      </c>
      <c r="AB1796" s="13">
        <f t="shared" ref="AB1796" si="484">SUM(AB1724:AB1795)</f>
        <v>0</v>
      </c>
      <c r="AC1796" s="110">
        <f>SUM(AC1724:AE1795)</f>
        <v>16319.865100000005</v>
      </c>
      <c r="AD1796" s="110"/>
      <c r="AE1796" s="110"/>
    </row>
    <row r="1797" spans="2:31" x14ac:dyDescent="0.3">
      <c r="B1797" s="14"/>
      <c r="C1797" s="15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</row>
    <row r="1798" spans="2:31" x14ac:dyDescent="0.3">
      <c r="B1798" s="14"/>
      <c r="C1798" s="15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</row>
    <row r="1799" spans="2:31" x14ac:dyDescent="0.3">
      <c r="B1799" s="8">
        <f>'Resumen-Mensual'!$AB$26</f>
        <v>46105</v>
      </c>
    </row>
    <row r="1800" spans="2:31" x14ac:dyDescent="0.3">
      <c r="B1800" s="8"/>
    </row>
    <row r="1801" spans="2:31" x14ac:dyDescent="0.3">
      <c r="B1801" s="9" t="s">
        <v>313</v>
      </c>
      <c r="C1801" s="10"/>
      <c r="D1801" s="10"/>
      <c r="E1801" s="11">
        <v>1</v>
      </c>
      <c r="F1801" s="11">
        <v>2</v>
      </c>
      <c r="G1801" s="11">
        <v>3</v>
      </c>
      <c r="H1801" s="11">
        <v>4</v>
      </c>
      <c r="I1801" s="11">
        <v>5</v>
      </c>
      <c r="J1801" s="11">
        <v>6</v>
      </c>
      <c r="K1801" s="11">
        <v>7</v>
      </c>
      <c r="L1801" s="11">
        <v>8</v>
      </c>
      <c r="M1801" s="11">
        <v>9</v>
      </c>
      <c r="N1801" s="11">
        <v>10</v>
      </c>
      <c r="O1801" s="11">
        <v>11</v>
      </c>
      <c r="P1801" s="11">
        <v>12</v>
      </c>
      <c r="Q1801" s="11">
        <v>13</v>
      </c>
      <c r="R1801" s="11">
        <v>14</v>
      </c>
      <c r="S1801" s="11">
        <v>15</v>
      </c>
      <c r="T1801" s="11">
        <v>16</v>
      </c>
      <c r="U1801" s="11">
        <v>17</v>
      </c>
      <c r="V1801" s="11">
        <v>18</v>
      </c>
      <c r="W1801" s="11">
        <v>19</v>
      </c>
      <c r="X1801" s="11">
        <v>20</v>
      </c>
      <c r="Y1801" s="11">
        <v>21</v>
      </c>
      <c r="Z1801" s="11">
        <v>22</v>
      </c>
      <c r="AA1801" s="11">
        <v>23</v>
      </c>
      <c r="AB1801" s="11">
        <v>24</v>
      </c>
      <c r="AC1801" s="92" t="s">
        <v>7</v>
      </c>
      <c r="AD1801" s="92"/>
      <c r="AE1801" s="92"/>
    </row>
    <row r="1802" spans="2:31" x14ac:dyDescent="0.3">
      <c r="B1802" s="14" t="s">
        <v>67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0.17499999999999999</v>
      </c>
      <c r="N1802" s="45">
        <v>0.79999999999999982</v>
      </c>
      <c r="O1802" s="44">
        <v>0</v>
      </c>
      <c r="P1802" s="45">
        <v>0</v>
      </c>
      <c r="Q1802" s="44">
        <v>0</v>
      </c>
      <c r="R1802" s="45">
        <v>0.40000000000000036</v>
      </c>
      <c r="S1802" s="44">
        <v>0</v>
      </c>
      <c r="T1802" s="45">
        <v>0</v>
      </c>
      <c r="U1802" s="44">
        <v>0</v>
      </c>
      <c r="V1802" s="45">
        <v>3.3000000000000029</v>
      </c>
      <c r="W1802" s="44">
        <v>1.5</v>
      </c>
      <c r="X1802" s="45">
        <v>7.333333333333332E-2</v>
      </c>
      <c r="Y1802" s="44">
        <v>0</v>
      </c>
      <c r="Z1802" s="45">
        <v>0</v>
      </c>
      <c r="AA1802" s="44">
        <v>0</v>
      </c>
      <c r="AB1802" s="45">
        <v>0</v>
      </c>
      <c r="AC1802" s="56"/>
      <c r="AD1802" s="57">
        <f>SUM(E1802:AB1802)</f>
        <v>6.2483333333333366</v>
      </c>
      <c r="AE1802" s="56"/>
    </row>
    <row r="1803" spans="2:31" x14ac:dyDescent="0.3">
      <c r="B1803" s="14" t="s">
        <v>68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0.36166666666666669</v>
      </c>
      <c r="N1803" s="45">
        <v>6.100000000000005</v>
      </c>
      <c r="O1803" s="44">
        <v>0</v>
      </c>
      <c r="P1803" s="45">
        <v>0</v>
      </c>
      <c r="Q1803" s="44">
        <v>0</v>
      </c>
      <c r="R1803" s="45">
        <v>0</v>
      </c>
      <c r="S1803" s="44">
        <v>0</v>
      </c>
      <c r="T1803" s="45">
        <v>0.90000000000000036</v>
      </c>
      <c r="U1803" s="44">
        <v>6.6999999999999931</v>
      </c>
      <c r="V1803" s="45">
        <v>6.3999999999999941</v>
      </c>
      <c r="W1803" s="44">
        <v>2.8000000000000016</v>
      </c>
      <c r="X1803" s="45">
        <v>1.833333333333333E-2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>SUM(E1803:AB1803)</f>
        <v>23.279999999999994</v>
      </c>
      <c r="AE1803" s="54"/>
    </row>
    <row r="1804" spans="2:31" x14ac:dyDescent="0.3">
      <c r="B1804" s="14" t="s">
        <v>69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0.02</v>
      </c>
      <c r="N1804" s="45">
        <v>1.4803333333333337</v>
      </c>
      <c r="O1804" s="44">
        <v>2.9366666666666674</v>
      </c>
      <c r="P1804" s="45">
        <v>3.889166666666668</v>
      </c>
      <c r="Q1804" s="44">
        <v>4.6823333333333323</v>
      </c>
      <c r="R1804" s="45">
        <v>1.2416666666666669</v>
      </c>
      <c r="S1804" s="44">
        <v>2.2136666666666667</v>
      </c>
      <c r="T1804" s="45">
        <v>5.8963333333333336</v>
      </c>
      <c r="U1804" s="44">
        <v>5.0781666666666663</v>
      </c>
      <c r="V1804" s="45">
        <v>4.3443333333333332</v>
      </c>
      <c r="W1804" s="44">
        <v>1.4263333333333332</v>
      </c>
      <c r="X1804" s="45">
        <v>0.04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ref="AD1804:AD1865" si="485">SUM(E1804:AB1804)</f>
        <v>33.248999999999995</v>
      </c>
      <c r="AE1804" s="54"/>
    </row>
    <row r="1805" spans="2:31" x14ac:dyDescent="0.3">
      <c r="B1805" s="14" t="s">
        <v>70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3.5178333333333329</v>
      </c>
      <c r="N1805" s="45">
        <v>108.76133333333327</v>
      </c>
      <c r="O1805" s="44">
        <v>119.38800000000002</v>
      </c>
      <c r="P1805" s="45">
        <v>115.33316666666668</v>
      </c>
      <c r="Q1805" s="44">
        <v>114.53749999999991</v>
      </c>
      <c r="R1805" s="45">
        <v>112.53333333333333</v>
      </c>
      <c r="S1805" s="44">
        <v>99.607166666666672</v>
      </c>
      <c r="T1805" s="45">
        <v>89.814999999999998</v>
      </c>
      <c r="U1805" s="44">
        <v>78.871666666666627</v>
      </c>
      <c r="V1805" s="45">
        <v>70.774666666666647</v>
      </c>
      <c r="W1805" s="44">
        <v>14.438499999999996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485"/>
        <v>927.57816666666645</v>
      </c>
      <c r="AE1805" s="54"/>
    </row>
    <row r="1806" spans="2:31" x14ac:dyDescent="0.3">
      <c r="B1806" s="14" t="s">
        <v>71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0</v>
      </c>
      <c r="N1806" s="45">
        <v>0</v>
      </c>
      <c r="O1806" s="44">
        <v>0</v>
      </c>
      <c r="P1806" s="45">
        <v>0</v>
      </c>
      <c r="Q1806" s="44">
        <v>0</v>
      </c>
      <c r="R1806" s="45">
        <v>0</v>
      </c>
      <c r="S1806" s="44">
        <v>0</v>
      </c>
      <c r="T1806" s="45">
        <v>0</v>
      </c>
      <c r="U1806" s="44">
        <v>0</v>
      </c>
      <c r="V1806" s="45">
        <v>0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485"/>
        <v>0</v>
      </c>
      <c r="AE1806" s="54"/>
    </row>
    <row r="1807" spans="2:31" x14ac:dyDescent="0.3">
      <c r="B1807" s="14" t="s">
        <v>72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1.1709999999999998</v>
      </c>
      <c r="N1807" s="45">
        <v>22.471500000000006</v>
      </c>
      <c r="O1807" s="44">
        <v>17.999500000000001</v>
      </c>
      <c r="P1807" s="45">
        <v>15.074333333333332</v>
      </c>
      <c r="Q1807" s="44">
        <v>13.137166666666673</v>
      </c>
      <c r="R1807" s="45">
        <v>13.493999999999998</v>
      </c>
      <c r="S1807" s="44">
        <v>16.711833333333328</v>
      </c>
      <c r="T1807" s="45">
        <v>18.555666666666671</v>
      </c>
      <c r="U1807" s="44">
        <v>18.873666666666669</v>
      </c>
      <c r="V1807" s="45">
        <v>20.032499999999995</v>
      </c>
      <c r="W1807" s="44">
        <v>21.226499999999998</v>
      </c>
      <c r="X1807" s="45">
        <v>2.14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485"/>
        <v>180.88766666666666</v>
      </c>
      <c r="AE1807" s="54"/>
    </row>
    <row r="1808" spans="2:31" x14ac:dyDescent="0.3">
      <c r="B1808" s="14" t="s">
        <v>73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0</v>
      </c>
      <c r="N1808" s="45">
        <v>0</v>
      </c>
      <c r="O1808" s="44">
        <v>0</v>
      </c>
      <c r="P1808" s="45">
        <v>0</v>
      </c>
      <c r="Q1808" s="44">
        <v>0</v>
      </c>
      <c r="R1808" s="45">
        <v>0</v>
      </c>
      <c r="S1808" s="44">
        <v>0</v>
      </c>
      <c r="T1808" s="45">
        <v>0</v>
      </c>
      <c r="U1808" s="44">
        <v>0</v>
      </c>
      <c r="V1808" s="45">
        <v>0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485"/>
        <v>0</v>
      </c>
      <c r="AE1808" s="54"/>
    </row>
    <row r="1809" spans="2:31" x14ac:dyDescent="0.3">
      <c r="B1809" s="14" t="s">
        <v>74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1.4826666666666668</v>
      </c>
      <c r="N1809" s="45">
        <v>47.9181666666667</v>
      </c>
      <c r="O1809" s="44">
        <v>37.760666666666658</v>
      </c>
      <c r="P1809" s="45">
        <v>27.702500000000004</v>
      </c>
      <c r="Q1809" s="44">
        <v>18.008999999999993</v>
      </c>
      <c r="R1809" s="45">
        <v>17.100333333333328</v>
      </c>
      <c r="S1809" s="44">
        <v>25.664666666666658</v>
      </c>
      <c r="T1809" s="45">
        <v>32.229500000000002</v>
      </c>
      <c r="U1809" s="44">
        <v>34.296499999999995</v>
      </c>
      <c r="V1809" s="45">
        <v>38.644666666666673</v>
      </c>
      <c r="W1809" s="44">
        <v>42.536833333333341</v>
      </c>
      <c r="X1809" s="45">
        <v>4.3000000000000003E-2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485"/>
        <v>323.38850000000002</v>
      </c>
      <c r="AE1809" s="54"/>
    </row>
    <row r="1810" spans="2:31" x14ac:dyDescent="0.3">
      <c r="B1810" s="14" t="s">
        <v>75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0.96833333333333327</v>
      </c>
      <c r="N1810" s="45">
        <v>22.599999999999987</v>
      </c>
      <c r="O1810" s="44">
        <v>36.5</v>
      </c>
      <c r="P1810" s="45">
        <v>44.199999999999982</v>
      </c>
      <c r="Q1810" s="44">
        <v>50.099999999999945</v>
      </c>
      <c r="R1810" s="45">
        <v>50</v>
      </c>
      <c r="S1810" s="44">
        <v>50.69999999999996</v>
      </c>
      <c r="T1810" s="45">
        <v>47.5</v>
      </c>
      <c r="U1810" s="44">
        <v>39.900000000000048</v>
      </c>
      <c r="V1810" s="45">
        <v>26.599999999999977</v>
      </c>
      <c r="W1810" s="44">
        <v>14.100000000000014</v>
      </c>
      <c r="X1810" s="45">
        <v>0.34833333333333333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485"/>
        <v>383.51666666666659</v>
      </c>
      <c r="AE1810" s="54"/>
    </row>
    <row r="1811" spans="2:31" x14ac:dyDescent="0.3">
      <c r="B1811" s="14" t="s">
        <v>76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0.78883333333333305</v>
      </c>
      <c r="N1811" s="45">
        <v>53.464333333333293</v>
      </c>
      <c r="O1811" s="44">
        <v>50.088666666666647</v>
      </c>
      <c r="P1811" s="45">
        <v>43.308333333333323</v>
      </c>
      <c r="Q1811" s="44">
        <v>36.486666666666693</v>
      </c>
      <c r="R1811" s="45">
        <v>35.145999999999987</v>
      </c>
      <c r="S1811" s="44">
        <v>45.238666666666703</v>
      </c>
      <c r="T1811" s="45">
        <v>52.800833333333365</v>
      </c>
      <c r="U1811" s="44">
        <v>52.102833333333315</v>
      </c>
      <c r="V1811" s="45">
        <v>48.28550000000002</v>
      </c>
      <c r="W1811" s="44">
        <v>17.457500000000003</v>
      </c>
      <c r="X1811" s="45">
        <v>1.6666666666666607E-3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485"/>
        <v>435.16983333333332</v>
      </c>
      <c r="AE1811" s="54"/>
    </row>
    <row r="1812" spans="2:31" x14ac:dyDescent="0.3">
      <c r="B1812" s="14" t="s">
        <v>77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0.53316666666666668</v>
      </c>
      <c r="N1812" s="45">
        <v>12.429999999999987</v>
      </c>
      <c r="O1812" s="44">
        <v>20.079999999999998</v>
      </c>
      <c r="P1812" s="45">
        <v>24.309999999999963</v>
      </c>
      <c r="Q1812" s="44">
        <v>26</v>
      </c>
      <c r="R1812" s="45">
        <v>26</v>
      </c>
      <c r="S1812" s="44">
        <v>26</v>
      </c>
      <c r="T1812" s="45">
        <v>11.7</v>
      </c>
      <c r="U1812" s="44">
        <v>5.5400000000000027</v>
      </c>
      <c r="V1812" s="45">
        <v>14.629999999999997</v>
      </c>
      <c r="W1812" s="44">
        <v>7.7599999999999936</v>
      </c>
      <c r="X1812" s="45">
        <v>0.19066666666666662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485"/>
        <v>175.17383333333322</v>
      </c>
      <c r="AE1812" s="54"/>
    </row>
    <row r="1813" spans="2:31" x14ac:dyDescent="0.3">
      <c r="B1813" s="14" t="s">
        <v>78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0.39666666666666661</v>
      </c>
      <c r="N1813" s="45">
        <v>9.2699999999999925</v>
      </c>
      <c r="O1813" s="44">
        <v>14.960000000000012</v>
      </c>
      <c r="P1813" s="45">
        <v>18.119999999999997</v>
      </c>
      <c r="Q1813" s="44">
        <v>17.54</v>
      </c>
      <c r="R1813" s="45">
        <v>17.600000000000001</v>
      </c>
      <c r="S1813" s="44">
        <v>17.989999999999998</v>
      </c>
      <c r="T1813" s="45">
        <v>11.669999999999998</v>
      </c>
      <c r="U1813" s="44">
        <v>7.759999999999998</v>
      </c>
      <c r="V1813" s="45">
        <v>10.910000000000002</v>
      </c>
      <c r="W1813" s="44">
        <v>5.7799999999999931</v>
      </c>
      <c r="X1813" s="45">
        <v>0.14300000000000004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485"/>
        <v>132.13966666666667</v>
      </c>
      <c r="AE1813" s="54"/>
    </row>
    <row r="1814" spans="2:31" x14ac:dyDescent="0.3">
      <c r="B1814" s="14" t="s">
        <v>79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1.3476666666666661</v>
      </c>
      <c r="N1814" s="45">
        <v>111.94599999999997</v>
      </c>
      <c r="O1814" s="44">
        <v>100.48</v>
      </c>
      <c r="P1814" s="45">
        <v>83.71</v>
      </c>
      <c r="Q1814" s="44">
        <v>76.250000000000014</v>
      </c>
      <c r="R1814" s="45">
        <v>82.51</v>
      </c>
      <c r="S1814" s="44">
        <v>106.47</v>
      </c>
      <c r="T1814" s="45">
        <v>128.45999999999998</v>
      </c>
      <c r="U1814" s="44">
        <v>133.09000000000003</v>
      </c>
      <c r="V1814" s="45">
        <v>112.4498333333333</v>
      </c>
      <c r="W1814" s="44">
        <v>48.372999999999962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485"/>
        <v>985.08649999999989</v>
      </c>
      <c r="AE1814" s="54"/>
    </row>
    <row r="1815" spans="2:31" x14ac:dyDescent="0.3">
      <c r="B1815" s="14" t="s">
        <v>80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2.1681666666666666</v>
      </c>
      <c r="N1815" s="45">
        <v>26.012166666666666</v>
      </c>
      <c r="O1815" s="44">
        <v>21.677500000000009</v>
      </c>
      <c r="P1815" s="45">
        <v>25.276833333333347</v>
      </c>
      <c r="Q1815" s="44">
        <v>1.1000000000000014</v>
      </c>
      <c r="R1815" s="45">
        <v>2.0999999999999943</v>
      </c>
      <c r="S1815" s="44">
        <v>3.5</v>
      </c>
      <c r="T1815" s="45">
        <v>10.490333333333334</v>
      </c>
      <c r="U1815" s="44">
        <v>25.287666666666663</v>
      </c>
      <c r="V1815" s="45">
        <v>27.778833333333328</v>
      </c>
      <c r="W1815" s="44">
        <v>8.8728333333333378</v>
      </c>
      <c r="X1815" s="45">
        <v>1.8464999999999998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485"/>
        <v>156.11083333333337</v>
      </c>
      <c r="AE1815" s="54"/>
    </row>
    <row r="1816" spans="2:31" x14ac:dyDescent="0.3">
      <c r="B1816" s="14" t="s">
        <v>81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0.42033333333333334</v>
      </c>
      <c r="N1816" s="45">
        <v>26.365000000000016</v>
      </c>
      <c r="O1816" s="44">
        <v>21.430999999999976</v>
      </c>
      <c r="P1816" s="45">
        <v>16.270833333333346</v>
      </c>
      <c r="Q1816" s="44">
        <v>11.548999999999989</v>
      </c>
      <c r="R1816" s="45">
        <v>10.885333333333332</v>
      </c>
      <c r="S1816" s="44">
        <v>14.757833333333314</v>
      </c>
      <c r="T1816" s="45">
        <v>16.966833333333327</v>
      </c>
      <c r="U1816" s="44">
        <v>18.308166666666654</v>
      </c>
      <c r="V1816" s="45">
        <v>20.639166666666657</v>
      </c>
      <c r="W1816" s="44">
        <v>16.791833333333336</v>
      </c>
      <c r="X1816" s="45">
        <v>0.83216666666666683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485"/>
        <v>175.21749999999994</v>
      </c>
      <c r="AE1816" s="54"/>
    </row>
    <row r="1817" spans="2:31" x14ac:dyDescent="0.3">
      <c r="B1817" s="14" t="s">
        <v>82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2.5534999999999997</v>
      </c>
      <c r="N1817" s="45">
        <v>142.22533333333334</v>
      </c>
      <c r="O1817" s="44">
        <v>115.60766666666672</v>
      </c>
      <c r="P1817" s="45">
        <v>93.182499999999976</v>
      </c>
      <c r="Q1817" s="44">
        <v>81.24133333333333</v>
      </c>
      <c r="R1817" s="45">
        <v>80.979833333333332</v>
      </c>
      <c r="S1817" s="44">
        <v>104.80816666666666</v>
      </c>
      <c r="T1817" s="45">
        <v>103.39050000000002</v>
      </c>
      <c r="U1817" s="44">
        <v>91.184833333333316</v>
      </c>
      <c r="V1817" s="45">
        <v>85.744833333333332</v>
      </c>
      <c r="W1817" s="44">
        <v>91.159000000000006</v>
      </c>
      <c r="X1817" s="45">
        <v>3.6499999999999901E-2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485"/>
        <v>992.11400000000015</v>
      </c>
      <c r="AE1817" s="54"/>
    </row>
    <row r="1818" spans="2:31" x14ac:dyDescent="0.3">
      <c r="B1818" s="14" t="s">
        <v>83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1.4105000000000001</v>
      </c>
      <c r="N1818" s="45">
        <v>32.474999999999994</v>
      </c>
      <c r="O1818" s="44">
        <v>23.57599999999999</v>
      </c>
      <c r="P1818" s="45">
        <v>15.845499999999994</v>
      </c>
      <c r="Q1818" s="44">
        <v>11.440333333333331</v>
      </c>
      <c r="R1818" s="45">
        <v>10.574666666666664</v>
      </c>
      <c r="S1818" s="44">
        <v>14.475999999999999</v>
      </c>
      <c r="T1818" s="45">
        <v>19.333333333333325</v>
      </c>
      <c r="U1818" s="44">
        <v>20.961333333333325</v>
      </c>
      <c r="V1818" s="45">
        <v>22.459333333333323</v>
      </c>
      <c r="W1818" s="44">
        <v>21.005333333333329</v>
      </c>
      <c r="X1818" s="45">
        <v>0.26716666666666666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485"/>
        <v>193.82449999999994</v>
      </c>
      <c r="AE1818" s="54"/>
    </row>
    <row r="1819" spans="2:31" x14ac:dyDescent="0.3">
      <c r="B1819" s="14" t="s">
        <v>84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</v>
      </c>
      <c r="O1819" s="44">
        <v>0</v>
      </c>
      <c r="P1819" s="45">
        <v>0</v>
      </c>
      <c r="Q1819" s="44">
        <v>0</v>
      </c>
      <c r="R1819" s="45">
        <v>0</v>
      </c>
      <c r="S1819" s="44">
        <v>0</v>
      </c>
      <c r="T1819" s="45">
        <v>0</v>
      </c>
      <c r="U1819" s="44">
        <v>0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485"/>
        <v>0</v>
      </c>
      <c r="AE1819" s="54"/>
    </row>
    <row r="1820" spans="2:31" x14ac:dyDescent="0.3">
      <c r="B1820" s="14" t="s">
        <v>85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0.22283333333333341</v>
      </c>
      <c r="N1820" s="45">
        <v>47.680333333333309</v>
      </c>
      <c r="O1820" s="44">
        <v>48.016333333333357</v>
      </c>
      <c r="P1820" s="45">
        <v>40.819166666666661</v>
      </c>
      <c r="Q1820" s="44">
        <v>34.161499999999982</v>
      </c>
      <c r="R1820" s="45">
        <v>35.798500000000011</v>
      </c>
      <c r="S1820" s="44">
        <v>45.285833333333322</v>
      </c>
      <c r="T1820" s="45">
        <v>53.717499999999994</v>
      </c>
      <c r="U1820" s="44">
        <v>53.924333333333344</v>
      </c>
      <c r="V1820" s="45">
        <v>47.963000000000015</v>
      </c>
      <c r="W1820" s="44">
        <v>18.640833333333333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485"/>
        <v>426.23016666666666</v>
      </c>
      <c r="AE1820" s="54"/>
    </row>
    <row r="1821" spans="2:31" x14ac:dyDescent="0.3">
      <c r="B1821" s="4" t="s">
        <v>86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</v>
      </c>
      <c r="N1821" s="45">
        <v>0</v>
      </c>
      <c r="O1821" s="44">
        <v>0</v>
      </c>
      <c r="P1821" s="45">
        <v>0</v>
      </c>
      <c r="Q1821" s="44">
        <v>0</v>
      </c>
      <c r="R1821" s="45">
        <v>0</v>
      </c>
      <c r="S1821" s="44">
        <v>0</v>
      </c>
      <c r="T1821" s="45">
        <v>0</v>
      </c>
      <c r="U1821" s="44">
        <v>0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485"/>
        <v>0</v>
      </c>
      <c r="AE1821" s="54"/>
    </row>
    <row r="1822" spans="2:31" x14ac:dyDescent="0.3">
      <c r="B1822" s="4" t="s">
        <v>87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4.2500000000000045E-2</v>
      </c>
      <c r="N1822" s="45">
        <v>19.135333333333328</v>
      </c>
      <c r="O1822" s="44">
        <v>25.304833333333303</v>
      </c>
      <c r="P1822" s="45">
        <v>27.746333333333311</v>
      </c>
      <c r="Q1822" s="44">
        <v>25.323499999999989</v>
      </c>
      <c r="R1822" s="45">
        <v>28.991333333333333</v>
      </c>
      <c r="S1822" s="44">
        <v>33.323333333333302</v>
      </c>
      <c r="T1822" s="45">
        <v>33.773833333333357</v>
      </c>
      <c r="U1822" s="44">
        <v>32.283333333333331</v>
      </c>
      <c r="V1822" s="45">
        <v>31.681666666666672</v>
      </c>
      <c r="W1822" s="44">
        <v>27.047833333333337</v>
      </c>
      <c r="X1822" s="45">
        <v>1.4183333333333334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485"/>
        <v>286.07216666666659</v>
      </c>
      <c r="AE1822" s="54"/>
    </row>
    <row r="1823" spans="2:31" x14ac:dyDescent="0.3">
      <c r="B1823" s="4" t="s">
        <v>88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0.90766666666666651</v>
      </c>
      <c r="N1823" s="45">
        <v>27.360166666666689</v>
      </c>
      <c r="O1823" s="44">
        <v>22.888333333333332</v>
      </c>
      <c r="P1823" s="45">
        <v>3.4146666666666694</v>
      </c>
      <c r="Q1823" s="44">
        <v>0</v>
      </c>
      <c r="R1823" s="45">
        <v>1.5123333333333335</v>
      </c>
      <c r="S1823" s="44">
        <v>3.4231666666666682</v>
      </c>
      <c r="T1823" s="45">
        <v>51.699833333333352</v>
      </c>
      <c r="U1823" s="44">
        <v>50.383166666666661</v>
      </c>
      <c r="V1823" s="45">
        <v>41.184833333333337</v>
      </c>
      <c r="W1823" s="44">
        <v>32.024333333333331</v>
      </c>
      <c r="X1823" s="45">
        <v>1.7533333333333334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485"/>
        <v>236.55183333333338</v>
      </c>
      <c r="AE1823" s="54"/>
    </row>
    <row r="1824" spans="2:31" x14ac:dyDescent="0.3">
      <c r="B1824" s="4" t="s">
        <v>89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0.25666666666666671</v>
      </c>
      <c r="N1824" s="45">
        <v>8.7283333333333264</v>
      </c>
      <c r="O1824" s="44">
        <v>10.969833333333334</v>
      </c>
      <c r="P1824" s="45">
        <v>8.7070000000000007</v>
      </c>
      <c r="Q1824" s="44">
        <v>6.0924999999999949</v>
      </c>
      <c r="R1824" s="45">
        <v>5.4930000000000012</v>
      </c>
      <c r="S1824" s="44">
        <v>7.2456666666666667</v>
      </c>
      <c r="T1824" s="45">
        <v>9.515666666666668</v>
      </c>
      <c r="U1824" s="44">
        <v>10.495000000000003</v>
      </c>
      <c r="V1824" s="45">
        <v>10.028333333333338</v>
      </c>
      <c r="W1824" s="44">
        <v>6.9076666666666666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485"/>
        <v>84.439666666666668</v>
      </c>
      <c r="AE1824" s="54"/>
    </row>
    <row r="1825" spans="2:31" x14ac:dyDescent="0.3">
      <c r="B1825" s="4" t="s">
        <v>90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0</v>
      </c>
      <c r="N1825" s="45">
        <v>0</v>
      </c>
      <c r="O1825" s="44">
        <v>0</v>
      </c>
      <c r="P1825" s="45">
        <v>0</v>
      </c>
      <c r="Q1825" s="44">
        <v>0</v>
      </c>
      <c r="R1825" s="45">
        <v>0</v>
      </c>
      <c r="S1825" s="44">
        <v>0</v>
      </c>
      <c r="T1825" s="45">
        <v>0</v>
      </c>
      <c r="U1825" s="44">
        <v>0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485"/>
        <v>0</v>
      </c>
      <c r="AE1825" s="54"/>
    </row>
    <row r="1826" spans="2:31" x14ac:dyDescent="0.3">
      <c r="B1826" s="4" t="s">
        <v>91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0.45599999999999991</v>
      </c>
      <c r="N1826" s="45">
        <v>25.212666666666667</v>
      </c>
      <c r="O1826" s="44">
        <v>5.7924999999999995</v>
      </c>
      <c r="P1826" s="45">
        <v>4.4873333333333374</v>
      </c>
      <c r="Q1826" s="44">
        <v>7.1804999999999994</v>
      </c>
      <c r="R1826" s="45">
        <v>14.45683333333333</v>
      </c>
      <c r="S1826" s="44">
        <v>22.545833333333338</v>
      </c>
      <c r="T1826" s="45">
        <v>39.19133333333334</v>
      </c>
      <c r="U1826" s="44">
        <v>38.972500000000018</v>
      </c>
      <c r="V1826" s="45">
        <v>35.661333333333332</v>
      </c>
      <c r="W1826" s="44">
        <v>17.393333333333324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485"/>
        <v>211.35016666666667</v>
      </c>
      <c r="AE1826" s="54"/>
    </row>
    <row r="1827" spans="2:31" x14ac:dyDescent="0.3">
      <c r="B1827" s="4" t="s">
        <v>92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1.4375</v>
      </c>
      <c r="N1827" s="45">
        <v>36.228166666666674</v>
      </c>
      <c r="O1827" s="44">
        <v>26.770166666666658</v>
      </c>
      <c r="P1827" s="45">
        <v>14.98</v>
      </c>
      <c r="Q1827" s="44">
        <v>9.4056666666666668</v>
      </c>
      <c r="R1827" s="45">
        <v>8.5058333333333369</v>
      </c>
      <c r="S1827" s="44">
        <v>14.213666666666663</v>
      </c>
      <c r="T1827" s="45">
        <v>19.992833333333333</v>
      </c>
      <c r="U1827" s="44">
        <v>23.218666666666667</v>
      </c>
      <c r="V1827" s="45">
        <v>32.910833333333329</v>
      </c>
      <c r="W1827" s="44">
        <v>27.463666666666665</v>
      </c>
      <c r="X1827" s="45">
        <v>0.55833333333333324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485"/>
        <v>215.68533333333335</v>
      </c>
      <c r="AE1827" s="54"/>
    </row>
    <row r="1828" spans="2:31" x14ac:dyDescent="0.3">
      <c r="B1828" s="4" t="s">
        <v>93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</v>
      </c>
      <c r="M1828" s="44">
        <v>0</v>
      </c>
      <c r="N1828" s="45">
        <v>15.418833333333341</v>
      </c>
      <c r="O1828" s="44">
        <v>18.348833333333335</v>
      </c>
      <c r="P1828" s="45">
        <v>12.547166666666676</v>
      </c>
      <c r="Q1828" s="44">
        <v>7.9279999999999955</v>
      </c>
      <c r="R1828" s="45">
        <v>7.5890000000000031</v>
      </c>
      <c r="S1828" s="44">
        <v>11.752333333333334</v>
      </c>
      <c r="T1828" s="45">
        <v>14.241833333333327</v>
      </c>
      <c r="U1828" s="44">
        <v>12.462166666666661</v>
      </c>
      <c r="V1828" s="45">
        <v>9.7921666666666667</v>
      </c>
      <c r="W1828" s="44">
        <v>14.964166666666671</v>
      </c>
      <c r="X1828" s="45">
        <v>0.60783333333333334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485"/>
        <v>125.65233333333336</v>
      </c>
      <c r="AE1828" s="54"/>
    </row>
    <row r="1829" spans="2:31" x14ac:dyDescent="0.3">
      <c r="B1829" s="4" t="s">
        <v>94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0</v>
      </c>
      <c r="N1829" s="45">
        <v>27.09216666666666</v>
      </c>
      <c r="O1829" s="44">
        <v>43.892166666666661</v>
      </c>
      <c r="P1829" s="45">
        <v>22.744166666666668</v>
      </c>
      <c r="Q1829" s="44">
        <v>45.04016666666665</v>
      </c>
      <c r="R1829" s="45">
        <v>43.606833333333341</v>
      </c>
      <c r="S1829" s="44">
        <v>8.4521666666666686</v>
      </c>
      <c r="T1829" s="45">
        <v>1.7968333333333333</v>
      </c>
      <c r="U1829" s="44">
        <v>2.29</v>
      </c>
      <c r="V1829" s="45">
        <v>4.8293333333333388</v>
      </c>
      <c r="W1829" s="44">
        <v>63.194833333333307</v>
      </c>
      <c r="X1829" s="45">
        <v>2.6356666666666664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485"/>
        <v>265.5743333333333</v>
      </c>
      <c r="AE1829" s="54"/>
    </row>
    <row r="1830" spans="2:31" x14ac:dyDescent="0.3">
      <c r="B1830" s="4" t="s">
        <v>95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0.63016666666666665</v>
      </c>
      <c r="N1830" s="45">
        <v>24.675999999999984</v>
      </c>
      <c r="O1830" s="44">
        <v>6.7210000000000116</v>
      </c>
      <c r="P1830" s="45">
        <v>10.788833333333333</v>
      </c>
      <c r="Q1830" s="44">
        <v>16.335000000000001</v>
      </c>
      <c r="R1830" s="45">
        <v>20.272000000000009</v>
      </c>
      <c r="S1830" s="44">
        <v>18.710333333333342</v>
      </c>
      <c r="T1830" s="45">
        <v>4.6166666666666599E-2</v>
      </c>
      <c r="U1830" s="44">
        <v>0.61899999999999955</v>
      </c>
      <c r="V1830" s="45">
        <v>1.607166666666664</v>
      </c>
      <c r="W1830" s="44">
        <v>5.6183333333333314</v>
      </c>
      <c r="X1830" s="45">
        <v>8.3333333333331561E-4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485"/>
        <v>106.02483333333333</v>
      </c>
      <c r="AE1830" s="54"/>
    </row>
    <row r="1831" spans="2:31" x14ac:dyDescent="0.3">
      <c r="B1831" s="4" t="s">
        <v>96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0</v>
      </c>
      <c r="N1831" s="45">
        <v>20.961666666666677</v>
      </c>
      <c r="O1831" s="44">
        <v>31.414000000000009</v>
      </c>
      <c r="P1831" s="45">
        <v>6.2264999999999988</v>
      </c>
      <c r="Q1831" s="44">
        <v>0</v>
      </c>
      <c r="R1831" s="45">
        <v>4.6333333333333351E-2</v>
      </c>
      <c r="S1831" s="44">
        <v>0</v>
      </c>
      <c r="T1831" s="45">
        <v>0</v>
      </c>
      <c r="U1831" s="44">
        <v>9.0666666666666867E-2</v>
      </c>
      <c r="V1831" s="45">
        <v>0</v>
      </c>
      <c r="W1831" s="44">
        <v>8.4469999999999956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485"/>
        <v>67.186166666666679</v>
      </c>
      <c r="AE1831" s="54"/>
    </row>
    <row r="1832" spans="2:31" x14ac:dyDescent="0.3">
      <c r="B1832" s="4" t="s">
        <v>97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0.28866666666666674</v>
      </c>
      <c r="N1832" s="45">
        <v>28.093999999999998</v>
      </c>
      <c r="O1832" s="44">
        <v>20.838999999999992</v>
      </c>
      <c r="P1832" s="45">
        <v>14.47716666666666</v>
      </c>
      <c r="Q1832" s="44">
        <v>12.334333333333332</v>
      </c>
      <c r="R1832" s="45">
        <v>13.393666666666659</v>
      </c>
      <c r="S1832" s="44">
        <v>19.882000000000012</v>
      </c>
      <c r="T1832" s="45">
        <v>27.219166666666656</v>
      </c>
      <c r="U1832" s="44">
        <v>27.198499999999967</v>
      </c>
      <c r="V1832" s="45">
        <v>25.712333333333323</v>
      </c>
      <c r="W1832" s="44">
        <v>11.264833333333332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485"/>
        <v>200.70366666666663</v>
      </c>
      <c r="AE1832" s="54"/>
    </row>
    <row r="1833" spans="2:31" x14ac:dyDescent="0.3">
      <c r="B1833" s="4" t="s">
        <v>98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0</v>
      </c>
      <c r="T1833" s="45">
        <v>0</v>
      </c>
      <c r="U1833" s="44">
        <v>0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485"/>
        <v>0</v>
      </c>
      <c r="AE1833" s="54"/>
    </row>
    <row r="1834" spans="2:31" x14ac:dyDescent="0.3">
      <c r="B1834" s="4" t="s">
        <v>99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0.41066666666666668</v>
      </c>
      <c r="N1834" s="45">
        <v>12.340000000000002</v>
      </c>
      <c r="O1834" s="44">
        <v>22.099999999999991</v>
      </c>
      <c r="P1834" s="45">
        <v>26.72000000000002</v>
      </c>
      <c r="Q1834" s="44">
        <v>27.920000000000019</v>
      </c>
      <c r="R1834" s="45">
        <v>28.160000000000025</v>
      </c>
      <c r="S1834" s="44">
        <v>22.652166666666666</v>
      </c>
      <c r="T1834" s="45">
        <v>15.908166666666682</v>
      </c>
      <c r="U1834" s="44">
        <v>15.443166666666672</v>
      </c>
      <c r="V1834" s="45">
        <v>13.452500000000002</v>
      </c>
      <c r="W1834" s="44">
        <v>7.8583333333333369</v>
      </c>
      <c r="X1834" s="45">
        <v>0.67283333333333351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485"/>
        <v>193.63783333333345</v>
      </c>
      <c r="AE1834" s="54"/>
    </row>
    <row r="1835" spans="2:31" x14ac:dyDescent="0.3">
      <c r="B1835" s="4" t="s">
        <v>100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485"/>
        <v>0</v>
      </c>
      <c r="AE1835" s="54"/>
    </row>
    <row r="1836" spans="2:31" x14ac:dyDescent="0.3">
      <c r="B1836" s="4" t="s">
        <v>101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7.0000000000000001E-3</v>
      </c>
      <c r="N1836" s="45">
        <v>0.14733333333333329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9.9166666666666639E-2</v>
      </c>
      <c r="X1836" s="45">
        <v>5.5000000000000014E-3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485"/>
        <v>0.25899999999999995</v>
      </c>
      <c r="AE1836" s="54"/>
    </row>
    <row r="1837" spans="2:31" x14ac:dyDescent="0.3">
      <c r="B1837" s="4" t="s">
        <v>102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2.3659999999999997</v>
      </c>
      <c r="N1837" s="45">
        <v>251.03866666666664</v>
      </c>
      <c r="O1837" s="44">
        <v>200.10416666666669</v>
      </c>
      <c r="P1837" s="45">
        <v>148.44250000000002</v>
      </c>
      <c r="Q1837" s="44">
        <v>78.51983333333331</v>
      </c>
      <c r="R1837" s="45">
        <v>125.70166666666664</v>
      </c>
      <c r="S1837" s="44">
        <v>129.86233333333331</v>
      </c>
      <c r="T1837" s="45">
        <v>159.59266666666664</v>
      </c>
      <c r="U1837" s="44">
        <v>180.39166666666671</v>
      </c>
      <c r="V1837" s="45">
        <v>208.81266666666667</v>
      </c>
      <c r="W1837" s="44">
        <v>198.71166666666662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485"/>
        <v>1683.5438333333332</v>
      </c>
      <c r="AE1837" s="54"/>
    </row>
    <row r="1838" spans="2:31" x14ac:dyDescent="0.3">
      <c r="B1838" s="4" t="s">
        <v>103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0.35</v>
      </c>
      <c r="N1838" s="45">
        <v>2.5968333333333322</v>
      </c>
      <c r="O1838" s="44">
        <v>1.3430000000000022</v>
      </c>
      <c r="P1838" s="45">
        <v>1.3266666666666647</v>
      </c>
      <c r="Q1838" s="44">
        <v>1.3133333333333346</v>
      </c>
      <c r="R1838" s="45">
        <v>1.2966666666666671</v>
      </c>
      <c r="S1838" s="44">
        <v>1.2833333333333339</v>
      </c>
      <c r="T1838" s="45">
        <v>1.2668333333333346</v>
      </c>
      <c r="U1838" s="44">
        <v>1.3203333333333338</v>
      </c>
      <c r="V1838" s="45">
        <v>1.9326666666666668</v>
      </c>
      <c r="W1838" s="44">
        <v>3</v>
      </c>
      <c r="X1838" s="45">
        <v>0.55000000000000004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485"/>
        <v>17.579666666666668</v>
      </c>
      <c r="AE1838" s="54"/>
    </row>
    <row r="1839" spans="2:31" x14ac:dyDescent="0.3">
      <c r="B1839" s="4" t="s">
        <v>104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</v>
      </c>
      <c r="N1839" s="45">
        <v>40.501666666666651</v>
      </c>
      <c r="O1839" s="44">
        <v>49.791999999999987</v>
      </c>
      <c r="P1839" s="45">
        <v>62.774833333333341</v>
      </c>
      <c r="Q1839" s="44">
        <v>62.994500000000009</v>
      </c>
      <c r="R1839" s="45">
        <v>60.666666666666671</v>
      </c>
      <c r="S1839" s="44">
        <v>42.906666666666652</v>
      </c>
      <c r="T1839" s="45">
        <v>50.193333333333321</v>
      </c>
      <c r="U1839" s="44">
        <v>58.325833333333328</v>
      </c>
      <c r="V1839" s="45">
        <v>52.564000000000028</v>
      </c>
      <c r="W1839" s="44">
        <v>53.887833333333361</v>
      </c>
      <c r="X1839" s="45">
        <v>3.8198333333333334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485"/>
        <v>538.42716666666672</v>
      </c>
      <c r="AE1839" s="54"/>
    </row>
    <row r="1840" spans="2:31" x14ac:dyDescent="0.3">
      <c r="B1840" s="4" t="s">
        <v>105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0</v>
      </c>
      <c r="N1840" s="45">
        <v>28.489333333333324</v>
      </c>
      <c r="O1840" s="44">
        <v>25.549166666666654</v>
      </c>
      <c r="P1840" s="45">
        <v>18.159333333333329</v>
      </c>
      <c r="Q1840" s="44">
        <v>13.741166666666661</v>
      </c>
      <c r="R1840" s="45">
        <v>10.710999999999991</v>
      </c>
      <c r="S1840" s="44">
        <v>17.210500000000007</v>
      </c>
      <c r="T1840" s="45">
        <v>25.547333333333345</v>
      </c>
      <c r="U1840" s="44">
        <v>22.518000000000004</v>
      </c>
      <c r="V1840" s="45">
        <v>24.064666666666668</v>
      </c>
      <c r="W1840" s="44">
        <v>10.727666666666666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485"/>
        <v>196.71816666666666</v>
      </c>
      <c r="AE1840" s="54"/>
    </row>
    <row r="1841" spans="2:31" x14ac:dyDescent="0.3">
      <c r="B1841" s="4" t="s">
        <v>106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0</v>
      </c>
      <c r="O1841" s="44">
        <v>0</v>
      </c>
      <c r="P1841" s="45">
        <v>0</v>
      </c>
      <c r="Q1841" s="44">
        <v>0</v>
      </c>
      <c r="R1841" s="45">
        <v>0</v>
      </c>
      <c r="S1841" s="44">
        <v>0</v>
      </c>
      <c r="T1841" s="45">
        <v>0</v>
      </c>
      <c r="U1841" s="44">
        <v>0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485"/>
        <v>0</v>
      </c>
      <c r="AE1841" s="54"/>
    </row>
    <row r="1842" spans="2:31" x14ac:dyDescent="0.3">
      <c r="B1842" s="4" t="s">
        <v>107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1.7616666666666665</v>
      </c>
      <c r="N1842" s="45">
        <v>57.599999999999937</v>
      </c>
      <c r="O1842" s="44">
        <v>76.699999999999903</v>
      </c>
      <c r="P1842" s="45">
        <v>88.300000000000097</v>
      </c>
      <c r="Q1842" s="44">
        <v>87.899999999999963</v>
      </c>
      <c r="R1842" s="45">
        <v>72.978999999999985</v>
      </c>
      <c r="S1842" s="44">
        <v>30.341833333333341</v>
      </c>
      <c r="T1842" s="45">
        <v>12.836666666666668</v>
      </c>
      <c r="U1842" s="44">
        <v>11.961000000000002</v>
      </c>
      <c r="V1842" s="45">
        <v>13.214999999999993</v>
      </c>
      <c r="W1842" s="44">
        <v>0.71950000000000003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485"/>
        <v>454.31466666666648</v>
      </c>
      <c r="AE1842" s="54"/>
    </row>
    <row r="1843" spans="2:31" x14ac:dyDescent="0.3">
      <c r="B1843" s="4" t="s">
        <v>108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0</v>
      </c>
      <c r="N1843" s="45">
        <v>2.254333333333332</v>
      </c>
      <c r="O1843" s="44">
        <v>18.540666666666667</v>
      </c>
      <c r="P1843" s="45">
        <v>27.374833333333338</v>
      </c>
      <c r="Q1843" s="44">
        <v>35.68783333333333</v>
      </c>
      <c r="R1843" s="45">
        <v>42.563666666666691</v>
      </c>
      <c r="S1843" s="44">
        <v>39.690000000000019</v>
      </c>
      <c r="T1843" s="45">
        <v>39.214500000000008</v>
      </c>
      <c r="U1843" s="44">
        <v>25.550999999999998</v>
      </c>
      <c r="V1843" s="45">
        <v>12.14283333333333</v>
      </c>
      <c r="W1843" s="44">
        <v>4.354000000000001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485"/>
        <v>247.37366666666671</v>
      </c>
      <c r="AE1843" s="54"/>
    </row>
    <row r="1844" spans="2:31" x14ac:dyDescent="0.3">
      <c r="B1844" s="4" t="s">
        <v>109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21.537166666666675</v>
      </c>
      <c r="O1844" s="44">
        <v>3.097666666666667</v>
      </c>
      <c r="P1844" s="45">
        <v>0</v>
      </c>
      <c r="Q1844" s="44">
        <v>0</v>
      </c>
      <c r="R1844" s="45">
        <v>4.2530000000000001</v>
      </c>
      <c r="S1844" s="44">
        <v>19.977333333333338</v>
      </c>
      <c r="T1844" s="45">
        <v>19.810499999999994</v>
      </c>
      <c r="U1844" s="44">
        <v>14.428166666666673</v>
      </c>
      <c r="V1844" s="45">
        <v>0</v>
      </c>
      <c r="W1844" s="44">
        <v>1.9393333333333327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485"/>
        <v>85.043166666666679</v>
      </c>
      <c r="AE1844" s="54"/>
    </row>
    <row r="1845" spans="2:31" x14ac:dyDescent="0.3">
      <c r="B1845" s="4" t="s">
        <v>110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0.12366666666666669</v>
      </c>
      <c r="N1845" s="45">
        <v>44.130666666666649</v>
      </c>
      <c r="O1845" s="44">
        <v>46.597999999999985</v>
      </c>
      <c r="P1845" s="45">
        <v>38.488000000000028</v>
      </c>
      <c r="Q1845" s="44">
        <v>34.336500000000008</v>
      </c>
      <c r="R1845" s="45">
        <v>31.5848333333333</v>
      </c>
      <c r="S1845" s="44">
        <v>38.321000000000019</v>
      </c>
      <c r="T1845" s="45">
        <v>54.774499999999961</v>
      </c>
      <c r="U1845" s="44">
        <v>55.536166666666666</v>
      </c>
      <c r="V1845" s="45">
        <v>49.346333333333362</v>
      </c>
      <c r="W1845" s="44">
        <v>21.146833333333323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485"/>
        <v>414.38649999999996</v>
      </c>
      <c r="AE1845" s="54"/>
    </row>
    <row r="1846" spans="2:31" x14ac:dyDescent="0.3">
      <c r="B1846" s="4" t="s">
        <v>111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25.058000000000032</v>
      </c>
      <c r="O1846" s="44">
        <v>25.640999999999995</v>
      </c>
      <c r="P1846" s="45">
        <v>32.395499999999991</v>
      </c>
      <c r="Q1846" s="44">
        <v>34.947500000000005</v>
      </c>
      <c r="R1846" s="45">
        <v>34.437833333333323</v>
      </c>
      <c r="S1846" s="44">
        <v>32.611999999999973</v>
      </c>
      <c r="T1846" s="45">
        <v>25.955833333333331</v>
      </c>
      <c r="U1846" s="44">
        <v>26.334500000000027</v>
      </c>
      <c r="V1846" s="45">
        <v>24.224166666666683</v>
      </c>
      <c r="W1846" s="44">
        <v>12.277500000000003</v>
      </c>
      <c r="X1846" s="45">
        <v>4.3333333333333592E-3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485"/>
        <v>273.88816666666662</v>
      </c>
      <c r="AE1846" s="54"/>
    </row>
    <row r="1847" spans="2:31" x14ac:dyDescent="0.3">
      <c r="B1847" s="4" t="s">
        <v>112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0.20783333333333318</v>
      </c>
      <c r="O1847" s="44">
        <v>2.6405000000000016</v>
      </c>
      <c r="P1847" s="45">
        <v>6.5194999999999981</v>
      </c>
      <c r="Q1847" s="44">
        <v>4.8568333333333351</v>
      </c>
      <c r="R1847" s="45">
        <v>5.3185000000000002</v>
      </c>
      <c r="S1847" s="44">
        <v>7.8048333333333328</v>
      </c>
      <c r="T1847" s="45">
        <v>7.9129999999999994</v>
      </c>
      <c r="U1847" s="44">
        <v>3.9748333333333332</v>
      </c>
      <c r="V1847" s="45">
        <v>7.4166666666666659E-2</v>
      </c>
      <c r="W1847" s="44">
        <v>3.3333333333333365E-4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485"/>
        <v>39.310333333333325</v>
      </c>
      <c r="AE1847" s="54"/>
    </row>
    <row r="1848" spans="2:31" x14ac:dyDescent="0.3">
      <c r="B1848" s="4" t="s">
        <v>113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</v>
      </c>
      <c r="O1848" s="44">
        <v>0</v>
      </c>
      <c r="P1848" s="45">
        <v>0</v>
      </c>
      <c r="Q1848" s="44">
        <v>0</v>
      </c>
      <c r="R1848" s="45">
        <v>0</v>
      </c>
      <c r="S1848" s="44">
        <v>0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485"/>
        <v>0</v>
      </c>
      <c r="AE1848" s="54"/>
    </row>
    <row r="1849" spans="2:31" x14ac:dyDescent="0.3">
      <c r="B1849" s="4" t="s">
        <v>114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485"/>
        <v>0</v>
      </c>
      <c r="AE1849" s="54"/>
    </row>
    <row r="1850" spans="2:31" x14ac:dyDescent="0.3">
      <c r="B1850" s="4" t="s">
        <v>115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0</v>
      </c>
      <c r="N1850" s="45">
        <v>0</v>
      </c>
      <c r="O1850" s="44">
        <v>0</v>
      </c>
      <c r="P1850" s="45">
        <v>0</v>
      </c>
      <c r="Q1850" s="44">
        <v>0</v>
      </c>
      <c r="R1850" s="45">
        <v>0</v>
      </c>
      <c r="S1850" s="44">
        <v>0</v>
      </c>
      <c r="T1850" s="45">
        <v>0</v>
      </c>
      <c r="U1850" s="44">
        <v>0</v>
      </c>
      <c r="V1850" s="45">
        <v>0</v>
      </c>
      <c r="W1850" s="44">
        <v>0</v>
      </c>
      <c r="X1850" s="45">
        <v>0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485"/>
        <v>0</v>
      </c>
      <c r="AE1850" s="54"/>
    </row>
    <row r="1851" spans="2:31" x14ac:dyDescent="0.3">
      <c r="B1851" s="4" t="s">
        <v>116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</v>
      </c>
      <c r="M1851" s="44">
        <v>0</v>
      </c>
      <c r="N1851" s="45">
        <v>26.888833333333341</v>
      </c>
      <c r="O1851" s="44">
        <v>40.380499999999991</v>
      </c>
      <c r="P1851" s="45">
        <v>8.0200000000000031</v>
      </c>
      <c r="Q1851" s="44">
        <v>5.6500000000000057</v>
      </c>
      <c r="R1851" s="45">
        <v>3.5999999999999943</v>
      </c>
      <c r="S1851" s="44">
        <v>3.1500000000000057</v>
      </c>
      <c r="T1851" s="45">
        <v>7.0100000000000051</v>
      </c>
      <c r="U1851" s="44">
        <v>12.36</v>
      </c>
      <c r="V1851" s="45">
        <v>39.217000000000006</v>
      </c>
      <c r="W1851" s="44">
        <v>18.199333333333325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485"/>
        <v>164.47566666666668</v>
      </c>
      <c r="AE1851" s="54"/>
    </row>
    <row r="1852" spans="2:31" x14ac:dyDescent="0.3">
      <c r="B1852" s="4" t="s">
        <v>117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</v>
      </c>
      <c r="M1852" s="44">
        <v>5.072166666666666</v>
      </c>
      <c r="N1852" s="45">
        <v>136.77633333333335</v>
      </c>
      <c r="O1852" s="44">
        <v>84.374833333333342</v>
      </c>
      <c r="P1852" s="45">
        <v>57.986333333333313</v>
      </c>
      <c r="Q1852" s="44">
        <v>51.300000000000011</v>
      </c>
      <c r="R1852" s="45">
        <v>106.8</v>
      </c>
      <c r="S1852" s="44">
        <v>52.800000000000011</v>
      </c>
      <c r="T1852" s="45">
        <v>61.12983333333333</v>
      </c>
      <c r="U1852" s="44">
        <v>58.14616666666668</v>
      </c>
      <c r="V1852" s="45">
        <v>17.830666666666676</v>
      </c>
      <c r="W1852" s="44">
        <v>5.4466666666666672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485"/>
        <v>637.66300000000012</v>
      </c>
      <c r="AE1852" s="54"/>
    </row>
    <row r="1853" spans="2:31" x14ac:dyDescent="0.3">
      <c r="B1853" s="4" t="s">
        <v>118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8.483333333333315E-2</v>
      </c>
      <c r="N1853" s="45">
        <v>0.58833333333333326</v>
      </c>
      <c r="O1853" s="44">
        <v>31.71900000000004</v>
      </c>
      <c r="P1853" s="45">
        <v>24.151666666666642</v>
      </c>
      <c r="Q1853" s="44">
        <v>19.240333333333318</v>
      </c>
      <c r="R1853" s="45">
        <v>22.34983333333334</v>
      </c>
      <c r="S1853" s="44">
        <v>28.462500000000002</v>
      </c>
      <c r="T1853" s="45">
        <v>28.632833333333359</v>
      </c>
      <c r="U1853" s="44">
        <v>25.634500000000003</v>
      </c>
      <c r="V1853" s="45">
        <v>22.178666666666665</v>
      </c>
      <c r="W1853" s="44">
        <v>10.846000000000004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si="485"/>
        <v>213.88850000000002</v>
      </c>
      <c r="AE1853" s="54"/>
    </row>
    <row r="1854" spans="2:31" x14ac:dyDescent="0.3">
      <c r="B1854" s="4" t="s">
        <v>119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0</v>
      </c>
      <c r="M1854" s="44">
        <v>4.0949999999999998</v>
      </c>
      <c r="N1854" s="45">
        <v>78.825666666666663</v>
      </c>
      <c r="O1854" s="44">
        <v>92.480000000000047</v>
      </c>
      <c r="P1854" s="45">
        <v>86.437500000000014</v>
      </c>
      <c r="Q1854" s="44">
        <v>64.853666666666683</v>
      </c>
      <c r="R1854" s="45">
        <v>44.327333333333314</v>
      </c>
      <c r="S1854" s="44">
        <v>54.561833333333333</v>
      </c>
      <c r="T1854" s="45">
        <v>60.713000000000015</v>
      </c>
      <c r="U1854" s="44">
        <v>58.67716666666665</v>
      </c>
      <c r="V1854" s="45">
        <v>50.733666666666679</v>
      </c>
      <c r="W1854" s="44">
        <v>15.689333333333328</v>
      </c>
      <c r="X1854" s="45">
        <v>0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485"/>
        <v>611.39416666666671</v>
      </c>
      <c r="AE1854" s="54"/>
    </row>
    <row r="1855" spans="2:31" x14ac:dyDescent="0.3">
      <c r="B1855" s="4" t="s">
        <v>120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0</v>
      </c>
      <c r="N1855" s="45">
        <v>29.200000000000031</v>
      </c>
      <c r="O1855" s="44">
        <v>43.460000000000022</v>
      </c>
      <c r="P1855" s="45">
        <v>57.389999999999979</v>
      </c>
      <c r="Q1855" s="44">
        <v>61.499999999999993</v>
      </c>
      <c r="R1855" s="45">
        <v>60.409999999999954</v>
      </c>
      <c r="S1855" s="44">
        <v>51.679999999999957</v>
      </c>
      <c r="T1855" s="45">
        <v>43.30999999999996</v>
      </c>
      <c r="U1855" s="44">
        <v>38.609999999999971</v>
      </c>
      <c r="V1855" s="45">
        <v>29.210000000000022</v>
      </c>
      <c r="W1855" s="44">
        <v>14.340000000000005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 t="shared" si="485"/>
        <v>429.1099999999999</v>
      </c>
      <c r="AE1855" s="54"/>
    </row>
    <row r="1856" spans="2:31" x14ac:dyDescent="0.3">
      <c r="B1856" s="4" t="s">
        <v>121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</v>
      </c>
      <c r="N1856" s="45">
        <v>0</v>
      </c>
      <c r="O1856" s="44">
        <v>0</v>
      </c>
      <c r="P1856" s="45">
        <v>0</v>
      </c>
      <c r="Q1856" s="44">
        <v>0</v>
      </c>
      <c r="R1856" s="45">
        <v>0</v>
      </c>
      <c r="S1856" s="44">
        <v>0</v>
      </c>
      <c r="T1856" s="45">
        <v>0</v>
      </c>
      <c r="U1856" s="44">
        <v>0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si="485"/>
        <v>0</v>
      </c>
      <c r="AE1856" s="54"/>
    </row>
    <row r="1857" spans="2:31" x14ac:dyDescent="0.3">
      <c r="B1857" s="4" t="s">
        <v>122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0</v>
      </c>
      <c r="N1857" s="45">
        <v>98.385500000000008</v>
      </c>
      <c r="O1857" s="44">
        <v>110.9645</v>
      </c>
      <c r="P1857" s="45">
        <v>96.009500000000031</v>
      </c>
      <c r="Q1857" s="44">
        <v>86.845666666666645</v>
      </c>
      <c r="R1857" s="45">
        <v>106.5923333333333</v>
      </c>
      <c r="S1857" s="44">
        <v>117.94316666666668</v>
      </c>
      <c r="T1857" s="45">
        <v>131.99283333333329</v>
      </c>
      <c r="U1857" s="44">
        <v>103.40366666666668</v>
      </c>
      <c r="V1857" s="45">
        <v>86.205999999999989</v>
      </c>
      <c r="W1857" s="44">
        <v>60.778166666666671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485"/>
        <v>999.1213333333335</v>
      </c>
      <c r="AE1857" s="54"/>
    </row>
    <row r="1858" spans="2:31" x14ac:dyDescent="0.3">
      <c r="B1858" s="4" t="s">
        <v>123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0</v>
      </c>
      <c r="N1858" s="45">
        <v>0</v>
      </c>
      <c r="O1858" s="44">
        <v>0</v>
      </c>
      <c r="P1858" s="45">
        <v>0</v>
      </c>
      <c r="Q1858" s="44">
        <v>0</v>
      </c>
      <c r="R1858" s="45">
        <v>0</v>
      </c>
      <c r="S1858" s="44">
        <v>0</v>
      </c>
      <c r="T1858" s="45">
        <v>0</v>
      </c>
      <c r="U1858" s="44">
        <v>0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si="485"/>
        <v>0</v>
      </c>
      <c r="AE1858" s="54"/>
    </row>
    <row r="1859" spans="2:31" x14ac:dyDescent="0.3">
      <c r="B1859" s="4" t="s">
        <v>124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0</v>
      </c>
      <c r="M1859" s="44">
        <v>0</v>
      </c>
      <c r="N1859" s="45">
        <v>0</v>
      </c>
      <c r="O1859" s="44">
        <v>0</v>
      </c>
      <c r="P1859" s="45">
        <v>0</v>
      </c>
      <c r="Q1859" s="44">
        <v>0</v>
      </c>
      <c r="R1859" s="45">
        <v>0</v>
      </c>
      <c r="S1859" s="44">
        <v>0</v>
      </c>
      <c r="T1859" s="45">
        <v>0</v>
      </c>
      <c r="U1859" s="44">
        <v>0</v>
      </c>
      <c r="V1859" s="45">
        <v>0</v>
      </c>
      <c r="W1859" s="44">
        <v>0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485"/>
        <v>0</v>
      </c>
      <c r="AE1859" s="54"/>
    </row>
    <row r="1860" spans="2:31" x14ac:dyDescent="0.3">
      <c r="B1860" s="4" t="s">
        <v>125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0</v>
      </c>
      <c r="N1860" s="45">
        <v>0</v>
      </c>
      <c r="O1860" s="44">
        <v>0</v>
      </c>
      <c r="P1860" s="45">
        <v>0</v>
      </c>
      <c r="Q1860" s="44">
        <v>0</v>
      </c>
      <c r="R1860" s="45">
        <v>0</v>
      </c>
      <c r="S1860" s="44">
        <v>0</v>
      </c>
      <c r="T1860" s="45">
        <v>0</v>
      </c>
      <c r="U1860" s="44">
        <v>0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485"/>
        <v>0</v>
      </c>
      <c r="AE1860" s="54"/>
    </row>
    <row r="1861" spans="2:31" x14ac:dyDescent="0.3">
      <c r="B1861" s="4" t="s">
        <v>126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</v>
      </c>
      <c r="M1861" s="44">
        <v>0</v>
      </c>
      <c r="N1861" s="45">
        <v>0</v>
      </c>
      <c r="O1861" s="44">
        <v>0</v>
      </c>
      <c r="P1861" s="45">
        <v>0</v>
      </c>
      <c r="Q1861" s="44">
        <v>0</v>
      </c>
      <c r="R1861" s="45">
        <v>0</v>
      </c>
      <c r="S1861" s="44">
        <v>0</v>
      </c>
      <c r="T1861" s="45">
        <v>0</v>
      </c>
      <c r="U1861" s="44">
        <v>0</v>
      </c>
      <c r="V1861" s="45">
        <v>0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485"/>
        <v>0</v>
      </c>
      <c r="AE1861" s="54"/>
    </row>
    <row r="1862" spans="2:31" x14ac:dyDescent="0.3">
      <c r="B1862" s="4" t="s">
        <v>127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3.0666666666666665E-2</v>
      </c>
      <c r="N1862" s="45">
        <v>34.775999999999996</v>
      </c>
      <c r="O1862" s="44">
        <v>32.147166666666664</v>
      </c>
      <c r="P1862" s="45">
        <v>24.925500000000003</v>
      </c>
      <c r="Q1862" s="44">
        <v>20.970666666666673</v>
      </c>
      <c r="R1862" s="45">
        <v>25.29000000000001</v>
      </c>
      <c r="S1862" s="44">
        <v>34.349166666666669</v>
      </c>
      <c r="T1862" s="45">
        <v>39.738000000000014</v>
      </c>
      <c r="U1862" s="44">
        <v>40.026833333333329</v>
      </c>
      <c r="V1862" s="45">
        <v>42.144000000000027</v>
      </c>
      <c r="W1862" s="44">
        <v>41.359833333333327</v>
      </c>
      <c r="X1862" s="45">
        <v>0.6878333333333333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485"/>
        <v>336.44566666666668</v>
      </c>
      <c r="AE1862" s="54"/>
    </row>
    <row r="1863" spans="2:31" x14ac:dyDescent="0.3">
      <c r="B1863" s="4" t="s">
        <v>128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0</v>
      </c>
      <c r="M1863" s="44">
        <v>1.3311666666666666</v>
      </c>
      <c r="N1863" s="45">
        <v>69.5</v>
      </c>
      <c r="O1863" s="44">
        <v>72.559999999999988</v>
      </c>
      <c r="P1863" s="45">
        <v>53.59</v>
      </c>
      <c r="Q1863" s="44">
        <v>49.409999999999982</v>
      </c>
      <c r="R1863" s="45">
        <v>56.53</v>
      </c>
      <c r="S1863" s="44">
        <v>66.64</v>
      </c>
      <c r="T1863" s="45">
        <v>67.970000000000013</v>
      </c>
      <c r="U1863" s="44">
        <v>58.69</v>
      </c>
      <c r="V1863" s="45">
        <v>51.22</v>
      </c>
      <c r="W1863" s="44">
        <v>34.230000000000004</v>
      </c>
      <c r="X1863" s="45">
        <v>0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485"/>
        <v>581.67116666666664</v>
      </c>
      <c r="AE1863" s="54"/>
    </row>
    <row r="1864" spans="2:31" x14ac:dyDescent="0.3">
      <c r="B1864" s="4" t="s">
        <v>129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</v>
      </c>
      <c r="M1864" s="44">
        <v>0</v>
      </c>
      <c r="N1864" s="45">
        <v>3.5698333333333334</v>
      </c>
      <c r="O1864" s="44">
        <v>3.7698333333333349</v>
      </c>
      <c r="P1864" s="45">
        <v>3.2148333333333334</v>
      </c>
      <c r="Q1864" s="44">
        <v>2.3030000000000004</v>
      </c>
      <c r="R1864" s="45">
        <v>1.9231666666666662</v>
      </c>
      <c r="S1864" s="44">
        <v>3.4134999999999995</v>
      </c>
      <c r="T1864" s="45">
        <v>3.7659999999999996</v>
      </c>
      <c r="U1864" s="44">
        <v>3.9963333333333346</v>
      </c>
      <c r="V1864" s="45">
        <v>3.5813333333333337</v>
      </c>
      <c r="W1864" s="44">
        <v>1.0758333333333325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 t="shared" si="485"/>
        <v>30.613666666666667</v>
      </c>
      <c r="AE1864" s="54"/>
    </row>
    <row r="1865" spans="2:31" x14ac:dyDescent="0.3">
      <c r="B1865" s="4" t="s">
        <v>130</v>
      </c>
      <c r="C1865" s="4"/>
      <c r="D1865" s="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0</v>
      </c>
      <c r="M1865" s="44">
        <v>0.76116666666666766</v>
      </c>
      <c r="N1865" s="45">
        <v>50.840666666666685</v>
      </c>
      <c r="O1865" s="44">
        <v>63.736500000000014</v>
      </c>
      <c r="P1865" s="45">
        <v>81.472333333333367</v>
      </c>
      <c r="Q1865" s="44">
        <v>100.88516666666665</v>
      </c>
      <c r="R1865" s="45">
        <v>153.69649999999999</v>
      </c>
      <c r="S1865" s="44">
        <v>158.53733333333329</v>
      </c>
      <c r="T1865" s="45">
        <v>121.60533333333335</v>
      </c>
      <c r="U1865" s="44">
        <v>61.933500000000002</v>
      </c>
      <c r="V1865" s="45">
        <v>23.258499999999994</v>
      </c>
      <c r="W1865" s="44">
        <v>35.990666666666662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 t="shared" si="485"/>
        <v>852.71766666666667</v>
      </c>
      <c r="AE1865" s="54"/>
    </row>
    <row r="1866" spans="2:31" x14ac:dyDescent="0.3">
      <c r="B1866" s="4" t="s">
        <v>131</v>
      </c>
      <c r="C1866" s="4"/>
      <c r="D1866" s="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0</v>
      </c>
      <c r="M1866" s="44">
        <v>0</v>
      </c>
      <c r="N1866" s="45">
        <v>0</v>
      </c>
      <c r="O1866" s="44">
        <v>0</v>
      </c>
      <c r="P1866" s="45">
        <v>0</v>
      </c>
      <c r="Q1866" s="44">
        <v>0</v>
      </c>
      <c r="R1866" s="45">
        <v>0</v>
      </c>
      <c r="S1866" s="44">
        <v>0</v>
      </c>
      <c r="T1866" s="45">
        <v>0</v>
      </c>
      <c r="U1866" s="44">
        <v>0</v>
      </c>
      <c r="V1866" s="45">
        <v>0</v>
      </c>
      <c r="W1866" s="44">
        <v>0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>SUM(E1866:AB1866)</f>
        <v>0</v>
      </c>
      <c r="AE1866" s="54"/>
    </row>
    <row r="1867" spans="2:31" x14ac:dyDescent="0.3">
      <c r="B1867" s="4" t="s">
        <v>132</v>
      </c>
      <c r="C1867" s="4"/>
      <c r="D1867" s="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0</v>
      </c>
      <c r="M1867" s="44">
        <v>0</v>
      </c>
      <c r="N1867" s="45">
        <v>0</v>
      </c>
      <c r="O1867" s="44">
        <v>17.563333333333329</v>
      </c>
      <c r="P1867" s="45">
        <v>32.003166666666665</v>
      </c>
      <c r="Q1867" s="44">
        <v>37.013166666666656</v>
      </c>
      <c r="R1867" s="45">
        <v>42.045666666666655</v>
      </c>
      <c r="S1867" s="44">
        <v>42.053666666666651</v>
      </c>
      <c r="T1867" s="45">
        <v>42.043833333333332</v>
      </c>
      <c r="U1867" s="44">
        <v>37.054666666666634</v>
      </c>
      <c r="V1867" s="45">
        <v>32.05866666666666</v>
      </c>
      <c r="W1867" s="44">
        <v>17.904666666666664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>SUM(E1867:AB1867)</f>
        <v>299.74083333333328</v>
      </c>
      <c r="AE1867" s="54"/>
    </row>
    <row r="1868" spans="2:31" x14ac:dyDescent="0.3">
      <c r="B1868" s="4" t="s">
        <v>133</v>
      </c>
      <c r="C1868" s="4"/>
      <c r="D1868" s="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0</v>
      </c>
      <c r="M1868" s="44">
        <v>0</v>
      </c>
      <c r="N1868" s="45">
        <v>0</v>
      </c>
      <c r="O1868" s="44">
        <v>0</v>
      </c>
      <c r="P1868" s="45">
        <v>0</v>
      </c>
      <c r="Q1868" s="44">
        <v>0</v>
      </c>
      <c r="R1868" s="45">
        <v>0</v>
      </c>
      <c r="S1868" s="44">
        <v>0</v>
      </c>
      <c r="T1868" s="45">
        <v>0</v>
      </c>
      <c r="U1868" s="44">
        <v>0</v>
      </c>
      <c r="V1868" s="45">
        <v>0</v>
      </c>
      <c r="W1868" s="44">
        <v>0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ref="AD1868:AD1872" si="486">SUM(E1868:AB1868)</f>
        <v>0</v>
      </c>
      <c r="AE1868" s="54"/>
    </row>
    <row r="1869" spans="2:31" x14ac:dyDescent="0.3">
      <c r="B1869" s="4" t="s">
        <v>134</v>
      </c>
      <c r="C1869" s="4"/>
      <c r="D1869" s="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0</v>
      </c>
      <c r="M1869" s="44">
        <v>0</v>
      </c>
      <c r="N1869" s="45">
        <v>0</v>
      </c>
      <c r="O1869" s="44">
        <v>0</v>
      </c>
      <c r="P1869" s="45">
        <v>0</v>
      </c>
      <c r="Q1869" s="44">
        <v>0</v>
      </c>
      <c r="R1869" s="45">
        <v>0</v>
      </c>
      <c r="S1869" s="44">
        <v>0</v>
      </c>
      <c r="T1869" s="45">
        <v>0</v>
      </c>
      <c r="U1869" s="44">
        <v>0</v>
      </c>
      <c r="V1869" s="45">
        <v>0</v>
      </c>
      <c r="W1869" s="44">
        <v>0</v>
      </c>
      <c r="X1869" s="45">
        <v>0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486"/>
        <v>0</v>
      </c>
      <c r="AE1869" s="54"/>
    </row>
    <row r="1870" spans="2:31" x14ac:dyDescent="0.3">
      <c r="B1870" s="4" t="s">
        <v>135</v>
      </c>
      <c r="C1870" s="4"/>
      <c r="D1870" s="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0</v>
      </c>
      <c r="M1870" s="44">
        <v>0</v>
      </c>
      <c r="N1870" s="45">
        <v>0</v>
      </c>
      <c r="O1870" s="44">
        <v>0</v>
      </c>
      <c r="P1870" s="45">
        <v>0</v>
      </c>
      <c r="Q1870" s="44">
        <v>0</v>
      </c>
      <c r="R1870" s="45">
        <v>0</v>
      </c>
      <c r="S1870" s="44">
        <v>0</v>
      </c>
      <c r="T1870" s="45">
        <v>0</v>
      </c>
      <c r="U1870" s="44">
        <v>0</v>
      </c>
      <c r="V1870" s="45">
        <v>0</v>
      </c>
      <c r="W1870" s="44">
        <v>0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486"/>
        <v>0</v>
      </c>
      <c r="AE1870" s="54"/>
    </row>
    <row r="1871" spans="2:31" x14ac:dyDescent="0.3">
      <c r="B1871" s="4" t="s">
        <v>136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0.42699999999999994</v>
      </c>
      <c r="N1871" s="45">
        <v>15.210833333333328</v>
      </c>
      <c r="O1871" s="44">
        <v>21.709500000000016</v>
      </c>
      <c r="P1871" s="45">
        <v>33.175166666666676</v>
      </c>
      <c r="Q1871" s="44">
        <v>41.872166666666658</v>
      </c>
      <c r="R1871" s="45">
        <v>2.1968333333333332</v>
      </c>
      <c r="S1871" s="44">
        <v>0</v>
      </c>
      <c r="T1871" s="45">
        <v>0</v>
      </c>
      <c r="U1871" s="44">
        <v>0</v>
      </c>
      <c r="V1871" s="45">
        <v>0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486"/>
        <v>114.59150000000001</v>
      </c>
      <c r="AE1871" s="54"/>
    </row>
    <row r="1872" spans="2:31" x14ac:dyDescent="0.3">
      <c r="B1872" s="4" t="s">
        <v>137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</v>
      </c>
      <c r="M1872" s="44">
        <v>2.3774999999999995</v>
      </c>
      <c r="N1872" s="45">
        <v>139.46866666666668</v>
      </c>
      <c r="O1872" s="44">
        <v>127.88266666666664</v>
      </c>
      <c r="P1872" s="45">
        <v>118.12999999999997</v>
      </c>
      <c r="Q1872" s="44">
        <v>120.27033333333338</v>
      </c>
      <c r="R1872" s="45">
        <v>110.8265</v>
      </c>
      <c r="S1872" s="44">
        <v>87.440500000000014</v>
      </c>
      <c r="T1872" s="45">
        <v>84.98116666666661</v>
      </c>
      <c r="U1872" s="44">
        <v>78.972499999999982</v>
      </c>
      <c r="V1872" s="45">
        <v>120.20933333333339</v>
      </c>
      <c r="W1872" s="44">
        <v>100.93549999999998</v>
      </c>
      <c r="X1872" s="45">
        <v>0.13049999999999998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486"/>
        <v>1091.6251666666667</v>
      </c>
      <c r="AE1872" s="54"/>
    </row>
    <row r="1873" spans="2:31" x14ac:dyDescent="0.3">
      <c r="B1873" s="4" t="s">
        <v>138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0</v>
      </c>
      <c r="N1873" s="45">
        <v>0</v>
      </c>
      <c r="O1873" s="44">
        <v>0</v>
      </c>
      <c r="P1873" s="45">
        <v>0</v>
      </c>
      <c r="Q1873" s="44">
        <v>0</v>
      </c>
      <c r="R1873" s="45">
        <v>0</v>
      </c>
      <c r="S1873" s="44">
        <v>0</v>
      </c>
      <c r="T1873" s="45">
        <v>0</v>
      </c>
      <c r="U1873" s="44">
        <v>0</v>
      </c>
      <c r="V1873" s="45">
        <v>0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>SUM(E1873:AB1873)</f>
        <v>0</v>
      </c>
      <c r="AE1873" s="54"/>
    </row>
    <row r="1874" spans="2:31" x14ac:dyDescent="0.3">
      <c r="B1874" s="12" t="s">
        <v>7</v>
      </c>
      <c r="C1874" s="12"/>
      <c r="D1874" s="12"/>
      <c r="E1874" s="13">
        <f>SUM(E1802:E1873)</f>
        <v>0</v>
      </c>
      <c r="F1874" s="13">
        <f t="shared" ref="F1874" si="487">SUM(F1802:F1873)</f>
        <v>0</v>
      </c>
      <c r="G1874" s="13">
        <f t="shared" ref="G1874" si="488">SUM(G1802:G1873)</f>
        <v>0</v>
      </c>
      <c r="H1874" s="13">
        <f t="shared" ref="H1874" si="489">SUM(H1802:H1873)</f>
        <v>0</v>
      </c>
      <c r="I1874" s="13">
        <f t="shared" ref="I1874" si="490">SUM(I1802:I1873)</f>
        <v>0</v>
      </c>
      <c r="J1874" s="13">
        <f t="shared" ref="J1874" si="491">SUM(J1802:J1873)</f>
        <v>0</v>
      </c>
      <c r="K1874" s="13">
        <f t="shared" ref="K1874" si="492">SUM(K1802:K1873)</f>
        <v>0</v>
      </c>
      <c r="L1874" s="13">
        <f t="shared" ref="L1874" si="493">SUM(L1802:L1873)</f>
        <v>0</v>
      </c>
      <c r="M1874" s="13">
        <f t="shared" ref="M1874" si="494">SUM(M1802:M1873)</f>
        <v>40.755833333333342</v>
      </c>
      <c r="N1874" s="13">
        <f t="shared" ref="N1874" si="495">SUM(N1802:N1873)</f>
        <v>2074.8393333333338</v>
      </c>
      <c r="O1874" s="13">
        <f t="shared" ref="O1874" si="496">SUM(O1802:O1873)</f>
        <v>2058.2966666666662</v>
      </c>
      <c r="P1874" s="13">
        <f t="shared" ref="P1874" si="497">SUM(P1802:P1873)</f>
        <v>1820.1686666666669</v>
      </c>
      <c r="Q1874" s="13">
        <f t="shared" ref="Q1874" si="498">SUM(Q1802:Q1873)</f>
        <v>1670.2061666666668</v>
      </c>
      <c r="R1874" s="13">
        <f t="shared" ref="R1874" si="499">SUM(R1802:R1873)</f>
        <v>1794.491833333333</v>
      </c>
      <c r="S1874" s="13">
        <f t="shared" ref="S1874" si="500">SUM(S1802:S1873)</f>
        <v>1796.6660000000006</v>
      </c>
      <c r="T1874" s="13">
        <f t="shared" ref="T1874" si="501">SUM(T1802:T1873)</f>
        <v>1906.8095000000008</v>
      </c>
      <c r="U1874" s="13">
        <f t="shared" ref="U1874" si="502">SUM(U1802:U1873)</f>
        <v>1783.1821666666663</v>
      </c>
      <c r="V1874" s="13">
        <f t="shared" ref="V1874" si="503">SUM(V1802:V1873)</f>
        <v>1672.0415000000003</v>
      </c>
      <c r="W1874" s="13">
        <f t="shared" ref="W1874" si="504">SUM(W1802:W1873)</f>
        <v>1219.7126666666668</v>
      </c>
      <c r="X1874" s="13">
        <f t="shared" ref="X1874" si="505">SUM(X1802:X1873)</f>
        <v>18.825833333333339</v>
      </c>
      <c r="Y1874" s="13">
        <f t="shared" ref="Y1874" si="506">SUM(Y1802:Y1873)</f>
        <v>0</v>
      </c>
      <c r="Z1874" s="13">
        <f t="shared" ref="Z1874" si="507">SUM(Z1802:Z1873)</f>
        <v>0</v>
      </c>
      <c r="AA1874" s="13">
        <f t="shared" ref="AA1874" si="508">SUM(AA1802:AA1873)</f>
        <v>0</v>
      </c>
      <c r="AB1874" s="13">
        <f t="shared" ref="AB1874" si="509">SUM(AB1802:AB1873)</f>
        <v>0</v>
      </c>
      <c r="AC1874" s="110">
        <f>SUM(AC1802:AE1873)</f>
        <v>17855.996166666671</v>
      </c>
      <c r="AD1874" s="110"/>
      <c r="AE1874" s="110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'Resumen-Mensual'!$AC$26</f>
        <v>46106</v>
      </c>
    </row>
    <row r="1878" spans="2:31" x14ac:dyDescent="0.3">
      <c r="B1878" s="8"/>
    </row>
    <row r="1879" spans="2:31" x14ac:dyDescent="0.3">
      <c r="B1879" s="9" t="s">
        <v>313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92" t="s">
        <v>7</v>
      </c>
      <c r="AD1879" s="92"/>
      <c r="AE1879" s="92"/>
    </row>
    <row r="1880" spans="2:31" x14ac:dyDescent="0.3">
      <c r="B1880" s="14" t="s">
        <v>67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</v>
      </c>
      <c r="M1880" s="44">
        <v>1.2000000000000015</v>
      </c>
      <c r="N1880" s="45">
        <v>0</v>
      </c>
      <c r="O1880" s="44">
        <v>0</v>
      </c>
      <c r="P1880" s="45">
        <v>0</v>
      </c>
      <c r="Q1880" s="44">
        <v>0</v>
      </c>
      <c r="R1880" s="45">
        <v>0</v>
      </c>
      <c r="S1880" s="44">
        <v>0</v>
      </c>
      <c r="T1880" s="45">
        <v>0</v>
      </c>
      <c r="U1880" s="44">
        <v>0</v>
      </c>
      <c r="V1880" s="45">
        <v>0</v>
      </c>
      <c r="W1880" s="44">
        <v>2.5</v>
      </c>
      <c r="X1880" s="45">
        <v>2.0000000000000004E-2</v>
      </c>
      <c r="Y1880" s="44">
        <v>0</v>
      </c>
      <c r="Z1880" s="45">
        <v>0</v>
      </c>
      <c r="AA1880" s="44">
        <v>0</v>
      </c>
      <c r="AB1880" s="45">
        <v>0</v>
      </c>
      <c r="AC1880" s="56"/>
      <c r="AD1880" s="57">
        <f>SUM(E1880:AB1880)</f>
        <v>3.7200000000000015</v>
      </c>
      <c r="AE1880" s="56"/>
    </row>
    <row r="1881" spans="2:31" x14ac:dyDescent="0.3">
      <c r="B1881" s="14" t="s">
        <v>68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8.3333333333333332E-3</v>
      </c>
      <c r="M1881" s="44">
        <v>3</v>
      </c>
      <c r="N1881" s="45">
        <v>0</v>
      </c>
      <c r="O1881" s="44">
        <v>0</v>
      </c>
      <c r="P1881" s="45">
        <v>0</v>
      </c>
      <c r="Q1881" s="44">
        <v>0.32000000000000028</v>
      </c>
      <c r="R1881" s="45">
        <v>0.46000000000000085</v>
      </c>
      <c r="S1881" s="44">
        <v>0.24000000000000021</v>
      </c>
      <c r="T1881" s="45">
        <v>0.76999999999999957</v>
      </c>
      <c r="U1881" s="44">
        <v>0.89000000000000057</v>
      </c>
      <c r="V1881" s="45">
        <v>0</v>
      </c>
      <c r="W1881" s="44">
        <v>4.6999999999999948</v>
      </c>
      <c r="X1881" s="45">
        <v>1.0000000000000002E-2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>SUM(E1881:AB1881)</f>
        <v>10.398333333333328</v>
      </c>
      <c r="AE1881" s="54"/>
    </row>
    <row r="1882" spans="2:31" x14ac:dyDescent="0.3">
      <c r="B1882" s="14" t="s">
        <v>69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</v>
      </c>
      <c r="M1882" s="44">
        <v>0.45500000000000013</v>
      </c>
      <c r="N1882" s="45">
        <v>1.4741666666666673</v>
      </c>
      <c r="O1882" s="44">
        <v>3.8140000000000001</v>
      </c>
      <c r="P1882" s="45">
        <v>4.3769999999999998</v>
      </c>
      <c r="Q1882" s="44">
        <v>5.7295000000000025</v>
      </c>
      <c r="R1882" s="45">
        <v>8.9516666666666698</v>
      </c>
      <c r="S1882" s="44">
        <v>9.8295000000000012</v>
      </c>
      <c r="T1882" s="45">
        <v>8.4881666666666664</v>
      </c>
      <c r="U1882" s="44">
        <v>8.3580000000000005</v>
      </c>
      <c r="V1882" s="45">
        <v>5.1764999999999999</v>
      </c>
      <c r="W1882" s="44">
        <v>0.81883333333333375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ref="AD1882:AD1943" si="510">SUM(E1882:AB1882)</f>
        <v>57.472333333333331</v>
      </c>
      <c r="AE1882" s="54"/>
    </row>
    <row r="1883" spans="2:31" x14ac:dyDescent="0.3">
      <c r="B1883" s="14" t="s">
        <v>70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</v>
      </c>
      <c r="M1883" s="44">
        <v>12.446833333333334</v>
      </c>
      <c r="N1883" s="45">
        <v>52.583666666666666</v>
      </c>
      <c r="O1883" s="44">
        <v>83.976499999999959</v>
      </c>
      <c r="P1883" s="45">
        <v>76.172999999999988</v>
      </c>
      <c r="Q1883" s="44">
        <v>83.231000000000122</v>
      </c>
      <c r="R1883" s="45">
        <v>89.550000000000097</v>
      </c>
      <c r="S1883" s="44">
        <v>77.744333333333302</v>
      </c>
      <c r="T1883" s="45">
        <v>66.930333333333337</v>
      </c>
      <c r="U1883" s="44">
        <v>72.024166666666673</v>
      </c>
      <c r="V1883" s="45">
        <v>66.137000000000029</v>
      </c>
      <c r="W1883" s="44">
        <v>14.090666666666666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510"/>
        <v>694.88750000000027</v>
      </c>
      <c r="AE1883" s="54"/>
    </row>
    <row r="1884" spans="2:31" x14ac:dyDescent="0.3">
      <c r="B1884" s="14" t="s">
        <v>71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0</v>
      </c>
      <c r="N1884" s="45">
        <v>0</v>
      </c>
      <c r="O1884" s="44">
        <v>0</v>
      </c>
      <c r="P1884" s="45">
        <v>0</v>
      </c>
      <c r="Q1884" s="44">
        <v>0</v>
      </c>
      <c r="R1884" s="45">
        <v>0</v>
      </c>
      <c r="S1884" s="44">
        <v>0</v>
      </c>
      <c r="T1884" s="45">
        <v>0</v>
      </c>
      <c r="U1884" s="44">
        <v>0</v>
      </c>
      <c r="V1884" s="45">
        <v>0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510"/>
        <v>0</v>
      </c>
      <c r="AE1884" s="54"/>
    </row>
    <row r="1885" spans="2:31" x14ac:dyDescent="0.3">
      <c r="B1885" s="14" t="s">
        <v>72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3.4166666666666665E-2</v>
      </c>
      <c r="M1885" s="44">
        <v>11.46783333333333</v>
      </c>
      <c r="N1885" s="45">
        <v>20.957166666666673</v>
      </c>
      <c r="O1885" s="44">
        <v>17.193333333333335</v>
      </c>
      <c r="P1885" s="45">
        <v>11.760333333333326</v>
      </c>
      <c r="Q1885" s="44">
        <v>11.367833333333339</v>
      </c>
      <c r="R1885" s="45">
        <v>14.712166666666665</v>
      </c>
      <c r="S1885" s="44">
        <v>16.180166666666668</v>
      </c>
      <c r="T1885" s="45">
        <v>17.030333333333335</v>
      </c>
      <c r="U1885" s="44">
        <v>18.700833333333332</v>
      </c>
      <c r="V1885" s="45">
        <v>20.914333333333339</v>
      </c>
      <c r="W1885" s="44">
        <v>20.948333333333334</v>
      </c>
      <c r="X1885" s="45">
        <v>0.53399999999999992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510"/>
        <v>181.80083333333332</v>
      </c>
      <c r="AE1885" s="54"/>
    </row>
    <row r="1886" spans="2:31" x14ac:dyDescent="0.3">
      <c r="B1886" s="14" t="s">
        <v>73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0</v>
      </c>
      <c r="N1886" s="45">
        <v>0</v>
      </c>
      <c r="O1886" s="44">
        <v>0</v>
      </c>
      <c r="P1886" s="45">
        <v>0</v>
      </c>
      <c r="Q1886" s="44">
        <v>0</v>
      </c>
      <c r="R1886" s="45">
        <v>0</v>
      </c>
      <c r="S1886" s="44">
        <v>0</v>
      </c>
      <c r="T1886" s="45">
        <v>0</v>
      </c>
      <c r="U1886" s="44">
        <v>0</v>
      </c>
      <c r="V1886" s="45">
        <v>0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510"/>
        <v>0</v>
      </c>
      <c r="AE1886" s="54"/>
    </row>
    <row r="1887" spans="2:31" x14ac:dyDescent="0.3">
      <c r="B1887" s="14" t="s">
        <v>74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8.3333333333333332E-3</v>
      </c>
      <c r="M1887" s="44">
        <v>6.1448333333333318</v>
      </c>
      <c r="N1887" s="45">
        <v>33.285166666666683</v>
      </c>
      <c r="O1887" s="44">
        <v>28.133999999999983</v>
      </c>
      <c r="P1887" s="45">
        <v>8.1030000000000033</v>
      </c>
      <c r="Q1887" s="44">
        <v>5.5198333333333283</v>
      </c>
      <c r="R1887" s="45">
        <v>16.326333333333334</v>
      </c>
      <c r="S1887" s="44">
        <v>21.123833333333344</v>
      </c>
      <c r="T1887" s="45">
        <v>26.367999999999988</v>
      </c>
      <c r="U1887" s="44">
        <v>32.716999999999992</v>
      </c>
      <c r="V1887" s="45">
        <v>37.991166666666679</v>
      </c>
      <c r="W1887" s="44">
        <v>25.98233333333333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510"/>
        <v>241.70383333333336</v>
      </c>
      <c r="AE1887" s="54"/>
    </row>
    <row r="1888" spans="2:31" x14ac:dyDescent="0.3">
      <c r="B1888" s="14" t="s">
        <v>75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4.1666666666666664E-2</v>
      </c>
      <c r="M1888" s="44">
        <v>7.1999999999999922</v>
      </c>
      <c r="N1888" s="45">
        <v>20.299999999999976</v>
      </c>
      <c r="O1888" s="44">
        <v>32.599999999999966</v>
      </c>
      <c r="P1888" s="45">
        <v>39.400000000000048</v>
      </c>
      <c r="Q1888" s="44">
        <v>46.800000000000033</v>
      </c>
      <c r="R1888" s="45">
        <v>41.199999999999996</v>
      </c>
      <c r="S1888" s="44">
        <v>47</v>
      </c>
      <c r="T1888" s="45">
        <v>44</v>
      </c>
      <c r="U1888" s="44">
        <v>37.299999999999983</v>
      </c>
      <c r="V1888" s="45">
        <v>27.200000000000028</v>
      </c>
      <c r="W1888" s="44">
        <v>13.399999999999986</v>
      </c>
      <c r="X1888" s="45">
        <v>9.0000000000000011E-2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510"/>
        <v>356.53166666666669</v>
      </c>
      <c r="AE1888" s="54"/>
    </row>
    <row r="1889" spans="2:31" x14ac:dyDescent="0.3">
      <c r="B1889" s="14" t="s">
        <v>76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1.4499999999999987E-2</v>
      </c>
      <c r="M1889" s="44">
        <v>4.240333333333334</v>
      </c>
      <c r="N1889" s="45">
        <v>30.866999999999976</v>
      </c>
      <c r="O1889" s="44">
        <v>41.451999999999984</v>
      </c>
      <c r="P1889" s="45">
        <v>23.614499999999985</v>
      </c>
      <c r="Q1889" s="44">
        <v>23.47066666666667</v>
      </c>
      <c r="R1889" s="45">
        <v>33.268999999999998</v>
      </c>
      <c r="S1889" s="44">
        <v>38.580166666666692</v>
      </c>
      <c r="T1889" s="45">
        <v>39.405499999999982</v>
      </c>
      <c r="U1889" s="44">
        <v>44.813166666666639</v>
      </c>
      <c r="V1889" s="45">
        <v>46.135999999999981</v>
      </c>
      <c r="W1889" s="44">
        <v>19.926833333333327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510"/>
        <v>345.78966666666656</v>
      </c>
      <c r="AE1889" s="54"/>
    </row>
    <row r="1890" spans="2:31" x14ac:dyDescent="0.3">
      <c r="B1890" s="14" t="s">
        <v>77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</v>
      </c>
      <c r="M1890" s="44">
        <v>0</v>
      </c>
      <c r="N1890" s="45">
        <v>0</v>
      </c>
      <c r="O1890" s="44">
        <v>0</v>
      </c>
      <c r="P1890" s="45">
        <v>0</v>
      </c>
      <c r="Q1890" s="44">
        <v>0</v>
      </c>
      <c r="R1890" s="45">
        <v>0</v>
      </c>
      <c r="S1890" s="44">
        <v>0</v>
      </c>
      <c r="T1890" s="45">
        <v>0</v>
      </c>
      <c r="U1890" s="44">
        <v>0</v>
      </c>
      <c r="V1890" s="45">
        <v>0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510"/>
        <v>0</v>
      </c>
      <c r="AE1890" s="54"/>
    </row>
    <row r="1891" spans="2:31" x14ac:dyDescent="0.3">
      <c r="B1891" s="14" t="s">
        <v>78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0</v>
      </c>
      <c r="M1891" s="44">
        <v>0</v>
      </c>
      <c r="N1891" s="45">
        <v>0</v>
      </c>
      <c r="O1891" s="44">
        <v>0</v>
      </c>
      <c r="P1891" s="45">
        <v>0</v>
      </c>
      <c r="Q1891" s="44">
        <v>0</v>
      </c>
      <c r="R1891" s="45">
        <v>0</v>
      </c>
      <c r="S1891" s="44">
        <v>0</v>
      </c>
      <c r="T1891" s="45">
        <v>0</v>
      </c>
      <c r="U1891" s="44">
        <v>0</v>
      </c>
      <c r="V1891" s="45">
        <v>0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510"/>
        <v>0</v>
      </c>
      <c r="AE1891" s="54"/>
    </row>
    <row r="1892" spans="2:31" x14ac:dyDescent="0.3">
      <c r="B1892" s="14" t="s">
        <v>79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0</v>
      </c>
      <c r="M1892" s="44">
        <v>12.585833333333339</v>
      </c>
      <c r="N1892" s="45">
        <v>86.802166666666679</v>
      </c>
      <c r="O1892" s="44">
        <v>91.128833333333347</v>
      </c>
      <c r="P1892" s="45">
        <v>52.850000000000023</v>
      </c>
      <c r="Q1892" s="44">
        <v>44.910000000000025</v>
      </c>
      <c r="R1892" s="45">
        <v>113.06866666666669</v>
      </c>
      <c r="S1892" s="44">
        <v>111.38383333333333</v>
      </c>
      <c r="T1892" s="45">
        <v>130.48583333333329</v>
      </c>
      <c r="U1892" s="44">
        <v>137.24583333333328</v>
      </c>
      <c r="V1892" s="45">
        <v>109.21049999999997</v>
      </c>
      <c r="W1892" s="44">
        <v>24.288499999999999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510"/>
        <v>913.95999999999992</v>
      </c>
      <c r="AE1892" s="54"/>
    </row>
    <row r="1893" spans="2:31" x14ac:dyDescent="0.3">
      <c r="B1893" s="14" t="s">
        <v>80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0.8145</v>
      </c>
      <c r="M1893" s="44">
        <v>37.719333333333324</v>
      </c>
      <c r="N1893" s="45">
        <v>32.991999999999997</v>
      </c>
      <c r="O1893" s="44">
        <v>28.695</v>
      </c>
      <c r="P1893" s="45">
        <v>23.654666666666671</v>
      </c>
      <c r="Q1893" s="44">
        <v>2.3699999999999974</v>
      </c>
      <c r="R1893" s="45">
        <v>3.7100000000000009</v>
      </c>
      <c r="S1893" s="44">
        <v>4.3900000000000006</v>
      </c>
      <c r="T1893" s="45">
        <v>9.2994999999999965</v>
      </c>
      <c r="U1893" s="44">
        <v>4.0826666666666691</v>
      </c>
      <c r="V1893" s="45">
        <v>3.1565000000000025</v>
      </c>
      <c r="W1893" s="44">
        <v>1.3204999999999993</v>
      </c>
      <c r="X1893" s="45">
        <v>0.29799999999999999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510"/>
        <v>152.5026666666667</v>
      </c>
      <c r="AE1893" s="54"/>
    </row>
    <row r="1894" spans="2:31" x14ac:dyDescent="0.3">
      <c r="B1894" s="14" t="s">
        <v>81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3.3333333333333335E-3</v>
      </c>
      <c r="M1894" s="44">
        <v>2.4596666666666667</v>
      </c>
      <c r="N1894" s="45">
        <v>21.605166666666651</v>
      </c>
      <c r="O1894" s="44">
        <v>19.745833333333337</v>
      </c>
      <c r="P1894" s="45">
        <v>8.6621666666666677</v>
      </c>
      <c r="Q1894" s="44">
        <v>5.9981666666666742</v>
      </c>
      <c r="R1894" s="45">
        <v>10.47983333333333</v>
      </c>
      <c r="S1894" s="44">
        <v>10.683833333333336</v>
      </c>
      <c r="T1894" s="45">
        <v>12.425000000000004</v>
      </c>
      <c r="U1894" s="44">
        <v>16.76183333333335</v>
      </c>
      <c r="V1894" s="45">
        <v>19.397333333333336</v>
      </c>
      <c r="W1894" s="44">
        <v>14.871166666666658</v>
      </c>
      <c r="X1894" s="45">
        <v>3.0000000000000248E-3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510"/>
        <v>143.09633333333335</v>
      </c>
      <c r="AE1894" s="54"/>
    </row>
    <row r="1895" spans="2:31" x14ac:dyDescent="0.3">
      <c r="B1895" s="14" t="s">
        <v>82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22.341166666666663</v>
      </c>
      <c r="N1895" s="45">
        <v>125.81150000000001</v>
      </c>
      <c r="O1895" s="44">
        <v>87.91216666666665</v>
      </c>
      <c r="P1895" s="45">
        <v>50.35116666666665</v>
      </c>
      <c r="Q1895" s="44">
        <v>56.598166666666657</v>
      </c>
      <c r="R1895" s="45">
        <v>88.295166666666645</v>
      </c>
      <c r="S1895" s="44">
        <v>97.794500000000014</v>
      </c>
      <c r="T1895" s="45">
        <v>88.346500000000034</v>
      </c>
      <c r="U1895" s="44">
        <v>80.32616666666668</v>
      </c>
      <c r="V1895" s="45">
        <v>76.793333333333308</v>
      </c>
      <c r="W1895" s="44">
        <v>86.196833333333331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510"/>
        <v>860.76666666666665</v>
      </c>
      <c r="AE1895" s="54"/>
    </row>
    <row r="1896" spans="2:31" x14ac:dyDescent="0.3">
      <c r="B1896" s="14" t="s">
        <v>83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1.6666666666666666E-2</v>
      </c>
      <c r="M1896" s="44">
        <v>9.3369999999999944</v>
      </c>
      <c r="N1896" s="45">
        <v>25.45183333333333</v>
      </c>
      <c r="O1896" s="44">
        <v>18.59800000000002</v>
      </c>
      <c r="P1896" s="45">
        <v>6.3776666666666646</v>
      </c>
      <c r="Q1896" s="44">
        <v>2.31233333333333</v>
      </c>
      <c r="R1896" s="45">
        <v>6.2064999999999975</v>
      </c>
      <c r="S1896" s="44">
        <v>7.6639999999999988</v>
      </c>
      <c r="T1896" s="45">
        <v>9.8873333333333324</v>
      </c>
      <c r="U1896" s="44">
        <v>14.078999999999999</v>
      </c>
      <c r="V1896" s="45">
        <v>22.506333333333334</v>
      </c>
      <c r="W1896" s="44">
        <v>20.409500000000016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510"/>
        <v>142.84616666666668</v>
      </c>
      <c r="AE1896" s="54"/>
    </row>
    <row r="1897" spans="2:31" x14ac:dyDescent="0.3">
      <c r="B1897" s="14" t="s">
        <v>84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0</v>
      </c>
      <c r="N1897" s="45">
        <v>0</v>
      </c>
      <c r="O1897" s="44">
        <v>0</v>
      </c>
      <c r="P1897" s="45">
        <v>0</v>
      </c>
      <c r="Q1897" s="44">
        <v>0</v>
      </c>
      <c r="R1897" s="45">
        <v>0</v>
      </c>
      <c r="S1897" s="44">
        <v>0</v>
      </c>
      <c r="T1897" s="45">
        <v>0</v>
      </c>
      <c r="U1897" s="44">
        <v>0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510"/>
        <v>0</v>
      </c>
      <c r="AE1897" s="54"/>
    </row>
    <row r="1898" spans="2:31" x14ac:dyDescent="0.3">
      <c r="B1898" s="14" t="s">
        <v>85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0</v>
      </c>
      <c r="M1898" s="44">
        <v>4.9103333333333312</v>
      </c>
      <c r="N1898" s="45">
        <v>35.299500000000002</v>
      </c>
      <c r="O1898" s="44">
        <v>43.993333333333354</v>
      </c>
      <c r="P1898" s="45">
        <v>27.951833333333344</v>
      </c>
      <c r="Q1898" s="44">
        <v>24.712166666666668</v>
      </c>
      <c r="R1898" s="45">
        <v>32.256000000000007</v>
      </c>
      <c r="S1898" s="44">
        <v>39.757833333333338</v>
      </c>
      <c r="T1898" s="45">
        <v>41.65033333333335</v>
      </c>
      <c r="U1898" s="44">
        <v>46.403166666666657</v>
      </c>
      <c r="V1898" s="45">
        <v>43.644500000000015</v>
      </c>
      <c r="W1898" s="44">
        <v>9.8424999999999994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510"/>
        <v>350.42149999999998</v>
      </c>
      <c r="AE1898" s="54"/>
    </row>
    <row r="1899" spans="2:31" x14ac:dyDescent="0.3">
      <c r="B1899" s="4" t="s">
        <v>86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</v>
      </c>
      <c r="M1899" s="44">
        <v>0</v>
      </c>
      <c r="N1899" s="45">
        <v>0</v>
      </c>
      <c r="O1899" s="44">
        <v>0</v>
      </c>
      <c r="P1899" s="45">
        <v>0</v>
      </c>
      <c r="Q1899" s="44">
        <v>0</v>
      </c>
      <c r="R1899" s="45">
        <v>0</v>
      </c>
      <c r="S1899" s="44">
        <v>0</v>
      </c>
      <c r="T1899" s="45">
        <v>0</v>
      </c>
      <c r="U1899" s="44">
        <v>0</v>
      </c>
      <c r="V1899" s="45">
        <v>0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510"/>
        <v>0</v>
      </c>
      <c r="AE1899" s="54"/>
    </row>
    <row r="1900" spans="2:31" x14ac:dyDescent="0.3">
      <c r="B1900" s="4" t="s">
        <v>87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8.3333333333333332E-3</v>
      </c>
      <c r="M1900" s="44">
        <v>6.2953333333333346</v>
      </c>
      <c r="N1900" s="45">
        <v>12.762</v>
      </c>
      <c r="O1900" s="44">
        <v>10.573333333333334</v>
      </c>
      <c r="P1900" s="45">
        <v>7.0003333333333329</v>
      </c>
      <c r="Q1900" s="44">
        <v>6.468333333333339</v>
      </c>
      <c r="R1900" s="45">
        <v>8.1251666666666669</v>
      </c>
      <c r="S1900" s="44">
        <v>9.6329999999999991</v>
      </c>
      <c r="T1900" s="45">
        <v>9.8244999999999845</v>
      </c>
      <c r="U1900" s="44">
        <v>11.688500000000003</v>
      </c>
      <c r="V1900" s="45">
        <v>11.878833333333329</v>
      </c>
      <c r="W1900" s="44">
        <v>11.71766666666667</v>
      </c>
      <c r="X1900" s="45">
        <v>0.32950000000000002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510"/>
        <v>106.30483333333333</v>
      </c>
      <c r="AE1900" s="54"/>
    </row>
    <row r="1901" spans="2:31" x14ac:dyDescent="0.3">
      <c r="B1901" s="4" t="s">
        <v>88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2.5000000000000001E-2</v>
      </c>
      <c r="M1901" s="44">
        <v>13.010999999999997</v>
      </c>
      <c r="N1901" s="45">
        <v>17.721333333333341</v>
      </c>
      <c r="O1901" s="44">
        <v>14.999333333333336</v>
      </c>
      <c r="P1901" s="45">
        <v>0</v>
      </c>
      <c r="Q1901" s="44">
        <v>0</v>
      </c>
      <c r="R1901" s="45">
        <v>2.3989999999999991</v>
      </c>
      <c r="S1901" s="44">
        <v>18.11866666666667</v>
      </c>
      <c r="T1901" s="45">
        <v>58.52999999999998</v>
      </c>
      <c r="U1901" s="44">
        <v>50.918500000000002</v>
      </c>
      <c r="V1901" s="45">
        <v>39.111333333333327</v>
      </c>
      <c r="W1901" s="44">
        <v>16.951333333333331</v>
      </c>
      <c r="X1901" s="45">
        <v>3.9000000000000028E-2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510"/>
        <v>231.82449999999997</v>
      </c>
      <c r="AE1901" s="54"/>
    </row>
    <row r="1902" spans="2:31" x14ac:dyDescent="0.3">
      <c r="B1902" s="4" t="s">
        <v>89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2.1426666666666665</v>
      </c>
      <c r="N1902" s="45">
        <v>7.6996666666666629</v>
      </c>
      <c r="O1902" s="44">
        <v>8.7541666666666647</v>
      </c>
      <c r="P1902" s="45">
        <v>5.8036666666666656</v>
      </c>
      <c r="Q1902" s="44">
        <v>3.9774999999999983</v>
      </c>
      <c r="R1902" s="45">
        <v>5.8971666666666644</v>
      </c>
      <c r="S1902" s="44">
        <v>7.4279999999999973</v>
      </c>
      <c r="T1902" s="45">
        <v>8.2005000000000035</v>
      </c>
      <c r="U1902" s="44">
        <v>8.938166666666671</v>
      </c>
      <c r="V1902" s="45">
        <v>9.7038333333333284</v>
      </c>
      <c r="W1902" s="44">
        <v>6.4484999999999966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510"/>
        <v>74.993833333333328</v>
      </c>
      <c r="AE1902" s="54"/>
    </row>
    <row r="1903" spans="2:31" x14ac:dyDescent="0.3">
      <c r="B1903" s="4" t="s">
        <v>90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</v>
      </c>
      <c r="M1903" s="44">
        <v>0</v>
      </c>
      <c r="N1903" s="45">
        <v>0</v>
      </c>
      <c r="O1903" s="44">
        <v>0</v>
      </c>
      <c r="P1903" s="45">
        <v>0</v>
      </c>
      <c r="Q1903" s="44">
        <v>0</v>
      </c>
      <c r="R1903" s="45">
        <v>0</v>
      </c>
      <c r="S1903" s="44">
        <v>0</v>
      </c>
      <c r="T1903" s="45">
        <v>0</v>
      </c>
      <c r="U1903" s="44">
        <v>0</v>
      </c>
      <c r="V1903" s="45">
        <v>0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510"/>
        <v>0</v>
      </c>
      <c r="AE1903" s="54"/>
    </row>
    <row r="1904" spans="2:31" x14ac:dyDescent="0.3">
      <c r="B1904" s="4" t="s">
        <v>91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4.5000000000000005E-2</v>
      </c>
      <c r="M1904" s="44">
        <v>10.542833333333334</v>
      </c>
      <c r="N1904" s="45">
        <v>32.196666666666665</v>
      </c>
      <c r="O1904" s="44">
        <v>14.876000000000003</v>
      </c>
      <c r="P1904" s="45">
        <v>0</v>
      </c>
      <c r="Q1904" s="44">
        <v>3.5393333333333299</v>
      </c>
      <c r="R1904" s="45">
        <v>20.128666666666653</v>
      </c>
      <c r="S1904" s="44">
        <v>24.692999999999998</v>
      </c>
      <c r="T1904" s="45">
        <v>23.251833333333334</v>
      </c>
      <c r="U1904" s="44">
        <v>31.199833333333313</v>
      </c>
      <c r="V1904" s="45">
        <v>43.006166666666651</v>
      </c>
      <c r="W1904" s="44">
        <v>15.843666666666667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510"/>
        <v>219.32299999999995</v>
      </c>
      <c r="AE1904" s="54"/>
    </row>
    <row r="1905" spans="2:31" x14ac:dyDescent="0.3">
      <c r="B1905" s="4" t="s">
        <v>92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0</v>
      </c>
      <c r="M1905" s="44">
        <v>12.498666666666669</v>
      </c>
      <c r="N1905" s="45">
        <v>32.487500000000004</v>
      </c>
      <c r="O1905" s="44">
        <v>24.617333333333338</v>
      </c>
      <c r="P1905" s="45">
        <v>8.1880000000000006</v>
      </c>
      <c r="Q1905" s="44">
        <v>4.3493333333333366</v>
      </c>
      <c r="R1905" s="45">
        <v>8.8629999999999995</v>
      </c>
      <c r="S1905" s="44">
        <v>12.597666666666662</v>
      </c>
      <c r="T1905" s="45">
        <v>14.414499999999999</v>
      </c>
      <c r="U1905" s="44">
        <v>19.061499999999999</v>
      </c>
      <c r="V1905" s="45">
        <v>31.726499999999994</v>
      </c>
      <c r="W1905" s="44">
        <v>25.966333333333335</v>
      </c>
      <c r="X1905" s="45">
        <v>9.5499999999999946E-2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510"/>
        <v>194.86583333333331</v>
      </c>
      <c r="AE1905" s="54"/>
    </row>
    <row r="1906" spans="2:31" x14ac:dyDescent="0.3">
      <c r="B1906" s="4" t="s">
        <v>93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8.3333333333333339E-4</v>
      </c>
      <c r="M1906" s="44">
        <v>3.4368333333333343</v>
      </c>
      <c r="N1906" s="45">
        <v>9.2608333333333395</v>
      </c>
      <c r="O1906" s="44">
        <v>13.81533333333333</v>
      </c>
      <c r="P1906" s="45">
        <v>4.5396666666666672</v>
      </c>
      <c r="Q1906" s="44">
        <v>2.7893333333333361</v>
      </c>
      <c r="R1906" s="45">
        <v>10.331999999999999</v>
      </c>
      <c r="S1906" s="44">
        <v>11.106833333333336</v>
      </c>
      <c r="T1906" s="45">
        <v>13.437999999999999</v>
      </c>
      <c r="U1906" s="44">
        <v>10.616333333333335</v>
      </c>
      <c r="V1906" s="45">
        <v>15.201500000000008</v>
      </c>
      <c r="W1906" s="44">
        <v>8.1269999999999989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510"/>
        <v>102.66450000000002</v>
      </c>
      <c r="AE1906" s="54"/>
    </row>
    <row r="1907" spans="2:31" x14ac:dyDescent="0.3">
      <c r="B1907" s="4" t="s">
        <v>94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0</v>
      </c>
      <c r="M1907" s="44">
        <v>5.5221666666666662</v>
      </c>
      <c r="N1907" s="45">
        <v>22.406333333333336</v>
      </c>
      <c r="O1907" s="44">
        <v>7.1110000000000042</v>
      </c>
      <c r="P1907" s="45">
        <v>17.557899999999997</v>
      </c>
      <c r="Q1907" s="44">
        <v>16.564733333333333</v>
      </c>
      <c r="R1907" s="45">
        <v>89.999833333333356</v>
      </c>
      <c r="S1907" s="44">
        <v>9.747833333333336</v>
      </c>
      <c r="T1907" s="45">
        <v>5.811666666666671</v>
      </c>
      <c r="U1907" s="44">
        <v>5.3453333333333415</v>
      </c>
      <c r="V1907" s="45">
        <v>7.0046666666666697</v>
      </c>
      <c r="W1907" s="44">
        <v>25.395666666666671</v>
      </c>
      <c r="X1907" s="45">
        <v>6.5666666666666693E-2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510"/>
        <v>212.53280000000004</v>
      </c>
      <c r="AE1907" s="54"/>
    </row>
    <row r="1908" spans="2:31" x14ac:dyDescent="0.3">
      <c r="B1908" s="4" t="s">
        <v>95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2.5000000000000001E-2</v>
      </c>
      <c r="M1908" s="44">
        <v>5.1936666666666671</v>
      </c>
      <c r="N1908" s="45">
        <v>19.305833333333343</v>
      </c>
      <c r="O1908" s="44">
        <v>20.09233333333334</v>
      </c>
      <c r="P1908" s="45">
        <v>13.403666666666675</v>
      </c>
      <c r="Q1908" s="44">
        <v>12.50916666666666</v>
      </c>
      <c r="R1908" s="45">
        <v>18.630166666666653</v>
      </c>
      <c r="S1908" s="44">
        <v>19.438666666666663</v>
      </c>
      <c r="T1908" s="45">
        <v>18.11216666666666</v>
      </c>
      <c r="U1908" s="44">
        <v>0.92633333333333323</v>
      </c>
      <c r="V1908" s="45">
        <v>2.2524999999999982</v>
      </c>
      <c r="W1908" s="44">
        <v>9.8580000000000005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510"/>
        <v>139.7475</v>
      </c>
      <c r="AE1908" s="54"/>
    </row>
    <row r="1909" spans="2:31" x14ac:dyDescent="0.3">
      <c r="B1909" s="4" t="s">
        <v>96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5.000000000000001E-3</v>
      </c>
      <c r="M1909" s="44">
        <v>5.3051666666666675</v>
      </c>
      <c r="N1909" s="45">
        <v>0</v>
      </c>
      <c r="O1909" s="44">
        <v>30.399999999999991</v>
      </c>
      <c r="P1909" s="45">
        <v>38.688499999999991</v>
      </c>
      <c r="Q1909" s="44">
        <v>5.805166666666671</v>
      </c>
      <c r="R1909" s="45">
        <v>1.2999999999999783E-2</v>
      </c>
      <c r="S1909" s="44">
        <v>0.31066666666666737</v>
      </c>
      <c r="T1909" s="45">
        <v>3.4286666666666652</v>
      </c>
      <c r="U1909" s="44">
        <v>18.739333333333331</v>
      </c>
      <c r="V1909" s="45">
        <v>13.911333333333328</v>
      </c>
      <c r="W1909" s="44">
        <v>7.8663333333333396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510"/>
        <v>124.47316666666667</v>
      </c>
      <c r="AE1909" s="54"/>
    </row>
    <row r="1910" spans="2:31" x14ac:dyDescent="0.3">
      <c r="B1910" s="4" t="s">
        <v>97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5.8333333333333336E-3</v>
      </c>
      <c r="M1910" s="44">
        <v>2.8875000000000002</v>
      </c>
      <c r="N1910" s="45">
        <v>18.167499999999979</v>
      </c>
      <c r="O1910" s="44">
        <v>21.052833333333332</v>
      </c>
      <c r="P1910" s="45">
        <v>10.171333333333326</v>
      </c>
      <c r="Q1910" s="44">
        <v>8.6923333333333321</v>
      </c>
      <c r="R1910" s="45">
        <v>16.624666666666673</v>
      </c>
      <c r="S1910" s="44">
        <v>20.846666666666682</v>
      </c>
      <c r="T1910" s="45">
        <v>23.910999999999987</v>
      </c>
      <c r="U1910" s="44">
        <v>26.546333333333326</v>
      </c>
      <c r="V1910" s="45">
        <v>26.98500000000001</v>
      </c>
      <c r="W1910" s="44">
        <v>9.1068333333333342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510"/>
        <v>184.99783333333332</v>
      </c>
      <c r="AE1910" s="54"/>
    </row>
    <row r="1911" spans="2:31" x14ac:dyDescent="0.3">
      <c r="B1911" s="4" t="s">
        <v>98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0</v>
      </c>
      <c r="M1911" s="44">
        <v>26.242666666666661</v>
      </c>
      <c r="N1911" s="45">
        <v>43.411500000000011</v>
      </c>
      <c r="O1911" s="44">
        <v>39.499000000000009</v>
      </c>
      <c r="P1911" s="45">
        <v>21.060166666666657</v>
      </c>
      <c r="Q1911" s="44">
        <v>18.315999999999992</v>
      </c>
      <c r="R1911" s="45">
        <v>25.714833333333349</v>
      </c>
      <c r="S1911" s="44">
        <v>31.168166666666639</v>
      </c>
      <c r="T1911" s="45">
        <v>32.891833333333309</v>
      </c>
      <c r="U1911" s="44">
        <v>39.292666666666683</v>
      </c>
      <c r="V1911" s="45">
        <v>41.141833333333352</v>
      </c>
      <c r="W1911" s="44">
        <v>12.387499999999999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510"/>
        <v>331.12616666666668</v>
      </c>
      <c r="AE1911" s="54"/>
    </row>
    <row r="1912" spans="2:31" x14ac:dyDescent="0.3">
      <c r="B1912" s="4" t="s">
        <v>99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2.5833333333333333E-2</v>
      </c>
      <c r="M1912" s="44">
        <v>4.680000000000005</v>
      </c>
      <c r="N1912" s="45">
        <v>6.8628333333333256</v>
      </c>
      <c r="O1912" s="44">
        <v>10.253666666666664</v>
      </c>
      <c r="P1912" s="45">
        <v>7.4190000000000014</v>
      </c>
      <c r="Q1912" s="44">
        <v>6.1506666666666616</v>
      </c>
      <c r="R1912" s="45">
        <v>10.405999999999997</v>
      </c>
      <c r="S1912" s="44">
        <v>11.979666666666667</v>
      </c>
      <c r="T1912" s="45">
        <v>13.9025</v>
      </c>
      <c r="U1912" s="44">
        <v>14.759166666666676</v>
      </c>
      <c r="V1912" s="45">
        <v>15.179333333333334</v>
      </c>
      <c r="W1912" s="44">
        <v>8.230166666666662</v>
      </c>
      <c r="X1912" s="45">
        <v>0.18099999999999999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510"/>
        <v>110.02983333333331</v>
      </c>
      <c r="AE1912" s="54"/>
    </row>
    <row r="1913" spans="2:31" x14ac:dyDescent="0.3">
      <c r="B1913" s="4" t="s">
        <v>100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0</v>
      </c>
      <c r="N1913" s="45">
        <v>0</v>
      </c>
      <c r="O1913" s="44">
        <v>0</v>
      </c>
      <c r="P1913" s="45">
        <v>0</v>
      </c>
      <c r="Q1913" s="44">
        <v>0</v>
      </c>
      <c r="R1913" s="45">
        <v>0</v>
      </c>
      <c r="S1913" s="44">
        <v>0</v>
      </c>
      <c r="T1913" s="45">
        <v>0</v>
      </c>
      <c r="U1913" s="44">
        <v>0</v>
      </c>
      <c r="V1913" s="45">
        <v>0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510"/>
        <v>0</v>
      </c>
      <c r="AE1913" s="54"/>
    </row>
    <row r="1914" spans="2:31" x14ac:dyDescent="0.3">
      <c r="B1914" s="4" t="s">
        <v>101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</v>
      </c>
      <c r="M1914" s="44">
        <v>6.0000000000000046E-2</v>
      </c>
      <c r="N1914" s="45">
        <v>0.1303333333333333</v>
      </c>
      <c r="O1914" s="44">
        <v>0</v>
      </c>
      <c r="P1914" s="45">
        <v>0</v>
      </c>
      <c r="Q1914" s="44">
        <v>0</v>
      </c>
      <c r="R1914" s="45">
        <v>0</v>
      </c>
      <c r="S1914" s="44">
        <v>0</v>
      </c>
      <c r="T1914" s="45">
        <v>0</v>
      </c>
      <c r="U1914" s="44">
        <v>0</v>
      </c>
      <c r="V1914" s="45">
        <v>0</v>
      </c>
      <c r="W1914" s="44">
        <v>0.10766666666666663</v>
      </c>
      <c r="X1914" s="45">
        <v>1.5E-3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510"/>
        <v>0.29949999999999999</v>
      </c>
      <c r="AE1914" s="54"/>
    </row>
    <row r="1915" spans="2:31" x14ac:dyDescent="0.3">
      <c r="B1915" s="4" t="s">
        <v>102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0</v>
      </c>
      <c r="M1915" s="44">
        <v>62.138499999999986</v>
      </c>
      <c r="N1915" s="45">
        <v>241.08633333333336</v>
      </c>
      <c r="O1915" s="44">
        <v>92.453833333333293</v>
      </c>
      <c r="P1915" s="45">
        <v>108.77349999999997</v>
      </c>
      <c r="Q1915" s="44">
        <v>104.84316666666663</v>
      </c>
      <c r="R1915" s="45">
        <v>46.912166666666636</v>
      </c>
      <c r="S1915" s="44">
        <v>120.65466666666661</v>
      </c>
      <c r="T1915" s="45">
        <v>140.17850000000004</v>
      </c>
      <c r="U1915" s="44">
        <v>175.8385000000001</v>
      </c>
      <c r="V1915" s="45">
        <v>222.73983333333328</v>
      </c>
      <c r="W1915" s="44">
        <v>182.11266666666668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510"/>
        <v>1497.7316666666666</v>
      </c>
      <c r="AE1915" s="54"/>
    </row>
    <row r="1916" spans="2:31" x14ac:dyDescent="0.3">
      <c r="B1916" s="4" t="s">
        <v>103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0</v>
      </c>
      <c r="M1916" s="44">
        <v>3</v>
      </c>
      <c r="N1916" s="45">
        <v>2.5626666666666664</v>
      </c>
      <c r="O1916" s="44">
        <v>1.2636666666666665</v>
      </c>
      <c r="P1916" s="45">
        <v>1.2765000000000006</v>
      </c>
      <c r="Q1916" s="44">
        <v>1.2918333333333323</v>
      </c>
      <c r="R1916" s="45">
        <v>1.3053333333333343</v>
      </c>
      <c r="S1916" s="44">
        <v>1.3193333333333328</v>
      </c>
      <c r="T1916" s="45">
        <v>1.3340000000000005</v>
      </c>
      <c r="U1916" s="44">
        <v>1.3469999999999993</v>
      </c>
      <c r="V1916" s="45">
        <v>1.5869999999999997</v>
      </c>
      <c r="W1916" s="44">
        <v>3</v>
      </c>
      <c r="X1916" s="45">
        <v>0.15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510"/>
        <v>19.437333333333335</v>
      </c>
      <c r="AE1916" s="54"/>
    </row>
    <row r="1917" spans="2:31" x14ac:dyDescent="0.3">
      <c r="B1917" s="4" t="s">
        <v>104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2.1666666666666667E-2</v>
      </c>
      <c r="M1917" s="44">
        <v>0.89983333333333315</v>
      </c>
      <c r="N1917" s="45">
        <v>35.167500000000011</v>
      </c>
      <c r="O1917" s="44">
        <v>55.400333333333343</v>
      </c>
      <c r="P1917" s="45">
        <v>63.191166666666689</v>
      </c>
      <c r="Q1917" s="44">
        <v>52.73266666666666</v>
      </c>
      <c r="R1917" s="45">
        <v>44.114499999999992</v>
      </c>
      <c r="S1917" s="44">
        <v>34.575499999999998</v>
      </c>
      <c r="T1917" s="45">
        <v>44.350833333333334</v>
      </c>
      <c r="U1917" s="44">
        <v>71.092166666666643</v>
      </c>
      <c r="V1917" s="45">
        <v>70.357833333333318</v>
      </c>
      <c r="W1917" s="44">
        <v>32.530499999999989</v>
      </c>
      <c r="X1917" s="45">
        <v>0.41983333333333356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510"/>
        <v>504.85433333333327</v>
      </c>
      <c r="AE1917" s="54"/>
    </row>
    <row r="1918" spans="2:31" x14ac:dyDescent="0.3">
      <c r="B1918" s="4" t="s">
        <v>105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</v>
      </c>
      <c r="M1918" s="44">
        <v>6.8371666666666648</v>
      </c>
      <c r="N1918" s="45">
        <v>22.733000000000004</v>
      </c>
      <c r="O1918" s="44">
        <v>23.655500000000021</v>
      </c>
      <c r="P1918" s="45">
        <v>8.2686666666666575</v>
      </c>
      <c r="Q1918" s="44">
        <v>5.3058333333333394</v>
      </c>
      <c r="R1918" s="45">
        <v>15.799500000000005</v>
      </c>
      <c r="S1918" s="44">
        <v>18.793999999999997</v>
      </c>
      <c r="T1918" s="45">
        <v>17.515333333333341</v>
      </c>
      <c r="U1918" s="44">
        <v>18.766833333333327</v>
      </c>
      <c r="V1918" s="45">
        <v>25.377666666666663</v>
      </c>
      <c r="W1918" s="44">
        <v>10.452499999999997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510"/>
        <v>173.50600000000003</v>
      </c>
      <c r="AE1918" s="54"/>
    </row>
    <row r="1919" spans="2:31" x14ac:dyDescent="0.3">
      <c r="B1919" s="4" t="s">
        <v>106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0</v>
      </c>
      <c r="N1919" s="45">
        <v>0</v>
      </c>
      <c r="O1919" s="44">
        <v>0</v>
      </c>
      <c r="P1919" s="45">
        <v>0</v>
      </c>
      <c r="Q1919" s="44">
        <v>0</v>
      </c>
      <c r="R1919" s="45">
        <v>0</v>
      </c>
      <c r="S1919" s="44">
        <v>0</v>
      </c>
      <c r="T1919" s="45">
        <v>0</v>
      </c>
      <c r="U1919" s="44">
        <v>0</v>
      </c>
      <c r="V1919" s="45">
        <v>0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510"/>
        <v>0</v>
      </c>
      <c r="AE1919" s="54"/>
    </row>
    <row r="1920" spans="2:31" x14ac:dyDescent="0.3">
      <c r="B1920" s="4" t="s">
        <v>107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9.74</v>
      </c>
      <c r="N1920" s="45">
        <v>12.564499999999999</v>
      </c>
      <c r="O1920" s="44">
        <v>45.672999999999988</v>
      </c>
      <c r="P1920" s="45">
        <v>9.1546666666666656</v>
      </c>
      <c r="Q1920" s="44">
        <v>7.0603333333333333</v>
      </c>
      <c r="R1920" s="45">
        <v>4.2503333333333337</v>
      </c>
      <c r="S1920" s="44">
        <v>2.9543333333333353</v>
      </c>
      <c r="T1920" s="45">
        <v>1.2051666666666656</v>
      </c>
      <c r="U1920" s="44">
        <v>7.1878333333333311</v>
      </c>
      <c r="V1920" s="45">
        <v>13.255833333333339</v>
      </c>
      <c r="W1920" s="44">
        <v>1.212833333333333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 t="shared" si="510"/>
        <v>114.25883333333334</v>
      </c>
      <c r="AE1920" s="54"/>
    </row>
    <row r="1921" spans="2:31" x14ac:dyDescent="0.3">
      <c r="B1921" s="4" t="s">
        <v>108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5.8333333333333336E-3</v>
      </c>
      <c r="M1921" s="44">
        <v>1.1894999999999996</v>
      </c>
      <c r="N1921" s="45">
        <v>5.0481666666666678</v>
      </c>
      <c r="O1921" s="44">
        <v>14.588500000000003</v>
      </c>
      <c r="P1921" s="45">
        <v>1.0700000000000003</v>
      </c>
      <c r="Q1921" s="44">
        <v>0.82000000000000028</v>
      </c>
      <c r="R1921" s="45">
        <v>2.7899999999999991</v>
      </c>
      <c r="S1921" s="44">
        <v>0.64000000000000057</v>
      </c>
      <c r="T1921" s="45">
        <v>0.85999999999999943</v>
      </c>
      <c r="U1921" s="44">
        <v>0.85000000000000142</v>
      </c>
      <c r="V1921" s="45">
        <v>8.6521666666666679</v>
      </c>
      <c r="W1921" s="44">
        <v>7.3748333333333385</v>
      </c>
      <c r="X1921" s="45">
        <v>2.9666666666666668E-2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 t="shared" si="510"/>
        <v>43.918666666666674</v>
      </c>
      <c r="AE1921" s="54"/>
    </row>
    <row r="1922" spans="2:31" x14ac:dyDescent="0.3">
      <c r="B1922" s="4" t="s">
        <v>109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3.3779999999999997</v>
      </c>
      <c r="N1922" s="45">
        <v>23.674833333333346</v>
      </c>
      <c r="O1922" s="44">
        <v>22.417333333333335</v>
      </c>
      <c r="P1922" s="45">
        <v>25.056666666666665</v>
      </c>
      <c r="Q1922" s="44">
        <v>36.338833333333334</v>
      </c>
      <c r="R1922" s="45">
        <v>40.192166666666672</v>
      </c>
      <c r="S1922" s="44">
        <v>42.293333333333358</v>
      </c>
      <c r="T1922" s="45">
        <v>25.094666666666669</v>
      </c>
      <c r="U1922" s="44">
        <v>7.3034999999999988</v>
      </c>
      <c r="V1922" s="45">
        <v>0.96733333333333305</v>
      </c>
      <c r="W1922" s="44">
        <v>2.0453333333333337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si="510"/>
        <v>228.76200000000003</v>
      </c>
      <c r="AE1922" s="54"/>
    </row>
    <row r="1923" spans="2:31" x14ac:dyDescent="0.3">
      <c r="B1923" s="4" t="s">
        <v>110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</v>
      </c>
      <c r="M1923" s="44">
        <v>17.590000000000011</v>
      </c>
      <c r="N1923" s="45">
        <v>66.23</v>
      </c>
      <c r="O1923" s="44">
        <v>84.037000000000035</v>
      </c>
      <c r="P1923" s="45">
        <v>82.384666666666647</v>
      </c>
      <c r="Q1923" s="44">
        <v>47.768500000000017</v>
      </c>
      <c r="R1923" s="45">
        <v>32.58133333333334</v>
      </c>
      <c r="S1923" s="44">
        <v>41.293666666666645</v>
      </c>
      <c r="T1923" s="45">
        <v>45.335333333333331</v>
      </c>
      <c r="U1923" s="44">
        <v>51.455833333333366</v>
      </c>
      <c r="V1923" s="45">
        <v>47.693666666666672</v>
      </c>
      <c r="W1923" s="44">
        <v>19.200666666666674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510"/>
        <v>535.57066666666674</v>
      </c>
      <c r="AE1923" s="54"/>
    </row>
    <row r="1924" spans="2:31" x14ac:dyDescent="0.3">
      <c r="B1924" s="4" t="s">
        <v>111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8.3333333333333339E-4</v>
      </c>
      <c r="M1924" s="44">
        <v>4.219666666666666</v>
      </c>
      <c r="N1924" s="45">
        <v>33.05749999999999</v>
      </c>
      <c r="O1924" s="44">
        <v>22.587666666666671</v>
      </c>
      <c r="P1924" s="45">
        <v>21.222666666666658</v>
      </c>
      <c r="Q1924" s="44">
        <v>22.310000000000006</v>
      </c>
      <c r="R1924" s="45">
        <v>3.0574999999999997</v>
      </c>
      <c r="S1924" s="44">
        <v>8.2593333333333341</v>
      </c>
      <c r="T1924" s="45">
        <v>5.4685000000000015</v>
      </c>
      <c r="U1924" s="44">
        <v>20.244000000000007</v>
      </c>
      <c r="V1924" s="45">
        <v>1.0523333333333336</v>
      </c>
      <c r="W1924" s="44">
        <v>6.6246666666666654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510"/>
        <v>148.10466666666667</v>
      </c>
      <c r="AE1924" s="54"/>
    </row>
    <row r="1925" spans="2:31" x14ac:dyDescent="0.3">
      <c r="B1925" s="4" t="s">
        <v>112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1.1073333333333339</v>
      </c>
      <c r="N1925" s="45">
        <v>0</v>
      </c>
      <c r="O1925" s="44">
        <v>0</v>
      </c>
      <c r="P1925" s="45">
        <v>0.27050000000000007</v>
      </c>
      <c r="Q1925" s="44">
        <v>2.2070000000000007</v>
      </c>
      <c r="R1925" s="45">
        <v>3.9686666666666661</v>
      </c>
      <c r="S1925" s="44">
        <v>5.2055000000000007</v>
      </c>
      <c r="T1925" s="45">
        <v>4.0756666666666677</v>
      </c>
      <c r="U1925" s="44">
        <v>3.1671666666666671</v>
      </c>
      <c r="V1925" s="45">
        <v>0</v>
      </c>
      <c r="W1925" s="44">
        <v>3.6666666666666627E-3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510"/>
        <v>20.005500000000005</v>
      </c>
      <c r="AE1925" s="54"/>
    </row>
    <row r="1926" spans="2:31" x14ac:dyDescent="0.3">
      <c r="B1926" s="4" t="s">
        <v>113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1.784833333333333</v>
      </c>
      <c r="N1926" s="45">
        <v>3.7063333333333315</v>
      </c>
      <c r="O1926" s="44">
        <v>6.224666666666665</v>
      </c>
      <c r="P1926" s="45">
        <v>12.187666666666667</v>
      </c>
      <c r="Q1926" s="44">
        <v>12.912333333333335</v>
      </c>
      <c r="R1926" s="45">
        <v>11.548833333333331</v>
      </c>
      <c r="S1926" s="44">
        <v>13.415833333333333</v>
      </c>
      <c r="T1926" s="45">
        <v>16.586666666666673</v>
      </c>
      <c r="U1926" s="44">
        <v>20.197666666666674</v>
      </c>
      <c r="V1926" s="45">
        <v>17.121166666666671</v>
      </c>
      <c r="W1926" s="44">
        <v>14.556166666666662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 t="shared" si="510"/>
        <v>130.24216666666666</v>
      </c>
      <c r="AE1926" s="54"/>
    </row>
    <row r="1927" spans="2:31" x14ac:dyDescent="0.3">
      <c r="B1927" s="4" t="s">
        <v>114</v>
      </c>
      <c r="C1927" s="4"/>
      <c r="D1927" s="4"/>
      <c r="E1927" s="44">
        <v>0</v>
      </c>
      <c r="F1927" s="45">
        <v>0</v>
      </c>
      <c r="G1927" s="44">
        <v>0</v>
      </c>
      <c r="H1927" s="45">
        <v>0</v>
      </c>
      <c r="I1927" s="44">
        <v>0</v>
      </c>
      <c r="J1927" s="45">
        <v>0</v>
      </c>
      <c r="K1927" s="44">
        <v>0</v>
      </c>
      <c r="L1927" s="45">
        <v>1.6666666666666668E-3</v>
      </c>
      <c r="M1927" s="44">
        <v>3.1415000000000002</v>
      </c>
      <c r="N1927" s="45">
        <v>0</v>
      </c>
      <c r="O1927" s="44">
        <v>0</v>
      </c>
      <c r="P1927" s="45">
        <v>0</v>
      </c>
      <c r="Q1927" s="44">
        <v>0</v>
      </c>
      <c r="R1927" s="45">
        <v>0</v>
      </c>
      <c r="S1927" s="44">
        <v>0</v>
      </c>
      <c r="T1927" s="45">
        <v>0</v>
      </c>
      <c r="U1927" s="44">
        <v>1.6428333333333331</v>
      </c>
      <c r="V1927" s="45">
        <v>3.4516666666666671</v>
      </c>
      <c r="W1927" s="44">
        <v>4.7858333333333336</v>
      </c>
      <c r="X1927" s="45">
        <v>0</v>
      </c>
      <c r="Y1927" s="44">
        <v>0</v>
      </c>
      <c r="Z1927" s="45">
        <v>0</v>
      </c>
      <c r="AA1927" s="44">
        <v>0</v>
      </c>
      <c r="AB1927" s="45">
        <v>0</v>
      </c>
      <c r="AC1927" s="54"/>
      <c r="AD1927" s="55">
        <f t="shared" si="510"/>
        <v>13.023499999999999</v>
      </c>
      <c r="AE1927" s="54"/>
    </row>
    <row r="1928" spans="2:31" x14ac:dyDescent="0.3">
      <c r="B1928" s="4" t="s">
        <v>115</v>
      </c>
      <c r="C1928" s="4"/>
      <c r="D1928" s="4"/>
      <c r="E1928" s="44">
        <v>0</v>
      </c>
      <c r="F1928" s="45">
        <v>0</v>
      </c>
      <c r="G1928" s="44">
        <v>0</v>
      </c>
      <c r="H1928" s="45">
        <v>0</v>
      </c>
      <c r="I1928" s="44">
        <v>0</v>
      </c>
      <c r="J1928" s="45">
        <v>0</v>
      </c>
      <c r="K1928" s="44">
        <v>0</v>
      </c>
      <c r="L1928" s="45">
        <v>0</v>
      </c>
      <c r="M1928" s="44">
        <v>0</v>
      </c>
      <c r="N1928" s="45">
        <v>0</v>
      </c>
      <c r="O1928" s="44">
        <v>0</v>
      </c>
      <c r="P1928" s="45">
        <v>0</v>
      </c>
      <c r="Q1928" s="44">
        <v>0</v>
      </c>
      <c r="R1928" s="45">
        <v>0</v>
      </c>
      <c r="S1928" s="44">
        <v>0</v>
      </c>
      <c r="T1928" s="45">
        <v>0</v>
      </c>
      <c r="U1928" s="44">
        <v>0</v>
      </c>
      <c r="V1928" s="45">
        <v>0</v>
      </c>
      <c r="W1928" s="44">
        <v>0</v>
      </c>
      <c r="X1928" s="45">
        <v>0</v>
      </c>
      <c r="Y1928" s="44">
        <v>0</v>
      </c>
      <c r="Z1928" s="45">
        <v>0</v>
      </c>
      <c r="AA1928" s="44">
        <v>0</v>
      </c>
      <c r="AB1928" s="45">
        <v>0</v>
      </c>
      <c r="AC1928" s="54"/>
      <c r="AD1928" s="55">
        <f t="shared" si="510"/>
        <v>0</v>
      </c>
      <c r="AE1928" s="54"/>
    </row>
    <row r="1929" spans="2:31" x14ac:dyDescent="0.3">
      <c r="B1929" s="4" t="s">
        <v>116</v>
      </c>
      <c r="C1929" s="4"/>
      <c r="D1929" s="4"/>
      <c r="E1929" s="44">
        <v>0</v>
      </c>
      <c r="F1929" s="45">
        <v>0</v>
      </c>
      <c r="G1929" s="44">
        <v>0</v>
      </c>
      <c r="H1929" s="45">
        <v>0</v>
      </c>
      <c r="I1929" s="44">
        <v>0</v>
      </c>
      <c r="J1929" s="45">
        <v>0</v>
      </c>
      <c r="K1929" s="44">
        <v>0</v>
      </c>
      <c r="L1929" s="45">
        <v>1.3333333333333334E-2</v>
      </c>
      <c r="M1929" s="44">
        <v>6.9916666666666689</v>
      </c>
      <c r="N1929" s="45">
        <v>24.943999999999999</v>
      </c>
      <c r="O1929" s="44">
        <v>39.158999999999999</v>
      </c>
      <c r="P1929" s="45">
        <v>9.8699999999999974</v>
      </c>
      <c r="Q1929" s="44">
        <v>7.490000000000002</v>
      </c>
      <c r="R1929" s="45">
        <v>7.0300000000000011</v>
      </c>
      <c r="S1929" s="44">
        <v>7.57</v>
      </c>
      <c r="T1929" s="45">
        <v>10.530000000000001</v>
      </c>
      <c r="U1929" s="44">
        <v>12.869999999999997</v>
      </c>
      <c r="V1929" s="45">
        <v>41.216833333333327</v>
      </c>
      <c r="W1929" s="44">
        <v>12.811499999999999</v>
      </c>
      <c r="X1929" s="45">
        <v>0</v>
      </c>
      <c r="Y1929" s="44">
        <v>0</v>
      </c>
      <c r="Z1929" s="45">
        <v>0</v>
      </c>
      <c r="AA1929" s="44">
        <v>0</v>
      </c>
      <c r="AB1929" s="45">
        <v>0</v>
      </c>
      <c r="AC1929" s="54"/>
      <c r="AD1929" s="55">
        <f t="shared" si="510"/>
        <v>180.49633333333335</v>
      </c>
      <c r="AE1929" s="54"/>
    </row>
    <row r="1930" spans="2:31" x14ac:dyDescent="0.3">
      <c r="B1930" s="4" t="s">
        <v>117</v>
      </c>
      <c r="C1930" s="4"/>
      <c r="D1930" s="4"/>
      <c r="E1930" s="44">
        <v>0</v>
      </c>
      <c r="F1930" s="45">
        <v>0</v>
      </c>
      <c r="G1930" s="44">
        <v>0</v>
      </c>
      <c r="H1930" s="45">
        <v>0</v>
      </c>
      <c r="I1930" s="44">
        <v>0</v>
      </c>
      <c r="J1930" s="45">
        <v>0</v>
      </c>
      <c r="K1930" s="44">
        <v>0</v>
      </c>
      <c r="L1930" s="45">
        <v>8.4000000000000005E-2</v>
      </c>
      <c r="M1930" s="44">
        <v>49.96466666666668</v>
      </c>
      <c r="N1930" s="45">
        <v>149.82200000000003</v>
      </c>
      <c r="O1930" s="44">
        <v>78.545666666666662</v>
      </c>
      <c r="P1930" s="45">
        <v>134.27816666666664</v>
      </c>
      <c r="Q1930" s="44">
        <v>72.599999999999994</v>
      </c>
      <c r="R1930" s="45">
        <v>89.5</v>
      </c>
      <c r="S1930" s="44">
        <v>57</v>
      </c>
      <c r="T1930" s="45">
        <v>97.901499999999999</v>
      </c>
      <c r="U1930" s="44">
        <v>89.771666666666633</v>
      </c>
      <c r="V1930" s="45">
        <v>104.89016666666667</v>
      </c>
      <c r="W1930" s="44">
        <v>1.5298333333333327</v>
      </c>
      <c r="X1930" s="45">
        <v>0</v>
      </c>
      <c r="Y1930" s="44">
        <v>0</v>
      </c>
      <c r="Z1930" s="45">
        <v>0</v>
      </c>
      <c r="AA1930" s="44">
        <v>0</v>
      </c>
      <c r="AB1930" s="45">
        <v>0</v>
      </c>
      <c r="AC1930" s="54"/>
      <c r="AD1930" s="55">
        <f t="shared" si="510"/>
        <v>925.88766666666686</v>
      </c>
      <c r="AE1930" s="54"/>
    </row>
    <row r="1931" spans="2:31" x14ac:dyDescent="0.3">
      <c r="B1931" s="4" t="s">
        <v>118</v>
      </c>
      <c r="C1931" s="4"/>
      <c r="D1931" s="4"/>
      <c r="E1931" s="44">
        <v>0</v>
      </c>
      <c r="F1931" s="45">
        <v>0</v>
      </c>
      <c r="G1931" s="44">
        <v>0</v>
      </c>
      <c r="H1931" s="45">
        <v>0</v>
      </c>
      <c r="I1931" s="44">
        <v>0</v>
      </c>
      <c r="J1931" s="45">
        <v>0</v>
      </c>
      <c r="K1931" s="44">
        <v>0</v>
      </c>
      <c r="L1931" s="45">
        <v>0</v>
      </c>
      <c r="M1931" s="44">
        <v>4.0709999999999997</v>
      </c>
      <c r="N1931" s="45">
        <v>0.41983333333333334</v>
      </c>
      <c r="O1931" s="44">
        <v>27.434333333333324</v>
      </c>
      <c r="P1931" s="45">
        <v>8.7588333333333388</v>
      </c>
      <c r="Q1931" s="44">
        <v>6.8418333333333416</v>
      </c>
      <c r="R1931" s="45">
        <v>17.283333333333314</v>
      </c>
      <c r="S1931" s="44">
        <v>22.772500000000001</v>
      </c>
      <c r="T1931" s="45">
        <v>22.028166666666646</v>
      </c>
      <c r="U1931" s="44">
        <v>23.293333333333326</v>
      </c>
      <c r="V1931" s="45">
        <v>23.306500000000007</v>
      </c>
      <c r="W1931" s="44">
        <v>9.6230000000000011</v>
      </c>
      <c r="X1931" s="45">
        <v>0</v>
      </c>
      <c r="Y1931" s="44">
        <v>0</v>
      </c>
      <c r="Z1931" s="45">
        <v>0</v>
      </c>
      <c r="AA1931" s="44">
        <v>0</v>
      </c>
      <c r="AB1931" s="45">
        <v>0</v>
      </c>
      <c r="AC1931" s="54"/>
      <c r="AD1931" s="55">
        <f t="shared" si="510"/>
        <v>165.83266666666663</v>
      </c>
      <c r="AE1931" s="54"/>
    </row>
    <row r="1932" spans="2:31" x14ac:dyDescent="0.3">
      <c r="B1932" s="4" t="s">
        <v>119</v>
      </c>
      <c r="C1932" s="4"/>
      <c r="D1932" s="4"/>
      <c r="E1932" s="44">
        <v>0</v>
      </c>
      <c r="F1932" s="45">
        <v>0</v>
      </c>
      <c r="G1932" s="44">
        <v>0</v>
      </c>
      <c r="H1932" s="45">
        <v>0</v>
      </c>
      <c r="I1932" s="44">
        <v>0</v>
      </c>
      <c r="J1932" s="45">
        <v>0</v>
      </c>
      <c r="K1932" s="44">
        <v>0</v>
      </c>
      <c r="L1932" s="45">
        <v>0</v>
      </c>
      <c r="M1932" s="44">
        <v>44.199999999999982</v>
      </c>
      <c r="N1932" s="45">
        <v>86.199999999999903</v>
      </c>
      <c r="O1932" s="44">
        <v>91.265333333333331</v>
      </c>
      <c r="P1932" s="45">
        <v>86.953333333333347</v>
      </c>
      <c r="Q1932" s="44">
        <v>54.099500000000006</v>
      </c>
      <c r="R1932" s="45">
        <v>44.739166666666655</v>
      </c>
      <c r="S1932" s="44">
        <v>52.189499999999995</v>
      </c>
      <c r="T1932" s="45">
        <v>53.637833333333333</v>
      </c>
      <c r="U1932" s="44">
        <v>58.75133333333337</v>
      </c>
      <c r="V1932" s="45">
        <v>52.311833333333354</v>
      </c>
      <c r="W1932" s="44">
        <v>17.933999999999994</v>
      </c>
      <c r="X1932" s="45">
        <v>0</v>
      </c>
      <c r="Y1932" s="44">
        <v>0</v>
      </c>
      <c r="Z1932" s="45">
        <v>0</v>
      </c>
      <c r="AA1932" s="44">
        <v>0</v>
      </c>
      <c r="AB1932" s="45">
        <v>0</v>
      </c>
      <c r="AC1932" s="54"/>
      <c r="AD1932" s="55">
        <f t="shared" si="510"/>
        <v>642.28183333333322</v>
      </c>
      <c r="AE1932" s="54"/>
    </row>
    <row r="1933" spans="2:31" x14ac:dyDescent="0.3">
      <c r="B1933" s="4" t="s">
        <v>120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0</v>
      </c>
      <c r="M1933" s="44">
        <v>0</v>
      </c>
      <c r="N1933" s="45">
        <v>0</v>
      </c>
      <c r="O1933" s="44">
        <v>0</v>
      </c>
      <c r="P1933" s="45">
        <v>0</v>
      </c>
      <c r="Q1933" s="44">
        <v>0</v>
      </c>
      <c r="R1933" s="45">
        <v>0</v>
      </c>
      <c r="S1933" s="44">
        <v>0</v>
      </c>
      <c r="T1933" s="45">
        <v>0</v>
      </c>
      <c r="U1933" s="44">
        <v>0</v>
      </c>
      <c r="V1933" s="45">
        <v>0</v>
      </c>
      <c r="W1933" s="44">
        <v>0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4"/>
      <c r="AD1933" s="55">
        <f t="shared" si="510"/>
        <v>0</v>
      </c>
      <c r="AE1933" s="54"/>
    </row>
    <row r="1934" spans="2:31" x14ac:dyDescent="0.3">
      <c r="B1934" s="4" t="s">
        <v>121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</v>
      </c>
      <c r="M1934" s="44">
        <v>0</v>
      </c>
      <c r="N1934" s="45">
        <v>0</v>
      </c>
      <c r="O1934" s="44">
        <v>0</v>
      </c>
      <c r="P1934" s="45">
        <v>0</v>
      </c>
      <c r="Q1934" s="44">
        <v>0</v>
      </c>
      <c r="R1934" s="45">
        <v>0</v>
      </c>
      <c r="S1934" s="44">
        <v>0</v>
      </c>
      <c r="T1934" s="45">
        <v>0</v>
      </c>
      <c r="U1934" s="44">
        <v>0</v>
      </c>
      <c r="V1934" s="45">
        <v>0</v>
      </c>
      <c r="W1934" s="44">
        <v>0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 t="shared" si="510"/>
        <v>0</v>
      </c>
      <c r="AE1934" s="54"/>
    </row>
    <row r="1935" spans="2:31" x14ac:dyDescent="0.3">
      <c r="B1935" s="4" t="s">
        <v>122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9.5000000000000015E-3</v>
      </c>
      <c r="M1935" s="44">
        <v>14.077166666666672</v>
      </c>
      <c r="N1935" s="45">
        <v>87.162333333333294</v>
      </c>
      <c r="O1935" s="44">
        <v>62.232333333333358</v>
      </c>
      <c r="P1935" s="45">
        <v>64.743833333333328</v>
      </c>
      <c r="Q1935" s="44">
        <v>59.718166666666662</v>
      </c>
      <c r="R1935" s="45">
        <v>96.270833333333329</v>
      </c>
      <c r="S1935" s="44">
        <v>108.63850000000001</v>
      </c>
      <c r="T1935" s="45">
        <v>112.62366666666667</v>
      </c>
      <c r="U1935" s="44">
        <v>96.929833333333335</v>
      </c>
      <c r="V1935" s="45">
        <v>94.667666666666705</v>
      </c>
      <c r="W1935" s="44">
        <v>51.070333333333323</v>
      </c>
      <c r="X1935" s="45">
        <v>0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 t="shared" si="510"/>
        <v>848.14416666666671</v>
      </c>
      <c r="AE1935" s="54"/>
    </row>
    <row r="1936" spans="2:31" x14ac:dyDescent="0.3">
      <c r="B1936" s="4" t="s">
        <v>123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0</v>
      </c>
      <c r="N1936" s="45">
        <v>0</v>
      </c>
      <c r="O1936" s="44">
        <v>0</v>
      </c>
      <c r="P1936" s="45">
        <v>0</v>
      </c>
      <c r="Q1936" s="44">
        <v>0</v>
      </c>
      <c r="R1936" s="45">
        <v>0</v>
      </c>
      <c r="S1936" s="44">
        <v>0</v>
      </c>
      <c r="T1936" s="45">
        <v>0</v>
      </c>
      <c r="U1936" s="44">
        <v>0</v>
      </c>
      <c r="V1936" s="45">
        <v>0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 t="shared" si="510"/>
        <v>0</v>
      </c>
      <c r="AE1936" s="54"/>
    </row>
    <row r="1937" spans="2:31" x14ac:dyDescent="0.3">
      <c r="B1937" s="4" t="s">
        <v>124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8.3333333333333339E-4</v>
      </c>
      <c r="M1937" s="44">
        <v>6.1288333333333345</v>
      </c>
      <c r="N1937" s="45">
        <v>0</v>
      </c>
      <c r="O1937" s="44">
        <v>0</v>
      </c>
      <c r="P1937" s="45">
        <v>0</v>
      </c>
      <c r="Q1937" s="44">
        <v>0</v>
      </c>
      <c r="R1937" s="45">
        <v>0</v>
      </c>
      <c r="S1937" s="44">
        <v>0</v>
      </c>
      <c r="T1937" s="45">
        <v>0</v>
      </c>
      <c r="U1937" s="44">
        <v>1.9585000000000006</v>
      </c>
      <c r="V1937" s="45">
        <v>3.4333333333333327</v>
      </c>
      <c r="W1937" s="44">
        <v>1.3999999999999938E-2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si="510"/>
        <v>11.535499999999999</v>
      </c>
      <c r="AE1937" s="54"/>
    </row>
    <row r="1938" spans="2:31" x14ac:dyDescent="0.3">
      <c r="B1938" s="4" t="s">
        <v>125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0</v>
      </c>
      <c r="N1938" s="45">
        <v>0</v>
      </c>
      <c r="O1938" s="44">
        <v>0</v>
      </c>
      <c r="P1938" s="45">
        <v>0</v>
      </c>
      <c r="Q1938" s="44">
        <v>0</v>
      </c>
      <c r="R1938" s="45">
        <v>0</v>
      </c>
      <c r="S1938" s="44">
        <v>0</v>
      </c>
      <c r="T1938" s="45">
        <v>0</v>
      </c>
      <c r="U1938" s="44">
        <v>0</v>
      </c>
      <c r="V1938" s="45">
        <v>0</v>
      </c>
      <c r="W1938" s="44">
        <v>0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510"/>
        <v>0</v>
      </c>
      <c r="AE1938" s="54"/>
    </row>
    <row r="1939" spans="2:31" x14ac:dyDescent="0.3">
      <c r="B1939" s="4" t="s">
        <v>126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510"/>
        <v>0</v>
      </c>
      <c r="AE1939" s="54"/>
    </row>
    <row r="1940" spans="2:31" x14ac:dyDescent="0.3">
      <c r="B1940" s="4" t="s">
        <v>127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0</v>
      </c>
      <c r="M1940" s="44">
        <v>4.4178333333333342</v>
      </c>
      <c r="N1940" s="45">
        <v>24.987833333333338</v>
      </c>
      <c r="O1940" s="44">
        <v>31.475500000000007</v>
      </c>
      <c r="P1940" s="45">
        <v>19.259666666666668</v>
      </c>
      <c r="Q1940" s="44">
        <v>22.430833333333329</v>
      </c>
      <c r="R1940" s="45">
        <v>32.462833333333343</v>
      </c>
      <c r="S1940" s="44">
        <v>39.900333333333336</v>
      </c>
      <c r="T1940" s="45">
        <v>40.732833333333346</v>
      </c>
      <c r="U1940" s="44">
        <v>44.977166666666697</v>
      </c>
      <c r="V1940" s="45">
        <v>42.901333333333326</v>
      </c>
      <c r="W1940" s="44">
        <v>43.212000000000003</v>
      </c>
      <c r="X1940" s="45">
        <v>0.31916666666666665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510"/>
        <v>347.0773333333334</v>
      </c>
      <c r="AE1940" s="54"/>
    </row>
    <row r="1941" spans="2:31" x14ac:dyDescent="0.3">
      <c r="B1941" s="4" t="s">
        <v>128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0</v>
      </c>
      <c r="M1941" s="44">
        <v>6.1901666666666655</v>
      </c>
      <c r="N1941" s="45">
        <v>51.86</v>
      </c>
      <c r="O1941" s="44">
        <v>59.440000000000012</v>
      </c>
      <c r="P1941" s="45">
        <v>28.849999999999994</v>
      </c>
      <c r="Q1941" s="44">
        <v>25.13000000000001</v>
      </c>
      <c r="R1941" s="45">
        <v>48.180000000000007</v>
      </c>
      <c r="S1941" s="44">
        <v>59.83</v>
      </c>
      <c r="T1941" s="45">
        <v>59.190000000000012</v>
      </c>
      <c r="U1941" s="44">
        <v>54.709999999999994</v>
      </c>
      <c r="V1941" s="45">
        <v>49.599999999999994</v>
      </c>
      <c r="W1941" s="44">
        <v>35.520000000000003</v>
      </c>
      <c r="X1941" s="45">
        <v>0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510"/>
        <v>478.50016666666659</v>
      </c>
      <c r="AE1941" s="54"/>
    </row>
    <row r="1942" spans="2:31" x14ac:dyDescent="0.3">
      <c r="B1942" s="4" t="s">
        <v>129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0</v>
      </c>
      <c r="M1942" s="44">
        <v>0.59266666666666679</v>
      </c>
      <c r="N1942" s="45">
        <v>2.5398333333333341</v>
      </c>
      <c r="O1942" s="44">
        <v>3.284166666666668</v>
      </c>
      <c r="P1942" s="45">
        <v>1.417</v>
      </c>
      <c r="Q1942" s="44">
        <v>0.94683333333333353</v>
      </c>
      <c r="R1942" s="45">
        <v>2.4673333333333347</v>
      </c>
      <c r="S1942" s="44">
        <v>2.7223333333333328</v>
      </c>
      <c r="T1942" s="45">
        <v>2.4479999999999986</v>
      </c>
      <c r="U1942" s="44">
        <v>2.8841666666666672</v>
      </c>
      <c r="V1942" s="45">
        <v>3.6545000000000014</v>
      </c>
      <c r="W1942" s="44">
        <v>1.0163333333333335</v>
      </c>
      <c r="X1942" s="45">
        <v>0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510"/>
        <v>23.973166666666671</v>
      </c>
      <c r="AE1942" s="54"/>
    </row>
    <row r="1943" spans="2:31" x14ac:dyDescent="0.3">
      <c r="B1943" s="4" t="s">
        <v>130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0</v>
      </c>
      <c r="M1943" s="44">
        <v>35.596999999999994</v>
      </c>
      <c r="N1943" s="45">
        <v>25.189000000000007</v>
      </c>
      <c r="O1943" s="44">
        <v>49.580000000000027</v>
      </c>
      <c r="P1943" s="45">
        <v>24.292833333333324</v>
      </c>
      <c r="Q1943" s="44">
        <v>59.88150000000001</v>
      </c>
      <c r="R1943" s="45">
        <v>104.9435</v>
      </c>
      <c r="S1943" s="44">
        <v>145.24966666666668</v>
      </c>
      <c r="T1943" s="45">
        <v>136.10516666666669</v>
      </c>
      <c r="U1943" s="44">
        <v>86.369666666666674</v>
      </c>
      <c r="V1943" s="45">
        <v>37.342999999999982</v>
      </c>
      <c r="W1943" s="44">
        <v>25.014666666666677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510"/>
        <v>729.56600000000014</v>
      </c>
      <c r="AE1943" s="54"/>
    </row>
    <row r="1944" spans="2:31" x14ac:dyDescent="0.3">
      <c r="B1944" s="4" t="s">
        <v>131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</v>
      </c>
      <c r="M1944" s="44">
        <v>0</v>
      </c>
      <c r="N1944" s="45">
        <v>0</v>
      </c>
      <c r="O1944" s="44">
        <v>0</v>
      </c>
      <c r="P1944" s="45">
        <v>0</v>
      </c>
      <c r="Q1944" s="44">
        <v>0</v>
      </c>
      <c r="R1944" s="45">
        <v>0</v>
      </c>
      <c r="S1944" s="44">
        <v>0</v>
      </c>
      <c r="T1944" s="45">
        <v>0</v>
      </c>
      <c r="U1944" s="44">
        <v>0</v>
      </c>
      <c r="V1944" s="45">
        <v>0</v>
      </c>
      <c r="W1944" s="44">
        <v>0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>SUM(E1944:AB1944)</f>
        <v>0</v>
      </c>
      <c r="AE1944" s="54"/>
    </row>
    <row r="1945" spans="2:31" x14ac:dyDescent="0.3">
      <c r="B1945" s="4" t="s">
        <v>132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0</v>
      </c>
      <c r="N1945" s="45">
        <v>8.5086666666666648</v>
      </c>
      <c r="O1945" s="44">
        <v>27.014000000000014</v>
      </c>
      <c r="P1945" s="45">
        <v>31.958500000000029</v>
      </c>
      <c r="Q1945" s="44">
        <v>39.432000000000045</v>
      </c>
      <c r="R1945" s="45">
        <v>44.420000000000037</v>
      </c>
      <c r="S1945" s="44">
        <v>44.416333333333327</v>
      </c>
      <c r="T1945" s="45">
        <v>41.919000000000032</v>
      </c>
      <c r="U1945" s="44">
        <v>36.926000000000009</v>
      </c>
      <c r="V1945" s="45">
        <v>29.480500000000006</v>
      </c>
      <c r="W1945" s="44">
        <v>16.951000000000011</v>
      </c>
      <c r="X1945" s="45">
        <v>3.2833333333333339E-2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>SUM(E1945:AB1945)</f>
        <v>321.0588333333335</v>
      </c>
      <c r="AE1945" s="54"/>
    </row>
    <row r="1946" spans="2:31" x14ac:dyDescent="0.3">
      <c r="B1946" s="4" t="s">
        <v>133</v>
      </c>
      <c r="C1946" s="4"/>
      <c r="D1946" s="4"/>
      <c r="E1946" s="44">
        <v>0</v>
      </c>
      <c r="F1946" s="45">
        <v>0</v>
      </c>
      <c r="G1946" s="44">
        <v>0</v>
      </c>
      <c r="H1946" s="45">
        <v>0</v>
      </c>
      <c r="I1946" s="44">
        <v>0</v>
      </c>
      <c r="J1946" s="45">
        <v>0</v>
      </c>
      <c r="K1946" s="44">
        <v>0</v>
      </c>
      <c r="L1946" s="45">
        <v>0</v>
      </c>
      <c r="M1946" s="44">
        <v>0</v>
      </c>
      <c r="N1946" s="45">
        <v>0</v>
      </c>
      <c r="O1946" s="44">
        <v>0</v>
      </c>
      <c r="P1946" s="45">
        <v>0</v>
      </c>
      <c r="Q1946" s="44">
        <v>0</v>
      </c>
      <c r="R1946" s="45">
        <v>0</v>
      </c>
      <c r="S1946" s="44">
        <v>0</v>
      </c>
      <c r="T1946" s="45">
        <v>0</v>
      </c>
      <c r="U1946" s="44">
        <v>0</v>
      </c>
      <c r="V1946" s="45">
        <v>0</v>
      </c>
      <c r="W1946" s="44">
        <v>0</v>
      </c>
      <c r="X1946" s="45">
        <v>0</v>
      </c>
      <c r="Y1946" s="44">
        <v>0</v>
      </c>
      <c r="Z1946" s="45">
        <v>0</v>
      </c>
      <c r="AA1946" s="44">
        <v>0</v>
      </c>
      <c r="AB1946" s="45">
        <v>0</v>
      </c>
      <c r="AC1946" s="54"/>
      <c r="AD1946" s="55">
        <f t="shared" ref="AD1946:AD1950" si="511">SUM(E1946:AB1946)</f>
        <v>0</v>
      </c>
      <c r="AE1946" s="54"/>
    </row>
    <row r="1947" spans="2:31" x14ac:dyDescent="0.3">
      <c r="B1947" s="4" t="s">
        <v>134</v>
      </c>
      <c r="C1947" s="4"/>
      <c r="D1947" s="4"/>
      <c r="E1947" s="44">
        <v>0</v>
      </c>
      <c r="F1947" s="45">
        <v>0</v>
      </c>
      <c r="G1947" s="44">
        <v>0</v>
      </c>
      <c r="H1947" s="45">
        <v>0</v>
      </c>
      <c r="I1947" s="44">
        <v>0</v>
      </c>
      <c r="J1947" s="45">
        <v>0</v>
      </c>
      <c r="K1947" s="44">
        <v>0</v>
      </c>
      <c r="L1947" s="45">
        <v>0</v>
      </c>
      <c r="M1947" s="44">
        <v>14.008499999999996</v>
      </c>
      <c r="N1947" s="45">
        <v>0</v>
      </c>
      <c r="O1947" s="44">
        <v>0</v>
      </c>
      <c r="P1947" s="45">
        <v>0</v>
      </c>
      <c r="Q1947" s="44">
        <v>0</v>
      </c>
      <c r="R1947" s="45">
        <v>0</v>
      </c>
      <c r="S1947" s="44">
        <v>0</v>
      </c>
      <c r="T1947" s="45">
        <v>0</v>
      </c>
      <c r="U1947" s="44">
        <v>9.4608333333333299</v>
      </c>
      <c r="V1947" s="45">
        <v>28.09116666666667</v>
      </c>
      <c r="W1947" s="44">
        <v>52.002166666666689</v>
      </c>
      <c r="X1947" s="45">
        <v>0</v>
      </c>
      <c r="Y1947" s="44">
        <v>0</v>
      </c>
      <c r="Z1947" s="45">
        <v>0</v>
      </c>
      <c r="AA1947" s="44">
        <v>0</v>
      </c>
      <c r="AB1947" s="45">
        <v>0</v>
      </c>
      <c r="AC1947" s="54"/>
      <c r="AD1947" s="55">
        <f t="shared" si="511"/>
        <v>103.56266666666667</v>
      </c>
      <c r="AE1947" s="54"/>
    </row>
    <row r="1948" spans="2:31" x14ac:dyDescent="0.3">
      <c r="B1948" s="4" t="s">
        <v>135</v>
      </c>
      <c r="C1948" s="4"/>
      <c r="D1948" s="4"/>
      <c r="E1948" s="44">
        <v>0</v>
      </c>
      <c r="F1948" s="45">
        <v>0</v>
      </c>
      <c r="G1948" s="44">
        <v>0</v>
      </c>
      <c r="H1948" s="45">
        <v>0</v>
      </c>
      <c r="I1948" s="44">
        <v>0</v>
      </c>
      <c r="J1948" s="45">
        <v>0</v>
      </c>
      <c r="K1948" s="44">
        <v>0</v>
      </c>
      <c r="L1948" s="45">
        <v>0</v>
      </c>
      <c r="M1948" s="44">
        <v>0</v>
      </c>
      <c r="N1948" s="45">
        <v>0</v>
      </c>
      <c r="O1948" s="44">
        <v>0</v>
      </c>
      <c r="P1948" s="45">
        <v>0</v>
      </c>
      <c r="Q1948" s="44">
        <v>0</v>
      </c>
      <c r="R1948" s="45">
        <v>0</v>
      </c>
      <c r="S1948" s="44">
        <v>0</v>
      </c>
      <c r="T1948" s="45">
        <v>0</v>
      </c>
      <c r="U1948" s="44">
        <v>0</v>
      </c>
      <c r="V1948" s="45">
        <v>0</v>
      </c>
      <c r="W1948" s="44">
        <v>0</v>
      </c>
      <c r="X1948" s="45">
        <v>0</v>
      </c>
      <c r="Y1948" s="44">
        <v>0</v>
      </c>
      <c r="Z1948" s="45">
        <v>0</v>
      </c>
      <c r="AA1948" s="44">
        <v>0</v>
      </c>
      <c r="AB1948" s="45">
        <v>0</v>
      </c>
      <c r="AC1948" s="54"/>
      <c r="AD1948" s="55">
        <f t="shared" si="511"/>
        <v>0</v>
      </c>
      <c r="AE1948" s="54"/>
    </row>
    <row r="1949" spans="2:31" x14ac:dyDescent="0.3">
      <c r="B1949" s="4" t="s">
        <v>136</v>
      </c>
      <c r="C1949" s="4"/>
      <c r="D1949" s="4"/>
      <c r="E1949" s="44">
        <v>0</v>
      </c>
      <c r="F1949" s="45">
        <v>0</v>
      </c>
      <c r="G1949" s="44">
        <v>0</v>
      </c>
      <c r="H1949" s="45">
        <v>0</v>
      </c>
      <c r="I1949" s="44">
        <v>0</v>
      </c>
      <c r="J1949" s="45">
        <v>0</v>
      </c>
      <c r="K1949" s="44">
        <v>0</v>
      </c>
      <c r="L1949" s="45">
        <v>0</v>
      </c>
      <c r="M1949" s="44">
        <v>1.5851666666666664</v>
      </c>
      <c r="N1949" s="45">
        <v>3.4588333333333332</v>
      </c>
      <c r="O1949" s="44">
        <v>0.88749999999999929</v>
      </c>
      <c r="P1949" s="45">
        <v>0</v>
      </c>
      <c r="Q1949" s="44">
        <v>0</v>
      </c>
      <c r="R1949" s="45">
        <v>6.2603333333333273</v>
      </c>
      <c r="S1949" s="44">
        <v>6.6938333333333331</v>
      </c>
      <c r="T1949" s="45">
        <v>0</v>
      </c>
      <c r="U1949" s="44">
        <v>1.4770000000000001</v>
      </c>
      <c r="V1949" s="45">
        <v>29.34516666666666</v>
      </c>
      <c r="W1949" s="44">
        <v>0.30033333333333334</v>
      </c>
      <c r="X1949" s="45">
        <v>0</v>
      </c>
      <c r="Y1949" s="44">
        <v>0</v>
      </c>
      <c r="Z1949" s="45">
        <v>0</v>
      </c>
      <c r="AA1949" s="44">
        <v>0</v>
      </c>
      <c r="AB1949" s="45">
        <v>0</v>
      </c>
      <c r="AC1949" s="54"/>
      <c r="AD1949" s="55">
        <f t="shared" si="511"/>
        <v>50.008166666666654</v>
      </c>
      <c r="AE1949" s="54"/>
    </row>
    <row r="1950" spans="2:31" x14ac:dyDescent="0.3">
      <c r="B1950" s="4" t="s">
        <v>137</v>
      </c>
      <c r="C1950" s="4"/>
      <c r="D1950" s="4"/>
      <c r="E1950" s="44">
        <v>0</v>
      </c>
      <c r="F1950" s="45">
        <v>0</v>
      </c>
      <c r="G1950" s="44">
        <v>0</v>
      </c>
      <c r="H1950" s="45">
        <v>0</v>
      </c>
      <c r="I1950" s="44">
        <v>0</v>
      </c>
      <c r="J1950" s="45">
        <v>0</v>
      </c>
      <c r="K1950" s="44">
        <v>0</v>
      </c>
      <c r="L1950" s="45">
        <v>0</v>
      </c>
      <c r="M1950" s="44">
        <v>12.896833333333332</v>
      </c>
      <c r="N1950" s="45">
        <v>102.15483333333336</v>
      </c>
      <c r="O1950" s="44">
        <v>90.719166666666666</v>
      </c>
      <c r="P1950" s="45">
        <v>111.00366666666669</v>
      </c>
      <c r="Q1950" s="44">
        <v>128.78783333333334</v>
      </c>
      <c r="R1950" s="45">
        <v>121.62050000000006</v>
      </c>
      <c r="S1950" s="44">
        <v>127.89283333333331</v>
      </c>
      <c r="T1950" s="45">
        <v>116.00233333333333</v>
      </c>
      <c r="U1950" s="44">
        <v>83.881333333333302</v>
      </c>
      <c r="V1950" s="45">
        <v>68.214833333333317</v>
      </c>
      <c r="W1950" s="44">
        <v>74.310500000000005</v>
      </c>
      <c r="X1950" s="45">
        <v>0</v>
      </c>
      <c r="Y1950" s="44">
        <v>0</v>
      </c>
      <c r="Z1950" s="45">
        <v>0</v>
      </c>
      <c r="AA1950" s="44">
        <v>0</v>
      </c>
      <c r="AB1950" s="45">
        <v>0</v>
      </c>
      <c r="AC1950" s="54"/>
      <c r="AD1950" s="55">
        <f t="shared" si="511"/>
        <v>1037.4846666666667</v>
      </c>
      <c r="AE1950" s="54"/>
    </row>
    <row r="1951" spans="2:31" x14ac:dyDescent="0.3">
      <c r="B1951" s="4" t="s">
        <v>138</v>
      </c>
      <c r="C1951" s="4"/>
      <c r="D1951" s="4"/>
      <c r="E1951" s="44">
        <v>0</v>
      </c>
      <c r="F1951" s="45">
        <v>0</v>
      </c>
      <c r="G1951" s="44">
        <v>0</v>
      </c>
      <c r="H1951" s="45">
        <v>0</v>
      </c>
      <c r="I1951" s="44">
        <v>0</v>
      </c>
      <c r="J1951" s="45">
        <v>0</v>
      </c>
      <c r="K1951" s="44">
        <v>0</v>
      </c>
      <c r="L1951" s="45">
        <v>0</v>
      </c>
      <c r="M1951" s="44">
        <v>7.6948333333333325</v>
      </c>
      <c r="N1951" s="45">
        <v>0</v>
      </c>
      <c r="O1951" s="44">
        <v>0</v>
      </c>
      <c r="P1951" s="45">
        <v>0</v>
      </c>
      <c r="Q1951" s="44">
        <v>0</v>
      </c>
      <c r="R1951" s="45">
        <v>0</v>
      </c>
      <c r="S1951" s="44">
        <v>0</v>
      </c>
      <c r="T1951" s="45">
        <v>0</v>
      </c>
      <c r="U1951" s="44">
        <v>3.4445000000000001</v>
      </c>
      <c r="V1951" s="45">
        <v>15.959666666666665</v>
      </c>
      <c r="W1951" s="44">
        <v>20.58</v>
      </c>
      <c r="X1951" s="45">
        <v>0</v>
      </c>
      <c r="Y1951" s="44">
        <v>0</v>
      </c>
      <c r="Z1951" s="45">
        <v>0</v>
      </c>
      <c r="AA1951" s="44">
        <v>0</v>
      </c>
      <c r="AB1951" s="45">
        <v>0</v>
      </c>
      <c r="AC1951" s="54"/>
      <c r="AD1951" s="55">
        <f>SUM(E1951:AB1951)</f>
        <v>47.678999999999995</v>
      </c>
      <c r="AE1951" s="54"/>
    </row>
    <row r="1952" spans="2:31" x14ac:dyDescent="0.3">
      <c r="B1952" s="12" t="s">
        <v>7</v>
      </c>
      <c r="C1952" s="12"/>
      <c r="D1952" s="12"/>
      <c r="E1952" s="13">
        <f>SUM(E1880:E1951)</f>
        <v>0</v>
      </c>
      <c r="F1952" s="13">
        <f t="shared" ref="F1952" si="512">SUM(F1880:F1951)</f>
        <v>0</v>
      </c>
      <c r="G1952" s="13">
        <f t="shared" ref="G1952" si="513">SUM(G1880:G1951)</f>
        <v>0</v>
      </c>
      <c r="H1952" s="13">
        <f t="shared" ref="H1952" si="514">SUM(H1880:H1951)</f>
        <v>0</v>
      </c>
      <c r="I1952" s="13">
        <f t="shared" ref="I1952" si="515">SUM(I1880:I1951)</f>
        <v>0</v>
      </c>
      <c r="J1952" s="13">
        <f t="shared" ref="J1952" si="516">SUM(J1880:J1951)</f>
        <v>0</v>
      </c>
      <c r="K1952" s="13">
        <f t="shared" ref="K1952" si="517">SUM(K1880:K1951)</f>
        <v>0</v>
      </c>
      <c r="L1952" s="13">
        <f t="shared" ref="L1952" si="518">SUM(L1880:L1951)</f>
        <v>1.22</v>
      </c>
      <c r="M1952" s="13">
        <f t="shared" ref="M1952" si="519">SUM(M1880:M1951)</f>
        <v>556.76933333333341</v>
      </c>
      <c r="N1952" s="13">
        <f t="shared" ref="N1952" si="520">SUM(N1880:N1951)</f>
        <v>1722.9196666666662</v>
      </c>
      <c r="O1952" s="13">
        <f t="shared" ref="O1952" si="521">SUM(O1880:O1951)</f>
        <v>1642.6258333333335</v>
      </c>
      <c r="P1952" s="13">
        <f t="shared" ref="P1952" si="522">SUM(P1880:P1951)</f>
        <v>1321.3500666666666</v>
      </c>
      <c r="Q1952" s="13">
        <f t="shared" ref="Q1952" si="523">SUM(Q1880:Q1951)</f>
        <v>1173.4505666666671</v>
      </c>
      <c r="R1952" s="13">
        <f t="shared" ref="R1952" si="524">SUM(R1880:R1951)</f>
        <v>1497.317</v>
      </c>
      <c r="S1952" s="13">
        <f t="shared" ref="S1952" si="525">SUM(S1880:S1951)</f>
        <v>1623.7221666666665</v>
      </c>
      <c r="T1952" s="13">
        <f t="shared" ref="T1952" si="526">SUM(T1880:T1951)</f>
        <v>1715.9271666666668</v>
      </c>
      <c r="U1952" s="13">
        <f t="shared" ref="U1952" si="527">SUM(U1880:U1951)</f>
        <v>1738.5325</v>
      </c>
      <c r="V1952" s="13">
        <f t="shared" ref="V1952" si="528">SUM(V1880:V1951)</f>
        <v>1772.0393333333336</v>
      </c>
      <c r="W1952" s="13">
        <f t="shared" ref="W1952" si="529">SUM(W1880:W1951)</f>
        <v>1063.0920000000001</v>
      </c>
      <c r="X1952" s="13">
        <f t="shared" ref="X1952" si="530">SUM(X1880:X1951)</f>
        <v>2.6186666666666669</v>
      </c>
      <c r="Y1952" s="13">
        <f t="shared" ref="Y1952" si="531">SUM(Y1880:Y1951)</f>
        <v>0</v>
      </c>
      <c r="Z1952" s="13">
        <f t="shared" ref="Z1952" si="532">SUM(Z1880:Z1951)</f>
        <v>0</v>
      </c>
      <c r="AA1952" s="13">
        <f t="shared" ref="AA1952" si="533">SUM(AA1880:AA1951)</f>
        <v>0</v>
      </c>
      <c r="AB1952" s="13">
        <f t="shared" ref="AB1952" si="534">SUM(AB1880:AB1951)</f>
        <v>0</v>
      </c>
      <c r="AC1952" s="110">
        <f>SUM(AC1880:AE1951)</f>
        <v>15831.584299999997</v>
      </c>
      <c r="AD1952" s="110"/>
      <c r="AE1952" s="110"/>
    </row>
    <row r="1953" spans="2:31" x14ac:dyDescent="0.3">
      <c r="B1953" s="14"/>
      <c r="C1953" s="15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/>
    </row>
    <row r="1954" spans="2:31" x14ac:dyDescent="0.3">
      <c r="B1954" s="14"/>
      <c r="C1954" s="15"/>
      <c r="D1954" s="16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</row>
    <row r="1955" spans="2:31" x14ac:dyDescent="0.3">
      <c r="B1955" s="8">
        <f>'Resumen-Mensual'!$AD$26</f>
        <v>46107</v>
      </c>
    </row>
    <row r="1956" spans="2:31" x14ac:dyDescent="0.3">
      <c r="B1956" s="8"/>
    </row>
    <row r="1957" spans="2:31" x14ac:dyDescent="0.3">
      <c r="B1957" s="9" t="s">
        <v>313</v>
      </c>
      <c r="C1957" s="10"/>
      <c r="D1957" s="10"/>
      <c r="E1957" s="11">
        <v>1</v>
      </c>
      <c r="F1957" s="11">
        <v>2</v>
      </c>
      <c r="G1957" s="11">
        <v>3</v>
      </c>
      <c r="H1957" s="11">
        <v>4</v>
      </c>
      <c r="I1957" s="11">
        <v>5</v>
      </c>
      <c r="J1957" s="11">
        <v>6</v>
      </c>
      <c r="K1957" s="11">
        <v>7</v>
      </c>
      <c r="L1957" s="11">
        <v>8</v>
      </c>
      <c r="M1957" s="11">
        <v>9</v>
      </c>
      <c r="N1957" s="11">
        <v>10</v>
      </c>
      <c r="O1957" s="11">
        <v>11</v>
      </c>
      <c r="P1957" s="11">
        <v>12</v>
      </c>
      <c r="Q1957" s="11">
        <v>13</v>
      </c>
      <c r="R1957" s="11">
        <v>14</v>
      </c>
      <c r="S1957" s="11">
        <v>15</v>
      </c>
      <c r="T1957" s="11">
        <v>16</v>
      </c>
      <c r="U1957" s="11">
        <v>17</v>
      </c>
      <c r="V1957" s="11">
        <v>18</v>
      </c>
      <c r="W1957" s="11">
        <v>19</v>
      </c>
      <c r="X1957" s="11">
        <v>20</v>
      </c>
      <c r="Y1957" s="11">
        <v>21</v>
      </c>
      <c r="Z1957" s="11">
        <v>22</v>
      </c>
      <c r="AA1957" s="11">
        <v>23</v>
      </c>
      <c r="AB1957" s="11">
        <v>24</v>
      </c>
      <c r="AC1957" s="92" t="s">
        <v>7</v>
      </c>
      <c r="AD1957" s="92"/>
      <c r="AE1957" s="92"/>
    </row>
    <row r="1958" spans="2:31" x14ac:dyDescent="0.3">
      <c r="B1958" s="14" t="s">
        <v>67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</v>
      </c>
      <c r="M1958" s="44">
        <v>0</v>
      </c>
      <c r="N1958" s="45">
        <v>0</v>
      </c>
      <c r="O1958" s="44">
        <v>0</v>
      </c>
      <c r="P1958" s="45">
        <v>0</v>
      </c>
      <c r="Q1958" s="44">
        <v>0</v>
      </c>
      <c r="R1958" s="45">
        <v>0</v>
      </c>
      <c r="S1958" s="44">
        <v>0</v>
      </c>
      <c r="T1958" s="45">
        <v>0</v>
      </c>
      <c r="U1958" s="44">
        <v>0</v>
      </c>
      <c r="V1958" s="45">
        <v>0</v>
      </c>
      <c r="W1958" s="44">
        <v>1.6150000000000015</v>
      </c>
      <c r="X1958" s="45">
        <v>0</v>
      </c>
      <c r="Y1958" s="44">
        <v>0</v>
      </c>
      <c r="Z1958" s="45">
        <v>0</v>
      </c>
      <c r="AA1958" s="44">
        <v>0</v>
      </c>
      <c r="AB1958" s="45">
        <v>0</v>
      </c>
      <c r="AC1958" s="56"/>
      <c r="AD1958" s="57">
        <f>SUM(E1958:AB1958)</f>
        <v>1.6150000000000015</v>
      </c>
      <c r="AE1958" s="56"/>
    </row>
    <row r="1959" spans="2:31" x14ac:dyDescent="0.3">
      <c r="B1959" s="14" t="s">
        <v>68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</v>
      </c>
      <c r="M1959" s="44">
        <v>0</v>
      </c>
      <c r="N1959" s="45">
        <v>3.8350000000000035</v>
      </c>
      <c r="O1959" s="44">
        <v>4.5</v>
      </c>
      <c r="P1959" s="45">
        <v>0</v>
      </c>
      <c r="Q1959" s="44">
        <v>4.800000000000006</v>
      </c>
      <c r="R1959" s="45">
        <v>5</v>
      </c>
      <c r="S1959" s="44">
        <v>5</v>
      </c>
      <c r="T1959" s="45">
        <v>0</v>
      </c>
      <c r="U1959" s="44">
        <v>0</v>
      </c>
      <c r="V1959" s="45">
        <v>4.6999999999999948</v>
      </c>
      <c r="W1959" s="44">
        <v>1.9949999999999979</v>
      </c>
      <c r="X1959" s="45">
        <v>0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>SUM(E1959:AB1959)</f>
        <v>29.830000000000005</v>
      </c>
      <c r="AE1959" s="54"/>
    </row>
    <row r="1960" spans="2:31" x14ac:dyDescent="0.3">
      <c r="B1960" s="14" t="s">
        <v>69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</v>
      </c>
      <c r="M1960" s="44">
        <v>0</v>
      </c>
      <c r="N1960" s="45">
        <v>0</v>
      </c>
      <c r="O1960" s="44">
        <v>0.15133333333333338</v>
      </c>
      <c r="P1960" s="45">
        <v>0</v>
      </c>
      <c r="Q1960" s="44">
        <v>0</v>
      </c>
      <c r="R1960" s="45">
        <v>0</v>
      </c>
      <c r="S1960" s="44">
        <v>0</v>
      </c>
      <c r="T1960" s="45">
        <v>0.62233333333333318</v>
      </c>
      <c r="U1960" s="44">
        <v>3.6764999999999994</v>
      </c>
      <c r="V1960" s="45">
        <v>0.68683333333333363</v>
      </c>
      <c r="W1960" s="44">
        <v>0</v>
      </c>
      <c r="X1960" s="45">
        <v>0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ref="AD1960:AD2021" si="535">SUM(E1960:AB1960)</f>
        <v>5.1369999999999996</v>
      </c>
      <c r="AE1960" s="54"/>
    </row>
    <row r="1961" spans="2:31" x14ac:dyDescent="0.3">
      <c r="B1961" s="14" t="s">
        <v>70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0</v>
      </c>
      <c r="M1961" s="44">
        <v>0</v>
      </c>
      <c r="N1961" s="45">
        <v>67.397500000000022</v>
      </c>
      <c r="O1961" s="44">
        <v>79.392333333333355</v>
      </c>
      <c r="P1961" s="45">
        <v>87.526833333333343</v>
      </c>
      <c r="Q1961" s="44">
        <v>85.760000000000133</v>
      </c>
      <c r="R1961" s="45">
        <v>81.839833333333289</v>
      </c>
      <c r="S1961" s="44">
        <v>74.825166666666675</v>
      </c>
      <c r="T1961" s="45">
        <v>59.764000000000003</v>
      </c>
      <c r="U1961" s="44">
        <v>63.499833333333335</v>
      </c>
      <c r="V1961" s="45">
        <v>59.710666666666675</v>
      </c>
      <c r="W1961" s="44">
        <v>9.6180000000000021</v>
      </c>
      <c r="X1961" s="45">
        <v>0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535"/>
        <v>669.33416666666687</v>
      </c>
      <c r="AE1961" s="54"/>
    </row>
    <row r="1962" spans="2:31" x14ac:dyDescent="0.3">
      <c r="B1962" s="14" t="s">
        <v>71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</v>
      </c>
      <c r="M1962" s="44">
        <v>0</v>
      </c>
      <c r="N1962" s="45">
        <v>0</v>
      </c>
      <c r="O1962" s="44">
        <v>0</v>
      </c>
      <c r="P1962" s="45">
        <v>0</v>
      </c>
      <c r="Q1962" s="44">
        <v>0</v>
      </c>
      <c r="R1962" s="45">
        <v>0</v>
      </c>
      <c r="S1962" s="44">
        <v>0</v>
      </c>
      <c r="T1962" s="45">
        <v>0</v>
      </c>
      <c r="U1962" s="44">
        <v>0</v>
      </c>
      <c r="V1962" s="45">
        <v>0</v>
      </c>
      <c r="W1962" s="44">
        <v>0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535"/>
        <v>0</v>
      </c>
      <c r="AE1962" s="54"/>
    </row>
    <row r="1963" spans="2:31" x14ac:dyDescent="0.3">
      <c r="B1963" s="14" t="s">
        <v>72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</v>
      </c>
      <c r="M1963" s="44">
        <v>0</v>
      </c>
      <c r="N1963" s="45">
        <v>19.216666666666661</v>
      </c>
      <c r="O1963" s="44">
        <v>14.393666666666663</v>
      </c>
      <c r="P1963" s="45">
        <v>8.7586666666666684</v>
      </c>
      <c r="Q1963" s="44">
        <v>8.7973333333333361</v>
      </c>
      <c r="R1963" s="45">
        <v>12.193000000000001</v>
      </c>
      <c r="S1963" s="44">
        <v>15.733333333333336</v>
      </c>
      <c r="T1963" s="45">
        <v>18.512000000000004</v>
      </c>
      <c r="U1963" s="44">
        <v>20.82599999999999</v>
      </c>
      <c r="V1963" s="45">
        <v>20.353333333333335</v>
      </c>
      <c r="W1963" s="44">
        <v>20.353666666666665</v>
      </c>
      <c r="X1963" s="45">
        <v>0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535"/>
        <v>159.13766666666666</v>
      </c>
      <c r="AE1963" s="54"/>
    </row>
    <row r="1964" spans="2:31" x14ac:dyDescent="0.3">
      <c r="B1964" s="14" t="s">
        <v>73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</v>
      </c>
      <c r="M1964" s="44">
        <v>0</v>
      </c>
      <c r="N1964" s="45">
        <v>0</v>
      </c>
      <c r="O1964" s="44">
        <v>0</v>
      </c>
      <c r="P1964" s="45">
        <v>0</v>
      </c>
      <c r="Q1964" s="44">
        <v>0</v>
      </c>
      <c r="R1964" s="45">
        <v>0</v>
      </c>
      <c r="S1964" s="44">
        <v>0</v>
      </c>
      <c r="T1964" s="45">
        <v>0</v>
      </c>
      <c r="U1964" s="44">
        <v>0</v>
      </c>
      <c r="V1964" s="45">
        <v>0</v>
      </c>
      <c r="W1964" s="44">
        <v>0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535"/>
        <v>0</v>
      </c>
      <c r="AE1964" s="54"/>
    </row>
    <row r="1965" spans="2:31" x14ac:dyDescent="0.3">
      <c r="B1965" s="14" t="s">
        <v>74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0</v>
      </c>
      <c r="M1965" s="44">
        <v>0</v>
      </c>
      <c r="N1965" s="45">
        <v>21.031333333333336</v>
      </c>
      <c r="O1965" s="44">
        <v>14.353500000000002</v>
      </c>
      <c r="P1965" s="45">
        <v>0</v>
      </c>
      <c r="Q1965" s="44">
        <v>0</v>
      </c>
      <c r="R1965" s="45">
        <v>5.2026666666666674</v>
      </c>
      <c r="S1965" s="44">
        <v>14.51116666666667</v>
      </c>
      <c r="T1965" s="45">
        <v>20.836333333333339</v>
      </c>
      <c r="U1965" s="44">
        <v>29.806000000000019</v>
      </c>
      <c r="V1965" s="45">
        <v>28.695166666666655</v>
      </c>
      <c r="W1965" s="44">
        <v>19.361166666666666</v>
      </c>
      <c r="X1965" s="45">
        <v>0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535"/>
        <v>153.79733333333337</v>
      </c>
      <c r="AE1965" s="54"/>
    </row>
    <row r="1966" spans="2:31" x14ac:dyDescent="0.3">
      <c r="B1966" s="14" t="s">
        <v>75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</v>
      </c>
      <c r="M1966" s="44">
        <v>0</v>
      </c>
      <c r="N1966" s="45">
        <v>0</v>
      </c>
      <c r="O1966" s="44">
        <v>0</v>
      </c>
      <c r="P1966" s="45">
        <v>0</v>
      </c>
      <c r="Q1966" s="44">
        <v>0</v>
      </c>
      <c r="R1966" s="45">
        <v>0</v>
      </c>
      <c r="S1966" s="44">
        <v>0</v>
      </c>
      <c r="T1966" s="45">
        <v>0</v>
      </c>
      <c r="U1966" s="44">
        <v>0</v>
      </c>
      <c r="V1966" s="45">
        <v>0</v>
      </c>
      <c r="W1966" s="44">
        <v>0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535"/>
        <v>0</v>
      </c>
      <c r="AE1966" s="54"/>
    </row>
    <row r="1967" spans="2:31" x14ac:dyDescent="0.3">
      <c r="B1967" s="14" t="s">
        <v>76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</v>
      </c>
      <c r="M1967" s="44">
        <v>0</v>
      </c>
      <c r="N1967" s="45">
        <v>36.87166666666667</v>
      </c>
      <c r="O1967" s="44">
        <v>36.702500000000036</v>
      </c>
      <c r="P1967" s="45">
        <v>20.136666666666674</v>
      </c>
      <c r="Q1967" s="44">
        <v>15.764833333333348</v>
      </c>
      <c r="R1967" s="45">
        <v>23.613666666666656</v>
      </c>
      <c r="S1967" s="44">
        <v>38.980000000000011</v>
      </c>
      <c r="T1967" s="45">
        <v>44.060000000000031</v>
      </c>
      <c r="U1967" s="44">
        <v>52.799166666666643</v>
      </c>
      <c r="V1967" s="45">
        <v>47.767333333333326</v>
      </c>
      <c r="W1967" s="44">
        <v>17.553666666666672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535"/>
        <v>334.24950000000007</v>
      </c>
      <c r="AE1967" s="54"/>
    </row>
    <row r="1968" spans="2:31" x14ac:dyDescent="0.3">
      <c r="B1968" s="14" t="s">
        <v>77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0</v>
      </c>
      <c r="M1968" s="44">
        <v>0</v>
      </c>
      <c r="N1968" s="45">
        <v>10.383999999999991</v>
      </c>
      <c r="O1968" s="44">
        <v>17.549999999999979</v>
      </c>
      <c r="P1968" s="45">
        <v>21.450000000000024</v>
      </c>
      <c r="Q1968" s="44">
        <v>24.75</v>
      </c>
      <c r="R1968" s="45">
        <v>17.049999999999979</v>
      </c>
      <c r="S1968" s="44">
        <v>24.480000000000015</v>
      </c>
      <c r="T1968" s="45">
        <v>15.09</v>
      </c>
      <c r="U1968" s="44">
        <v>4.9800000000000004</v>
      </c>
      <c r="V1968" s="45">
        <v>14.580000000000014</v>
      </c>
      <c r="W1968" s="44">
        <v>6.7924999999999942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535"/>
        <v>157.10649999999998</v>
      </c>
      <c r="AE1968" s="54"/>
    </row>
    <row r="1969" spans="2:31" x14ac:dyDescent="0.3">
      <c r="B1969" s="14" t="s">
        <v>78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0</v>
      </c>
      <c r="M1969" s="44">
        <v>0</v>
      </c>
      <c r="N1969" s="45">
        <v>7.7388333333333366</v>
      </c>
      <c r="O1969" s="44">
        <v>13.080000000000011</v>
      </c>
      <c r="P1969" s="45">
        <v>15.990000000000007</v>
      </c>
      <c r="Q1969" s="44">
        <v>18.450000000000021</v>
      </c>
      <c r="R1969" s="45">
        <v>12.710000000000006</v>
      </c>
      <c r="S1969" s="44">
        <v>18.240000000000006</v>
      </c>
      <c r="T1969" s="45">
        <v>12.129999999999999</v>
      </c>
      <c r="U1969" s="44">
        <v>7.1800000000000015</v>
      </c>
      <c r="V1969" s="45">
        <v>10.86000000000001</v>
      </c>
      <c r="W1969" s="44">
        <v>5.0635000000000021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535"/>
        <v>121.44233333333341</v>
      </c>
      <c r="AE1969" s="54"/>
    </row>
    <row r="1970" spans="2:31" x14ac:dyDescent="0.3">
      <c r="B1970" s="14" t="s">
        <v>79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0</v>
      </c>
      <c r="M1970" s="44">
        <v>0</v>
      </c>
      <c r="N1970" s="45">
        <v>110.90499999999997</v>
      </c>
      <c r="O1970" s="44">
        <v>76.189999999999984</v>
      </c>
      <c r="P1970" s="45">
        <v>37.019999999999982</v>
      </c>
      <c r="Q1970" s="44">
        <v>39.56</v>
      </c>
      <c r="R1970" s="45">
        <v>67.72999999999999</v>
      </c>
      <c r="S1970" s="44">
        <v>94.71</v>
      </c>
      <c r="T1970" s="45">
        <v>115.78000000000002</v>
      </c>
      <c r="U1970" s="44">
        <v>143.14733333333336</v>
      </c>
      <c r="V1970" s="45">
        <v>117.87000000000002</v>
      </c>
      <c r="W1970" s="44">
        <v>39.898333333333333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535"/>
        <v>842.81066666666663</v>
      </c>
      <c r="AE1970" s="54"/>
    </row>
    <row r="1971" spans="2:31" x14ac:dyDescent="0.3">
      <c r="B1971" s="14" t="s">
        <v>80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0</v>
      </c>
      <c r="M1971" s="44">
        <v>0</v>
      </c>
      <c r="N1971" s="45">
        <v>26.219333333333328</v>
      </c>
      <c r="O1971" s="44">
        <v>24.322333333333329</v>
      </c>
      <c r="P1971" s="45">
        <v>28.613000000000003</v>
      </c>
      <c r="Q1971" s="44">
        <v>29.717499999999994</v>
      </c>
      <c r="R1971" s="45">
        <v>28.888666666666659</v>
      </c>
      <c r="S1971" s="44">
        <v>6.7999999999999972</v>
      </c>
      <c r="T1971" s="45">
        <v>7.1000000000000014</v>
      </c>
      <c r="U1971" s="44">
        <v>7</v>
      </c>
      <c r="V1971" s="45">
        <v>11.663999999999996</v>
      </c>
      <c r="W1971" s="44">
        <v>1.1001666666666663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535"/>
        <v>171.42499999999998</v>
      </c>
      <c r="AE1971" s="54"/>
    </row>
    <row r="1972" spans="2:31" x14ac:dyDescent="0.3">
      <c r="B1972" s="14" t="s">
        <v>81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</v>
      </c>
      <c r="M1972" s="44">
        <v>0</v>
      </c>
      <c r="N1972" s="45">
        <v>14.670833333333336</v>
      </c>
      <c r="O1972" s="44">
        <v>10.574999999999999</v>
      </c>
      <c r="P1972" s="45">
        <v>0</v>
      </c>
      <c r="Q1972" s="44">
        <v>0</v>
      </c>
      <c r="R1972" s="45">
        <v>3.0083333333333324</v>
      </c>
      <c r="S1972" s="44">
        <v>6.9379999999999979</v>
      </c>
      <c r="T1972" s="45">
        <v>11.323833333333324</v>
      </c>
      <c r="U1972" s="44">
        <v>16.800000000000015</v>
      </c>
      <c r="V1972" s="45">
        <v>18.650333333333343</v>
      </c>
      <c r="W1972" s="44">
        <v>12.849166666666669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535"/>
        <v>94.815500000000014</v>
      </c>
      <c r="AE1972" s="54"/>
    </row>
    <row r="1973" spans="2:31" x14ac:dyDescent="0.3">
      <c r="B1973" s="14" t="s">
        <v>82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0</v>
      </c>
      <c r="M1973" s="44">
        <v>0</v>
      </c>
      <c r="N1973" s="45">
        <v>142.55850000000001</v>
      </c>
      <c r="O1973" s="44">
        <v>27.353500000000004</v>
      </c>
      <c r="P1973" s="45">
        <v>0</v>
      </c>
      <c r="Q1973" s="44">
        <v>0</v>
      </c>
      <c r="R1973" s="45">
        <v>14.902499999999995</v>
      </c>
      <c r="S1973" s="44">
        <v>35.723999999999982</v>
      </c>
      <c r="T1973" s="45">
        <v>67.973500000000001</v>
      </c>
      <c r="U1973" s="44">
        <v>86.977166666666662</v>
      </c>
      <c r="V1973" s="45">
        <v>89.111333333333377</v>
      </c>
      <c r="W1973" s="44">
        <v>77.461166666666685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535"/>
        <v>542.06166666666672</v>
      </c>
      <c r="AE1973" s="54"/>
    </row>
    <row r="1974" spans="2:31" x14ac:dyDescent="0.3">
      <c r="B1974" s="14" t="s">
        <v>83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0</v>
      </c>
      <c r="M1974" s="44">
        <v>0</v>
      </c>
      <c r="N1974" s="45">
        <v>18.423666666666659</v>
      </c>
      <c r="O1974" s="44">
        <v>12.160999999999998</v>
      </c>
      <c r="P1974" s="45">
        <v>1.269500000000003</v>
      </c>
      <c r="Q1974" s="44">
        <v>0.22016666666666845</v>
      </c>
      <c r="R1974" s="45">
        <v>5.0278333333333345</v>
      </c>
      <c r="S1974" s="44">
        <v>9.3886666666666621</v>
      </c>
      <c r="T1974" s="45">
        <v>15.719166666666659</v>
      </c>
      <c r="U1974" s="44">
        <v>21.631666666666653</v>
      </c>
      <c r="V1974" s="45">
        <v>22.389833333333332</v>
      </c>
      <c r="W1974" s="44">
        <v>20.006666666666661</v>
      </c>
      <c r="X1974" s="45">
        <v>0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535"/>
        <v>126.23816666666663</v>
      </c>
      <c r="AE1974" s="54"/>
    </row>
    <row r="1975" spans="2:31" x14ac:dyDescent="0.3">
      <c r="B1975" s="14" t="s">
        <v>84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0</v>
      </c>
      <c r="N1975" s="45">
        <v>0</v>
      </c>
      <c r="O1975" s="44">
        <v>0</v>
      </c>
      <c r="P1975" s="45">
        <v>0</v>
      </c>
      <c r="Q1975" s="44">
        <v>0</v>
      </c>
      <c r="R1975" s="45">
        <v>0</v>
      </c>
      <c r="S1975" s="44">
        <v>0</v>
      </c>
      <c r="T1975" s="45">
        <v>0</v>
      </c>
      <c r="U1975" s="44">
        <v>0</v>
      </c>
      <c r="V1975" s="45">
        <v>0</v>
      </c>
      <c r="W1975" s="44">
        <v>0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535"/>
        <v>0</v>
      </c>
      <c r="AE1975" s="54"/>
    </row>
    <row r="1976" spans="2:31" x14ac:dyDescent="0.3">
      <c r="B1976" s="14" t="s">
        <v>85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</v>
      </c>
      <c r="M1976" s="44">
        <v>0</v>
      </c>
      <c r="N1976" s="45">
        <v>31.269166666666663</v>
      </c>
      <c r="O1976" s="44">
        <v>38.233333333333313</v>
      </c>
      <c r="P1976" s="45">
        <v>19.637166666666655</v>
      </c>
      <c r="Q1976" s="44">
        <v>20.184333333333335</v>
      </c>
      <c r="R1976" s="45">
        <v>28.173666666666666</v>
      </c>
      <c r="S1976" s="44">
        <v>44.834833333333322</v>
      </c>
      <c r="T1976" s="45">
        <v>52.370333333333342</v>
      </c>
      <c r="U1976" s="44">
        <v>57.592499999999994</v>
      </c>
      <c r="V1976" s="45">
        <v>49.356166666666681</v>
      </c>
      <c r="W1976" s="44">
        <v>15.023833333333334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535"/>
        <v>356.6753333333333</v>
      </c>
      <c r="AE1976" s="54"/>
    </row>
    <row r="1977" spans="2:31" x14ac:dyDescent="0.3">
      <c r="B1977" s="4" t="s">
        <v>86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0</v>
      </c>
      <c r="M1977" s="44">
        <v>0</v>
      </c>
      <c r="N1977" s="45">
        <v>0</v>
      </c>
      <c r="O1977" s="44">
        <v>0</v>
      </c>
      <c r="P1977" s="45">
        <v>0</v>
      </c>
      <c r="Q1977" s="44">
        <v>0</v>
      </c>
      <c r="R1977" s="45">
        <v>0</v>
      </c>
      <c r="S1977" s="44">
        <v>0</v>
      </c>
      <c r="T1977" s="45">
        <v>0</v>
      </c>
      <c r="U1977" s="44">
        <v>0</v>
      </c>
      <c r="V1977" s="45">
        <v>0</v>
      </c>
      <c r="W1977" s="44">
        <v>0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535"/>
        <v>0</v>
      </c>
      <c r="AE1977" s="54"/>
    </row>
    <row r="1978" spans="2:31" x14ac:dyDescent="0.3">
      <c r="B1978" s="4" t="s">
        <v>87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0</v>
      </c>
      <c r="M1978" s="44">
        <v>0</v>
      </c>
      <c r="N1978" s="45">
        <v>9.1006666666666671</v>
      </c>
      <c r="O1978" s="44">
        <v>9.4881666666666664</v>
      </c>
      <c r="P1978" s="45">
        <v>5.1330000000000009</v>
      </c>
      <c r="Q1978" s="44">
        <v>5.2221666666666655</v>
      </c>
      <c r="R1978" s="45">
        <v>6.7616666666666667</v>
      </c>
      <c r="S1978" s="44">
        <v>9.0825000000000014</v>
      </c>
      <c r="T1978" s="45">
        <v>10.468333333333334</v>
      </c>
      <c r="U1978" s="44">
        <v>11.995000000000013</v>
      </c>
      <c r="V1978" s="45">
        <v>11.955333333333344</v>
      </c>
      <c r="W1978" s="44">
        <v>12.144500000000004</v>
      </c>
      <c r="X1978" s="45">
        <v>0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535"/>
        <v>91.351333333333372</v>
      </c>
      <c r="AE1978" s="54"/>
    </row>
    <row r="1979" spans="2:31" x14ac:dyDescent="0.3">
      <c r="B1979" s="4" t="s">
        <v>88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0</v>
      </c>
      <c r="M1979" s="44">
        <v>0</v>
      </c>
      <c r="N1979" s="45">
        <v>8.4238333333333397</v>
      </c>
      <c r="O1979" s="44">
        <v>7.3909999999999991</v>
      </c>
      <c r="P1979" s="45">
        <v>0</v>
      </c>
      <c r="Q1979" s="44">
        <v>0</v>
      </c>
      <c r="R1979" s="45">
        <v>5.9511666666666692</v>
      </c>
      <c r="S1979" s="44">
        <v>8.0771666666666739</v>
      </c>
      <c r="T1979" s="45">
        <v>48.523499999999991</v>
      </c>
      <c r="U1979" s="44">
        <v>66.995166666666677</v>
      </c>
      <c r="V1979" s="45">
        <v>39.01700000000001</v>
      </c>
      <c r="W1979" s="44">
        <v>12.327499999999999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535"/>
        <v>196.70633333333336</v>
      </c>
      <c r="AE1979" s="54"/>
    </row>
    <row r="1980" spans="2:31" x14ac:dyDescent="0.3">
      <c r="B1980" s="4" t="s">
        <v>89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</v>
      </c>
      <c r="M1980" s="44">
        <v>0</v>
      </c>
      <c r="N1980" s="45">
        <v>5.9940000000000033</v>
      </c>
      <c r="O1980" s="44">
        <v>7.5018333333333356</v>
      </c>
      <c r="P1980" s="45">
        <v>3.6904999999999992</v>
      </c>
      <c r="Q1980" s="44">
        <v>3.0923333333333352</v>
      </c>
      <c r="R1980" s="45">
        <v>4.2661666666666687</v>
      </c>
      <c r="S1980" s="44">
        <v>6.3894999999999964</v>
      </c>
      <c r="T1980" s="45">
        <v>6.8948333333333292</v>
      </c>
      <c r="U1980" s="44">
        <v>9.899166666666666</v>
      </c>
      <c r="V1980" s="45">
        <v>9.8001666666666658</v>
      </c>
      <c r="W1980" s="44">
        <v>6.4049999999999976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535"/>
        <v>63.933500000000009</v>
      </c>
      <c r="AE1980" s="54"/>
    </row>
    <row r="1981" spans="2:31" x14ac:dyDescent="0.3">
      <c r="B1981" s="4" t="s">
        <v>90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0</v>
      </c>
      <c r="O1981" s="44">
        <v>0</v>
      </c>
      <c r="P1981" s="45">
        <v>0</v>
      </c>
      <c r="Q1981" s="44">
        <v>0</v>
      </c>
      <c r="R1981" s="45">
        <v>0</v>
      </c>
      <c r="S1981" s="44">
        <v>0</v>
      </c>
      <c r="T1981" s="45">
        <v>0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535"/>
        <v>0</v>
      </c>
      <c r="AE1981" s="54"/>
    </row>
    <row r="1982" spans="2:31" x14ac:dyDescent="0.3">
      <c r="B1982" s="4" t="s">
        <v>91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0</v>
      </c>
      <c r="M1982" s="44">
        <v>0</v>
      </c>
      <c r="N1982" s="45">
        <v>3.7856666666666645</v>
      </c>
      <c r="O1982" s="44">
        <v>0.98883333333333279</v>
      </c>
      <c r="P1982" s="45">
        <v>0.38449999999999468</v>
      </c>
      <c r="Q1982" s="44">
        <v>9.3505000000000056</v>
      </c>
      <c r="R1982" s="45">
        <v>19.447499999999994</v>
      </c>
      <c r="S1982" s="44">
        <v>27.339333333333343</v>
      </c>
      <c r="T1982" s="45">
        <v>30.433833333333325</v>
      </c>
      <c r="U1982" s="44">
        <v>35.070999999999991</v>
      </c>
      <c r="V1982" s="45">
        <v>32.902666666666661</v>
      </c>
      <c r="W1982" s="44">
        <v>13.534666666666661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535"/>
        <v>173.23849999999996</v>
      </c>
      <c r="AE1982" s="54"/>
    </row>
    <row r="1983" spans="2:31" x14ac:dyDescent="0.3">
      <c r="B1983" s="4" t="s">
        <v>92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</v>
      </c>
      <c r="M1983" s="44">
        <v>0</v>
      </c>
      <c r="N1983" s="45">
        <v>27.858166666666683</v>
      </c>
      <c r="O1983" s="44">
        <v>18.546333333333333</v>
      </c>
      <c r="P1983" s="45">
        <v>2.3266666666666671</v>
      </c>
      <c r="Q1983" s="44">
        <v>0.32166666666666877</v>
      </c>
      <c r="R1983" s="45">
        <v>5.7334999999999985</v>
      </c>
      <c r="S1983" s="44">
        <v>11.922500000000001</v>
      </c>
      <c r="T1983" s="45">
        <v>15.898000000000001</v>
      </c>
      <c r="U1983" s="44">
        <v>22.866499999999995</v>
      </c>
      <c r="V1983" s="45">
        <v>31.586833333333328</v>
      </c>
      <c r="W1983" s="44">
        <v>26.323333333333341</v>
      </c>
      <c r="X1983" s="45">
        <v>0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535"/>
        <v>163.3835</v>
      </c>
      <c r="AE1983" s="54"/>
    </row>
    <row r="1984" spans="2:31" x14ac:dyDescent="0.3">
      <c r="B1984" s="4" t="s">
        <v>93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0</v>
      </c>
      <c r="M1984" s="44">
        <v>0</v>
      </c>
      <c r="N1984" s="45">
        <v>5.6083333333333343</v>
      </c>
      <c r="O1984" s="44">
        <v>11.243000000000007</v>
      </c>
      <c r="P1984" s="45">
        <v>1.3733333333333315</v>
      </c>
      <c r="Q1984" s="44">
        <v>0.76933333333333243</v>
      </c>
      <c r="R1984" s="45">
        <v>7.2626666666666653</v>
      </c>
      <c r="S1984" s="44">
        <v>12.404333333333337</v>
      </c>
      <c r="T1984" s="45">
        <v>15.063666666666661</v>
      </c>
      <c r="U1984" s="44">
        <v>17.691166666666668</v>
      </c>
      <c r="V1984" s="45">
        <v>16.764833333333328</v>
      </c>
      <c r="W1984" s="44">
        <v>9.8723333333333283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535"/>
        <v>98.052999999999997</v>
      </c>
      <c r="AE1984" s="54"/>
    </row>
    <row r="1985" spans="2:31" x14ac:dyDescent="0.3">
      <c r="B1985" s="4" t="s">
        <v>94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0</v>
      </c>
      <c r="M1985" s="44">
        <v>0</v>
      </c>
      <c r="N1985" s="45">
        <v>39.51016666666667</v>
      </c>
      <c r="O1985" s="44">
        <v>21.410999999999998</v>
      </c>
      <c r="P1985" s="45">
        <v>5.4419999999999975</v>
      </c>
      <c r="Q1985" s="44">
        <v>26.454166666666666</v>
      </c>
      <c r="R1985" s="45">
        <v>20.977333333333338</v>
      </c>
      <c r="S1985" s="44">
        <v>11.319333333333331</v>
      </c>
      <c r="T1985" s="45">
        <v>9.8341666666666665</v>
      </c>
      <c r="U1985" s="44">
        <v>22.211166666666664</v>
      </c>
      <c r="V1985" s="45">
        <v>45.728166666666667</v>
      </c>
      <c r="W1985" s="44">
        <v>50.671666666666638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535"/>
        <v>253.55916666666661</v>
      </c>
      <c r="AE1985" s="54"/>
    </row>
    <row r="1986" spans="2:31" x14ac:dyDescent="0.3">
      <c r="B1986" s="4" t="s">
        <v>95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0</v>
      </c>
      <c r="M1986" s="44">
        <v>0</v>
      </c>
      <c r="N1986" s="45">
        <v>16.892999999999997</v>
      </c>
      <c r="O1986" s="44">
        <v>14.353500000000009</v>
      </c>
      <c r="P1986" s="45">
        <v>8.7099999999999955</v>
      </c>
      <c r="Q1986" s="44">
        <v>3.86933333333333</v>
      </c>
      <c r="R1986" s="45">
        <v>14.418333333333344</v>
      </c>
      <c r="S1986" s="44">
        <v>19.460333333333345</v>
      </c>
      <c r="T1986" s="45">
        <v>17.208166666666646</v>
      </c>
      <c r="U1986" s="44">
        <v>0.64016666666666688</v>
      </c>
      <c r="V1986" s="45">
        <v>17.715333333333341</v>
      </c>
      <c r="W1986" s="44">
        <v>24.747333333333327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535"/>
        <v>138.0155</v>
      </c>
      <c r="AE1986" s="54"/>
    </row>
    <row r="1987" spans="2:31" x14ac:dyDescent="0.3">
      <c r="B1987" s="4" t="s">
        <v>96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0</v>
      </c>
      <c r="N1987" s="45">
        <v>11.175666666666659</v>
      </c>
      <c r="O1987" s="44">
        <v>19.765166666666648</v>
      </c>
      <c r="P1987" s="45">
        <v>32.653666666666673</v>
      </c>
      <c r="Q1987" s="44">
        <v>2.4513333333333276</v>
      </c>
      <c r="R1987" s="45">
        <v>6.4885000000000002</v>
      </c>
      <c r="S1987" s="44">
        <v>15.000499999999994</v>
      </c>
      <c r="T1987" s="45">
        <v>22.620999999999988</v>
      </c>
      <c r="U1987" s="44">
        <v>23.965166666666672</v>
      </c>
      <c r="V1987" s="45">
        <v>14.850833333333325</v>
      </c>
      <c r="W1987" s="44">
        <v>9.7953333333333372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535"/>
        <v>158.76716666666661</v>
      </c>
      <c r="AE1987" s="54"/>
    </row>
    <row r="1988" spans="2:31" x14ac:dyDescent="0.3">
      <c r="B1988" s="4" t="s">
        <v>97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0</v>
      </c>
      <c r="M1988" s="44">
        <v>0</v>
      </c>
      <c r="N1988" s="45">
        <v>34.643666666666675</v>
      </c>
      <c r="O1988" s="44">
        <v>28.538333333333341</v>
      </c>
      <c r="P1988" s="45">
        <v>14.020833333333336</v>
      </c>
      <c r="Q1988" s="44">
        <v>14.328833333333337</v>
      </c>
      <c r="R1988" s="45">
        <v>18.066999999999993</v>
      </c>
      <c r="S1988" s="44">
        <v>21.927000000000007</v>
      </c>
      <c r="T1988" s="45">
        <v>27.739000000000019</v>
      </c>
      <c r="U1988" s="44">
        <v>32.960333333333352</v>
      </c>
      <c r="V1988" s="45">
        <v>27.247833333333311</v>
      </c>
      <c r="W1988" s="44">
        <v>11.036833333333332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535"/>
        <v>230.5096666666667</v>
      </c>
      <c r="AE1988" s="54"/>
    </row>
    <row r="1989" spans="2:31" x14ac:dyDescent="0.3">
      <c r="B1989" s="4" t="s">
        <v>98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0</v>
      </c>
      <c r="N1989" s="45">
        <v>9.6598333333333315</v>
      </c>
      <c r="O1989" s="44">
        <v>21.812833333333334</v>
      </c>
      <c r="P1989" s="45">
        <v>14.665000000000017</v>
      </c>
      <c r="Q1989" s="44">
        <v>12.150666666666666</v>
      </c>
      <c r="R1989" s="45">
        <v>18.65216666666668</v>
      </c>
      <c r="S1989" s="44">
        <v>32.606499999999961</v>
      </c>
      <c r="T1989" s="45">
        <v>37.661666666666683</v>
      </c>
      <c r="U1989" s="44">
        <v>45.033499999999961</v>
      </c>
      <c r="V1989" s="45">
        <v>41.173166666666638</v>
      </c>
      <c r="W1989" s="44">
        <v>9.109666666666671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535"/>
        <v>242.52499999999998</v>
      </c>
      <c r="AE1989" s="54"/>
    </row>
    <row r="1990" spans="2:31" x14ac:dyDescent="0.3">
      <c r="B1990" s="4" t="s">
        <v>99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0</v>
      </c>
      <c r="M1990" s="44">
        <v>0</v>
      </c>
      <c r="N1990" s="45">
        <v>15.182666666666689</v>
      </c>
      <c r="O1990" s="44">
        <v>8.5826666666666593</v>
      </c>
      <c r="P1990" s="45">
        <v>3.7681666666666684</v>
      </c>
      <c r="Q1990" s="44">
        <v>4.1490000000000009</v>
      </c>
      <c r="R1990" s="45">
        <v>9.0085000000000015</v>
      </c>
      <c r="S1990" s="44">
        <v>12.222666666666674</v>
      </c>
      <c r="T1990" s="45">
        <v>15.140333333333331</v>
      </c>
      <c r="U1990" s="44">
        <v>17.221833333333333</v>
      </c>
      <c r="V1990" s="45">
        <v>13.290000000000003</v>
      </c>
      <c r="W1990" s="44">
        <v>9.6635000000000044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535"/>
        <v>108.22933333333337</v>
      </c>
      <c r="AE1990" s="54"/>
    </row>
    <row r="1991" spans="2:31" x14ac:dyDescent="0.3">
      <c r="B1991" s="4" t="s">
        <v>100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535"/>
        <v>0</v>
      </c>
      <c r="AE1991" s="54"/>
    </row>
    <row r="1992" spans="2:31" x14ac:dyDescent="0.3">
      <c r="B1992" s="4" t="s">
        <v>101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</v>
      </c>
      <c r="M1992" s="44">
        <v>0</v>
      </c>
      <c r="N1992" s="45">
        <v>0.12183333333333329</v>
      </c>
      <c r="O1992" s="44">
        <v>3.6666666666666666E-3</v>
      </c>
      <c r="P1992" s="45">
        <v>0</v>
      </c>
      <c r="Q1992" s="44">
        <v>0</v>
      </c>
      <c r="R1992" s="45">
        <v>0</v>
      </c>
      <c r="S1992" s="44">
        <v>0</v>
      </c>
      <c r="T1992" s="45">
        <v>0</v>
      </c>
      <c r="U1992" s="44">
        <v>0</v>
      </c>
      <c r="V1992" s="45">
        <v>0</v>
      </c>
      <c r="W1992" s="44">
        <v>7.9333333333333339E-2</v>
      </c>
      <c r="X1992" s="45">
        <v>0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535"/>
        <v>0.20483333333333331</v>
      </c>
      <c r="AE1992" s="54"/>
    </row>
    <row r="1993" spans="2:31" x14ac:dyDescent="0.3">
      <c r="B1993" s="4" t="s">
        <v>102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0</v>
      </c>
      <c r="M1993" s="44">
        <v>0</v>
      </c>
      <c r="N1993" s="45">
        <v>147.893</v>
      </c>
      <c r="O1993" s="44">
        <v>103.21666666666668</v>
      </c>
      <c r="P1993" s="45">
        <v>107.11183333333329</v>
      </c>
      <c r="Q1993" s="44">
        <v>57.125000000000007</v>
      </c>
      <c r="R1993" s="45">
        <v>98.145166666666668</v>
      </c>
      <c r="S1993" s="44">
        <v>98.697500000000005</v>
      </c>
      <c r="T1993" s="45">
        <v>104.36566666666667</v>
      </c>
      <c r="U1993" s="44">
        <v>117.36366666666666</v>
      </c>
      <c r="V1993" s="45">
        <v>130.55699999999996</v>
      </c>
      <c r="W1993" s="44">
        <v>183.33633333333327</v>
      </c>
      <c r="X1993" s="45">
        <v>0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535"/>
        <v>1147.8118333333332</v>
      </c>
      <c r="AE1993" s="54"/>
    </row>
    <row r="1994" spans="2:31" x14ac:dyDescent="0.3">
      <c r="B1994" s="4" t="s">
        <v>103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0</v>
      </c>
      <c r="M1994" s="44">
        <v>0</v>
      </c>
      <c r="N1994" s="45">
        <v>2.6568333333333327</v>
      </c>
      <c r="O1994" s="44">
        <v>1.3499999999999994</v>
      </c>
      <c r="P1994" s="45">
        <v>1.3499999999999994</v>
      </c>
      <c r="Q1994" s="44">
        <v>1.3499999999999994</v>
      </c>
      <c r="R1994" s="45">
        <v>1.3569999999999998</v>
      </c>
      <c r="S1994" s="44">
        <v>1.3599999999999997</v>
      </c>
      <c r="T1994" s="45">
        <v>1.3599999999999997</v>
      </c>
      <c r="U1994" s="44">
        <v>1.3599999999999997</v>
      </c>
      <c r="V1994" s="45">
        <v>1.6708333333333327</v>
      </c>
      <c r="W1994" s="44">
        <v>2.85</v>
      </c>
      <c r="X1994" s="45">
        <v>0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535"/>
        <v>16.664666666666662</v>
      </c>
      <c r="AE1994" s="54"/>
    </row>
    <row r="1995" spans="2:31" x14ac:dyDescent="0.3">
      <c r="B1995" s="4" t="s">
        <v>104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0</v>
      </c>
      <c r="M1995" s="44">
        <v>0</v>
      </c>
      <c r="N1995" s="45">
        <v>20.210833333333326</v>
      </c>
      <c r="O1995" s="44">
        <v>65.587166666666675</v>
      </c>
      <c r="P1995" s="45">
        <v>74.096500000000006</v>
      </c>
      <c r="Q1995" s="44">
        <v>77.114333333333335</v>
      </c>
      <c r="R1995" s="45">
        <v>77.67616666666666</v>
      </c>
      <c r="S1995" s="44">
        <v>43.818666666666687</v>
      </c>
      <c r="T1995" s="45">
        <v>37.237666666666676</v>
      </c>
      <c r="U1995" s="44">
        <v>44.32033333333333</v>
      </c>
      <c r="V1995" s="45">
        <v>69.493833333333342</v>
      </c>
      <c r="W1995" s="44">
        <v>13.614499999999998</v>
      </c>
      <c r="X1995" s="45">
        <v>0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535"/>
        <v>523.16999999999996</v>
      </c>
      <c r="AE1995" s="54"/>
    </row>
    <row r="1996" spans="2:31" x14ac:dyDescent="0.3">
      <c r="B1996" s="4" t="s">
        <v>105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</v>
      </c>
      <c r="M1996" s="44">
        <v>0</v>
      </c>
      <c r="N1996" s="45">
        <v>13.999833333333344</v>
      </c>
      <c r="O1996" s="44">
        <v>15.924500000000002</v>
      </c>
      <c r="P1996" s="45">
        <v>2.395</v>
      </c>
      <c r="Q1996" s="44">
        <v>0</v>
      </c>
      <c r="R1996" s="45">
        <v>9.6533333333333324</v>
      </c>
      <c r="S1996" s="44">
        <v>19.047833333333344</v>
      </c>
      <c r="T1996" s="45">
        <v>22.970999999999993</v>
      </c>
      <c r="U1996" s="44">
        <v>27.593000000000028</v>
      </c>
      <c r="V1996" s="45">
        <v>25.44900000000003</v>
      </c>
      <c r="W1996" s="44">
        <v>12.433833333333332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535"/>
        <v>149.46733333333341</v>
      </c>
      <c r="AE1996" s="54"/>
    </row>
    <row r="1997" spans="2:31" x14ac:dyDescent="0.3">
      <c r="B1997" s="4" t="s">
        <v>106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0</v>
      </c>
      <c r="N1997" s="45">
        <v>0</v>
      </c>
      <c r="O1997" s="44">
        <v>0</v>
      </c>
      <c r="P1997" s="45">
        <v>0</v>
      </c>
      <c r="Q1997" s="44">
        <v>0</v>
      </c>
      <c r="R1997" s="45">
        <v>0</v>
      </c>
      <c r="S1997" s="44">
        <v>0</v>
      </c>
      <c r="T1997" s="45">
        <v>0</v>
      </c>
      <c r="U1997" s="44">
        <v>0</v>
      </c>
      <c r="V1997" s="45">
        <v>0</v>
      </c>
      <c r="W1997" s="44">
        <v>0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 t="shared" si="535"/>
        <v>0</v>
      </c>
      <c r="AE1997" s="54"/>
    </row>
    <row r="1998" spans="2:31" x14ac:dyDescent="0.3">
      <c r="B1998" s="4" t="s">
        <v>107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0</v>
      </c>
      <c r="M1998" s="44">
        <v>0</v>
      </c>
      <c r="N1998" s="45">
        <v>6.7725000000000053</v>
      </c>
      <c r="O1998" s="44">
        <v>2.8188333333333331</v>
      </c>
      <c r="P1998" s="45">
        <v>0.98783333333333445</v>
      </c>
      <c r="Q1998" s="44">
        <v>0</v>
      </c>
      <c r="R1998" s="45">
        <v>2.737166666666667</v>
      </c>
      <c r="S1998" s="44">
        <v>3.4401666666666606</v>
      </c>
      <c r="T1998" s="45">
        <v>7.4006666666666661</v>
      </c>
      <c r="U1998" s="44">
        <v>18.524333333333342</v>
      </c>
      <c r="V1998" s="45">
        <v>15.527333333333308</v>
      </c>
      <c r="W1998" s="44">
        <v>2.168499999999999</v>
      </c>
      <c r="X1998" s="45">
        <v>0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 t="shared" si="535"/>
        <v>60.377333333333318</v>
      </c>
      <c r="AE1998" s="54"/>
    </row>
    <row r="1999" spans="2:31" x14ac:dyDescent="0.3">
      <c r="B1999" s="4" t="s">
        <v>108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</v>
      </c>
      <c r="M1999" s="44">
        <v>0</v>
      </c>
      <c r="N1999" s="45">
        <v>5.4321666666666664</v>
      </c>
      <c r="O1999" s="44">
        <v>12.925166666666668</v>
      </c>
      <c r="P1999" s="45">
        <v>0.85999999999999943</v>
      </c>
      <c r="Q1999" s="44">
        <v>0.84999999999999432</v>
      </c>
      <c r="R1999" s="45">
        <v>2.6500000000000057</v>
      </c>
      <c r="S1999" s="44">
        <v>0.25</v>
      </c>
      <c r="T1999" s="45">
        <v>0.68999999999999773</v>
      </c>
      <c r="U1999" s="44">
        <v>0.5</v>
      </c>
      <c r="V1999" s="45">
        <v>19.71233333333333</v>
      </c>
      <c r="W1999" s="44">
        <v>9.1364999999999945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si="535"/>
        <v>53.006166666666658</v>
      </c>
      <c r="AE1999" s="54"/>
    </row>
    <row r="2000" spans="2:31" x14ac:dyDescent="0.3">
      <c r="B2000" s="4" t="s">
        <v>109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</v>
      </c>
      <c r="M2000" s="44">
        <v>0</v>
      </c>
      <c r="N2000" s="45">
        <v>10.605833333333338</v>
      </c>
      <c r="O2000" s="44">
        <v>1.4350000000000003</v>
      </c>
      <c r="P2000" s="45">
        <v>0</v>
      </c>
      <c r="Q2000" s="44">
        <v>0</v>
      </c>
      <c r="R2000" s="45">
        <v>8.168333333333333</v>
      </c>
      <c r="S2000" s="44">
        <v>66.037499999999994</v>
      </c>
      <c r="T2000" s="45">
        <v>19.115333333333336</v>
      </c>
      <c r="U2000" s="44">
        <v>14.446333333333344</v>
      </c>
      <c r="V2000" s="45">
        <v>3.5420000000000007</v>
      </c>
      <c r="W2000" s="44">
        <v>6.9821666666666689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535"/>
        <v>130.33250000000001</v>
      </c>
      <c r="AE2000" s="54"/>
    </row>
    <row r="2001" spans="2:31" x14ac:dyDescent="0.3">
      <c r="B2001" s="4" t="s">
        <v>110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0</v>
      </c>
      <c r="M2001" s="44">
        <v>0</v>
      </c>
      <c r="N2001" s="45">
        <v>28.622166666666651</v>
      </c>
      <c r="O2001" s="44">
        <v>37.832666666666661</v>
      </c>
      <c r="P2001" s="45">
        <v>35.640000000000036</v>
      </c>
      <c r="Q2001" s="44">
        <v>36.179666666666677</v>
      </c>
      <c r="R2001" s="45">
        <v>38.637333333333345</v>
      </c>
      <c r="S2001" s="44">
        <v>42.229499999999966</v>
      </c>
      <c r="T2001" s="45">
        <v>44.755333333333304</v>
      </c>
      <c r="U2001" s="44">
        <v>45.194499999999962</v>
      </c>
      <c r="V2001" s="45">
        <v>50.366166666666672</v>
      </c>
      <c r="W2001" s="44">
        <v>22.654666666666675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535"/>
        <v>382.11199999999997</v>
      </c>
      <c r="AE2001" s="54"/>
    </row>
    <row r="2002" spans="2:31" x14ac:dyDescent="0.3">
      <c r="B2002" s="4" t="s">
        <v>111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0</v>
      </c>
      <c r="M2002" s="44">
        <v>0</v>
      </c>
      <c r="N2002" s="45">
        <v>23.424500000000005</v>
      </c>
      <c r="O2002" s="44">
        <v>24.552333333333326</v>
      </c>
      <c r="P2002" s="45">
        <v>10.574333333333326</v>
      </c>
      <c r="Q2002" s="44">
        <v>4.1621666666666632</v>
      </c>
      <c r="R2002" s="45">
        <v>13.424499999999988</v>
      </c>
      <c r="S2002" s="44">
        <v>23.755499999999998</v>
      </c>
      <c r="T2002" s="45">
        <v>29.187666666666647</v>
      </c>
      <c r="U2002" s="44">
        <v>33.987666666666641</v>
      </c>
      <c r="V2002" s="45">
        <v>30.242999999999981</v>
      </c>
      <c r="W2002" s="44">
        <v>12.440500000000002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535"/>
        <v>205.75216666666662</v>
      </c>
      <c r="AE2002" s="54"/>
    </row>
    <row r="2003" spans="2:31" x14ac:dyDescent="0.3">
      <c r="B2003" s="4" t="s">
        <v>112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</v>
      </c>
      <c r="N2003" s="45">
        <v>0</v>
      </c>
      <c r="O2003" s="44">
        <v>1.6248333333333325</v>
      </c>
      <c r="P2003" s="45">
        <v>2.6178333333333348</v>
      </c>
      <c r="Q2003" s="44">
        <v>3.4103333333333334</v>
      </c>
      <c r="R2003" s="45">
        <v>4.5028333333333315</v>
      </c>
      <c r="S2003" s="44">
        <v>7.5881666666666687</v>
      </c>
      <c r="T2003" s="45">
        <v>6.017833333333332</v>
      </c>
      <c r="U2003" s="44">
        <v>6.8193333333333355</v>
      </c>
      <c r="V2003" s="45">
        <v>0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 t="shared" si="535"/>
        <v>32.581166666666668</v>
      </c>
      <c r="AE2003" s="54"/>
    </row>
    <row r="2004" spans="2:31" x14ac:dyDescent="0.3">
      <c r="B2004" s="4" t="s">
        <v>113</v>
      </c>
      <c r="C2004" s="4"/>
      <c r="D2004" s="4"/>
      <c r="E2004" s="44">
        <v>0</v>
      </c>
      <c r="F2004" s="45">
        <v>0</v>
      </c>
      <c r="G2004" s="44">
        <v>0</v>
      </c>
      <c r="H2004" s="45">
        <v>0</v>
      </c>
      <c r="I2004" s="44">
        <v>0</v>
      </c>
      <c r="J2004" s="45">
        <v>0</v>
      </c>
      <c r="K2004" s="44">
        <v>0</v>
      </c>
      <c r="L2004" s="45">
        <v>0</v>
      </c>
      <c r="M2004" s="44">
        <v>0</v>
      </c>
      <c r="N2004" s="45">
        <v>0</v>
      </c>
      <c r="O2004" s="44">
        <v>0</v>
      </c>
      <c r="P2004" s="45">
        <v>0</v>
      </c>
      <c r="Q2004" s="44">
        <v>0</v>
      </c>
      <c r="R2004" s="45">
        <v>0</v>
      </c>
      <c r="S2004" s="44">
        <v>0</v>
      </c>
      <c r="T2004" s="45">
        <v>0</v>
      </c>
      <c r="U2004" s="44">
        <v>0</v>
      </c>
      <c r="V2004" s="45">
        <v>0</v>
      </c>
      <c r="W2004" s="44">
        <v>0</v>
      </c>
      <c r="X2004" s="45">
        <v>0</v>
      </c>
      <c r="Y2004" s="44">
        <v>0</v>
      </c>
      <c r="Z2004" s="45">
        <v>0</v>
      </c>
      <c r="AA2004" s="44">
        <v>0</v>
      </c>
      <c r="AB2004" s="45">
        <v>0</v>
      </c>
      <c r="AC2004" s="54"/>
      <c r="AD2004" s="55">
        <f t="shared" si="535"/>
        <v>0</v>
      </c>
      <c r="AE2004" s="54"/>
    </row>
    <row r="2005" spans="2:31" x14ac:dyDescent="0.3">
      <c r="B2005" s="4" t="s">
        <v>114</v>
      </c>
      <c r="C2005" s="4"/>
      <c r="D2005" s="4"/>
      <c r="E2005" s="44">
        <v>0</v>
      </c>
      <c r="F2005" s="45">
        <v>0</v>
      </c>
      <c r="G2005" s="44">
        <v>0</v>
      </c>
      <c r="H2005" s="45">
        <v>0</v>
      </c>
      <c r="I2005" s="44">
        <v>0</v>
      </c>
      <c r="J2005" s="45">
        <v>0</v>
      </c>
      <c r="K2005" s="44">
        <v>0</v>
      </c>
      <c r="L2005" s="45">
        <v>0</v>
      </c>
      <c r="M2005" s="44">
        <v>0</v>
      </c>
      <c r="N2005" s="45">
        <v>0</v>
      </c>
      <c r="O2005" s="44">
        <v>0</v>
      </c>
      <c r="P2005" s="45">
        <v>0</v>
      </c>
      <c r="Q2005" s="44">
        <v>0</v>
      </c>
      <c r="R2005" s="45">
        <v>0</v>
      </c>
      <c r="S2005" s="44">
        <v>0</v>
      </c>
      <c r="T2005" s="45">
        <v>0</v>
      </c>
      <c r="U2005" s="44">
        <v>0</v>
      </c>
      <c r="V2005" s="45">
        <v>0</v>
      </c>
      <c r="W2005" s="44">
        <v>0</v>
      </c>
      <c r="X2005" s="45">
        <v>0</v>
      </c>
      <c r="Y2005" s="44">
        <v>0</v>
      </c>
      <c r="Z2005" s="45">
        <v>0</v>
      </c>
      <c r="AA2005" s="44">
        <v>0</v>
      </c>
      <c r="AB2005" s="45">
        <v>0</v>
      </c>
      <c r="AC2005" s="54"/>
      <c r="AD2005" s="55">
        <f t="shared" si="535"/>
        <v>0</v>
      </c>
      <c r="AE2005" s="54"/>
    </row>
    <row r="2006" spans="2:31" x14ac:dyDescent="0.3">
      <c r="B2006" s="4" t="s">
        <v>115</v>
      </c>
      <c r="C2006" s="4"/>
      <c r="D2006" s="4"/>
      <c r="E2006" s="44">
        <v>0</v>
      </c>
      <c r="F2006" s="45">
        <v>0</v>
      </c>
      <c r="G2006" s="44">
        <v>0</v>
      </c>
      <c r="H2006" s="45">
        <v>0</v>
      </c>
      <c r="I2006" s="44">
        <v>0</v>
      </c>
      <c r="J2006" s="45">
        <v>0</v>
      </c>
      <c r="K2006" s="44">
        <v>0</v>
      </c>
      <c r="L2006" s="45">
        <v>0</v>
      </c>
      <c r="M2006" s="44">
        <v>0</v>
      </c>
      <c r="N2006" s="45">
        <v>0</v>
      </c>
      <c r="O2006" s="44">
        <v>0</v>
      </c>
      <c r="P2006" s="45">
        <v>0</v>
      </c>
      <c r="Q2006" s="44">
        <v>0</v>
      </c>
      <c r="R2006" s="45">
        <v>0</v>
      </c>
      <c r="S2006" s="44">
        <v>0</v>
      </c>
      <c r="T2006" s="45">
        <v>0</v>
      </c>
      <c r="U2006" s="44">
        <v>0</v>
      </c>
      <c r="V2006" s="45">
        <v>0</v>
      </c>
      <c r="W2006" s="44">
        <v>0</v>
      </c>
      <c r="X2006" s="45">
        <v>0</v>
      </c>
      <c r="Y2006" s="44">
        <v>0</v>
      </c>
      <c r="Z2006" s="45">
        <v>0</v>
      </c>
      <c r="AA2006" s="44">
        <v>0</v>
      </c>
      <c r="AB2006" s="45">
        <v>0</v>
      </c>
      <c r="AC2006" s="54"/>
      <c r="AD2006" s="55">
        <f t="shared" si="535"/>
        <v>0</v>
      </c>
      <c r="AE2006" s="54"/>
    </row>
    <row r="2007" spans="2:31" x14ac:dyDescent="0.3">
      <c r="B2007" s="4" t="s">
        <v>116</v>
      </c>
      <c r="C2007" s="4"/>
      <c r="D2007" s="4"/>
      <c r="E2007" s="44">
        <v>0</v>
      </c>
      <c r="F2007" s="45">
        <v>0</v>
      </c>
      <c r="G2007" s="44">
        <v>0</v>
      </c>
      <c r="H2007" s="45">
        <v>0</v>
      </c>
      <c r="I2007" s="44">
        <v>0</v>
      </c>
      <c r="J2007" s="45">
        <v>0</v>
      </c>
      <c r="K2007" s="44">
        <v>0</v>
      </c>
      <c r="L2007" s="45">
        <v>0</v>
      </c>
      <c r="M2007" s="44">
        <v>0</v>
      </c>
      <c r="N2007" s="45">
        <v>25.178333333333349</v>
      </c>
      <c r="O2007" s="44">
        <v>45.374666666666663</v>
      </c>
      <c r="P2007" s="45">
        <v>15.020000000000003</v>
      </c>
      <c r="Q2007" s="44">
        <v>11.890000000000008</v>
      </c>
      <c r="R2007" s="45">
        <v>9.9300000000000068</v>
      </c>
      <c r="S2007" s="44">
        <v>9.0400000000000063</v>
      </c>
      <c r="T2007" s="45">
        <v>10.950000000000003</v>
      </c>
      <c r="U2007" s="44">
        <v>15.030000000000001</v>
      </c>
      <c r="V2007" s="45">
        <v>41.51666666666668</v>
      </c>
      <c r="W2007" s="44">
        <v>12.089833333333331</v>
      </c>
      <c r="X2007" s="45">
        <v>0</v>
      </c>
      <c r="Y2007" s="44">
        <v>0</v>
      </c>
      <c r="Z2007" s="45">
        <v>0</v>
      </c>
      <c r="AA2007" s="44">
        <v>0</v>
      </c>
      <c r="AB2007" s="45">
        <v>0</v>
      </c>
      <c r="AC2007" s="54"/>
      <c r="AD2007" s="55">
        <f t="shared" si="535"/>
        <v>196.01950000000005</v>
      </c>
      <c r="AE2007" s="54"/>
    </row>
    <row r="2008" spans="2:31" x14ac:dyDescent="0.3">
      <c r="B2008" s="4" t="s">
        <v>117</v>
      </c>
      <c r="C2008" s="4"/>
      <c r="D2008" s="4"/>
      <c r="E2008" s="44">
        <v>0</v>
      </c>
      <c r="F2008" s="45">
        <v>0</v>
      </c>
      <c r="G2008" s="44">
        <v>0</v>
      </c>
      <c r="H2008" s="45">
        <v>0</v>
      </c>
      <c r="I2008" s="44">
        <v>0</v>
      </c>
      <c r="J2008" s="45">
        <v>0</v>
      </c>
      <c r="K2008" s="44">
        <v>0</v>
      </c>
      <c r="L2008" s="45">
        <v>0</v>
      </c>
      <c r="M2008" s="44">
        <v>0</v>
      </c>
      <c r="N2008" s="45">
        <v>118.39283333333334</v>
      </c>
      <c r="O2008" s="44">
        <v>61.91599999999999</v>
      </c>
      <c r="P2008" s="45">
        <v>60.457166666666652</v>
      </c>
      <c r="Q2008" s="44">
        <v>50.099999999999994</v>
      </c>
      <c r="R2008" s="45">
        <v>61.5</v>
      </c>
      <c r="S2008" s="44">
        <v>85.3</v>
      </c>
      <c r="T2008" s="45">
        <v>53.97999999999999</v>
      </c>
      <c r="U2008" s="44">
        <v>74.825999999999993</v>
      </c>
      <c r="V2008" s="45">
        <v>81.777666666666647</v>
      </c>
      <c r="W2008" s="44">
        <v>1.2524999999999997</v>
      </c>
      <c r="X2008" s="45">
        <v>0</v>
      </c>
      <c r="Y2008" s="44">
        <v>0</v>
      </c>
      <c r="Z2008" s="45">
        <v>0</v>
      </c>
      <c r="AA2008" s="44">
        <v>0</v>
      </c>
      <c r="AB2008" s="45">
        <v>0</v>
      </c>
      <c r="AC2008" s="54"/>
      <c r="AD2008" s="55">
        <f t="shared" si="535"/>
        <v>649.50216666666665</v>
      </c>
      <c r="AE2008" s="54"/>
    </row>
    <row r="2009" spans="2:31" x14ac:dyDescent="0.3">
      <c r="B2009" s="4" t="s">
        <v>118</v>
      </c>
      <c r="C2009" s="4"/>
      <c r="D2009" s="4"/>
      <c r="E2009" s="44">
        <v>0</v>
      </c>
      <c r="F2009" s="45">
        <v>0</v>
      </c>
      <c r="G2009" s="44">
        <v>0</v>
      </c>
      <c r="H2009" s="45">
        <v>0</v>
      </c>
      <c r="I2009" s="44">
        <v>0</v>
      </c>
      <c r="J2009" s="45">
        <v>0</v>
      </c>
      <c r="K2009" s="44">
        <v>0</v>
      </c>
      <c r="L2009" s="45">
        <v>0</v>
      </c>
      <c r="M2009" s="44">
        <v>0</v>
      </c>
      <c r="N2009" s="45">
        <v>0</v>
      </c>
      <c r="O2009" s="44">
        <v>24.09416666666667</v>
      </c>
      <c r="P2009" s="45">
        <v>5.7099999999999849</v>
      </c>
      <c r="Q2009" s="44">
        <v>6.709999999999984</v>
      </c>
      <c r="R2009" s="45">
        <v>14.566999999999997</v>
      </c>
      <c r="S2009" s="44">
        <v>25.099999999999984</v>
      </c>
      <c r="T2009" s="45">
        <v>29.123333333333317</v>
      </c>
      <c r="U2009" s="44">
        <v>29.692166666666687</v>
      </c>
      <c r="V2009" s="45">
        <v>22.053666666666686</v>
      </c>
      <c r="W2009" s="44">
        <v>11.3325</v>
      </c>
      <c r="X2009" s="45">
        <v>0</v>
      </c>
      <c r="Y2009" s="44">
        <v>0</v>
      </c>
      <c r="Z2009" s="45">
        <v>0</v>
      </c>
      <c r="AA2009" s="44">
        <v>0</v>
      </c>
      <c r="AB2009" s="45">
        <v>0</v>
      </c>
      <c r="AC2009" s="54"/>
      <c r="AD2009" s="55">
        <f t="shared" si="535"/>
        <v>168.38283333333331</v>
      </c>
      <c r="AE2009" s="54"/>
    </row>
    <row r="2010" spans="2:31" x14ac:dyDescent="0.3">
      <c r="B2010" s="4" t="s">
        <v>119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0</v>
      </c>
      <c r="M2010" s="44">
        <v>0</v>
      </c>
      <c r="N2010" s="45">
        <v>51.439333333333344</v>
      </c>
      <c r="O2010" s="44">
        <v>47.37233333333333</v>
      </c>
      <c r="P2010" s="45">
        <v>31.072666666666656</v>
      </c>
      <c r="Q2010" s="44">
        <v>30.81</v>
      </c>
      <c r="R2010" s="45">
        <v>36.208333333333336</v>
      </c>
      <c r="S2010" s="44">
        <v>53.209499999999977</v>
      </c>
      <c r="T2010" s="45">
        <v>56.013499999999993</v>
      </c>
      <c r="U2010" s="44">
        <v>61.799833333333353</v>
      </c>
      <c r="V2010" s="45">
        <v>51.800666666666665</v>
      </c>
      <c r="W2010" s="44">
        <v>9.2096666666666671</v>
      </c>
      <c r="X2010" s="45">
        <v>0</v>
      </c>
      <c r="Y2010" s="44">
        <v>0</v>
      </c>
      <c r="Z2010" s="45">
        <v>0</v>
      </c>
      <c r="AA2010" s="44">
        <v>0</v>
      </c>
      <c r="AB2010" s="45">
        <v>0</v>
      </c>
      <c r="AC2010" s="54"/>
      <c r="AD2010" s="55">
        <f t="shared" si="535"/>
        <v>428.93583333333339</v>
      </c>
      <c r="AE2010" s="54"/>
    </row>
    <row r="2011" spans="2:31" x14ac:dyDescent="0.3">
      <c r="B2011" s="4" t="s">
        <v>120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0</v>
      </c>
      <c r="M2011" s="44">
        <v>0</v>
      </c>
      <c r="N2011" s="45">
        <v>26.913833333333294</v>
      </c>
      <c r="O2011" s="44">
        <v>41.099999999999952</v>
      </c>
      <c r="P2011" s="45">
        <v>0</v>
      </c>
      <c r="Q2011" s="44">
        <v>0</v>
      </c>
      <c r="R2011" s="45">
        <v>54.519999999999989</v>
      </c>
      <c r="S2011" s="44">
        <v>45.989999999999945</v>
      </c>
      <c r="T2011" s="45">
        <v>40.039999999999978</v>
      </c>
      <c r="U2011" s="44">
        <v>29.150000000000027</v>
      </c>
      <c r="V2011" s="45">
        <v>22.450000000000024</v>
      </c>
      <c r="W2011" s="44">
        <v>6.9159999999999915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 t="shared" si="535"/>
        <v>267.07983333333323</v>
      </c>
      <c r="AE2011" s="54"/>
    </row>
    <row r="2012" spans="2:31" x14ac:dyDescent="0.3">
      <c r="B2012" s="4" t="s">
        <v>121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</v>
      </c>
      <c r="M2012" s="44">
        <v>0</v>
      </c>
      <c r="N2012" s="45">
        <v>0</v>
      </c>
      <c r="O2012" s="44">
        <v>0</v>
      </c>
      <c r="P2012" s="45">
        <v>0</v>
      </c>
      <c r="Q2012" s="44">
        <v>0</v>
      </c>
      <c r="R2012" s="45">
        <v>0</v>
      </c>
      <c r="S2012" s="44">
        <v>0</v>
      </c>
      <c r="T2012" s="45">
        <v>0</v>
      </c>
      <c r="U2012" s="44">
        <v>0</v>
      </c>
      <c r="V2012" s="45">
        <v>0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si="535"/>
        <v>0</v>
      </c>
      <c r="AE2012" s="54"/>
    </row>
    <row r="2013" spans="2:31" x14ac:dyDescent="0.3">
      <c r="B2013" s="4" t="s">
        <v>122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0</v>
      </c>
      <c r="M2013" s="44">
        <v>0</v>
      </c>
      <c r="N2013" s="45">
        <v>13.636999999999999</v>
      </c>
      <c r="O2013" s="44">
        <v>48.64233333333334</v>
      </c>
      <c r="P2013" s="45">
        <v>41.370333333333328</v>
      </c>
      <c r="Q2013" s="44">
        <v>47.762666666666661</v>
      </c>
      <c r="R2013" s="45">
        <v>83.366166666666686</v>
      </c>
      <c r="S2013" s="44">
        <v>116.27016666666668</v>
      </c>
      <c r="T2013" s="45">
        <v>130.60999999999999</v>
      </c>
      <c r="U2013" s="44">
        <v>119.8551666666667</v>
      </c>
      <c r="V2013" s="45">
        <v>91.303333333333313</v>
      </c>
      <c r="W2013" s="44">
        <v>71.229166666666671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535"/>
        <v>764.04633333333334</v>
      </c>
      <c r="AE2013" s="54"/>
    </row>
    <row r="2014" spans="2:31" x14ac:dyDescent="0.3">
      <c r="B2014" s="4" t="s">
        <v>123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0</v>
      </c>
      <c r="N2014" s="45">
        <v>0</v>
      </c>
      <c r="O2014" s="44">
        <v>0</v>
      </c>
      <c r="P2014" s="45">
        <v>0</v>
      </c>
      <c r="Q2014" s="44">
        <v>0</v>
      </c>
      <c r="R2014" s="45">
        <v>0</v>
      </c>
      <c r="S2014" s="44">
        <v>0</v>
      </c>
      <c r="T2014" s="45">
        <v>0</v>
      </c>
      <c r="U2014" s="44">
        <v>0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535"/>
        <v>0</v>
      </c>
      <c r="AE2014" s="54"/>
    </row>
    <row r="2015" spans="2:31" x14ac:dyDescent="0.3">
      <c r="B2015" s="4" t="s">
        <v>124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</v>
      </c>
      <c r="M2015" s="44">
        <v>0</v>
      </c>
      <c r="N2015" s="45">
        <v>0</v>
      </c>
      <c r="O2015" s="44">
        <v>0</v>
      </c>
      <c r="P2015" s="45">
        <v>0</v>
      </c>
      <c r="Q2015" s="44">
        <v>0</v>
      </c>
      <c r="R2015" s="45">
        <v>0</v>
      </c>
      <c r="S2015" s="44">
        <v>0</v>
      </c>
      <c r="T2015" s="45">
        <v>0</v>
      </c>
      <c r="U2015" s="44">
        <v>0</v>
      </c>
      <c r="V2015" s="45">
        <v>0</v>
      </c>
      <c r="W2015" s="44">
        <v>0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535"/>
        <v>0</v>
      </c>
      <c r="AE2015" s="54"/>
    </row>
    <row r="2016" spans="2:31" x14ac:dyDescent="0.3">
      <c r="B2016" s="4" t="s">
        <v>125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0</v>
      </c>
      <c r="N2016" s="45">
        <v>0</v>
      </c>
      <c r="O2016" s="44">
        <v>0</v>
      </c>
      <c r="P2016" s="45">
        <v>0</v>
      </c>
      <c r="Q2016" s="44">
        <v>0</v>
      </c>
      <c r="R2016" s="45">
        <v>0</v>
      </c>
      <c r="S2016" s="44">
        <v>0</v>
      </c>
      <c r="T2016" s="45">
        <v>0</v>
      </c>
      <c r="U2016" s="44">
        <v>0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 t="shared" si="535"/>
        <v>0</v>
      </c>
      <c r="AE2016" s="54"/>
    </row>
    <row r="2017" spans="2:31" x14ac:dyDescent="0.3">
      <c r="B2017" s="4" t="s">
        <v>126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0</v>
      </c>
      <c r="N2017" s="45">
        <v>0</v>
      </c>
      <c r="O2017" s="44">
        <v>0</v>
      </c>
      <c r="P2017" s="45">
        <v>0</v>
      </c>
      <c r="Q2017" s="44">
        <v>0</v>
      </c>
      <c r="R2017" s="45">
        <v>0</v>
      </c>
      <c r="S2017" s="44">
        <v>0</v>
      </c>
      <c r="T2017" s="45">
        <v>0</v>
      </c>
      <c r="U2017" s="44">
        <v>0</v>
      </c>
      <c r="V2017" s="45">
        <v>0</v>
      </c>
      <c r="W2017" s="44">
        <v>0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 t="shared" si="535"/>
        <v>0</v>
      </c>
      <c r="AE2017" s="54"/>
    </row>
    <row r="2018" spans="2:31" x14ac:dyDescent="0.3">
      <c r="B2018" s="4" t="s">
        <v>127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0</v>
      </c>
      <c r="M2018" s="44">
        <v>0</v>
      </c>
      <c r="N2018" s="45">
        <v>40.251166666666656</v>
      </c>
      <c r="O2018" s="44">
        <v>46.833666666666659</v>
      </c>
      <c r="P2018" s="45">
        <v>43.600166666666652</v>
      </c>
      <c r="Q2018" s="44">
        <v>47.99649999999999</v>
      </c>
      <c r="R2018" s="45">
        <v>46.580166666666656</v>
      </c>
      <c r="S2018" s="44">
        <v>35.028833333333317</v>
      </c>
      <c r="T2018" s="45">
        <v>41.228000000000002</v>
      </c>
      <c r="U2018" s="44">
        <v>44.67966666666667</v>
      </c>
      <c r="V2018" s="45">
        <v>36.806833333333337</v>
      </c>
      <c r="W2018" s="44">
        <v>19.88</v>
      </c>
      <c r="X2018" s="45">
        <v>0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si="535"/>
        <v>402.88499999999988</v>
      </c>
      <c r="AE2018" s="54"/>
    </row>
    <row r="2019" spans="2:31" x14ac:dyDescent="0.3">
      <c r="B2019" s="4" t="s">
        <v>128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0</v>
      </c>
      <c r="M2019" s="44">
        <v>0</v>
      </c>
      <c r="N2019" s="45">
        <v>50.120000000000005</v>
      </c>
      <c r="O2019" s="44">
        <v>53.600000000000009</v>
      </c>
      <c r="P2019" s="45">
        <v>23.009999999999991</v>
      </c>
      <c r="Q2019" s="44">
        <v>25.129999999999995</v>
      </c>
      <c r="R2019" s="45">
        <v>46.309999999999988</v>
      </c>
      <c r="S2019" s="44">
        <v>60.190000000000012</v>
      </c>
      <c r="T2019" s="45">
        <v>64.789999999999992</v>
      </c>
      <c r="U2019" s="44">
        <v>66.580000000000013</v>
      </c>
      <c r="V2019" s="45">
        <v>53.3</v>
      </c>
      <c r="W2019" s="44">
        <v>36.549999999999997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535"/>
        <v>479.58000000000004</v>
      </c>
      <c r="AE2019" s="54"/>
    </row>
    <row r="2020" spans="2:31" x14ac:dyDescent="0.3">
      <c r="B2020" s="4" t="s">
        <v>129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0</v>
      </c>
      <c r="M2020" s="44">
        <v>0</v>
      </c>
      <c r="N2020" s="45">
        <v>1.927166666666666</v>
      </c>
      <c r="O2020" s="44">
        <v>2.2058333333333326</v>
      </c>
      <c r="P2020" s="45">
        <v>0.1633333333333338</v>
      </c>
      <c r="Q2020" s="44">
        <v>0.25866666666666704</v>
      </c>
      <c r="R2020" s="45">
        <v>1.3173333333333328</v>
      </c>
      <c r="S2020" s="44">
        <v>2.5523333333333307</v>
      </c>
      <c r="T2020" s="45">
        <v>2.990499999999999</v>
      </c>
      <c r="U2020" s="44">
        <v>3.9724999999999993</v>
      </c>
      <c r="V2020" s="45">
        <v>3.1505000000000005</v>
      </c>
      <c r="W2020" s="44">
        <v>1.2058333333333342</v>
      </c>
      <c r="X2020" s="45">
        <v>0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535"/>
        <v>19.743999999999996</v>
      </c>
      <c r="AE2020" s="54"/>
    </row>
    <row r="2021" spans="2:31" x14ac:dyDescent="0.3">
      <c r="B2021" s="4" t="s">
        <v>130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0</v>
      </c>
      <c r="M2021" s="44">
        <v>0</v>
      </c>
      <c r="N2021" s="45">
        <v>65.811000000000007</v>
      </c>
      <c r="O2021" s="44">
        <v>62.951666666666682</v>
      </c>
      <c r="P2021" s="45">
        <v>85.578500000000005</v>
      </c>
      <c r="Q2021" s="44">
        <v>126.97266666666671</v>
      </c>
      <c r="R2021" s="45">
        <v>192.1465</v>
      </c>
      <c r="S2021" s="44">
        <v>156.774</v>
      </c>
      <c r="T2021" s="45">
        <v>150.63200000000001</v>
      </c>
      <c r="U2021" s="44">
        <v>109.15333333333334</v>
      </c>
      <c r="V2021" s="45">
        <v>53.550666666666672</v>
      </c>
      <c r="W2021" s="44">
        <v>14.337333333333328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535"/>
        <v>1017.9076666666666</v>
      </c>
      <c r="AE2021" s="54"/>
    </row>
    <row r="2022" spans="2:31" x14ac:dyDescent="0.3">
      <c r="B2022" s="4" t="s">
        <v>131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0</v>
      </c>
      <c r="N2022" s="45">
        <v>0</v>
      </c>
      <c r="O2022" s="44">
        <v>0</v>
      </c>
      <c r="P2022" s="45">
        <v>0</v>
      </c>
      <c r="Q2022" s="44">
        <v>0</v>
      </c>
      <c r="R2022" s="45">
        <v>0</v>
      </c>
      <c r="S2022" s="44">
        <v>0</v>
      </c>
      <c r="T2022" s="45">
        <v>0</v>
      </c>
      <c r="U2022" s="44">
        <v>0</v>
      </c>
      <c r="V2022" s="45">
        <v>0</v>
      </c>
      <c r="W2022" s="44">
        <v>0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>SUM(E2022:AB2022)</f>
        <v>0</v>
      </c>
      <c r="AE2022" s="54"/>
    </row>
    <row r="2023" spans="2:31" x14ac:dyDescent="0.3">
      <c r="B2023" s="4" t="s">
        <v>132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0</v>
      </c>
      <c r="M2023" s="44">
        <v>0</v>
      </c>
      <c r="N2023" s="45">
        <v>5.4241666666666672</v>
      </c>
      <c r="O2023" s="44">
        <v>24.621166666666692</v>
      </c>
      <c r="P2023" s="45">
        <v>29.575833333333307</v>
      </c>
      <c r="Q2023" s="44">
        <v>34.502333333333333</v>
      </c>
      <c r="R2023" s="45">
        <v>39.495666666666679</v>
      </c>
      <c r="S2023" s="44">
        <v>39.51666666666668</v>
      </c>
      <c r="T2023" s="45">
        <v>37.013999999999996</v>
      </c>
      <c r="U2023" s="44">
        <v>32.028333333333315</v>
      </c>
      <c r="V2023" s="45">
        <v>27.065999999999992</v>
      </c>
      <c r="W2023" s="44">
        <v>13.490499999999995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>SUM(E2023:AB2023)</f>
        <v>282.73466666666661</v>
      </c>
      <c r="AE2023" s="54"/>
    </row>
    <row r="2024" spans="2:31" x14ac:dyDescent="0.3">
      <c r="B2024" s="4" t="s">
        <v>133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0</v>
      </c>
      <c r="N2024" s="45">
        <v>0</v>
      </c>
      <c r="O2024" s="44">
        <v>0</v>
      </c>
      <c r="P2024" s="45">
        <v>0</v>
      </c>
      <c r="Q2024" s="44">
        <v>0</v>
      </c>
      <c r="R2024" s="45">
        <v>0</v>
      </c>
      <c r="S2024" s="44">
        <v>0</v>
      </c>
      <c r="T2024" s="45">
        <v>0</v>
      </c>
      <c r="U2024" s="44">
        <v>0</v>
      </c>
      <c r="V2024" s="45">
        <v>0</v>
      </c>
      <c r="W2024" s="44">
        <v>0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ref="AD2024:AD2028" si="536">SUM(E2024:AB2024)</f>
        <v>0</v>
      </c>
      <c r="AE2024" s="54"/>
    </row>
    <row r="2025" spans="2:31" x14ac:dyDescent="0.3">
      <c r="B2025" s="4" t="s">
        <v>134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0</v>
      </c>
      <c r="N2025" s="45">
        <v>0</v>
      </c>
      <c r="O2025" s="44">
        <v>0</v>
      </c>
      <c r="P2025" s="45">
        <v>0</v>
      </c>
      <c r="Q2025" s="44">
        <v>0</v>
      </c>
      <c r="R2025" s="45">
        <v>0</v>
      </c>
      <c r="S2025" s="44">
        <v>0</v>
      </c>
      <c r="T2025" s="45">
        <v>0</v>
      </c>
      <c r="U2025" s="44">
        <v>0</v>
      </c>
      <c r="V2025" s="45">
        <v>0</v>
      </c>
      <c r="W2025" s="44">
        <v>0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536"/>
        <v>0</v>
      </c>
      <c r="AE2025" s="54"/>
    </row>
    <row r="2026" spans="2:31" x14ac:dyDescent="0.3">
      <c r="B2026" s="4" t="s">
        <v>135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0</v>
      </c>
      <c r="N2026" s="45">
        <v>0</v>
      </c>
      <c r="O2026" s="44">
        <v>0</v>
      </c>
      <c r="P2026" s="45">
        <v>0</v>
      </c>
      <c r="Q2026" s="44">
        <v>0</v>
      </c>
      <c r="R2026" s="45">
        <v>0</v>
      </c>
      <c r="S2026" s="44">
        <v>0</v>
      </c>
      <c r="T2026" s="45">
        <v>0</v>
      </c>
      <c r="U2026" s="44">
        <v>0</v>
      </c>
      <c r="V2026" s="45">
        <v>0</v>
      </c>
      <c r="W2026" s="44">
        <v>0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 t="shared" si="536"/>
        <v>0</v>
      </c>
      <c r="AE2026" s="54"/>
    </row>
    <row r="2027" spans="2:31" x14ac:dyDescent="0.3">
      <c r="B2027" s="4" t="s">
        <v>136</v>
      </c>
      <c r="C2027" s="4"/>
      <c r="D2027" s="4"/>
      <c r="E2027" s="44">
        <v>0</v>
      </c>
      <c r="F2027" s="45">
        <v>0</v>
      </c>
      <c r="G2027" s="44">
        <v>0</v>
      </c>
      <c r="H2027" s="45">
        <v>0</v>
      </c>
      <c r="I2027" s="44">
        <v>0</v>
      </c>
      <c r="J2027" s="45">
        <v>0</v>
      </c>
      <c r="K2027" s="44">
        <v>0</v>
      </c>
      <c r="L2027" s="45">
        <v>0</v>
      </c>
      <c r="M2027" s="44">
        <v>0</v>
      </c>
      <c r="N2027" s="45">
        <v>0</v>
      </c>
      <c r="O2027" s="44">
        <v>1.3198333333333323</v>
      </c>
      <c r="P2027" s="45">
        <v>3.1206666666666663</v>
      </c>
      <c r="Q2027" s="44">
        <v>7.3250000000000037</v>
      </c>
      <c r="R2027" s="45">
        <v>3.0779999999999998</v>
      </c>
      <c r="S2027" s="44">
        <v>0</v>
      </c>
      <c r="T2027" s="45">
        <v>0</v>
      </c>
      <c r="U2027" s="44">
        <v>0</v>
      </c>
      <c r="V2027" s="45">
        <v>0</v>
      </c>
      <c r="W2027" s="44">
        <v>0</v>
      </c>
      <c r="X2027" s="45">
        <v>0</v>
      </c>
      <c r="Y2027" s="44">
        <v>0</v>
      </c>
      <c r="Z2027" s="45">
        <v>0</v>
      </c>
      <c r="AA2027" s="44">
        <v>0</v>
      </c>
      <c r="AB2027" s="45">
        <v>0</v>
      </c>
      <c r="AC2027" s="54"/>
      <c r="AD2027" s="55">
        <f t="shared" si="536"/>
        <v>14.843500000000002</v>
      </c>
      <c r="AE2027" s="54"/>
    </row>
    <row r="2028" spans="2:31" x14ac:dyDescent="0.3">
      <c r="B2028" s="4" t="s">
        <v>137</v>
      </c>
      <c r="C2028" s="4"/>
      <c r="D2028" s="4"/>
      <c r="E2028" s="44">
        <v>0</v>
      </c>
      <c r="F2028" s="45">
        <v>0</v>
      </c>
      <c r="G2028" s="44">
        <v>0</v>
      </c>
      <c r="H2028" s="45">
        <v>0</v>
      </c>
      <c r="I2028" s="44">
        <v>0</v>
      </c>
      <c r="J2028" s="45">
        <v>0</v>
      </c>
      <c r="K2028" s="44">
        <v>0</v>
      </c>
      <c r="L2028" s="45">
        <v>0</v>
      </c>
      <c r="M2028" s="44">
        <v>0</v>
      </c>
      <c r="N2028" s="45">
        <v>110.33633333333339</v>
      </c>
      <c r="O2028" s="44">
        <v>36.506166666666665</v>
      </c>
      <c r="P2028" s="45">
        <v>39.105166666666676</v>
      </c>
      <c r="Q2028" s="44">
        <v>42.769499999999994</v>
      </c>
      <c r="R2028" s="45">
        <v>48.528833333333345</v>
      </c>
      <c r="S2028" s="44">
        <v>49.171500000000002</v>
      </c>
      <c r="T2028" s="45">
        <v>54.650333333333329</v>
      </c>
      <c r="U2028" s="44">
        <v>62.214666666666645</v>
      </c>
      <c r="V2028" s="45">
        <v>68.495166666666663</v>
      </c>
      <c r="W2028" s="44">
        <v>61.539333333333325</v>
      </c>
      <c r="X2028" s="45">
        <v>0</v>
      </c>
      <c r="Y2028" s="44">
        <v>0</v>
      </c>
      <c r="Z2028" s="45">
        <v>0</v>
      </c>
      <c r="AA2028" s="44">
        <v>0</v>
      </c>
      <c r="AB2028" s="45">
        <v>0</v>
      </c>
      <c r="AC2028" s="54"/>
      <c r="AD2028" s="55">
        <f t="shared" si="536"/>
        <v>573.31700000000001</v>
      </c>
      <c r="AE2028" s="54"/>
    </row>
    <row r="2029" spans="2:31" x14ac:dyDescent="0.3">
      <c r="B2029" s="4" t="s">
        <v>138</v>
      </c>
      <c r="C2029" s="4"/>
      <c r="D2029" s="4"/>
      <c r="E2029" s="44">
        <v>0</v>
      </c>
      <c r="F2029" s="45">
        <v>0</v>
      </c>
      <c r="G2029" s="44">
        <v>0</v>
      </c>
      <c r="H2029" s="45">
        <v>0</v>
      </c>
      <c r="I2029" s="44">
        <v>0</v>
      </c>
      <c r="J2029" s="45">
        <v>0</v>
      </c>
      <c r="K2029" s="44">
        <v>0</v>
      </c>
      <c r="L2029" s="45">
        <v>0</v>
      </c>
      <c r="M2029" s="44">
        <v>0</v>
      </c>
      <c r="N2029" s="45">
        <v>0</v>
      </c>
      <c r="O2029" s="44">
        <v>0</v>
      </c>
      <c r="P2029" s="45">
        <v>0</v>
      </c>
      <c r="Q2029" s="44">
        <v>0</v>
      </c>
      <c r="R2029" s="45">
        <v>0</v>
      </c>
      <c r="S2029" s="44">
        <v>0</v>
      </c>
      <c r="T2029" s="45">
        <v>0</v>
      </c>
      <c r="U2029" s="44">
        <v>0</v>
      </c>
      <c r="V2029" s="45">
        <v>0</v>
      </c>
      <c r="W2029" s="44">
        <v>0</v>
      </c>
      <c r="X2029" s="45">
        <v>0</v>
      </c>
      <c r="Y2029" s="44">
        <v>0</v>
      </c>
      <c r="Z2029" s="45">
        <v>0</v>
      </c>
      <c r="AA2029" s="44">
        <v>0</v>
      </c>
      <c r="AB2029" s="45">
        <v>0</v>
      </c>
      <c r="AC2029" s="54"/>
      <c r="AD2029" s="55">
        <f>SUM(E2029:AB2029)</f>
        <v>0</v>
      </c>
      <c r="AE2029" s="54"/>
    </row>
    <row r="2030" spans="2:31" x14ac:dyDescent="0.3">
      <c r="B2030" s="12" t="s">
        <v>7</v>
      </c>
      <c r="C2030" s="12"/>
      <c r="D2030" s="12"/>
      <c r="E2030" s="13">
        <f>SUM(E1958:E2029)</f>
        <v>0</v>
      </c>
      <c r="F2030" s="13">
        <f t="shared" ref="F2030" si="537">SUM(F1958:F2029)</f>
        <v>0</v>
      </c>
      <c r="G2030" s="13">
        <f t="shared" ref="G2030" si="538">SUM(G1958:G2029)</f>
        <v>0</v>
      </c>
      <c r="H2030" s="13">
        <f t="shared" ref="H2030" si="539">SUM(H1958:H2029)</f>
        <v>0</v>
      </c>
      <c r="I2030" s="13">
        <f t="shared" ref="I2030" si="540">SUM(I1958:I2029)</f>
        <v>0</v>
      </c>
      <c r="J2030" s="13">
        <f t="shared" ref="J2030" si="541">SUM(J1958:J2029)</f>
        <v>0</v>
      </c>
      <c r="K2030" s="13">
        <f t="shared" ref="K2030" si="542">SUM(K1958:K2029)</f>
        <v>0</v>
      </c>
      <c r="L2030" s="13">
        <f t="shared" ref="L2030" si="543">SUM(L1958:L2029)</f>
        <v>0</v>
      </c>
      <c r="M2030" s="13">
        <f t="shared" ref="M2030" si="544">SUM(M1958:M2029)</f>
        <v>0</v>
      </c>
      <c r="N2030" s="13">
        <f t="shared" ref="N2030" si="545">SUM(N1958:N2029)</f>
        <v>1467.5278333333333</v>
      </c>
      <c r="O2030" s="13">
        <f t="shared" ref="O2030" si="546">SUM(O1958:O2029)</f>
        <v>1302.3898333333329</v>
      </c>
      <c r="P2030" s="13">
        <f t="shared" ref="P2030" si="547">SUM(P1958:P2029)</f>
        <v>945.98666666666657</v>
      </c>
      <c r="Q2030" s="13">
        <f t="shared" ref="Q2030" si="548">SUM(Q1958:Q2029)</f>
        <v>942.58233333333339</v>
      </c>
      <c r="R2030" s="13">
        <f t="shared" ref="R2030" si="549">SUM(R1958:R2029)</f>
        <v>1336.8744999999999</v>
      </c>
      <c r="S2030" s="13">
        <f t="shared" ref="S2030" si="550">SUM(S1958:S2029)</f>
        <v>1562.2846666666662</v>
      </c>
      <c r="T2030" s="13">
        <f t="shared" ref="T2030" si="551">SUM(T1958:T2029)</f>
        <v>1643.8908333333331</v>
      </c>
      <c r="U2030" s="13">
        <f t="shared" ref="U2030" si="552">SUM(U1958:U2029)</f>
        <v>1781.5571666666672</v>
      </c>
      <c r="V2030" s="13">
        <f t="shared" ref="V2030" si="553">SUM(V1958:V2029)</f>
        <v>1698.2598333333328</v>
      </c>
      <c r="W2030" s="13">
        <f t="shared" ref="W2030" si="554">SUM(W1958:W2029)</f>
        <v>969.05249999999967</v>
      </c>
      <c r="X2030" s="13">
        <f t="shared" ref="X2030" si="555">SUM(X1958:X2029)</f>
        <v>0</v>
      </c>
      <c r="Y2030" s="13">
        <f t="shared" ref="Y2030" si="556">SUM(Y1958:Y2029)</f>
        <v>0</v>
      </c>
      <c r="Z2030" s="13">
        <f t="shared" ref="Z2030" si="557">SUM(Z1958:Z2029)</f>
        <v>0</v>
      </c>
      <c r="AA2030" s="13">
        <f t="shared" ref="AA2030" si="558">SUM(AA1958:AA2029)</f>
        <v>0</v>
      </c>
      <c r="AB2030" s="13">
        <f t="shared" ref="AB2030" si="559">SUM(AB1958:AB2029)</f>
        <v>0</v>
      </c>
      <c r="AC2030" s="110">
        <f>SUM(AC1958:AE2029)</f>
        <v>13650.406166666671</v>
      </c>
      <c r="AD2030" s="110"/>
      <c r="AE2030" s="110"/>
    </row>
    <row r="2031" spans="2:31" x14ac:dyDescent="0.3">
      <c r="B2031" s="14"/>
      <c r="C2031" s="15"/>
      <c r="D2031" s="16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</row>
    <row r="2032" spans="2:31" x14ac:dyDescent="0.3">
      <c r="B2032" s="14"/>
      <c r="C2032" s="15"/>
      <c r="D2032" s="16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16"/>
      <c r="AA2032" s="16"/>
    </row>
    <row r="2033" spans="2:31" x14ac:dyDescent="0.3">
      <c r="B2033" s="8">
        <f>'Resumen-Mensual'!$AE$26</f>
        <v>46108</v>
      </c>
    </row>
    <row r="2034" spans="2:31" x14ac:dyDescent="0.3">
      <c r="B2034" s="8"/>
    </row>
    <row r="2035" spans="2:31" x14ac:dyDescent="0.3">
      <c r="B2035" s="9" t="s">
        <v>313</v>
      </c>
      <c r="C2035" s="10"/>
      <c r="D2035" s="10"/>
      <c r="E2035" s="11">
        <v>1</v>
      </c>
      <c r="F2035" s="11">
        <v>2</v>
      </c>
      <c r="G2035" s="11">
        <v>3</v>
      </c>
      <c r="H2035" s="11">
        <v>4</v>
      </c>
      <c r="I2035" s="11">
        <v>5</v>
      </c>
      <c r="J2035" s="11">
        <v>6</v>
      </c>
      <c r="K2035" s="11">
        <v>7</v>
      </c>
      <c r="L2035" s="11">
        <v>8</v>
      </c>
      <c r="M2035" s="11">
        <v>9</v>
      </c>
      <c r="N2035" s="11">
        <v>10</v>
      </c>
      <c r="O2035" s="11">
        <v>11</v>
      </c>
      <c r="P2035" s="11">
        <v>12</v>
      </c>
      <c r="Q2035" s="11">
        <v>13</v>
      </c>
      <c r="R2035" s="11">
        <v>14</v>
      </c>
      <c r="S2035" s="11">
        <v>15</v>
      </c>
      <c r="T2035" s="11">
        <v>16</v>
      </c>
      <c r="U2035" s="11">
        <v>17</v>
      </c>
      <c r="V2035" s="11">
        <v>18</v>
      </c>
      <c r="W2035" s="11">
        <v>19</v>
      </c>
      <c r="X2035" s="11">
        <v>20</v>
      </c>
      <c r="Y2035" s="11">
        <v>21</v>
      </c>
      <c r="Z2035" s="11">
        <v>22</v>
      </c>
      <c r="AA2035" s="11">
        <v>23</v>
      </c>
      <c r="AB2035" s="11">
        <v>24</v>
      </c>
      <c r="AC2035" s="92" t="s">
        <v>7</v>
      </c>
      <c r="AD2035" s="92"/>
      <c r="AE2035" s="92"/>
    </row>
    <row r="2036" spans="2:31" x14ac:dyDescent="0.3">
      <c r="B2036" s="14" t="s">
        <v>67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</v>
      </c>
      <c r="M2036" s="44">
        <v>1.799999999999998</v>
      </c>
      <c r="N2036" s="45">
        <v>0.59999999999999964</v>
      </c>
      <c r="O2036" s="44">
        <v>0</v>
      </c>
      <c r="P2036" s="45">
        <v>0</v>
      </c>
      <c r="Q2036" s="44">
        <v>0</v>
      </c>
      <c r="R2036" s="45">
        <v>0</v>
      </c>
      <c r="S2036" s="44">
        <v>0</v>
      </c>
      <c r="T2036" s="45">
        <v>0</v>
      </c>
      <c r="U2036" s="44">
        <v>0</v>
      </c>
      <c r="V2036" s="45">
        <v>3.4000000000000035</v>
      </c>
      <c r="W2036" s="44">
        <v>1.5999999999999985</v>
      </c>
      <c r="X2036" s="45">
        <v>5.0000000000000001E-3</v>
      </c>
      <c r="Y2036" s="44">
        <v>0</v>
      </c>
      <c r="Z2036" s="45">
        <v>0</v>
      </c>
      <c r="AA2036" s="44">
        <v>0</v>
      </c>
      <c r="AB2036" s="45">
        <v>0</v>
      </c>
      <c r="AC2036" s="56"/>
      <c r="AD2036" s="57">
        <f>SUM(E2036:AB2036)</f>
        <v>7.4049999999999994</v>
      </c>
      <c r="AE2036" s="56"/>
    </row>
    <row r="2037" spans="2:31" x14ac:dyDescent="0.3">
      <c r="B2037" s="14" t="s">
        <v>68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1.6666666666666668E-3</v>
      </c>
      <c r="M2037" s="44">
        <v>3.4000000000000035</v>
      </c>
      <c r="N2037" s="45">
        <v>8.699999999999994</v>
      </c>
      <c r="O2037" s="44">
        <v>0.5</v>
      </c>
      <c r="P2037" s="45">
        <v>0</v>
      </c>
      <c r="Q2037" s="44">
        <v>0</v>
      </c>
      <c r="R2037" s="45">
        <v>0</v>
      </c>
      <c r="S2037" s="44">
        <v>0</v>
      </c>
      <c r="T2037" s="45">
        <v>0</v>
      </c>
      <c r="U2037" s="44">
        <v>7.3999999999999924</v>
      </c>
      <c r="V2037" s="45">
        <v>6.100000000000005</v>
      </c>
      <c r="W2037" s="44">
        <v>3.4000000000000035</v>
      </c>
      <c r="X2037" s="45">
        <v>1.6666666666666668E-3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>SUM(E2037:AB2037)</f>
        <v>29.503333333333327</v>
      </c>
      <c r="AE2037" s="54"/>
    </row>
    <row r="2038" spans="2:31" x14ac:dyDescent="0.3">
      <c r="B2038" s="14" t="s">
        <v>69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0</v>
      </c>
      <c r="M2038" s="44">
        <v>0.69333333333333313</v>
      </c>
      <c r="N2038" s="45">
        <v>7.6833333333333365E-2</v>
      </c>
      <c r="O2038" s="44">
        <v>3.2924999999999986</v>
      </c>
      <c r="P2038" s="45">
        <v>3.6886666666666668</v>
      </c>
      <c r="Q2038" s="44">
        <v>5.3909999999999991</v>
      </c>
      <c r="R2038" s="45">
        <v>7.1668333333333338</v>
      </c>
      <c r="S2038" s="44">
        <v>6.2375000000000007</v>
      </c>
      <c r="T2038" s="45">
        <v>4.3711666666666655</v>
      </c>
      <c r="U2038" s="44">
        <v>3.4398333333333335</v>
      </c>
      <c r="V2038" s="45">
        <v>2.9640000000000004</v>
      </c>
      <c r="W2038" s="44">
        <v>0.76516666666666677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ref="AD2038:AD2099" si="560">SUM(E2038:AB2038)</f>
        <v>38.086833333333324</v>
      </c>
      <c r="AE2038" s="54"/>
    </row>
    <row r="2039" spans="2:31" x14ac:dyDescent="0.3">
      <c r="B2039" s="14" t="s">
        <v>70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0</v>
      </c>
      <c r="M2039" s="44">
        <v>41.130666666666649</v>
      </c>
      <c r="N2039" s="45">
        <v>91.041499999999914</v>
      </c>
      <c r="O2039" s="44">
        <v>99.551000000000002</v>
      </c>
      <c r="P2039" s="45">
        <v>100.03166666666667</v>
      </c>
      <c r="Q2039" s="44">
        <v>96.624499999999998</v>
      </c>
      <c r="R2039" s="45">
        <v>92.788166666666683</v>
      </c>
      <c r="S2039" s="44">
        <v>91.210000000000022</v>
      </c>
      <c r="T2039" s="45">
        <v>96.710000000000022</v>
      </c>
      <c r="U2039" s="44">
        <v>99.1</v>
      </c>
      <c r="V2039" s="45">
        <v>68.242500000000021</v>
      </c>
      <c r="W2039" s="44">
        <v>10.911666666666662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560"/>
        <v>887.3416666666667</v>
      </c>
      <c r="AE2039" s="54"/>
    </row>
    <row r="2040" spans="2:31" x14ac:dyDescent="0.3">
      <c r="B2040" s="14" t="s">
        <v>71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0</v>
      </c>
      <c r="N2040" s="45">
        <v>0</v>
      </c>
      <c r="O2040" s="44">
        <v>0</v>
      </c>
      <c r="P2040" s="45">
        <v>0</v>
      </c>
      <c r="Q2040" s="44">
        <v>0</v>
      </c>
      <c r="R2040" s="45">
        <v>0</v>
      </c>
      <c r="S2040" s="44">
        <v>0</v>
      </c>
      <c r="T2040" s="45">
        <v>0</v>
      </c>
      <c r="U2040" s="44">
        <v>0</v>
      </c>
      <c r="V2040" s="45">
        <v>0</v>
      </c>
      <c r="W2040" s="44">
        <v>0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560"/>
        <v>0</v>
      </c>
      <c r="AE2040" s="54"/>
    </row>
    <row r="2041" spans="2:31" x14ac:dyDescent="0.3">
      <c r="B2041" s="14" t="s">
        <v>72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9.8333333333333328E-3</v>
      </c>
      <c r="M2041" s="44">
        <v>17.460833333333319</v>
      </c>
      <c r="N2041" s="45">
        <v>20.713833333333341</v>
      </c>
      <c r="O2041" s="44">
        <v>0</v>
      </c>
      <c r="P2041" s="45">
        <v>0</v>
      </c>
      <c r="Q2041" s="44">
        <v>0</v>
      </c>
      <c r="R2041" s="45">
        <v>0</v>
      </c>
      <c r="S2041" s="44">
        <v>0</v>
      </c>
      <c r="T2041" s="45">
        <v>0</v>
      </c>
      <c r="U2041" s="44">
        <v>0</v>
      </c>
      <c r="V2041" s="45">
        <v>0</v>
      </c>
      <c r="W2041" s="44">
        <v>0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560"/>
        <v>38.184499999999993</v>
      </c>
      <c r="AE2041" s="54"/>
    </row>
    <row r="2042" spans="2:31" x14ac:dyDescent="0.3">
      <c r="B2042" s="14" t="s">
        <v>73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</v>
      </c>
      <c r="M2042" s="44">
        <v>0</v>
      </c>
      <c r="N2042" s="45">
        <v>0</v>
      </c>
      <c r="O2042" s="44">
        <v>0</v>
      </c>
      <c r="P2042" s="45">
        <v>0</v>
      </c>
      <c r="Q2042" s="44">
        <v>0</v>
      </c>
      <c r="R2042" s="45">
        <v>0</v>
      </c>
      <c r="S2042" s="44">
        <v>0</v>
      </c>
      <c r="T2042" s="45">
        <v>0</v>
      </c>
      <c r="U2042" s="44">
        <v>0</v>
      </c>
      <c r="V2042" s="45">
        <v>0</v>
      </c>
      <c r="W2042" s="44">
        <v>0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560"/>
        <v>0</v>
      </c>
      <c r="AE2042" s="54"/>
    </row>
    <row r="2043" spans="2:31" x14ac:dyDescent="0.3">
      <c r="B2043" s="14" t="s">
        <v>74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1.6666666666666668E-3</v>
      </c>
      <c r="M2043" s="44">
        <v>21.985833333333336</v>
      </c>
      <c r="N2043" s="45">
        <v>49.649333333333317</v>
      </c>
      <c r="O2043" s="44">
        <v>36.801666666666648</v>
      </c>
      <c r="P2043" s="45">
        <v>23.562166666666648</v>
      </c>
      <c r="Q2043" s="44">
        <v>22.46749999999999</v>
      </c>
      <c r="R2043" s="45">
        <v>24.233999999999998</v>
      </c>
      <c r="S2043" s="44">
        <v>29.924499999999991</v>
      </c>
      <c r="T2043" s="45">
        <v>34.774999999999991</v>
      </c>
      <c r="U2043" s="44">
        <v>27.575500000000012</v>
      </c>
      <c r="V2043" s="45">
        <v>23.398833333333325</v>
      </c>
      <c r="W2043" s="44">
        <v>17.197166666666668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560"/>
        <v>311.57316666666657</v>
      </c>
      <c r="AE2043" s="54"/>
    </row>
    <row r="2044" spans="2:31" x14ac:dyDescent="0.3">
      <c r="B2044" s="14" t="s">
        <v>75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0</v>
      </c>
      <c r="M2044" s="44">
        <v>0</v>
      </c>
      <c r="N2044" s="45">
        <v>0</v>
      </c>
      <c r="O2044" s="44">
        <v>0</v>
      </c>
      <c r="P2044" s="45">
        <v>0</v>
      </c>
      <c r="Q2044" s="44">
        <v>0</v>
      </c>
      <c r="R2044" s="45">
        <v>0</v>
      </c>
      <c r="S2044" s="44">
        <v>0</v>
      </c>
      <c r="T2044" s="45">
        <v>0</v>
      </c>
      <c r="U2044" s="44">
        <v>0</v>
      </c>
      <c r="V2044" s="45">
        <v>0</v>
      </c>
      <c r="W2044" s="44">
        <v>0</v>
      </c>
      <c r="X2044" s="45">
        <v>0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560"/>
        <v>0</v>
      </c>
      <c r="AE2044" s="54"/>
    </row>
    <row r="2045" spans="2:31" x14ac:dyDescent="0.3">
      <c r="B2045" s="14" t="s">
        <v>76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0</v>
      </c>
      <c r="M2045" s="44">
        <v>10.381833333333326</v>
      </c>
      <c r="N2045" s="45">
        <v>43.072999999999986</v>
      </c>
      <c r="O2045" s="44">
        <v>44.457166666666659</v>
      </c>
      <c r="P2045" s="45">
        <v>40.958166666666678</v>
      </c>
      <c r="Q2045" s="44">
        <v>41.3333333333333</v>
      </c>
      <c r="R2045" s="45">
        <v>41.802833333333382</v>
      </c>
      <c r="S2045" s="44">
        <v>46.715833333333372</v>
      </c>
      <c r="T2045" s="45">
        <v>48.948333333333331</v>
      </c>
      <c r="U2045" s="44">
        <v>43.673833333333313</v>
      </c>
      <c r="V2045" s="45">
        <v>36.704333333333338</v>
      </c>
      <c r="W2045" s="44">
        <v>10.163666666666662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560"/>
        <v>408.21233333333339</v>
      </c>
      <c r="AE2045" s="54"/>
    </row>
    <row r="2046" spans="2:31" x14ac:dyDescent="0.3">
      <c r="B2046" s="14" t="s">
        <v>77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0</v>
      </c>
      <c r="M2046" s="44">
        <v>0</v>
      </c>
      <c r="N2046" s="45">
        <v>0</v>
      </c>
      <c r="O2046" s="44">
        <v>0</v>
      </c>
      <c r="P2046" s="45">
        <v>0</v>
      </c>
      <c r="Q2046" s="44">
        <v>0</v>
      </c>
      <c r="R2046" s="45">
        <v>0</v>
      </c>
      <c r="S2046" s="44">
        <v>0</v>
      </c>
      <c r="T2046" s="45">
        <v>0</v>
      </c>
      <c r="U2046" s="44">
        <v>0</v>
      </c>
      <c r="V2046" s="45">
        <v>0</v>
      </c>
      <c r="W2046" s="44">
        <v>0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560"/>
        <v>0</v>
      </c>
      <c r="AE2046" s="54"/>
    </row>
    <row r="2047" spans="2:31" x14ac:dyDescent="0.3">
      <c r="B2047" s="14" t="s">
        <v>78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</v>
      </c>
      <c r="M2047" s="44">
        <v>0</v>
      </c>
      <c r="N2047" s="45">
        <v>0</v>
      </c>
      <c r="O2047" s="44">
        <v>0</v>
      </c>
      <c r="P2047" s="45">
        <v>0</v>
      </c>
      <c r="Q2047" s="44">
        <v>0</v>
      </c>
      <c r="R2047" s="45">
        <v>0</v>
      </c>
      <c r="S2047" s="44">
        <v>0</v>
      </c>
      <c r="T2047" s="45">
        <v>0</v>
      </c>
      <c r="U2047" s="44">
        <v>0</v>
      </c>
      <c r="V2047" s="45">
        <v>0</v>
      </c>
      <c r="W2047" s="44">
        <v>0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560"/>
        <v>0</v>
      </c>
      <c r="AE2047" s="54"/>
    </row>
    <row r="2048" spans="2:31" x14ac:dyDescent="0.3">
      <c r="B2048" s="14" t="s">
        <v>79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</v>
      </c>
      <c r="M2048" s="44">
        <v>34.281166666666664</v>
      </c>
      <c r="N2048" s="45">
        <v>86.155999999999992</v>
      </c>
      <c r="O2048" s="44">
        <v>120.67233333333336</v>
      </c>
      <c r="P2048" s="45">
        <v>123.15516666666664</v>
      </c>
      <c r="Q2048" s="44">
        <v>113.24666666666668</v>
      </c>
      <c r="R2048" s="45">
        <v>119.10133333333333</v>
      </c>
      <c r="S2048" s="44">
        <v>110.62599999999999</v>
      </c>
      <c r="T2048" s="45">
        <v>145.4071666666666</v>
      </c>
      <c r="U2048" s="44">
        <v>133.64266666666663</v>
      </c>
      <c r="V2048" s="45">
        <v>91.177999999999983</v>
      </c>
      <c r="W2048" s="44">
        <v>23.448833333333344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560"/>
        <v>1100.9153333333331</v>
      </c>
      <c r="AE2048" s="54"/>
    </row>
    <row r="2049" spans="2:31" x14ac:dyDescent="0.3">
      <c r="B2049" s="14" t="s">
        <v>80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0.17499999999999999</v>
      </c>
      <c r="M2049" s="44">
        <v>43.834833333333343</v>
      </c>
      <c r="N2049" s="45">
        <v>31.772000000000002</v>
      </c>
      <c r="O2049" s="44">
        <v>27.533333333333335</v>
      </c>
      <c r="P2049" s="45">
        <v>28.265166666666666</v>
      </c>
      <c r="Q2049" s="44">
        <v>29.21916666666667</v>
      </c>
      <c r="R2049" s="45">
        <v>5.2000000000000028</v>
      </c>
      <c r="S2049" s="44">
        <v>5.6999999999999957</v>
      </c>
      <c r="T2049" s="45">
        <v>6.5</v>
      </c>
      <c r="U2049" s="44">
        <v>24.658166666666659</v>
      </c>
      <c r="V2049" s="45">
        <v>22.000166666666662</v>
      </c>
      <c r="W2049" s="44">
        <v>2.3523333333333323</v>
      </c>
      <c r="X2049" s="45">
        <v>0.11233333333333331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560"/>
        <v>227.32249999999999</v>
      </c>
      <c r="AE2049" s="54"/>
    </row>
    <row r="2050" spans="2:31" x14ac:dyDescent="0.3">
      <c r="B2050" s="14" t="s">
        <v>81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1.6666666666666668E-3</v>
      </c>
      <c r="M2050" s="44">
        <v>6.0575000000000019</v>
      </c>
      <c r="N2050" s="45">
        <v>20.487833333333334</v>
      </c>
      <c r="O2050" s="44">
        <v>18.711833333333324</v>
      </c>
      <c r="P2050" s="45">
        <v>13.775666666666655</v>
      </c>
      <c r="Q2050" s="44">
        <v>13.283499999999981</v>
      </c>
      <c r="R2050" s="45">
        <v>12.760833333333345</v>
      </c>
      <c r="S2050" s="44">
        <v>14.145666666666678</v>
      </c>
      <c r="T2050" s="45">
        <v>17.495666666666672</v>
      </c>
      <c r="U2050" s="44">
        <v>16.866666666666664</v>
      </c>
      <c r="V2050" s="45">
        <v>16.311333333333323</v>
      </c>
      <c r="W2050" s="44">
        <v>10.990833333333329</v>
      </c>
      <c r="X2050" s="45">
        <v>4.9999999999998939E-4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560"/>
        <v>160.88949999999997</v>
      </c>
      <c r="AE2050" s="54"/>
    </row>
    <row r="2051" spans="2:31" x14ac:dyDescent="0.3">
      <c r="B2051" s="14" t="s">
        <v>82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</v>
      </c>
      <c r="M2051" s="44">
        <v>51.117333333333335</v>
      </c>
      <c r="N2051" s="45">
        <v>141.44966666666662</v>
      </c>
      <c r="O2051" s="44">
        <v>113.55399999999996</v>
      </c>
      <c r="P2051" s="45">
        <v>102.17283333333333</v>
      </c>
      <c r="Q2051" s="44">
        <v>102.17166666666664</v>
      </c>
      <c r="R2051" s="45">
        <v>104.96949999999997</v>
      </c>
      <c r="S2051" s="44">
        <v>119.99499999999998</v>
      </c>
      <c r="T2051" s="45">
        <v>131.49133333333333</v>
      </c>
      <c r="U2051" s="44">
        <v>120.42766666666665</v>
      </c>
      <c r="V2051" s="45">
        <v>114.56416666666664</v>
      </c>
      <c r="W2051" s="44">
        <v>60.330666666666652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560"/>
        <v>1162.2438333333332</v>
      </c>
      <c r="AE2051" s="54"/>
    </row>
    <row r="2052" spans="2:31" x14ac:dyDescent="0.3">
      <c r="B2052" s="14" t="s">
        <v>83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3.3333333333333335E-3</v>
      </c>
      <c r="M2052" s="44">
        <v>12.110166666666673</v>
      </c>
      <c r="N2052" s="45">
        <v>24.862500000000008</v>
      </c>
      <c r="O2052" s="44">
        <v>17.956499999999998</v>
      </c>
      <c r="P2052" s="45">
        <v>13.70066666666667</v>
      </c>
      <c r="Q2052" s="44">
        <v>11.981333333333339</v>
      </c>
      <c r="R2052" s="45">
        <v>12.001500000000009</v>
      </c>
      <c r="S2052" s="44">
        <v>12.695166666666662</v>
      </c>
      <c r="T2052" s="45">
        <v>12.976499999999998</v>
      </c>
      <c r="U2052" s="44">
        <v>15.796999999999993</v>
      </c>
      <c r="V2052" s="45">
        <v>16.087333333333337</v>
      </c>
      <c r="W2052" s="44">
        <v>13.698333333333332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560"/>
        <v>163.87033333333335</v>
      </c>
      <c r="AE2052" s="54"/>
    </row>
    <row r="2053" spans="2:31" x14ac:dyDescent="0.3">
      <c r="B2053" s="14" t="s">
        <v>84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0</v>
      </c>
      <c r="N2053" s="45">
        <v>0</v>
      </c>
      <c r="O2053" s="44">
        <v>0</v>
      </c>
      <c r="P2053" s="45">
        <v>0</v>
      </c>
      <c r="Q2053" s="44">
        <v>0</v>
      </c>
      <c r="R2053" s="45">
        <v>0</v>
      </c>
      <c r="S2053" s="44">
        <v>0</v>
      </c>
      <c r="T2053" s="45">
        <v>0</v>
      </c>
      <c r="U2053" s="44">
        <v>0</v>
      </c>
      <c r="V2053" s="45">
        <v>0</v>
      </c>
      <c r="W2053" s="44">
        <v>0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560"/>
        <v>0</v>
      </c>
      <c r="AE2053" s="54"/>
    </row>
    <row r="2054" spans="2:31" x14ac:dyDescent="0.3">
      <c r="B2054" s="14" t="s">
        <v>85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3.0000000000000001E-3</v>
      </c>
      <c r="M2054" s="44">
        <v>8.3596666666666639</v>
      </c>
      <c r="N2054" s="45">
        <v>41.095333333333322</v>
      </c>
      <c r="O2054" s="44">
        <v>43.112666666666655</v>
      </c>
      <c r="P2054" s="45">
        <v>40.466166666666673</v>
      </c>
      <c r="Q2054" s="44">
        <v>41.297833333333344</v>
      </c>
      <c r="R2054" s="45">
        <v>43.18533333333334</v>
      </c>
      <c r="S2054" s="44">
        <v>50.577666666666666</v>
      </c>
      <c r="T2054" s="45">
        <v>57.29966666666666</v>
      </c>
      <c r="U2054" s="44">
        <v>49.737999999999992</v>
      </c>
      <c r="V2054" s="45">
        <v>39.381166666666665</v>
      </c>
      <c r="W2054" s="44">
        <v>9.2111666666666672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560"/>
        <v>423.72766666666666</v>
      </c>
      <c r="AE2054" s="54"/>
    </row>
    <row r="2055" spans="2:31" x14ac:dyDescent="0.3">
      <c r="B2055" s="4" t="s">
        <v>86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0</v>
      </c>
      <c r="M2055" s="44">
        <v>0</v>
      </c>
      <c r="N2055" s="45">
        <v>0</v>
      </c>
      <c r="O2055" s="44">
        <v>0</v>
      </c>
      <c r="P2055" s="45">
        <v>0</v>
      </c>
      <c r="Q2055" s="44">
        <v>0</v>
      </c>
      <c r="R2055" s="45">
        <v>0</v>
      </c>
      <c r="S2055" s="44">
        <v>0</v>
      </c>
      <c r="T2055" s="45">
        <v>0</v>
      </c>
      <c r="U2055" s="44">
        <v>0</v>
      </c>
      <c r="V2055" s="45">
        <v>0</v>
      </c>
      <c r="W2055" s="44">
        <v>0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560"/>
        <v>0</v>
      </c>
      <c r="AE2055" s="54"/>
    </row>
    <row r="2056" spans="2:31" x14ac:dyDescent="0.3">
      <c r="B2056" s="4" t="s">
        <v>87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</v>
      </c>
      <c r="M2056" s="44">
        <v>0</v>
      </c>
      <c r="N2056" s="45">
        <v>0</v>
      </c>
      <c r="O2056" s="44">
        <v>0</v>
      </c>
      <c r="P2056" s="45">
        <v>0</v>
      </c>
      <c r="Q2056" s="44">
        <v>0</v>
      </c>
      <c r="R2056" s="45">
        <v>0</v>
      </c>
      <c r="S2056" s="44">
        <v>0</v>
      </c>
      <c r="T2056" s="45">
        <v>0</v>
      </c>
      <c r="U2056" s="44">
        <v>0</v>
      </c>
      <c r="V2056" s="45">
        <v>0</v>
      </c>
      <c r="W2056" s="44">
        <v>0</v>
      </c>
      <c r="X2056" s="45">
        <v>0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560"/>
        <v>0</v>
      </c>
      <c r="AE2056" s="54"/>
    </row>
    <row r="2057" spans="2:31" x14ac:dyDescent="0.3">
      <c r="B2057" s="4" t="s">
        <v>88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0</v>
      </c>
      <c r="M2057" s="44">
        <v>11.184666666666667</v>
      </c>
      <c r="N2057" s="45">
        <v>10.077999999999996</v>
      </c>
      <c r="O2057" s="44">
        <v>14.082833333333326</v>
      </c>
      <c r="P2057" s="45">
        <v>11.775333333333331</v>
      </c>
      <c r="Q2057" s="44">
        <v>14.192666666666669</v>
      </c>
      <c r="R2057" s="45">
        <v>17.045999999999999</v>
      </c>
      <c r="S2057" s="44">
        <v>26.695499999999988</v>
      </c>
      <c r="T2057" s="45">
        <v>32.06733333333333</v>
      </c>
      <c r="U2057" s="44">
        <v>18.577500000000008</v>
      </c>
      <c r="V2057" s="45">
        <v>4.0275000000000043</v>
      </c>
      <c r="W2057" s="44">
        <v>11.330666666666666</v>
      </c>
      <c r="X2057" s="45">
        <v>3.2166666666666663E-2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560"/>
        <v>171.09016666666665</v>
      </c>
      <c r="AE2057" s="54"/>
    </row>
    <row r="2058" spans="2:31" x14ac:dyDescent="0.3">
      <c r="B2058" s="4" t="s">
        <v>89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1.792499999999998</v>
      </c>
      <c r="N2058" s="45">
        <v>6.463499999999998</v>
      </c>
      <c r="O2058" s="44">
        <v>8.5499999999999954</v>
      </c>
      <c r="P2058" s="45">
        <v>7.4978333333333342</v>
      </c>
      <c r="Q2058" s="44">
        <v>6.9961666666666673</v>
      </c>
      <c r="R2058" s="45">
        <v>7.4170000000000016</v>
      </c>
      <c r="S2058" s="44">
        <v>7.2956666666666727</v>
      </c>
      <c r="T2058" s="45">
        <v>7.699499999999996</v>
      </c>
      <c r="U2058" s="44">
        <v>7.9948333333333359</v>
      </c>
      <c r="V2058" s="45">
        <v>7.0764999999999976</v>
      </c>
      <c r="W2058" s="44">
        <v>4.0634999999999994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560"/>
        <v>72.846999999999994</v>
      </c>
      <c r="AE2058" s="54"/>
    </row>
    <row r="2059" spans="2:31" x14ac:dyDescent="0.3">
      <c r="B2059" s="4" t="s">
        <v>90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0</v>
      </c>
      <c r="N2059" s="45">
        <v>0</v>
      </c>
      <c r="O2059" s="44">
        <v>0</v>
      </c>
      <c r="P2059" s="45">
        <v>0</v>
      </c>
      <c r="Q2059" s="44">
        <v>0</v>
      </c>
      <c r="R2059" s="45">
        <v>0</v>
      </c>
      <c r="S2059" s="44">
        <v>0</v>
      </c>
      <c r="T2059" s="45">
        <v>0</v>
      </c>
      <c r="U2059" s="44">
        <v>0</v>
      </c>
      <c r="V2059" s="45">
        <v>0</v>
      </c>
      <c r="W2059" s="44">
        <v>0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560"/>
        <v>0</v>
      </c>
      <c r="AE2059" s="54"/>
    </row>
    <row r="2060" spans="2:31" x14ac:dyDescent="0.3">
      <c r="B2060" s="4" t="s">
        <v>91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5.6666666666666671E-3</v>
      </c>
      <c r="M2060" s="44">
        <v>15.723666666666668</v>
      </c>
      <c r="N2060" s="45">
        <v>38.479833333333325</v>
      </c>
      <c r="O2060" s="44">
        <v>31.106833333333327</v>
      </c>
      <c r="P2060" s="45">
        <v>23.218166666666662</v>
      </c>
      <c r="Q2060" s="44">
        <v>46.279499999999999</v>
      </c>
      <c r="R2060" s="45">
        <v>53.642000000000003</v>
      </c>
      <c r="S2060" s="44">
        <v>61.341833333333327</v>
      </c>
      <c r="T2060" s="45">
        <v>62.104666666666652</v>
      </c>
      <c r="U2060" s="44">
        <v>48.610666666666653</v>
      </c>
      <c r="V2060" s="45">
        <v>33.027833333333319</v>
      </c>
      <c r="W2060" s="44">
        <v>4.7621666666666673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560"/>
        <v>418.30283333333324</v>
      </c>
      <c r="AE2060" s="54"/>
    </row>
    <row r="2061" spans="2:31" x14ac:dyDescent="0.3">
      <c r="B2061" s="4" t="s">
        <v>92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14.814333333333332</v>
      </c>
      <c r="N2061" s="45">
        <v>29.467333333333329</v>
      </c>
      <c r="O2061" s="44">
        <v>23.137333333333341</v>
      </c>
      <c r="P2061" s="45">
        <v>13.149499999999998</v>
      </c>
      <c r="Q2061" s="44">
        <v>11.459166666666667</v>
      </c>
      <c r="R2061" s="45">
        <v>10.918833333333339</v>
      </c>
      <c r="S2061" s="44">
        <v>17.153833333333335</v>
      </c>
      <c r="T2061" s="45">
        <v>18.110166666666668</v>
      </c>
      <c r="U2061" s="44">
        <v>17.186666666666664</v>
      </c>
      <c r="V2061" s="45">
        <v>25.279666666666664</v>
      </c>
      <c r="W2061" s="44">
        <v>22.220166666666668</v>
      </c>
      <c r="X2061" s="45">
        <v>2.1666666666666678E-2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560"/>
        <v>202.91866666666667</v>
      </c>
      <c r="AE2061" s="54"/>
    </row>
    <row r="2062" spans="2:31" x14ac:dyDescent="0.3">
      <c r="B2062" s="4" t="s">
        <v>93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3.3333333333333332E-4</v>
      </c>
      <c r="M2062" s="44">
        <v>4.2699999999999987</v>
      </c>
      <c r="N2062" s="45">
        <v>9.8046666666666642</v>
      </c>
      <c r="O2062" s="44">
        <v>19.261666666666653</v>
      </c>
      <c r="P2062" s="45">
        <v>18.21716666666666</v>
      </c>
      <c r="Q2062" s="44">
        <v>17.308666666666667</v>
      </c>
      <c r="R2062" s="45">
        <v>16.912666666666681</v>
      </c>
      <c r="S2062" s="44">
        <v>19.64299999999999</v>
      </c>
      <c r="T2062" s="45">
        <v>20.688499999999998</v>
      </c>
      <c r="U2062" s="44">
        <v>14.969333333333335</v>
      </c>
      <c r="V2062" s="45">
        <v>11.49016666666666</v>
      </c>
      <c r="W2062" s="44">
        <v>7.2953333333333319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560"/>
        <v>159.86149999999995</v>
      </c>
      <c r="AE2062" s="54"/>
    </row>
    <row r="2063" spans="2:31" x14ac:dyDescent="0.3">
      <c r="B2063" s="4" t="s">
        <v>94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0</v>
      </c>
      <c r="M2063" s="44">
        <v>4.9058333333333337</v>
      </c>
      <c r="N2063" s="45">
        <v>50.585999999999991</v>
      </c>
      <c r="O2063" s="44">
        <v>30.513666666666666</v>
      </c>
      <c r="P2063" s="45">
        <v>5.1974999999999927</v>
      </c>
      <c r="Q2063" s="44">
        <v>23.511499999999977</v>
      </c>
      <c r="R2063" s="45">
        <v>7.1050000000000022</v>
      </c>
      <c r="S2063" s="44">
        <v>24.299333333333333</v>
      </c>
      <c r="T2063" s="45">
        <v>19.861333333333338</v>
      </c>
      <c r="U2063" s="44">
        <v>18.375833333333329</v>
      </c>
      <c r="V2063" s="45">
        <v>8.4583333333333375</v>
      </c>
      <c r="W2063" s="44">
        <v>38.534666666666666</v>
      </c>
      <c r="X2063" s="45">
        <v>2.2000000000000006E-2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560"/>
        <v>231.37099999999998</v>
      </c>
      <c r="AE2063" s="54"/>
    </row>
    <row r="2064" spans="2:31" x14ac:dyDescent="0.3">
      <c r="B2064" s="4" t="s">
        <v>95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3.3333333333333335E-3</v>
      </c>
      <c r="M2064" s="44">
        <v>10.600000000000012</v>
      </c>
      <c r="N2064" s="45">
        <v>30.246166666666667</v>
      </c>
      <c r="O2064" s="44">
        <v>28.656500000000005</v>
      </c>
      <c r="P2064" s="45">
        <v>29.627666666666688</v>
      </c>
      <c r="Q2064" s="44">
        <v>22.683000000000003</v>
      </c>
      <c r="R2064" s="45">
        <v>21.156000000000006</v>
      </c>
      <c r="S2064" s="44">
        <v>2.292666666666666</v>
      </c>
      <c r="T2064" s="45">
        <v>0.28100000000000058</v>
      </c>
      <c r="U2064" s="44">
        <v>0</v>
      </c>
      <c r="V2064" s="45">
        <v>7.1768333333333345</v>
      </c>
      <c r="W2064" s="44">
        <v>16.321166666666663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560"/>
        <v>169.04433333333338</v>
      </c>
      <c r="AE2064" s="54"/>
    </row>
    <row r="2065" spans="2:31" x14ac:dyDescent="0.3">
      <c r="B2065" s="4" t="s">
        <v>96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</v>
      </c>
      <c r="M2065" s="44">
        <v>6.1643333333333326</v>
      </c>
      <c r="N2065" s="45">
        <v>69.938333333333318</v>
      </c>
      <c r="O2065" s="44">
        <v>29.045166666666677</v>
      </c>
      <c r="P2065" s="45">
        <v>20.810000000000006</v>
      </c>
      <c r="Q2065" s="44">
        <v>13.522499999999997</v>
      </c>
      <c r="R2065" s="45">
        <v>1.2346666666666668</v>
      </c>
      <c r="S2065" s="44">
        <v>8.2000000000000031E-2</v>
      </c>
      <c r="T2065" s="45">
        <v>0.89999999999999958</v>
      </c>
      <c r="U2065" s="44">
        <v>1.003000000000001</v>
      </c>
      <c r="V2065" s="45">
        <v>3.6833333333333468E-2</v>
      </c>
      <c r="W2065" s="44">
        <v>1.2109999999999999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560"/>
        <v>143.94783333333336</v>
      </c>
      <c r="AE2065" s="54"/>
    </row>
    <row r="2066" spans="2:31" x14ac:dyDescent="0.3">
      <c r="B2066" s="4" t="s">
        <v>97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1E-3</v>
      </c>
      <c r="M2066" s="44">
        <v>9.778166666666662</v>
      </c>
      <c r="N2066" s="45">
        <v>34.563166666666618</v>
      </c>
      <c r="O2066" s="44">
        <v>35.166666666666714</v>
      </c>
      <c r="P2066" s="45">
        <v>26.990333333333336</v>
      </c>
      <c r="Q2066" s="44">
        <v>19.468333333333344</v>
      </c>
      <c r="R2066" s="45">
        <v>20.887000000000011</v>
      </c>
      <c r="S2066" s="44">
        <v>25.434000000000022</v>
      </c>
      <c r="T2066" s="45">
        <v>29.064833333333343</v>
      </c>
      <c r="U2066" s="44">
        <v>26.495833333333316</v>
      </c>
      <c r="V2066" s="45">
        <v>20.090333333333334</v>
      </c>
      <c r="W2066" s="44">
        <v>7.4003333333333305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560"/>
        <v>255.34000000000003</v>
      </c>
      <c r="AE2066" s="54"/>
    </row>
    <row r="2067" spans="2:31" x14ac:dyDescent="0.3">
      <c r="B2067" s="4" t="s">
        <v>98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0</v>
      </c>
      <c r="M2067" s="44">
        <v>19.800333333333324</v>
      </c>
      <c r="N2067" s="45">
        <v>36.149833333333355</v>
      </c>
      <c r="O2067" s="44">
        <v>37.578999999999994</v>
      </c>
      <c r="P2067" s="45">
        <v>31.799999999999969</v>
      </c>
      <c r="Q2067" s="44">
        <v>31.795999999999978</v>
      </c>
      <c r="R2067" s="45">
        <v>32.906999999999975</v>
      </c>
      <c r="S2067" s="44">
        <v>37.640500000000017</v>
      </c>
      <c r="T2067" s="45">
        <v>42.327166666666685</v>
      </c>
      <c r="U2067" s="44">
        <v>38.481833333333334</v>
      </c>
      <c r="V2067" s="45">
        <v>31.922166666666634</v>
      </c>
      <c r="W2067" s="44">
        <v>2.9939999999999976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560"/>
        <v>343.39783333333321</v>
      </c>
      <c r="AE2067" s="54"/>
    </row>
    <row r="2068" spans="2:31" x14ac:dyDescent="0.3">
      <c r="B2068" s="4" t="s">
        <v>99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2.8333333333333335E-3</v>
      </c>
      <c r="M2068" s="44">
        <v>3.0900000000000025</v>
      </c>
      <c r="N2068" s="45">
        <v>13.100000000000014</v>
      </c>
      <c r="O2068" s="44">
        <v>12.013</v>
      </c>
      <c r="P2068" s="45">
        <v>10.597999999999987</v>
      </c>
      <c r="Q2068" s="44">
        <v>11.294999999999995</v>
      </c>
      <c r="R2068" s="45">
        <v>12.230333333333325</v>
      </c>
      <c r="S2068" s="44">
        <v>14.499499999999996</v>
      </c>
      <c r="T2068" s="45">
        <v>16.419666666666661</v>
      </c>
      <c r="U2068" s="44">
        <v>13.990666666666687</v>
      </c>
      <c r="V2068" s="45">
        <v>9.6231666666666609</v>
      </c>
      <c r="W2068" s="44">
        <v>5.2901666666666651</v>
      </c>
      <c r="X2068" s="45">
        <v>5.6833333333333333E-2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560"/>
        <v>122.20916666666665</v>
      </c>
      <c r="AE2068" s="54"/>
    </row>
    <row r="2069" spans="2:31" x14ac:dyDescent="0.3">
      <c r="B2069" s="4" t="s">
        <v>100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0</v>
      </c>
      <c r="N2069" s="45">
        <v>0</v>
      </c>
      <c r="O2069" s="44">
        <v>0</v>
      </c>
      <c r="P2069" s="45">
        <v>0</v>
      </c>
      <c r="Q2069" s="44">
        <v>0</v>
      </c>
      <c r="R2069" s="45">
        <v>0</v>
      </c>
      <c r="S2069" s="44">
        <v>0</v>
      </c>
      <c r="T2069" s="45">
        <v>0</v>
      </c>
      <c r="U2069" s="44">
        <v>0</v>
      </c>
      <c r="V2069" s="45">
        <v>0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560"/>
        <v>0</v>
      </c>
      <c r="AE2069" s="54"/>
    </row>
    <row r="2070" spans="2:31" x14ac:dyDescent="0.3">
      <c r="B2070" s="4" t="s">
        <v>101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</v>
      </c>
      <c r="M2070" s="44">
        <v>6.0000000000000046E-2</v>
      </c>
      <c r="N2070" s="45">
        <v>0.16999999999999996</v>
      </c>
      <c r="O2070" s="44">
        <v>0.11883333333333343</v>
      </c>
      <c r="P2070" s="45">
        <v>0</v>
      </c>
      <c r="Q2070" s="44">
        <v>0</v>
      </c>
      <c r="R2070" s="45">
        <v>0</v>
      </c>
      <c r="S2070" s="44">
        <v>0</v>
      </c>
      <c r="T2070" s="45">
        <v>0</v>
      </c>
      <c r="U2070" s="44">
        <v>0</v>
      </c>
      <c r="V2070" s="45">
        <v>0</v>
      </c>
      <c r="W2070" s="44">
        <v>0.10499999999999995</v>
      </c>
      <c r="X2070" s="45">
        <v>5.0000000000000001E-4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560"/>
        <v>0.45433333333333342</v>
      </c>
      <c r="AE2070" s="54"/>
    </row>
    <row r="2071" spans="2:31" x14ac:dyDescent="0.3">
      <c r="B2071" s="4" t="s">
        <v>102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0</v>
      </c>
      <c r="M2071" s="44">
        <v>69.600000000000037</v>
      </c>
      <c r="N2071" s="45">
        <v>194.62883333333335</v>
      </c>
      <c r="O2071" s="44">
        <v>121.86416666666659</v>
      </c>
      <c r="P2071" s="45">
        <v>153.21816666666669</v>
      </c>
      <c r="Q2071" s="44">
        <v>73.377333333333311</v>
      </c>
      <c r="R2071" s="45">
        <v>126.7613333333333</v>
      </c>
      <c r="S2071" s="44">
        <v>72.20650000000002</v>
      </c>
      <c r="T2071" s="45">
        <v>55.441666666666649</v>
      </c>
      <c r="U2071" s="44">
        <v>150.03249999999997</v>
      </c>
      <c r="V2071" s="45">
        <v>167.59966666666665</v>
      </c>
      <c r="W2071" s="44">
        <v>148.65666666666672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560"/>
        <v>1333.3868333333332</v>
      </c>
      <c r="AE2071" s="54"/>
    </row>
    <row r="2072" spans="2:31" x14ac:dyDescent="0.3">
      <c r="B2072" s="4" t="s">
        <v>103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2E-3</v>
      </c>
      <c r="M2072" s="44">
        <v>3</v>
      </c>
      <c r="N2072" s="45">
        <v>2.6516666666666682</v>
      </c>
      <c r="O2072" s="44">
        <v>1.3599999999999997</v>
      </c>
      <c r="P2072" s="45">
        <v>1.3599999999999997</v>
      </c>
      <c r="Q2072" s="44">
        <v>1.3599999999999997</v>
      </c>
      <c r="R2072" s="45">
        <v>1.3599999999999997</v>
      </c>
      <c r="S2072" s="44">
        <v>1.3599999999999997</v>
      </c>
      <c r="T2072" s="45">
        <v>1.3625000000000005</v>
      </c>
      <c r="U2072" s="44">
        <v>1.4209999999999992</v>
      </c>
      <c r="V2072" s="45">
        <v>2.6978333333333335</v>
      </c>
      <c r="W2072" s="44">
        <v>3</v>
      </c>
      <c r="X2072" s="45">
        <v>0.05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560"/>
        <v>20.984999999999999</v>
      </c>
      <c r="AE2072" s="54"/>
    </row>
    <row r="2073" spans="2:31" x14ac:dyDescent="0.3">
      <c r="B2073" s="4" t="s">
        <v>104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4.3333333333333331E-3</v>
      </c>
      <c r="M2073" s="44">
        <v>0.47416666666666668</v>
      </c>
      <c r="N2073" s="45">
        <v>42.378333333333323</v>
      </c>
      <c r="O2073" s="44">
        <v>72.247666666666689</v>
      </c>
      <c r="P2073" s="45">
        <v>77.118333333333325</v>
      </c>
      <c r="Q2073" s="44">
        <v>84.683999999999969</v>
      </c>
      <c r="R2073" s="45">
        <v>65.588000000000022</v>
      </c>
      <c r="S2073" s="44">
        <v>61.600166666666659</v>
      </c>
      <c r="T2073" s="45">
        <v>50.932166666666681</v>
      </c>
      <c r="U2073" s="44">
        <v>55.78166666666668</v>
      </c>
      <c r="V2073" s="45">
        <v>71.154833333333343</v>
      </c>
      <c r="W2073" s="44">
        <v>29.728833333333338</v>
      </c>
      <c r="X2073" s="45">
        <v>0.14883333333333332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560"/>
        <v>611.8413333333333</v>
      </c>
      <c r="AE2073" s="54"/>
    </row>
    <row r="2074" spans="2:31" x14ac:dyDescent="0.3">
      <c r="B2074" s="4" t="s">
        <v>105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4.9601666666666668</v>
      </c>
      <c r="N2074" s="45">
        <v>21.398499999999995</v>
      </c>
      <c r="O2074" s="44">
        <v>19.705333333333332</v>
      </c>
      <c r="P2074" s="45">
        <v>17.59050000000002</v>
      </c>
      <c r="Q2074" s="44">
        <v>16.991333333333337</v>
      </c>
      <c r="R2074" s="45">
        <v>17.732833333333321</v>
      </c>
      <c r="S2074" s="44">
        <v>19.58283333333334</v>
      </c>
      <c r="T2074" s="45">
        <v>24.146499999999985</v>
      </c>
      <c r="U2074" s="44">
        <v>17.500666666666685</v>
      </c>
      <c r="V2074" s="45">
        <v>12.3605</v>
      </c>
      <c r="W2074" s="44">
        <v>2.1021666666666667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 t="shared" si="560"/>
        <v>174.07133333333334</v>
      </c>
      <c r="AE2074" s="54"/>
    </row>
    <row r="2075" spans="2:31" x14ac:dyDescent="0.3">
      <c r="B2075" s="4" t="s">
        <v>106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0</v>
      </c>
      <c r="N2075" s="45">
        <v>0</v>
      </c>
      <c r="O2075" s="44">
        <v>0</v>
      </c>
      <c r="P2075" s="45">
        <v>0</v>
      </c>
      <c r="Q2075" s="44">
        <v>0</v>
      </c>
      <c r="R2075" s="45">
        <v>0</v>
      </c>
      <c r="S2075" s="44">
        <v>0</v>
      </c>
      <c r="T2075" s="45">
        <v>0</v>
      </c>
      <c r="U2075" s="44">
        <v>0</v>
      </c>
      <c r="V2075" s="45">
        <v>0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 t="shared" si="560"/>
        <v>0</v>
      </c>
      <c r="AE2075" s="54"/>
    </row>
    <row r="2076" spans="2:31" x14ac:dyDescent="0.3">
      <c r="B2076" s="4" t="s">
        <v>107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2.2453333333333334</v>
      </c>
      <c r="N2076" s="45">
        <v>10.749499999999996</v>
      </c>
      <c r="O2076" s="44">
        <v>13.22033333333332</v>
      </c>
      <c r="P2076" s="45">
        <v>11.720666666666689</v>
      </c>
      <c r="Q2076" s="44">
        <v>12.296499999999986</v>
      </c>
      <c r="R2076" s="45">
        <v>10.750333333333343</v>
      </c>
      <c r="S2076" s="44">
        <v>13.57833333333333</v>
      </c>
      <c r="T2076" s="45">
        <v>10.510666666666669</v>
      </c>
      <c r="U2076" s="44">
        <v>5.3345000000000011</v>
      </c>
      <c r="V2076" s="45">
        <v>0.62283333333333901</v>
      </c>
      <c r="W2076" s="44">
        <v>2.0141666666666667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si="560"/>
        <v>93.043166666666664</v>
      </c>
      <c r="AE2076" s="54"/>
    </row>
    <row r="2077" spans="2:31" x14ac:dyDescent="0.3">
      <c r="B2077" s="4" t="s">
        <v>108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1.1666666666666668E-3</v>
      </c>
      <c r="M2077" s="44">
        <v>0.89700000000000024</v>
      </c>
      <c r="N2077" s="45">
        <v>4.947166666666666</v>
      </c>
      <c r="O2077" s="44">
        <v>0</v>
      </c>
      <c r="P2077" s="45">
        <v>0.55000000000000426</v>
      </c>
      <c r="Q2077" s="44">
        <v>0.6699999999999946</v>
      </c>
      <c r="R2077" s="45">
        <v>2.6799999999999997</v>
      </c>
      <c r="S2077" s="44">
        <v>0.89000000000000057</v>
      </c>
      <c r="T2077" s="45">
        <v>1.9299999999999997</v>
      </c>
      <c r="U2077" s="44">
        <v>5.2701666666666673</v>
      </c>
      <c r="V2077" s="45">
        <v>9.9081666666666663</v>
      </c>
      <c r="W2077" s="44">
        <v>1.5149999999999999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560"/>
        <v>29.258666666666667</v>
      </c>
      <c r="AE2077" s="54"/>
    </row>
    <row r="2078" spans="2:31" x14ac:dyDescent="0.3">
      <c r="B2078" s="4" t="s">
        <v>109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</v>
      </c>
      <c r="M2078" s="44">
        <v>2.5334999999999996</v>
      </c>
      <c r="N2078" s="45">
        <v>1.0945000000000003</v>
      </c>
      <c r="O2078" s="44">
        <v>8.1368333333333318</v>
      </c>
      <c r="P2078" s="45">
        <v>0.25566666666666577</v>
      </c>
      <c r="Q2078" s="44">
        <v>21.215166666666665</v>
      </c>
      <c r="R2078" s="45">
        <v>5.7823333333333302</v>
      </c>
      <c r="S2078" s="44">
        <v>9.688333333333329</v>
      </c>
      <c r="T2078" s="45">
        <v>21.91866666666667</v>
      </c>
      <c r="U2078" s="44">
        <v>13.954499999999998</v>
      </c>
      <c r="V2078" s="45">
        <v>0</v>
      </c>
      <c r="W2078" s="44">
        <v>1.986333333333334</v>
      </c>
      <c r="X2078" s="45">
        <v>0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560"/>
        <v>86.565833333333316</v>
      </c>
      <c r="AE2078" s="54"/>
    </row>
    <row r="2079" spans="2:31" x14ac:dyDescent="0.3">
      <c r="B2079" s="4" t="s">
        <v>110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0</v>
      </c>
      <c r="M2079" s="44">
        <v>9.3735000000000017</v>
      </c>
      <c r="N2079" s="45">
        <v>34.253666666666639</v>
      </c>
      <c r="O2079" s="44">
        <v>42.037833333333339</v>
      </c>
      <c r="P2079" s="45">
        <v>38.902500000000025</v>
      </c>
      <c r="Q2079" s="44">
        <v>39.352499999999964</v>
      </c>
      <c r="R2079" s="45">
        <v>27.936666666666664</v>
      </c>
      <c r="S2079" s="44">
        <v>42.88633333333334</v>
      </c>
      <c r="T2079" s="45">
        <v>55.856666666666619</v>
      </c>
      <c r="U2079" s="44">
        <v>57.378000000000036</v>
      </c>
      <c r="V2079" s="45">
        <v>44.525833333333338</v>
      </c>
      <c r="W2079" s="44">
        <v>13.823166666666671</v>
      </c>
      <c r="X2079" s="45">
        <v>0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560"/>
        <v>406.3266666666666</v>
      </c>
      <c r="AE2079" s="54"/>
    </row>
    <row r="2080" spans="2:31" x14ac:dyDescent="0.3">
      <c r="B2080" s="4" t="s">
        <v>111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1.6666666666666666E-4</v>
      </c>
      <c r="M2080" s="44">
        <v>4.972999999999999</v>
      </c>
      <c r="N2080" s="45">
        <v>17.707666666666647</v>
      </c>
      <c r="O2080" s="44">
        <v>28.635499999999979</v>
      </c>
      <c r="P2080" s="45">
        <v>27.814666666666657</v>
      </c>
      <c r="Q2080" s="44">
        <v>28.735000000000003</v>
      </c>
      <c r="R2080" s="45">
        <v>27.761333333333297</v>
      </c>
      <c r="S2080" s="44">
        <v>29.650499999999983</v>
      </c>
      <c r="T2080" s="45">
        <v>30.996833333333338</v>
      </c>
      <c r="U2080" s="44">
        <v>25.612833333333313</v>
      </c>
      <c r="V2080" s="45">
        <v>19.832499999999989</v>
      </c>
      <c r="W2080" s="44">
        <v>5.6323333333333352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 t="shared" si="560"/>
        <v>247.35233333333321</v>
      </c>
      <c r="AE2080" s="54"/>
    </row>
    <row r="2081" spans="2:31" x14ac:dyDescent="0.3">
      <c r="B2081" s="4" t="s">
        <v>112</v>
      </c>
      <c r="C2081" s="4"/>
      <c r="D2081" s="4"/>
      <c r="E2081" s="44">
        <v>0</v>
      </c>
      <c r="F2081" s="45">
        <v>0</v>
      </c>
      <c r="G2081" s="44">
        <v>0</v>
      </c>
      <c r="H2081" s="45">
        <v>0</v>
      </c>
      <c r="I2081" s="44">
        <v>0</v>
      </c>
      <c r="J2081" s="45">
        <v>0</v>
      </c>
      <c r="K2081" s="44">
        <v>0</v>
      </c>
      <c r="L2081" s="45">
        <v>0</v>
      </c>
      <c r="M2081" s="44">
        <v>1.3129999999999999</v>
      </c>
      <c r="N2081" s="45">
        <v>3.1666666666666669E-2</v>
      </c>
      <c r="O2081" s="44">
        <v>0.15633333333333346</v>
      </c>
      <c r="P2081" s="45">
        <v>6.2300000000000031</v>
      </c>
      <c r="Q2081" s="44">
        <v>6.0799999999999992</v>
      </c>
      <c r="R2081" s="45">
        <v>7.1793333333333349</v>
      </c>
      <c r="S2081" s="44">
        <v>7.2986666666666711</v>
      </c>
      <c r="T2081" s="45">
        <v>5.0324999999999998</v>
      </c>
      <c r="U2081" s="44">
        <v>0.56600000000000006</v>
      </c>
      <c r="V2081" s="45">
        <v>0</v>
      </c>
      <c r="W2081" s="44">
        <v>0</v>
      </c>
      <c r="X2081" s="45">
        <v>0</v>
      </c>
      <c r="Y2081" s="44">
        <v>0</v>
      </c>
      <c r="Z2081" s="45">
        <v>0</v>
      </c>
      <c r="AA2081" s="44">
        <v>0</v>
      </c>
      <c r="AB2081" s="45">
        <v>0</v>
      </c>
      <c r="AC2081" s="54"/>
      <c r="AD2081" s="55">
        <f t="shared" si="560"/>
        <v>33.88750000000001</v>
      </c>
      <c r="AE2081" s="54"/>
    </row>
    <row r="2082" spans="2:31" x14ac:dyDescent="0.3">
      <c r="B2082" s="4" t="s">
        <v>113</v>
      </c>
      <c r="C2082" s="4"/>
      <c r="D2082" s="4"/>
      <c r="E2082" s="44">
        <v>0</v>
      </c>
      <c r="F2082" s="45">
        <v>0</v>
      </c>
      <c r="G2082" s="44">
        <v>0</v>
      </c>
      <c r="H2082" s="45">
        <v>0</v>
      </c>
      <c r="I2082" s="44">
        <v>0</v>
      </c>
      <c r="J2082" s="45">
        <v>0</v>
      </c>
      <c r="K2082" s="44">
        <v>0</v>
      </c>
      <c r="L2082" s="45">
        <v>0</v>
      </c>
      <c r="M2082" s="44">
        <v>1.6620000000000001</v>
      </c>
      <c r="N2082" s="45">
        <v>4.2466666666666644</v>
      </c>
      <c r="O2082" s="44">
        <v>10.444333333333331</v>
      </c>
      <c r="P2082" s="45">
        <v>14.263166666666683</v>
      </c>
      <c r="Q2082" s="44">
        <v>14.40983333333334</v>
      </c>
      <c r="R2082" s="45">
        <v>13.578499999999991</v>
      </c>
      <c r="S2082" s="44">
        <v>15.351833333333333</v>
      </c>
      <c r="T2082" s="45">
        <v>16.378833333333336</v>
      </c>
      <c r="U2082" s="44">
        <v>14.966166666666672</v>
      </c>
      <c r="V2082" s="45">
        <v>10.472</v>
      </c>
      <c r="W2082" s="44">
        <v>9.6748333333333321</v>
      </c>
      <c r="X2082" s="45">
        <v>0</v>
      </c>
      <c r="Y2082" s="44">
        <v>0</v>
      </c>
      <c r="Z2082" s="45">
        <v>0</v>
      </c>
      <c r="AA2082" s="44">
        <v>0</v>
      </c>
      <c r="AB2082" s="45">
        <v>0</v>
      </c>
      <c r="AC2082" s="54"/>
      <c r="AD2082" s="55">
        <f t="shared" si="560"/>
        <v>125.44816666666668</v>
      </c>
      <c r="AE2082" s="54"/>
    </row>
    <row r="2083" spans="2:31" x14ac:dyDescent="0.3">
      <c r="B2083" s="4" t="s">
        <v>114</v>
      </c>
      <c r="C2083" s="4"/>
      <c r="D2083" s="4"/>
      <c r="E2083" s="44">
        <v>0</v>
      </c>
      <c r="F2083" s="45">
        <v>0</v>
      </c>
      <c r="G2083" s="44">
        <v>0</v>
      </c>
      <c r="H2083" s="45">
        <v>0</v>
      </c>
      <c r="I2083" s="44">
        <v>0</v>
      </c>
      <c r="J2083" s="45">
        <v>0</v>
      </c>
      <c r="K2083" s="44">
        <v>0</v>
      </c>
      <c r="L2083" s="45">
        <v>3.3333333333333332E-4</v>
      </c>
      <c r="M2083" s="44">
        <v>2.5819999999999999</v>
      </c>
      <c r="N2083" s="45">
        <v>0.78933333333333355</v>
      </c>
      <c r="O2083" s="44">
        <v>0</v>
      </c>
      <c r="P2083" s="45">
        <v>0</v>
      </c>
      <c r="Q2083" s="44">
        <v>0</v>
      </c>
      <c r="R2083" s="45">
        <v>0</v>
      </c>
      <c r="S2083" s="44">
        <v>0</v>
      </c>
      <c r="T2083" s="45">
        <v>0</v>
      </c>
      <c r="U2083" s="44">
        <v>0</v>
      </c>
      <c r="V2083" s="45">
        <v>0</v>
      </c>
      <c r="W2083" s="44">
        <v>0</v>
      </c>
      <c r="X2083" s="45">
        <v>0</v>
      </c>
      <c r="Y2083" s="44">
        <v>0</v>
      </c>
      <c r="Z2083" s="45">
        <v>0</v>
      </c>
      <c r="AA2083" s="44">
        <v>0</v>
      </c>
      <c r="AB2083" s="45">
        <v>0</v>
      </c>
      <c r="AC2083" s="54"/>
      <c r="AD2083" s="55">
        <f t="shared" si="560"/>
        <v>3.3716666666666666</v>
      </c>
      <c r="AE2083" s="54"/>
    </row>
    <row r="2084" spans="2:31" x14ac:dyDescent="0.3">
      <c r="B2084" s="4" t="s">
        <v>115</v>
      </c>
      <c r="C2084" s="4"/>
      <c r="D2084" s="4"/>
      <c r="E2084" s="44">
        <v>0</v>
      </c>
      <c r="F2084" s="45">
        <v>0</v>
      </c>
      <c r="G2084" s="44">
        <v>0</v>
      </c>
      <c r="H2084" s="45">
        <v>0</v>
      </c>
      <c r="I2084" s="44">
        <v>0</v>
      </c>
      <c r="J2084" s="45">
        <v>0</v>
      </c>
      <c r="K2084" s="44">
        <v>0</v>
      </c>
      <c r="L2084" s="45">
        <v>0</v>
      </c>
      <c r="M2084" s="44">
        <v>0</v>
      </c>
      <c r="N2084" s="45">
        <v>0</v>
      </c>
      <c r="O2084" s="44">
        <v>0</v>
      </c>
      <c r="P2084" s="45">
        <v>0</v>
      </c>
      <c r="Q2084" s="44">
        <v>0</v>
      </c>
      <c r="R2084" s="45">
        <v>0</v>
      </c>
      <c r="S2084" s="44">
        <v>0</v>
      </c>
      <c r="T2084" s="45">
        <v>0</v>
      </c>
      <c r="U2084" s="44">
        <v>0</v>
      </c>
      <c r="V2084" s="45">
        <v>0</v>
      </c>
      <c r="W2084" s="44">
        <v>0</v>
      </c>
      <c r="X2084" s="45">
        <v>0</v>
      </c>
      <c r="Y2084" s="44">
        <v>0</v>
      </c>
      <c r="Z2084" s="45">
        <v>0</v>
      </c>
      <c r="AA2084" s="44">
        <v>0</v>
      </c>
      <c r="AB2084" s="45">
        <v>0</v>
      </c>
      <c r="AC2084" s="54"/>
      <c r="AD2084" s="55">
        <f t="shared" si="560"/>
        <v>0</v>
      </c>
      <c r="AE2084" s="54"/>
    </row>
    <row r="2085" spans="2:31" x14ac:dyDescent="0.3">
      <c r="B2085" s="4" t="s">
        <v>116</v>
      </c>
      <c r="C2085" s="4"/>
      <c r="D2085" s="4"/>
      <c r="E2085" s="44">
        <v>0</v>
      </c>
      <c r="F2085" s="45">
        <v>0</v>
      </c>
      <c r="G2085" s="44">
        <v>0</v>
      </c>
      <c r="H2085" s="45">
        <v>0</v>
      </c>
      <c r="I2085" s="44">
        <v>0</v>
      </c>
      <c r="J2085" s="45">
        <v>0</v>
      </c>
      <c r="K2085" s="44">
        <v>0</v>
      </c>
      <c r="L2085" s="45">
        <v>0</v>
      </c>
      <c r="M2085" s="44">
        <v>9.2946666666666644</v>
      </c>
      <c r="N2085" s="45">
        <v>30.213166666666652</v>
      </c>
      <c r="O2085" s="44">
        <v>44.39200000000001</v>
      </c>
      <c r="P2085" s="45">
        <v>13.020000000000003</v>
      </c>
      <c r="Q2085" s="44">
        <v>10.039999999999999</v>
      </c>
      <c r="R2085" s="45">
        <v>9.4399999999999977</v>
      </c>
      <c r="S2085" s="44">
        <v>8.8199999999999932</v>
      </c>
      <c r="T2085" s="45">
        <v>11.400000000000006</v>
      </c>
      <c r="U2085" s="44">
        <v>16.500000000000007</v>
      </c>
      <c r="V2085" s="45">
        <v>41.039666666666669</v>
      </c>
      <c r="W2085" s="44">
        <v>10.433</v>
      </c>
      <c r="X2085" s="45">
        <v>0</v>
      </c>
      <c r="Y2085" s="44">
        <v>0</v>
      </c>
      <c r="Z2085" s="45">
        <v>0</v>
      </c>
      <c r="AA2085" s="44">
        <v>0</v>
      </c>
      <c r="AB2085" s="45">
        <v>0</v>
      </c>
      <c r="AC2085" s="54"/>
      <c r="AD2085" s="55">
        <f t="shared" si="560"/>
        <v>204.5925</v>
      </c>
      <c r="AE2085" s="54"/>
    </row>
    <row r="2086" spans="2:31" x14ac:dyDescent="0.3">
      <c r="B2086" s="4" t="s">
        <v>117</v>
      </c>
      <c r="C2086" s="4"/>
      <c r="D2086" s="4"/>
      <c r="E2086" s="44">
        <v>0</v>
      </c>
      <c r="F2086" s="45">
        <v>0</v>
      </c>
      <c r="G2086" s="44">
        <v>0</v>
      </c>
      <c r="H2086" s="45">
        <v>0</v>
      </c>
      <c r="I2086" s="44">
        <v>0</v>
      </c>
      <c r="J2086" s="45">
        <v>0</v>
      </c>
      <c r="K2086" s="44">
        <v>0</v>
      </c>
      <c r="L2086" s="45">
        <v>2.1333333333333333E-2</v>
      </c>
      <c r="M2086" s="44">
        <v>45.274666666666661</v>
      </c>
      <c r="N2086" s="45">
        <v>113.88033333333335</v>
      </c>
      <c r="O2086" s="44">
        <v>107.4345</v>
      </c>
      <c r="P2086" s="45">
        <v>44.981833333333313</v>
      </c>
      <c r="Q2086" s="44">
        <v>176.58999999999997</v>
      </c>
      <c r="R2086" s="45">
        <v>180.4</v>
      </c>
      <c r="S2086" s="44">
        <v>156.30000000000001</v>
      </c>
      <c r="T2086" s="45">
        <v>132.75216666666665</v>
      </c>
      <c r="U2086" s="44">
        <v>121.11233333333331</v>
      </c>
      <c r="V2086" s="45">
        <v>67.900999999999996</v>
      </c>
      <c r="W2086" s="44">
        <v>1.174166666666667</v>
      </c>
      <c r="X2086" s="45">
        <v>0</v>
      </c>
      <c r="Y2086" s="44">
        <v>0</v>
      </c>
      <c r="Z2086" s="45">
        <v>0</v>
      </c>
      <c r="AA2086" s="44">
        <v>0</v>
      </c>
      <c r="AB2086" s="45">
        <v>0</v>
      </c>
      <c r="AC2086" s="54"/>
      <c r="AD2086" s="55">
        <f t="shared" si="560"/>
        <v>1147.8223333333333</v>
      </c>
      <c r="AE2086" s="54"/>
    </row>
    <row r="2087" spans="2:31" x14ac:dyDescent="0.3">
      <c r="B2087" s="4" t="s">
        <v>118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</v>
      </c>
      <c r="M2087" s="44">
        <v>6.3921666666666583</v>
      </c>
      <c r="N2087" s="45">
        <v>0.97666666666666668</v>
      </c>
      <c r="O2087" s="44">
        <v>27.755333333333329</v>
      </c>
      <c r="P2087" s="45">
        <v>23.349999999999984</v>
      </c>
      <c r="Q2087" s="44">
        <v>23.849999999999984</v>
      </c>
      <c r="R2087" s="45">
        <v>26.0215</v>
      </c>
      <c r="S2087" s="44">
        <v>27.400999999999996</v>
      </c>
      <c r="T2087" s="45">
        <v>24.770333333333369</v>
      </c>
      <c r="U2087" s="44">
        <v>12.603000000000016</v>
      </c>
      <c r="V2087" s="45">
        <v>5.769333333333333</v>
      </c>
      <c r="W2087" s="44">
        <v>0.64849999999999897</v>
      </c>
      <c r="X2087" s="45">
        <v>0</v>
      </c>
      <c r="Y2087" s="44">
        <v>0</v>
      </c>
      <c r="Z2087" s="45">
        <v>0</v>
      </c>
      <c r="AA2087" s="44">
        <v>0</v>
      </c>
      <c r="AB2087" s="45">
        <v>0</v>
      </c>
      <c r="AC2087" s="54"/>
      <c r="AD2087" s="55">
        <f t="shared" si="560"/>
        <v>179.53783333333334</v>
      </c>
      <c r="AE2087" s="54"/>
    </row>
    <row r="2088" spans="2:31" x14ac:dyDescent="0.3">
      <c r="B2088" s="4" t="s">
        <v>119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0</v>
      </c>
      <c r="M2088" s="44">
        <v>31.553000000000015</v>
      </c>
      <c r="N2088" s="45">
        <v>53.97266666666669</v>
      </c>
      <c r="O2088" s="44">
        <v>53.536166666666652</v>
      </c>
      <c r="P2088" s="45">
        <v>51.505833333333356</v>
      </c>
      <c r="Q2088" s="44">
        <v>53.803000000000019</v>
      </c>
      <c r="R2088" s="45">
        <v>53.812166666666663</v>
      </c>
      <c r="S2088" s="44">
        <v>54.571499999999993</v>
      </c>
      <c r="T2088" s="45">
        <v>63.211166666666678</v>
      </c>
      <c r="U2088" s="44">
        <v>56.337833333333343</v>
      </c>
      <c r="V2088" s="45">
        <v>41.765333333333295</v>
      </c>
      <c r="W2088" s="44">
        <v>10.525</v>
      </c>
      <c r="X2088" s="45">
        <v>0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 t="shared" si="560"/>
        <v>524.59366666666665</v>
      </c>
      <c r="AE2088" s="54"/>
    </row>
    <row r="2089" spans="2:31" x14ac:dyDescent="0.3">
      <c r="B2089" s="4" t="s">
        <v>120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0</v>
      </c>
      <c r="M2089" s="44">
        <v>0</v>
      </c>
      <c r="N2089" s="45">
        <v>0</v>
      </c>
      <c r="O2089" s="44">
        <v>0</v>
      </c>
      <c r="P2089" s="45">
        <v>0</v>
      </c>
      <c r="Q2089" s="44">
        <v>0</v>
      </c>
      <c r="R2089" s="45">
        <v>0</v>
      </c>
      <c r="S2089" s="44">
        <v>0</v>
      </c>
      <c r="T2089" s="45">
        <v>0</v>
      </c>
      <c r="U2089" s="44">
        <v>0</v>
      </c>
      <c r="V2089" s="45">
        <v>0</v>
      </c>
      <c r="W2089" s="44">
        <v>0</v>
      </c>
      <c r="X2089" s="45">
        <v>0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si="560"/>
        <v>0</v>
      </c>
      <c r="AE2089" s="54"/>
    </row>
    <row r="2090" spans="2:31" x14ac:dyDescent="0.3">
      <c r="B2090" s="4" t="s">
        <v>121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0</v>
      </c>
      <c r="N2090" s="45">
        <v>0</v>
      </c>
      <c r="O2090" s="44">
        <v>0</v>
      </c>
      <c r="P2090" s="45">
        <v>0</v>
      </c>
      <c r="Q2090" s="44">
        <v>0</v>
      </c>
      <c r="R2090" s="45">
        <v>0</v>
      </c>
      <c r="S2090" s="44">
        <v>0</v>
      </c>
      <c r="T2090" s="45">
        <v>0</v>
      </c>
      <c r="U2090" s="44">
        <v>0</v>
      </c>
      <c r="V2090" s="45">
        <v>0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560"/>
        <v>0</v>
      </c>
      <c r="AE2090" s="54"/>
    </row>
    <row r="2091" spans="2:31" x14ac:dyDescent="0.3">
      <c r="B2091" s="4" t="s">
        <v>122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0</v>
      </c>
      <c r="M2091" s="44">
        <v>19.060833333333338</v>
      </c>
      <c r="N2091" s="45">
        <v>64.734333333333353</v>
      </c>
      <c r="O2091" s="44">
        <v>83.359166666666638</v>
      </c>
      <c r="P2091" s="45">
        <v>99.675333333333313</v>
      </c>
      <c r="Q2091" s="44">
        <v>37.490166666666674</v>
      </c>
      <c r="R2091" s="45">
        <v>72.331833333333378</v>
      </c>
      <c r="S2091" s="44">
        <v>124.25166666666665</v>
      </c>
      <c r="T2091" s="45">
        <v>130.596</v>
      </c>
      <c r="U2091" s="44">
        <v>96.701166666666666</v>
      </c>
      <c r="V2091" s="45">
        <v>53.068833333333352</v>
      </c>
      <c r="W2091" s="44">
        <v>33.041333333333334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560"/>
        <v>814.31066666666663</v>
      </c>
      <c r="AE2091" s="54"/>
    </row>
    <row r="2092" spans="2:31" x14ac:dyDescent="0.3">
      <c r="B2092" s="4" t="s">
        <v>123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</v>
      </c>
      <c r="N2092" s="45">
        <v>0</v>
      </c>
      <c r="O2092" s="44">
        <v>0</v>
      </c>
      <c r="P2092" s="45">
        <v>0</v>
      </c>
      <c r="Q2092" s="44">
        <v>0</v>
      </c>
      <c r="R2092" s="45">
        <v>0</v>
      </c>
      <c r="S2092" s="44">
        <v>0</v>
      </c>
      <c r="T2092" s="45">
        <v>0</v>
      </c>
      <c r="U2092" s="44">
        <v>0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560"/>
        <v>0</v>
      </c>
      <c r="AE2092" s="54"/>
    </row>
    <row r="2093" spans="2:31" x14ac:dyDescent="0.3">
      <c r="B2093" s="4" t="s">
        <v>124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3.3333333333333332E-4</v>
      </c>
      <c r="M2093" s="44">
        <v>6.3564999999999996</v>
      </c>
      <c r="N2093" s="45">
        <v>2.6030000000000002</v>
      </c>
      <c r="O2093" s="44">
        <v>0</v>
      </c>
      <c r="P2093" s="45">
        <v>0</v>
      </c>
      <c r="Q2093" s="44">
        <v>0</v>
      </c>
      <c r="R2093" s="45">
        <v>0</v>
      </c>
      <c r="S2093" s="44">
        <v>0</v>
      </c>
      <c r="T2093" s="45">
        <v>0</v>
      </c>
      <c r="U2093" s="44">
        <v>0</v>
      </c>
      <c r="V2093" s="45">
        <v>0</v>
      </c>
      <c r="W2093" s="44">
        <v>0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560"/>
        <v>8.959833333333334</v>
      </c>
      <c r="AE2093" s="54"/>
    </row>
    <row r="2094" spans="2:31" x14ac:dyDescent="0.3">
      <c r="B2094" s="4" t="s">
        <v>125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0</v>
      </c>
      <c r="N2094" s="45">
        <v>0</v>
      </c>
      <c r="O2094" s="44">
        <v>0</v>
      </c>
      <c r="P2094" s="45">
        <v>0</v>
      </c>
      <c r="Q2094" s="44">
        <v>0</v>
      </c>
      <c r="R2094" s="45">
        <v>0</v>
      </c>
      <c r="S2094" s="44">
        <v>0</v>
      </c>
      <c r="T2094" s="45">
        <v>0</v>
      </c>
      <c r="U2094" s="44">
        <v>0</v>
      </c>
      <c r="V2094" s="45">
        <v>0</v>
      </c>
      <c r="W2094" s="44">
        <v>0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560"/>
        <v>0</v>
      </c>
      <c r="AE2094" s="54"/>
    </row>
    <row r="2095" spans="2:31" x14ac:dyDescent="0.3">
      <c r="B2095" s="4" t="s">
        <v>126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</v>
      </c>
      <c r="M2095" s="44">
        <v>0</v>
      </c>
      <c r="N2095" s="45">
        <v>0</v>
      </c>
      <c r="O2095" s="44">
        <v>0</v>
      </c>
      <c r="P2095" s="45">
        <v>0</v>
      </c>
      <c r="Q2095" s="44">
        <v>0</v>
      </c>
      <c r="R2095" s="45">
        <v>0</v>
      </c>
      <c r="S2095" s="44">
        <v>0</v>
      </c>
      <c r="T2095" s="45">
        <v>0</v>
      </c>
      <c r="U2095" s="44">
        <v>0</v>
      </c>
      <c r="V2095" s="45">
        <v>0</v>
      </c>
      <c r="W2095" s="44">
        <v>0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560"/>
        <v>0</v>
      </c>
      <c r="AE2095" s="54"/>
    </row>
    <row r="2096" spans="2:31" x14ac:dyDescent="0.3">
      <c r="B2096" s="4" t="s">
        <v>127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0</v>
      </c>
      <c r="M2096" s="44">
        <v>5.6773333333333342</v>
      </c>
      <c r="N2096" s="45">
        <v>22.339999999999996</v>
      </c>
      <c r="O2096" s="44">
        <v>27.710833333333351</v>
      </c>
      <c r="P2096" s="45">
        <v>25.091333333333335</v>
      </c>
      <c r="Q2096" s="44">
        <v>30.442333333333337</v>
      </c>
      <c r="R2096" s="45">
        <v>35.913666666666671</v>
      </c>
      <c r="S2096" s="44">
        <v>40.562666666666665</v>
      </c>
      <c r="T2096" s="45">
        <v>42.999833333333321</v>
      </c>
      <c r="U2096" s="44">
        <v>35.632333333333321</v>
      </c>
      <c r="V2096" s="45">
        <v>33.643166666666666</v>
      </c>
      <c r="W2096" s="44">
        <v>31.540499999999998</v>
      </c>
      <c r="X2096" s="45">
        <v>8.4999999999999971E-3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560"/>
        <v>331.56250000000006</v>
      </c>
      <c r="AE2096" s="54"/>
    </row>
    <row r="2097" spans="2:31" x14ac:dyDescent="0.3">
      <c r="B2097" s="4" t="s">
        <v>128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0</v>
      </c>
      <c r="M2097" s="44">
        <v>16.308333333333334</v>
      </c>
      <c r="N2097" s="45">
        <v>56.81</v>
      </c>
      <c r="O2097" s="44">
        <v>66.460000000000008</v>
      </c>
      <c r="P2097" s="45">
        <v>60.340000000000018</v>
      </c>
      <c r="Q2097" s="44">
        <v>61.399999999999991</v>
      </c>
      <c r="R2097" s="45">
        <v>63.590000000000018</v>
      </c>
      <c r="S2097" s="44">
        <v>66.989999999999995</v>
      </c>
      <c r="T2097" s="45">
        <v>62.600000000000009</v>
      </c>
      <c r="U2097" s="44">
        <v>34.94</v>
      </c>
      <c r="V2097" s="45">
        <v>21.25</v>
      </c>
      <c r="W2097" s="44">
        <v>17.28</v>
      </c>
      <c r="X2097" s="45">
        <v>0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 t="shared" si="560"/>
        <v>527.96833333333336</v>
      </c>
      <c r="AE2097" s="54"/>
    </row>
    <row r="2098" spans="2:31" x14ac:dyDescent="0.3">
      <c r="B2098" s="4" t="s">
        <v>129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</v>
      </c>
      <c r="M2098" s="44">
        <v>0.724833333333334</v>
      </c>
      <c r="N2098" s="45">
        <v>2.3793333333333333</v>
      </c>
      <c r="O2098" s="44">
        <v>3.1226666666666665</v>
      </c>
      <c r="P2098" s="45">
        <v>2.9459999999999997</v>
      </c>
      <c r="Q2098" s="44">
        <v>2.8426666666666676</v>
      </c>
      <c r="R2098" s="45">
        <v>2.7538333333333336</v>
      </c>
      <c r="S2098" s="44">
        <v>3.4353333333333329</v>
      </c>
      <c r="T2098" s="45">
        <v>2.9028333333333349</v>
      </c>
      <c r="U2098" s="44">
        <v>2.1640000000000006</v>
      </c>
      <c r="V2098" s="45">
        <v>1.8334999999999997</v>
      </c>
      <c r="W2098" s="44">
        <v>0.20866666666666678</v>
      </c>
      <c r="X2098" s="45">
        <v>0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 t="shared" si="560"/>
        <v>25.31366666666667</v>
      </c>
      <c r="AE2098" s="54"/>
    </row>
    <row r="2099" spans="2:31" x14ac:dyDescent="0.3">
      <c r="B2099" s="4" t="s">
        <v>130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40.455833333333317</v>
      </c>
      <c r="N2099" s="45">
        <v>89.882000000000005</v>
      </c>
      <c r="O2099" s="44">
        <v>80.145999999999987</v>
      </c>
      <c r="P2099" s="45">
        <v>127.4483333333333</v>
      </c>
      <c r="Q2099" s="44">
        <v>147.83133333333336</v>
      </c>
      <c r="R2099" s="45">
        <v>189.72650000000002</v>
      </c>
      <c r="S2099" s="44">
        <v>178.13533333333342</v>
      </c>
      <c r="T2099" s="45">
        <v>169.81733333333338</v>
      </c>
      <c r="U2099" s="44">
        <v>101.36949999999993</v>
      </c>
      <c r="V2099" s="45">
        <v>11.653500000000001</v>
      </c>
      <c r="W2099" s="44">
        <v>17.030666666666665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si="560"/>
        <v>1153.4963333333335</v>
      </c>
      <c r="AE2099" s="54"/>
    </row>
    <row r="2100" spans="2:31" x14ac:dyDescent="0.3">
      <c r="B2100" s="4" t="s">
        <v>131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0</v>
      </c>
      <c r="N2100" s="45">
        <v>0</v>
      </c>
      <c r="O2100" s="44">
        <v>1.1868333333333325</v>
      </c>
      <c r="P2100" s="45">
        <v>9.6353333333333318</v>
      </c>
      <c r="Q2100" s="44">
        <v>12.731333333333332</v>
      </c>
      <c r="R2100" s="45">
        <v>21.273333333333319</v>
      </c>
      <c r="S2100" s="44">
        <v>21.757999999999992</v>
      </c>
      <c r="T2100" s="45">
        <v>23.630000000000031</v>
      </c>
      <c r="U2100" s="44">
        <v>23.130000000000027</v>
      </c>
      <c r="V2100" s="45">
        <v>22.630000000000027</v>
      </c>
      <c r="W2100" s="44">
        <v>10.998333333333342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>SUM(E2100:AB2100)</f>
        <v>146.97316666666671</v>
      </c>
      <c r="AE2100" s="54"/>
    </row>
    <row r="2101" spans="2:31" x14ac:dyDescent="0.3">
      <c r="B2101" s="4" t="s">
        <v>132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0</v>
      </c>
      <c r="N2101" s="45">
        <v>0</v>
      </c>
      <c r="O2101" s="44">
        <v>13.537666666666665</v>
      </c>
      <c r="P2101" s="45">
        <v>29.603166666666638</v>
      </c>
      <c r="Q2101" s="44">
        <v>32.123666666666715</v>
      </c>
      <c r="R2101" s="45">
        <v>37.050999999999995</v>
      </c>
      <c r="S2101" s="44">
        <v>37.071666666666623</v>
      </c>
      <c r="T2101" s="45">
        <v>34.600999999999964</v>
      </c>
      <c r="U2101" s="44">
        <v>29.601999999999968</v>
      </c>
      <c r="V2101" s="45">
        <v>24.568499999999972</v>
      </c>
      <c r="W2101" s="44">
        <v>8.3480000000000008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>SUM(E2101:AB2101)</f>
        <v>246.50666666666658</v>
      </c>
      <c r="AE2101" s="54"/>
    </row>
    <row r="2102" spans="2:31" x14ac:dyDescent="0.3">
      <c r="B2102" s="4" t="s">
        <v>133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0</v>
      </c>
      <c r="N2102" s="45">
        <v>0</v>
      </c>
      <c r="O2102" s="44">
        <v>0</v>
      </c>
      <c r="P2102" s="45">
        <v>0</v>
      </c>
      <c r="Q2102" s="44">
        <v>0</v>
      </c>
      <c r="R2102" s="45">
        <v>0</v>
      </c>
      <c r="S2102" s="44">
        <v>0</v>
      </c>
      <c r="T2102" s="45">
        <v>0</v>
      </c>
      <c r="U2102" s="44">
        <v>0</v>
      </c>
      <c r="V2102" s="45">
        <v>0</v>
      </c>
      <c r="W2102" s="44">
        <v>0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ref="AD2102:AD2106" si="561">SUM(E2102:AB2102)</f>
        <v>0</v>
      </c>
      <c r="AE2102" s="54"/>
    </row>
    <row r="2103" spans="2:31" x14ac:dyDescent="0.3">
      <c r="B2103" s="4" t="s">
        <v>134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</v>
      </c>
      <c r="M2103" s="44">
        <v>8.6505000000000027</v>
      </c>
      <c r="N2103" s="45">
        <v>0.3949999999999998</v>
      </c>
      <c r="O2103" s="44">
        <v>0</v>
      </c>
      <c r="P2103" s="45">
        <v>0</v>
      </c>
      <c r="Q2103" s="44">
        <v>0</v>
      </c>
      <c r="R2103" s="45">
        <v>0</v>
      </c>
      <c r="S2103" s="44">
        <v>0</v>
      </c>
      <c r="T2103" s="45">
        <v>0</v>
      </c>
      <c r="U2103" s="44">
        <v>0</v>
      </c>
      <c r="V2103" s="45">
        <v>0</v>
      </c>
      <c r="W2103" s="44">
        <v>0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561"/>
        <v>9.0455000000000023</v>
      </c>
      <c r="AE2103" s="54"/>
    </row>
    <row r="2104" spans="2:31" x14ac:dyDescent="0.3">
      <c r="B2104" s="4" t="s">
        <v>135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</v>
      </c>
      <c r="N2104" s="45">
        <v>0</v>
      </c>
      <c r="O2104" s="44">
        <v>0</v>
      </c>
      <c r="P2104" s="45">
        <v>0</v>
      </c>
      <c r="Q2104" s="44">
        <v>0</v>
      </c>
      <c r="R2104" s="45">
        <v>0</v>
      </c>
      <c r="S2104" s="44">
        <v>0</v>
      </c>
      <c r="T2104" s="45">
        <v>0</v>
      </c>
      <c r="U2104" s="44">
        <v>0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561"/>
        <v>0</v>
      </c>
      <c r="AE2104" s="54"/>
    </row>
    <row r="2105" spans="2:31" x14ac:dyDescent="0.3">
      <c r="B2105" s="4" t="s">
        <v>136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2.1155000000000004</v>
      </c>
      <c r="N2105" s="45">
        <v>2.5529999999999995</v>
      </c>
      <c r="O2105" s="44">
        <v>21.996666666666666</v>
      </c>
      <c r="P2105" s="45">
        <v>36.077000000000005</v>
      </c>
      <c r="Q2105" s="44">
        <v>37.831166666666647</v>
      </c>
      <c r="R2105" s="45">
        <v>33.012666666666675</v>
      </c>
      <c r="S2105" s="44">
        <v>14.253666666666671</v>
      </c>
      <c r="T2105" s="45">
        <v>10.970999999999995</v>
      </c>
      <c r="U2105" s="44">
        <v>3.2851666666666679</v>
      </c>
      <c r="V2105" s="45">
        <v>0</v>
      </c>
      <c r="W2105" s="44">
        <v>0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561"/>
        <v>162.09583333333336</v>
      </c>
      <c r="AE2105" s="54"/>
    </row>
    <row r="2106" spans="2:31" x14ac:dyDescent="0.3">
      <c r="B2106" s="4" t="s">
        <v>137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</v>
      </c>
      <c r="M2106" s="44">
        <v>42.560166666666674</v>
      </c>
      <c r="N2106" s="45">
        <v>110.61599999999999</v>
      </c>
      <c r="O2106" s="44">
        <v>130.90783333333329</v>
      </c>
      <c r="P2106" s="45">
        <v>133.73816666666667</v>
      </c>
      <c r="Q2106" s="44">
        <v>127.01683333333334</v>
      </c>
      <c r="R2106" s="45">
        <v>129.06233333333336</v>
      </c>
      <c r="S2106" s="44">
        <v>106.17699999999996</v>
      </c>
      <c r="T2106" s="45">
        <v>95.846833333333322</v>
      </c>
      <c r="U2106" s="44">
        <v>87.829333333333324</v>
      </c>
      <c r="V2106" s="45">
        <v>91.300666666666629</v>
      </c>
      <c r="W2106" s="44">
        <v>50.919500000000006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561"/>
        <v>1105.9746666666663</v>
      </c>
      <c r="AE2106" s="54"/>
    </row>
    <row r="2107" spans="2:31" x14ac:dyDescent="0.3">
      <c r="B2107" s="4" t="s">
        <v>138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0</v>
      </c>
      <c r="M2107" s="44">
        <v>6.7960000000000003</v>
      </c>
      <c r="N2107" s="45">
        <v>6.2264999999999997</v>
      </c>
      <c r="O2107" s="44">
        <v>0</v>
      </c>
      <c r="P2107" s="45">
        <v>0</v>
      </c>
      <c r="Q2107" s="44">
        <v>0</v>
      </c>
      <c r="R2107" s="45">
        <v>0</v>
      </c>
      <c r="S2107" s="44">
        <v>0</v>
      </c>
      <c r="T2107" s="45">
        <v>0</v>
      </c>
      <c r="U2107" s="44">
        <v>0</v>
      </c>
      <c r="V2107" s="45">
        <v>0</v>
      </c>
      <c r="W2107" s="44">
        <v>0</v>
      </c>
      <c r="X2107" s="45">
        <v>0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>SUM(E2107:AB2107)</f>
        <v>13.022500000000001</v>
      </c>
      <c r="AE2107" s="54"/>
    </row>
    <row r="2108" spans="2:31" x14ac:dyDescent="0.3">
      <c r="B2108" s="12" t="s">
        <v>7</v>
      </c>
      <c r="C2108" s="12"/>
      <c r="D2108" s="12"/>
      <c r="E2108" s="13">
        <f>SUM(E2036:E2107)</f>
        <v>0</v>
      </c>
      <c r="F2108" s="13">
        <f t="shared" ref="F2108" si="562">SUM(F2036:F2107)</f>
        <v>0</v>
      </c>
      <c r="G2108" s="13">
        <f t="shared" ref="G2108" si="563">SUM(G2036:G2107)</f>
        <v>0</v>
      </c>
      <c r="H2108" s="13">
        <f t="shared" ref="H2108" si="564">SUM(H2036:H2107)</f>
        <v>0</v>
      </c>
      <c r="I2108" s="13">
        <f t="shared" ref="I2108" si="565">SUM(I2036:I2107)</f>
        <v>0</v>
      </c>
      <c r="J2108" s="13">
        <f t="shared" ref="J2108" si="566">SUM(J2036:J2107)</f>
        <v>0</v>
      </c>
      <c r="K2108" s="13">
        <f t="shared" ref="K2108" si="567">SUM(K2036:K2107)</f>
        <v>0</v>
      </c>
      <c r="L2108" s="13">
        <f t="shared" ref="L2108" si="568">SUM(L2036:L2107)</f>
        <v>0.23899999999999996</v>
      </c>
      <c r="M2108" s="13">
        <f t="shared" ref="M2108" si="569">SUM(M2036:M2107)</f>
        <v>699.63099999999974</v>
      </c>
      <c r="N2108" s="13">
        <f t="shared" ref="N2108" si="570">SUM(N2036:N2107)</f>
        <v>1781.1841666666662</v>
      </c>
      <c r="O2108" s="13">
        <f t="shared" ref="O2108" si="571">SUM(O2036:O2107)</f>
        <v>1774.7284999999999</v>
      </c>
      <c r="P2108" s="13">
        <f t="shared" ref="P2108" si="572">SUM(P2036:P2107)</f>
        <v>1695.0938333333329</v>
      </c>
      <c r="Q2108" s="13">
        <f t="shared" ref="Q2108" si="573">SUM(Q2036:Q2107)</f>
        <v>1748.6931666666669</v>
      </c>
      <c r="R2108" s="13">
        <f t="shared" ref="R2108" si="574">SUM(R2036:R2107)</f>
        <v>1826.1663333333333</v>
      </c>
      <c r="S2108" s="13">
        <f t="shared" ref="S2108" si="575">SUM(S2036:S2107)</f>
        <v>1838.0265000000002</v>
      </c>
      <c r="T2108" s="13">
        <f t="shared" ref="T2108" si="576">SUM(T2036:T2107)</f>
        <v>1886.1044999999999</v>
      </c>
      <c r="U2108" s="13">
        <f t="shared" ref="U2108" si="577">SUM(U2036:U2107)</f>
        <v>1717.0301666666664</v>
      </c>
      <c r="V2108" s="13">
        <f t="shared" ref="V2108" si="578">SUM(V2036:V2107)</f>
        <v>1354.138833333333</v>
      </c>
      <c r="W2108" s="13">
        <f t="shared" ref="W2108" si="579">SUM(W2036:W2107)</f>
        <v>695.87916666666661</v>
      </c>
      <c r="X2108" s="13">
        <f t="shared" ref="X2108" si="580">SUM(X2036:X2107)</f>
        <v>0.45999999999999996</v>
      </c>
      <c r="Y2108" s="13">
        <f t="shared" ref="Y2108" si="581">SUM(Y2036:Y2107)</f>
        <v>0</v>
      </c>
      <c r="Z2108" s="13">
        <f t="shared" ref="Z2108" si="582">SUM(Z2036:Z2107)</f>
        <v>0</v>
      </c>
      <c r="AA2108" s="13">
        <f t="shared" ref="AA2108" si="583">SUM(AA2036:AA2107)</f>
        <v>0</v>
      </c>
      <c r="AB2108" s="13">
        <f t="shared" ref="AB2108" si="584">SUM(AB2036:AB2107)</f>
        <v>0</v>
      </c>
      <c r="AC2108" s="110">
        <f>SUM(AC2036:AE2107)</f>
        <v>17017.375166666669</v>
      </c>
      <c r="AD2108" s="110"/>
      <c r="AE2108" s="110"/>
    </row>
    <row r="2109" spans="2:31" x14ac:dyDescent="0.3">
      <c r="B2109" s="14"/>
      <c r="C2109" s="15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  <c r="AA2109" s="16"/>
    </row>
    <row r="2110" spans="2:31" x14ac:dyDescent="0.3">
      <c r="B2110" s="14"/>
      <c r="C2110" s="15"/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</row>
    <row r="2111" spans="2:31" x14ac:dyDescent="0.3">
      <c r="B2111" s="8">
        <f>'Resumen-Mensual'!$AF$26</f>
        <v>46109</v>
      </c>
    </row>
    <row r="2112" spans="2:31" x14ac:dyDescent="0.3">
      <c r="B2112" s="8"/>
    </row>
    <row r="2113" spans="2:31" x14ac:dyDescent="0.3">
      <c r="B2113" s="9" t="s">
        <v>313</v>
      </c>
      <c r="C2113" s="10"/>
      <c r="D2113" s="10"/>
      <c r="E2113" s="11">
        <v>1</v>
      </c>
      <c r="F2113" s="11">
        <v>2</v>
      </c>
      <c r="G2113" s="11">
        <v>3</v>
      </c>
      <c r="H2113" s="11">
        <v>4</v>
      </c>
      <c r="I2113" s="11">
        <v>5</v>
      </c>
      <c r="J2113" s="11">
        <v>6</v>
      </c>
      <c r="K2113" s="11">
        <v>7</v>
      </c>
      <c r="L2113" s="11">
        <v>8</v>
      </c>
      <c r="M2113" s="11">
        <v>9</v>
      </c>
      <c r="N2113" s="11">
        <v>10</v>
      </c>
      <c r="O2113" s="11">
        <v>11</v>
      </c>
      <c r="P2113" s="11">
        <v>12</v>
      </c>
      <c r="Q2113" s="11">
        <v>13</v>
      </c>
      <c r="R2113" s="11">
        <v>14</v>
      </c>
      <c r="S2113" s="11">
        <v>15</v>
      </c>
      <c r="T2113" s="11">
        <v>16</v>
      </c>
      <c r="U2113" s="11">
        <v>17</v>
      </c>
      <c r="V2113" s="11">
        <v>18</v>
      </c>
      <c r="W2113" s="11">
        <v>19</v>
      </c>
      <c r="X2113" s="11">
        <v>20</v>
      </c>
      <c r="Y2113" s="11">
        <v>21</v>
      </c>
      <c r="Z2113" s="11">
        <v>22</v>
      </c>
      <c r="AA2113" s="11">
        <v>23</v>
      </c>
      <c r="AB2113" s="11">
        <v>24</v>
      </c>
      <c r="AC2113" s="92" t="s">
        <v>7</v>
      </c>
      <c r="AD2113" s="92"/>
      <c r="AE2113" s="92"/>
    </row>
    <row r="2114" spans="2:31" x14ac:dyDescent="0.3">
      <c r="B2114" s="14" t="s">
        <v>67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</v>
      </c>
      <c r="M2114" s="44">
        <v>0.85333333333333372</v>
      </c>
      <c r="N2114" s="45">
        <v>0</v>
      </c>
      <c r="O2114" s="44">
        <v>0</v>
      </c>
      <c r="P2114" s="45">
        <v>0</v>
      </c>
      <c r="Q2114" s="44">
        <v>0</v>
      </c>
      <c r="R2114" s="45">
        <v>0</v>
      </c>
      <c r="S2114" s="44">
        <v>0</v>
      </c>
      <c r="T2114" s="45">
        <v>0</v>
      </c>
      <c r="U2114" s="44">
        <v>0</v>
      </c>
      <c r="V2114" s="45">
        <v>0</v>
      </c>
      <c r="W2114" s="44">
        <v>2.400000000000003</v>
      </c>
      <c r="X2114" s="45">
        <v>3.0000000000000002E-2</v>
      </c>
      <c r="Y2114" s="44">
        <v>0</v>
      </c>
      <c r="Z2114" s="45">
        <v>0</v>
      </c>
      <c r="AA2114" s="44">
        <v>0</v>
      </c>
      <c r="AB2114" s="45">
        <v>0</v>
      </c>
      <c r="AC2114" s="56"/>
      <c r="AD2114" s="57">
        <f>SUM(E2114:AB2114)</f>
        <v>3.2833333333333363</v>
      </c>
      <c r="AE2114" s="56"/>
    </row>
    <row r="2115" spans="2:31" x14ac:dyDescent="0.3">
      <c r="B2115" s="14" t="s">
        <v>68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</v>
      </c>
      <c r="M2115" s="44">
        <v>2.0266666666666655</v>
      </c>
      <c r="N2115" s="45">
        <v>0.5</v>
      </c>
      <c r="O2115" s="44">
        <v>0.59999999999999964</v>
      </c>
      <c r="P2115" s="45">
        <v>0.90000000000000036</v>
      </c>
      <c r="Q2115" s="44">
        <v>1.0999999999999996</v>
      </c>
      <c r="R2115" s="45">
        <v>1.3999999999999986</v>
      </c>
      <c r="S2115" s="44">
        <v>1.7000000000000011</v>
      </c>
      <c r="T2115" s="45">
        <v>1.8000000000000007</v>
      </c>
      <c r="U2115" s="44">
        <v>1.8000000000000007</v>
      </c>
      <c r="V2115" s="45">
        <v>0.90000000000000036</v>
      </c>
      <c r="W2115" s="44">
        <v>4.6999999999999948</v>
      </c>
      <c r="X2115" s="45">
        <v>0.02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>SUM(E2115:AB2115)</f>
        <v>17.446666666666662</v>
      </c>
      <c r="AE2115" s="54"/>
    </row>
    <row r="2116" spans="2:31" x14ac:dyDescent="0.3">
      <c r="B2116" s="14" t="s">
        <v>69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</v>
      </c>
      <c r="M2116" s="44">
        <v>0</v>
      </c>
      <c r="N2116" s="45">
        <v>1.9680000000000002</v>
      </c>
      <c r="O2116" s="44">
        <v>3.6855000000000016</v>
      </c>
      <c r="P2116" s="45">
        <v>6.6159999999999988</v>
      </c>
      <c r="Q2116" s="44">
        <v>7.9469999999999947</v>
      </c>
      <c r="R2116" s="45">
        <v>7.7683333333333309</v>
      </c>
      <c r="S2116" s="44">
        <v>7.5154999999999967</v>
      </c>
      <c r="T2116" s="45">
        <v>6.4150000000000018</v>
      </c>
      <c r="U2116" s="44">
        <v>5.1348333333333338</v>
      </c>
      <c r="V2116" s="45">
        <v>3.937666666666666</v>
      </c>
      <c r="W2116" s="44">
        <v>0.93633333333333335</v>
      </c>
      <c r="X2116" s="45">
        <v>0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ref="AD2116:AD2177" si="585">SUM(E2116:AB2116)</f>
        <v>51.92416666666665</v>
      </c>
      <c r="AE2116" s="54"/>
    </row>
    <row r="2117" spans="2:31" x14ac:dyDescent="0.3">
      <c r="B2117" s="14" t="s">
        <v>70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0</v>
      </c>
      <c r="M2117" s="44">
        <v>5.2128333333333368</v>
      </c>
      <c r="N2117" s="45">
        <v>75.839499999999973</v>
      </c>
      <c r="O2117" s="44">
        <v>94.393666666666661</v>
      </c>
      <c r="P2117" s="45">
        <v>93.763333333333406</v>
      </c>
      <c r="Q2117" s="44">
        <v>92.442166666666679</v>
      </c>
      <c r="R2117" s="45">
        <v>89.629999999999967</v>
      </c>
      <c r="S2117" s="44">
        <v>88.484999999999971</v>
      </c>
      <c r="T2117" s="45">
        <v>72.920666666666676</v>
      </c>
      <c r="U2117" s="44">
        <v>70.378166666666701</v>
      </c>
      <c r="V2117" s="45">
        <v>59.335500000000003</v>
      </c>
      <c r="W2117" s="44">
        <v>5.8498333333333319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585"/>
        <v>748.2506666666668</v>
      </c>
      <c r="AE2117" s="54"/>
    </row>
    <row r="2118" spans="2:31" x14ac:dyDescent="0.3">
      <c r="B2118" s="14" t="s">
        <v>71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0</v>
      </c>
      <c r="N2118" s="45">
        <v>0</v>
      </c>
      <c r="O2118" s="44">
        <v>0</v>
      </c>
      <c r="P2118" s="45">
        <v>0</v>
      </c>
      <c r="Q2118" s="44">
        <v>0</v>
      </c>
      <c r="R2118" s="45">
        <v>0</v>
      </c>
      <c r="S2118" s="44">
        <v>0</v>
      </c>
      <c r="T2118" s="45">
        <v>0</v>
      </c>
      <c r="U2118" s="44">
        <v>0</v>
      </c>
      <c r="V2118" s="45">
        <v>0</v>
      </c>
      <c r="W2118" s="44">
        <v>0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585"/>
        <v>0</v>
      </c>
      <c r="AE2118" s="54"/>
    </row>
    <row r="2119" spans="2:31" x14ac:dyDescent="0.3">
      <c r="B2119" s="14" t="s">
        <v>72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</v>
      </c>
      <c r="M2119" s="44">
        <v>3.4431666666666669</v>
      </c>
      <c r="N2119" s="45">
        <v>18.821833333333334</v>
      </c>
      <c r="O2119" s="44">
        <v>16.021000000000004</v>
      </c>
      <c r="P2119" s="45">
        <v>13.934666666666667</v>
      </c>
      <c r="Q2119" s="44">
        <v>13.54633333333333</v>
      </c>
      <c r="R2119" s="45">
        <v>13.154999999999996</v>
      </c>
      <c r="S2119" s="44">
        <v>16.0245</v>
      </c>
      <c r="T2119" s="45">
        <v>16.806666666666672</v>
      </c>
      <c r="U2119" s="44">
        <v>17.912333333333326</v>
      </c>
      <c r="V2119" s="45">
        <v>19.13216666666667</v>
      </c>
      <c r="W2119" s="44">
        <v>18.346833333333322</v>
      </c>
      <c r="X2119" s="45">
        <v>3.4333333333333368E-2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585"/>
        <v>167.17883333333333</v>
      </c>
      <c r="AE2119" s="54"/>
    </row>
    <row r="2120" spans="2:31" x14ac:dyDescent="0.3">
      <c r="B2120" s="14" t="s">
        <v>73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585"/>
        <v>0</v>
      </c>
      <c r="AE2120" s="54"/>
    </row>
    <row r="2121" spans="2:31" x14ac:dyDescent="0.3">
      <c r="B2121" s="14" t="s">
        <v>74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</v>
      </c>
      <c r="M2121" s="44">
        <v>0</v>
      </c>
      <c r="N2121" s="45">
        <v>30.737000000000013</v>
      </c>
      <c r="O2121" s="44">
        <v>27.430666666666681</v>
      </c>
      <c r="P2121" s="45">
        <v>20.891166666666656</v>
      </c>
      <c r="Q2121" s="44">
        <v>17.7285</v>
      </c>
      <c r="R2121" s="45">
        <v>15.032166666666678</v>
      </c>
      <c r="S2121" s="44">
        <v>27.750666666666664</v>
      </c>
      <c r="T2121" s="45">
        <v>31.190500000000025</v>
      </c>
      <c r="U2121" s="44">
        <v>34.164999999999999</v>
      </c>
      <c r="V2121" s="45">
        <v>40.56733333333333</v>
      </c>
      <c r="W2121" s="44">
        <v>29.48233333333333</v>
      </c>
      <c r="X2121" s="45">
        <v>0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585"/>
        <v>274.97533333333337</v>
      </c>
      <c r="AE2121" s="54"/>
    </row>
    <row r="2122" spans="2:31" x14ac:dyDescent="0.3">
      <c r="B2122" s="14" t="s">
        <v>75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0</v>
      </c>
      <c r="M2122" s="44">
        <v>0</v>
      </c>
      <c r="N2122" s="45">
        <v>0</v>
      </c>
      <c r="O2122" s="44">
        <v>0</v>
      </c>
      <c r="P2122" s="45">
        <v>0</v>
      </c>
      <c r="Q2122" s="44">
        <v>0</v>
      </c>
      <c r="R2122" s="45">
        <v>0</v>
      </c>
      <c r="S2122" s="44">
        <v>0</v>
      </c>
      <c r="T2122" s="45">
        <v>0</v>
      </c>
      <c r="U2122" s="44">
        <v>0</v>
      </c>
      <c r="V2122" s="45">
        <v>0</v>
      </c>
      <c r="W2122" s="44">
        <v>0</v>
      </c>
      <c r="X2122" s="45">
        <v>0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585"/>
        <v>0</v>
      </c>
      <c r="AE2122" s="54"/>
    </row>
    <row r="2123" spans="2:31" x14ac:dyDescent="0.3">
      <c r="B2123" s="14" t="s">
        <v>76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0</v>
      </c>
      <c r="M2123" s="44">
        <v>3.0491666666666655</v>
      </c>
      <c r="N2123" s="45">
        <v>38.779000000000003</v>
      </c>
      <c r="O2123" s="44">
        <v>38.237666666666684</v>
      </c>
      <c r="P2123" s="45">
        <v>33.278000000000027</v>
      </c>
      <c r="Q2123" s="44">
        <v>32.599666666666693</v>
      </c>
      <c r="R2123" s="45">
        <v>30.068833333333355</v>
      </c>
      <c r="S2123" s="44">
        <v>39.916666666666707</v>
      </c>
      <c r="T2123" s="45">
        <v>42.896500000000053</v>
      </c>
      <c r="U2123" s="44">
        <v>42.882666666666623</v>
      </c>
      <c r="V2123" s="45">
        <v>44.742333333333342</v>
      </c>
      <c r="W2123" s="44">
        <v>19.657833333333329</v>
      </c>
      <c r="X2123" s="45">
        <v>0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585"/>
        <v>366.10833333333352</v>
      </c>
      <c r="AE2123" s="54"/>
    </row>
    <row r="2124" spans="2:31" x14ac:dyDescent="0.3">
      <c r="B2124" s="14" t="s">
        <v>77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</v>
      </c>
      <c r="M2124" s="44">
        <v>0</v>
      </c>
      <c r="N2124" s="45">
        <v>0</v>
      </c>
      <c r="O2124" s="44">
        <v>0</v>
      </c>
      <c r="P2124" s="45">
        <v>0</v>
      </c>
      <c r="Q2124" s="44">
        <v>0</v>
      </c>
      <c r="R2124" s="45">
        <v>0</v>
      </c>
      <c r="S2124" s="44">
        <v>0</v>
      </c>
      <c r="T2124" s="45">
        <v>0</v>
      </c>
      <c r="U2124" s="44">
        <v>0</v>
      </c>
      <c r="V2124" s="45">
        <v>0</v>
      </c>
      <c r="W2124" s="44">
        <v>0</v>
      </c>
      <c r="X2124" s="45">
        <v>0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585"/>
        <v>0</v>
      </c>
      <c r="AE2124" s="54"/>
    </row>
    <row r="2125" spans="2:31" x14ac:dyDescent="0.3">
      <c r="B2125" s="14" t="s">
        <v>78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</v>
      </c>
      <c r="M2125" s="44">
        <v>0</v>
      </c>
      <c r="N2125" s="45">
        <v>0</v>
      </c>
      <c r="O2125" s="44">
        <v>0</v>
      </c>
      <c r="P2125" s="45">
        <v>0</v>
      </c>
      <c r="Q2125" s="44">
        <v>0</v>
      </c>
      <c r="R2125" s="45">
        <v>0</v>
      </c>
      <c r="S2125" s="44">
        <v>0</v>
      </c>
      <c r="T2125" s="45">
        <v>0</v>
      </c>
      <c r="U2125" s="44">
        <v>0</v>
      </c>
      <c r="V2125" s="45">
        <v>0</v>
      </c>
      <c r="W2125" s="44">
        <v>0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585"/>
        <v>0</v>
      </c>
      <c r="AE2125" s="54"/>
    </row>
    <row r="2126" spans="2:31" x14ac:dyDescent="0.3">
      <c r="B2126" s="14" t="s">
        <v>79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0.30033333333333317</v>
      </c>
      <c r="N2126" s="45">
        <v>74.664166666666674</v>
      </c>
      <c r="O2126" s="44">
        <v>87.67</v>
      </c>
      <c r="P2126" s="45">
        <v>78.36</v>
      </c>
      <c r="Q2126" s="44">
        <v>75.430000000000007</v>
      </c>
      <c r="R2126" s="45">
        <v>76.009999999999991</v>
      </c>
      <c r="S2126" s="44">
        <v>99.56</v>
      </c>
      <c r="T2126" s="45">
        <v>106.32000000000001</v>
      </c>
      <c r="U2126" s="44">
        <v>123.20450000000004</v>
      </c>
      <c r="V2126" s="45">
        <v>104.62449999999998</v>
      </c>
      <c r="W2126" s="44">
        <v>34.835166666666666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585"/>
        <v>860.97866666666675</v>
      </c>
      <c r="AE2126" s="54"/>
    </row>
    <row r="2127" spans="2:31" x14ac:dyDescent="0.3">
      <c r="B2127" s="14" t="s">
        <v>80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</v>
      </c>
      <c r="M2127" s="44">
        <v>15.432666666666664</v>
      </c>
      <c r="N2127" s="45">
        <v>23.698333333333338</v>
      </c>
      <c r="O2127" s="44">
        <v>17.670333333333325</v>
      </c>
      <c r="P2127" s="45">
        <v>24.176333333333339</v>
      </c>
      <c r="Q2127" s="44">
        <v>5.3000000000000043</v>
      </c>
      <c r="R2127" s="45">
        <v>6.2000000000000028</v>
      </c>
      <c r="S2127" s="44">
        <v>7.0999999999999943</v>
      </c>
      <c r="T2127" s="45">
        <v>11.162166666666675</v>
      </c>
      <c r="U2127" s="44">
        <v>9.9271666666666682</v>
      </c>
      <c r="V2127" s="45">
        <v>20.413833333333333</v>
      </c>
      <c r="W2127" s="44">
        <v>23.04516666666666</v>
      </c>
      <c r="X2127" s="45">
        <v>2.5783333333333336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585"/>
        <v>166.70433333333335</v>
      </c>
      <c r="AE2127" s="54"/>
    </row>
    <row r="2128" spans="2:31" x14ac:dyDescent="0.3">
      <c r="B2128" s="14" t="s">
        <v>81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</v>
      </c>
      <c r="M2128" s="44">
        <v>0</v>
      </c>
      <c r="N2128" s="45">
        <v>16.180833333333322</v>
      </c>
      <c r="O2128" s="44">
        <v>14.973499999999998</v>
      </c>
      <c r="P2128" s="45">
        <v>10.388333333333327</v>
      </c>
      <c r="Q2128" s="44">
        <v>8.1778333333333393</v>
      </c>
      <c r="R2128" s="45">
        <v>5.7888333333333328</v>
      </c>
      <c r="S2128" s="44">
        <v>9.2758333333333347</v>
      </c>
      <c r="T2128" s="45">
        <v>9.8643333333333327</v>
      </c>
      <c r="U2128" s="44">
        <v>14.514166666666664</v>
      </c>
      <c r="V2128" s="45">
        <v>18.146999999999998</v>
      </c>
      <c r="W2128" s="44">
        <v>13.087166666666663</v>
      </c>
      <c r="X2128" s="45">
        <v>6.3333333333333167E-3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585"/>
        <v>120.40416666666665</v>
      </c>
      <c r="AE2128" s="54"/>
    </row>
    <row r="2129" spans="2:31" x14ac:dyDescent="0.3">
      <c r="B2129" s="14" t="s">
        <v>82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</v>
      </c>
      <c r="M2129" s="44">
        <v>1.7968333333333328</v>
      </c>
      <c r="N2129" s="45">
        <v>124.75733333333332</v>
      </c>
      <c r="O2129" s="44">
        <v>103.58316666666668</v>
      </c>
      <c r="P2129" s="45">
        <v>83.627166666666668</v>
      </c>
      <c r="Q2129" s="44">
        <v>78.666499999999999</v>
      </c>
      <c r="R2129" s="45">
        <v>75.242666666666665</v>
      </c>
      <c r="S2129" s="44">
        <v>100.13550000000002</v>
      </c>
      <c r="T2129" s="45">
        <v>106.06516666666667</v>
      </c>
      <c r="U2129" s="44">
        <v>116.83200000000001</v>
      </c>
      <c r="V2129" s="45">
        <v>123.74949999999995</v>
      </c>
      <c r="W2129" s="44">
        <v>68.577666666666644</v>
      </c>
      <c r="X2129" s="45">
        <v>0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585"/>
        <v>983.03349999999989</v>
      </c>
      <c r="AE2129" s="54"/>
    </row>
    <row r="2130" spans="2:31" x14ac:dyDescent="0.3">
      <c r="B2130" s="14" t="s">
        <v>83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1.1311666666666669</v>
      </c>
      <c r="N2130" s="45">
        <v>20.408166666666666</v>
      </c>
      <c r="O2130" s="44">
        <v>14.7615</v>
      </c>
      <c r="P2130" s="45">
        <v>8.8864999999999998</v>
      </c>
      <c r="Q2130" s="44">
        <v>6.7285000000000013</v>
      </c>
      <c r="R2130" s="45">
        <v>6.4669999999999987</v>
      </c>
      <c r="S2130" s="44">
        <v>12.080499999999999</v>
      </c>
      <c r="T2130" s="45">
        <v>12.974666666666662</v>
      </c>
      <c r="U2130" s="44">
        <v>15.774333333333335</v>
      </c>
      <c r="V2130" s="45">
        <v>19.416833333333336</v>
      </c>
      <c r="W2130" s="44">
        <v>15.582833333333333</v>
      </c>
      <c r="X2130" s="45">
        <v>0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585"/>
        <v>134.21199999999999</v>
      </c>
      <c r="AE2130" s="54"/>
    </row>
    <row r="2131" spans="2:31" x14ac:dyDescent="0.3">
      <c r="B2131" s="14" t="s">
        <v>84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0</v>
      </c>
      <c r="N2131" s="45">
        <v>0</v>
      </c>
      <c r="O2131" s="44">
        <v>0</v>
      </c>
      <c r="P2131" s="45">
        <v>0</v>
      </c>
      <c r="Q2131" s="44">
        <v>0</v>
      </c>
      <c r="R2131" s="45">
        <v>0</v>
      </c>
      <c r="S2131" s="44">
        <v>0</v>
      </c>
      <c r="T2131" s="45">
        <v>0</v>
      </c>
      <c r="U2131" s="44">
        <v>0</v>
      </c>
      <c r="V2131" s="45">
        <v>0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585"/>
        <v>0</v>
      </c>
      <c r="AE2131" s="54"/>
    </row>
    <row r="2132" spans="2:31" x14ac:dyDescent="0.3">
      <c r="B2132" s="14" t="s">
        <v>85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</v>
      </c>
      <c r="M2132" s="44">
        <v>3.7838333333333334</v>
      </c>
      <c r="N2132" s="45">
        <v>2.0511666666666666</v>
      </c>
      <c r="O2132" s="44">
        <v>0</v>
      </c>
      <c r="P2132" s="45">
        <v>0</v>
      </c>
      <c r="Q2132" s="44">
        <v>0</v>
      </c>
      <c r="R2132" s="45">
        <v>0</v>
      </c>
      <c r="S2132" s="44">
        <v>0</v>
      </c>
      <c r="T2132" s="45">
        <v>0</v>
      </c>
      <c r="U2132" s="44">
        <v>0</v>
      </c>
      <c r="V2132" s="45">
        <v>0</v>
      </c>
      <c r="W2132" s="44">
        <v>0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585"/>
        <v>5.835</v>
      </c>
      <c r="AE2132" s="54"/>
    </row>
    <row r="2133" spans="2:31" x14ac:dyDescent="0.3">
      <c r="B2133" s="4" t="s">
        <v>86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</v>
      </c>
      <c r="M2133" s="44">
        <v>0</v>
      </c>
      <c r="N2133" s="45">
        <v>0</v>
      </c>
      <c r="O2133" s="44">
        <v>0</v>
      </c>
      <c r="P2133" s="45">
        <v>0</v>
      </c>
      <c r="Q2133" s="44">
        <v>0</v>
      </c>
      <c r="R2133" s="45">
        <v>0</v>
      </c>
      <c r="S2133" s="44">
        <v>0</v>
      </c>
      <c r="T2133" s="45">
        <v>0</v>
      </c>
      <c r="U2133" s="44">
        <v>0</v>
      </c>
      <c r="V2133" s="45">
        <v>0</v>
      </c>
      <c r="W2133" s="44">
        <v>0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585"/>
        <v>0</v>
      </c>
      <c r="AE2133" s="54"/>
    </row>
    <row r="2134" spans="2:31" x14ac:dyDescent="0.3">
      <c r="B2134" s="4" t="s">
        <v>87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</v>
      </c>
      <c r="M2134" s="44">
        <v>0</v>
      </c>
      <c r="N2134" s="45">
        <v>0</v>
      </c>
      <c r="O2134" s="44">
        <v>0</v>
      </c>
      <c r="P2134" s="45">
        <v>0</v>
      </c>
      <c r="Q2134" s="44">
        <v>0</v>
      </c>
      <c r="R2134" s="45">
        <v>0</v>
      </c>
      <c r="S2134" s="44">
        <v>0</v>
      </c>
      <c r="T2134" s="45">
        <v>0</v>
      </c>
      <c r="U2134" s="44">
        <v>0</v>
      </c>
      <c r="V2134" s="45">
        <v>0</v>
      </c>
      <c r="W2134" s="44">
        <v>0</v>
      </c>
      <c r="X2134" s="45">
        <v>0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585"/>
        <v>0</v>
      </c>
      <c r="AE2134" s="54"/>
    </row>
    <row r="2135" spans="2:31" x14ac:dyDescent="0.3">
      <c r="B2135" s="4" t="s">
        <v>88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4.1179999999999994</v>
      </c>
      <c r="N2135" s="45">
        <v>46.38216666666667</v>
      </c>
      <c r="O2135" s="44">
        <v>28.659166666666668</v>
      </c>
      <c r="P2135" s="45">
        <v>80.087833333333307</v>
      </c>
      <c r="Q2135" s="44">
        <v>11.716833333333334</v>
      </c>
      <c r="R2135" s="45">
        <v>0.25749999999999956</v>
      </c>
      <c r="S2135" s="44">
        <v>39.421499999999995</v>
      </c>
      <c r="T2135" s="45">
        <v>68.806166666666684</v>
      </c>
      <c r="U2135" s="44">
        <v>44.214500000000022</v>
      </c>
      <c r="V2135" s="45">
        <v>12.874500000000001</v>
      </c>
      <c r="W2135" s="44">
        <v>11.256666666666666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585"/>
        <v>347.79483333333337</v>
      </c>
      <c r="AE2135" s="54"/>
    </row>
    <row r="2136" spans="2:31" x14ac:dyDescent="0.3">
      <c r="B2136" s="4" t="s">
        <v>89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0</v>
      </c>
      <c r="M2136" s="44">
        <v>0</v>
      </c>
      <c r="N2136" s="45">
        <v>5.7073333333333336</v>
      </c>
      <c r="O2136" s="44">
        <v>7.3771666666666684</v>
      </c>
      <c r="P2136" s="45">
        <v>7.694999999999995</v>
      </c>
      <c r="Q2136" s="44">
        <v>6.8841666666666628</v>
      </c>
      <c r="R2136" s="45">
        <v>4.4315000000000007</v>
      </c>
      <c r="S2136" s="44">
        <v>5.9833333333333307</v>
      </c>
      <c r="T2136" s="45">
        <v>7.6615000000000029</v>
      </c>
      <c r="U2136" s="44">
        <v>8.8576666666666686</v>
      </c>
      <c r="V2136" s="45">
        <v>7.9730000000000034</v>
      </c>
      <c r="W2136" s="44">
        <v>5.054000000000002</v>
      </c>
      <c r="X2136" s="45">
        <v>0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585"/>
        <v>67.62466666666667</v>
      </c>
      <c r="AE2136" s="54"/>
    </row>
    <row r="2137" spans="2:31" x14ac:dyDescent="0.3">
      <c r="B2137" s="4" t="s">
        <v>90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0</v>
      </c>
      <c r="M2137" s="44">
        <v>0</v>
      </c>
      <c r="N2137" s="45">
        <v>0</v>
      </c>
      <c r="O2137" s="44">
        <v>0</v>
      </c>
      <c r="P2137" s="45">
        <v>0</v>
      </c>
      <c r="Q2137" s="44">
        <v>0</v>
      </c>
      <c r="R2137" s="45">
        <v>0</v>
      </c>
      <c r="S2137" s="44">
        <v>0</v>
      </c>
      <c r="T2137" s="45">
        <v>0</v>
      </c>
      <c r="U2137" s="44">
        <v>0</v>
      </c>
      <c r="V2137" s="45">
        <v>0</v>
      </c>
      <c r="W2137" s="44">
        <v>0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585"/>
        <v>0</v>
      </c>
      <c r="AE2137" s="54"/>
    </row>
    <row r="2138" spans="2:31" x14ac:dyDescent="0.3">
      <c r="B2138" s="4" t="s">
        <v>91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0</v>
      </c>
      <c r="M2138" s="44">
        <v>0.81849999999999956</v>
      </c>
      <c r="N2138" s="45">
        <v>35.889000000000003</v>
      </c>
      <c r="O2138" s="44">
        <v>48.804999999999986</v>
      </c>
      <c r="P2138" s="45">
        <v>44.480499999999999</v>
      </c>
      <c r="Q2138" s="44">
        <v>45.112666666666676</v>
      </c>
      <c r="R2138" s="45">
        <v>45.02316666666669</v>
      </c>
      <c r="S2138" s="44">
        <v>56.330999999999996</v>
      </c>
      <c r="T2138" s="45">
        <v>49.08783333333335</v>
      </c>
      <c r="U2138" s="44">
        <v>51.218833333333315</v>
      </c>
      <c r="V2138" s="45">
        <v>49.623999999999995</v>
      </c>
      <c r="W2138" s="44">
        <v>12.326333333333336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585"/>
        <v>438.71683333333328</v>
      </c>
      <c r="AE2138" s="54"/>
    </row>
    <row r="2139" spans="2:31" x14ac:dyDescent="0.3">
      <c r="B2139" s="4" t="s">
        <v>92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0</v>
      </c>
      <c r="M2139" s="44">
        <v>4.6210000000000004</v>
      </c>
      <c r="N2139" s="45">
        <v>26.814666666666671</v>
      </c>
      <c r="O2139" s="44">
        <v>24.707166666666662</v>
      </c>
      <c r="P2139" s="45">
        <v>11.535166666666663</v>
      </c>
      <c r="Q2139" s="44">
        <v>7.6131666666666602</v>
      </c>
      <c r="R2139" s="45">
        <v>4.2483333333333357</v>
      </c>
      <c r="S2139" s="44">
        <v>12.543666666666669</v>
      </c>
      <c r="T2139" s="45">
        <v>11.679666666666668</v>
      </c>
      <c r="U2139" s="44">
        <v>16.508833333333335</v>
      </c>
      <c r="V2139" s="45">
        <v>28.420833333333317</v>
      </c>
      <c r="W2139" s="44">
        <v>25.912166666666671</v>
      </c>
      <c r="X2139" s="45">
        <v>0.41833333333333333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585"/>
        <v>175.02299999999997</v>
      </c>
      <c r="AE2139" s="54"/>
    </row>
    <row r="2140" spans="2:31" x14ac:dyDescent="0.3">
      <c r="B2140" s="4" t="s">
        <v>93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0</v>
      </c>
      <c r="M2140" s="44">
        <v>0.90400000000000003</v>
      </c>
      <c r="N2140" s="45">
        <v>11.095166666666676</v>
      </c>
      <c r="O2140" s="44">
        <v>12.535333333333332</v>
      </c>
      <c r="P2140" s="45">
        <v>9.6653333333333205</v>
      </c>
      <c r="Q2140" s="44">
        <v>7.4871666666666652</v>
      </c>
      <c r="R2140" s="45">
        <v>4.6768333333333318</v>
      </c>
      <c r="S2140" s="44">
        <v>10.193999999999996</v>
      </c>
      <c r="T2140" s="45">
        <v>9.0974999999999913</v>
      </c>
      <c r="U2140" s="44">
        <v>9.8286666666666704</v>
      </c>
      <c r="V2140" s="45">
        <v>11.660000000000005</v>
      </c>
      <c r="W2140" s="44">
        <v>6.9818333333333333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585"/>
        <v>94.125833333333318</v>
      </c>
      <c r="AE2140" s="54"/>
    </row>
    <row r="2141" spans="2:31" x14ac:dyDescent="0.3">
      <c r="B2141" s="4" t="s">
        <v>94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0</v>
      </c>
      <c r="M2141" s="44">
        <v>0.50549999999999995</v>
      </c>
      <c r="N2141" s="45">
        <v>22.92</v>
      </c>
      <c r="O2141" s="44">
        <v>23.864833333333351</v>
      </c>
      <c r="P2141" s="45">
        <v>29.736333333333327</v>
      </c>
      <c r="Q2141" s="44">
        <v>35.226666666666659</v>
      </c>
      <c r="R2141" s="45">
        <v>40.086666666666666</v>
      </c>
      <c r="S2141" s="44">
        <v>9.7313333333333318</v>
      </c>
      <c r="T2141" s="45">
        <v>16.609833333333327</v>
      </c>
      <c r="U2141" s="44">
        <v>33.081833333333329</v>
      </c>
      <c r="V2141" s="45">
        <v>50.859999999999985</v>
      </c>
      <c r="W2141" s="44">
        <v>44.11066666666666</v>
      </c>
      <c r="X2141" s="45">
        <v>0.33616666666666667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585"/>
        <v>307.06983333333329</v>
      </c>
      <c r="AE2141" s="54"/>
    </row>
    <row r="2142" spans="2:31" x14ac:dyDescent="0.3">
      <c r="B2142" s="4" t="s">
        <v>95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</v>
      </c>
      <c r="M2142" s="44">
        <v>4.0361666666666665</v>
      </c>
      <c r="N2142" s="45">
        <v>17.553166666666666</v>
      </c>
      <c r="O2142" s="44">
        <v>17.372666666666664</v>
      </c>
      <c r="P2142" s="45">
        <v>18.245666666666647</v>
      </c>
      <c r="Q2142" s="44">
        <v>8.9980000000000082</v>
      </c>
      <c r="R2142" s="45">
        <v>6.8449999999999998</v>
      </c>
      <c r="S2142" s="44">
        <v>18.909166666666678</v>
      </c>
      <c r="T2142" s="45">
        <v>17.731499999999997</v>
      </c>
      <c r="U2142" s="44">
        <v>1.0575000000000014</v>
      </c>
      <c r="V2142" s="45">
        <v>1.0903333333333332</v>
      </c>
      <c r="W2142" s="44">
        <v>12.869166666666663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585"/>
        <v>124.70833333333331</v>
      </c>
      <c r="AE2142" s="54"/>
    </row>
    <row r="2143" spans="2:31" x14ac:dyDescent="0.3">
      <c r="B2143" s="4" t="s">
        <v>96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0</v>
      </c>
      <c r="N2143" s="45">
        <v>30.314500000000002</v>
      </c>
      <c r="O2143" s="44">
        <v>31.551500000000001</v>
      </c>
      <c r="P2143" s="45">
        <v>16.312666666666662</v>
      </c>
      <c r="Q2143" s="44">
        <v>3.0049999999999981</v>
      </c>
      <c r="R2143" s="45">
        <v>27.141499999999997</v>
      </c>
      <c r="S2143" s="44">
        <v>39.120333333333321</v>
      </c>
      <c r="T2143" s="45">
        <v>59.792500000000018</v>
      </c>
      <c r="U2143" s="44">
        <v>67.950833333333335</v>
      </c>
      <c r="V2143" s="45">
        <v>52.467333333333343</v>
      </c>
      <c r="W2143" s="44">
        <v>6.0955000000000101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585"/>
        <v>333.75166666666667</v>
      </c>
      <c r="AE2143" s="54"/>
    </row>
    <row r="2144" spans="2:31" x14ac:dyDescent="0.3">
      <c r="B2144" s="4" t="s">
        <v>97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0</v>
      </c>
      <c r="M2144" s="44">
        <v>3.838000000000001</v>
      </c>
      <c r="N2144" s="45">
        <v>26.36216666666666</v>
      </c>
      <c r="O2144" s="44">
        <v>21.575166666666675</v>
      </c>
      <c r="P2144" s="45">
        <v>14.458000000000011</v>
      </c>
      <c r="Q2144" s="44">
        <v>13.016166666666688</v>
      </c>
      <c r="R2144" s="45">
        <v>12.56733333333333</v>
      </c>
      <c r="S2144" s="44">
        <v>19.792166666666642</v>
      </c>
      <c r="T2144" s="45">
        <v>21.792166666666649</v>
      </c>
      <c r="U2144" s="44">
        <v>24.964833333333338</v>
      </c>
      <c r="V2144" s="45">
        <v>22.741333333333326</v>
      </c>
      <c r="W2144" s="44">
        <v>8.8208333333333311</v>
      </c>
      <c r="X2144" s="45">
        <v>5.833333333333332E-2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585"/>
        <v>189.98649999999998</v>
      </c>
      <c r="AE2144" s="54"/>
    </row>
    <row r="2145" spans="2:31" x14ac:dyDescent="0.3">
      <c r="B2145" s="4" t="s">
        <v>98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</v>
      </c>
      <c r="M2145" s="44">
        <v>5.3149999999999995</v>
      </c>
      <c r="N2145" s="45">
        <v>35.654333333333312</v>
      </c>
      <c r="O2145" s="44">
        <v>32.243666666666641</v>
      </c>
      <c r="P2145" s="45">
        <v>25.775833333333317</v>
      </c>
      <c r="Q2145" s="44">
        <v>24.24649999999998</v>
      </c>
      <c r="R2145" s="45">
        <v>22.117833333333309</v>
      </c>
      <c r="S2145" s="44">
        <v>30.848666666666698</v>
      </c>
      <c r="T2145" s="45">
        <v>32.800833333333316</v>
      </c>
      <c r="U2145" s="44">
        <v>33.806166666666641</v>
      </c>
      <c r="V2145" s="45">
        <v>36.453999999999972</v>
      </c>
      <c r="W2145" s="44">
        <v>4.7844999999999986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585"/>
        <v>284.04733333333314</v>
      </c>
      <c r="AE2145" s="54"/>
    </row>
    <row r="2146" spans="2:31" x14ac:dyDescent="0.3">
      <c r="B2146" s="4" t="s">
        <v>99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</v>
      </c>
      <c r="M2146" s="44">
        <v>2.4586666666666677</v>
      </c>
      <c r="N2146" s="45">
        <v>15.600000000000016</v>
      </c>
      <c r="O2146" s="44">
        <v>12.970666666666657</v>
      </c>
      <c r="P2146" s="45">
        <v>8.6986666666666572</v>
      </c>
      <c r="Q2146" s="44">
        <v>8.040166666666666</v>
      </c>
      <c r="R2146" s="45">
        <v>7.5669999999999993</v>
      </c>
      <c r="S2146" s="44">
        <v>11.307000000000013</v>
      </c>
      <c r="T2146" s="45">
        <v>12.460000000000004</v>
      </c>
      <c r="U2146" s="44">
        <v>13.695999999999987</v>
      </c>
      <c r="V2146" s="45">
        <v>11.314166666666676</v>
      </c>
      <c r="W2146" s="44">
        <v>5.942666666666665</v>
      </c>
      <c r="X2146" s="45">
        <v>0.32300000000000001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585"/>
        <v>110.378</v>
      </c>
      <c r="AE2146" s="54"/>
    </row>
    <row r="2147" spans="2:31" x14ac:dyDescent="0.3">
      <c r="B2147" s="4" t="s">
        <v>100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</v>
      </c>
      <c r="M2147" s="44">
        <v>0</v>
      </c>
      <c r="N2147" s="45">
        <v>0</v>
      </c>
      <c r="O2147" s="44">
        <v>0</v>
      </c>
      <c r="P2147" s="45">
        <v>0</v>
      </c>
      <c r="Q2147" s="44">
        <v>0</v>
      </c>
      <c r="R2147" s="45">
        <v>0</v>
      </c>
      <c r="S2147" s="44">
        <v>0</v>
      </c>
      <c r="T2147" s="45">
        <v>0</v>
      </c>
      <c r="U2147" s="44">
        <v>0</v>
      </c>
      <c r="V2147" s="45">
        <v>0</v>
      </c>
      <c r="W2147" s="44">
        <v>0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585"/>
        <v>0</v>
      </c>
      <c r="AE2147" s="54"/>
    </row>
    <row r="2148" spans="2:31" x14ac:dyDescent="0.3">
      <c r="B2148" s="4" t="s">
        <v>101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</v>
      </c>
      <c r="M2148" s="44">
        <v>3.2000000000000021E-2</v>
      </c>
      <c r="N2148" s="45">
        <v>0.15299999999999997</v>
      </c>
      <c r="O2148" s="44">
        <v>4.7666666666666677E-2</v>
      </c>
      <c r="P2148" s="45">
        <v>0</v>
      </c>
      <c r="Q2148" s="44">
        <v>0</v>
      </c>
      <c r="R2148" s="45">
        <v>0</v>
      </c>
      <c r="S2148" s="44">
        <v>0</v>
      </c>
      <c r="T2148" s="45">
        <v>0</v>
      </c>
      <c r="U2148" s="44">
        <v>0</v>
      </c>
      <c r="V2148" s="45">
        <v>0</v>
      </c>
      <c r="W2148" s="44">
        <v>0.11433333333333326</v>
      </c>
      <c r="X2148" s="45">
        <v>5.0000000000000001E-3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585"/>
        <v>0.35199999999999998</v>
      </c>
      <c r="AE2148" s="54"/>
    </row>
    <row r="2149" spans="2:31" x14ac:dyDescent="0.3">
      <c r="B2149" s="4" t="s">
        <v>102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0</v>
      </c>
      <c r="M2149" s="44">
        <v>22.572833333333335</v>
      </c>
      <c r="N2149" s="45">
        <v>191.02366666666674</v>
      </c>
      <c r="O2149" s="44">
        <v>175.00100000000003</v>
      </c>
      <c r="P2149" s="45">
        <v>135.94699999999995</v>
      </c>
      <c r="Q2149" s="44">
        <v>112.93700000000003</v>
      </c>
      <c r="R2149" s="45">
        <v>93.432333333333332</v>
      </c>
      <c r="S2149" s="44">
        <v>122.05350000000001</v>
      </c>
      <c r="T2149" s="45">
        <v>134.89916666666667</v>
      </c>
      <c r="U2149" s="44">
        <v>163.55183333333343</v>
      </c>
      <c r="V2149" s="45">
        <v>196.58750000000001</v>
      </c>
      <c r="W2149" s="44">
        <v>156.14250000000004</v>
      </c>
      <c r="X2149" s="45">
        <v>0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585"/>
        <v>1504.1483333333335</v>
      </c>
      <c r="AE2149" s="54"/>
    </row>
    <row r="2150" spans="2:31" x14ac:dyDescent="0.3">
      <c r="B2150" s="4" t="s">
        <v>103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</v>
      </c>
      <c r="M2150" s="44">
        <v>1.6</v>
      </c>
      <c r="N2150" s="45">
        <v>2.9239999999999999</v>
      </c>
      <c r="O2150" s="44">
        <v>1.4553333333333349</v>
      </c>
      <c r="P2150" s="45">
        <v>1.4434999999999987</v>
      </c>
      <c r="Q2150" s="44">
        <v>1.4315000000000013</v>
      </c>
      <c r="R2150" s="45">
        <v>1.4180000000000001</v>
      </c>
      <c r="S2150" s="44">
        <v>1.406166666666667</v>
      </c>
      <c r="T2150" s="45">
        <v>1.3943333333333332</v>
      </c>
      <c r="U2150" s="44">
        <v>1.3824999999999998</v>
      </c>
      <c r="V2150" s="45">
        <v>2.0045000000000002</v>
      </c>
      <c r="W2150" s="44">
        <v>3</v>
      </c>
      <c r="X2150" s="45">
        <v>0.3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585"/>
        <v>19.759833333333336</v>
      </c>
      <c r="AE2150" s="54"/>
    </row>
    <row r="2151" spans="2:31" x14ac:dyDescent="0.3">
      <c r="B2151" s="4" t="s">
        <v>104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</v>
      </c>
      <c r="M2151" s="44">
        <v>0</v>
      </c>
      <c r="N2151" s="45">
        <v>24.775500000000012</v>
      </c>
      <c r="O2151" s="44">
        <v>55.552833333333332</v>
      </c>
      <c r="P2151" s="45">
        <v>65.753833333333333</v>
      </c>
      <c r="Q2151" s="44">
        <v>69.052166666666679</v>
      </c>
      <c r="R2151" s="45">
        <v>82.864333333333349</v>
      </c>
      <c r="S2151" s="44">
        <v>79.144666666666708</v>
      </c>
      <c r="T2151" s="45">
        <v>62.452833333333324</v>
      </c>
      <c r="U2151" s="44">
        <v>61.492666666666672</v>
      </c>
      <c r="V2151" s="45">
        <v>65.174999999999997</v>
      </c>
      <c r="W2151" s="44">
        <v>30.355833333333315</v>
      </c>
      <c r="X2151" s="45">
        <v>0.98750000000000004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 t="shared" si="585"/>
        <v>597.60716666666667</v>
      </c>
      <c r="AE2151" s="54"/>
    </row>
    <row r="2152" spans="2:31" x14ac:dyDescent="0.3">
      <c r="B2152" s="4" t="s">
        <v>105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</v>
      </c>
      <c r="M2152" s="44">
        <v>2.8333333333333322E-3</v>
      </c>
      <c r="N2152" s="45">
        <v>8.9618333333333364</v>
      </c>
      <c r="O2152" s="44">
        <v>12.502499999999985</v>
      </c>
      <c r="P2152" s="45">
        <v>7.3731666666666706</v>
      </c>
      <c r="Q2152" s="44">
        <v>3.3656666666666686</v>
      </c>
      <c r="R2152" s="45">
        <v>0.68599999999999939</v>
      </c>
      <c r="S2152" s="44">
        <v>3.2353333333333314</v>
      </c>
      <c r="T2152" s="45">
        <v>8.9166666666666554</v>
      </c>
      <c r="U2152" s="44">
        <v>6.9091666666666693</v>
      </c>
      <c r="V2152" s="45">
        <v>12.055833333333332</v>
      </c>
      <c r="W2152" s="44">
        <v>1.807000000000001</v>
      </c>
      <c r="X2152" s="45">
        <v>0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 t="shared" si="585"/>
        <v>65.815999999999988</v>
      </c>
      <c r="AE2152" s="54"/>
    </row>
    <row r="2153" spans="2:31" x14ac:dyDescent="0.3">
      <c r="B2153" s="4" t="s">
        <v>106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si="585"/>
        <v>0</v>
      </c>
      <c r="AE2153" s="54"/>
    </row>
    <row r="2154" spans="2:31" x14ac:dyDescent="0.3">
      <c r="B2154" s="4" t="s">
        <v>107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0</v>
      </c>
      <c r="N2154" s="45">
        <v>1.8799999999999997</v>
      </c>
      <c r="O2154" s="44">
        <v>3.6423333333333288</v>
      </c>
      <c r="P2154" s="45">
        <v>9.7578333333333251</v>
      </c>
      <c r="Q2154" s="44">
        <v>4.9926666666666693</v>
      </c>
      <c r="R2154" s="45">
        <v>0.41133333333333272</v>
      </c>
      <c r="S2154" s="44">
        <v>1.7054999999999965</v>
      </c>
      <c r="T2154" s="45">
        <v>0</v>
      </c>
      <c r="U2154" s="44">
        <v>3.5576666666666665</v>
      </c>
      <c r="V2154" s="45">
        <v>14.347000000000003</v>
      </c>
      <c r="W2154" s="44">
        <v>3.471666666666668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585"/>
        <v>43.765999999999991</v>
      </c>
      <c r="AE2154" s="54"/>
    </row>
    <row r="2155" spans="2:31" x14ac:dyDescent="0.3">
      <c r="B2155" s="4" t="s">
        <v>108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</v>
      </c>
      <c r="M2155" s="44">
        <v>9.4166666666666676E-2</v>
      </c>
      <c r="N2155" s="45">
        <v>10.500333333333334</v>
      </c>
      <c r="O2155" s="44">
        <v>0.21999999999999886</v>
      </c>
      <c r="P2155" s="45">
        <v>1.6499999999999986</v>
      </c>
      <c r="Q2155" s="44">
        <v>1.4899999999999949</v>
      </c>
      <c r="R2155" s="45">
        <v>3.5599999999999952</v>
      </c>
      <c r="S2155" s="44">
        <v>1.6400000000000006</v>
      </c>
      <c r="T2155" s="45">
        <v>2.8399999999999963</v>
      </c>
      <c r="U2155" s="44">
        <v>2.490000000000002</v>
      </c>
      <c r="V2155" s="45">
        <v>15.822666666666672</v>
      </c>
      <c r="W2155" s="44">
        <v>0.26450000000000012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 t="shared" si="585"/>
        <v>40.571666666666658</v>
      </c>
      <c r="AE2155" s="54"/>
    </row>
    <row r="2156" spans="2:31" x14ac:dyDescent="0.3">
      <c r="B2156" s="4" t="s">
        <v>109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</v>
      </c>
      <c r="M2156" s="44">
        <v>0</v>
      </c>
      <c r="N2156" s="45">
        <v>0</v>
      </c>
      <c r="O2156" s="44">
        <v>0</v>
      </c>
      <c r="P2156" s="45">
        <v>0</v>
      </c>
      <c r="Q2156" s="44">
        <v>10.101833333333332</v>
      </c>
      <c r="R2156" s="45">
        <v>0.51700000000000046</v>
      </c>
      <c r="S2156" s="44">
        <v>10.626833333333321</v>
      </c>
      <c r="T2156" s="45">
        <v>0.72666666666666091</v>
      </c>
      <c r="U2156" s="44">
        <v>0</v>
      </c>
      <c r="V2156" s="45">
        <v>1.2739999999999987</v>
      </c>
      <c r="W2156" s="44">
        <v>2.3538333333333328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585"/>
        <v>25.600166666666645</v>
      </c>
      <c r="AE2156" s="54"/>
    </row>
    <row r="2157" spans="2:31" x14ac:dyDescent="0.3">
      <c r="B2157" s="4" t="s">
        <v>110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0</v>
      </c>
      <c r="M2157" s="44">
        <v>0.6458333333333337</v>
      </c>
      <c r="N2157" s="45">
        <v>27.34916666666668</v>
      </c>
      <c r="O2157" s="44">
        <v>37.755666666666656</v>
      </c>
      <c r="P2157" s="45">
        <v>31.401666666666696</v>
      </c>
      <c r="Q2157" s="44">
        <v>29.101333333333361</v>
      </c>
      <c r="R2157" s="45">
        <v>27.92900000000002</v>
      </c>
      <c r="S2157" s="44">
        <v>39.449833333333345</v>
      </c>
      <c r="T2157" s="45">
        <v>44.09</v>
      </c>
      <c r="U2157" s="44">
        <v>46.06216666666672</v>
      </c>
      <c r="V2157" s="45">
        <v>44.039666666666655</v>
      </c>
      <c r="W2157" s="44">
        <v>16.994166666666676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 t="shared" si="585"/>
        <v>344.81850000000014</v>
      </c>
      <c r="AE2157" s="54"/>
    </row>
    <row r="2158" spans="2:31" x14ac:dyDescent="0.3">
      <c r="B2158" s="4" t="s">
        <v>111</v>
      </c>
      <c r="C2158" s="4"/>
      <c r="D2158" s="4"/>
      <c r="E2158" s="44">
        <v>0</v>
      </c>
      <c r="F2158" s="45">
        <v>0</v>
      </c>
      <c r="G2158" s="44">
        <v>0</v>
      </c>
      <c r="H2158" s="45">
        <v>0</v>
      </c>
      <c r="I2158" s="44">
        <v>0</v>
      </c>
      <c r="J2158" s="45">
        <v>0</v>
      </c>
      <c r="K2158" s="44">
        <v>0</v>
      </c>
      <c r="L2158" s="45">
        <v>0</v>
      </c>
      <c r="M2158" s="44">
        <v>0.43833333333333363</v>
      </c>
      <c r="N2158" s="45">
        <v>8.0296666666666656</v>
      </c>
      <c r="O2158" s="44">
        <v>19.132666666666672</v>
      </c>
      <c r="P2158" s="45">
        <v>15.632166666666674</v>
      </c>
      <c r="Q2158" s="44">
        <v>15.496833333333337</v>
      </c>
      <c r="R2158" s="45">
        <v>13.81233333333333</v>
      </c>
      <c r="S2158" s="44">
        <v>18.301666666666669</v>
      </c>
      <c r="T2158" s="45">
        <v>17.667833333333338</v>
      </c>
      <c r="U2158" s="44">
        <v>20.721333333333341</v>
      </c>
      <c r="V2158" s="45">
        <v>13.056000000000003</v>
      </c>
      <c r="W2158" s="44">
        <v>7.8663333333333334</v>
      </c>
      <c r="X2158" s="45">
        <v>0</v>
      </c>
      <c r="Y2158" s="44">
        <v>0</v>
      </c>
      <c r="Z2158" s="45">
        <v>0</v>
      </c>
      <c r="AA2158" s="44">
        <v>0</v>
      </c>
      <c r="AB2158" s="45">
        <v>0</v>
      </c>
      <c r="AC2158" s="54"/>
      <c r="AD2158" s="55">
        <f t="shared" si="585"/>
        <v>150.1551666666667</v>
      </c>
      <c r="AE2158" s="54"/>
    </row>
    <row r="2159" spans="2:31" x14ac:dyDescent="0.3">
      <c r="B2159" s="4" t="s">
        <v>112</v>
      </c>
      <c r="C2159" s="4"/>
      <c r="D2159" s="4"/>
      <c r="E2159" s="44">
        <v>0</v>
      </c>
      <c r="F2159" s="45">
        <v>0</v>
      </c>
      <c r="G2159" s="44">
        <v>0</v>
      </c>
      <c r="H2159" s="45">
        <v>0</v>
      </c>
      <c r="I2159" s="44">
        <v>0</v>
      </c>
      <c r="J2159" s="45">
        <v>0</v>
      </c>
      <c r="K2159" s="44">
        <v>0</v>
      </c>
      <c r="L2159" s="45">
        <v>0</v>
      </c>
      <c r="M2159" s="44">
        <v>0.90666666666666706</v>
      </c>
      <c r="N2159" s="45">
        <v>3.0999999999999965</v>
      </c>
      <c r="O2159" s="44">
        <v>11.231</v>
      </c>
      <c r="P2159" s="45">
        <v>12.734833333333336</v>
      </c>
      <c r="Q2159" s="44">
        <v>5.3496666666666677</v>
      </c>
      <c r="R2159" s="45">
        <v>2.9343333333333343</v>
      </c>
      <c r="S2159" s="44">
        <v>5.0284999999999958</v>
      </c>
      <c r="T2159" s="45">
        <v>3.0139999999999985</v>
      </c>
      <c r="U2159" s="44">
        <v>8.0833333333333354E-2</v>
      </c>
      <c r="V2159" s="45">
        <v>0</v>
      </c>
      <c r="W2159" s="44">
        <v>1.049999999999999E-2</v>
      </c>
      <c r="X2159" s="45">
        <v>0</v>
      </c>
      <c r="Y2159" s="44">
        <v>0</v>
      </c>
      <c r="Z2159" s="45">
        <v>0</v>
      </c>
      <c r="AA2159" s="44">
        <v>0</v>
      </c>
      <c r="AB2159" s="45">
        <v>0</v>
      </c>
      <c r="AC2159" s="54"/>
      <c r="AD2159" s="55">
        <f t="shared" si="585"/>
        <v>44.390333333333317</v>
      </c>
      <c r="AE2159" s="54"/>
    </row>
    <row r="2160" spans="2:31" x14ac:dyDescent="0.3">
      <c r="B2160" s="4" t="s">
        <v>113</v>
      </c>
      <c r="C2160" s="4"/>
      <c r="D2160" s="4"/>
      <c r="E2160" s="44">
        <v>0</v>
      </c>
      <c r="F2160" s="45">
        <v>0</v>
      </c>
      <c r="G2160" s="44">
        <v>0</v>
      </c>
      <c r="H2160" s="45">
        <v>0</v>
      </c>
      <c r="I2160" s="44">
        <v>0</v>
      </c>
      <c r="J2160" s="45">
        <v>0</v>
      </c>
      <c r="K2160" s="44">
        <v>0</v>
      </c>
      <c r="L2160" s="45">
        <v>0</v>
      </c>
      <c r="M2160" s="44">
        <v>0</v>
      </c>
      <c r="N2160" s="45">
        <v>4.5645000000000016</v>
      </c>
      <c r="O2160" s="44">
        <v>8.0428333333333288</v>
      </c>
      <c r="P2160" s="45">
        <v>13.788499999999996</v>
      </c>
      <c r="Q2160" s="44">
        <v>15.677166666666672</v>
      </c>
      <c r="R2160" s="45">
        <v>16.981499999999993</v>
      </c>
      <c r="S2160" s="44">
        <v>15.662999999999998</v>
      </c>
      <c r="T2160" s="45">
        <v>29.766166666666631</v>
      </c>
      <c r="U2160" s="44">
        <v>20.488500000000002</v>
      </c>
      <c r="V2160" s="45">
        <v>11.042000000000003</v>
      </c>
      <c r="W2160" s="44">
        <v>10.69233333333333</v>
      </c>
      <c r="X2160" s="45">
        <v>0</v>
      </c>
      <c r="Y2160" s="44">
        <v>0</v>
      </c>
      <c r="Z2160" s="45">
        <v>0</v>
      </c>
      <c r="AA2160" s="44">
        <v>0</v>
      </c>
      <c r="AB2160" s="45">
        <v>0</v>
      </c>
      <c r="AC2160" s="54"/>
      <c r="AD2160" s="55">
        <f t="shared" si="585"/>
        <v>146.70649999999995</v>
      </c>
      <c r="AE2160" s="54"/>
    </row>
    <row r="2161" spans="2:31" x14ac:dyDescent="0.3">
      <c r="B2161" s="4" t="s">
        <v>114</v>
      </c>
      <c r="C2161" s="4"/>
      <c r="D2161" s="4"/>
      <c r="E2161" s="44">
        <v>0</v>
      </c>
      <c r="F2161" s="45">
        <v>0</v>
      </c>
      <c r="G2161" s="44">
        <v>0</v>
      </c>
      <c r="H2161" s="45">
        <v>0</v>
      </c>
      <c r="I2161" s="44">
        <v>0</v>
      </c>
      <c r="J2161" s="45">
        <v>0</v>
      </c>
      <c r="K2161" s="44">
        <v>0</v>
      </c>
      <c r="L2161" s="45">
        <v>0</v>
      </c>
      <c r="M2161" s="44">
        <v>0.1305</v>
      </c>
      <c r="N2161" s="45">
        <v>0</v>
      </c>
      <c r="O2161" s="44">
        <v>0</v>
      </c>
      <c r="P2161" s="45">
        <v>0</v>
      </c>
      <c r="Q2161" s="44">
        <v>0</v>
      </c>
      <c r="R2161" s="45">
        <v>0</v>
      </c>
      <c r="S2161" s="44">
        <v>0</v>
      </c>
      <c r="T2161" s="45">
        <v>0</v>
      </c>
      <c r="U2161" s="44">
        <v>0</v>
      </c>
      <c r="V2161" s="45">
        <v>3.6308333333333334</v>
      </c>
      <c r="W2161" s="44">
        <v>9.7888333333333311</v>
      </c>
      <c r="X2161" s="45">
        <v>0</v>
      </c>
      <c r="Y2161" s="44">
        <v>0</v>
      </c>
      <c r="Z2161" s="45">
        <v>0</v>
      </c>
      <c r="AA2161" s="44">
        <v>0</v>
      </c>
      <c r="AB2161" s="45">
        <v>0</v>
      </c>
      <c r="AC2161" s="54"/>
      <c r="AD2161" s="55">
        <f t="shared" si="585"/>
        <v>13.550166666666664</v>
      </c>
      <c r="AE2161" s="54"/>
    </row>
    <row r="2162" spans="2:31" x14ac:dyDescent="0.3">
      <c r="B2162" s="4" t="s">
        <v>115</v>
      </c>
      <c r="C2162" s="4"/>
      <c r="D2162" s="4"/>
      <c r="E2162" s="44">
        <v>0</v>
      </c>
      <c r="F2162" s="45">
        <v>0</v>
      </c>
      <c r="G2162" s="44">
        <v>0</v>
      </c>
      <c r="H2162" s="45">
        <v>0</v>
      </c>
      <c r="I2162" s="44">
        <v>0</v>
      </c>
      <c r="J2162" s="45">
        <v>0</v>
      </c>
      <c r="K2162" s="44">
        <v>0</v>
      </c>
      <c r="L2162" s="45">
        <v>0</v>
      </c>
      <c r="M2162" s="44">
        <v>0</v>
      </c>
      <c r="N2162" s="45">
        <v>0</v>
      </c>
      <c r="O2162" s="44">
        <v>0</v>
      </c>
      <c r="P2162" s="45">
        <v>0</v>
      </c>
      <c r="Q2162" s="44">
        <v>0</v>
      </c>
      <c r="R2162" s="45">
        <v>0</v>
      </c>
      <c r="S2162" s="44">
        <v>0</v>
      </c>
      <c r="T2162" s="45">
        <v>0</v>
      </c>
      <c r="U2162" s="44">
        <v>0</v>
      </c>
      <c r="V2162" s="45">
        <v>0</v>
      </c>
      <c r="W2162" s="44">
        <v>0</v>
      </c>
      <c r="X2162" s="45">
        <v>0</v>
      </c>
      <c r="Y2162" s="44">
        <v>0</v>
      </c>
      <c r="Z2162" s="45">
        <v>0</v>
      </c>
      <c r="AA2162" s="44">
        <v>0</v>
      </c>
      <c r="AB2162" s="45">
        <v>0</v>
      </c>
      <c r="AC2162" s="54"/>
      <c r="AD2162" s="55">
        <f t="shared" si="585"/>
        <v>0</v>
      </c>
      <c r="AE2162" s="54"/>
    </row>
    <row r="2163" spans="2:31" x14ac:dyDescent="0.3">
      <c r="B2163" s="4" t="s">
        <v>116</v>
      </c>
      <c r="C2163" s="4"/>
      <c r="D2163" s="4"/>
      <c r="E2163" s="44">
        <v>0</v>
      </c>
      <c r="F2163" s="45">
        <v>0</v>
      </c>
      <c r="G2163" s="44">
        <v>0</v>
      </c>
      <c r="H2163" s="45">
        <v>0</v>
      </c>
      <c r="I2163" s="44">
        <v>0</v>
      </c>
      <c r="J2163" s="45">
        <v>0</v>
      </c>
      <c r="K2163" s="44">
        <v>0</v>
      </c>
      <c r="L2163" s="45">
        <v>0</v>
      </c>
      <c r="M2163" s="44">
        <v>0.4288333333333334</v>
      </c>
      <c r="N2163" s="45">
        <v>25.030333333333338</v>
      </c>
      <c r="O2163" s="44">
        <v>9.230000000000004</v>
      </c>
      <c r="P2163" s="45">
        <v>8.57</v>
      </c>
      <c r="Q2163" s="44">
        <v>7.6199999999999974</v>
      </c>
      <c r="R2163" s="45">
        <v>6.8800000000000026</v>
      </c>
      <c r="S2163" s="44">
        <v>7.1499999999999986</v>
      </c>
      <c r="T2163" s="45">
        <v>8.6499999999999986</v>
      </c>
      <c r="U2163" s="44">
        <v>11.130000000000003</v>
      </c>
      <c r="V2163" s="45">
        <v>27.034833333333339</v>
      </c>
      <c r="W2163" s="44">
        <v>5.9503333333333339</v>
      </c>
      <c r="X2163" s="45">
        <v>0</v>
      </c>
      <c r="Y2163" s="44">
        <v>0</v>
      </c>
      <c r="Z2163" s="45">
        <v>0</v>
      </c>
      <c r="AA2163" s="44">
        <v>0</v>
      </c>
      <c r="AB2163" s="45">
        <v>0</v>
      </c>
      <c r="AC2163" s="54"/>
      <c r="AD2163" s="55">
        <f t="shared" si="585"/>
        <v>117.67433333333334</v>
      </c>
      <c r="AE2163" s="54"/>
    </row>
    <row r="2164" spans="2:31" x14ac:dyDescent="0.3">
      <c r="B2164" s="4" t="s">
        <v>117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0</v>
      </c>
      <c r="M2164" s="44">
        <v>23.310000000000009</v>
      </c>
      <c r="N2164" s="45">
        <v>132.70650000000001</v>
      </c>
      <c r="O2164" s="44">
        <v>105.46399999999998</v>
      </c>
      <c r="P2164" s="45">
        <v>86.972666666666655</v>
      </c>
      <c r="Q2164" s="44">
        <v>78.5</v>
      </c>
      <c r="R2164" s="45">
        <v>75</v>
      </c>
      <c r="S2164" s="44">
        <v>135.70833333333334</v>
      </c>
      <c r="T2164" s="45">
        <v>167.51916666666665</v>
      </c>
      <c r="U2164" s="44">
        <v>150.22316666666669</v>
      </c>
      <c r="V2164" s="45">
        <v>76.532166666666697</v>
      </c>
      <c r="W2164" s="44">
        <v>0.55366666666666686</v>
      </c>
      <c r="X2164" s="45">
        <v>0</v>
      </c>
      <c r="Y2164" s="44">
        <v>0</v>
      </c>
      <c r="Z2164" s="45">
        <v>0</v>
      </c>
      <c r="AA2164" s="44">
        <v>0</v>
      </c>
      <c r="AB2164" s="45">
        <v>0</v>
      </c>
      <c r="AC2164" s="54"/>
      <c r="AD2164" s="55">
        <f t="shared" si="585"/>
        <v>1032.4896666666666</v>
      </c>
      <c r="AE2164" s="54"/>
    </row>
    <row r="2165" spans="2:31" x14ac:dyDescent="0.3">
      <c r="B2165" s="4" t="s">
        <v>118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0</v>
      </c>
      <c r="M2165" s="44">
        <v>0</v>
      </c>
      <c r="N2165" s="45">
        <v>0.37533333333333335</v>
      </c>
      <c r="O2165" s="44">
        <v>20.24033333333335</v>
      </c>
      <c r="P2165" s="45">
        <v>16.307166666666642</v>
      </c>
      <c r="Q2165" s="44">
        <v>14.767999999999999</v>
      </c>
      <c r="R2165" s="45">
        <v>12.26033333333333</v>
      </c>
      <c r="S2165" s="44">
        <v>18.231999999999989</v>
      </c>
      <c r="T2165" s="45">
        <v>15.27999999999998</v>
      </c>
      <c r="U2165" s="44">
        <v>13.618333333333327</v>
      </c>
      <c r="V2165" s="45">
        <v>14.108499999999996</v>
      </c>
      <c r="W2165" s="44">
        <v>3.8754999999999993</v>
      </c>
      <c r="X2165" s="45">
        <v>0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 t="shared" si="585"/>
        <v>129.06549999999996</v>
      </c>
      <c r="AE2165" s="54"/>
    </row>
    <row r="2166" spans="2:31" x14ac:dyDescent="0.3">
      <c r="B2166" s="4" t="s">
        <v>119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0</v>
      </c>
      <c r="M2166" s="44">
        <v>12.151666666666666</v>
      </c>
      <c r="N2166" s="45">
        <v>47.48599999999999</v>
      </c>
      <c r="O2166" s="44">
        <v>48.311666666666682</v>
      </c>
      <c r="P2166" s="45">
        <v>42.953333333333347</v>
      </c>
      <c r="Q2166" s="44">
        <v>43.418333333333344</v>
      </c>
      <c r="R2166" s="45">
        <v>39.480999999999987</v>
      </c>
      <c r="S2166" s="44">
        <v>47.059999999999988</v>
      </c>
      <c r="T2166" s="45">
        <v>54.204499999999982</v>
      </c>
      <c r="U2166" s="44">
        <v>50.113000000000014</v>
      </c>
      <c r="V2166" s="45">
        <v>46.558666666666696</v>
      </c>
      <c r="W2166" s="44">
        <v>10.579166666666671</v>
      </c>
      <c r="X2166" s="45">
        <v>0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si="585"/>
        <v>442.31733333333335</v>
      </c>
      <c r="AE2166" s="54"/>
    </row>
    <row r="2167" spans="2:31" x14ac:dyDescent="0.3">
      <c r="B2167" s="4" t="s">
        <v>120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</v>
      </c>
      <c r="M2167" s="44">
        <v>0</v>
      </c>
      <c r="N2167" s="45">
        <v>0</v>
      </c>
      <c r="O2167" s="44">
        <v>0</v>
      </c>
      <c r="P2167" s="45">
        <v>0</v>
      </c>
      <c r="Q2167" s="44">
        <v>0</v>
      </c>
      <c r="R2167" s="45">
        <v>0</v>
      </c>
      <c r="S2167" s="44">
        <v>0</v>
      </c>
      <c r="T2167" s="45">
        <v>0</v>
      </c>
      <c r="U2167" s="44">
        <v>0</v>
      </c>
      <c r="V2167" s="45">
        <v>0</v>
      </c>
      <c r="W2167" s="44">
        <v>0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585"/>
        <v>0</v>
      </c>
      <c r="AE2167" s="54"/>
    </row>
    <row r="2168" spans="2:31" x14ac:dyDescent="0.3">
      <c r="B2168" s="4" t="s">
        <v>121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0</v>
      </c>
      <c r="N2168" s="45">
        <v>0</v>
      </c>
      <c r="O2168" s="44">
        <v>0</v>
      </c>
      <c r="P2168" s="45">
        <v>0</v>
      </c>
      <c r="Q2168" s="44">
        <v>0</v>
      </c>
      <c r="R2168" s="45">
        <v>0</v>
      </c>
      <c r="S2168" s="44">
        <v>0</v>
      </c>
      <c r="T2168" s="45">
        <v>0</v>
      </c>
      <c r="U2168" s="44">
        <v>0</v>
      </c>
      <c r="V2168" s="45">
        <v>0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585"/>
        <v>0</v>
      </c>
      <c r="AE2168" s="54"/>
    </row>
    <row r="2169" spans="2:31" x14ac:dyDescent="0.3">
      <c r="B2169" s="4" t="s">
        <v>122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0</v>
      </c>
      <c r="N2169" s="45">
        <v>51.815333333333321</v>
      </c>
      <c r="O2169" s="44">
        <v>83.290666666666709</v>
      </c>
      <c r="P2169" s="45">
        <v>75.77849999999998</v>
      </c>
      <c r="Q2169" s="44">
        <v>72.938833333333349</v>
      </c>
      <c r="R2169" s="45">
        <v>69.478499999999983</v>
      </c>
      <c r="S2169" s="44">
        <v>97.313833333333307</v>
      </c>
      <c r="T2169" s="45">
        <v>97.46099999999997</v>
      </c>
      <c r="U2169" s="44">
        <v>79.995333333333335</v>
      </c>
      <c r="V2169" s="45">
        <v>69.742166666666648</v>
      </c>
      <c r="W2169" s="44">
        <v>37.149166666666666</v>
      </c>
      <c r="X2169" s="45">
        <v>0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585"/>
        <v>734.96333333333337</v>
      </c>
      <c r="AE2169" s="54"/>
    </row>
    <row r="2170" spans="2:31" x14ac:dyDescent="0.3">
      <c r="B2170" s="4" t="s">
        <v>123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585"/>
        <v>0</v>
      </c>
      <c r="AE2170" s="54"/>
    </row>
    <row r="2171" spans="2:31" x14ac:dyDescent="0.3">
      <c r="B2171" s="4" t="s">
        <v>124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0</v>
      </c>
      <c r="M2171" s="44">
        <v>0.5083333333333333</v>
      </c>
      <c r="N2171" s="45">
        <v>0</v>
      </c>
      <c r="O2171" s="44">
        <v>0</v>
      </c>
      <c r="P2171" s="45">
        <v>0</v>
      </c>
      <c r="Q2171" s="44">
        <v>0.48500000000000015</v>
      </c>
      <c r="R2171" s="45">
        <v>0</v>
      </c>
      <c r="S2171" s="44">
        <v>0</v>
      </c>
      <c r="T2171" s="45">
        <v>0</v>
      </c>
      <c r="U2171" s="44">
        <v>0</v>
      </c>
      <c r="V2171" s="45">
        <v>0</v>
      </c>
      <c r="W2171" s="44">
        <v>7.3698333333333332</v>
      </c>
      <c r="X2171" s="45">
        <v>0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585"/>
        <v>8.3631666666666664</v>
      </c>
      <c r="AE2171" s="54"/>
    </row>
    <row r="2172" spans="2:31" x14ac:dyDescent="0.3">
      <c r="B2172" s="4" t="s">
        <v>125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0</v>
      </c>
      <c r="N2172" s="45">
        <v>0</v>
      </c>
      <c r="O2172" s="44">
        <v>0</v>
      </c>
      <c r="P2172" s="45">
        <v>0</v>
      </c>
      <c r="Q2172" s="44">
        <v>0</v>
      </c>
      <c r="R2172" s="45">
        <v>0</v>
      </c>
      <c r="S2172" s="44">
        <v>0</v>
      </c>
      <c r="T2172" s="45">
        <v>0</v>
      </c>
      <c r="U2172" s="44">
        <v>0</v>
      </c>
      <c r="V2172" s="45">
        <v>0</v>
      </c>
      <c r="W2172" s="44">
        <v>0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585"/>
        <v>0</v>
      </c>
      <c r="AE2172" s="54"/>
    </row>
    <row r="2173" spans="2:31" x14ac:dyDescent="0.3">
      <c r="B2173" s="4" t="s">
        <v>126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0</v>
      </c>
      <c r="N2173" s="45">
        <v>0</v>
      </c>
      <c r="O2173" s="44">
        <v>0</v>
      </c>
      <c r="P2173" s="45">
        <v>0</v>
      </c>
      <c r="Q2173" s="44">
        <v>0</v>
      </c>
      <c r="R2173" s="45">
        <v>0</v>
      </c>
      <c r="S2173" s="44">
        <v>0</v>
      </c>
      <c r="T2173" s="45">
        <v>0</v>
      </c>
      <c r="U2173" s="44">
        <v>0</v>
      </c>
      <c r="V2173" s="45">
        <v>0</v>
      </c>
      <c r="W2173" s="44">
        <v>0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585"/>
        <v>0</v>
      </c>
      <c r="AE2173" s="54"/>
    </row>
    <row r="2174" spans="2:31" x14ac:dyDescent="0.3">
      <c r="B2174" s="4" t="s">
        <v>127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2.4159999999999999</v>
      </c>
      <c r="N2174" s="45">
        <v>20.809500000000003</v>
      </c>
      <c r="O2174" s="44">
        <v>17.229000000000003</v>
      </c>
      <c r="P2174" s="45">
        <v>11.754000000000001</v>
      </c>
      <c r="Q2174" s="44">
        <v>13.709333333333332</v>
      </c>
      <c r="R2174" s="45">
        <v>20.288999999999991</v>
      </c>
      <c r="S2174" s="44">
        <v>31.779500000000027</v>
      </c>
      <c r="T2174" s="45">
        <v>32.494166666666665</v>
      </c>
      <c r="U2174" s="44">
        <v>33.985500000000009</v>
      </c>
      <c r="V2174" s="45">
        <v>36.117499999999993</v>
      </c>
      <c r="W2174" s="44">
        <v>26.61933333333333</v>
      </c>
      <c r="X2174" s="45">
        <v>0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585"/>
        <v>247.20283333333333</v>
      </c>
      <c r="AE2174" s="54"/>
    </row>
    <row r="2175" spans="2:31" x14ac:dyDescent="0.3">
      <c r="B2175" s="4" t="s">
        <v>128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</v>
      </c>
      <c r="M2175" s="44">
        <v>0</v>
      </c>
      <c r="N2175" s="45">
        <v>0</v>
      </c>
      <c r="O2175" s="44">
        <v>0</v>
      </c>
      <c r="P2175" s="45">
        <v>0</v>
      </c>
      <c r="Q2175" s="44">
        <v>0</v>
      </c>
      <c r="R2175" s="45">
        <v>0</v>
      </c>
      <c r="S2175" s="44">
        <v>0</v>
      </c>
      <c r="T2175" s="45">
        <v>0</v>
      </c>
      <c r="U2175" s="44">
        <v>0</v>
      </c>
      <c r="V2175" s="45">
        <v>0</v>
      </c>
      <c r="W2175" s="44">
        <v>0</v>
      </c>
      <c r="X2175" s="45">
        <v>0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585"/>
        <v>0</v>
      </c>
      <c r="AE2175" s="54"/>
    </row>
    <row r="2176" spans="2:31" x14ac:dyDescent="0.3">
      <c r="B2176" s="4" t="s">
        <v>129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0</v>
      </c>
      <c r="N2176" s="45">
        <v>1.1460000000000004</v>
      </c>
      <c r="O2176" s="44">
        <v>2.0215000000000005</v>
      </c>
      <c r="P2176" s="45">
        <v>1.5255000000000001</v>
      </c>
      <c r="Q2176" s="44">
        <v>1.2433333333333345</v>
      </c>
      <c r="R2176" s="45">
        <v>0.80833333333333302</v>
      </c>
      <c r="S2176" s="44">
        <v>1.6563333333333323</v>
      </c>
      <c r="T2176" s="45">
        <v>1.3848333333333334</v>
      </c>
      <c r="U2176" s="44">
        <v>1.8074999999999999</v>
      </c>
      <c r="V2176" s="45">
        <v>2.4366666666666674</v>
      </c>
      <c r="W2176" s="44">
        <v>0.55066666666666653</v>
      </c>
      <c r="X2176" s="45">
        <v>0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585"/>
        <v>14.580666666666666</v>
      </c>
      <c r="AE2176" s="54"/>
    </row>
    <row r="2177" spans="2:31" x14ac:dyDescent="0.3">
      <c r="B2177" s="4" t="s">
        <v>130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</v>
      </c>
      <c r="M2177" s="44">
        <v>8.5</v>
      </c>
      <c r="N2177" s="45">
        <v>20.744833333333339</v>
      </c>
      <c r="O2177" s="44">
        <v>21.350666666666672</v>
      </c>
      <c r="P2177" s="45">
        <v>38.225166666666638</v>
      </c>
      <c r="Q2177" s="44">
        <v>44.199666666666637</v>
      </c>
      <c r="R2177" s="45">
        <v>81.954499999999982</v>
      </c>
      <c r="S2177" s="44">
        <v>107.19616666666666</v>
      </c>
      <c r="T2177" s="45">
        <v>30.893666666666679</v>
      </c>
      <c r="U2177" s="44">
        <v>36.731833333333313</v>
      </c>
      <c r="V2177" s="45">
        <v>45.98899999999999</v>
      </c>
      <c r="W2177" s="44">
        <v>12.949833333333336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585"/>
        <v>448.73533333333324</v>
      </c>
      <c r="AE2177" s="54"/>
    </row>
    <row r="2178" spans="2:31" x14ac:dyDescent="0.3">
      <c r="B2178" s="4" t="s">
        <v>131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0</v>
      </c>
      <c r="N2178" s="45">
        <v>0</v>
      </c>
      <c r="O2178" s="44">
        <v>0</v>
      </c>
      <c r="P2178" s="45">
        <v>0</v>
      </c>
      <c r="Q2178" s="44">
        <v>1.7746666666666668</v>
      </c>
      <c r="R2178" s="45">
        <v>24.150166666666642</v>
      </c>
      <c r="S2178" s="44">
        <v>26.594000000000026</v>
      </c>
      <c r="T2178" s="45">
        <v>28.759999999999994</v>
      </c>
      <c r="U2178" s="44">
        <v>28.460000000000022</v>
      </c>
      <c r="V2178" s="45">
        <v>27.759999999999994</v>
      </c>
      <c r="W2178" s="44">
        <v>15.443999999999999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>SUM(E2178:AB2178)</f>
        <v>152.94283333333334</v>
      </c>
      <c r="AE2178" s="54"/>
    </row>
    <row r="2179" spans="2:31" x14ac:dyDescent="0.3">
      <c r="B2179" s="4" t="s">
        <v>132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0</v>
      </c>
      <c r="N2179" s="45">
        <v>0</v>
      </c>
      <c r="O2179" s="44">
        <v>19.369666666666671</v>
      </c>
      <c r="P2179" s="45">
        <v>29.567333333333327</v>
      </c>
      <c r="Q2179" s="44">
        <v>34.470833333333353</v>
      </c>
      <c r="R2179" s="45">
        <v>39.43783333333338</v>
      </c>
      <c r="S2179" s="44">
        <v>36.964333333333336</v>
      </c>
      <c r="T2179" s="45">
        <v>34.49</v>
      </c>
      <c r="U2179" s="44">
        <v>31.997166666666665</v>
      </c>
      <c r="V2179" s="45">
        <v>26.998833333333334</v>
      </c>
      <c r="W2179" s="44">
        <v>2.7324999999999999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>SUM(E2179:AB2179)</f>
        <v>256.02850000000007</v>
      </c>
      <c r="AE2179" s="54"/>
    </row>
    <row r="2180" spans="2:31" x14ac:dyDescent="0.3">
      <c r="B2180" s="4" t="s">
        <v>133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0</v>
      </c>
      <c r="N2180" s="45">
        <v>0</v>
      </c>
      <c r="O2180" s="44">
        <v>0</v>
      </c>
      <c r="P2180" s="45">
        <v>0</v>
      </c>
      <c r="Q2180" s="44">
        <v>0</v>
      </c>
      <c r="R2180" s="45">
        <v>0</v>
      </c>
      <c r="S2180" s="44">
        <v>0</v>
      </c>
      <c r="T2180" s="45">
        <v>0</v>
      </c>
      <c r="U2180" s="44">
        <v>0</v>
      </c>
      <c r="V2180" s="45">
        <v>0</v>
      </c>
      <c r="W2180" s="44">
        <v>0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ref="AD2180:AD2184" si="586">SUM(E2180:AB2180)</f>
        <v>0</v>
      </c>
      <c r="AE2180" s="54"/>
    </row>
    <row r="2181" spans="2:31" x14ac:dyDescent="0.3">
      <c r="B2181" s="4" t="s">
        <v>134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0.71966666666666679</v>
      </c>
      <c r="N2181" s="45">
        <v>0</v>
      </c>
      <c r="O2181" s="44">
        <v>0</v>
      </c>
      <c r="P2181" s="45">
        <v>0</v>
      </c>
      <c r="Q2181" s="44">
        <v>0</v>
      </c>
      <c r="R2181" s="45">
        <v>0</v>
      </c>
      <c r="S2181" s="44">
        <v>0</v>
      </c>
      <c r="T2181" s="45">
        <v>0</v>
      </c>
      <c r="U2181" s="44">
        <v>0</v>
      </c>
      <c r="V2181" s="45">
        <v>0</v>
      </c>
      <c r="W2181" s="44">
        <v>54.318000000000005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586"/>
        <v>55.037666666666674</v>
      </c>
      <c r="AE2181" s="54"/>
    </row>
    <row r="2182" spans="2:31" x14ac:dyDescent="0.3">
      <c r="B2182" s="4" t="s">
        <v>135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0</v>
      </c>
      <c r="N2182" s="45">
        <v>0</v>
      </c>
      <c r="O2182" s="44">
        <v>0</v>
      </c>
      <c r="P2182" s="45">
        <v>0</v>
      </c>
      <c r="Q2182" s="44">
        <v>0</v>
      </c>
      <c r="R2182" s="45">
        <v>0</v>
      </c>
      <c r="S2182" s="44">
        <v>0</v>
      </c>
      <c r="T2182" s="45">
        <v>0</v>
      </c>
      <c r="U2182" s="44">
        <v>0</v>
      </c>
      <c r="V2182" s="45">
        <v>0</v>
      </c>
      <c r="W2182" s="44">
        <v>0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>SUM(E2182:AB2182)</f>
        <v>0</v>
      </c>
      <c r="AE2182" s="54"/>
    </row>
    <row r="2183" spans="2:31" x14ac:dyDescent="0.3">
      <c r="B2183" s="4" t="s">
        <v>136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0</v>
      </c>
      <c r="N2183" s="45">
        <v>7.1213333333333315</v>
      </c>
      <c r="O2183" s="44">
        <v>39.020666666666671</v>
      </c>
      <c r="P2183" s="45">
        <v>15.239833333333333</v>
      </c>
      <c r="Q2183" s="44">
        <v>0</v>
      </c>
      <c r="R2183" s="45">
        <v>0.78983333333333261</v>
      </c>
      <c r="S2183" s="44">
        <v>6.4583333333333313</v>
      </c>
      <c r="T2183" s="45">
        <v>1.3500000000000038E-2</v>
      </c>
      <c r="U2183" s="44">
        <v>0.25766666666666654</v>
      </c>
      <c r="V2183" s="45">
        <v>27.146500000000003</v>
      </c>
      <c r="W2183" s="44">
        <v>0.63383333333333336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586"/>
        <v>96.681499999999986</v>
      </c>
      <c r="AE2183" s="54"/>
    </row>
    <row r="2184" spans="2:31" x14ac:dyDescent="0.3">
      <c r="B2184" s="4" t="s">
        <v>137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0</v>
      </c>
      <c r="M2184" s="44">
        <v>0.78800000000000059</v>
      </c>
      <c r="N2184" s="45">
        <v>140.55650000000003</v>
      </c>
      <c r="O2184" s="44">
        <v>136.09716666666671</v>
      </c>
      <c r="P2184" s="45">
        <v>109.67100000000001</v>
      </c>
      <c r="Q2184" s="44">
        <v>114.62883333333329</v>
      </c>
      <c r="R2184" s="45">
        <v>133.62366666666665</v>
      </c>
      <c r="S2184" s="44">
        <v>142.75299999999999</v>
      </c>
      <c r="T2184" s="45">
        <v>130.55483333333331</v>
      </c>
      <c r="U2184" s="44">
        <v>148.09866666666662</v>
      </c>
      <c r="V2184" s="45">
        <v>144.65133333333338</v>
      </c>
      <c r="W2184" s="44">
        <v>62.08700000000001</v>
      </c>
      <c r="X2184" s="45">
        <v>0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586"/>
        <v>1263.51</v>
      </c>
      <c r="AE2184" s="54"/>
    </row>
    <row r="2185" spans="2:31" x14ac:dyDescent="0.3">
      <c r="B2185" s="4" t="s">
        <v>138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</v>
      </c>
      <c r="M2185" s="44">
        <v>1.0648333333333335</v>
      </c>
      <c r="N2185" s="45">
        <v>0</v>
      </c>
      <c r="O2185" s="44">
        <v>0</v>
      </c>
      <c r="P2185" s="45">
        <v>0</v>
      </c>
      <c r="Q2185" s="44">
        <v>1.9800000000000004</v>
      </c>
      <c r="R2185" s="45">
        <v>0</v>
      </c>
      <c r="S2185" s="44">
        <v>0</v>
      </c>
      <c r="T2185" s="45">
        <v>15.396666666666665</v>
      </c>
      <c r="U2185" s="44">
        <v>16.744833333333329</v>
      </c>
      <c r="V2185" s="45">
        <v>18.208499999999997</v>
      </c>
      <c r="W2185" s="44">
        <v>34.201666666666675</v>
      </c>
      <c r="X2185" s="45">
        <v>8.6666666666666593E-3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>SUM(E2185:AB2185)</f>
        <v>87.605166666666662</v>
      </c>
      <c r="AE2185" s="54"/>
    </row>
    <row r="2186" spans="2:31" x14ac:dyDescent="0.3">
      <c r="B2186" s="12" t="s">
        <v>7</v>
      </c>
      <c r="C2186" s="12"/>
      <c r="D2186" s="12"/>
      <c r="E2186" s="13">
        <f t="shared" ref="E2186:AB2186" si="587">SUM(E2114:E2185)</f>
        <v>0</v>
      </c>
      <c r="F2186" s="13">
        <f t="shared" si="587"/>
        <v>0</v>
      </c>
      <c r="G2186" s="13">
        <f t="shared" si="587"/>
        <v>0</v>
      </c>
      <c r="H2186" s="13">
        <f t="shared" si="587"/>
        <v>0</v>
      </c>
      <c r="I2186" s="13">
        <f t="shared" si="587"/>
        <v>0</v>
      </c>
      <c r="J2186" s="13">
        <f t="shared" si="587"/>
        <v>0</v>
      </c>
      <c r="K2186" s="13">
        <f t="shared" si="587"/>
        <v>0</v>
      </c>
      <c r="L2186" s="13">
        <f t="shared" si="587"/>
        <v>0</v>
      </c>
      <c r="M2186" s="13">
        <f t="shared" si="587"/>
        <v>139.95533333333333</v>
      </c>
      <c r="N2186" s="13">
        <f t="shared" si="587"/>
        <v>1433.7511666666664</v>
      </c>
      <c r="O2186" s="13">
        <f t="shared" si="587"/>
        <v>1506.8985000000005</v>
      </c>
      <c r="P2186" s="13">
        <f t="shared" si="587"/>
        <v>1373.5594999999996</v>
      </c>
      <c r="Q2186" s="13">
        <f t="shared" si="587"/>
        <v>1209.7456666666669</v>
      </c>
      <c r="R2186" s="13">
        <f t="shared" si="587"/>
        <v>1250.424833333333</v>
      </c>
      <c r="S2186" s="13">
        <f t="shared" si="587"/>
        <v>1620.8471666666665</v>
      </c>
      <c r="T2186" s="13">
        <f t="shared" si="587"/>
        <v>1648.8051666666668</v>
      </c>
      <c r="U2186" s="13">
        <f t="shared" si="587"/>
        <v>1687.6105000000005</v>
      </c>
      <c r="V2186" s="13">
        <f t="shared" si="587"/>
        <v>1682.7658333333336</v>
      </c>
      <c r="W2186" s="13">
        <f t="shared" si="587"/>
        <v>898.53183333333311</v>
      </c>
      <c r="X2186" s="13">
        <f t="shared" si="587"/>
        <v>5.1059999999999999</v>
      </c>
      <c r="Y2186" s="13">
        <f t="shared" si="587"/>
        <v>0</v>
      </c>
      <c r="Z2186" s="13">
        <f t="shared" si="587"/>
        <v>0</v>
      </c>
      <c r="AA2186" s="13">
        <f t="shared" si="587"/>
        <v>0</v>
      </c>
      <c r="AB2186" s="13">
        <f t="shared" si="587"/>
        <v>0</v>
      </c>
      <c r="AC2186" s="110">
        <f>SUM(AC2114:AE2185)</f>
        <v>14458.001499999998</v>
      </c>
      <c r="AD2186" s="110"/>
      <c r="AE2186" s="110"/>
    </row>
    <row r="2187" spans="2:31" x14ac:dyDescent="0.3">
      <c r="B2187" s="14"/>
      <c r="C2187" s="15"/>
      <c r="D2187" s="16"/>
      <c r="E2187" s="16"/>
      <c r="F2187" s="16"/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6"/>
      <c r="AA2187" s="16"/>
    </row>
    <row r="2188" spans="2:31" x14ac:dyDescent="0.3">
      <c r="B2188" s="14"/>
      <c r="C2188" s="15"/>
      <c r="D2188" s="16"/>
      <c r="E2188" s="16"/>
      <c r="F2188" s="16"/>
      <c r="G2188" s="16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  <c r="AA2188" s="16"/>
    </row>
    <row r="2189" spans="2:31" x14ac:dyDescent="0.3">
      <c r="B2189" s="8">
        <f>'Resumen-Mensual'!$AG$26</f>
        <v>46110</v>
      </c>
    </row>
    <row r="2190" spans="2:31" x14ac:dyDescent="0.3">
      <c r="B2190" s="8"/>
    </row>
    <row r="2191" spans="2:31" x14ac:dyDescent="0.3">
      <c r="B2191" s="9" t="s">
        <v>313</v>
      </c>
      <c r="C2191" s="10"/>
      <c r="D2191" s="10"/>
      <c r="E2191" s="11">
        <v>1</v>
      </c>
      <c r="F2191" s="11">
        <v>2</v>
      </c>
      <c r="G2191" s="11">
        <v>3</v>
      </c>
      <c r="H2191" s="11">
        <v>4</v>
      </c>
      <c r="I2191" s="11">
        <v>5</v>
      </c>
      <c r="J2191" s="11">
        <v>6</v>
      </c>
      <c r="K2191" s="11">
        <v>7</v>
      </c>
      <c r="L2191" s="11">
        <v>8</v>
      </c>
      <c r="M2191" s="11">
        <v>9</v>
      </c>
      <c r="N2191" s="11">
        <v>10</v>
      </c>
      <c r="O2191" s="11">
        <v>11</v>
      </c>
      <c r="P2191" s="11">
        <v>12</v>
      </c>
      <c r="Q2191" s="11">
        <v>13</v>
      </c>
      <c r="R2191" s="11">
        <v>14</v>
      </c>
      <c r="S2191" s="11">
        <v>15</v>
      </c>
      <c r="T2191" s="11">
        <v>16</v>
      </c>
      <c r="U2191" s="11">
        <v>17</v>
      </c>
      <c r="V2191" s="11">
        <v>18</v>
      </c>
      <c r="W2191" s="11">
        <v>19</v>
      </c>
      <c r="X2191" s="11">
        <v>20</v>
      </c>
      <c r="Y2191" s="11">
        <v>21</v>
      </c>
      <c r="Z2191" s="11">
        <v>22</v>
      </c>
      <c r="AA2191" s="11">
        <v>23</v>
      </c>
      <c r="AB2191" s="11">
        <v>24</v>
      </c>
      <c r="AC2191" s="92" t="s">
        <v>7</v>
      </c>
      <c r="AD2191" s="92"/>
      <c r="AE2191" s="92"/>
    </row>
    <row r="2192" spans="2:31" x14ac:dyDescent="0.3">
      <c r="B2192" s="14" t="s">
        <v>67</v>
      </c>
      <c r="C2192" s="4"/>
      <c r="D2192" s="4"/>
      <c r="E2192" s="44">
        <v>0</v>
      </c>
      <c r="F2192" s="45">
        <v>0</v>
      </c>
      <c r="G2192" s="44">
        <v>0</v>
      </c>
      <c r="H2192" s="45">
        <v>0</v>
      </c>
      <c r="I2192" s="44">
        <v>0</v>
      </c>
      <c r="J2192" s="45">
        <v>0</v>
      </c>
      <c r="K2192" s="44">
        <v>0</v>
      </c>
      <c r="L2192" s="45">
        <v>0</v>
      </c>
      <c r="M2192" s="44">
        <v>1.0499999999999994</v>
      </c>
      <c r="N2192" s="45">
        <v>0</v>
      </c>
      <c r="O2192" s="44">
        <v>0</v>
      </c>
      <c r="P2192" s="45">
        <v>0</v>
      </c>
      <c r="Q2192" s="44">
        <v>0</v>
      </c>
      <c r="R2192" s="45">
        <v>0</v>
      </c>
      <c r="S2192" s="44">
        <v>0</v>
      </c>
      <c r="T2192" s="45">
        <v>0</v>
      </c>
      <c r="U2192" s="44">
        <v>0</v>
      </c>
      <c r="V2192" s="45">
        <v>0</v>
      </c>
      <c r="W2192" s="44">
        <v>1.2466666666666675</v>
      </c>
      <c r="X2192" s="45">
        <v>0</v>
      </c>
      <c r="Y2192" s="44">
        <v>0</v>
      </c>
      <c r="Z2192" s="45">
        <v>0</v>
      </c>
      <c r="AA2192" s="44">
        <v>0</v>
      </c>
      <c r="AB2192" s="45">
        <v>0</v>
      </c>
      <c r="AC2192" s="56"/>
      <c r="AD2192" s="57">
        <f>SUM(E2192:AB2192)</f>
        <v>2.2966666666666669</v>
      </c>
      <c r="AE2192" s="56"/>
    </row>
    <row r="2193" spans="2:31" x14ac:dyDescent="0.3">
      <c r="B2193" s="14" t="s">
        <v>68</v>
      </c>
      <c r="C2193" s="4"/>
      <c r="D2193" s="4"/>
      <c r="E2193" s="44">
        <v>0</v>
      </c>
      <c r="F2193" s="45">
        <v>0</v>
      </c>
      <c r="G2193" s="44">
        <v>0</v>
      </c>
      <c r="H2193" s="45">
        <v>0</v>
      </c>
      <c r="I2193" s="44">
        <v>0</v>
      </c>
      <c r="J2193" s="45">
        <v>0</v>
      </c>
      <c r="K2193" s="44">
        <v>0</v>
      </c>
      <c r="L2193" s="45">
        <v>0</v>
      </c>
      <c r="M2193" s="44">
        <v>2.4500000000000002</v>
      </c>
      <c r="N2193" s="45">
        <v>0.59999999999999964</v>
      </c>
      <c r="O2193" s="44">
        <v>1.0999999999999996</v>
      </c>
      <c r="P2193" s="45">
        <v>1.4000000000000004</v>
      </c>
      <c r="Q2193" s="44">
        <v>1.4000000000000004</v>
      </c>
      <c r="R2193" s="45">
        <v>1.4000000000000004</v>
      </c>
      <c r="S2193" s="44">
        <v>1.6000000000000014</v>
      </c>
      <c r="T2193" s="45">
        <v>1.5</v>
      </c>
      <c r="U2193" s="44">
        <v>1.5999999999999996</v>
      </c>
      <c r="V2193" s="45">
        <v>2.5999999999999996</v>
      </c>
      <c r="W2193" s="44">
        <v>3.2266666666666688</v>
      </c>
      <c r="X2193" s="45">
        <v>0</v>
      </c>
      <c r="Y2193" s="44">
        <v>0</v>
      </c>
      <c r="Z2193" s="45">
        <v>0</v>
      </c>
      <c r="AA2193" s="44">
        <v>0</v>
      </c>
      <c r="AB2193" s="45">
        <v>0</v>
      </c>
      <c r="AC2193" s="54"/>
      <c r="AD2193" s="55">
        <f>SUM(E2193:AB2193)</f>
        <v>18.876666666666672</v>
      </c>
      <c r="AE2193" s="54"/>
    </row>
    <row r="2194" spans="2:31" x14ac:dyDescent="0.3">
      <c r="B2194" s="14" t="s">
        <v>69</v>
      </c>
      <c r="C2194" s="4"/>
      <c r="D2194" s="4"/>
      <c r="E2194" s="44">
        <v>0</v>
      </c>
      <c r="F2194" s="45">
        <v>0</v>
      </c>
      <c r="G2194" s="44">
        <v>0</v>
      </c>
      <c r="H2194" s="45">
        <v>0</v>
      </c>
      <c r="I2194" s="44">
        <v>0</v>
      </c>
      <c r="J2194" s="45">
        <v>0</v>
      </c>
      <c r="K2194" s="44">
        <v>0</v>
      </c>
      <c r="L2194" s="45">
        <v>0</v>
      </c>
      <c r="M2194" s="44">
        <v>0</v>
      </c>
      <c r="N2194" s="45">
        <v>3.0543333333333331</v>
      </c>
      <c r="O2194" s="44">
        <v>4.5580000000000007</v>
      </c>
      <c r="P2194" s="45">
        <v>4.6398333333333319</v>
      </c>
      <c r="Q2194" s="44">
        <v>5.7934999999999972</v>
      </c>
      <c r="R2194" s="45">
        <v>6.7458333333333327</v>
      </c>
      <c r="S2194" s="44">
        <v>5.3201666666666654</v>
      </c>
      <c r="T2194" s="45">
        <v>4.6734999999999998</v>
      </c>
      <c r="U2194" s="44">
        <v>5.2805000000000017</v>
      </c>
      <c r="V2194" s="45">
        <v>2.5069999999999992</v>
      </c>
      <c r="W2194" s="44">
        <v>1.2226666666666663</v>
      </c>
      <c r="X2194" s="45">
        <v>0</v>
      </c>
      <c r="Y2194" s="44">
        <v>0</v>
      </c>
      <c r="Z2194" s="45">
        <v>0</v>
      </c>
      <c r="AA2194" s="44">
        <v>0</v>
      </c>
      <c r="AB2194" s="45">
        <v>0</v>
      </c>
      <c r="AC2194" s="54"/>
      <c r="AD2194" s="55">
        <f t="shared" ref="AD2194:AD2255" si="588">SUM(E2194:AB2194)</f>
        <v>43.795333333333332</v>
      </c>
      <c r="AE2194" s="54"/>
    </row>
    <row r="2195" spans="2:31" x14ac:dyDescent="0.3">
      <c r="B2195" s="14" t="s">
        <v>70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0</v>
      </c>
      <c r="M2195" s="44">
        <v>15.826833333333328</v>
      </c>
      <c r="N2195" s="45">
        <v>80.986499999999992</v>
      </c>
      <c r="O2195" s="44">
        <v>80.752166666666611</v>
      </c>
      <c r="P2195" s="45">
        <v>71.325999999999979</v>
      </c>
      <c r="Q2195" s="44">
        <v>61.159333333333308</v>
      </c>
      <c r="R2195" s="45">
        <v>49.819833333333328</v>
      </c>
      <c r="S2195" s="44">
        <v>45.776500000000013</v>
      </c>
      <c r="T2195" s="45">
        <v>64.410333333333327</v>
      </c>
      <c r="U2195" s="44">
        <v>76.138333333333321</v>
      </c>
      <c r="V2195" s="45">
        <v>57.515666666666668</v>
      </c>
      <c r="W2195" s="44">
        <v>1.9586666666666663</v>
      </c>
      <c r="X2195" s="45">
        <v>0</v>
      </c>
      <c r="Y2195" s="44">
        <v>0</v>
      </c>
      <c r="Z2195" s="45">
        <v>0</v>
      </c>
      <c r="AA2195" s="44">
        <v>0</v>
      </c>
      <c r="AB2195" s="45">
        <v>0</v>
      </c>
      <c r="AC2195" s="54"/>
      <c r="AD2195" s="55">
        <f t="shared" si="588"/>
        <v>605.67016666666655</v>
      </c>
      <c r="AE2195" s="54"/>
    </row>
    <row r="2196" spans="2:31" x14ac:dyDescent="0.3">
      <c r="B2196" s="14" t="s">
        <v>71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0</v>
      </c>
      <c r="M2196" s="44">
        <v>0</v>
      </c>
      <c r="N2196" s="45">
        <v>0</v>
      </c>
      <c r="O2196" s="44">
        <v>0</v>
      </c>
      <c r="P2196" s="45">
        <v>0</v>
      </c>
      <c r="Q2196" s="44">
        <v>0</v>
      </c>
      <c r="R2196" s="45">
        <v>0</v>
      </c>
      <c r="S2196" s="44">
        <v>0</v>
      </c>
      <c r="T2196" s="45">
        <v>0</v>
      </c>
      <c r="U2196" s="44">
        <v>0</v>
      </c>
      <c r="V2196" s="45">
        <v>0</v>
      </c>
      <c r="W2196" s="44">
        <v>0</v>
      </c>
      <c r="X2196" s="45">
        <v>0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 t="shared" si="588"/>
        <v>0</v>
      </c>
      <c r="AE2196" s="54"/>
    </row>
    <row r="2197" spans="2:31" x14ac:dyDescent="0.3">
      <c r="B2197" s="14" t="s">
        <v>72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</v>
      </c>
      <c r="M2197" s="44">
        <v>0.57616666666666683</v>
      </c>
      <c r="N2197" s="45">
        <v>15.291666666666664</v>
      </c>
      <c r="O2197" s="44">
        <v>11.856666666666667</v>
      </c>
      <c r="P2197" s="45">
        <v>9.8329999999999949</v>
      </c>
      <c r="Q2197" s="44">
        <v>8.6745000000000001</v>
      </c>
      <c r="R2197" s="45">
        <v>9.3725000000000023</v>
      </c>
      <c r="S2197" s="44">
        <v>10.830999999999998</v>
      </c>
      <c r="T2197" s="45">
        <v>13.897833333333329</v>
      </c>
      <c r="U2197" s="44">
        <v>16.672833333333333</v>
      </c>
      <c r="V2197" s="45">
        <v>16.896166666666669</v>
      </c>
      <c r="W2197" s="44">
        <v>12.926333333333334</v>
      </c>
      <c r="X2197" s="45">
        <v>0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si="588"/>
        <v>126.82866666666665</v>
      </c>
      <c r="AE2197" s="54"/>
    </row>
    <row r="2198" spans="2:31" x14ac:dyDescent="0.3">
      <c r="B2198" s="14" t="s">
        <v>73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</v>
      </c>
      <c r="M2198" s="44">
        <v>0</v>
      </c>
      <c r="N2198" s="45">
        <v>0</v>
      </c>
      <c r="O2198" s="44">
        <v>0</v>
      </c>
      <c r="P2198" s="45">
        <v>0</v>
      </c>
      <c r="Q2198" s="44">
        <v>0</v>
      </c>
      <c r="R2198" s="45">
        <v>0</v>
      </c>
      <c r="S2198" s="44">
        <v>0</v>
      </c>
      <c r="T2198" s="45">
        <v>0</v>
      </c>
      <c r="U2198" s="44">
        <v>0</v>
      </c>
      <c r="V2198" s="45">
        <v>0</v>
      </c>
      <c r="W2198" s="44">
        <v>0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588"/>
        <v>0</v>
      </c>
      <c r="AE2198" s="54"/>
    </row>
    <row r="2199" spans="2:31" x14ac:dyDescent="0.3">
      <c r="B2199" s="14" t="s">
        <v>74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0</v>
      </c>
      <c r="M2199" s="44">
        <v>0.97600000000000009</v>
      </c>
      <c r="N2199" s="45">
        <v>23.81616666666666</v>
      </c>
      <c r="O2199" s="44">
        <v>19.303000000000001</v>
      </c>
      <c r="P2199" s="45">
        <v>12.343166666666665</v>
      </c>
      <c r="Q2199" s="44">
        <v>9.8786666666666694</v>
      </c>
      <c r="R2199" s="45">
        <v>12.406999999999993</v>
      </c>
      <c r="S2199" s="44">
        <v>19.415833333333328</v>
      </c>
      <c r="T2199" s="45">
        <v>26.383499999999987</v>
      </c>
      <c r="U2199" s="44">
        <v>34.854666666666681</v>
      </c>
      <c r="V2199" s="45">
        <v>39.822666666666663</v>
      </c>
      <c r="W2199" s="44">
        <v>16.568166666666666</v>
      </c>
      <c r="X2199" s="45">
        <v>0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588"/>
        <v>215.7688333333333</v>
      </c>
      <c r="AE2199" s="54"/>
    </row>
    <row r="2200" spans="2:31" x14ac:dyDescent="0.3">
      <c r="B2200" s="14" t="s">
        <v>75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</v>
      </c>
      <c r="M2200" s="44">
        <v>0</v>
      </c>
      <c r="N2200" s="45">
        <v>0</v>
      </c>
      <c r="O2200" s="44">
        <v>0</v>
      </c>
      <c r="P2200" s="45">
        <v>0</v>
      </c>
      <c r="Q2200" s="44">
        <v>0</v>
      </c>
      <c r="R2200" s="45">
        <v>0</v>
      </c>
      <c r="S2200" s="44">
        <v>0</v>
      </c>
      <c r="T2200" s="45">
        <v>0</v>
      </c>
      <c r="U2200" s="44">
        <v>0</v>
      </c>
      <c r="V2200" s="45">
        <v>0</v>
      </c>
      <c r="W2200" s="44">
        <v>0</v>
      </c>
      <c r="X2200" s="45">
        <v>0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588"/>
        <v>0</v>
      </c>
      <c r="AE2200" s="54"/>
    </row>
    <row r="2201" spans="2:31" x14ac:dyDescent="0.3">
      <c r="B2201" s="14" t="s">
        <v>76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</v>
      </c>
      <c r="M2201" s="44">
        <v>4.9774999999999983</v>
      </c>
      <c r="N2201" s="45">
        <v>33.795666666666683</v>
      </c>
      <c r="O2201" s="44">
        <v>25.662500000000016</v>
      </c>
      <c r="P2201" s="45">
        <v>20.605166666666655</v>
      </c>
      <c r="Q2201" s="44">
        <v>18.182833333333328</v>
      </c>
      <c r="R2201" s="45">
        <v>20.700833333333328</v>
      </c>
      <c r="S2201" s="44">
        <v>22.95116666666668</v>
      </c>
      <c r="T2201" s="45">
        <v>32.836833333333317</v>
      </c>
      <c r="U2201" s="44">
        <v>40.458500000000022</v>
      </c>
      <c r="V2201" s="45">
        <v>36.792499999999997</v>
      </c>
      <c r="W2201" s="44">
        <v>16.536499999999997</v>
      </c>
      <c r="X2201" s="45">
        <v>0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588"/>
        <v>273.5</v>
      </c>
      <c r="AE2201" s="54"/>
    </row>
    <row r="2202" spans="2:31" x14ac:dyDescent="0.3">
      <c r="B2202" s="14" t="s">
        <v>77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0</v>
      </c>
      <c r="M2202" s="44">
        <v>0</v>
      </c>
      <c r="N2202" s="45">
        <v>0</v>
      </c>
      <c r="O2202" s="44">
        <v>0</v>
      </c>
      <c r="P2202" s="45">
        <v>0</v>
      </c>
      <c r="Q2202" s="44">
        <v>0</v>
      </c>
      <c r="R2202" s="45">
        <v>0</v>
      </c>
      <c r="S2202" s="44">
        <v>0</v>
      </c>
      <c r="T2202" s="45">
        <v>0</v>
      </c>
      <c r="U2202" s="44">
        <v>0</v>
      </c>
      <c r="V2202" s="45">
        <v>0</v>
      </c>
      <c r="W2202" s="44">
        <v>0</v>
      </c>
      <c r="X2202" s="45">
        <v>0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588"/>
        <v>0</v>
      </c>
      <c r="AE2202" s="54"/>
    </row>
    <row r="2203" spans="2:31" x14ac:dyDescent="0.3">
      <c r="B2203" s="14" t="s">
        <v>78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</v>
      </c>
      <c r="M2203" s="44">
        <v>0</v>
      </c>
      <c r="N2203" s="45">
        <v>0</v>
      </c>
      <c r="O2203" s="44">
        <v>0</v>
      </c>
      <c r="P2203" s="45">
        <v>0</v>
      </c>
      <c r="Q2203" s="44">
        <v>0</v>
      </c>
      <c r="R2203" s="45">
        <v>0</v>
      </c>
      <c r="S2203" s="44">
        <v>0</v>
      </c>
      <c r="T2203" s="45">
        <v>0</v>
      </c>
      <c r="U2203" s="44">
        <v>0</v>
      </c>
      <c r="V2203" s="45">
        <v>0</v>
      </c>
      <c r="W2203" s="44">
        <v>0</v>
      </c>
      <c r="X2203" s="45">
        <v>0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588"/>
        <v>0</v>
      </c>
      <c r="AE2203" s="54"/>
    </row>
    <row r="2204" spans="2:31" x14ac:dyDescent="0.3">
      <c r="B2204" s="14" t="s">
        <v>79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0</v>
      </c>
      <c r="M2204" s="44">
        <v>8.3333333333328601E-4</v>
      </c>
      <c r="N2204" s="45">
        <v>43.101500000000016</v>
      </c>
      <c r="O2204" s="44">
        <v>50.449999999999989</v>
      </c>
      <c r="P2204" s="45">
        <v>41.400000000000006</v>
      </c>
      <c r="Q2204" s="44">
        <v>32.97</v>
      </c>
      <c r="R2204" s="45">
        <v>39.879999999999995</v>
      </c>
      <c r="S2204" s="44">
        <v>49.84</v>
      </c>
      <c r="T2204" s="45">
        <v>78.190000000000012</v>
      </c>
      <c r="U2204" s="44">
        <v>91.418000000000021</v>
      </c>
      <c r="V2204" s="45">
        <v>66.544666666666657</v>
      </c>
      <c r="W2204" s="44">
        <v>0.59100000000000064</v>
      </c>
      <c r="X2204" s="45">
        <v>0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588"/>
        <v>494.38600000000002</v>
      </c>
      <c r="AE2204" s="54"/>
    </row>
    <row r="2205" spans="2:31" x14ac:dyDescent="0.3">
      <c r="B2205" s="14" t="s">
        <v>80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</v>
      </c>
      <c r="M2205" s="44">
        <v>17.434833333333334</v>
      </c>
      <c r="N2205" s="45">
        <v>21.986166666666666</v>
      </c>
      <c r="O2205" s="44">
        <v>11.45616666666667</v>
      </c>
      <c r="P2205" s="45">
        <v>27.263666666666669</v>
      </c>
      <c r="Q2205" s="44">
        <v>6.5</v>
      </c>
      <c r="R2205" s="45">
        <v>7.5999999999999943</v>
      </c>
      <c r="S2205" s="44">
        <v>7.8999999999999986</v>
      </c>
      <c r="T2205" s="45">
        <v>11.976333333333336</v>
      </c>
      <c r="U2205" s="44">
        <v>12.307666666666657</v>
      </c>
      <c r="V2205" s="45">
        <v>11.189666666666664</v>
      </c>
      <c r="W2205" s="44">
        <v>10.509500000000001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588"/>
        <v>146.124</v>
      </c>
      <c r="AE2205" s="54"/>
    </row>
    <row r="2206" spans="2:31" x14ac:dyDescent="0.3">
      <c r="B2206" s="14" t="s">
        <v>81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</v>
      </c>
      <c r="M2206" s="44">
        <v>0.10166666666666675</v>
      </c>
      <c r="N2206" s="45">
        <v>10.963833333333335</v>
      </c>
      <c r="O2206" s="44">
        <v>8.9618333333333382</v>
      </c>
      <c r="P2206" s="45">
        <v>4.0739999999999954</v>
      </c>
      <c r="Q2206" s="44">
        <v>1.7948333333333342</v>
      </c>
      <c r="R2206" s="45">
        <v>1.4701666666666664</v>
      </c>
      <c r="S2206" s="44">
        <v>2.1526666666666681</v>
      </c>
      <c r="T2206" s="45">
        <v>6.7705000000000046</v>
      </c>
      <c r="U2206" s="44">
        <v>13.800666666666681</v>
      </c>
      <c r="V2206" s="45">
        <v>14.282166666666658</v>
      </c>
      <c r="W2206" s="44">
        <v>7.3561666666666632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588"/>
        <v>71.728500000000011</v>
      </c>
      <c r="AE2206" s="54"/>
    </row>
    <row r="2207" spans="2:31" x14ac:dyDescent="0.3">
      <c r="B2207" s="14" t="s">
        <v>82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0</v>
      </c>
      <c r="M2207" s="44">
        <v>10.817666666666673</v>
      </c>
      <c r="N2207" s="45">
        <v>99.735833333333332</v>
      </c>
      <c r="O2207" s="44">
        <v>66.557333333333332</v>
      </c>
      <c r="P2207" s="45">
        <v>51.852333333333348</v>
      </c>
      <c r="Q2207" s="44">
        <v>41.064333333333323</v>
      </c>
      <c r="R2207" s="45">
        <v>51.578833333333328</v>
      </c>
      <c r="S2207" s="44">
        <v>56.207666666666647</v>
      </c>
      <c r="T2207" s="45">
        <v>87.205833333333288</v>
      </c>
      <c r="U2207" s="44">
        <v>108.54466666666666</v>
      </c>
      <c r="V2207" s="45">
        <v>109.60966666666666</v>
      </c>
      <c r="W2207" s="44">
        <v>35.400166666666671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588"/>
        <v>718.57433333333324</v>
      </c>
      <c r="AE2207" s="54"/>
    </row>
    <row r="2208" spans="2:31" x14ac:dyDescent="0.3">
      <c r="B2208" s="14" t="s">
        <v>83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0</v>
      </c>
      <c r="M2208" s="44">
        <v>2.2013333333333325</v>
      </c>
      <c r="N2208" s="45">
        <v>16.2515</v>
      </c>
      <c r="O2208" s="44">
        <v>8.5666666666666647</v>
      </c>
      <c r="P2208" s="45">
        <v>4.2966666666666731</v>
      </c>
      <c r="Q2208" s="44">
        <v>1.631</v>
      </c>
      <c r="R2208" s="45">
        <v>3.4423333333333357</v>
      </c>
      <c r="S2208" s="44">
        <v>7.2985000000000007</v>
      </c>
      <c r="T2208" s="45">
        <v>7.4136666666666668</v>
      </c>
      <c r="U2208" s="44">
        <v>7.5844999999999949</v>
      </c>
      <c r="V2208" s="45">
        <v>8.4781666666666666</v>
      </c>
      <c r="W2208" s="44">
        <v>9.2908333333333335</v>
      </c>
      <c r="X2208" s="45">
        <v>0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588"/>
        <v>76.45516666666667</v>
      </c>
      <c r="AE2208" s="54"/>
    </row>
    <row r="2209" spans="2:31" x14ac:dyDescent="0.3">
      <c r="B2209" s="14" t="s">
        <v>84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</v>
      </c>
      <c r="N2209" s="45">
        <v>0</v>
      </c>
      <c r="O2209" s="44">
        <v>0</v>
      </c>
      <c r="P2209" s="45">
        <v>0</v>
      </c>
      <c r="Q2209" s="44">
        <v>0</v>
      </c>
      <c r="R2209" s="45">
        <v>0</v>
      </c>
      <c r="S2209" s="44">
        <v>0</v>
      </c>
      <c r="T2209" s="45">
        <v>0</v>
      </c>
      <c r="U2209" s="44">
        <v>0</v>
      </c>
      <c r="V2209" s="45">
        <v>0</v>
      </c>
      <c r="W2209" s="44">
        <v>0</v>
      </c>
      <c r="X2209" s="45">
        <v>0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588"/>
        <v>0</v>
      </c>
      <c r="AE2209" s="54"/>
    </row>
    <row r="2210" spans="2:31" x14ac:dyDescent="0.3">
      <c r="B2210" s="14" t="s">
        <v>85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0</v>
      </c>
      <c r="M2210" s="44">
        <v>0.83699999999999986</v>
      </c>
      <c r="N2210" s="45">
        <v>22.975333333333335</v>
      </c>
      <c r="O2210" s="44">
        <v>26.171333333333333</v>
      </c>
      <c r="P2210" s="45">
        <v>21.485500000000005</v>
      </c>
      <c r="Q2210" s="44">
        <v>19.037333333333336</v>
      </c>
      <c r="R2210" s="45">
        <v>22.881499999999999</v>
      </c>
      <c r="S2210" s="44">
        <v>24.632333333333335</v>
      </c>
      <c r="T2210" s="45">
        <v>36.838833333333348</v>
      </c>
      <c r="U2210" s="44">
        <v>46.182500000000019</v>
      </c>
      <c r="V2210" s="45">
        <v>35.089333333333336</v>
      </c>
      <c r="W2210" s="44">
        <v>4.6676666666666682</v>
      </c>
      <c r="X2210" s="45">
        <v>0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588"/>
        <v>260.79866666666669</v>
      </c>
      <c r="AE2210" s="54"/>
    </row>
    <row r="2211" spans="2:31" x14ac:dyDescent="0.3">
      <c r="B2211" s="4" t="s">
        <v>86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</v>
      </c>
      <c r="M2211" s="44">
        <v>0</v>
      </c>
      <c r="N2211" s="45">
        <v>0</v>
      </c>
      <c r="O2211" s="44">
        <v>0</v>
      </c>
      <c r="P2211" s="45">
        <v>0</v>
      </c>
      <c r="Q2211" s="44">
        <v>0</v>
      </c>
      <c r="R2211" s="45">
        <v>0</v>
      </c>
      <c r="S2211" s="44">
        <v>0</v>
      </c>
      <c r="T2211" s="45">
        <v>0</v>
      </c>
      <c r="U2211" s="44">
        <v>0</v>
      </c>
      <c r="V2211" s="45">
        <v>0</v>
      </c>
      <c r="W2211" s="44">
        <v>0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588"/>
        <v>0</v>
      </c>
      <c r="AE2211" s="54"/>
    </row>
    <row r="2212" spans="2:31" x14ac:dyDescent="0.3">
      <c r="B2212" s="4" t="s">
        <v>87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</v>
      </c>
      <c r="M2212" s="44">
        <v>3.1635000000000013</v>
      </c>
      <c r="N2212" s="45">
        <v>10.234166666666672</v>
      </c>
      <c r="O2212" s="44">
        <v>10.697166666666673</v>
      </c>
      <c r="P2212" s="45">
        <v>7.2006666666666641</v>
      </c>
      <c r="Q2212" s="44">
        <v>7.940500000000001</v>
      </c>
      <c r="R2212" s="45">
        <v>10.628666666666668</v>
      </c>
      <c r="S2212" s="44">
        <v>11.596833333333334</v>
      </c>
      <c r="T2212" s="45">
        <v>11.599333333333332</v>
      </c>
      <c r="U2212" s="44">
        <v>11.736333333333333</v>
      </c>
      <c r="V2212" s="45">
        <v>11.726666666666667</v>
      </c>
      <c r="W2212" s="44">
        <v>9.565666666666667</v>
      </c>
      <c r="X2212" s="45">
        <v>0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588"/>
        <v>106.08950000000003</v>
      </c>
      <c r="AE2212" s="54"/>
    </row>
    <row r="2213" spans="2:31" x14ac:dyDescent="0.3">
      <c r="B2213" s="4" t="s">
        <v>88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0</v>
      </c>
      <c r="M2213" s="44">
        <v>2.5718333333333332</v>
      </c>
      <c r="N2213" s="45">
        <v>6.3708333333333336</v>
      </c>
      <c r="O2213" s="44">
        <v>0</v>
      </c>
      <c r="P2213" s="45">
        <v>0</v>
      </c>
      <c r="Q2213" s="44">
        <v>0</v>
      </c>
      <c r="R2213" s="45">
        <v>0</v>
      </c>
      <c r="S2213" s="44">
        <v>0</v>
      </c>
      <c r="T2213" s="45">
        <v>0.33233333333333354</v>
      </c>
      <c r="U2213" s="44">
        <v>3.2876666666666683</v>
      </c>
      <c r="V2213" s="45">
        <v>0</v>
      </c>
      <c r="W2213" s="44">
        <v>1.1031666666666671</v>
      </c>
      <c r="X2213" s="45">
        <v>0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588"/>
        <v>13.665833333333335</v>
      </c>
      <c r="AE2213" s="54"/>
    </row>
    <row r="2214" spans="2:31" x14ac:dyDescent="0.3">
      <c r="B2214" s="4" t="s">
        <v>89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0</v>
      </c>
      <c r="M2214" s="44">
        <v>0</v>
      </c>
      <c r="N2214" s="45">
        <v>3.0913333333333317</v>
      </c>
      <c r="O2214" s="44">
        <v>3.9513333333333307</v>
      </c>
      <c r="P2214" s="45">
        <v>3.0488333333333326</v>
      </c>
      <c r="Q2214" s="44">
        <v>2.0931666666666664</v>
      </c>
      <c r="R2214" s="45">
        <v>1.552333333333334</v>
      </c>
      <c r="S2214" s="44">
        <v>2.1528333333333336</v>
      </c>
      <c r="T2214" s="45">
        <v>4.697000000000001</v>
      </c>
      <c r="U2214" s="44">
        <v>7.8606666666666705</v>
      </c>
      <c r="V2214" s="45">
        <v>6.0278333333333363</v>
      </c>
      <c r="W2214" s="44">
        <v>2.2615000000000007</v>
      </c>
      <c r="X2214" s="45">
        <v>0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588"/>
        <v>36.736833333333337</v>
      </c>
      <c r="AE2214" s="54"/>
    </row>
    <row r="2215" spans="2:31" x14ac:dyDescent="0.3">
      <c r="B2215" s="4" t="s">
        <v>90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0</v>
      </c>
      <c r="M2215" s="44">
        <v>0</v>
      </c>
      <c r="N2215" s="45">
        <v>0</v>
      </c>
      <c r="O2215" s="44">
        <v>0</v>
      </c>
      <c r="P2215" s="45">
        <v>0</v>
      </c>
      <c r="Q2215" s="44">
        <v>0</v>
      </c>
      <c r="R2215" s="45">
        <v>0</v>
      </c>
      <c r="S2215" s="44">
        <v>0</v>
      </c>
      <c r="T2215" s="45">
        <v>0</v>
      </c>
      <c r="U2215" s="44">
        <v>0</v>
      </c>
      <c r="V2215" s="45">
        <v>0</v>
      </c>
      <c r="W2215" s="44">
        <v>0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588"/>
        <v>0</v>
      </c>
      <c r="AE2215" s="54"/>
    </row>
    <row r="2216" spans="2:31" x14ac:dyDescent="0.3">
      <c r="B2216" s="4" t="s">
        <v>91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</v>
      </c>
      <c r="M2216" s="44">
        <v>1.9583333333333326</v>
      </c>
      <c r="N2216" s="45">
        <v>16.936500000000002</v>
      </c>
      <c r="O2216" s="44">
        <v>26.509166666666655</v>
      </c>
      <c r="P2216" s="45">
        <v>20.287333333333326</v>
      </c>
      <c r="Q2216" s="44">
        <v>14.194999999999997</v>
      </c>
      <c r="R2216" s="45">
        <v>20.129166666666666</v>
      </c>
      <c r="S2216" s="44">
        <v>21.188166666666675</v>
      </c>
      <c r="T2216" s="45">
        <v>31.432333333333329</v>
      </c>
      <c r="U2216" s="44">
        <v>42.339499999999994</v>
      </c>
      <c r="V2216" s="45">
        <v>37.304333333333325</v>
      </c>
      <c r="W2216" s="44">
        <v>3.144833333333334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588"/>
        <v>235.42466666666661</v>
      </c>
      <c r="AE2216" s="54"/>
    </row>
    <row r="2217" spans="2:31" x14ac:dyDescent="0.3">
      <c r="B2217" s="4" t="s">
        <v>92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0</v>
      </c>
      <c r="M2217" s="44">
        <v>5.0303333333333331</v>
      </c>
      <c r="N2217" s="45">
        <v>19.557666666666666</v>
      </c>
      <c r="O2217" s="44">
        <v>16.332499999999996</v>
      </c>
      <c r="P2217" s="45">
        <v>3.921999999999997</v>
      </c>
      <c r="Q2217" s="44">
        <v>0.1719999999999994</v>
      </c>
      <c r="R2217" s="45">
        <v>0.72816666666666763</v>
      </c>
      <c r="S2217" s="44">
        <v>1.4190000000000034</v>
      </c>
      <c r="T2217" s="45">
        <v>6.9884999999999993</v>
      </c>
      <c r="U2217" s="44">
        <v>13.866666666666669</v>
      </c>
      <c r="V2217" s="45">
        <v>23.993166666666674</v>
      </c>
      <c r="W2217" s="44">
        <v>15.260333333333337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588"/>
        <v>107.27033333333335</v>
      </c>
      <c r="AE2217" s="54"/>
    </row>
    <row r="2218" spans="2:31" x14ac:dyDescent="0.3">
      <c r="B2218" s="4" t="s">
        <v>93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</v>
      </c>
      <c r="M2218" s="44">
        <v>0.31099999999999994</v>
      </c>
      <c r="N2218" s="45">
        <v>0.49433333333333312</v>
      </c>
      <c r="O2218" s="44">
        <v>0</v>
      </c>
      <c r="P2218" s="45">
        <v>0</v>
      </c>
      <c r="Q2218" s="44">
        <v>0</v>
      </c>
      <c r="R2218" s="45">
        <v>0</v>
      </c>
      <c r="S2218" s="44">
        <v>0</v>
      </c>
      <c r="T2218" s="45">
        <v>0.64566666666666528</v>
      </c>
      <c r="U2218" s="44">
        <v>0.40800000000000047</v>
      </c>
      <c r="V2218" s="45">
        <v>1.8571666666666666</v>
      </c>
      <c r="W2218" s="44">
        <v>0.22816666666666646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588"/>
        <v>3.9443333333333319</v>
      </c>
      <c r="AE2218" s="54"/>
    </row>
    <row r="2219" spans="2:31" x14ac:dyDescent="0.3">
      <c r="B2219" s="4" t="s">
        <v>94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0</v>
      </c>
      <c r="M2219" s="44">
        <v>0.42533333333333323</v>
      </c>
      <c r="N2219" s="45">
        <v>17.075166666666675</v>
      </c>
      <c r="O2219" s="44">
        <v>23.56933333333334</v>
      </c>
      <c r="P2219" s="45">
        <v>29.656333333333336</v>
      </c>
      <c r="Q2219" s="44">
        <v>31.210999999999999</v>
      </c>
      <c r="R2219" s="45">
        <v>37.937499999999986</v>
      </c>
      <c r="S2219" s="44">
        <v>38.458666666666666</v>
      </c>
      <c r="T2219" s="45">
        <v>35.542999999999992</v>
      </c>
      <c r="U2219" s="44">
        <v>18.735333333333333</v>
      </c>
      <c r="V2219" s="45">
        <v>35.847666666666676</v>
      </c>
      <c r="W2219" s="44">
        <v>19.631000000000004</v>
      </c>
      <c r="X2219" s="45">
        <v>0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588"/>
        <v>288.09033333333338</v>
      </c>
      <c r="AE2219" s="54"/>
    </row>
    <row r="2220" spans="2:31" x14ac:dyDescent="0.3">
      <c r="B2220" s="4" t="s">
        <v>95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</v>
      </c>
      <c r="M2220" s="44">
        <v>0.30599999999999994</v>
      </c>
      <c r="N2220" s="45">
        <v>11.018166666666669</v>
      </c>
      <c r="O2220" s="44">
        <v>9.2806666666666597</v>
      </c>
      <c r="P2220" s="45">
        <v>6.2210000000000036</v>
      </c>
      <c r="Q2220" s="44">
        <v>7.6856666666666671</v>
      </c>
      <c r="R2220" s="45">
        <v>6.6814999999999971</v>
      </c>
      <c r="S2220" s="44">
        <v>4.1733333333333329</v>
      </c>
      <c r="T2220" s="45">
        <v>25.619333333333316</v>
      </c>
      <c r="U2220" s="44">
        <v>14.407666666666671</v>
      </c>
      <c r="V2220" s="45">
        <v>1.0954999999999981</v>
      </c>
      <c r="W2220" s="44">
        <v>4.8563333333333327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588"/>
        <v>91.345166666666657</v>
      </c>
      <c r="AE2220" s="54"/>
    </row>
    <row r="2221" spans="2:31" x14ac:dyDescent="0.3">
      <c r="B2221" s="4" t="s">
        <v>96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0</v>
      </c>
      <c r="M2221" s="44">
        <v>0.7416666666666667</v>
      </c>
      <c r="N2221" s="45">
        <v>13.072333333333322</v>
      </c>
      <c r="O2221" s="44">
        <v>5.4246666666666652</v>
      </c>
      <c r="P2221" s="45">
        <v>19.890333333333334</v>
      </c>
      <c r="Q2221" s="44">
        <v>16.217999999999996</v>
      </c>
      <c r="R2221" s="45">
        <v>27.06283333333333</v>
      </c>
      <c r="S2221" s="44">
        <v>13.619000000000005</v>
      </c>
      <c r="T2221" s="45">
        <v>6.926333333333333</v>
      </c>
      <c r="U2221" s="44">
        <v>0.44333333333333397</v>
      </c>
      <c r="V2221" s="45">
        <v>4.5399999999999956</v>
      </c>
      <c r="W2221" s="44">
        <v>0</v>
      </c>
      <c r="X2221" s="45">
        <v>0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588"/>
        <v>107.93849999999998</v>
      </c>
      <c r="AE2221" s="54"/>
    </row>
    <row r="2222" spans="2:31" x14ac:dyDescent="0.3">
      <c r="B2222" s="4" t="s">
        <v>97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</v>
      </c>
      <c r="M2222" s="44">
        <v>9.5500000000000015E-2</v>
      </c>
      <c r="N2222" s="45">
        <v>2.7723333333333349</v>
      </c>
      <c r="O2222" s="44">
        <v>6.7803333333333313</v>
      </c>
      <c r="P2222" s="45">
        <v>4.2034999999999973</v>
      </c>
      <c r="Q2222" s="44">
        <v>2.4013333333333304</v>
      </c>
      <c r="R2222" s="45">
        <v>4.3004999999999995</v>
      </c>
      <c r="S2222" s="44">
        <v>7.0058333333333316</v>
      </c>
      <c r="T2222" s="45">
        <v>15.195333333333334</v>
      </c>
      <c r="U2222" s="44">
        <v>20.485333333333362</v>
      </c>
      <c r="V2222" s="45">
        <v>16.945499999999999</v>
      </c>
      <c r="W2222" s="44">
        <v>1.4764999999999995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588"/>
        <v>81.66200000000002</v>
      </c>
      <c r="AE2222" s="54"/>
    </row>
    <row r="2223" spans="2:31" x14ac:dyDescent="0.3">
      <c r="B2223" s="4" t="s">
        <v>98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0</v>
      </c>
      <c r="M2223" s="44">
        <v>9.5211666666666677</v>
      </c>
      <c r="N2223" s="45">
        <v>24.63399999999999</v>
      </c>
      <c r="O2223" s="44">
        <v>20.445666666666657</v>
      </c>
      <c r="P2223" s="45">
        <v>13.738666666666669</v>
      </c>
      <c r="Q2223" s="44">
        <v>10.782500000000001</v>
      </c>
      <c r="R2223" s="45">
        <v>12.555833333333336</v>
      </c>
      <c r="S2223" s="44">
        <v>15.555999999999999</v>
      </c>
      <c r="T2223" s="45">
        <v>24.268333333333342</v>
      </c>
      <c r="U2223" s="44">
        <v>32.687666666666665</v>
      </c>
      <c r="V2223" s="45">
        <v>29.337833333333304</v>
      </c>
      <c r="W2223" s="44">
        <v>1.2688333333333319</v>
      </c>
      <c r="X2223" s="45">
        <v>0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588"/>
        <v>194.79649999999995</v>
      </c>
      <c r="AE2223" s="54"/>
    </row>
    <row r="2224" spans="2:31" x14ac:dyDescent="0.3">
      <c r="B2224" s="4" t="s">
        <v>99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0</v>
      </c>
      <c r="M2224" s="44">
        <v>2.4850000000000003</v>
      </c>
      <c r="N2224" s="45">
        <v>1.1673333333333338</v>
      </c>
      <c r="O2224" s="44">
        <v>2.3101666666666651</v>
      </c>
      <c r="P2224" s="45">
        <v>2.6020000000000016</v>
      </c>
      <c r="Q2224" s="44">
        <v>1.7338333333333347</v>
      </c>
      <c r="R2224" s="45">
        <v>2.380333333333331</v>
      </c>
      <c r="S2224" s="44">
        <v>3.4806666666666684</v>
      </c>
      <c r="T2224" s="45">
        <v>8.6803333333333335</v>
      </c>
      <c r="U2224" s="44">
        <v>10.88999999999999</v>
      </c>
      <c r="V2224" s="45">
        <v>7.5958333333333306</v>
      </c>
      <c r="W2224" s="44">
        <v>1.4436666666666667</v>
      </c>
      <c r="X2224" s="45">
        <v>0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588"/>
        <v>44.769166666666656</v>
      </c>
      <c r="AE2224" s="54"/>
    </row>
    <row r="2225" spans="2:31" x14ac:dyDescent="0.3">
      <c r="B2225" s="4" t="s">
        <v>100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0</v>
      </c>
      <c r="N2225" s="45">
        <v>0</v>
      </c>
      <c r="O2225" s="44">
        <v>0</v>
      </c>
      <c r="P2225" s="45">
        <v>0</v>
      </c>
      <c r="Q2225" s="44">
        <v>0</v>
      </c>
      <c r="R2225" s="45">
        <v>0</v>
      </c>
      <c r="S2225" s="44">
        <v>0</v>
      </c>
      <c r="T2225" s="45">
        <v>0</v>
      </c>
      <c r="U2225" s="44">
        <v>0</v>
      </c>
      <c r="V2225" s="45">
        <v>0</v>
      </c>
      <c r="W2225" s="44">
        <v>0</v>
      </c>
      <c r="X2225" s="45">
        <v>0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588"/>
        <v>0</v>
      </c>
      <c r="AE2225" s="54"/>
    </row>
    <row r="2226" spans="2:31" x14ac:dyDescent="0.3">
      <c r="B2226" s="4" t="s">
        <v>101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0</v>
      </c>
      <c r="M2226" s="44">
        <v>3.5000000000000024E-2</v>
      </c>
      <c r="N2226" s="45">
        <v>0.1133333333333333</v>
      </c>
      <c r="O2226" s="44">
        <v>0</v>
      </c>
      <c r="P2226" s="45">
        <v>0</v>
      </c>
      <c r="Q2226" s="44">
        <v>0</v>
      </c>
      <c r="R2226" s="45">
        <v>0</v>
      </c>
      <c r="S2226" s="44">
        <v>0</v>
      </c>
      <c r="T2226" s="45">
        <v>0</v>
      </c>
      <c r="U2226" s="44">
        <v>0</v>
      </c>
      <c r="V2226" s="45">
        <v>0</v>
      </c>
      <c r="W2226" s="44">
        <v>6.0666666666666709E-2</v>
      </c>
      <c r="X2226" s="45">
        <v>0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588"/>
        <v>0.20900000000000002</v>
      </c>
      <c r="AE2226" s="54"/>
    </row>
    <row r="2227" spans="2:31" x14ac:dyDescent="0.3">
      <c r="B2227" s="4" t="s">
        <v>102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0</v>
      </c>
      <c r="M2227" s="44">
        <v>18.063499999999994</v>
      </c>
      <c r="N2227" s="45">
        <v>138.35116666666667</v>
      </c>
      <c r="O2227" s="44">
        <v>120.50466666666669</v>
      </c>
      <c r="P2227" s="45">
        <v>88.948499999999996</v>
      </c>
      <c r="Q2227" s="44">
        <v>38.333499999999979</v>
      </c>
      <c r="R2227" s="45">
        <v>36.152833333333341</v>
      </c>
      <c r="S2227" s="44">
        <v>7.1036666666666655</v>
      </c>
      <c r="T2227" s="45">
        <v>44.259499999999989</v>
      </c>
      <c r="U2227" s="44">
        <v>151.25183333333331</v>
      </c>
      <c r="V2227" s="45">
        <v>167.20216666666664</v>
      </c>
      <c r="W2227" s="44">
        <v>90.433666666666625</v>
      </c>
      <c r="X2227" s="45">
        <v>0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588"/>
        <v>900.60499999999979</v>
      </c>
      <c r="AE2227" s="54"/>
    </row>
    <row r="2228" spans="2:31" x14ac:dyDescent="0.3">
      <c r="B2228" s="4" t="s">
        <v>103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</v>
      </c>
      <c r="M2228" s="44">
        <v>1.75</v>
      </c>
      <c r="N2228" s="45">
        <v>3</v>
      </c>
      <c r="O2228" s="44">
        <v>3</v>
      </c>
      <c r="P2228" s="45">
        <v>3</v>
      </c>
      <c r="Q2228" s="44">
        <v>3</v>
      </c>
      <c r="R2228" s="45">
        <v>3</v>
      </c>
      <c r="S2228" s="44">
        <v>3</v>
      </c>
      <c r="T2228" s="45">
        <v>3</v>
      </c>
      <c r="U2228" s="44">
        <v>3</v>
      </c>
      <c r="V2228" s="45">
        <v>3</v>
      </c>
      <c r="W2228" s="44">
        <v>2.0499999999999998</v>
      </c>
      <c r="X2228" s="45">
        <v>0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 t="shared" si="588"/>
        <v>30.8</v>
      </c>
      <c r="AE2228" s="54"/>
    </row>
    <row r="2229" spans="2:31" x14ac:dyDescent="0.3">
      <c r="B2229" s="4" t="s">
        <v>104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</v>
      </c>
      <c r="M2229" s="44">
        <v>2.0128333333333339</v>
      </c>
      <c r="N2229" s="45">
        <v>68.280000000000101</v>
      </c>
      <c r="O2229" s="44">
        <v>89.239999999999867</v>
      </c>
      <c r="P2229" s="45">
        <v>94.569999999999965</v>
      </c>
      <c r="Q2229" s="44">
        <v>98.189999999999898</v>
      </c>
      <c r="R2229" s="45">
        <v>99.170000000000059</v>
      </c>
      <c r="S2229" s="44">
        <v>71.969999999999942</v>
      </c>
      <c r="T2229" s="45">
        <v>70.800000000000082</v>
      </c>
      <c r="U2229" s="44">
        <v>93.72</v>
      </c>
      <c r="V2229" s="45">
        <v>87.579999999999956</v>
      </c>
      <c r="W2229" s="44">
        <v>56.68666666666671</v>
      </c>
      <c r="X2229" s="45">
        <v>0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 t="shared" si="588"/>
        <v>832.21949999999993</v>
      </c>
      <c r="AE2229" s="54"/>
    </row>
    <row r="2230" spans="2:31" x14ac:dyDescent="0.3">
      <c r="B2230" s="4" t="s">
        <v>105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0</v>
      </c>
      <c r="M2230" s="44">
        <v>0.43249999999999988</v>
      </c>
      <c r="N2230" s="45">
        <v>1.5928333333333329</v>
      </c>
      <c r="O2230" s="44">
        <v>0.59316666666666695</v>
      </c>
      <c r="P2230" s="45">
        <v>0</v>
      </c>
      <c r="Q2230" s="44">
        <v>0</v>
      </c>
      <c r="R2230" s="45">
        <v>0</v>
      </c>
      <c r="S2230" s="44">
        <v>0</v>
      </c>
      <c r="T2230" s="45">
        <v>1.2348333333333339</v>
      </c>
      <c r="U2230" s="44">
        <v>6.5061666666666707</v>
      </c>
      <c r="V2230" s="45">
        <v>4.843</v>
      </c>
      <c r="W2230" s="44">
        <v>9.9999999999991957E-4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si="588"/>
        <v>15.203500000000004</v>
      </c>
      <c r="AE2230" s="54"/>
    </row>
    <row r="2231" spans="2:31" x14ac:dyDescent="0.3">
      <c r="B2231" s="4" t="s">
        <v>106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0</v>
      </c>
      <c r="O2231" s="44">
        <v>0</v>
      </c>
      <c r="P2231" s="45">
        <v>0</v>
      </c>
      <c r="Q2231" s="44">
        <v>0</v>
      </c>
      <c r="R2231" s="45">
        <v>0</v>
      </c>
      <c r="S2231" s="44">
        <v>0</v>
      </c>
      <c r="T2231" s="45">
        <v>0</v>
      </c>
      <c r="U2231" s="44">
        <v>0</v>
      </c>
      <c r="V2231" s="45">
        <v>0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588"/>
        <v>0</v>
      </c>
      <c r="AE2231" s="54"/>
    </row>
    <row r="2232" spans="2:31" x14ac:dyDescent="0.3">
      <c r="B2232" s="4" t="s">
        <v>107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0</v>
      </c>
      <c r="N2232" s="45">
        <v>0.38983333333333309</v>
      </c>
      <c r="O2232" s="44">
        <v>0</v>
      </c>
      <c r="P2232" s="45">
        <v>0</v>
      </c>
      <c r="Q2232" s="44">
        <v>0</v>
      </c>
      <c r="R2232" s="45">
        <v>0</v>
      </c>
      <c r="S2232" s="44">
        <v>0</v>
      </c>
      <c r="T2232" s="45">
        <v>0</v>
      </c>
      <c r="U2232" s="44">
        <v>3.5926666666666609</v>
      </c>
      <c r="V2232" s="45">
        <v>4.8301666666666767</v>
      </c>
      <c r="W2232" s="44">
        <v>4.8333333333333311E-2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588"/>
        <v>8.8610000000000042</v>
      </c>
      <c r="AE2232" s="54"/>
    </row>
    <row r="2233" spans="2:31" x14ac:dyDescent="0.3">
      <c r="B2233" s="4" t="s">
        <v>108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</v>
      </c>
      <c r="M2233" s="44">
        <v>2.3333333333333353E-3</v>
      </c>
      <c r="N2233" s="45">
        <v>9.2338333333333313</v>
      </c>
      <c r="O2233" s="44">
        <v>24.339166666666667</v>
      </c>
      <c r="P2233" s="45">
        <v>33.560333333333332</v>
      </c>
      <c r="Q2233" s="44">
        <v>39.973833333333332</v>
      </c>
      <c r="R2233" s="45">
        <v>43.85</v>
      </c>
      <c r="S2233" s="44">
        <v>40.904666666666664</v>
      </c>
      <c r="T2233" s="45">
        <v>38.767666666666692</v>
      </c>
      <c r="U2233" s="44">
        <v>25.228666666666658</v>
      </c>
      <c r="V2233" s="45">
        <v>16.684166666666666</v>
      </c>
      <c r="W2233" s="44">
        <v>1.5493333333333337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588"/>
        <v>274.09399999999999</v>
      </c>
      <c r="AE2233" s="54"/>
    </row>
    <row r="2234" spans="2:31" x14ac:dyDescent="0.3">
      <c r="B2234" s="4" t="s">
        <v>109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</v>
      </c>
      <c r="M2234" s="44">
        <v>0</v>
      </c>
      <c r="N2234" s="45">
        <v>25.003333333333337</v>
      </c>
      <c r="O2234" s="44">
        <v>21.335166666666662</v>
      </c>
      <c r="P2234" s="45">
        <v>39.279833333333322</v>
      </c>
      <c r="Q2234" s="44">
        <v>38.162166666666664</v>
      </c>
      <c r="R2234" s="45">
        <v>59.053166666666669</v>
      </c>
      <c r="S2234" s="44">
        <v>64.517999999999986</v>
      </c>
      <c r="T2234" s="45">
        <v>46.704833333333326</v>
      </c>
      <c r="U2234" s="44">
        <v>31.657999999999998</v>
      </c>
      <c r="V2234" s="45">
        <v>8.3895000000000017</v>
      </c>
      <c r="W2234" s="44">
        <v>0.21566666666666676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 t="shared" si="588"/>
        <v>334.31966666666665</v>
      </c>
      <c r="AE2234" s="54"/>
    </row>
    <row r="2235" spans="2:31" x14ac:dyDescent="0.3">
      <c r="B2235" s="4" t="s">
        <v>110</v>
      </c>
      <c r="C2235" s="4"/>
      <c r="D2235" s="4"/>
      <c r="E2235" s="44">
        <v>0</v>
      </c>
      <c r="F2235" s="45">
        <v>0</v>
      </c>
      <c r="G2235" s="44">
        <v>0</v>
      </c>
      <c r="H2235" s="45">
        <v>0</v>
      </c>
      <c r="I2235" s="44">
        <v>0</v>
      </c>
      <c r="J2235" s="45">
        <v>0</v>
      </c>
      <c r="K2235" s="44">
        <v>0</v>
      </c>
      <c r="L2235" s="45">
        <v>0</v>
      </c>
      <c r="M2235" s="44">
        <v>1.4353333333333329</v>
      </c>
      <c r="N2235" s="45">
        <v>14.859499999999986</v>
      </c>
      <c r="O2235" s="44">
        <v>21.63116666666663</v>
      </c>
      <c r="P2235" s="45">
        <v>16.769166666666681</v>
      </c>
      <c r="Q2235" s="44">
        <v>14.029833333333341</v>
      </c>
      <c r="R2235" s="45">
        <v>14.116500000000006</v>
      </c>
      <c r="S2235" s="44">
        <v>19.814166666666651</v>
      </c>
      <c r="T2235" s="45">
        <v>34.42133333333333</v>
      </c>
      <c r="U2235" s="44">
        <v>44.427833333333304</v>
      </c>
      <c r="V2235" s="45">
        <v>12.576166666666673</v>
      </c>
      <c r="W2235" s="44">
        <v>5.0845000000000011</v>
      </c>
      <c r="X2235" s="45">
        <v>0</v>
      </c>
      <c r="Y2235" s="44">
        <v>0</v>
      </c>
      <c r="Z2235" s="45">
        <v>0</v>
      </c>
      <c r="AA2235" s="44">
        <v>0</v>
      </c>
      <c r="AB2235" s="45">
        <v>0</v>
      </c>
      <c r="AC2235" s="54"/>
      <c r="AD2235" s="55">
        <f t="shared" si="588"/>
        <v>199.16549999999989</v>
      </c>
      <c r="AE2235" s="54"/>
    </row>
    <row r="2236" spans="2:31" x14ac:dyDescent="0.3">
      <c r="B2236" s="4" t="s">
        <v>111</v>
      </c>
      <c r="C2236" s="4"/>
      <c r="D2236" s="4"/>
      <c r="E2236" s="44">
        <v>0</v>
      </c>
      <c r="F2236" s="45">
        <v>0</v>
      </c>
      <c r="G2236" s="44">
        <v>0</v>
      </c>
      <c r="H2236" s="45">
        <v>0</v>
      </c>
      <c r="I2236" s="44">
        <v>0</v>
      </c>
      <c r="J2236" s="45">
        <v>0</v>
      </c>
      <c r="K2236" s="44">
        <v>0</v>
      </c>
      <c r="L2236" s="45">
        <v>0</v>
      </c>
      <c r="M2236" s="44">
        <v>0.2339999999999999</v>
      </c>
      <c r="N2236" s="45">
        <v>6.6743333333333323</v>
      </c>
      <c r="O2236" s="44">
        <v>0</v>
      </c>
      <c r="P2236" s="45">
        <v>6.4988333333333355</v>
      </c>
      <c r="Q2236" s="44">
        <v>8.1100000000000012</v>
      </c>
      <c r="R2236" s="45">
        <v>20.327999999999996</v>
      </c>
      <c r="S2236" s="44">
        <v>22.18333333333333</v>
      </c>
      <c r="T2236" s="45">
        <v>13.327833333333333</v>
      </c>
      <c r="U2236" s="44">
        <v>14.082833333333333</v>
      </c>
      <c r="V2236" s="45">
        <v>15.225000000000007</v>
      </c>
      <c r="W2236" s="44">
        <v>3.6048333333333322</v>
      </c>
      <c r="X2236" s="45">
        <v>0</v>
      </c>
      <c r="Y2236" s="44">
        <v>0</v>
      </c>
      <c r="Z2236" s="45">
        <v>0</v>
      </c>
      <c r="AA2236" s="44">
        <v>0</v>
      </c>
      <c r="AB2236" s="45">
        <v>0</v>
      </c>
      <c r="AC2236" s="54"/>
      <c r="AD2236" s="55">
        <f t="shared" si="588"/>
        <v>110.26900000000001</v>
      </c>
      <c r="AE2236" s="54"/>
    </row>
    <row r="2237" spans="2:31" x14ac:dyDescent="0.3">
      <c r="B2237" s="4" t="s">
        <v>112</v>
      </c>
      <c r="C2237" s="4"/>
      <c r="D2237" s="4"/>
      <c r="E2237" s="44">
        <v>0</v>
      </c>
      <c r="F2237" s="45">
        <v>0</v>
      </c>
      <c r="G2237" s="44">
        <v>0</v>
      </c>
      <c r="H2237" s="45">
        <v>0</v>
      </c>
      <c r="I2237" s="44">
        <v>0</v>
      </c>
      <c r="J2237" s="45">
        <v>0</v>
      </c>
      <c r="K2237" s="44">
        <v>0</v>
      </c>
      <c r="L2237" s="45">
        <v>0</v>
      </c>
      <c r="M2237" s="44">
        <v>0.54616666666666647</v>
      </c>
      <c r="N2237" s="45">
        <v>0</v>
      </c>
      <c r="O2237" s="44">
        <v>0</v>
      </c>
      <c r="P2237" s="45">
        <v>0.59083333333333343</v>
      </c>
      <c r="Q2237" s="44">
        <v>2.0290000000000008</v>
      </c>
      <c r="R2237" s="45">
        <v>2.0049999999999999</v>
      </c>
      <c r="S2237" s="44">
        <v>1.8156666666666661</v>
      </c>
      <c r="T2237" s="45">
        <v>0.71199999999999875</v>
      </c>
      <c r="U2237" s="44">
        <v>5.7666666666666595E-2</v>
      </c>
      <c r="V2237" s="45">
        <v>0</v>
      </c>
      <c r="W2237" s="44">
        <v>0</v>
      </c>
      <c r="X2237" s="45">
        <v>0</v>
      </c>
      <c r="Y2237" s="44">
        <v>0</v>
      </c>
      <c r="Z2237" s="45">
        <v>0</v>
      </c>
      <c r="AA2237" s="44">
        <v>0</v>
      </c>
      <c r="AB2237" s="45">
        <v>0</v>
      </c>
      <c r="AC2237" s="54"/>
      <c r="AD2237" s="55">
        <f t="shared" si="588"/>
        <v>7.7563333333333331</v>
      </c>
      <c r="AE2237" s="54"/>
    </row>
    <row r="2238" spans="2:31" x14ac:dyDescent="0.3">
      <c r="B2238" s="4" t="s">
        <v>113</v>
      </c>
      <c r="C2238" s="4"/>
      <c r="D2238" s="4"/>
      <c r="E2238" s="44">
        <v>0</v>
      </c>
      <c r="F2238" s="45">
        <v>0</v>
      </c>
      <c r="G2238" s="44">
        <v>0</v>
      </c>
      <c r="H2238" s="45">
        <v>0</v>
      </c>
      <c r="I2238" s="44">
        <v>0</v>
      </c>
      <c r="J2238" s="45">
        <v>0</v>
      </c>
      <c r="K2238" s="44">
        <v>0</v>
      </c>
      <c r="L2238" s="45">
        <v>0</v>
      </c>
      <c r="M2238" s="44">
        <v>1.0500000000000013E-2</v>
      </c>
      <c r="N2238" s="45">
        <v>10.890833333333338</v>
      </c>
      <c r="O2238" s="44">
        <v>14.363833333333334</v>
      </c>
      <c r="P2238" s="45">
        <v>21.6675</v>
      </c>
      <c r="Q2238" s="44">
        <v>23.192333333333327</v>
      </c>
      <c r="R2238" s="45">
        <v>21.864000000000008</v>
      </c>
      <c r="S2238" s="44">
        <v>29.053666666666654</v>
      </c>
      <c r="T2238" s="45">
        <v>32.231666666666662</v>
      </c>
      <c r="U2238" s="44">
        <v>27.258333333333351</v>
      </c>
      <c r="V2238" s="45">
        <v>10.664333333333332</v>
      </c>
      <c r="W2238" s="44">
        <v>4.055833333333335</v>
      </c>
      <c r="X2238" s="45">
        <v>0</v>
      </c>
      <c r="Y2238" s="44">
        <v>0</v>
      </c>
      <c r="Z2238" s="45">
        <v>0</v>
      </c>
      <c r="AA2238" s="44">
        <v>0</v>
      </c>
      <c r="AB2238" s="45">
        <v>0</v>
      </c>
      <c r="AC2238" s="54"/>
      <c r="AD2238" s="55">
        <f t="shared" si="588"/>
        <v>195.25283333333334</v>
      </c>
      <c r="AE2238" s="54"/>
    </row>
    <row r="2239" spans="2:31" x14ac:dyDescent="0.3">
      <c r="B2239" s="4" t="s">
        <v>114</v>
      </c>
      <c r="C2239" s="4"/>
      <c r="D2239" s="4"/>
      <c r="E2239" s="44">
        <v>0</v>
      </c>
      <c r="F2239" s="45">
        <v>0</v>
      </c>
      <c r="G2239" s="44">
        <v>0</v>
      </c>
      <c r="H2239" s="45">
        <v>0</v>
      </c>
      <c r="I2239" s="44">
        <v>0</v>
      </c>
      <c r="J2239" s="45">
        <v>0</v>
      </c>
      <c r="K2239" s="44">
        <v>0</v>
      </c>
      <c r="L2239" s="45">
        <v>0</v>
      </c>
      <c r="M2239" s="44">
        <v>0.17750000000000005</v>
      </c>
      <c r="N2239" s="45">
        <v>2.8833333333333339E-2</v>
      </c>
      <c r="O2239" s="44">
        <v>0</v>
      </c>
      <c r="P2239" s="45">
        <v>0</v>
      </c>
      <c r="Q2239" s="44">
        <v>0</v>
      </c>
      <c r="R2239" s="45">
        <v>0</v>
      </c>
      <c r="S2239" s="44">
        <v>0</v>
      </c>
      <c r="T2239" s="45">
        <v>0.16749999999999995</v>
      </c>
      <c r="U2239" s="44">
        <v>2.2453333333333356</v>
      </c>
      <c r="V2239" s="45">
        <v>2.1330000000000018</v>
      </c>
      <c r="W2239" s="44">
        <v>1.1228333333333322</v>
      </c>
      <c r="X2239" s="45">
        <v>0</v>
      </c>
      <c r="Y2239" s="44">
        <v>0</v>
      </c>
      <c r="Z2239" s="45">
        <v>0</v>
      </c>
      <c r="AA2239" s="44">
        <v>0</v>
      </c>
      <c r="AB2239" s="45">
        <v>0</v>
      </c>
      <c r="AC2239" s="54"/>
      <c r="AD2239" s="55">
        <f t="shared" si="588"/>
        <v>5.8750000000000036</v>
      </c>
      <c r="AE2239" s="54"/>
    </row>
    <row r="2240" spans="2:31" x14ac:dyDescent="0.3">
      <c r="B2240" s="4" t="s">
        <v>115</v>
      </c>
      <c r="C2240" s="4"/>
      <c r="D2240" s="4"/>
      <c r="E2240" s="44">
        <v>0</v>
      </c>
      <c r="F2240" s="45">
        <v>0</v>
      </c>
      <c r="G2240" s="44">
        <v>0</v>
      </c>
      <c r="H2240" s="45">
        <v>0</v>
      </c>
      <c r="I2240" s="44">
        <v>0</v>
      </c>
      <c r="J2240" s="45">
        <v>0</v>
      </c>
      <c r="K2240" s="44">
        <v>0</v>
      </c>
      <c r="L2240" s="45">
        <v>0</v>
      </c>
      <c r="M2240" s="44">
        <v>0</v>
      </c>
      <c r="N2240" s="45">
        <v>0</v>
      </c>
      <c r="O2240" s="44">
        <v>0</v>
      </c>
      <c r="P2240" s="45">
        <v>0</v>
      </c>
      <c r="Q2240" s="44">
        <v>0</v>
      </c>
      <c r="R2240" s="45">
        <v>0</v>
      </c>
      <c r="S2240" s="44">
        <v>0</v>
      </c>
      <c r="T2240" s="45">
        <v>0</v>
      </c>
      <c r="U2240" s="44">
        <v>0</v>
      </c>
      <c r="V2240" s="45">
        <v>0</v>
      </c>
      <c r="W2240" s="44">
        <v>0</v>
      </c>
      <c r="X2240" s="45">
        <v>0</v>
      </c>
      <c r="Y2240" s="44">
        <v>0</v>
      </c>
      <c r="Z2240" s="45">
        <v>0</v>
      </c>
      <c r="AA2240" s="44">
        <v>0</v>
      </c>
      <c r="AB2240" s="45">
        <v>0</v>
      </c>
      <c r="AC2240" s="54"/>
      <c r="AD2240" s="55">
        <f t="shared" si="588"/>
        <v>0</v>
      </c>
      <c r="AE2240" s="54"/>
    </row>
    <row r="2241" spans="2:31" x14ac:dyDescent="0.3">
      <c r="B2241" s="4" t="s">
        <v>116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0</v>
      </c>
      <c r="M2241" s="44">
        <v>0.27333333333333343</v>
      </c>
      <c r="N2241" s="45">
        <v>24.00683333333334</v>
      </c>
      <c r="O2241" s="44">
        <v>34.598999999999982</v>
      </c>
      <c r="P2241" s="45">
        <v>38.980333333333334</v>
      </c>
      <c r="Q2241" s="44">
        <v>41.734666666666655</v>
      </c>
      <c r="R2241" s="45">
        <v>42.234666666666648</v>
      </c>
      <c r="S2241" s="44">
        <v>42.433666666666667</v>
      </c>
      <c r="T2241" s="45">
        <v>43.400833333333345</v>
      </c>
      <c r="U2241" s="44">
        <v>42.911000000000008</v>
      </c>
      <c r="V2241" s="45">
        <v>33.863000000000007</v>
      </c>
      <c r="W2241" s="44">
        <v>2.6853333333333365</v>
      </c>
      <c r="X2241" s="45">
        <v>0</v>
      </c>
      <c r="Y2241" s="44">
        <v>0</v>
      </c>
      <c r="Z2241" s="45">
        <v>0</v>
      </c>
      <c r="AA2241" s="44">
        <v>0</v>
      </c>
      <c r="AB2241" s="45">
        <v>0</v>
      </c>
      <c r="AC2241" s="54"/>
      <c r="AD2241" s="55">
        <f t="shared" si="588"/>
        <v>347.12266666666665</v>
      </c>
      <c r="AE2241" s="54"/>
    </row>
    <row r="2242" spans="2:31" x14ac:dyDescent="0.3">
      <c r="B2242" s="4" t="s">
        <v>117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0</v>
      </c>
      <c r="M2242" s="44">
        <v>25.308833333333332</v>
      </c>
      <c r="N2242" s="45">
        <v>78.678666666666672</v>
      </c>
      <c r="O2242" s="44">
        <v>106.58433333333333</v>
      </c>
      <c r="P2242" s="45">
        <v>123.5395</v>
      </c>
      <c r="Q2242" s="44">
        <v>140.33999999999997</v>
      </c>
      <c r="R2242" s="45">
        <v>163.37</v>
      </c>
      <c r="S2242" s="44">
        <v>193.55483333333331</v>
      </c>
      <c r="T2242" s="45">
        <v>193.55450000000002</v>
      </c>
      <c r="U2242" s="44">
        <v>184.58600000000004</v>
      </c>
      <c r="V2242" s="45">
        <v>70.173333333333346</v>
      </c>
      <c r="W2242" s="44">
        <v>0</v>
      </c>
      <c r="X2242" s="45">
        <v>0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 t="shared" si="588"/>
        <v>1279.69</v>
      </c>
      <c r="AE2242" s="54"/>
    </row>
    <row r="2243" spans="2:31" x14ac:dyDescent="0.3">
      <c r="B2243" s="4" t="s">
        <v>118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0</v>
      </c>
      <c r="M2243" s="44">
        <v>0</v>
      </c>
      <c r="N2243" s="45">
        <v>0.33133333333333326</v>
      </c>
      <c r="O2243" s="44">
        <v>6.2860000000000005</v>
      </c>
      <c r="P2243" s="45">
        <v>1.7999999999999972</v>
      </c>
      <c r="Q2243" s="44">
        <v>0.59966666666666624</v>
      </c>
      <c r="R2243" s="45">
        <v>2.3068333333333344</v>
      </c>
      <c r="S2243" s="44">
        <v>1.2800000000000011</v>
      </c>
      <c r="T2243" s="45">
        <v>9.3216666666666672</v>
      </c>
      <c r="U2243" s="44">
        <v>11.265999999999993</v>
      </c>
      <c r="V2243" s="45">
        <v>7.0146666666666695</v>
      </c>
      <c r="W2243" s="44">
        <v>0.60116666666666674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si="588"/>
        <v>40.807333333333325</v>
      </c>
      <c r="AE2243" s="54"/>
    </row>
    <row r="2244" spans="2:31" x14ac:dyDescent="0.3">
      <c r="B2244" s="4" t="s">
        <v>119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0</v>
      </c>
      <c r="M2244" s="44">
        <v>13.562833333333339</v>
      </c>
      <c r="N2244" s="45">
        <v>35.932333333333332</v>
      </c>
      <c r="O2244" s="44">
        <v>34.040000000000013</v>
      </c>
      <c r="P2244" s="45">
        <v>30.342333333333336</v>
      </c>
      <c r="Q2244" s="44">
        <v>31.209833333333332</v>
      </c>
      <c r="R2244" s="45">
        <v>30.937333333333363</v>
      </c>
      <c r="S2244" s="44">
        <v>33.452666666666694</v>
      </c>
      <c r="T2244" s="45">
        <v>41.531166666666685</v>
      </c>
      <c r="U2244" s="44">
        <v>46.984833333333356</v>
      </c>
      <c r="V2244" s="45">
        <v>37.008166666666654</v>
      </c>
      <c r="W2244" s="44">
        <v>1.2099999999999993</v>
      </c>
      <c r="X2244" s="45">
        <v>0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588"/>
        <v>336.21150000000006</v>
      </c>
      <c r="AE2244" s="54"/>
    </row>
    <row r="2245" spans="2:31" x14ac:dyDescent="0.3">
      <c r="B2245" s="4" t="s">
        <v>120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0</v>
      </c>
      <c r="M2245" s="44">
        <v>0</v>
      </c>
      <c r="N2245" s="45">
        <v>0</v>
      </c>
      <c r="O2245" s="44">
        <v>0</v>
      </c>
      <c r="P2245" s="45">
        <v>0</v>
      </c>
      <c r="Q2245" s="44">
        <v>0</v>
      </c>
      <c r="R2245" s="45">
        <v>0</v>
      </c>
      <c r="S2245" s="44">
        <v>0</v>
      </c>
      <c r="T2245" s="45">
        <v>0</v>
      </c>
      <c r="U2245" s="44">
        <v>0</v>
      </c>
      <c r="V2245" s="45">
        <v>0</v>
      </c>
      <c r="W2245" s="44">
        <v>0</v>
      </c>
      <c r="X2245" s="45">
        <v>0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588"/>
        <v>0</v>
      </c>
      <c r="AE2245" s="54"/>
    </row>
    <row r="2246" spans="2:31" x14ac:dyDescent="0.3">
      <c r="B2246" s="4" t="s">
        <v>121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</v>
      </c>
      <c r="M2246" s="44">
        <v>0</v>
      </c>
      <c r="N2246" s="45">
        <v>0</v>
      </c>
      <c r="O2246" s="44">
        <v>0</v>
      </c>
      <c r="P2246" s="45">
        <v>0</v>
      </c>
      <c r="Q2246" s="44">
        <v>0</v>
      </c>
      <c r="R2246" s="45">
        <v>0</v>
      </c>
      <c r="S2246" s="44">
        <v>0</v>
      </c>
      <c r="T2246" s="45">
        <v>0</v>
      </c>
      <c r="U2246" s="44">
        <v>0</v>
      </c>
      <c r="V2246" s="45">
        <v>0</v>
      </c>
      <c r="W2246" s="44">
        <v>0</v>
      </c>
      <c r="X2246" s="45">
        <v>0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588"/>
        <v>0</v>
      </c>
      <c r="AE2246" s="54"/>
    </row>
    <row r="2247" spans="2:31" x14ac:dyDescent="0.3">
      <c r="B2247" s="4" t="s">
        <v>122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0</v>
      </c>
      <c r="M2247" s="44">
        <v>2.1666666666667095E-3</v>
      </c>
      <c r="N2247" s="45">
        <v>12.547000000000006</v>
      </c>
      <c r="O2247" s="44">
        <v>31.793333333333326</v>
      </c>
      <c r="P2247" s="45">
        <v>29.734999999999967</v>
      </c>
      <c r="Q2247" s="44">
        <v>21.411166666666652</v>
      </c>
      <c r="R2247" s="45">
        <v>12.411500000000007</v>
      </c>
      <c r="S2247" s="44">
        <v>9.5739999999999998</v>
      </c>
      <c r="T2247" s="45">
        <v>2.3313333333333239</v>
      </c>
      <c r="U2247" s="44">
        <v>0</v>
      </c>
      <c r="V2247" s="45">
        <v>0</v>
      </c>
      <c r="W2247" s="44">
        <v>9.6791666666666618</v>
      </c>
      <c r="X2247" s="45">
        <v>0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588"/>
        <v>129.48466666666661</v>
      </c>
      <c r="AE2247" s="54"/>
    </row>
    <row r="2248" spans="2:31" x14ac:dyDescent="0.3">
      <c r="B2248" s="4" t="s">
        <v>123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0</v>
      </c>
      <c r="M2248" s="44">
        <v>0</v>
      </c>
      <c r="N2248" s="45">
        <v>0</v>
      </c>
      <c r="O2248" s="44">
        <v>0</v>
      </c>
      <c r="P2248" s="45">
        <v>0</v>
      </c>
      <c r="Q2248" s="44">
        <v>0</v>
      </c>
      <c r="R2248" s="45">
        <v>0</v>
      </c>
      <c r="S2248" s="44">
        <v>0</v>
      </c>
      <c r="T2248" s="45">
        <v>0</v>
      </c>
      <c r="U2248" s="44">
        <v>0</v>
      </c>
      <c r="V2248" s="45">
        <v>0</v>
      </c>
      <c r="W2248" s="44">
        <v>0</v>
      </c>
      <c r="X2248" s="45">
        <v>0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588"/>
        <v>0</v>
      </c>
      <c r="AE2248" s="54"/>
    </row>
    <row r="2249" spans="2:31" x14ac:dyDescent="0.3">
      <c r="B2249" s="4" t="s">
        <v>124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0</v>
      </c>
      <c r="M2249" s="44">
        <v>1.7076666666666669</v>
      </c>
      <c r="N2249" s="45">
        <v>13.535500000000003</v>
      </c>
      <c r="O2249" s="44">
        <v>1.5789999999999993</v>
      </c>
      <c r="P2249" s="45">
        <v>1.2419999999999998</v>
      </c>
      <c r="Q2249" s="44">
        <v>0.50116666666666676</v>
      </c>
      <c r="R2249" s="45">
        <v>0</v>
      </c>
      <c r="S2249" s="44">
        <v>0</v>
      </c>
      <c r="T2249" s="45">
        <v>9.7166666666666873E-2</v>
      </c>
      <c r="U2249" s="44">
        <v>0</v>
      </c>
      <c r="V2249" s="45">
        <v>0</v>
      </c>
      <c r="W2249" s="44">
        <v>7.5000000000000474E-3</v>
      </c>
      <c r="X2249" s="45">
        <v>0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588"/>
        <v>18.670000000000002</v>
      </c>
      <c r="AE2249" s="54"/>
    </row>
    <row r="2250" spans="2:31" x14ac:dyDescent="0.3">
      <c r="B2250" s="4" t="s">
        <v>125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0</v>
      </c>
      <c r="N2250" s="45">
        <v>0</v>
      </c>
      <c r="O2250" s="44">
        <v>0</v>
      </c>
      <c r="P2250" s="45">
        <v>0</v>
      </c>
      <c r="Q2250" s="44">
        <v>0</v>
      </c>
      <c r="R2250" s="45">
        <v>0</v>
      </c>
      <c r="S2250" s="44">
        <v>0</v>
      </c>
      <c r="T2250" s="45">
        <v>0</v>
      </c>
      <c r="U2250" s="44">
        <v>0</v>
      </c>
      <c r="V2250" s="45">
        <v>0</v>
      </c>
      <c r="W2250" s="44">
        <v>0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588"/>
        <v>0</v>
      </c>
      <c r="AE2250" s="54"/>
    </row>
    <row r="2251" spans="2:31" x14ac:dyDescent="0.3">
      <c r="B2251" s="4" t="s">
        <v>126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0</v>
      </c>
      <c r="M2251" s="44">
        <v>0</v>
      </c>
      <c r="N2251" s="45">
        <v>0</v>
      </c>
      <c r="O2251" s="44">
        <v>0</v>
      </c>
      <c r="P2251" s="45">
        <v>0</v>
      </c>
      <c r="Q2251" s="44">
        <v>0</v>
      </c>
      <c r="R2251" s="45">
        <v>0</v>
      </c>
      <c r="S2251" s="44">
        <v>0</v>
      </c>
      <c r="T2251" s="45">
        <v>0</v>
      </c>
      <c r="U2251" s="44">
        <v>0</v>
      </c>
      <c r="V2251" s="45">
        <v>0</v>
      </c>
      <c r="W2251" s="44">
        <v>0</v>
      </c>
      <c r="X2251" s="45">
        <v>0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588"/>
        <v>0</v>
      </c>
      <c r="AE2251" s="54"/>
    </row>
    <row r="2252" spans="2:31" x14ac:dyDescent="0.3">
      <c r="B2252" s="4" t="s">
        <v>127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0</v>
      </c>
      <c r="M2252" s="44">
        <v>0.94500000000000017</v>
      </c>
      <c r="N2252" s="45">
        <v>16.989999999999998</v>
      </c>
      <c r="O2252" s="44">
        <v>12.743833333333345</v>
      </c>
      <c r="P2252" s="45">
        <v>12.367333333333342</v>
      </c>
      <c r="Q2252" s="44">
        <v>13.893333333333342</v>
      </c>
      <c r="R2252" s="45">
        <v>18.000499999999995</v>
      </c>
      <c r="S2252" s="44">
        <v>18.054833333333338</v>
      </c>
      <c r="T2252" s="45">
        <v>26.563499999999998</v>
      </c>
      <c r="U2252" s="44">
        <v>33.309500000000007</v>
      </c>
      <c r="V2252" s="45">
        <v>28.44499999999999</v>
      </c>
      <c r="W2252" s="44">
        <v>12.062833333333336</v>
      </c>
      <c r="X2252" s="45">
        <v>0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588"/>
        <v>193.37566666666672</v>
      </c>
      <c r="AE2252" s="54"/>
    </row>
    <row r="2253" spans="2:31" x14ac:dyDescent="0.3">
      <c r="B2253" s="4" t="s">
        <v>128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0</v>
      </c>
      <c r="M2253" s="44">
        <v>0</v>
      </c>
      <c r="N2253" s="45">
        <v>14.879999999999995</v>
      </c>
      <c r="O2253" s="44">
        <v>21.77000000000001</v>
      </c>
      <c r="P2253" s="45">
        <v>14.159999999999997</v>
      </c>
      <c r="Q2253" s="44">
        <v>7.0400000000000205</v>
      </c>
      <c r="R2253" s="45">
        <v>20.880000000000024</v>
      </c>
      <c r="S2253" s="44">
        <v>15.920000000000016</v>
      </c>
      <c r="T2253" s="45">
        <v>29.599999999999994</v>
      </c>
      <c r="U2253" s="44">
        <v>30.83</v>
      </c>
      <c r="V2253" s="45">
        <v>22.039999999999992</v>
      </c>
      <c r="W2253" s="44">
        <v>13.819999999999993</v>
      </c>
      <c r="X2253" s="45">
        <v>0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588"/>
        <v>190.94000000000003</v>
      </c>
      <c r="AE2253" s="54"/>
    </row>
    <row r="2254" spans="2:31" x14ac:dyDescent="0.3">
      <c r="B2254" s="4" t="s">
        <v>129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</v>
      </c>
      <c r="M2254" s="44">
        <v>3.3333333333333253E-3</v>
      </c>
      <c r="N2254" s="45">
        <v>0.22483333333333341</v>
      </c>
      <c r="O2254" s="44">
        <v>0.20083333333333322</v>
      </c>
      <c r="P2254" s="45">
        <v>0</v>
      </c>
      <c r="Q2254" s="44">
        <v>0</v>
      </c>
      <c r="R2254" s="45">
        <v>7.1166666666666809E-2</v>
      </c>
      <c r="S2254" s="44">
        <v>3.8333333333333405E-3</v>
      </c>
      <c r="T2254" s="45">
        <v>0.33816666666666678</v>
      </c>
      <c r="U2254" s="44">
        <v>1.4423333333333332</v>
      </c>
      <c r="V2254" s="45">
        <v>1.0231666666666672</v>
      </c>
      <c r="W2254" s="44">
        <v>1.0999999999999987E-2</v>
      </c>
      <c r="X2254" s="45">
        <v>0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588"/>
        <v>3.318666666666668</v>
      </c>
      <c r="AE2254" s="54"/>
    </row>
    <row r="2255" spans="2:31" x14ac:dyDescent="0.3">
      <c r="B2255" s="4" t="s">
        <v>130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0</v>
      </c>
      <c r="M2255" s="44">
        <v>8.3313333333333297</v>
      </c>
      <c r="N2255" s="45">
        <v>10.297666666666668</v>
      </c>
      <c r="O2255" s="44">
        <v>7.4684999999999979</v>
      </c>
      <c r="P2255" s="45">
        <v>7.5871666666666595</v>
      </c>
      <c r="Q2255" s="44">
        <v>23.497166666666679</v>
      </c>
      <c r="R2255" s="45">
        <v>93.927833333333339</v>
      </c>
      <c r="S2255" s="44">
        <v>34.628500000000003</v>
      </c>
      <c r="T2255" s="45">
        <v>145.17700000000002</v>
      </c>
      <c r="U2255" s="44">
        <v>5.9408333333333339</v>
      </c>
      <c r="V2255" s="45">
        <v>28.216166666666652</v>
      </c>
      <c r="W2255" s="44">
        <v>21.618999999999996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588"/>
        <v>386.69116666666662</v>
      </c>
      <c r="AE2255" s="54"/>
    </row>
    <row r="2256" spans="2:31" x14ac:dyDescent="0.3">
      <c r="B2256" s="4" t="s">
        <v>131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0</v>
      </c>
      <c r="M2256" s="44">
        <v>0</v>
      </c>
      <c r="N2256" s="45">
        <v>0</v>
      </c>
      <c r="O2256" s="44">
        <v>0</v>
      </c>
      <c r="P2256" s="45">
        <v>0</v>
      </c>
      <c r="Q2256" s="44">
        <v>0</v>
      </c>
      <c r="R2256" s="45">
        <v>0</v>
      </c>
      <c r="S2256" s="44">
        <v>0</v>
      </c>
      <c r="T2256" s="45">
        <v>0</v>
      </c>
      <c r="U2256" s="44">
        <v>0</v>
      </c>
      <c r="V2256" s="45">
        <v>0</v>
      </c>
      <c r="W2256" s="44">
        <v>0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>SUM(E2256:AB2256)</f>
        <v>0</v>
      </c>
      <c r="AE2256" s="54"/>
    </row>
    <row r="2257" spans="2:31" x14ac:dyDescent="0.3">
      <c r="B2257" s="4" t="s">
        <v>132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</v>
      </c>
      <c r="M2257" s="44">
        <v>0</v>
      </c>
      <c r="N2257" s="45">
        <v>8.0530000000000008</v>
      </c>
      <c r="O2257" s="44">
        <v>24.580166666666653</v>
      </c>
      <c r="P2257" s="45">
        <v>32.089999999999975</v>
      </c>
      <c r="Q2257" s="44">
        <v>37.112166666666617</v>
      </c>
      <c r="R2257" s="45">
        <v>39.605499999999978</v>
      </c>
      <c r="S2257" s="44">
        <v>39.551666666666648</v>
      </c>
      <c r="T2257" s="45">
        <v>37.06333333333329</v>
      </c>
      <c r="U2257" s="44">
        <v>32.077833333333309</v>
      </c>
      <c r="V2257" s="45">
        <v>27.06999999999999</v>
      </c>
      <c r="W2257" s="44">
        <v>8.4143333333333281</v>
      </c>
      <c r="X2257" s="45">
        <v>0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>SUM(E2257:AB2257)</f>
        <v>285.61799999999977</v>
      </c>
      <c r="AE2257" s="54"/>
    </row>
    <row r="2258" spans="2:31" x14ac:dyDescent="0.3">
      <c r="B2258" s="4" t="s">
        <v>133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0</v>
      </c>
      <c r="N2258" s="45">
        <v>0</v>
      </c>
      <c r="O2258" s="44">
        <v>0</v>
      </c>
      <c r="P2258" s="45">
        <v>0</v>
      </c>
      <c r="Q2258" s="44">
        <v>0</v>
      </c>
      <c r="R2258" s="45">
        <v>0</v>
      </c>
      <c r="S2258" s="44">
        <v>0</v>
      </c>
      <c r="T2258" s="45">
        <v>0</v>
      </c>
      <c r="U2258" s="44">
        <v>0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ref="AD2258:AD2259" si="589">SUM(E2258:AB2258)</f>
        <v>0</v>
      </c>
      <c r="AE2258" s="54"/>
    </row>
    <row r="2259" spans="2:31" x14ac:dyDescent="0.3">
      <c r="B2259" s="4" t="s">
        <v>134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0</v>
      </c>
      <c r="M2259" s="44">
        <v>3.2336666666666662</v>
      </c>
      <c r="N2259" s="45">
        <v>0.16016666666666701</v>
      </c>
      <c r="O2259" s="44">
        <v>21.767066666666665</v>
      </c>
      <c r="P2259" s="45">
        <v>6.4732333333333205</v>
      </c>
      <c r="Q2259" s="44">
        <v>2.7623149999999939</v>
      </c>
      <c r="R2259" s="45">
        <v>6.3134166666666598</v>
      </c>
      <c r="S2259" s="44">
        <v>11.539566666666655</v>
      </c>
      <c r="T2259" s="45">
        <v>32.856733333333345</v>
      </c>
      <c r="U2259" s="44">
        <v>52.718566666666668</v>
      </c>
      <c r="V2259" s="45">
        <v>52.376733333333341</v>
      </c>
      <c r="W2259" s="44">
        <v>48.146333333333338</v>
      </c>
      <c r="X2259" s="45">
        <v>0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 t="shared" si="589"/>
        <v>238.34779833333332</v>
      </c>
      <c r="AE2259" s="54"/>
    </row>
    <row r="2260" spans="2:31" x14ac:dyDescent="0.3">
      <c r="B2260" s="4" t="s">
        <v>135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0</v>
      </c>
      <c r="N2260" s="45">
        <v>0</v>
      </c>
      <c r="O2260" s="44">
        <v>0</v>
      </c>
      <c r="P2260" s="45">
        <v>0</v>
      </c>
      <c r="Q2260" s="44">
        <v>0</v>
      </c>
      <c r="R2260" s="45">
        <v>0</v>
      </c>
      <c r="S2260" s="44">
        <v>0</v>
      </c>
      <c r="T2260" s="45">
        <v>0</v>
      </c>
      <c r="U2260" s="44">
        <v>0</v>
      </c>
      <c r="V2260" s="45">
        <v>0</v>
      </c>
      <c r="W2260" s="44">
        <v>0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>SUM(E2260:AB2260)</f>
        <v>0</v>
      </c>
      <c r="AE2260" s="54"/>
    </row>
    <row r="2261" spans="2:31" x14ac:dyDescent="0.3">
      <c r="B2261" s="4" t="s">
        <v>136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0</v>
      </c>
      <c r="M2261" s="44">
        <v>0</v>
      </c>
      <c r="N2261" s="45">
        <v>0</v>
      </c>
      <c r="O2261" s="44">
        <v>0</v>
      </c>
      <c r="P2261" s="45">
        <v>0</v>
      </c>
      <c r="Q2261" s="44">
        <v>0</v>
      </c>
      <c r="R2261" s="45">
        <v>4.3508333333333296</v>
      </c>
      <c r="S2261" s="44">
        <v>6.3916666666666639</v>
      </c>
      <c r="T2261" s="45">
        <v>0</v>
      </c>
      <c r="U2261" s="44">
        <v>0</v>
      </c>
      <c r="V2261" s="45">
        <v>4.7084999999999999</v>
      </c>
      <c r="W2261" s="44">
        <v>0</v>
      </c>
      <c r="X2261" s="45">
        <v>0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ref="AD2261:AD2262" si="590">SUM(E2261:AB2261)</f>
        <v>15.450999999999993</v>
      </c>
      <c r="AE2261" s="54"/>
    </row>
    <row r="2262" spans="2:31" x14ac:dyDescent="0.3">
      <c r="B2262" s="4" t="s">
        <v>137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0</v>
      </c>
      <c r="M2262" s="44">
        <v>6.8981666666666666</v>
      </c>
      <c r="N2262" s="45">
        <v>129.08233333333334</v>
      </c>
      <c r="O2262" s="44">
        <v>87.133833333333328</v>
      </c>
      <c r="P2262" s="45">
        <v>97.172166666666698</v>
      </c>
      <c r="Q2262" s="44">
        <v>70.096166666666647</v>
      </c>
      <c r="R2262" s="45">
        <v>46.948999999999963</v>
      </c>
      <c r="S2262" s="44">
        <v>40.558000000000007</v>
      </c>
      <c r="T2262" s="45">
        <v>45.998666666666651</v>
      </c>
      <c r="U2262" s="44">
        <v>46.192499999999995</v>
      </c>
      <c r="V2262" s="45">
        <v>55.502499999999991</v>
      </c>
      <c r="W2262" s="44">
        <v>56.471333333333327</v>
      </c>
      <c r="X2262" s="45">
        <v>0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590"/>
        <v>682.05466666666655</v>
      </c>
      <c r="AE2262" s="54"/>
    </row>
    <row r="2263" spans="2:31" x14ac:dyDescent="0.3">
      <c r="B2263" s="4" t="s">
        <v>138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</v>
      </c>
      <c r="M2263" s="44">
        <v>2.3248333333333333</v>
      </c>
      <c r="N2263" s="45">
        <v>27.078333333333351</v>
      </c>
      <c r="O2263" s="44">
        <v>46.390333333333324</v>
      </c>
      <c r="P2263" s="45">
        <v>56.42233333333332</v>
      </c>
      <c r="Q2263" s="44">
        <v>31.368000000000013</v>
      </c>
      <c r="R2263" s="45">
        <v>44.501666666666679</v>
      </c>
      <c r="S2263" s="44">
        <v>48.956333333333333</v>
      </c>
      <c r="T2263" s="45">
        <v>26.263833333333327</v>
      </c>
      <c r="U2263" s="44">
        <v>10.814333333333339</v>
      </c>
      <c r="V2263" s="45">
        <v>18.079333333333331</v>
      </c>
      <c r="W2263" s="44">
        <v>21.262833333333337</v>
      </c>
      <c r="X2263" s="45">
        <v>0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>SUM(E2263:AB2263)</f>
        <v>333.46216666666669</v>
      </c>
      <c r="AE2263" s="54"/>
    </row>
    <row r="2264" spans="2:31" x14ac:dyDescent="0.3">
      <c r="B2264" s="12" t="s">
        <v>7</v>
      </c>
      <c r="C2264" s="12"/>
      <c r="D2264" s="12"/>
      <c r="E2264" s="13">
        <f t="shared" ref="E2264:AB2264" si="591">SUM(E2192:E2263)</f>
        <v>0</v>
      </c>
      <c r="F2264" s="13">
        <f t="shared" si="591"/>
        <v>0</v>
      </c>
      <c r="G2264" s="13">
        <f t="shared" si="591"/>
        <v>0</v>
      </c>
      <c r="H2264" s="13">
        <f t="shared" si="591"/>
        <v>0</v>
      </c>
      <c r="I2264" s="13">
        <f t="shared" si="591"/>
        <v>0</v>
      </c>
      <c r="J2264" s="13">
        <f t="shared" si="591"/>
        <v>0</v>
      </c>
      <c r="K2264" s="13">
        <f t="shared" si="591"/>
        <v>0</v>
      </c>
      <c r="L2264" s="13">
        <f t="shared" si="591"/>
        <v>0</v>
      </c>
      <c r="M2264" s="13">
        <f t="shared" si="591"/>
        <v>171.15033333333326</v>
      </c>
      <c r="N2264" s="13">
        <f t="shared" si="591"/>
        <v>1149.1985000000002</v>
      </c>
      <c r="O2264" s="13">
        <f t="shared" si="591"/>
        <v>1172.6400666666659</v>
      </c>
      <c r="P2264" s="13">
        <f t="shared" si="591"/>
        <v>1138.0863999999999</v>
      </c>
      <c r="Q2264" s="13">
        <f t="shared" si="591"/>
        <v>989.10564833333331</v>
      </c>
      <c r="R2264" s="13">
        <f t="shared" si="591"/>
        <v>1176.6554166666667</v>
      </c>
      <c r="S2264" s="13">
        <f t="shared" si="591"/>
        <v>1128.8388999999997</v>
      </c>
      <c r="T2264" s="13">
        <f t="shared" si="591"/>
        <v>1463.7500666666667</v>
      </c>
      <c r="U2264" s="13">
        <f t="shared" si="591"/>
        <v>1534.094066666667</v>
      </c>
      <c r="V2264" s="13">
        <f t="shared" si="591"/>
        <v>1296.247233333333</v>
      </c>
      <c r="W2264" s="13">
        <f t="shared" si="591"/>
        <v>542.64516666666668</v>
      </c>
      <c r="X2264" s="13">
        <f t="shared" si="591"/>
        <v>0</v>
      </c>
      <c r="Y2264" s="13">
        <f t="shared" si="591"/>
        <v>0</v>
      </c>
      <c r="Z2264" s="13">
        <f t="shared" si="591"/>
        <v>0</v>
      </c>
      <c r="AA2264" s="13">
        <f t="shared" si="591"/>
        <v>0</v>
      </c>
      <c r="AB2264" s="13">
        <f t="shared" si="591"/>
        <v>0</v>
      </c>
      <c r="AC2264" s="110">
        <f>SUM(AC2192:AE2263)</f>
        <v>11762.411798333336</v>
      </c>
      <c r="AD2264" s="110"/>
      <c r="AE2264" s="110"/>
    </row>
    <row r="2265" spans="2:31" x14ac:dyDescent="0.3">
      <c r="B2265" s="14"/>
      <c r="C2265" s="15"/>
      <c r="D2265" s="16"/>
      <c r="E2265" s="16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6"/>
      <c r="AA2265" s="16"/>
    </row>
    <row r="2266" spans="2:31" x14ac:dyDescent="0.3">
      <c r="B2266" s="14"/>
      <c r="C2266" s="15"/>
      <c r="D2266" s="16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16"/>
      <c r="AA2266" s="16"/>
    </row>
    <row r="2267" spans="2:31" x14ac:dyDescent="0.3">
      <c r="B2267" s="8">
        <f>'Resumen-Mensual'!$AH$26</f>
        <v>46111</v>
      </c>
    </row>
    <row r="2268" spans="2:31" x14ac:dyDescent="0.3">
      <c r="B2268" s="8"/>
    </row>
    <row r="2269" spans="2:31" x14ac:dyDescent="0.3">
      <c r="B2269" s="9" t="s">
        <v>313</v>
      </c>
      <c r="C2269" s="10"/>
      <c r="D2269" s="10"/>
      <c r="E2269" s="11">
        <v>1</v>
      </c>
      <c r="F2269" s="11">
        <v>2</v>
      </c>
      <c r="G2269" s="11">
        <v>3</v>
      </c>
      <c r="H2269" s="11">
        <v>4</v>
      </c>
      <c r="I2269" s="11">
        <v>5</v>
      </c>
      <c r="J2269" s="11">
        <v>6</v>
      </c>
      <c r="K2269" s="11">
        <v>7</v>
      </c>
      <c r="L2269" s="11">
        <v>8</v>
      </c>
      <c r="M2269" s="11">
        <v>9</v>
      </c>
      <c r="N2269" s="11">
        <v>10</v>
      </c>
      <c r="O2269" s="11">
        <v>11</v>
      </c>
      <c r="P2269" s="11">
        <v>12</v>
      </c>
      <c r="Q2269" s="11">
        <v>13</v>
      </c>
      <c r="R2269" s="11">
        <v>14</v>
      </c>
      <c r="S2269" s="11">
        <v>15</v>
      </c>
      <c r="T2269" s="11">
        <v>16</v>
      </c>
      <c r="U2269" s="11">
        <v>17</v>
      </c>
      <c r="V2269" s="11">
        <v>18</v>
      </c>
      <c r="W2269" s="11">
        <v>19</v>
      </c>
      <c r="X2269" s="11">
        <v>20</v>
      </c>
      <c r="Y2269" s="11">
        <v>21</v>
      </c>
      <c r="Z2269" s="11">
        <v>22</v>
      </c>
      <c r="AA2269" s="11">
        <v>23</v>
      </c>
      <c r="AB2269" s="11">
        <v>24</v>
      </c>
      <c r="AC2269" s="92" t="s">
        <v>7</v>
      </c>
      <c r="AD2269" s="92"/>
      <c r="AE2269" s="92"/>
    </row>
    <row r="2270" spans="2:31" x14ac:dyDescent="0.3">
      <c r="B2270" s="14" t="s">
        <v>67</v>
      </c>
      <c r="C2270" s="4"/>
      <c r="D2270" s="4"/>
      <c r="E2270" s="44">
        <v>0</v>
      </c>
      <c r="F2270" s="45">
        <v>0</v>
      </c>
      <c r="G2270" s="44">
        <v>0</v>
      </c>
      <c r="H2270" s="45">
        <v>0</v>
      </c>
      <c r="I2270" s="44">
        <v>0</v>
      </c>
      <c r="J2270" s="45">
        <v>0</v>
      </c>
      <c r="K2270" s="44">
        <v>0</v>
      </c>
      <c r="L2270" s="45">
        <v>0</v>
      </c>
      <c r="M2270" s="44">
        <v>0.53333333333333344</v>
      </c>
      <c r="N2270" s="45">
        <v>0</v>
      </c>
      <c r="O2270" s="44">
        <v>0</v>
      </c>
      <c r="P2270" s="45">
        <v>0</v>
      </c>
      <c r="Q2270" s="44">
        <v>0</v>
      </c>
      <c r="R2270" s="45">
        <v>0</v>
      </c>
      <c r="S2270" s="44">
        <v>0</v>
      </c>
      <c r="T2270" s="45">
        <v>0.29999999999999982</v>
      </c>
      <c r="U2270" s="44">
        <v>0</v>
      </c>
      <c r="V2270" s="45">
        <v>0</v>
      </c>
      <c r="W2270" s="44">
        <v>0.80166666666666619</v>
      </c>
      <c r="X2270" s="45">
        <v>0</v>
      </c>
      <c r="Y2270" s="44">
        <v>0</v>
      </c>
      <c r="Z2270" s="45">
        <v>0</v>
      </c>
      <c r="AA2270" s="44">
        <v>0</v>
      </c>
      <c r="AB2270" s="45">
        <v>0</v>
      </c>
      <c r="AC2270" s="56"/>
      <c r="AD2270" s="57">
        <f>SUM(E2270:AB2270)</f>
        <v>1.6349999999999993</v>
      </c>
      <c r="AE2270" s="56"/>
    </row>
    <row r="2271" spans="2:31" x14ac:dyDescent="0.3">
      <c r="B2271" s="14" t="s">
        <v>68</v>
      </c>
      <c r="C2271" s="4"/>
      <c r="D2271" s="4"/>
      <c r="E2271" s="44">
        <v>0</v>
      </c>
      <c r="F2271" s="45">
        <v>0</v>
      </c>
      <c r="G2271" s="44">
        <v>0</v>
      </c>
      <c r="H2271" s="45">
        <v>0</v>
      </c>
      <c r="I2271" s="44">
        <v>0</v>
      </c>
      <c r="J2271" s="45">
        <v>0</v>
      </c>
      <c r="K2271" s="44">
        <v>0</v>
      </c>
      <c r="L2271" s="45">
        <v>0</v>
      </c>
      <c r="M2271" s="44">
        <v>1.3333333333333333</v>
      </c>
      <c r="N2271" s="45">
        <v>0</v>
      </c>
      <c r="O2271" s="44">
        <v>0.39999999999999858</v>
      </c>
      <c r="P2271" s="45">
        <v>1</v>
      </c>
      <c r="Q2271" s="44">
        <v>1.2999999999999989</v>
      </c>
      <c r="R2271" s="45">
        <v>1.5999999999999996</v>
      </c>
      <c r="S2271" s="44">
        <v>1.5999999999999996</v>
      </c>
      <c r="T2271" s="45">
        <v>2.2000000000000011</v>
      </c>
      <c r="U2271" s="44">
        <v>0.90000000000000036</v>
      </c>
      <c r="V2271" s="45">
        <v>0</v>
      </c>
      <c r="W2271" s="44">
        <v>2.096666666666668</v>
      </c>
      <c r="X2271" s="45">
        <v>0</v>
      </c>
      <c r="Y2271" s="44">
        <v>0</v>
      </c>
      <c r="Z2271" s="45">
        <v>0</v>
      </c>
      <c r="AA2271" s="44">
        <v>0</v>
      </c>
      <c r="AB2271" s="45">
        <v>0</v>
      </c>
      <c r="AC2271" s="54"/>
      <c r="AD2271" s="55">
        <f>SUM(E2271:AB2271)</f>
        <v>12.429999999999998</v>
      </c>
      <c r="AE2271" s="54"/>
    </row>
    <row r="2272" spans="2:31" x14ac:dyDescent="0.3">
      <c r="B2272" s="14" t="s">
        <v>69</v>
      </c>
      <c r="C2272" s="4"/>
      <c r="D2272" s="4"/>
      <c r="E2272" s="44">
        <v>0</v>
      </c>
      <c r="F2272" s="45">
        <v>0</v>
      </c>
      <c r="G2272" s="44">
        <v>0</v>
      </c>
      <c r="H2272" s="45">
        <v>0</v>
      </c>
      <c r="I2272" s="44">
        <v>0</v>
      </c>
      <c r="J2272" s="45">
        <v>0</v>
      </c>
      <c r="K2272" s="44">
        <v>0</v>
      </c>
      <c r="L2272" s="45">
        <v>0</v>
      </c>
      <c r="M2272" s="44">
        <v>0</v>
      </c>
      <c r="N2272" s="45">
        <v>2.7796666666666656</v>
      </c>
      <c r="O2272" s="44">
        <v>2.9271666666666674</v>
      </c>
      <c r="P2272" s="45">
        <v>2.8636666666666666</v>
      </c>
      <c r="Q2272" s="44">
        <v>1.602000000000001</v>
      </c>
      <c r="R2272" s="45">
        <v>2.9099999999999997</v>
      </c>
      <c r="S2272" s="44">
        <v>1.617166666666666</v>
      </c>
      <c r="T2272" s="45">
        <v>0.89283333333333303</v>
      </c>
      <c r="U2272" s="44">
        <v>0</v>
      </c>
      <c r="V2272" s="45">
        <v>0.99083333333333323</v>
      </c>
      <c r="W2272" s="44">
        <v>1.9413333333333347</v>
      </c>
      <c r="X2272" s="45">
        <v>0</v>
      </c>
      <c r="Y2272" s="44">
        <v>0</v>
      </c>
      <c r="Z2272" s="45">
        <v>0</v>
      </c>
      <c r="AA2272" s="44">
        <v>0</v>
      </c>
      <c r="AB2272" s="45">
        <v>0</v>
      </c>
      <c r="AC2272" s="54"/>
      <c r="AD2272" s="55">
        <f t="shared" ref="AD2272:AD2333" si="592">SUM(E2272:AB2272)</f>
        <v>18.524666666666668</v>
      </c>
      <c r="AE2272" s="54"/>
    </row>
    <row r="2273" spans="2:31" x14ac:dyDescent="0.3">
      <c r="B2273" s="14" t="s">
        <v>70</v>
      </c>
      <c r="C2273" s="4"/>
      <c r="D2273" s="4"/>
      <c r="E2273" s="44">
        <v>0</v>
      </c>
      <c r="F2273" s="45">
        <v>0</v>
      </c>
      <c r="G2273" s="44">
        <v>0</v>
      </c>
      <c r="H2273" s="45">
        <v>0</v>
      </c>
      <c r="I2273" s="44">
        <v>0</v>
      </c>
      <c r="J2273" s="45">
        <v>0</v>
      </c>
      <c r="K2273" s="44">
        <v>0</v>
      </c>
      <c r="L2273" s="45">
        <v>0</v>
      </c>
      <c r="M2273" s="44">
        <v>4.355666666666667</v>
      </c>
      <c r="N2273" s="45">
        <v>83.767333333333369</v>
      </c>
      <c r="O2273" s="44">
        <v>89.744000000000057</v>
      </c>
      <c r="P2273" s="45">
        <v>77.976666666666674</v>
      </c>
      <c r="Q2273" s="44">
        <v>38.220999999999989</v>
      </c>
      <c r="R2273" s="45">
        <v>33.492499999999986</v>
      </c>
      <c r="S2273" s="44">
        <v>31.547666666666661</v>
      </c>
      <c r="T2273" s="45">
        <v>39.248000000000005</v>
      </c>
      <c r="U2273" s="44">
        <v>48.431333333333328</v>
      </c>
      <c r="V2273" s="45">
        <v>13.087333333333328</v>
      </c>
      <c r="W2273" s="44">
        <v>0</v>
      </c>
      <c r="X2273" s="45">
        <v>0</v>
      </c>
      <c r="Y2273" s="44">
        <v>0</v>
      </c>
      <c r="Z2273" s="45">
        <v>0</v>
      </c>
      <c r="AA2273" s="44">
        <v>0</v>
      </c>
      <c r="AB2273" s="45">
        <v>0</v>
      </c>
      <c r="AC2273" s="54"/>
      <c r="AD2273" s="55">
        <f t="shared" si="592"/>
        <v>459.87150000000008</v>
      </c>
      <c r="AE2273" s="54"/>
    </row>
    <row r="2274" spans="2:31" x14ac:dyDescent="0.3">
      <c r="B2274" s="14" t="s">
        <v>71</v>
      </c>
      <c r="C2274" s="4"/>
      <c r="D2274" s="4"/>
      <c r="E2274" s="44">
        <v>0</v>
      </c>
      <c r="F2274" s="45">
        <v>0</v>
      </c>
      <c r="G2274" s="44">
        <v>0</v>
      </c>
      <c r="H2274" s="45">
        <v>0</v>
      </c>
      <c r="I2274" s="44">
        <v>0</v>
      </c>
      <c r="J2274" s="45">
        <v>0</v>
      </c>
      <c r="K2274" s="44">
        <v>0</v>
      </c>
      <c r="L2274" s="45">
        <v>0</v>
      </c>
      <c r="M2274" s="44">
        <v>0</v>
      </c>
      <c r="N2274" s="45">
        <v>0</v>
      </c>
      <c r="O2274" s="44">
        <v>0</v>
      </c>
      <c r="P2274" s="45">
        <v>0</v>
      </c>
      <c r="Q2274" s="44">
        <v>0</v>
      </c>
      <c r="R2274" s="45">
        <v>0</v>
      </c>
      <c r="S2274" s="44">
        <v>0</v>
      </c>
      <c r="T2274" s="45">
        <v>0</v>
      </c>
      <c r="U2274" s="44">
        <v>0</v>
      </c>
      <c r="V2274" s="45">
        <v>0</v>
      </c>
      <c r="W2274" s="44">
        <v>0</v>
      </c>
      <c r="X2274" s="45">
        <v>0</v>
      </c>
      <c r="Y2274" s="44">
        <v>0</v>
      </c>
      <c r="Z2274" s="45">
        <v>0</v>
      </c>
      <c r="AA2274" s="44">
        <v>0</v>
      </c>
      <c r="AB2274" s="45">
        <v>0</v>
      </c>
      <c r="AC2274" s="54"/>
      <c r="AD2274" s="55">
        <f t="shared" si="592"/>
        <v>0</v>
      </c>
      <c r="AE2274" s="54"/>
    </row>
    <row r="2275" spans="2:31" x14ac:dyDescent="0.3">
      <c r="B2275" s="14" t="s">
        <v>72</v>
      </c>
      <c r="C2275" s="4"/>
      <c r="D2275" s="4"/>
      <c r="E2275" s="44">
        <v>0</v>
      </c>
      <c r="F2275" s="45">
        <v>0</v>
      </c>
      <c r="G2275" s="44">
        <v>0</v>
      </c>
      <c r="H2275" s="45">
        <v>0</v>
      </c>
      <c r="I2275" s="44">
        <v>0</v>
      </c>
      <c r="J2275" s="45">
        <v>0</v>
      </c>
      <c r="K2275" s="44">
        <v>0</v>
      </c>
      <c r="L2275" s="45">
        <v>0</v>
      </c>
      <c r="M2275" s="44">
        <v>1.0606666666666669</v>
      </c>
      <c r="N2275" s="45">
        <v>15.486333333333333</v>
      </c>
      <c r="O2275" s="44">
        <v>4.2556666666666674</v>
      </c>
      <c r="P2275" s="45">
        <v>2.1666666666666501E-3</v>
      </c>
      <c r="Q2275" s="44">
        <v>2.8344999999999998</v>
      </c>
      <c r="R2275" s="45">
        <v>4.8133333333333326</v>
      </c>
      <c r="S2275" s="44">
        <v>6.7254999999999994</v>
      </c>
      <c r="T2275" s="45">
        <v>11.045499999999999</v>
      </c>
      <c r="U2275" s="44">
        <v>12.839999999999996</v>
      </c>
      <c r="V2275" s="45">
        <v>12.810166666666669</v>
      </c>
      <c r="W2275" s="44">
        <v>8.7328333333333319</v>
      </c>
      <c r="X2275" s="45">
        <v>0</v>
      </c>
      <c r="Y2275" s="44">
        <v>0</v>
      </c>
      <c r="Z2275" s="45">
        <v>0</v>
      </c>
      <c r="AA2275" s="44">
        <v>0</v>
      </c>
      <c r="AB2275" s="45">
        <v>0</v>
      </c>
      <c r="AC2275" s="54"/>
      <c r="AD2275" s="55">
        <f t="shared" si="592"/>
        <v>80.606666666666655</v>
      </c>
      <c r="AE2275" s="54"/>
    </row>
    <row r="2276" spans="2:31" x14ac:dyDescent="0.3">
      <c r="B2276" s="14" t="s">
        <v>73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0</v>
      </c>
      <c r="M2276" s="44">
        <v>0</v>
      </c>
      <c r="N2276" s="45">
        <v>0</v>
      </c>
      <c r="O2276" s="44">
        <v>0</v>
      </c>
      <c r="P2276" s="45">
        <v>0</v>
      </c>
      <c r="Q2276" s="44">
        <v>0</v>
      </c>
      <c r="R2276" s="45">
        <v>0</v>
      </c>
      <c r="S2276" s="44">
        <v>0</v>
      </c>
      <c r="T2276" s="45">
        <v>0</v>
      </c>
      <c r="U2276" s="44">
        <v>0</v>
      </c>
      <c r="V2276" s="45">
        <v>0</v>
      </c>
      <c r="W2276" s="44">
        <v>0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4"/>
      <c r="AD2276" s="55">
        <f t="shared" si="592"/>
        <v>0</v>
      </c>
      <c r="AE2276" s="54"/>
    </row>
    <row r="2277" spans="2:31" x14ac:dyDescent="0.3">
      <c r="B2277" s="14" t="s">
        <v>74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0</v>
      </c>
      <c r="M2277" s="44">
        <v>7.4723333333333333</v>
      </c>
      <c r="N2277" s="45">
        <v>34.136666666666684</v>
      </c>
      <c r="O2277" s="44">
        <v>20.677833333333357</v>
      </c>
      <c r="P2277" s="45">
        <v>16.878500000000006</v>
      </c>
      <c r="Q2277" s="44">
        <v>0</v>
      </c>
      <c r="R2277" s="45">
        <v>5.8666666666666603E-2</v>
      </c>
      <c r="S2277" s="44">
        <v>1.6431666666666662</v>
      </c>
      <c r="T2277" s="45">
        <v>10.894500000000003</v>
      </c>
      <c r="U2277" s="44">
        <v>19.204999999999991</v>
      </c>
      <c r="V2277" s="45">
        <v>39.755500000000019</v>
      </c>
      <c r="W2277" s="44">
        <v>24.213833333333337</v>
      </c>
      <c r="X2277" s="45">
        <v>0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 t="shared" si="592"/>
        <v>174.93600000000006</v>
      </c>
      <c r="AE2277" s="54"/>
    </row>
    <row r="2278" spans="2:31" x14ac:dyDescent="0.3">
      <c r="B2278" s="14" t="s">
        <v>75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0</v>
      </c>
      <c r="M2278" s="44">
        <v>0</v>
      </c>
      <c r="N2278" s="45">
        <v>11.083499999999997</v>
      </c>
      <c r="O2278" s="44">
        <v>31.431999999999974</v>
      </c>
      <c r="P2278" s="45">
        <v>25.809500000000003</v>
      </c>
      <c r="Q2278" s="44">
        <v>15.492333333333331</v>
      </c>
      <c r="R2278" s="45">
        <v>23.227166666666658</v>
      </c>
      <c r="S2278" s="44">
        <v>19.612000000000005</v>
      </c>
      <c r="T2278" s="45">
        <v>13.232499999999986</v>
      </c>
      <c r="U2278" s="44">
        <v>5.639999999999997</v>
      </c>
      <c r="V2278" s="45">
        <v>6.120333333333333</v>
      </c>
      <c r="W2278" s="44">
        <v>2.9976666666666665</v>
      </c>
      <c r="X2278" s="45">
        <v>0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si="592"/>
        <v>154.64699999999993</v>
      </c>
      <c r="AE2278" s="54"/>
    </row>
    <row r="2279" spans="2:31" x14ac:dyDescent="0.3">
      <c r="B2279" s="14" t="s">
        <v>76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0</v>
      </c>
      <c r="M2279" s="44">
        <v>5.0999999999999976E-2</v>
      </c>
      <c r="N2279" s="45">
        <v>37.861666666666657</v>
      </c>
      <c r="O2279" s="44">
        <v>24.375333333333327</v>
      </c>
      <c r="P2279" s="45">
        <v>21.244666666666667</v>
      </c>
      <c r="Q2279" s="44">
        <v>16.981166666666674</v>
      </c>
      <c r="R2279" s="45">
        <v>11.394166666666672</v>
      </c>
      <c r="S2279" s="44">
        <v>15.157333333333327</v>
      </c>
      <c r="T2279" s="45">
        <v>22.03766666666667</v>
      </c>
      <c r="U2279" s="44">
        <v>28.888666666666669</v>
      </c>
      <c r="V2279" s="45">
        <v>26.295166666666674</v>
      </c>
      <c r="W2279" s="44">
        <v>14.500166666666663</v>
      </c>
      <c r="X2279" s="45">
        <v>0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592"/>
        <v>218.78700000000001</v>
      </c>
      <c r="AE2279" s="54"/>
    </row>
    <row r="2280" spans="2:31" x14ac:dyDescent="0.3">
      <c r="B2280" s="14" t="s">
        <v>77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592"/>
        <v>0</v>
      </c>
      <c r="AE2280" s="54"/>
    </row>
    <row r="2281" spans="2:31" x14ac:dyDescent="0.3">
      <c r="B2281" s="14" t="s">
        <v>78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0</v>
      </c>
      <c r="N2281" s="45">
        <v>0</v>
      </c>
      <c r="O2281" s="44">
        <v>0</v>
      </c>
      <c r="P2281" s="45">
        <v>0</v>
      </c>
      <c r="Q2281" s="44">
        <v>0</v>
      </c>
      <c r="R2281" s="45">
        <v>0</v>
      </c>
      <c r="S2281" s="44">
        <v>0</v>
      </c>
      <c r="T2281" s="45">
        <v>0</v>
      </c>
      <c r="U2281" s="44">
        <v>0</v>
      </c>
      <c r="V2281" s="45">
        <v>0</v>
      </c>
      <c r="W2281" s="44">
        <v>0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592"/>
        <v>0</v>
      </c>
      <c r="AE2281" s="54"/>
    </row>
    <row r="2282" spans="2:31" x14ac:dyDescent="0.3">
      <c r="B2282" s="14" t="s">
        <v>79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1.2500000000000001E-2</v>
      </c>
      <c r="N2282" s="45">
        <v>35.392333333333333</v>
      </c>
      <c r="O2282" s="44">
        <v>9.6513333333333282</v>
      </c>
      <c r="P2282" s="45">
        <v>0</v>
      </c>
      <c r="Q2282" s="44">
        <v>103.96583333333335</v>
      </c>
      <c r="R2282" s="45">
        <v>7.8634879999999896</v>
      </c>
      <c r="S2282" s="44">
        <v>16.104036000000008</v>
      </c>
      <c r="T2282" s="45">
        <v>48.927049000000011</v>
      </c>
      <c r="U2282" s="44">
        <v>98.903166666666706</v>
      </c>
      <c r="V2282" s="45">
        <v>56.011333333333319</v>
      </c>
      <c r="W2282" s="44">
        <v>0</v>
      </c>
      <c r="X2282" s="45">
        <v>0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592"/>
        <v>376.83107300000006</v>
      </c>
      <c r="AE2282" s="54"/>
    </row>
    <row r="2283" spans="2:31" x14ac:dyDescent="0.3">
      <c r="B2283" s="14" t="s">
        <v>80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0</v>
      </c>
      <c r="M2283" s="44">
        <v>9.4681666666666651</v>
      </c>
      <c r="N2283" s="45">
        <v>18.438666666666666</v>
      </c>
      <c r="O2283" s="44">
        <v>9.3125</v>
      </c>
      <c r="P2283" s="45">
        <v>23.482666666666667</v>
      </c>
      <c r="Q2283" s="44">
        <v>29.916666666666664</v>
      </c>
      <c r="R2283" s="45">
        <v>26.245999999999999</v>
      </c>
      <c r="S2283" s="44">
        <v>8.7999999999999972</v>
      </c>
      <c r="T2283" s="45">
        <v>8.8999999999999986</v>
      </c>
      <c r="U2283" s="44">
        <v>19.259166666666669</v>
      </c>
      <c r="V2283" s="45">
        <v>11.47133333333333</v>
      </c>
      <c r="W2283" s="44">
        <v>8.6361666666666697</v>
      </c>
      <c r="X2283" s="45">
        <v>0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592"/>
        <v>173.9313333333333</v>
      </c>
      <c r="AE2283" s="54"/>
    </row>
    <row r="2284" spans="2:31" x14ac:dyDescent="0.3">
      <c r="B2284" s="14" t="s">
        <v>81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0</v>
      </c>
      <c r="M2284" s="44">
        <v>0</v>
      </c>
      <c r="N2284" s="45">
        <v>11.25983333333334</v>
      </c>
      <c r="O2284" s="44">
        <v>3.1711666666666658</v>
      </c>
      <c r="P2284" s="45">
        <v>0</v>
      </c>
      <c r="Q2284" s="44">
        <v>5.6473333333333331</v>
      </c>
      <c r="R2284" s="45">
        <v>2.2599999999999998</v>
      </c>
      <c r="S2284" s="44">
        <v>0</v>
      </c>
      <c r="T2284" s="45">
        <v>1.1691666666666649</v>
      </c>
      <c r="U2284" s="44">
        <v>4.6400000000000015</v>
      </c>
      <c r="V2284" s="45">
        <v>6.141833333333337</v>
      </c>
      <c r="W2284" s="44">
        <v>0.75499999999999967</v>
      </c>
      <c r="X2284" s="45">
        <v>0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592"/>
        <v>35.044333333333341</v>
      </c>
      <c r="AE2284" s="54"/>
    </row>
    <row r="2285" spans="2:31" x14ac:dyDescent="0.3">
      <c r="B2285" s="14" t="s">
        <v>82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</v>
      </c>
      <c r="M2285" s="44">
        <v>0.28016666666666729</v>
      </c>
      <c r="N2285" s="45">
        <v>105.97250000000003</v>
      </c>
      <c r="O2285" s="44">
        <v>39.610833333333339</v>
      </c>
      <c r="P2285" s="45">
        <v>0</v>
      </c>
      <c r="Q2285" s="44">
        <v>11.991000000000001</v>
      </c>
      <c r="R2285" s="45">
        <v>12.00416666666667</v>
      </c>
      <c r="S2285" s="44">
        <v>19.78266666666666</v>
      </c>
      <c r="T2285" s="45">
        <v>55.827333333333357</v>
      </c>
      <c r="U2285" s="44">
        <v>76.503500000000017</v>
      </c>
      <c r="V2285" s="45">
        <v>70.489666666666665</v>
      </c>
      <c r="W2285" s="44">
        <v>1.2978333333333345</v>
      </c>
      <c r="X2285" s="45">
        <v>0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592"/>
        <v>393.75966666666682</v>
      </c>
      <c r="AE2285" s="54"/>
    </row>
    <row r="2286" spans="2:31" x14ac:dyDescent="0.3">
      <c r="B2286" s="14" t="s">
        <v>83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0</v>
      </c>
      <c r="M2286" s="44">
        <v>0.54800000000000004</v>
      </c>
      <c r="N2286" s="45">
        <v>18.883333333333329</v>
      </c>
      <c r="O2286" s="44">
        <v>18.38699999999999</v>
      </c>
      <c r="P2286" s="45">
        <v>6.6544999999999996</v>
      </c>
      <c r="Q2286" s="44">
        <v>0</v>
      </c>
      <c r="R2286" s="45">
        <v>0</v>
      </c>
      <c r="S2286" s="44">
        <v>6.3943333333333303</v>
      </c>
      <c r="T2286" s="45">
        <v>14.052333333333333</v>
      </c>
      <c r="U2286" s="44">
        <v>16.955833333333327</v>
      </c>
      <c r="V2286" s="45">
        <v>17.181000000000004</v>
      </c>
      <c r="W2286" s="44">
        <v>14.558333333333335</v>
      </c>
      <c r="X2286" s="45">
        <v>0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592"/>
        <v>113.61466666666664</v>
      </c>
      <c r="AE2286" s="54"/>
    </row>
    <row r="2287" spans="2:31" x14ac:dyDescent="0.3">
      <c r="B2287" s="14" t="s">
        <v>84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0</v>
      </c>
      <c r="N2287" s="45">
        <v>0</v>
      </c>
      <c r="O2287" s="44">
        <v>0</v>
      </c>
      <c r="P2287" s="45">
        <v>0</v>
      </c>
      <c r="Q2287" s="44">
        <v>0</v>
      </c>
      <c r="R2287" s="45">
        <v>0</v>
      </c>
      <c r="S2287" s="44">
        <v>0</v>
      </c>
      <c r="T2287" s="45">
        <v>0</v>
      </c>
      <c r="U2287" s="44">
        <v>0</v>
      </c>
      <c r="V2287" s="45">
        <v>0</v>
      </c>
      <c r="W2287" s="44">
        <v>0</v>
      </c>
      <c r="X2287" s="45">
        <v>0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592"/>
        <v>0</v>
      </c>
      <c r="AE2287" s="54"/>
    </row>
    <row r="2288" spans="2:31" x14ac:dyDescent="0.3">
      <c r="B2288" s="14" t="s">
        <v>85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0</v>
      </c>
      <c r="M2288" s="44">
        <v>0.23200000000000001</v>
      </c>
      <c r="N2288" s="45">
        <v>23.225499999999997</v>
      </c>
      <c r="O2288" s="44">
        <v>10.855666666666668</v>
      </c>
      <c r="P2288" s="45">
        <v>0.16149999999999901</v>
      </c>
      <c r="Q2288" s="44">
        <v>1.37083333333333</v>
      </c>
      <c r="R2288" s="45">
        <v>2.6163333333333316</v>
      </c>
      <c r="S2288" s="44">
        <v>10.958833333333338</v>
      </c>
      <c r="T2288" s="45">
        <v>25.704500000000007</v>
      </c>
      <c r="U2288" s="44">
        <v>28.758166666666661</v>
      </c>
      <c r="V2288" s="45">
        <v>21.749333333333333</v>
      </c>
      <c r="W2288" s="44">
        <v>0</v>
      </c>
      <c r="X2288" s="45">
        <v>0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592"/>
        <v>125.63266666666667</v>
      </c>
      <c r="AE2288" s="54"/>
    </row>
    <row r="2289" spans="2:31" x14ac:dyDescent="0.3">
      <c r="B2289" s="4" t="s">
        <v>86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0</v>
      </c>
      <c r="N2289" s="45">
        <v>0</v>
      </c>
      <c r="O2289" s="44">
        <v>0</v>
      </c>
      <c r="P2289" s="45">
        <v>0</v>
      </c>
      <c r="Q2289" s="44">
        <v>0</v>
      </c>
      <c r="R2289" s="45">
        <v>0</v>
      </c>
      <c r="S2289" s="44">
        <v>0</v>
      </c>
      <c r="T2289" s="45">
        <v>0</v>
      </c>
      <c r="U2289" s="44">
        <v>0</v>
      </c>
      <c r="V2289" s="45">
        <v>0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592"/>
        <v>0</v>
      </c>
      <c r="AE2289" s="54"/>
    </row>
    <row r="2290" spans="2:31" x14ac:dyDescent="0.3">
      <c r="B2290" s="4" t="s">
        <v>87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0</v>
      </c>
      <c r="M2290" s="44">
        <v>0</v>
      </c>
      <c r="N2290" s="45">
        <v>0</v>
      </c>
      <c r="O2290" s="44">
        <v>0</v>
      </c>
      <c r="P2290" s="45">
        <v>0</v>
      </c>
      <c r="Q2290" s="44">
        <v>0</v>
      </c>
      <c r="R2290" s="45">
        <v>0</v>
      </c>
      <c r="S2290" s="44">
        <v>0</v>
      </c>
      <c r="T2290" s="45">
        <v>0</v>
      </c>
      <c r="U2290" s="44">
        <v>0</v>
      </c>
      <c r="V2290" s="45">
        <v>0</v>
      </c>
      <c r="W2290" s="44">
        <v>0</v>
      </c>
      <c r="X2290" s="45">
        <v>0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592"/>
        <v>0</v>
      </c>
      <c r="AE2290" s="54"/>
    </row>
    <row r="2291" spans="2:31" x14ac:dyDescent="0.3">
      <c r="B2291" s="4" t="s">
        <v>88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0</v>
      </c>
      <c r="M2291" s="44">
        <v>4.4333333333333398E-2</v>
      </c>
      <c r="N2291" s="45">
        <v>8.0608333333333331</v>
      </c>
      <c r="O2291" s="44">
        <v>0</v>
      </c>
      <c r="P2291" s="45">
        <v>0</v>
      </c>
      <c r="Q2291" s="44">
        <v>1.2271666666666736</v>
      </c>
      <c r="R2291" s="45">
        <v>3.3328333333333346</v>
      </c>
      <c r="S2291" s="44">
        <v>2.1878333333333368</v>
      </c>
      <c r="T2291" s="45">
        <v>3.0000000000001137E-3</v>
      </c>
      <c r="U2291" s="44">
        <v>0</v>
      </c>
      <c r="V2291" s="45">
        <v>0</v>
      </c>
      <c r="W2291" s="44">
        <v>4.2833333333333341E-2</v>
      </c>
      <c r="X2291" s="45">
        <v>0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592"/>
        <v>14.898833333333348</v>
      </c>
      <c r="AE2291" s="54"/>
    </row>
    <row r="2292" spans="2:31" x14ac:dyDescent="0.3">
      <c r="B2292" s="4" t="s">
        <v>89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0</v>
      </c>
      <c r="M2292" s="44">
        <v>0</v>
      </c>
      <c r="N2292" s="45">
        <v>3.8560000000000012</v>
      </c>
      <c r="O2292" s="44">
        <v>1.838833333333332</v>
      </c>
      <c r="P2292" s="45">
        <v>0.48300000000000126</v>
      </c>
      <c r="Q2292" s="44">
        <v>3.1666666666665694E-3</v>
      </c>
      <c r="R2292" s="45">
        <v>0.10599999999999996</v>
      </c>
      <c r="S2292" s="44">
        <v>0.22966666666666621</v>
      </c>
      <c r="T2292" s="45">
        <v>2.0053333333333323</v>
      </c>
      <c r="U2292" s="44">
        <v>4.7895000000000012</v>
      </c>
      <c r="V2292" s="45">
        <v>3.6170000000000018</v>
      </c>
      <c r="W2292" s="44">
        <v>0.18266666666666656</v>
      </c>
      <c r="X2292" s="45">
        <v>0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592"/>
        <v>17.111166666666669</v>
      </c>
      <c r="AE2292" s="54"/>
    </row>
    <row r="2293" spans="2:31" x14ac:dyDescent="0.3">
      <c r="B2293" s="4" t="s">
        <v>90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0</v>
      </c>
      <c r="M2293" s="44">
        <v>0</v>
      </c>
      <c r="N2293" s="45">
        <v>0</v>
      </c>
      <c r="O2293" s="44">
        <v>0</v>
      </c>
      <c r="P2293" s="45">
        <v>0</v>
      </c>
      <c r="Q2293" s="44">
        <v>0</v>
      </c>
      <c r="R2293" s="45">
        <v>0</v>
      </c>
      <c r="S2293" s="44">
        <v>0</v>
      </c>
      <c r="T2293" s="45">
        <v>0</v>
      </c>
      <c r="U2293" s="44">
        <v>0</v>
      </c>
      <c r="V2293" s="45">
        <v>0</v>
      </c>
      <c r="W2293" s="44">
        <v>0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592"/>
        <v>0</v>
      </c>
      <c r="AE2293" s="54"/>
    </row>
    <row r="2294" spans="2:31" x14ac:dyDescent="0.3">
      <c r="B2294" s="4" t="s">
        <v>91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</v>
      </c>
      <c r="M2294" s="44">
        <v>0</v>
      </c>
      <c r="N2294" s="45">
        <v>18.918333333333333</v>
      </c>
      <c r="O2294" s="44">
        <v>46.655000000000001</v>
      </c>
      <c r="P2294" s="45">
        <v>50.757333333333335</v>
      </c>
      <c r="Q2294" s="44">
        <v>32.805333333333337</v>
      </c>
      <c r="R2294" s="45">
        <v>0</v>
      </c>
      <c r="S2294" s="44">
        <v>0</v>
      </c>
      <c r="T2294" s="45">
        <v>10.831166666666661</v>
      </c>
      <c r="U2294" s="44">
        <v>10.46766666666667</v>
      </c>
      <c r="V2294" s="45">
        <v>4.9215000000000053</v>
      </c>
      <c r="W2294" s="44">
        <v>0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592"/>
        <v>175.35633333333337</v>
      </c>
      <c r="AE2294" s="54"/>
    </row>
    <row r="2295" spans="2:31" x14ac:dyDescent="0.3">
      <c r="B2295" s="4" t="s">
        <v>92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</v>
      </c>
      <c r="M2295" s="44">
        <v>1.6419999999999999</v>
      </c>
      <c r="N2295" s="45">
        <v>22.888833333333334</v>
      </c>
      <c r="O2295" s="44">
        <v>26.072166666666664</v>
      </c>
      <c r="P2295" s="45">
        <v>6.6368333333333318</v>
      </c>
      <c r="Q2295" s="44">
        <v>0</v>
      </c>
      <c r="R2295" s="45">
        <v>0</v>
      </c>
      <c r="S2295" s="44">
        <v>0</v>
      </c>
      <c r="T2295" s="45">
        <v>1.7963333333333331</v>
      </c>
      <c r="U2295" s="44">
        <v>6.0096666666666625</v>
      </c>
      <c r="V2295" s="45">
        <v>16.252666666666663</v>
      </c>
      <c r="W2295" s="44">
        <v>7.3266666666666662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592"/>
        <v>88.625166666666658</v>
      </c>
      <c r="AE2295" s="54"/>
    </row>
    <row r="2296" spans="2:31" x14ac:dyDescent="0.3">
      <c r="B2296" s="4" t="s">
        <v>93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0</v>
      </c>
      <c r="M2296" s="44">
        <v>0.40300000000000014</v>
      </c>
      <c r="N2296" s="45">
        <v>4.1079999999999997</v>
      </c>
      <c r="O2296" s="44">
        <v>1.5089999999999995</v>
      </c>
      <c r="P2296" s="45">
        <v>4.5258333333333356</v>
      </c>
      <c r="Q2296" s="44">
        <v>4.2703333333333315</v>
      </c>
      <c r="R2296" s="45">
        <v>1.7975000000000019</v>
      </c>
      <c r="S2296" s="44">
        <v>7.8166666666666634E-2</v>
      </c>
      <c r="T2296" s="45">
        <v>0.48849999999999982</v>
      </c>
      <c r="U2296" s="44">
        <v>0</v>
      </c>
      <c r="V2296" s="45">
        <v>0</v>
      </c>
      <c r="W2296" s="44">
        <v>5.4166666666666606E-2</v>
      </c>
      <c r="X2296" s="45">
        <v>0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592"/>
        <v>17.234500000000001</v>
      </c>
      <c r="AE2296" s="54"/>
    </row>
    <row r="2297" spans="2:31" x14ac:dyDescent="0.3">
      <c r="B2297" s="4" t="s">
        <v>94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</v>
      </c>
      <c r="M2297" s="44">
        <v>0.54166666666666641</v>
      </c>
      <c r="N2297" s="45">
        <v>20.666500000000003</v>
      </c>
      <c r="O2297" s="44">
        <v>8.1455000000000002</v>
      </c>
      <c r="P2297" s="45">
        <v>7.7629999999999937</v>
      </c>
      <c r="Q2297" s="44">
        <v>7.5764999999999949</v>
      </c>
      <c r="R2297" s="45">
        <v>13.380833333333324</v>
      </c>
      <c r="S2297" s="44">
        <v>26.437833333333337</v>
      </c>
      <c r="T2297" s="45">
        <v>25.213499999999993</v>
      </c>
      <c r="U2297" s="44">
        <v>16.317833333333336</v>
      </c>
      <c r="V2297" s="45">
        <v>22.358666666666668</v>
      </c>
      <c r="W2297" s="44">
        <v>10.781666666666666</v>
      </c>
      <c r="X2297" s="45">
        <v>0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592"/>
        <v>159.18350000000001</v>
      </c>
      <c r="AE2297" s="54"/>
    </row>
    <row r="2298" spans="2:31" x14ac:dyDescent="0.3">
      <c r="B2298" s="4" t="s">
        <v>95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0</v>
      </c>
      <c r="M2298" s="44">
        <v>0</v>
      </c>
      <c r="N2298" s="45">
        <v>3.1968333333333345</v>
      </c>
      <c r="O2298" s="44">
        <v>0</v>
      </c>
      <c r="P2298" s="45">
        <v>1.1599999999999986</v>
      </c>
      <c r="Q2298" s="44">
        <v>2.6570000000000031</v>
      </c>
      <c r="R2298" s="45">
        <v>2.6418333333333308</v>
      </c>
      <c r="S2298" s="44">
        <v>0</v>
      </c>
      <c r="T2298" s="45">
        <v>0</v>
      </c>
      <c r="U2298" s="44">
        <v>0</v>
      </c>
      <c r="V2298" s="45">
        <v>0.50199999999999934</v>
      </c>
      <c r="W2298" s="44">
        <v>0.30299999999999999</v>
      </c>
      <c r="X2298" s="45">
        <v>0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592"/>
        <v>10.460666666666667</v>
      </c>
      <c r="AE2298" s="54"/>
    </row>
    <row r="2299" spans="2:31" x14ac:dyDescent="0.3">
      <c r="B2299" s="4" t="s">
        <v>96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</v>
      </c>
      <c r="M2299" s="44">
        <v>0</v>
      </c>
      <c r="N2299" s="45">
        <v>3.199999999999991E-2</v>
      </c>
      <c r="O2299" s="44">
        <v>3.077500000000001</v>
      </c>
      <c r="P2299" s="45">
        <v>9.3924999999999947</v>
      </c>
      <c r="Q2299" s="44">
        <v>0.2778333333333336</v>
      </c>
      <c r="R2299" s="45">
        <v>0</v>
      </c>
      <c r="S2299" s="44">
        <v>0.56616666666666682</v>
      </c>
      <c r="T2299" s="45">
        <v>8.7520000000000007</v>
      </c>
      <c r="U2299" s="44">
        <v>0.48616666666666691</v>
      </c>
      <c r="V2299" s="45">
        <v>0.60399999999999943</v>
      </c>
      <c r="W2299" s="44">
        <v>0</v>
      </c>
      <c r="X2299" s="45">
        <v>0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592"/>
        <v>23.188166666666664</v>
      </c>
      <c r="AE2299" s="54"/>
    </row>
    <row r="2300" spans="2:31" x14ac:dyDescent="0.3">
      <c r="B2300" s="4" t="s">
        <v>97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</v>
      </c>
      <c r="M2300" s="44">
        <v>0</v>
      </c>
      <c r="N2300" s="45">
        <v>1.4379999999999999</v>
      </c>
      <c r="O2300" s="44">
        <v>0.37566666666666676</v>
      </c>
      <c r="P2300" s="45">
        <v>0</v>
      </c>
      <c r="Q2300" s="44">
        <v>0</v>
      </c>
      <c r="R2300" s="45">
        <v>0</v>
      </c>
      <c r="S2300" s="44">
        <v>0</v>
      </c>
      <c r="T2300" s="45">
        <v>6.0496666666666732</v>
      </c>
      <c r="U2300" s="44">
        <v>7.6986666666666643</v>
      </c>
      <c r="V2300" s="45">
        <v>4.7028333333333343</v>
      </c>
      <c r="W2300" s="44">
        <v>9.0499999999999997E-2</v>
      </c>
      <c r="X2300" s="45">
        <v>0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592"/>
        <v>20.355333333333338</v>
      </c>
      <c r="AE2300" s="54"/>
    </row>
    <row r="2301" spans="2:31" x14ac:dyDescent="0.3">
      <c r="B2301" s="4" t="s">
        <v>98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0</v>
      </c>
      <c r="M2301" s="44">
        <v>1.7808333333333317</v>
      </c>
      <c r="N2301" s="45">
        <v>27.782</v>
      </c>
      <c r="O2301" s="44">
        <v>8.9973333333333283</v>
      </c>
      <c r="P2301" s="45">
        <v>0</v>
      </c>
      <c r="Q2301" s="44">
        <v>7.8833333333332922E-2</v>
      </c>
      <c r="R2301" s="45">
        <v>0</v>
      </c>
      <c r="S2301" s="44">
        <v>1.8553333333333366</v>
      </c>
      <c r="T2301" s="45">
        <v>12.982666666666667</v>
      </c>
      <c r="U2301" s="44">
        <v>17.820166666666662</v>
      </c>
      <c r="V2301" s="45">
        <v>13.695166666666662</v>
      </c>
      <c r="W2301" s="44">
        <v>0</v>
      </c>
      <c r="X2301" s="45">
        <v>0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592"/>
        <v>84.99233333333332</v>
      </c>
      <c r="AE2301" s="54"/>
    </row>
    <row r="2302" spans="2:31" x14ac:dyDescent="0.3">
      <c r="B2302" s="4" t="s">
        <v>99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0</v>
      </c>
      <c r="M2302" s="44">
        <v>1.0166666666666664</v>
      </c>
      <c r="N2302" s="45">
        <v>0.85683333333333322</v>
      </c>
      <c r="O2302" s="44">
        <v>7.8700000000000037</v>
      </c>
      <c r="P2302" s="45">
        <v>12.488500000000009</v>
      </c>
      <c r="Q2302" s="44">
        <v>13.662166666666687</v>
      </c>
      <c r="R2302" s="45">
        <v>13.610000000000012</v>
      </c>
      <c r="S2302" s="44">
        <v>14.190000000000021</v>
      </c>
      <c r="T2302" s="45">
        <v>14.600000000000016</v>
      </c>
      <c r="U2302" s="44">
        <v>14.120000000000003</v>
      </c>
      <c r="V2302" s="45">
        <v>5.1726666666666654</v>
      </c>
      <c r="W2302" s="44">
        <v>2.7333333333333282E-2</v>
      </c>
      <c r="X2302" s="45">
        <v>0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592"/>
        <v>97.614166666666748</v>
      </c>
      <c r="AE2302" s="54"/>
    </row>
    <row r="2303" spans="2:31" x14ac:dyDescent="0.3">
      <c r="B2303" s="4" t="s">
        <v>100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</v>
      </c>
      <c r="M2303" s="44">
        <v>0</v>
      </c>
      <c r="N2303" s="45">
        <v>0</v>
      </c>
      <c r="O2303" s="44">
        <v>0</v>
      </c>
      <c r="P2303" s="45">
        <v>0</v>
      </c>
      <c r="Q2303" s="44">
        <v>0</v>
      </c>
      <c r="R2303" s="45">
        <v>0</v>
      </c>
      <c r="S2303" s="44">
        <v>0</v>
      </c>
      <c r="T2303" s="45">
        <v>0</v>
      </c>
      <c r="U2303" s="44">
        <v>0</v>
      </c>
      <c r="V2303" s="45">
        <v>0</v>
      </c>
      <c r="W2303" s="44">
        <v>0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592"/>
        <v>0</v>
      </c>
      <c r="AE2303" s="54"/>
    </row>
    <row r="2304" spans="2:31" x14ac:dyDescent="0.3">
      <c r="B2304" s="4" t="s">
        <v>101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0</v>
      </c>
      <c r="M2304" s="44">
        <v>2.0000000000000011E-2</v>
      </c>
      <c r="N2304" s="45">
        <v>0.10933333333333338</v>
      </c>
      <c r="O2304" s="44">
        <v>0</v>
      </c>
      <c r="P2304" s="45">
        <v>0</v>
      </c>
      <c r="Q2304" s="44">
        <v>0</v>
      </c>
      <c r="R2304" s="45">
        <v>0</v>
      </c>
      <c r="S2304" s="44">
        <v>0</v>
      </c>
      <c r="T2304" s="45">
        <v>0</v>
      </c>
      <c r="U2304" s="44">
        <v>0</v>
      </c>
      <c r="V2304" s="45">
        <v>0</v>
      </c>
      <c r="W2304" s="44">
        <v>3.7333333333333329E-2</v>
      </c>
      <c r="X2304" s="45">
        <v>0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592"/>
        <v>0.16666666666666671</v>
      </c>
      <c r="AE2304" s="54"/>
    </row>
    <row r="2305" spans="2:31" x14ac:dyDescent="0.3">
      <c r="B2305" s="4" t="s">
        <v>102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0</v>
      </c>
      <c r="M2305" s="44">
        <v>2.6503333333333341</v>
      </c>
      <c r="N2305" s="45">
        <v>87.417666666666705</v>
      </c>
      <c r="O2305" s="44">
        <v>42.298333333333339</v>
      </c>
      <c r="P2305" s="45">
        <v>26.779333333333355</v>
      </c>
      <c r="Q2305" s="44">
        <v>15.642999999999985</v>
      </c>
      <c r="R2305" s="45">
        <v>5.5523333333333404</v>
      </c>
      <c r="S2305" s="44">
        <v>8.0873333333333459</v>
      </c>
      <c r="T2305" s="45">
        <v>36.668166666666679</v>
      </c>
      <c r="U2305" s="44">
        <v>53.743833333333363</v>
      </c>
      <c r="V2305" s="45">
        <v>60.232999999999983</v>
      </c>
      <c r="W2305" s="44">
        <v>23.472833333333334</v>
      </c>
      <c r="X2305" s="45">
        <v>0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 t="shared" si="592"/>
        <v>362.54616666666675</v>
      </c>
      <c r="AE2305" s="54"/>
    </row>
    <row r="2306" spans="2:31" x14ac:dyDescent="0.3">
      <c r="B2306" s="4" t="s">
        <v>103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</v>
      </c>
      <c r="M2306" s="44">
        <v>1</v>
      </c>
      <c r="N2306" s="45">
        <v>2.8993333333333338</v>
      </c>
      <c r="O2306" s="44">
        <v>1.4903333333333324</v>
      </c>
      <c r="P2306" s="45">
        <v>1.7749999999999999</v>
      </c>
      <c r="Q2306" s="44">
        <v>3</v>
      </c>
      <c r="R2306" s="45">
        <v>3</v>
      </c>
      <c r="S2306" s="44">
        <v>3</v>
      </c>
      <c r="T2306" s="45">
        <v>3</v>
      </c>
      <c r="U2306" s="44">
        <v>3</v>
      </c>
      <c r="V2306" s="45">
        <v>3</v>
      </c>
      <c r="W2306" s="44">
        <v>1.85</v>
      </c>
      <c r="X2306" s="45">
        <v>0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 t="shared" si="592"/>
        <v>27.014666666666667</v>
      </c>
      <c r="AE2306" s="54"/>
    </row>
    <row r="2307" spans="2:31" x14ac:dyDescent="0.3">
      <c r="B2307" s="4" t="s">
        <v>104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</v>
      </c>
      <c r="M2307" s="44">
        <v>0</v>
      </c>
      <c r="N2307" s="45">
        <v>1.6194999999999997</v>
      </c>
      <c r="O2307" s="44">
        <v>14.941666666666666</v>
      </c>
      <c r="P2307" s="45">
        <v>20.858499999999999</v>
      </c>
      <c r="Q2307" s="44">
        <v>26.420833333333324</v>
      </c>
      <c r="R2307" s="45">
        <v>28.947833333333339</v>
      </c>
      <c r="S2307" s="44">
        <v>28.580000000000005</v>
      </c>
      <c r="T2307" s="45">
        <v>54.308166666666665</v>
      </c>
      <c r="U2307" s="44">
        <v>49.800666666666679</v>
      </c>
      <c r="V2307" s="45">
        <v>30.610166666666668</v>
      </c>
      <c r="W2307" s="44">
        <v>0.4606666666666665</v>
      </c>
      <c r="X2307" s="45">
        <v>0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si="592"/>
        <v>256.548</v>
      </c>
      <c r="AE2307" s="54"/>
    </row>
    <row r="2308" spans="2:31" x14ac:dyDescent="0.3">
      <c r="B2308" s="4" t="s">
        <v>105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</v>
      </c>
      <c r="M2308" s="44">
        <v>0</v>
      </c>
      <c r="N2308" s="45">
        <v>0</v>
      </c>
      <c r="O2308" s="44">
        <v>0</v>
      </c>
      <c r="P2308" s="45">
        <v>0</v>
      </c>
      <c r="Q2308" s="44">
        <v>0</v>
      </c>
      <c r="R2308" s="45">
        <v>0</v>
      </c>
      <c r="S2308" s="44">
        <v>0</v>
      </c>
      <c r="T2308" s="45">
        <v>0</v>
      </c>
      <c r="U2308" s="44">
        <v>0</v>
      </c>
      <c r="V2308" s="45">
        <v>0</v>
      </c>
      <c r="W2308" s="44">
        <v>0</v>
      </c>
      <c r="X2308" s="45">
        <v>0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592"/>
        <v>0</v>
      </c>
      <c r="AE2308" s="54"/>
    </row>
    <row r="2309" spans="2:31" x14ac:dyDescent="0.3">
      <c r="B2309" s="4" t="s">
        <v>106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0</v>
      </c>
      <c r="N2309" s="45">
        <v>0</v>
      </c>
      <c r="O2309" s="44">
        <v>0</v>
      </c>
      <c r="P2309" s="45">
        <v>0</v>
      </c>
      <c r="Q2309" s="44">
        <v>0</v>
      </c>
      <c r="R2309" s="45">
        <v>0</v>
      </c>
      <c r="S2309" s="44">
        <v>0</v>
      </c>
      <c r="T2309" s="45">
        <v>0</v>
      </c>
      <c r="U2309" s="44">
        <v>0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592"/>
        <v>0</v>
      </c>
      <c r="AE2309" s="54"/>
    </row>
    <row r="2310" spans="2:31" x14ac:dyDescent="0.3">
      <c r="B2310" s="4" t="s">
        <v>107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0</v>
      </c>
      <c r="M2310" s="44">
        <v>0</v>
      </c>
      <c r="N2310" s="45">
        <v>5.1348333333333338</v>
      </c>
      <c r="O2310" s="44">
        <v>0.37583333333333352</v>
      </c>
      <c r="P2310" s="45">
        <v>0.47633333333333333</v>
      </c>
      <c r="Q2310" s="44">
        <v>0</v>
      </c>
      <c r="R2310" s="45">
        <v>3.8283333333333323</v>
      </c>
      <c r="S2310" s="44">
        <v>23.578000000000007</v>
      </c>
      <c r="T2310" s="45">
        <v>0</v>
      </c>
      <c r="U2310" s="44">
        <v>0</v>
      </c>
      <c r="V2310" s="45">
        <v>0.99799999999999989</v>
      </c>
      <c r="W2310" s="44">
        <v>1.6833333333333301E-2</v>
      </c>
      <c r="X2310" s="45">
        <v>0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592"/>
        <v>34.408166666666666</v>
      </c>
      <c r="AE2310" s="54"/>
    </row>
    <row r="2311" spans="2:31" x14ac:dyDescent="0.3">
      <c r="B2311" s="4" t="s">
        <v>108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</v>
      </c>
      <c r="M2311" s="44">
        <v>0</v>
      </c>
      <c r="N2311" s="45">
        <v>3.0743333333333336</v>
      </c>
      <c r="O2311" s="44">
        <v>13.738</v>
      </c>
      <c r="P2311" s="45">
        <v>0.92000000000000171</v>
      </c>
      <c r="Q2311" s="44">
        <v>0</v>
      </c>
      <c r="R2311" s="45">
        <v>9.86</v>
      </c>
      <c r="S2311" s="44">
        <v>15.690000000000001</v>
      </c>
      <c r="T2311" s="45">
        <v>1.5500000000000043</v>
      </c>
      <c r="U2311" s="44">
        <v>1.3099999999999987</v>
      </c>
      <c r="V2311" s="45">
        <v>4.6078333333333319</v>
      </c>
      <c r="W2311" s="44">
        <v>0.56533333333333302</v>
      </c>
      <c r="X2311" s="45">
        <v>0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 t="shared" si="592"/>
        <v>51.315500000000007</v>
      </c>
      <c r="AE2311" s="54"/>
    </row>
    <row r="2312" spans="2:31" x14ac:dyDescent="0.3">
      <c r="B2312" s="4" t="s">
        <v>109</v>
      </c>
      <c r="C2312" s="4"/>
      <c r="D2312" s="4"/>
      <c r="E2312" s="44">
        <v>0</v>
      </c>
      <c r="F2312" s="45">
        <v>0</v>
      </c>
      <c r="G2312" s="44">
        <v>0</v>
      </c>
      <c r="H2312" s="45">
        <v>0</v>
      </c>
      <c r="I2312" s="44">
        <v>0</v>
      </c>
      <c r="J2312" s="45">
        <v>0</v>
      </c>
      <c r="K2312" s="44">
        <v>0</v>
      </c>
      <c r="L2312" s="45">
        <v>0</v>
      </c>
      <c r="M2312" s="44">
        <v>0</v>
      </c>
      <c r="N2312" s="45">
        <v>0.73750000000000004</v>
      </c>
      <c r="O2312" s="44">
        <v>0</v>
      </c>
      <c r="P2312" s="45">
        <v>2.181333333333336</v>
      </c>
      <c r="Q2312" s="44">
        <v>3.1441666666666617</v>
      </c>
      <c r="R2312" s="45">
        <v>26.447000000000003</v>
      </c>
      <c r="S2312" s="44">
        <v>27.155666666666669</v>
      </c>
      <c r="T2312" s="45">
        <v>19.668833333333342</v>
      </c>
      <c r="U2312" s="44">
        <v>21.949666666666666</v>
      </c>
      <c r="V2312" s="45">
        <v>28.422499999999999</v>
      </c>
      <c r="W2312" s="44">
        <v>1.7843333333333324</v>
      </c>
      <c r="X2312" s="45">
        <v>0</v>
      </c>
      <c r="Y2312" s="44">
        <v>0</v>
      </c>
      <c r="Z2312" s="45">
        <v>0</v>
      </c>
      <c r="AA2312" s="44">
        <v>0</v>
      </c>
      <c r="AB2312" s="45">
        <v>0</v>
      </c>
      <c r="AC2312" s="54"/>
      <c r="AD2312" s="55">
        <f t="shared" si="592"/>
        <v>131.49099999999999</v>
      </c>
      <c r="AE2312" s="54"/>
    </row>
    <row r="2313" spans="2:31" x14ac:dyDescent="0.3">
      <c r="B2313" s="4" t="s">
        <v>110</v>
      </c>
      <c r="C2313" s="4"/>
      <c r="D2313" s="4"/>
      <c r="E2313" s="44">
        <v>0</v>
      </c>
      <c r="F2313" s="45">
        <v>0</v>
      </c>
      <c r="G2313" s="44">
        <v>0</v>
      </c>
      <c r="H2313" s="45">
        <v>0</v>
      </c>
      <c r="I2313" s="44">
        <v>0</v>
      </c>
      <c r="J2313" s="45">
        <v>0</v>
      </c>
      <c r="K2313" s="44">
        <v>0</v>
      </c>
      <c r="L2313" s="45">
        <v>0</v>
      </c>
      <c r="M2313" s="44">
        <v>0</v>
      </c>
      <c r="N2313" s="45">
        <v>19.365333333333343</v>
      </c>
      <c r="O2313" s="44">
        <v>11.581666666666674</v>
      </c>
      <c r="P2313" s="45">
        <v>7.9226666666666654</v>
      </c>
      <c r="Q2313" s="44">
        <v>8.3053333333333317</v>
      </c>
      <c r="R2313" s="45">
        <v>9.180500000000011</v>
      </c>
      <c r="S2313" s="44">
        <v>9.7313333333333389</v>
      </c>
      <c r="T2313" s="45">
        <v>15.894333333333313</v>
      </c>
      <c r="U2313" s="44">
        <v>26.736500000000014</v>
      </c>
      <c r="V2313" s="45">
        <v>17.730333333333331</v>
      </c>
      <c r="W2313" s="44">
        <v>0.27050000000000018</v>
      </c>
      <c r="X2313" s="45">
        <v>0</v>
      </c>
      <c r="Y2313" s="44">
        <v>0</v>
      </c>
      <c r="Z2313" s="45">
        <v>0</v>
      </c>
      <c r="AA2313" s="44">
        <v>0</v>
      </c>
      <c r="AB2313" s="45">
        <v>0</v>
      </c>
      <c r="AC2313" s="54"/>
      <c r="AD2313" s="55">
        <f t="shared" si="592"/>
        <v>126.71850000000001</v>
      </c>
      <c r="AE2313" s="54"/>
    </row>
    <row r="2314" spans="2:31" x14ac:dyDescent="0.3">
      <c r="B2314" s="4" t="s">
        <v>111</v>
      </c>
      <c r="C2314" s="4"/>
      <c r="D2314" s="4"/>
      <c r="E2314" s="44">
        <v>0</v>
      </c>
      <c r="F2314" s="45">
        <v>0</v>
      </c>
      <c r="G2314" s="44">
        <v>0</v>
      </c>
      <c r="H2314" s="45">
        <v>0</v>
      </c>
      <c r="I2314" s="44">
        <v>0</v>
      </c>
      <c r="J2314" s="45">
        <v>0</v>
      </c>
      <c r="K2314" s="44">
        <v>0</v>
      </c>
      <c r="L2314" s="45">
        <v>0</v>
      </c>
      <c r="M2314" s="44">
        <v>0</v>
      </c>
      <c r="N2314" s="45">
        <v>4.6968333333333367</v>
      </c>
      <c r="O2314" s="44">
        <v>1.2578333333333338</v>
      </c>
      <c r="P2314" s="45">
        <v>2.5693333333333288</v>
      </c>
      <c r="Q2314" s="44">
        <v>4.5723333333333365</v>
      </c>
      <c r="R2314" s="45">
        <v>3.9183333333333348</v>
      </c>
      <c r="S2314" s="44">
        <v>1.3838333333333281</v>
      </c>
      <c r="T2314" s="45">
        <v>9.4273333333333333</v>
      </c>
      <c r="U2314" s="44">
        <v>11.034833333333331</v>
      </c>
      <c r="V2314" s="45">
        <v>48.343166666666683</v>
      </c>
      <c r="W2314" s="44">
        <v>4.0493333333333332</v>
      </c>
      <c r="X2314" s="45">
        <v>0</v>
      </c>
      <c r="Y2314" s="44">
        <v>0</v>
      </c>
      <c r="Z2314" s="45">
        <v>0</v>
      </c>
      <c r="AA2314" s="44">
        <v>0</v>
      </c>
      <c r="AB2314" s="45">
        <v>0</v>
      </c>
      <c r="AC2314" s="54"/>
      <c r="AD2314" s="55">
        <f t="shared" si="592"/>
        <v>91.253166666666672</v>
      </c>
      <c r="AE2314" s="54"/>
    </row>
    <row r="2315" spans="2:31" x14ac:dyDescent="0.3">
      <c r="B2315" s="4" t="s">
        <v>112</v>
      </c>
      <c r="C2315" s="4"/>
      <c r="D2315" s="4"/>
      <c r="E2315" s="44">
        <v>0</v>
      </c>
      <c r="F2315" s="45">
        <v>0</v>
      </c>
      <c r="G2315" s="44">
        <v>0</v>
      </c>
      <c r="H2315" s="45">
        <v>0</v>
      </c>
      <c r="I2315" s="44">
        <v>0</v>
      </c>
      <c r="J2315" s="45">
        <v>0</v>
      </c>
      <c r="K2315" s="44">
        <v>0</v>
      </c>
      <c r="L2315" s="45">
        <v>0</v>
      </c>
      <c r="M2315" s="44">
        <v>0.6</v>
      </c>
      <c r="N2315" s="45">
        <v>3.8000000000000038</v>
      </c>
      <c r="O2315" s="44">
        <v>13.200000000000012</v>
      </c>
      <c r="P2315" s="45">
        <v>18.899999999999991</v>
      </c>
      <c r="Q2315" s="44">
        <v>22.099999999999991</v>
      </c>
      <c r="R2315" s="45">
        <v>23.099999999999987</v>
      </c>
      <c r="S2315" s="44">
        <v>22.799999999999976</v>
      </c>
      <c r="T2315" s="45">
        <v>9.9964999999999993</v>
      </c>
      <c r="U2315" s="44">
        <v>0.67100000000000004</v>
      </c>
      <c r="V2315" s="45">
        <v>0</v>
      </c>
      <c r="W2315" s="44">
        <v>0</v>
      </c>
      <c r="X2315" s="45">
        <v>0</v>
      </c>
      <c r="Y2315" s="44">
        <v>0</v>
      </c>
      <c r="Z2315" s="45">
        <v>0</v>
      </c>
      <c r="AA2315" s="44">
        <v>0</v>
      </c>
      <c r="AB2315" s="45">
        <v>0</v>
      </c>
      <c r="AC2315" s="54"/>
      <c r="AD2315" s="55">
        <f t="shared" si="592"/>
        <v>115.16749999999998</v>
      </c>
      <c r="AE2315" s="54"/>
    </row>
    <row r="2316" spans="2:31" x14ac:dyDescent="0.3">
      <c r="B2316" s="4" t="s">
        <v>113</v>
      </c>
      <c r="C2316" s="4"/>
      <c r="D2316" s="4"/>
      <c r="E2316" s="44">
        <v>0</v>
      </c>
      <c r="F2316" s="45">
        <v>0</v>
      </c>
      <c r="G2316" s="44">
        <v>0</v>
      </c>
      <c r="H2316" s="45">
        <v>0</v>
      </c>
      <c r="I2316" s="44">
        <v>0</v>
      </c>
      <c r="J2316" s="45">
        <v>0</v>
      </c>
      <c r="K2316" s="44">
        <v>0</v>
      </c>
      <c r="L2316" s="45">
        <v>0</v>
      </c>
      <c r="M2316" s="44">
        <v>0</v>
      </c>
      <c r="N2316" s="45">
        <v>8.0701666666666689</v>
      </c>
      <c r="O2316" s="44">
        <v>11.19566666666667</v>
      </c>
      <c r="P2316" s="45">
        <v>19.56016666666666</v>
      </c>
      <c r="Q2316" s="44">
        <v>19.577500000000001</v>
      </c>
      <c r="R2316" s="45">
        <v>16.948166666666662</v>
      </c>
      <c r="S2316" s="44">
        <v>17.043166666666661</v>
      </c>
      <c r="T2316" s="45">
        <v>22.223500000000023</v>
      </c>
      <c r="U2316" s="44">
        <v>16.102833333333329</v>
      </c>
      <c r="V2316" s="45">
        <v>10.5845</v>
      </c>
      <c r="W2316" s="44">
        <v>2.589</v>
      </c>
      <c r="X2316" s="45">
        <v>0</v>
      </c>
      <c r="Y2316" s="44">
        <v>0</v>
      </c>
      <c r="Z2316" s="45">
        <v>0</v>
      </c>
      <c r="AA2316" s="44">
        <v>0</v>
      </c>
      <c r="AB2316" s="45">
        <v>0</v>
      </c>
      <c r="AC2316" s="54"/>
      <c r="AD2316" s="55">
        <f t="shared" si="592"/>
        <v>143.89466666666667</v>
      </c>
      <c r="AE2316" s="54"/>
    </row>
    <row r="2317" spans="2:31" x14ac:dyDescent="0.3">
      <c r="B2317" s="4" t="s">
        <v>114</v>
      </c>
      <c r="C2317" s="4"/>
      <c r="D2317" s="4"/>
      <c r="E2317" s="44">
        <v>0</v>
      </c>
      <c r="F2317" s="45">
        <v>0</v>
      </c>
      <c r="G2317" s="44">
        <v>0</v>
      </c>
      <c r="H2317" s="45">
        <v>0</v>
      </c>
      <c r="I2317" s="44">
        <v>0</v>
      </c>
      <c r="J2317" s="45">
        <v>0</v>
      </c>
      <c r="K2317" s="44">
        <v>0</v>
      </c>
      <c r="L2317" s="45">
        <v>0</v>
      </c>
      <c r="M2317" s="44">
        <v>0.16033333333333327</v>
      </c>
      <c r="N2317" s="45">
        <v>2.0310000000000001</v>
      </c>
      <c r="O2317" s="44">
        <v>0</v>
      </c>
      <c r="P2317" s="45">
        <v>0</v>
      </c>
      <c r="Q2317" s="44">
        <v>0</v>
      </c>
      <c r="R2317" s="45">
        <v>5.9000000000000101E-2</v>
      </c>
      <c r="S2317" s="44">
        <v>5.0000000000001898E-4</v>
      </c>
      <c r="T2317" s="45">
        <v>3.3583333333333325</v>
      </c>
      <c r="U2317" s="44">
        <v>5.6493333333333355</v>
      </c>
      <c r="V2317" s="45">
        <v>2.8908333333333305</v>
      </c>
      <c r="W2317" s="44">
        <v>3.25</v>
      </c>
      <c r="X2317" s="45">
        <v>0</v>
      </c>
      <c r="Y2317" s="44">
        <v>0</v>
      </c>
      <c r="Z2317" s="45">
        <v>0</v>
      </c>
      <c r="AA2317" s="44">
        <v>0</v>
      </c>
      <c r="AB2317" s="45">
        <v>0</v>
      </c>
      <c r="AC2317" s="54"/>
      <c r="AD2317" s="55">
        <f t="shared" si="592"/>
        <v>17.399333333333331</v>
      </c>
      <c r="AE2317" s="54"/>
    </row>
    <row r="2318" spans="2:31" x14ac:dyDescent="0.3">
      <c r="B2318" s="4" t="s">
        <v>115</v>
      </c>
      <c r="C2318" s="4"/>
      <c r="D2318" s="4"/>
      <c r="E2318" s="44">
        <v>0</v>
      </c>
      <c r="F2318" s="45">
        <v>0</v>
      </c>
      <c r="G2318" s="44">
        <v>0</v>
      </c>
      <c r="H2318" s="45">
        <v>0</v>
      </c>
      <c r="I2318" s="44">
        <v>0</v>
      </c>
      <c r="J2318" s="45">
        <v>0</v>
      </c>
      <c r="K2318" s="44">
        <v>0</v>
      </c>
      <c r="L2318" s="45">
        <v>0</v>
      </c>
      <c r="M2318" s="44">
        <v>0</v>
      </c>
      <c r="N2318" s="45">
        <v>0</v>
      </c>
      <c r="O2318" s="44">
        <v>0</v>
      </c>
      <c r="P2318" s="45">
        <v>0</v>
      </c>
      <c r="Q2318" s="44">
        <v>0</v>
      </c>
      <c r="R2318" s="45">
        <v>0</v>
      </c>
      <c r="S2318" s="44">
        <v>0</v>
      </c>
      <c r="T2318" s="45">
        <v>0</v>
      </c>
      <c r="U2318" s="44">
        <v>0</v>
      </c>
      <c r="V2318" s="45">
        <v>0</v>
      </c>
      <c r="W2318" s="44">
        <v>0</v>
      </c>
      <c r="X2318" s="45">
        <v>0</v>
      </c>
      <c r="Y2318" s="44">
        <v>0</v>
      </c>
      <c r="Z2318" s="45">
        <v>0</v>
      </c>
      <c r="AA2318" s="44">
        <v>0</v>
      </c>
      <c r="AB2318" s="45">
        <v>0</v>
      </c>
      <c r="AC2318" s="54"/>
      <c r="AD2318" s="55">
        <f t="shared" si="592"/>
        <v>0</v>
      </c>
      <c r="AE2318" s="54"/>
    </row>
    <row r="2319" spans="2:31" x14ac:dyDescent="0.3">
      <c r="B2319" s="4" t="s">
        <v>116</v>
      </c>
      <c r="C2319" s="4"/>
      <c r="D2319" s="4"/>
      <c r="E2319" s="44">
        <v>0</v>
      </c>
      <c r="F2319" s="45">
        <v>0</v>
      </c>
      <c r="G2319" s="44">
        <v>0</v>
      </c>
      <c r="H2319" s="45">
        <v>0</v>
      </c>
      <c r="I2319" s="44">
        <v>0</v>
      </c>
      <c r="J2319" s="45">
        <v>0</v>
      </c>
      <c r="K2319" s="44">
        <v>0</v>
      </c>
      <c r="L2319" s="45">
        <v>0</v>
      </c>
      <c r="M2319" s="44">
        <v>0.23500000000000004</v>
      </c>
      <c r="N2319" s="45">
        <v>26.388666666666651</v>
      </c>
      <c r="O2319" s="44">
        <v>38.845499999999987</v>
      </c>
      <c r="P2319" s="45">
        <v>6.8599999999999994</v>
      </c>
      <c r="Q2319" s="44">
        <v>6.8100000000000023</v>
      </c>
      <c r="R2319" s="45">
        <v>6.8000000000000043</v>
      </c>
      <c r="S2319" s="44">
        <v>6.6400000000000006</v>
      </c>
      <c r="T2319" s="45">
        <v>7.4500000000000028</v>
      </c>
      <c r="U2319" s="44">
        <v>9.1599999999999966</v>
      </c>
      <c r="V2319" s="45">
        <v>32.207666666666668</v>
      </c>
      <c r="W2319" s="44">
        <v>1.2198333333333329</v>
      </c>
      <c r="X2319" s="45">
        <v>0</v>
      </c>
      <c r="Y2319" s="44">
        <v>0</v>
      </c>
      <c r="Z2319" s="45">
        <v>0</v>
      </c>
      <c r="AA2319" s="44">
        <v>0</v>
      </c>
      <c r="AB2319" s="45">
        <v>0</v>
      </c>
      <c r="AC2319" s="54"/>
      <c r="AD2319" s="55">
        <f t="shared" si="592"/>
        <v>142.61666666666662</v>
      </c>
      <c r="AE2319" s="54"/>
    </row>
    <row r="2320" spans="2:31" x14ac:dyDescent="0.3">
      <c r="B2320" s="4" t="s">
        <v>117</v>
      </c>
      <c r="C2320" s="4"/>
      <c r="D2320" s="4"/>
      <c r="E2320" s="44">
        <v>0</v>
      </c>
      <c r="F2320" s="45">
        <v>0</v>
      </c>
      <c r="G2320" s="44">
        <v>0</v>
      </c>
      <c r="H2320" s="45">
        <v>0</v>
      </c>
      <c r="I2320" s="44">
        <v>0</v>
      </c>
      <c r="J2320" s="45">
        <v>0</v>
      </c>
      <c r="K2320" s="44">
        <v>0</v>
      </c>
      <c r="L2320" s="45">
        <v>0</v>
      </c>
      <c r="M2320" s="44">
        <v>6.9736666666666647</v>
      </c>
      <c r="N2320" s="45">
        <v>79.164500000000004</v>
      </c>
      <c r="O2320" s="44">
        <v>22.965166666666658</v>
      </c>
      <c r="P2320" s="45">
        <v>38.767166666666661</v>
      </c>
      <c r="Q2320" s="44">
        <v>28.907166666666658</v>
      </c>
      <c r="R2320" s="45">
        <v>29.288833333333326</v>
      </c>
      <c r="S2320" s="44">
        <v>27.483166666666669</v>
      </c>
      <c r="T2320" s="45">
        <v>33.079166666666659</v>
      </c>
      <c r="U2320" s="44">
        <v>15.669833333333347</v>
      </c>
      <c r="V2320" s="45">
        <v>19.448499999999999</v>
      </c>
      <c r="W2320" s="44">
        <v>0</v>
      </c>
      <c r="X2320" s="45">
        <v>0</v>
      </c>
      <c r="Y2320" s="44">
        <v>0</v>
      </c>
      <c r="Z2320" s="45">
        <v>0</v>
      </c>
      <c r="AA2320" s="44">
        <v>0</v>
      </c>
      <c r="AB2320" s="45">
        <v>0</v>
      </c>
      <c r="AC2320" s="54"/>
      <c r="AD2320" s="55">
        <f t="shared" si="592"/>
        <v>301.74716666666671</v>
      </c>
      <c r="AE2320" s="54"/>
    </row>
    <row r="2321" spans="2:31" x14ac:dyDescent="0.3">
      <c r="B2321" s="4" t="s">
        <v>118</v>
      </c>
      <c r="C2321" s="4"/>
      <c r="D2321" s="4"/>
      <c r="E2321" s="44">
        <v>0</v>
      </c>
      <c r="F2321" s="45">
        <v>0</v>
      </c>
      <c r="G2321" s="44">
        <v>0</v>
      </c>
      <c r="H2321" s="45">
        <v>0</v>
      </c>
      <c r="I2321" s="44">
        <v>0</v>
      </c>
      <c r="J2321" s="45">
        <v>0</v>
      </c>
      <c r="K2321" s="44">
        <v>0</v>
      </c>
      <c r="L2321" s="45">
        <v>0</v>
      </c>
      <c r="M2321" s="44">
        <v>0</v>
      </c>
      <c r="N2321" s="45">
        <v>0.40899999999999997</v>
      </c>
      <c r="O2321" s="44">
        <v>2.2155000000000018</v>
      </c>
      <c r="P2321" s="45">
        <v>0</v>
      </c>
      <c r="Q2321" s="44">
        <v>0</v>
      </c>
      <c r="R2321" s="45">
        <v>0</v>
      </c>
      <c r="S2321" s="44">
        <v>0</v>
      </c>
      <c r="T2321" s="45">
        <v>0</v>
      </c>
      <c r="U2321" s="44">
        <v>0</v>
      </c>
      <c r="V2321" s="45">
        <v>0</v>
      </c>
      <c r="W2321" s="44">
        <v>0</v>
      </c>
      <c r="X2321" s="45">
        <v>0</v>
      </c>
      <c r="Y2321" s="44">
        <v>0</v>
      </c>
      <c r="Z2321" s="45">
        <v>0</v>
      </c>
      <c r="AA2321" s="44">
        <v>0</v>
      </c>
      <c r="AB2321" s="45">
        <v>0</v>
      </c>
      <c r="AC2321" s="54"/>
      <c r="AD2321" s="55">
        <f t="shared" si="592"/>
        <v>2.6245000000000016</v>
      </c>
      <c r="AE2321" s="54"/>
    </row>
    <row r="2322" spans="2:31" x14ac:dyDescent="0.3">
      <c r="B2322" s="4" t="s">
        <v>119</v>
      </c>
      <c r="C2322" s="4"/>
      <c r="D2322" s="4"/>
      <c r="E2322" s="44">
        <v>0</v>
      </c>
      <c r="F2322" s="45">
        <v>0</v>
      </c>
      <c r="G2322" s="44">
        <v>0</v>
      </c>
      <c r="H2322" s="45">
        <v>0</v>
      </c>
      <c r="I2322" s="44">
        <v>0</v>
      </c>
      <c r="J2322" s="45">
        <v>0</v>
      </c>
      <c r="K2322" s="44">
        <v>0</v>
      </c>
      <c r="L2322" s="45">
        <v>0</v>
      </c>
      <c r="M2322" s="44">
        <v>7.0560000000000009</v>
      </c>
      <c r="N2322" s="45">
        <v>47.783833333333362</v>
      </c>
      <c r="O2322" s="44">
        <v>41.588833333333312</v>
      </c>
      <c r="P2322" s="45">
        <v>28.9405</v>
      </c>
      <c r="Q2322" s="44">
        <v>32.019500000000008</v>
      </c>
      <c r="R2322" s="45">
        <v>35.711666666666652</v>
      </c>
      <c r="S2322" s="44">
        <v>36.227333333333334</v>
      </c>
      <c r="T2322" s="45">
        <v>34.761833333333335</v>
      </c>
      <c r="U2322" s="44">
        <v>32.841333333333345</v>
      </c>
      <c r="V2322" s="45">
        <v>23.861333333333331</v>
      </c>
      <c r="W2322" s="44">
        <v>0.58083333333333387</v>
      </c>
      <c r="X2322" s="45">
        <v>0</v>
      </c>
      <c r="Y2322" s="44">
        <v>0</v>
      </c>
      <c r="Z2322" s="45">
        <v>0</v>
      </c>
      <c r="AA2322" s="44">
        <v>0</v>
      </c>
      <c r="AB2322" s="45">
        <v>0</v>
      </c>
      <c r="AC2322" s="54"/>
      <c r="AD2322" s="55">
        <f t="shared" si="592"/>
        <v>321.37299999999999</v>
      </c>
      <c r="AE2322" s="54"/>
    </row>
    <row r="2323" spans="2:31" x14ac:dyDescent="0.3">
      <c r="B2323" s="4" t="s">
        <v>120</v>
      </c>
      <c r="C2323" s="4"/>
      <c r="D2323" s="4"/>
      <c r="E2323" s="44">
        <v>0</v>
      </c>
      <c r="F2323" s="45">
        <v>0</v>
      </c>
      <c r="G2323" s="44">
        <v>0</v>
      </c>
      <c r="H2323" s="45">
        <v>0</v>
      </c>
      <c r="I2323" s="44">
        <v>0</v>
      </c>
      <c r="J2323" s="45">
        <v>0</v>
      </c>
      <c r="K2323" s="44">
        <v>0</v>
      </c>
      <c r="L2323" s="45">
        <v>0</v>
      </c>
      <c r="M2323" s="44">
        <v>0</v>
      </c>
      <c r="N2323" s="45">
        <v>0</v>
      </c>
      <c r="O2323" s="44">
        <v>0</v>
      </c>
      <c r="P2323" s="45">
        <v>0</v>
      </c>
      <c r="Q2323" s="44">
        <v>0</v>
      </c>
      <c r="R2323" s="45">
        <v>0</v>
      </c>
      <c r="S2323" s="44">
        <v>0</v>
      </c>
      <c r="T2323" s="45">
        <v>0</v>
      </c>
      <c r="U2323" s="44">
        <v>0</v>
      </c>
      <c r="V2323" s="45">
        <v>0</v>
      </c>
      <c r="W2323" s="44">
        <v>0</v>
      </c>
      <c r="X2323" s="45">
        <v>0</v>
      </c>
      <c r="Y2323" s="44">
        <v>0</v>
      </c>
      <c r="Z2323" s="45">
        <v>0</v>
      </c>
      <c r="AA2323" s="44">
        <v>0</v>
      </c>
      <c r="AB2323" s="45">
        <v>0</v>
      </c>
      <c r="AC2323" s="54"/>
      <c r="AD2323" s="55">
        <f t="shared" si="592"/>
        <v>0</v>
      </c>
      <c r="AE2323" s="54"/>
    </row>
    <row r="2324" spans="2:31" x14ac:dyDescent="0.3">
      <c r="B2324" s="4" t="s">
        <v>121</v>
      </c>
      <c r="C2324" s="4"/>
      <c r="D2324" s="4"/>
      <c r="E2324" s="44">
        <v>0</v>
      </c>
      <c r="F2324" s="45">
        <v>0</v>
      </c>
      <c r="G2324" s="44">
        <v>0</v>
      </c>
      <c r="H2324" s="45">
        <v>0</v>
      </c>
      <c r="I2324" s="44">
        <v>0</v>
      </c>
      <c r="J2324" s="45">
        <v>0</v>
      </c>
      <c r="K2324" s="44">
        <v>0</v>
      </c>
      <c r="L2324" s="45">
        <v>0</v>
      </c>
      <c r="M2324" s="44">
        <v>0</v>
      </c>
      <c r="N2324" s="45">
        <v>0</v>
      </c>
      <c r="O2324" s="44">
        <v>0</v>
      </c>
      <c r="P2324" s="45">
        <v>0</v>
      </c>
      <c r="Q2324" s="44">
        <v>0</v>
      </c>
      <c r="R2324" s="45">
        <v>0</v>
      </c>
      <c r="S2324" s="44">
        <v>0</v>
      </c>
      <c r="T2324" s="45">
        <v>0</v>
      </c>
      <c r="U2324" s="44">
        <v>0</v>
      </c>
      <c r="V2324" s="45">
        <v>0</v>
      </c>
      <c r="W2324" s="44">
        <v>0</v>
      </c>
      <c r="X2324" s="45">
        <v>0</v>
      </c>
      <c r="Y2324" s="44">
        <v>0</v>
      </c>
      <c r="Z2324" s="45">
        <v>0</v>
      </c>
      <c r="AA2324" s="44">
        <v>0</v>
      </c>
      <c r="AB2324" s="45">
        <v>0</v>
      </c>
      <c r="AC2324" s="54"/>
      <c r="AD2324" s="55">
        <f t="shared" si="592"/>
        <v>0</v>
      </c>
      <c r="AE2324" s="54"/>
    </row>
    <row r="2325" spans="2:31" x14ac:dyDescent="0.3">
      <c r="B2325" s="4" t="s">
        <v>122</v>
      </c>
      <c r="C2325" s="4"/>
      <c r="D2325" s="4"/>
      <c r="E2325" s="44">
        <v>0</v>
      </c>
      <c r="F2325" s="45">
        <v>0</v>
      </c>
      <c r="G2325" s="44">
        <v>0</v>
      </c>
      <c r="H2325" s="45">
        <v>0</v>
      </c>
      <c r="I2325" s="44">
        <v>0</v>
      </c>
      <c r="J2325" s="45">
        <v>0</v>
      </c>
      <c r="K2325" s="44">
        <v>0</v>
      </c>
      <c r="L2325" s="45">
        <v>0</v>
      </c>
      <c r="M2325" s="44">
        <v>0</v>
      </c>
      <c r="N2325" s="45">
        <v>2.3315000000000001</v>
      </c>
      <c r="O2325" s="44">
        <v>4.256666666666665</v>
      </c>
      <c r="P2325" s="45">
        <v>0</v>
      </c>
      <c r="Q2325" s="44">
        <v>0</v>
      </c>
      <c r="R2325" s="45">
        <v>0.14100000000000013</v>
      </c>
      <c r="S2325" s="44">
        <v>0</v>
      </c>
      <c r="T2325" s="45">
        <v>8.3433333333333373</v>
      </c>
      <c r="U2325" s="44">
        <v>19.791166666666658</v>
      </c>
      <c r="V2325" s="45">
        <v>5.3858333333333261</v>
      </c>
      <c r="W2325" s="44">
        <v>8.9116666666666671</v>
      </c>
      <c r="X2325" s="45">
        <v>0</v>
      </c>
      <c r="Y2325" s="44">
        <v>0</v>
      </c>
      <c r="Z2325" s="45">
        <v>0</v>
      </c>
      <c r="AA2325" s="44">
        <v>0</v>
      </c>
      <c r="AB2325" s="45">
        <v>0</v>
      </c>
      <c r="AC2325" s="54"/>
      <c r="AD2325" s="55">
        <f t="shared" si="592"/>
        <v>49.161166666666652</v>
      </c>
      <c r="AE2325" s="54"/>
    </row>
    <row r="2326" spans="2:31" x14ac:dyDescent="0.3">
      <c r="B2326" s="4" t="s">
        <v>123</v>
      </c>
      <c r="C2326" s="4"/>
      <c r="D2326" s="4"/>
      <c r="E2326" s="44">
        <v>0</v>
      </c>
      <c r="F2326" s="45">
        <v>0</v>
      </c>
      <c r="G2326" s="44">
        <v>0</v>
      </c>
      <c r="H2326" s="45">
        <v>0</v>
      </c>
      <c r="I2326" s="44">
        <v>0</v>
      </c>
      <c r="J2326" s="45">
        <v>0</v>
      </c>
      <c r="K2326" s="44">
        <v>0</v>
      </c>
      <c r="L2326" s="45">
        <v>0</v>
      </c>
      <c r="M2326" s="44">
        <v>0</v>
      </c>
      <c r="N2326" s="45">
        <v>0</v>
      </c>
      <c r="O2326" s="44">
        <v>0</v>
      </c>
      <c r="P2326" s="45">
        <v>0</v>
      </c>
      <c r="Q2326" s="44">
        <v>0</v>
      </c>
      <c r="R2326" s="45">
        <v>0</v>
      </c>
      <c r="S2326" s="44">
        <v>0</v>
      </c>
      <c r="T2326" s="45">
        <v>0</v>
      </c>
      <c r="U2326" s="44">
        <v>0</v>
      </c>
      <c r="V2326" s="45">
        <v>0</v>
      </c>
      <c r="W2326" s="44">
        <v>0</v>
      </c>
      <c r="X2326" s="45">
        <v>0</v>
      </c>
      <c r="Y2326" s="44">
        <v>0</v>
      </c>
      <c r="Z2326" s="45">
        <v>0</v>
      </c>
      <c r="AA2326" s="44">
        <v>0</v>
      </c>
      <c r="AB2326" s="45">
        <v>0</v>
      </c>
      <c r="AC2326" s="54"/>
      <c r="AD2326" s="55">
        <f t="shared" si="592"/>
        <v>0</v>
      </c>
      <c r="AE2326" s="54"/>
    </row>
    <row r="2327" spans="2:31" x14ac:dyDescent="0.3">
      <c r="B2327" s="4" t="s">
        <v>124</v>
      </c>
      <c r="C2327" s="4"/>
      <c r="D2327" s="4"/>
      <c r="E2327" s="44">
        <v>0</v>
      </c>
      <c r="F2327" s="45">
        <v>0</v>
      </c>
      <c r="G2327" s="44">
        <v>0</v>
      </c>
      <c r="H2327" s="45">
        <v>0</v>
      </c>
      <c r="I2327" s="44">
        <v>0</v>
      </c>
      <c r="J2327" s="45">
        <v>0</v>
      </c>
      <c r="K2327" s="44">
        <v>0</v>
      </c>
      <c r="L2327" s="45">
        <v>0</v>
      </c>
      <c r="M2327" s="44">
        <v>0.2990000000000001</v>
      </c>
      <c r="N2327" s="45">
        <v>5.4904999999999999</v>
      </c>
      <c r="O2327" s="44">
        <v>2.108000000000001</v>
      </c>
      <c r="P2327" s="45">
        <v>0</v>
      </c>
      <c r="Q2327" s="44">
        <v>0</v>
      </c>
      <c r="R2327" s="45">
        <v>0</v>
      </c>
      <c r="S2327" s="44">
        <v>0</v>
      </c>
      <c r="T2327" s="45">
        <v>8.5891666666666726</v>
      </c>
      <c r="U2327" s="44">
        <v>6.3808333333333511</v>
      </c>
      <c r="V2327" s="45">
        <v>3.5833333333333189E-2</v>
      </c>
      <c r="W2327" s="44">
        <v>0.21933333333333316</v>
      </c>
      <c r="X2327" s="45">
        <v>0</v>
      </c>
      <c r="Y2327" s="44">
        <v>0</v>
      </c>
      <c r="Z2327" s="45">
        <v>0</v>
      </c>
      <c r="AA2327" s="44">
        <v>0</v>
      </c>
      <c r="AB2327" s="45">
        <v>0</v>
      </c>
      <c r="AC2327" s="54"/>
      <c r="AD2327" s="55">
        <f t="shared" si="592"/>
        <v>23.122666666666689</v>
      </c>
      <c r="AE2327" s="54"/>
    </row>
    <row r="2328" spans="2:31" x14ac:dyDescent="0.3">
      <c r="B2328" s="4" t="s">
        <v>125</v>
      </c>
      <c r="C2328" s="4"/>
      <c r="D2328" s="4"/>
      <c r="E2328" s="44">
        <v>0</v>
      </c>
      <c r="F2328" s="45">
        <v>0</v>
      </c>
      <c r="G2328" s="44">
        <v>0</v>
      </c>
      <c r="H2328" s="45">
        <v>0</v>
      </c>
      <c r="I2328" s="44">
        <v>0</v>
      </c>
      <c r="J2328" s="45">
        <v>0</v>
      </c>
      <c r="K2328" s="44">
        <v>0</v>
      </c>
      <c r="L2328" s="45">
        <v>0</v>
      </c>
      <c r="M2328" s="44">
        <v>0</v>
      </c>
      <c r="N2328" s="45">
        <v>0</v>
      </c>
      <c r="O2328" s="44">
        <v>0</v>
      </c>
      <c r="P2328" s="45">
        <v>0</v>
      </c>
      <c r="Q2328" s="44">
        <v>0</v>
      </c>
      <c r="R2328" s="45">
        <v>0</v>
      </c>
      <c r="S2328" s="44">
        <v>0</v>
      </c>
      <c r="T2328" s="45">
        <v>0</v>
      </c>
      <c r="U2328" s="44">
        <v>0</v>
      </c>
      <c r="V2328" s="45">
        <v>0</v>
      </c>
      <c r="W2328" s="44">
        <v>0</v>
      </c>
      <c r="X2328" s="45">
        <v>0</v>
      </c>
      <c r="Y2328" s="44">
        <v>0</v>
      </c>
      <c r="Z2328" s="45">
        <v>0</v>
      </c>
      <c r="AA2328" s="44">
        <v>0</v>
      </c>
      <c r="AB2328" s="45">
        <v>0</v>
      </c>
      <c r="AC2328" s="54"/>
      <c r="AD2328" s="55">
        <f t="shared" si="592"/>
        <v>0</v>
      </c>
      <c r="AE2328" s="54"/>
    </row>
    <row r="2329" spans="2:31" x14ac:dyDescent="0.3">
      <c r="B2329" s="4" t="s">
        <v>126</v>
      </c>
      <c r="C2329" s="4"/>
      <c r="D2329" s="4"/>
      <c r="E2329" s="44">
        <v>0</v>
      </c>
      <c r="F2329" s="45">
        <v>0</v>
      </c>
      <c r="G2329" s="44">
        <v>0</v>
      </c>
      <c r="H2329" s="45">
        <v>0</v>
      </c>
      <c r="I2329" s="44">
        <v>0</v>
      </c>
      <c r="J2329" s="45">
        <v>0</v>
      </c>
      <c r="K2329" s="44">
        <v>0</v>
      </c>
      <c r="L2329" s="45">
        <v>0</v>
      </c>
      <c r="M2329" s="44">
        <v>0</v>
      </c>
      <c r="N2329" s="45">
        <v>0</v>
      </c>
      <c r="O2329" s="44">
        <v>0</v>
      </c>
      <c r="P2329" s="45">
        <v>0</v>
      </c>
      <c r="Q2329" s="44">
        <v>0</v>
      </c>
      <c r="R2329" s="45">
        <v>0</v>
      </c>
      <c r="S2329" s="44">
        <v>0</v>
      </c>
      <c r="T2329" s="45">
        <v>0</v>
      </c>
      <c r="U2329" s="44">
        <v>0</v>
      </c>
      <c r="V2329" s="45">
        <v>0</v>
      </c>
      <c r="W2329" s="44">
        <v>0</v>
      </c>
      <c r="X2329" s="45">
        <v>0</v>
      </c>
      <c r="Y2329" s="44">
        <v>0</v>
      </c>
      <c r="Z2329" s="45">
        <v>0</v>
      </c>
      <c r="AA2329" s="44">
        <v>0</v>
      </c>
      <c r="AB2329" s="45">
        <v>0</v>
      </c>
      <c r="AC2329" s="54"/>
      <c r="AD2329" s="55">
        <f t="shared" si="592"/>
        <v>0</v>
      </c>
      <c r="AE2329" s="54"/>
    </row>
    <row r="2330" spans="2:31" x14ac:dyDescent="0.3">
      <c r="B2330" s="4" t="s">
        <v>127</v>
      </c>
      <c r="C2330" s="4"/>
      <c r="D2330" s="4"/>
      <c r="E2330" s="44">
        <v>0</v>
      </c>
      <c r="F2330" s="45">
        <v>0</v>
      </c>
      <c r="G2330" s="44">
        <v>0</v>
      </c>
      <c r="H2330" s="45">
        <v>0</v>
      </c>
      <c r="I2330" s="44">
        <v>0</v>
      </c>
      <c r="J2330" s="45">
        <v>0</v>
      </c>
      <c r="K2330" s="44">
        <v>0</v>
      </c>
      <c r="L2330" s="45">
        <v>0</v>
      </c>
      <c r="M2330" s="44">
        <v>0</v>
      </c>
      <c r="N2330" s="45">
        <v>14.998000000000001</v>
      </c>
      <c r="O2330" s="44">
        <v>6.5653333333333324</v>
      </c>
      <c r="P2330" s="45">
        <v>0</v>
      </c>
      <c r="Q2330" s="44">
        <v>0</v>
      </c>
      <c r="R2330" s="45">
        <v>0</v>
      </c>
      <c r="S2330" s="44">
        <v>1.4478333333333364</v>
      </c>
      <c r="T2330" s="45">
        <v>9.6454999999999984</v>
      </c>
      <c r="U2330" s="44">
        <v>16.685666666666666</v>
      </c>
      <c r="V2330" s="45">
        <v>11.880666666666672</v>
      </c>
      <c r="W2330" s="44">
        <v>2.4534999999999996</v>
      </c>
      <c r="X2330" s="45">
        <v>0</v>
      </c>
      <c r="Y2330" s="44">
        <v>0</v>
      </c>
      <c r="Z2330" s="45">
        <v>0</v>
      </c>
      <c r="AA2330" s="44">
        <v>0</v>
      </c>
      <c r="AB2330" s="45">
        <v>0</v>
      </c>
      <c r="AC2330" s="54"/>
      <c r="AD2330" s="55">
        <f t="shared" si="592"/>
        <v>63.676499999999997</v>
      </c>
      <c r="AE2330" s="54"/>
    </row>
    <row r="2331" spans="2:31" x14ac:dyDescent="0.3">
      <c r="B2331" s="4" t="s">
        <v>128</v>
      </c>
      <c r="C2331" s="4"/>
      <c r="D2331" s="4"/>
      <c r="E2331" s="44">
        <v>0</v>
      </c>
      <c r="F2331" s="45">
        <v>0</v>
      </c>
      <c r="G2331" s="44">
        <v>0</v>
      </c>
      <c r="H2331" s="45">
        <v>0</v>
      </c>
      <c r="I2331" s="44">
        <v>0</v>
      </c>
      <c r="J2331" s="45">
        <v>0</v>
      </c>
      <c r="K2331" s="44">
        <v>0</v>
      </c>
      <c r="L2331" s="45">
        <v>0</v>
      </c>
      <c r="M2331" s="44">
        <v>0</v>
      </c>
      <c r="N2331" s="45">
        <v>22.330000000000013</v>
      </c>
      <c r="O2331" s="44">
        <v>50.27000000000001</v>
      </c>
      <c r="P2331" s="45">
        <v>0</v>
      </c>
      <c r="Q2331" s="44">
        <v>0</v>
      </c>
      <c r="R2331" s="45">
        <v>0</v>
      </c>
      <c r="S2331" s="44">
        <v>0</v>
      </c>
      <c r="T2331" s="45">
        <v>0</v>
      </c>
      <c r="U2331" s="44">
        <v>0</v>
      </c>
      <c r="V2331" s="45">
        <v>0</v>
      </c>
      <c r="W2331" s="44">
        <v>0</v>
      </c>
      <c r="X2331" s="45">
        <v>0</v>
      </c>
      <c r="Y2331" s="44">
        <v>0</v>
      </c>
      <c r="Z2331" s="45">
        <v>0</v>
      </c>
      <c r="AA2331" s="44">
        <v>0</v>
      </c>
      <c r="AB2331" s="45">
        <v>0</v>
      </c>
      <c r="AC2331" s="54"/>
      <c r="AD2331" s="55">
        <f t="shared" si="592"/>
        <v>72.600000000000023</v>
      </c>
      <c r="AE2331" s="54"/>
    </row>
    <row r="2332" spans="2:31" x14ac:dyDescent="0.3">
      <c r="B2332" s="4" t="s">
        <v>129</v>
      </c>
      <c r="C2332" s="4"/>
      <c r="D2332" s="4"/>
      <c r="E2332" s="44">
        <v>0</v>
      </c>
      <c r="F2332" s="45">
        <v>0</v>
      </c>
      <c r="G2332" s="44">
        <v>0</v>
      </c>
      <c r="H2332" s="45">
        <v>0</v>
      </c>
      <c r="I2332" s="44">
        <v>0</v>
      </c>
      <c r="J2332" s="45">
        <v>0</v>
      </c>
      <c r="K2332" s="44">
        <v>0</v>
      </c>
      <c r="L2332" s="45">
        <v>0</v>
      </c>
      <c r="M2332" s="44">
        <v>0</v>
      </c>
      <c r="N2332" s="45">
        <v>0.23183333333333359</v>
      </c>
      <c r="O2332" s="44">
        <v>1.9078333333333315</v>
      </c>
      <c r="P2332" s="45">
        <v>0.93666666666666665</v>
      </c>
      <c r="Q2332" s="44">
        <v>0</v>
      </c>
      <c r="R2332" s="45">
        <v>0</v>
      </c>
      <c r="S2332" s="44">
        <v>0</v>
      </c>
      <c r="T2332" s="45">
        <v>0</v>
      </c>
      <c r="U2332" s="44">
        <v>0</v>
      </c>
      <c r="V2332" s="45">
        <v>0</v>
      </c>
      <c r="W2332" s="44">
        <v>0</v>
      </c>
      <c r="X2332" s="45">
        <v>0</v>
      </c>
      <c r="Y2332" s="44">
        <v>0</v>
      </c>
      <c r="Z2332" s="45">
        <v>0</v>
      </c>
      <c r="AA2332" s="44">
        <v>0</v>
      </c>
      <c r="AB2332" s="45">
        <v>0</v>
      </c>
      <c r="AC2332" s="54"/>
      <c r="AD2332" s="55">
        <f t="shared" si="592"/>
        <v>3.0763333333333316</v>
      </c>
      <c r="AE2332" s="54"/>
    </row>
    <row r="2333" spans="2:31" x14ac:dyDescent="0.3">
      <c r="B2333" s="4" t="s">
        <v>130</v>
      </c>
      <c r="C2333" s="4"/>
      <c r="D2333" s="4"/>
      <c r="E2333" s="44">
        <v>0</v>
      </c>
      <c r="F2333" s="45">
        <v>0</v>
      </c>
      <c r="G2333" s="44">
        <v>0</v>
      </c>
      <c r="H2333" s="45">
        <v>0</v>
      </c>
      <c r="I2333" s="44">
        <v>0</v>
      </c>
      <c r="J2333" s="45">
        <v>0</v>
      </c>
      <c r="K2333" s="44">
        <v>0</v>
      </c>
      <c r="L2333" s="45">
        <v>0</v>
      </c>
      <c r="M2333" s="44">
        <v>0.61600000000000033</v>
      </c>
      <c r="N2333" s="45">
        <v>5.522333333333334</v>
      </c>
      <c r="O2333" s="44">
        <v>0</v>
      </c>
      <c r="P2333" s="45">
        <v>0</v>
      </c>
      <c r="Q2333" s="44">
        <v>13.450500000000003</v>
      </c>
      <c r="R2333" s="45">
        <v>28.001333333333314</v>
      </c>
      <c r="S2333" s="44">
        <v>11.671833333333321</v>
      </c>
      <c r="T2333" s="45">
        <v>39.857000000000014</v>
      </c>
      <c r="U2333" s="44">
        <v>15.056166666666664</v>
      </c>
      <c r="V2333" s="45">
        <v>0</v>
      </c>
      <c r="W2333" s="44">
        <v>7.2000000000000119E-2</v>
      </c>
      <c r="X2333" s="45">
        <v>0</v>
      </c>
      <c r="Y2333" s="44">
        <v>0</v>
      </c>
      <c r="Z2333" s="45">
        <v>0</v>
      </c>
      <c r="AA2333" s="44">
        <v>0</v>
      </c>
      <c r="AB2333" s="45">
        <v>0</v>
      </c>
      <c r="AC2333" s="54"/>
      <c r="AD2333" s="55">
        <f t="shared" si="592"/>
        <v>114.24716666666666</v>
      </c>
      <c r="AE2333" s="54"/>
    </row>
    <row r="2334" spans="2:31" x14ac:dyDescent="0.3">
      <c r="B2334" s="4" t="s">
        <v>131</v>
      </c>
      <c r="C2334" s="4"/>
      <c r="D2334" s="4"/>
      <c r="E2334" s="44">
        <v>0</v>
      </c>
      <c r="F2334" s="45">
        <v>0</v>
      </c>
      <c r="G2334" s="44">
        <v>0</v>
      </c>
      <c r="H2334" s="45">
        <v>0</v>
      </c>
      <c r="I2334" s="44">
        <v>0</v>
      </c>
      <c r="J2334" s="45">
        <v>0</v>
      </c>
      <c r="K2334" s="44">
        <v>0</v>
      </c>
      <c r="L2334" s="45">
        <v>0</v>
      </c>
      <c r="M2334" s="44">
        <v>0</v>
      </c>
      <c r="N2334" s="45">
        <v>0</v>
      </c>
      <c r="O2334" s="44">
        <v>0</v>
      </c>
      <c r="P2334" s="45">
        <v>0</v>
      </c>
      <c r="Q2334" s="44">
        <v>6.3620000000000037</v>
      </c>
      <c r="R2334" s="45">
        <v>10.08183333333333</v>
      </c>
      <c r="S2334" s="44">
        <v>11.172499999999992</v>
      </c>
      <c r="T2334" s="45">
        <v>11.67033333333333</v>
      </c>
      <c r="U2334" s="44">
        <v>11.281666666666649</v>
      </c>
      <c r="V2334" s="45">
        <v>10.875666666666666</v>
      </c>
      <c r="W2334" s="44">
        <v>7.4943333333333335</v>
      </c>
      <c r="X2334" s="45">
        <v>0</v>
      </c>
      <c r="Y2334" s="44">
        <v>0</v>
      </c>
      <c r="Z2334" s="45">
        <v>0</v>
      </c>
      <c r="AA2334" s="44">
        <v>0</v>
      </c>
      <c r="AB2334" s="45">
        <v>0</v>
      </c>
      <c r="AC2334" s="54"/>
      <c r="AD2334" s="55">
        <f>SUM(E2334:AB2334)</f>
        <v>68.938333333333304</v>
      </c>
      <c r="AE2334" s="54"/>
    </row>
    <row r="2335" spans="2:31" x14ac:dyDescent="0.3">
      <c r="B2335" s="4" t="s">
        <v>132</v>
      </c>
      <c r="C2335" s="4"/>
      <c r="D2335" s="4"/>
      <c r="E2335" s="44">
        <v>0</v>
      </c>
      <c r="F2335" s="45">
        <v>0</v>
      </c>
      <c r="G2335" s="44">
        <v>0</v>
      </c>
      <c r="H2335" s="45">
        <v>0</v>
      </c>
      <c r="I2335" s="44">
        <v>0</v>
      </c>
      <c r="J2335" s="45">
        <v>0</v>
      </c>
      <c r="K2335" s="44">
        <v>0</v>
      </c>
      <c r="L2335" s="45">
        <v>0</v>
      </c>
      <c r="M2335" s="44">
        <v>0</v>
      </c>
      <c r="N2335" s="45">
        <v>5.8333333333333348</v>
      </c>
      <c r="O2335" s="44">
        <v>24.530166666666652</v>
      </c>
      <c r="P2335" s="45">
        <v>32.051999999999964</v>
      </c>
      <c r="Q2335" s="44">
        <v>37.056999999999981</v>
      </c>
      <c r="R2335" s="45">
        <v>39.512833333333347</v>
      </c>
      <c r="S2335" s="44">
        <v>39.476666666666667</v>
      </c>
      <c r="T2335" s="45">
        <v>36.992000000000026</v>
      </c>
      <c r="U2335" s="44">
        <v>32.022833333333317</v>
      </c>
      <c r="V2335" s="45">
        <v>27.047333333333306</v>
      </c>
      <c r="W2335" s="44">
        <v>11.825666666666661</v>
      </c>
      <c r="X2335" s="45">
        <v>0</v>
      </c>
      <c r="Y2335" s="44">
        <v>0</v>
      </c>
      <c r="Z2335" s="45">
        <v>0</v>
      </c>
      <c r="AA2335" s="44">
        <v>0</v>
      </c>
      <c r="AB2335" s="45">
        <v>0</v>
      </c>
      <c r="AC2335" s="54"/>
      <c r="AD2335" s="55">
        <f>SUM(E2335:AB2335)</f>
        <v>286.34983333333327</v>
      </c>
      <c r="AE2335" s="54"/>
    </row>
    <row r="2336" spans="2:31" x14ac:dyDescent="0.3">
      <c r="B2336" s="4" t="s">
        <v>133</v>
      </c>
      <c r="C2336" s="4"/>
      <c r="D2336" s="4"/>
      <c r="E2336" s="44">
        <v>0</v>
      </c>
      <c r="F2336" s="45">
        <v>0</v>
      </c>
      <c r="G2336" s="44">
        <v>0</v>
      </c>
      <c r="H2336" s="45">
        <v>0</v>
      </c>
      <c r="I2336" s="44">
        <v>0</v>
      </c>
      <c r="J2336" s="45">
        <v>0</v>
      </c>
      <c r="K2336" s="44">
        <v>0</v>
      </c>
      <c r="L2336" s="45">
        <v>0</v>
      </c>
      <c r="M2336" s="44">
        <v>0</v>
      </c>
      <c r="N2336" s="45">
        <v>0</v>
      </c>
      <c r="O2336" s="44">
        <v>0</v>
      </c>
      <c r="P2336" s="45">
        <v>0</v>
      </c>
      <c r="Q2336" s="44">
        <v>0</v>
      </c>
      <c r="R2336" s="45">
        <v>0</v>
      </c>
      <c r="S2336" s="44">
        <v>0</v>
      </c>
      <c r="T2336" s="45">
        <v>0</v>
      </c>
      <c r="U2336" s="44">
        <v>0</v>
      </c>
      <c r="V2336" s="45">
        <v>0</v>
      </c>
      <c r="W2336" s="44">
        <v>0</v>
      </c>
      <c r="X2336" s="45">
        <v>0</v>
      </c>
      <c r="Y2336" s="44">
        <v>0</v>
      </c>
      <c r="Z2336" s="45">
        <v>0</v>
      </c>
      <c r="AA2336" s="44">
        <v>0</v>
      </c>
      <c r="AB2336" s="45">
        <v>0</v>
      </c>
      <c r="AC2336" s="54"/>
      <c r="AD2336" s="55">
        <f t="shared" ref="AD2336:AD2337" si="593">SUM(E2336:AB2336)</f>
        <v>0</v>
      </c>
      <c r="AE2336" s="54"/>
    </row>
    <row r="2337" spans="2:31" x14ac:dyDescent="0.3">
      <c r="B2337" s="4" t="s">
        <v>134</v>
      </c>
      <c r="C2337" s="4"/>
      <c r="D2337" s="4"/>
      <c r="E2337" s="44">
        <v>0</v>
      </c>
      <c r="F2337" s="45">
        <v>0</v>
      </c>
      <c r="G2337" s="44">
        <v>0</v>
      </c>
      <c r="H2337" s="45">
        <v>0</v>
      </c>
      <c r="I2337" s="44">
        <v>0</v>
      </c>
      <c r="J2337" s="45">
        <v>0</v>
      </c>
      <c r="K2337" s="44">
        <v>0</v>
      </c>
      <c r="L2337" s="45">
        <v>0</v>
      </c>
      <c r="M2337" s="44">
        <v>0</v>
      </c>
      <c r="N2337" s="45">
        <v>6.716666666666668E-2</v>
      </c>
      <c r="O2337" s="44">
        <v>0</v>
      </c>
      <c r="P2337" s="45">
        <v>0</v>
      </c>
      <c r="Q2337" s="44">
        <v>0</v>
      </c>
      <c r="R2337" s="45">
        <v>0</v>
      </c>
      <c r="S2337" s="44">
        <v>0</v>
      </c>
      <c r="T2337" s="45">
        <v>8.4639899999999972</v>
      </c>
      <c r="U2337" s="44">
        <v>23.147399999999983</v>
      </c>
      <c r="V2337" s="45">
        <v>27.33889999999997</v>
      </c>
      <c r="W2337" s="44">
        <v>27.345999999999993</v>
      </c>
      <c r="X2337" s="45">
        <v>0</v>
      </c>
      <c r="Y2337" s="44">
        <v>0</v>
      </c>
      <c r="Z2337" s="45">
        <v>0</v>
      </c>
      <c r="AA2337" s="44">
        <v>0</v>
      </c>
      <c r="AB2337" s="45">
        <v>0</v>
      </c>
      <c r="AC2337" s="54"/>
      <c r="AD2337" s="55">
        <f t="shared" si="593"/>
        <v>86.363456666666607</v>
      </c>
      <c r="AE2337" s="54"/>
    </row>
    <row r="2338" spans="2:31" x14ac:dyDescent="0.3">
      <c r="B2338" s="4" t="s">
        <v>135</v>
      </c>
      <c r="C2338" s="4"/>
      <c r="D2338" s="4"/>
      <c r="E2338" s="44">
        <v>0</v>
      </c>
      <c r="F2338" s="45">
        <v>0</v>
      </c>
      <c r="G2338" s="44">
        <v>0</v>
      </c>
      <c r="H2338" s="45">
        <v>0</v>
      </c>
      <c r="I2338" s="44">
        <v>0</v>
      </c>
      <c r="J2338" s="45">
        <v>0</v>
      </c>
      <c r="K2338" s="44">
        <v>0</v>
      </c>
      <c r="L2338" s="45">
        <v>0</v>
      </c>
      <c r="M2338" s="44">
        <v>0</v>
      </c>
      <c r="N2338" s="45">
        <v>0</v>
      </c>
      <c r="O2338" s="44">
        <v>0</v>
      </c>
      <c r="P2338" s="45">
        <v>0</v>
      </c>
      <c r="Q2338" s="44">
        <v>0</v>
      </c>
      <c r="R2338" s="45">
        <v>0</v>
      </c>
      <c r="S2338" s="44">
        <v>0</v>
      </c>
      <c r="T2338" s="45">
        <v>0</v>
      </c>
      <c r="U2338" s="44">
        <v>0</v>
      </c>
      <c r="V2338" s="45">
        <v>0</v>
      </c>
      <c r="W2338" s="44">
        <v>0</v>
      </c>
      <c r="X2338" s="45">
        <v>0</v>
      </c>
      <c r="Y2338" s="44">
        <v>0</v>
      </c>
      <c r="Z2338" s="45">
        <v>0</v>
      </c>
      <c r="AA2338" s="44">
        <v>0</v>
      </c>
      <c r="AB2338" s="45">
        <v>0</v>
      </c>
      <c r="AC2338" s="54"/>
      <c r="AD2338" s="55">
        <f>SUM(E2338:AB2338)</f>
        <v>0</v>
      </c>
      <c r="AE2338" s="54"/>
    </row>
    <row r="2339" spans="2:31" x14ac:dyDescent="0.3">
      <c r="B2339" s="4" t="s">
        <v>136</v>
      </c>
      <c r="C2339" s="4"/>
      <c r="D2339" s="4"/>
      <c r="E2339" s="44">
        <v>0</v>
      </c>
      <c r="F2339" s="45">
        <v>0</v>
      </c>
      <c r="G2339" s="44">
        <v>0</v>
      </c>
      <c r="H2339" s="45">
        <v>0</v>
      </c>
      <c r="I2339" s="44">
        <v>0</v>
      </c>
      <c r="J2339" s="45">
        <v>0</v>
      </c>
      <c r="K2339" s="44">
        <v>0</v>
      </c>
      <c r="L2339" s="45">
        <v>0</v>
      </c>
      <c r="M2339" s="44">
        <v>0</v>
      </c>
      <c r="N2339" s="45">
        <v>0</v>
      </c>
      <c r="O2339" s="44">
        <v>0</v>
      </c>
      <c r="P2339" s="45">
        <v>0</v>
      </c>
      <c r="Q2339" s="44">
        <v>0</v>
      </c>
      <c r="R2339" s="45">
        <v>0</v>
      </c>
      <c r="S2339" s="44">
        <v>0</v>
      </c>
      <c r="T2339" s="45">
        <v>0</v>
      </c>
      <c r="U2339" s="44">
        <v>0</v>
      </c>
      <c r="V2339" s="45">
        <v>0</v>
      </c>
      <c r="W2339" s="44">
        <v>0</v>
      </c>
      <c r="X2339" s="45">
        <v>0</v>
      </c>
      <c r="Y2339" s="44">
        <v>0</v>
      </c>
      <c r="Z2339" s="45">
        <v>0</v>
      </c>
      <c r="AA2339" s="44">
        <v>0</v>
      </c>
      <c r="AB2339" s="45">
        <v>0</v>
      </c>
      <c r="AC2339" s="54"/>
      <c r="AD2339" s="55">
        <f t="shared" ref="AD2339:AD2340" si="594">SUM(E2339:AB2339)</f>
        <v>0</v>
      </c>
      <c r="AE2339" s="54"/>
    </row>
    <row r="2340" spans="2:31" x14ac:dyDescent="0.3">
      <c r="B2340" s="4" t="s">
        <v>137</v>
      </c>
      <c r="C2340" s="4"/>
      <c r="D2340" s="4"/>
      <c r="E2340" s="44">
        <v>0</v>
      </c>
      <c r="F2340" s="45">
        <v>0</v>
      </c>
      <c r="G2340" s="44">
        <v>0</v>
      </c>
      <c r="H2340" s="45">
        <v>0</v>
      </c>
      <c r="I2340" s="44">
        <v>0</v>
      </c>
      <c r="J2340" s="45">
        <v>0</v>
      </c>
      <c r="K2340" s="44">
        <v>0</v>
      </c>
      <c r="L2340" s="45">
        <v>0</v>
      </c>
      <c r="M2340" s="44">
        <v>1.5473333333333339</v>
      </c>
      <c r="N2340" s="45">
        <v>82.780833333333334</v>
      </c>
      <c r="O2340" s="44">
        <v>36.830000000000005</v>
      </c>
      <c r="P2340" s="45">
        <v>20.544833333333326</v>
      </c>
      <c r="Q2340" s="44">
        <v>34.395333333333333</v>
      </c>
      <c r="R2340" s="45">
        <v>107.93466666666664</v>
      </c>
      <c r="S2340" s="44">
        <v>48.72466666666665</v>
      </c>
      <c r="T2340" s="45">
        <v>36.414999999999992</v>
      </c>
      <c r="U2340" s="44">
        <v>94.853999999999985</v>
      </c>
      <c r="V2340" s="45">
        <v>104.81766666666668</v>
      </c>
      <c r="W2340" s="44">
        <v>23.516999999999989</v>
      </c>
      <c r="X2340" s="45">
        <v>0</v>
      </c>
      <c r="Y2340" s="44">
        <v>0</v>
      </c>
      <c r="Z2340" s="45">
        <v>0</v>
      </c>
      <c r="AA2340" s="44">
        <v>0</v>
      </c>
      <c r="AB2340" s="45">
        <v>0</v>
      </c>
      <c r="AC2340" s="54"/>
      <c r="AD2340" s="55">
        <f t="shared" si="594"/>
        <v>592.36133333333316</v>
      </c>
      <c r="AE2340" s="54"/>
    </row>
    <row r="2341" spans="2:31" x14ac:dyDescent="0.3">
      <c r="B2341" s="4" t="s">
        <v>138</v>
      </c>
      <c r="C2341" s="4"/>
      <c r="D2341" s="4"/>
      <c r="E2341" s="44">
        <v>0</v>
      </c>
      <c r="F2341" s="45">
        <v>0</v>
      </c>
      <c r="G2341" s="44">
        <v>0</v>
      </c>
      <c r="H2341" s="45">
        <v>0</v>
      </c>
      <c r="I2341" s="44">
        <v>0</v>
      </c>
      <c r="J2341" s="45">
        <v>0</v>
      </c>
      <c r="K2341" s="44">
        <v>0</v>
      </c>
      <c r="L2341" s="45">
        <v>0</v>
      </c>
      <c r="M2341" s="44">
        <v>0.36616666666666653</v>
      </c>
      <c r="N2341" s="45">
        <v>28.402499999999993</v>
      </c>
      <c r="O2341" s="44">
        <v>14.570166666666667</v>
      </c>
      <c r="P2341" s="45">
        <v>9.5716666666666654</v>
      </c>
      <c r="Q2341" s="44">
        <v>10.231833333333336</v>
      </c>
      <c r="R2341" s="45">
        <v>11.199166666666667</v>
      </c>
      <c r="S2341" s="44">
        <v>11.015999999999998</v>
      </c>
      <c r="T2341" s="45">
        <v>13.089666666666666</v>
      </c>
      <c r="U2341" s="44">
        <v>14.509833333333331</v>
      </c>
      <c r="V2341" s="45">
        <v>19.625999999999994</v>
      </c>
      <c r="W2341" s="44">
        <v>16.877999999999997</v>
      </c>
      <c r="X2341" s="45">
        <v>0</v>
      </c>
      <c r="Y2341" s="44">
        <v>0</v>
      </c>
      <c r="Z2341" s="45">
        <v>0</v>
      </c>
      <c r="AA2341" s="44">
        <v>0</v>
      </c>
      <c r="AB2341" s="45">
        <v>0</v>
      </c>
      <c r="AC2341" s="54"/>
      <c r="AD2341" s="55">
        <f>SUM(E2341:AB2341)</f>
        <v>149.46099999999996</v>
      </c>
      <c r="AE2341" s="54"/>
    </row>
    <row r="2342" spans="2:31" x14ac:dyDescent="0.3">
      <c r="B2342" s="12" t="s">
        <v>7</v>
      </c>
      <c r="C2342" s="12"/>
      <c r="D2342" s="12"/>
      <c r="E2342" s="13">
        <f t="shared" ref="E2342:AB2342" si="595">SUM(E2270:E2341)</f>
        <v>0</v>
      </c>
      <c r="F2342" s="13">
        <f t="shared" si="595"/>
        <v>0</v>
      </c>
      <c r="G2342" s="13">
        <f t="shared" si="595"/>
        <v>0</v>
      </c>
      <c r="H2342" s="13">
        <f t="shared" si="595"/>
        <v>0</v>
      </c>
      <c r="I2342" s="13">
        <f t="shared" si="595"/>
        <v>0</v>
      </c>
      <c r="J2342" s="13">
        <f t="shared" si="595"/>
        <v>0</v>
      </c>
      <c r="K2342" s="13">
        <f t="shared" si="595"/>
        <v>0</v>
      </c>
      <c r="L2342" s="13">
        <f t="shared" si="595"/>
        <v>0</v>
      </c>
      <c r="M2342" s="13">
        <f t="shared" si="595"/>
        <v>52.299500000000002</v>
      </c>
      <c r="N2342" s="13">
        <f t="shared" si="595"/>
        <v>970.78133333333335</v>
      </c>
      <c r="O2342" s="13">
        <f t="shared" si="595"/>
        <v>726.07399999999996</v>
      </c>
      <c r="P2342" s="13">
        <f t="shared" si="595"/>
        <v>508.89633333333313</v>
      </c>
      <c r="Q2342" s="13">
        <f t="shared" si="595"/>
        <v>563.87750000000005</v>
      </c>
      <c r="R2342" s="13">
        <f t="shared" si="595"/>
        <v>562.86765466666668</v>
      </c>
      <c r="S2342" s="13">
        <f t="shared" si="595"/>
        <v>536.39753599999995</v>
      </c>
      <c r="T2342" s="13">
        <f t="shared" si="595"/>
        <v>761.60570566666672</v>
      </c>
      <c r="U2342" s="13">
        <f t="shared" si="595"/>
        <v>920.0338999999999</v>
      </c>
      <c r="V2342" s="13">
        <f t="shared" si="595"/>
        <v>843.87606666666659</v>
      </c>
      <c r="W2342" s="13">
        <f t="shared" si="595"/>
        <v>238.20466666666664</v>
      </c>
      <c r="X2342" s="13">
        <f t="shared" si="595"/>
        <v>0</v>
      </c>
      <c r="Y2342" s="13">
        <f t="shared" si="595"/>
        <v>0</v>
      </c>
      <c r="Z2342" s="13">
        <f t="shared" si="595"/>
        <v>0</v>
      </c>
      <c r="AA2342" s="13">
        <f t="shared" si="595"/>
        <v>0</v>
      </c>
      <c r="AB2342" s="13">
        <f t="shared" si="595"/>
        <v>0</v>
      </c>
      <c r="AC2342" s="110">
        <f>SUM(AC2270:AE2341)</f>
        <v>6684.9141963333359</v>
      </c>
      <c r="AD2342" s="110"/>
      <c r="AE2342" s="110"/>
    </row>
    <row r="2343" spans="2:31" x14ac:dyDescent="0.3">
      <c r="B2343" s="14"/>
      <c r="C2343" s="15"/>
      <c r="D2343" s="16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6"/>
      <c r="AA2343" s="16"/>
    </row>
    <row r="2344" spans="2:31" x14ac:dyDescent="0.3">
      <c r="B2344" s="14"/>
      <c r="C2344" s="15"/>
      <c r="D2344" s="16"/>
      <c r="E2344" s="16"/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16"/>
      <c r="AA2344" s="16"/>
    </row>
    <row r="2345" spans="2:31" x14ac:dyDescent="0.3">
      <c r="B2345" s="8">
        <f>'Resumen-Mensual'!$AI$26</f>
        <v>46112</v>
      </c>
    </row>
    <row r="2346" spans="2:31" x14ac:dyDescent="0.3">
      <c r="B2346" s="8"/>
    </row>
    <row r="2347" spans="2:31" x14ac:dyDescent="0.3">
      <c r="B2347" s="9" t="s">
        <v>313</v>
      </c>
      <c r="C2347" s="10"/>
      <c r="D2347" s="10"/>
      <c r="E2347" s="11">
        <v>1</v>
      </c>
      <c r="F2347" s="11">
        <v>2</v>
      </c>
      <c r="G2347" s="11">
        <v>3</v>
      </c>
      <c r="H2347" s="11">
        <v>4</v>
      </c>
      <c r="I2347" s="11">
        <v>5</v>
      </c>
      <c r="J2347" s="11">
        <v>6</v>
      </c>
      <c r="K2347" s="11">
        <v>7</v>
      </c>
      <c r="L2347" s="11">
        <v>8</v>
      </c>
      <c r="M2347" s="11">
        <v>9</v>
      </c>
      <c r="N2347" s="11">
        <v>10</v>
      </c>
      <c r="O2347" s="11">
        <v>11</v>
      </c>
      <c r="P2347" s="11">
        <v>12</v>
      </c>
      <c r="Q2347" s="11">
        <v>13</v>
      </c>
      <c r="R2347" s="11">
        <v>14</v>
      </c>
      <c r="S2347" s="11">
        <v>15</v>
      </c>
      <c r="T2347" s="11">
        <v>16</v>
      </c>
      <c r="U2347" s="11">
        <v>17</v>
      </c>
      <c r="V2347" s="11">
        <v>18</v>
      </c>
      <c r="W2347" s="11">
        <v>19</v>
      </c>
      <c r="X2347" s="11">
        <v>20</v>
      </c>
      <c r="Y2347" s="11">
        <v>21</v>
      </c>
      <c r="Z2347" s="11">
        <v>22</v>
      </c>
      <c r="AA2347" s="11">
        <v>23</v>
      </c>
      <c r="AB2347" s="11">
        <v>24</v>
      </c>
      <c r="AC2347" s="92" t="s">
        <v>7</v>
      </c>
      <c r="AD2347" s="92"/>
      <c r="AE2347" s="92"/>
    </row>
    <row r="2348" spans="2:31" x14ac:dyDescent="0.3">
      <c r="B2348" s="14" t="s">
        <v>67</v>
      </c>
      <c r="C2348" s="4"/>
      <c r="D2348" s="4"/>
      <c r="E2348" s="44">
        <v>0</v>
      </c>
      <c r="F2348" s="45">
        <v>0</v>
      </c>
      <c r="G2348" s="44">
        <v>0</v>
      </c>
      <c r="H2348" s="45">
        <v>0</v>
      </c>
      <c r="I2348" s="44">
        <v>0</v>
      </c>
      <c r="J2348" s="45">
        <v>0</v>
      </c>
      <c r="K2348" s="44">
        <v>0</v>
      </c>
      <c r="L2348" s="45">
        <v>0</v>
      </c>
      <c r="M2348" s="44">
        <v>0</v>
      </c>
      <c r="N2348" s="45">
        <v>0</v>
      </c>
      <c r="O2348" s="44">
        <v>0</v>
      </c>
      <c r="P2348" s="45">
        <v>0</v>
      </c>
      <c r="Q2348" s="44">
        <v>0</v>
      </c>
      <c r="R2348" s="45">
        <v>0</v>
      </c>
      <c r="S2348" s="44">
        <v>0</v>
      </c>
      <c r="T2348" s="45">
        <v>0</v>
      </c>
      <c r="U2348" s="44">
        <v>0</v>
      </c>
      <c r="V2348" s="45">
        <v>0</v>
      </c>
      <c r="W2348" s="44">
        <v>1.2666666666666666</v>
      </c>
      <c r="X2348" s="45">
        <v>0</v>
      </c>
      <c r="Y2348" s="44">
        <v>0</v>
      </c>
      <c r="Z2348" s="45">
        <v>0</v>
      </c>
      <c r="AA2348" s="44">
        <v>0</v>
      </c>
      <c r="AB2348" s="45">
        <v>0</v>
      </c>
      <c r="AC2348" s="56"/>
      <c r="AD2348" s="57">
        <f>SUM(E2348:AB2348)</f>
        <v>1.2666666666666666</v>
      </c>
      <c r="AE2348" s="56"/>
    </row>
    <row r="2349" spans="2:31" x14ac:dyDescent="0.3">
      <c r="B2349" s="14" t="s">
        <v>68</v>
      </c>
      <c r="C2349" s="4"/>
      <c r="D2349" s="4"/>
      <c r="E2349" s="44">
        <v>0</v>
      </c>
      <c r="F2349" s="45">
        <v>0</v>
      </c>
      <c r="G2349" s="44">
        <v>0</v>
      </c>
      <c r="H2349" s="45">
        <v>0</v>
      </c>
      <c r="I2349" s="44">
        <v>0</v>
      </c>
      <c r="J2349" s="45">
        <v>0</v>
      </c>
      <c r="K2349" s="44">
        <v>0</v>
      </c>
      <c r="L2349" s="45">
        <v>0</v>
      </c>
      <c r="M2349" s="44">
        <v>0</v>
      </c>
      <c r="N2349" s="45">
        <v>0</v>
      </c>
      <c r="O2349" s="44">
        <v>0</v>
      </c>
      <c r="P2349" s="45">
        <v>0</v>
      </c>
      <c r="Q2349" s="44">
        <v>0</v>
      </c>
      <c r="R2349" s="45">
        <v>5.6933333333333307</v>
      </c>
      <c r="S2349" s="44">
        <v>12.20000000000001</v>
      </c>
      <c r="T2349" s="45">
        <v>12.100000000000014</v>
      </c>
      <c r="U2349" s="44">
        <v>11.600000000000012</v>
      </c>
      <c r="V2349" s="45">
        <v>9.6000000000000121</v>
      </c>
      <c r="W2349" s="44">
        <v>2.3433333333333337</v>
      </c>
      <c r="X2349" s="45">
        <v>0</v>
      </c>
      <c r="Y2349" s="44">
        <v>0</v>
      </c>
      <c r="Z2349" s="45">
        <v>0</v>
      </c>
      <c r="AA2349" s="44">
        <v>0</v>
      </c>
      <c r="AB2349" s="45">
        <v>0</v>
      </c>
      <c r="AC2349" s="54"/>
      <c r="AD2349" s="55">
        <f>SUM(E2349:AB2349)</f>
        <v>53.536666666666704</v>
      </c>
      <c r="AE2349" s="54"/>
    </row>
    <row r="2350" spans="2:31" x14ac:dyDescent="0.3">
      <c r="B2350" s="14" t="s">
        <v>69</v>
      </c>
      <c r="C2350" s="4"/>
      <c r="D2350" s="4"/>
      <c r="E2350" s="44">
        <v>0</v>
      </c>
      <c r="F2350" s="45">
        <v>0</v>
      </c>
      <c r="G2350" s="44">
        <v>0</v>
      </c>
      <c r="H2350" s="45">
        <v>0</v>
      </c>
      <c r="I2350" s="44">
        <v>0</v>
      </c>
      <c r="J2350" s="45">
        <v>0</v>
      </c>
      <c r="K2350" s="44">
        <v>0</v>
      </c>
      <c r="L2350" s="45">
        <v>0</v>
      </c>
      <c r="M2350" s="44">
        <v>0</v>
      </c>
      <c r="N2350" s="45">
        <v>0</v>
      </c>
      <c r="O2350" s="44">
        <v>0</v>
      </c>
      <c r="P2350" s="45">
        <v>0</v>
      </c>
      <c r="Q2350" s="44">
        <v>0</v>
      </c>
      <c r="R2350" s="45">
        <v>0</v>
      </c>
      <c r="S2350" s="44">
        <v>4.2999999999999969E-2</v>
      </c>
      <c r="T2350" s="45">
        <v>0.48783333333333351</v>
      </c>
      <c r="U2350" s="44">
        <v>0</v>
      </c>
      <c r="V2350" s="45">
        <v>0</v>
      </c>
      <c r="W2350" s="44">
        <v>0</v>
      </c>
      <c r="X2350" s="45">
        <v>0</v>
      </c>
      <c r="Y2350" s="44">
        <v>0</v>
      </c>
      <c r="Z2350" s="45">
        <v>0</v>
      </c>
      <c r="AA2350" s="44">
        <v>0</v>
      </c>
      <c r="AB2350" s="45">
        <v>0</v>
      </c>
      <c r="AC2350" s="54"/>
      <c r="AD2350" s="55">
        <f t="shared" ref="AD2350:AD2411" si="596">SUM(E2350:AB2350)</f>
        <v>0.53083333333333349</v>
      </c>
      <c r="AE2350" s="54"/>
    </row>
    <row r="2351" spans="2:31" x14ac:dyDescent="0.3">
      <c r="B2351" s="14" t="s">
        <v>70</v>
      </c>
      <c r="C2351" s="4"/>
      <c r="D2351" s="4"/>
      <c r="E2351" s="44">
        <v>0</v>
      </c>
      <c r="F2351" s="45">
        <v>0</v>
      </c>
      <c r="G2351" s="44">
        <v>0</v>
      </c>
      <c r="H2351" s="45">
        <v>0</v>
      </c>
      <c r="I2351" s="44">
        <v>0</v>
      </c>
      <c r="J2351" s="45">
        <v>0</v>
      </c>
      <c r="K2351" s="44">
        <v>0</v>
      </c>
      <c r="L2351" s="45">
        <v>0</v>
      </c>
      <c r="M2351" s="44">
        <v>0</v>
      </c>
      <c r="N2351" s="45">
        <v>0</v>
      </c>
      <c r="O2351" s="44">
        <v>0</v>
      </c>
      <c r="P2351" s="45">
        <v>0</v>
      </c>
      <c r="Q2351" s="44">
        <v>0</v>
      </c>
      <c r="R2351" s="45">
        <v>13.203499999999998</v>
      </c>
      <c r="S2351" s="44">
        <v>28.604166666666639</v>
      </c>
      <c r="T2351" s="45">
        <v>34.197833333333328</v>
      </c>
      <c r="U2351" s="44">
        <v>43.278999999999982</v>
      </c>
      <c r="V2351" s="45">
        <v>21.883166666666664</v>
      </c>
      <c r="W2351" s="44">
        <v>0</v>
      </c>
      <c r="X2351" s="45">
        <v>0</v>
      </c>
      <c r="Y2351" s="44">
        <v>0</v>
      </c>
      <c r="Z2351" s="45">
        <v>0</v>
      </c>
      <c r="AA2351" s="44">
        <v>0</v>
      </c>
      <c r="AB2351" s="45">
        <v>0</v>
      </c>
      <c r="AC2351" s="54"/>
      <c r="AD2351" s="55">
        <f t="shared" si="596"/>
        <v>141.16766666666661</v>
      </c>
      <c r="AE2351" s="54"/>
    </row>
    <row r="2352" spans="2:31" x14ac:dyDescent="0.3">
      <c r="B2352" s="14" t="s">
        <v>71</v>
      </c>
      <c r="C2352" s="4"/>
      <c r="D2352" s="4"/>
      <c r="E2352" s="44">
        <v>0</v>
      </c>
      <c r="F2352" s="45">
        <v>0</v>
      </c>
      <c r="G2352" s="44">
        <v>0</v>
      </c>
      <c r="H2352" s="45">
        <v>0</v>
      </c>
      <c r="I2352" s="44">
        <v>0</v>
      </c>
      <c r="J2352" s="45">
        <v>0</v>
      </c>
      <c r="K2352" s="44">
        <v>0</v>
      </c>
      <c r="L2352" s="45">
        <v>0</v>
      </c>
      <c r="M2352" s="44">
        <v>0</v>
      </c>
      <c r="N2352" s="45">
        <v>0</v>
      </c>
      <c r="O2352" s="44">
        <v>0</v>
      </c>
      <c r="P2352" s="45">
        <v>0</v>
      </c>
      <c r="Q2352" s="44">
        <v>0</v>
      </c>
      <c r="R2352" s="45">
        <v>0</v>
      </c>
      <c r="S2352" s="44">
        <v>0</v>
      </c>
      <c r="T2352" s="45">
        <v>0</v>
      </c>
      <c r="U2352" s="44">
        <v>0</v>
      </c>
      <c r="V2352" s="45">
        <v>0</v>
      </c>
      <c r="W2352" s="44">
        <v>0</v>
      </c>
      <c r="X2352" s="45">
        <v>0</v>
      </c>
      <c r="Y2352" s="44">
        <v>0</v>
      </c>
      <c r="Z2352" s="45">
        <v>0</v>
      </c>
      <c r="AA2352" s="44">
        <v>0</v>
      </c>
      <c r="AB2352" s="45">
        <v>0</v>
      </c>
      <c r="AC2352" s="54"/>
      <c r="AD2352" s="55">
        <f t="shared" si="596"/>
        <v>0</v>
      </c>
      <c r="AE2352" s="54"/>
    </row>
    <row r="2353" spans="2:31" x14ac:dyDescent="0.3">
      <c r="B2353" s="14" t="s">
        <v>72</v>
      </c>
      <c r="C2353" s="4"/>
      <c r="D2353" s="4"/>
      <c r="E2353" s="44">
        <v>0</v>
      </c>
      <c r="F2353" s="45">
        <v>0</v>
      </c>
      <c r="G2353" s="44">
        <v>0</v>
      </c>
      <c r="H2353" s="45">
        <v>0</v>
      </c>
      <c r="I2353" s="44">
        <v>0</v>
      </c>
      <c r="J2353" s="45">
        <v>0</v>
      </c>
      <c r="K2353" s="44">
        <v>0</v>
      </c>
      <c r="L2353" s="45">
        <v>0</v>
      </c>
      <c r="M2353" s="44">
        <v>0</v>
      </c>
      <c r="N2353" s="45">
        <v>0</v>
      </c>
      <c r="O2353" s="44">
        <v>0</v>
      </c>
      <c r="P2353" s="45">
        <v>0</v>
      </c>
      <c r="Q2353" s="44">
        <v>0</v>
      </c>
      <c r="R2353" s="45">
        <v>0.80683333333333329</v>
      </c>
      <c r="S2353" s="44">
        <v>4.8058333333333341</v>
      </c>
      <c r="T2353" s="45">
        <v>7.167166666666664</v>
      </c>
      <c r="U2353" s="44">
        <v>10.072333333333335</v>
      </c>
      <c r="V2353" s="45">
        <v>11.271666666666667</v>
      </c>
      <c r="W2353" s="44">
        <v>7.3483333333333318</v>
      </c>
      <c r="X2353" s="45">
        <v>0</v>
      </c>
      <c r="Y2353" s="44">
        <v>0</v>
      </c>
      <c r="Z2353" s="45">
        <v>0</v>
      </c>
      <c r="AA2353" s="44">
        <v>0</v>
      </c>
      <c r="AB2353" s="45">
        <v>0</v>
      </c>
      <c r="AC2353" s="54"/>
      <c r="AD2353" s="55">
        <f t="shared" si="596"/>
        <v>41.472166666666666</v>
      </c>
      <c r="AE2353" s="54"/>
    </row>
    <row r="2354" spans="2:31" x14ac:dyDescent="0.3">
      <c r="B2354" s="14" t="s">
        <v>73</v>
      </c>
      <c r="C2354" s="4"/>
      <c r="D2354" s="4"/>
      <c r="E2354" s="44">
        <v>0</v>
      </c>
      <c r="F2354" s="45">
        <v>0</v>
      </c>
      <c r="G2354" s="44">
        <v>0</v>
      </c>
      <c r="H2354" s="45">
        <v>0</v>
      </c>
      <c r="I2354" s="44">
        <v>0</v>
      </c>
      <c r="J2354" s="45">
        <v>0</v>
      </c>
      <c r="K2354" s="44">
        <v>0</v>
      </c>
      <c r="L2354" s="45">
        <v>0</v>
      </c>
      <c r="M2354" s="44">
        <v>0</v>
      </c>
      <c r="N2354" s="45">
        <v>0</v>
      </c>
      <c r="O2354" s="44">
        <v>0</v>
      </c>
      <c r="P2354" s="45">
        <v>0</v>
      </c>
      <c r="Q2354" s="44">
        <v>0</v>
      </c>
      <c r="R2354" s="45">
        <v>0</v>
      </c>
      <c r="S2354" s="44">
        <v>0</v>
      </c>
      <c r="T2354" s="45">
        <v>0</v>
      </c>
      <c r="U2354" s="44">
        <v>0</v>
      </c>
      <c r="V2354" s="45">
        <v>0</v>
      </c>
      <c r="W2354" s="44">
        <v>0</v>
      </c>
      <c r="X2354" s="45">
        <v>0</v>
      </c>
      <c r="Y2354" s="44">
        <v>0</v>
      </c>
      <c r="Z2354" s="45">
        <v>0</v>
      </c>
      <c r="AA2354" s="44">
        <v>0</v>
      </c>
      <c r="AB2354" s="45">
        <v>0</v>
      </c>
      <c r="AC2354" s="54"/>
      <c r="AD2354" s="55">
        <f t="shared" si="596"/>
        <v>0</v>
      </c>
      <c r="AE2354" s="54"/>
    </row>
    <row r="2355" spans="2:31" x14ac:dyDescent="0.3">
      <c r="B2355" s="14" t="s">
        <v>74</v>
      </c>
      <c r="C2355" s="4"/>
      <c r="D2355" s="4"/>
      <c r="E2355" s="44">
        <v>0</v>
      </c>
      <c r="F2355" s="45">
        <v>0</v>
      </c>
      <c r="G2355" s="44">
        <v>0</v>
      </c>
      <c r="H2355" s="45">
        <v>0</v>
      </c>
      <c r="I2355" s="44">
        <v>0</v>
      </c>
      <c r="J2355" s="45">
        <v>0</v>
      </c>
      <c r="K2355" s="44">
        <v>0</v>
      </c>
      <c r="L2355" s="45">
        <v>0</v>
      </c>
      <c r="M2355" s="44">
        <v>0</v>
      </c>
      <c r="N2355" s="45">
        <v>0</v>
      </c>
      <c r="O2355" s="44">
        <v>0</v>
      </c>
      <c r="P2355" s="45">
        <v>0</v>
      </c>
      <c r="Q2355" s="44">
        <v>0</v>
      </c>
      <c r="R2355" s="45">
        <v>8.7999999999999065E-2</v>
      </c>
      <c r="S2355" s="44">
        <v>2.1666666666668279E-3</v>
      </c>
      <c r="T2355" s="45">
        <v>6.1013333333333284</v>
      </c>
      <c r="U2355" s="44">
        <v>17.630666666666659</v>
      </c>
      <c r="V2355" s="45">
        <v>25.292666666666676</v>
      </c>
      <c r="W2355" s="44">
        <v>1.0500000000000009</v>
      </c>
      <c r="X2355" s="45">
        <v>0</v>
      </c>
      <c r="Y2355" s="44">
        <v>0</v>
      </c>
      <c r="Z2355" s="45">
        <v>0</v>
      </c>
      <c r="AA2355" s="44">
        <v>0</v>
      </c>
      <c r="AB2355" s="45">
        <v>0</v>
      </c>
      <c r="AC2355" s="54"/>
      <c r="AD2355" s="55">
        <f t="shared" si="596"/>
        <v>50.164833333333334</v>
      </c>
      <c r="AE2355" s="54"/>
    </row>
    <row r="2356" spans="2:31" x14ac:dyDescent="0.3">
      <c r="B2356" s="14" t="s">
        <v>75</v>
      </c>
      <c r="C2356" s="4"/>
      <c r="D2356" s="4"/>
      <c r="E2356" s="44">
        <v>0</v>
      </c>
      <c r="F2356" s="45">
        <v>0</v>
      </c>
      <c r="G2356" s="44">
        <v>0</v>
      </c>
      <c r="H2356" s="45">
        <v>0</v>
      </c>
      <c r="I2356" s="44">
        <v>0</v>
      </c>
      <c r="J2356" s="45">
        <v>0</v>
      </c>
      <c r="K2356" s="44">
        <v>0</v>
      </c>
      <c r="L2356" s="45">
        <v>0</v>
      </c>
      <c r="M2356" s="44">
        <v>0</v>
      </c>
      <c r="N2356" s="45">
        <v>0</v>
      </c>
      <c r="O2356" s="44">
        <v>0</v>
      </c>
      <c r="P2356" s="45">
        <v>0</v>
      </c>
      <c r="Q2356" s="44">
        <v>3.9241666666666664</v>
      </c>
      <c r="R2356" s="45">
        <v>13.961500000000013</v>
      </c>
      <c r="S2356" s="44">
        <v>13.805833333333322</v>
      </c>
      <c r="T2356" s="45">
        <v>10.251166666666672</v>
      </c>
      <c r="U2356" s="44">
        <v>3.5671666666666626</v>
      </c>
      <c r="V2356" s="45">
        <v>1.3708333333333336</v>
      </c>
      <c r="W2356" s="44">
        <v>0.39683333333333354</v>
      </c>
      <c r="X2356" s="45">
        <v>0</v>
      </c>
      <c r="Y2356" s="44">
        <v>0</v>
      </c>
      <c r="Z2356" s="45">
        <v>0</v>
      </c>
      <c r="AA2356" s="44">
        <v>0</v>
      </c>
      <c r="AB2356" s="45">
        <v>0</v>
      </c>
      <c r="AC2356" s="54"/>
      <c r="AD2356" s="55">
        <f t="shared" si="596"/>
        <v>47.277500000000003</v>
      </c>
      <c r="AE2356" s="54"/>
    </row>
    <row r="2357" spans="2:31" x14ac:dyDescent="0.3">
      <c r="B2357" s="14" t="s">
        <v>76</v>
      </c>
      <c r="C2357" s="4"/>
      <c r="D2357" s="4"/>
      <c r="E2357" s="44">
        <v>0</v>
      </c>
      <c r="F2357" s="45">
        <v>0</v>
      </c>
      <c r="G2357" s="44">
        <v>0</v>
      </c>
      <c r="H2357" s="45">
        <v>0</v>
      </c>
      <c r="I2357" s="44">
        <v>0</v>
      </c>
      <c r="J2357" s="45">
        <v>0</v>
      </c>
      <c r="K2357" s="44">
        <v>0</v>
      </c>
      <c r="L2357" s="45">
        <v>0</v>
      </c>
      <c r="M2357" s="44">
        <v>0</v>
      </c>
      <c r="N2357" s="45">
        <v>0</v>
      </c>
      <c r="O2357" s="44">
        <v>0</v>
      </c>
      <c r="P2357" s="45">
        <v>0</v>
      </c>
      <c r="Q2357" s="44">
        <v>0</v>
      </c>
      <c r="R2357" s="45">
        <v>5.6523333333333312</v>
      </c>
      <c r="S2357" s="44">
        <v>11.77616666666667</v>
      </c>
      <c r="T2357" s="45">
        <v>15.641333333333339</v>
      </c>
      <c r="U2357" s="44">
        <v>16.227833333333326</v>
      </c>
      <c r="V2357" s="45">
        <v>18.192666666666671</v>
      </c>
      <c r="W2357" s="44">
        <v>1.2835000000000005</v>
      </c>
      <c r="X2357" s="45">
        <v>0</v>
      </c>
      <c r="Y2357" s="44">
        <v>0</v>
      </c>
      <c r="Z2357" s="45">
        <v>0</v>
      </c>
      <c r="AA2357" s="44">
        <v>0</v>
      </c>
      <c r="AB2357" s="45">
        <v>0</v>
      </c>
      <c r="AC2357" s="54"/>
      <c r="AD2357" s="55">
        <f t="shared" si="596"/>
        <v>68.773833333333329</v>
      </c>
      <c r="AE2357" s="54"/>
    </row>
    <row r="2358" spans="2:31" x14ac:dyDescent="0.3">
      <c r="B2358" s="14" t="s">
        <v>77</v>
      </c>
      <c r="C2358" s="4"/>
      <c r="D2358" s="4"/>
      <c r="E2358" s="44">
        <v>0</v>
      </c>
      <c r="F2358" s="45">
        <v>0</v>
      </c>
      <c r="G2358" s="44">
        <v>0</v>
      </c>
      <c r="H2358" s="45">
        <v>0</v>
      </c>
      <c r="I2358" s="44">
        <v>0</v>
      </c>
      <c r="J2358" s="45">
        <v>0</v>
      </c>
      <c r="K2358" s="44">
        <v>0</v>
      </c>
      <c r="L2358" s="45">
        <v>0</v>
      </c>
      <c r="M2358" s="44">
        <v>0</v>
      </c>
      <c r="N2358" s="45">
        <v>0</v>
      </c>
      <c r="O2358" s="44">
        <v>0</v>
      </c>
      <c r="P2358" s="45">
        <v>0</v>
      </c>
      <c r="Q2358" s="44">
        <v>0</v>
      </c>
      <c r="R2358" s="45">
        <v>0</v>
      </c>
      <c r="S2358" s="44">
        <v>0</v>
      </c>
      <c r="T2358" s="45">
        <v>0</v>
      </c>
      <c r="U2358" s="44">
        <v>0</v>
      </c>
      <c r="V2358" s="45">
        <v>0</v>
      </c>
      <c r="W2358" s="44">
        <v>0</v>
      </c>
      <c r="X2358" s="45">
        <v>0</v>
      </c>
      <c r="Y2358" s="44">
        <v>0</v>
      </c>
      <c r="Z2358" s="45">
        <v>0</v>
      </c>
      <c r="AA2358" s="44">
        <v>0</v>
      </c>
      <c r="AB2358" s="45">
        <v>0</v>
      </c>
      <c r="AC2358" s="54"/>
      <c r="AD2358" s="55">
        <f t="shared" si="596"/>
        <v>0</v>
      </c>
      <c r="AE2358" s="54"/>
    </row>
    <row r="2359" spans="2:31" x14ac:dyDescent="0.3">
      <c r="B2359" s="14" t="s">
        <v>78</v>
      </c>
      <c r="C2359" s="4"/>
      <c r="D2359" s="4"/>
      <c r="E2359" s="44">
        <v>0</v>
      </c>
      <c r="F2359" s="45">
        <v>0</v>
      </c>
      <c r="G2359" s="44">
        <v>0</v>
      </c>
      <c r="H2359" s="45">
        <v>0</v>
      </c>
      <c r="I2359" s="44">
        <v>0</v>
      </c>
      <c r="J2359" s="45">
        <v>0</v>
      </c>
      <c r="K2359" s="44">
        <v>0</v>
      </c>
      <c r="L2359" s="45">
        <v>0</v>
      </c>
      <c r="M2359" s="44">
        <v>0</v>
      </c>
      <c r="N2359" s="45">
        <v>0</v>
      </c>
      <c r="O2359" s="44">
        <v>0</v>
      </c>
      <c r="P2359" s="45">
        <v>0</v>
      </c>
      <c r="Q2359" s="44">
        <v>0</v>
      </c>
      <c r="R2359" s="45">
        <v>0</v>
      </c>
      <c r="S2359" s="44">
        <v>0</v>
      </c>
      <c r="T2359" s="45">
        <v>0</v>
      </c>
      <c r="U2359" s="44">
        <v>0</v>
      </c>
      <c r="V2359" s="45">
        <v>0</v>
      </c>
      <c r="W2359" s="44">
        <v>0</v>
      </c>
      <c r="X2359" s="45">
        <v>0</v>
      </c>
      <c r="Y2359" s="44">
        <v>0</v>
      </c>
      <c r="Z2359" s="45">
        <v>0</v>
      </c>
      <c r="AA2359" s="44">
        <v>0</v>
      </c>
      <c r="AB2359" s="45">
        <v>0</v>
      </c>
      <c r="AC2359" s="54"/>
      <c r="AD2359" s="55">
        <f t="shared" si="596"/>
        <v>0</v>
      </c>
      <c r="AE2359" s="54"/>
    </row>
    <row r="2360" spans="2:31" x14ac:dyDescent="0.3">
      <c r="B2360" s="14" t="s">
        <v>79</v>
      </c>
      <c r="C2360" s="4"/>
      <c r="D2360" s="4"/>
      <c r="E2360" s="44">
        <v>0</v>
      </c>
      <c r="F2360" s="45">
        <v>0</v>
      </c>
      <c r="G2360" s="44">
        <v>0</v>
      </c>
      <c r="H2360" s="45">
        <v>0</v>
      </c>
      <c r="I2360" s="44">
        <v>0</v>
      </c>
      <c r="J2360" s="45">
        <v>0</v>
      </c>
      <c r="K2360" s="44">
        <v>0</v>
      </c>
      <c r="L2360" s="45">
        <v>0</v>
      </c>
      <c r="M2360" s="44">
        <v>0</v>
      </c>
      <c r="N2360" s="45">
        <v>0</v>
      </c>
      <c r="O2360" s="44">
        <v>0</v>
      </c>
      <c r="P2360" s="45">
        <v>0</v>
      </c>
      <c r="Q2360" s="44">
        <v>0</v>
      </c>
      <c r="R2360" s="45">
        <v>0</v>
      </c>
      <c r="S2360" s="44">
        <v>0</v>
      </c>
      <c r="T2360" s="45">
        <v>18.215220999999985</v>
      </c>
      <c r="U2360" s="44">
        <v>36.19625099999999</v>
      </c>
      <c r="V2360" s="45">
        <v>47.157000000000011</v>
      </c>
      <c r="W2360" s="44">
        <v>0</v>
      </c>
      <c r="X2360" s="45">
        <v>0</v>
      </c>
      <c r="Y2360" s="44">
        <v>0</v>
      </c>
      <c r="Z2360" s="45">
        <v>0</v>
      </c>
      <c r="AA2360" s="44">
        <v>0</v>
      </c>
      <c r="AB2360" s="45">
        <v>0</v>
      </c>
      <c r="AC2360" s="54"/>
      <c r="AD2360" s="55">
        <f t="shared" si="596"/>
        <v>101.56847199999999</v>
      </c>
      <c r="AE2360" s="54"/>
    </row>
    <row r="2361" spans="2:31" x14ac:dyDescent="0.3">
      <c r="B2361" s="14" t="s">
        <v>80</v>
      </c>
      <c r="C2361" s="4"/>
      <c r="D2361" s="4"/>
      <c r="E2361" s="44">
        <v>0</v>
      </c>
      <c r="F2361" s="45">
        <v>0</v>
      </c>
      <c r="G2361" s="44">
        <v>0</v>
      </c>
      <c r="H2361" s="45">
        <v>0</v>
      </c>
      <c r="I2361" s="44">
        <v>0</v>
      </c>
      <c r="J2361" s="45">
        <v>0</v>
      </c>
      <c r="K2361" s="44">
        <v>0</v>
      </c>
      <c r="L2361" s="45">
        <v>0</v>
      </c>
      <c r="M2361" s="44">
        <v>0</v>
      </c>
      <c r="N2361" s="45">
        <v>0</v>
      </c>
      <c r="O2361" s="44">
        <v>0</v>
      </c>
      <c r="P2361" s="45">
        <v>0</v>
      </c>
      <c r="Q2361" s="44">
        <v>0</v>
      </c>
      <c r="R2361" s="45">
        <v>17.198499999999999</v>
      </c>
      <c r="S2361" s="44">
        <v>7.1000000000000014</v>
      </c>
      <c r="T2361" s="45">
        <v>20.614500000000003</v>
      </c>
      <c r="U2361" s="44">
        <v>11.904333333333334</v>
      </c>
      <c r="V2361" s="45">
        <v>11.2715</v>
      </c>
      <c r="W2361" s="44">
        <v>8.7778333333333354</v>
      </c>
      <c r="X2361" s="45">
        <v>0</v>
      </c>
      <c r="Y2361" s="44">
        <v>0</v>
      </c>
      <c r="Z2361" s="45">
        <v>0</v>
      </c>
      <c r="AA2361" s="44">
        <v>0</v>
      </c>
      <c r="AB2361" s="45">
        <v>0</v>
      </c>
      <c r="AC2361" s="54"/>
      <c r="AD2361" s="55">
        <f t="shared" si="596"/>
        <v>76.866666666666674</v>
      </c>
      <c r="AE2361" s="54"/>
    </row>
    <row r="2362" spans="2:31" x14ac:dyDescent="0.3">
      <c r="B2362" s="14" t="s">
        <v>81</v>
      </c>
      <c r="C2362" s="4"/>
      <c r="D2362" s="4"/>
      <c r="E2362" s="44">
        <v>0</v>
      </c>
      <c r="F2362" s="45">
        <v>0</v>
      </c>
      <c r="G2362" s="44">
        <v>0</v>
      </c>
      <c r="H2362" s="45">
        <v>0</v>
      </c>
      <c r="I2362" s="44">
        <v>0</v>
      </c>
      <c r="J2362" s="45">
        <v>0</v>
      </c>
      <c r="K2362" s="44">
        <v>0</v>
      </c>
      <c r="L2362" s="45">
        <v>0</v>
      </c>
      <c r="M2362" s="44">
        <v>0</v>
      </c>
      <c r="N2362" s="45">
        <v>0</v>
      </c>
      <c r="O2362" s="44">
        <v>0</v>
      </c>
      <c r="P2362" s="45">
        <v>0</v>
      </c>
      <c r="Q2362" s="44">
        <v>0</v>
      </c>
      <c r="R2362" s="45">
        <v>0</v>
      </c>
      <c r="S2362" s="44">
        <v>0</v>
      </c>
      <c r="T2362" s="45">
        <v>0</v>
      </c>
      <c r="U2362" s="44">
        <v>0</v>
      </c>
      <c r="V2362" s="45">
        <v>2.8454999999999968</v>
      </c>
      <c r="W2362" s="44">
        <v>1.3961666666666668</v>
      </c>
      <c r="X2362" s="45">
        <v>0</v>
      </c>
      <c r="Y2362" s="44">
        <v>0</v>
      </c>
      <c r="Z2362" s="45">
        <v>0</v>
      </c>
      <c r="AA2362" s="44">
        <v>0</v>
      </c>
      <c r="AB2362" s="45">
        <v>0</v>
      </c>
      <c r="AC2362" s="54"/>
      <c r="AD2362" s="55">
        <f t="shared" si="596"/>
        <v>4.2416666666666636</v>
      </c>
      <c r="AE2362" s="54"/>
    </row>
    <row r="2363" spans="2:31" x14ac:dyDescent="0.3">
      <c r="B2363" s="14" t="s">
        <v>82</v>
      </c>
      <c r="C2363" s="4"/>
      <c r="D2363" s="4"/>
      <c r="E2363" s="44">
        <v>0</v>
      </c>
      <c r="F2363" s="45">
        <v>0</v>
      </c>
      <c r="G2363" s="44">
        <v>0</v>
      </c>
      <c r="H2363" s="45">
        <v>0</v>
      </c>
      <c r="I2363" s="44">
        <v>0</v>
      </c>
      <c r="J2363" s="45">
        <v>0</v>
      </c>
      <c r="K2363" s="44">
        <v>0</v>
      </c>
      <c r="L2363" s="45">
        <v>0</v>
      </c>
      <c r="M2363" s="44">
        <v>0</v>
      </c>
      <c r="N2363" s="45">
        <v>0</v>
      </c>
      <c r="O2363" s="44">
        <v>0</v>
      </c>
      <c r="P2363" s="45">
        <v>0</v>
      </c>
      <c r="Q2363" s="44">
        <v>0</v>
      </c>
      <c r="R2363" s="45">
        <v>0.46900000000000025</v>
      </c>
      <c r="S2363" s="44">
        <v>7.9571666666666649</v>
      </c>
      <c r="T2363" s="45">
        <v>29.190333333333324</v>
      </c>
      <c r="U2363" s="44">
        <v>55.363166666666686</v>
      </c>
      <c r="V2363" s="45">
        <v>60.775166666666671</v>
      </c>
      <c r="W2363" s="44">
        <v>0.56583333333333286</v>
      </c>
      <c r="X2363" s="45">
        <v>0</v>
      </c>
      <c r="Y2363" s="44">
        <v>0</v>
      </c>
      <c r="Z2363" s="45">
        <v>0</v>
      </c>
      <c r="AA2363" s="44">
        <v>0</v>
      </c>
      <c r="AB2363" s="45">
        <v>0</v>
      </c>
      <c r="AC2363" s="54"/>
      <c r="AD2363" s="55">
        <f t="shared" si="596"/>
        <v>154.32066666666668</v>
      </c>
      <c r="AE2363" s="54"/>
    </row>
    <row r="2364" spans="2:31" x14ac:dyDescent="0.3">
      <c r="B2364" s="14" t="s">
        <v>83</v>
      </c>
      <c r="C2364" s="4"/>
      <c r="D2364" s="4"/>
      <c r="E2364" s="44">
        <v>0</v>
      </c>
      <c r="F2364" s="45">
        <v>0</v>
      </c>
      <c r="G2364" s="44">
        <v>0</v>
      </c>
      <c r="H2364" s="45">
        <v>0</v>
      </c>
      <c r="I2364" s="44">
        <v>0</v>
      </c>
      <c r="J2364" s="45">
        <v>0</v>
      </c>
      <c r="K2364" s="44">
        <v>0</v>
      </c>
      <c r="L2364" s="45">
        <v>0</v>
      </c>
      <c r="M2364" s="44">
        <v>0</v>
      </c>
      <c r="N2364" s="45">
        <v>0</v>
      </c>
      <c r="O2364" s="44">
        <v>0</v>
      </c>
      <c r="P2364" s="45">
        <v>0</v>
      </c>
      <c r="Q2364" s="44">
        <v>0.12533333333333316</v>
      </c>
      <c r="R2364" s="45">
        <v>4.6803333333333361</v>
      </c>
      <c r="S2364" s="44">
        <v>4.0841666666666656</v>
      </c>
      <c r="T2364" s="45">
        <v>4.3723333333333336</v>
      </c>
      <c r="U2364" s="44">
        <v>4.87466666666666</v>
      </c>
      <c r="V2364" s="45">
        <v>5.9866666666666637</v>
      </c>
      <c r="W2364" s="44">
        <v>2.0944999999999991</v>
      </c>
      <c r="X2364" s="45">
        <v>0</v>
      </c>
      <c r="Y2364" s="44">
        <v>0</v>
      </c>
      <c r="Z2364" s="45">
        <v>0</v>
      </c>
      <c r="AA2364" s="44">
        <v>0</v>
      </c>
      <c r="AB2364" s="45">
        <v>0</v>
      </c>
      <c r="AC2364" s="54"/>
      <c r="AD2364" s="55">
        <f t="shared" si="596"/>
        <v>26.217999999999993</v>
      </c>
      <c r="AE2364" s="54"/>
    </row>
    <row r="2365" spans="2:31" x14ac:dyDescent="0.3">
      <c r="B2365" s="14" t="s">
        <v>84</v>
      </c>
      <c r="C2365" s="4"/>
      <c r="D2365" s="4"/>
      <c r="E2365" s="44">
        <v>0</v>
      </c>
      <c r="F2365" s="45">
        <v>0</v>
      </c>
      <c r="G2365" s="44">
        <v>0</v>
      </c>
      <c r="H2365" s="45">
        <v>0</v>
      </c>
      <c r="I2365" s="44">
        <v>0</v>
      </c>
      <c r="J2365" s="45">
        <v>0</v>
      </c>
      <c r="K2365" s="44">
        <v>0</v>
      </c>
      <c r="L2365" s="45">
        <v>0</v>
      </c>
      <c r="M2365" s="44">
        <v>0</v>
      </c>
      <c r="N2365" s="45">
        <v>0</v>
      </c>
      <c r="O2365" s="44">
        <v>0</v>
      </c>
      <c r="P2365" s="45">
        <v>0</v>
      </c>
      <c r="Q2365" s="44">
        <v>0</v>
      </c>
      <c r="R2365" s="45">
        <v>0</v>
      </c>
      <c r="S2365" s="44">
        <v>0</v>
      </c>
      <c r="T2365" s="45">
        <v>0</v>
      </c>
      <c r="U2365" s="44">
        <v>0</v>
      </c>
      <c r="V2365" s="45">
        <v>0</v>
      </c>
      <c r="W2365" s="44">
        <v>0</v>
      </c>
      <c r="X2365" s="45">
        <v>0</v>
      </c>
      <c r="Y2365" s="44">
        <v>0</v>
      </c>
      <c r="Z2365" s="45">
        <v>0</v>
      </c>
      <c r="AA2365" s="44">
        <v>0</v>
      </c>
      <c r="AB2365" s="45">
        <v>0</v>
      </c>
      <c r="AC2365" s="54"/>
      <c r="AD2365" s="55">
        <f t="shared" si="596"/>
        <v>0</v>
      </c>
      <c r="AE2365" s="54"/>
    </row>
    <row r="2366" spans="2:31" x14ac:dyDescent="0.3">
      <c r="B2366" s="14" t="s">
        <v>85</v>
      </c>
      <c r="C2366" s="4"/>
      <c r="D2366" s="4"/>
      <c r="E2366" s="44">
        <v>0</v>
      </c>
      <c r="F2366" s="45">
        <v>0</v>
      </c>
      <c r="G2366" s="44">
        <v>0</v>
      </c>
      <c r="H2366" s="45">
        <v>0</v>
      </c>
      <c r="I2366" s="44">
        <v>0</v>
      </c>
      <c r="J2366" s="45">
        <v>0</v>
      </c>
      <c r="K2366" s="44">
        <v>0</v>
      </c>
      <c r="L2366" s="45">
        <v>0</v>
      </c>
      <c r="M2366" s="44">
        <v>0</v>
      </c>
      <c r="N2366" s="45">
        <v>0</v>
      </c>
      <c r="O2366" s="44">
        <v>0</v>
      </c>
      <c r="P2366" s="45">
        <v>0</v>
      </c>
      <c r="Q2366" s="44">
        <v>0</v>
      </c>
      <c r="R2366" s="45">
        <v>0</v>
      </c>
      <c r="S2366" s="44">
        <v>0.66600000000000392</v>
      </c>
      <c r="T2366" s="45">
        <v>5.0998333333333372</v>
      </c>
      <c r="U2366" s="44">
        <v>17.387500000000006</v>
      </c>
      <c r="V2366" s="45">
        <v>10.398333333333333</v>
      </c>
      <c r="W2366" s="44">
        <v>0</v>
      </c>
      <c r="X2366" s="45">
        <v>0</v>
      </c>
      <c r="Y2366" s="44">
        <v>0</v>
      </c>
      <c r="Z2366" s="45">
        <v>0</v>
      </c>
      <c r="AA2366" s="44">
        <v>0</v>
      </c>
      <c r="AB2366" s="45">
        <v>0</v>
      </c>
      <c r="AC2366" s="54"/>
      <c r="AD2366" s="55">
        <f t="shared" si="596"/>
        <v>33.551666666666677</v>
      </c>
      <c r="AE2366" s="54"/>
    </row>
    <row r="2367" spans="2:31" x14ac:dyDescent="0.3">
      <c r="B2367" s="4" t="s">
        <v>86</v>
      </c>
      <c r="C2367" s="4"/>
      <c r="D2367" s="4"/>
      <c r="E2367" s="44">
        <v>0</v>
      </c>
      <c r="F2367" s="45">
        <v>0</v>
      </c>
      <c r="G2367" s="44">
        <v>0</v>
      </c>
      <c r="H2367" s="45">
        <v>0</v>
      </c>
      <c r="I2367" s="44">
        <v>0</v>
      </c>
      <c r="J2367" s="45">
        <v>0</v>
      </c>
      <c r="K2367" s="44">
        <v>0</v>
      </c>
      <c r="L2367" s="45">
        <v>0</v>
      </c>
      <c r="M2367" s="44">
        <v>0</v>
      </c>
      <c r="N2367" s="45">
        <v>0</v>
      </c>
      <c r="O2367" s="44">
        <v>0</v>
      </c>
      <c r="P2367" s="45">
        <v>0</v>
      </c>
      <c r="Q2367" s="44">
        <v>0</v>
      </c>
      <c r="R2367" s="45">
        <v>0</v>
      </c>
      <c r="S2367" s="44">
        <v>0</v>
      </c>
      <c r="T2367" s="45">
        <v>0</v>
      </c>
      <c r="U2367" s="44">
        <v>0</v>
      </c>
      <c r="V2367" s="45">
        <v>0</v>
      </c>
      <c r="W2367" s="44">
        <v>0</v>
      </c>
      <c r="X2367" s="45">
        <v>0</v>
      </c>
      <c r="Y2367" s="44">
        <v>0</v>
      </c>
      <c r="Z2367" s="45">
        <v>0</v>
      </c>
      <c r="AA2367" s="44">
        <v>0</v>
      </c>
      <c r="AB2367" s="45">
        <v>0</v>
      </c>
      <c r="AC2367" s="54"/>
      <c r="AD2367" s="55">
        <f t="shared" si="596"/>
        <v>0</v>
      </c>
      <c r="AE2367" s="54"/>
    </row>
    <row r="2368" spans="2:31" x14ac:dyDescent="0.3">
      <c r="B2368" s="4" t="s">
        <v>87</v>
      </c>
      <c r="C2368" s="4"/>
      <c r="D2368" s="4"/>
      <c r="E2368" s="44">
        <v>0</v>
      </c>
      <c r="F2368" s="45">
        <v>0</v>
      </c>
      <c r="G2368" s="44">
        <v>0</v>
      </c>
      <c r="H2368" s="45">
        <v>0</v>
      </c>
      <c r="I2368" s="44">
        <v>0</v>
      </c>
      <c r="J2368" s="45">
        <v>0</v>
      </c>
      <c r="K2368" s="44">
        <v>0</v>
      </c>
      <c r="L2368" s="45">
        <v>0</v>
      </c>
      <c r="M2368" s="44">
        <v>0</v>
      </c>
      <c r="N2368" s="45">
        <v>0</v>
      </c>
      <c r="O2368" s="44">
        <v>0</v>
      </c>
      <c r="P2368" s="45">
        <v>0</v>
      </c>
      <c r="Q2368" s="44">
        <v>0</v>
      </c>
      <c r="R2368" s="45">
        <v>4.0169999999999995</v>
      </c>
      <c r="S2368" s="44">
        <v>9.2696666666666658</v>
      </c>
      <c r="T2368" s="45">
        <v>9.8366666666666713</v>
      </c>
      <c r="U2368" s="44">
        <v>11.15133333333333</v>
      </c>
      <c r="V2368" s="45">
        <v>11.408833333333336</v>
      </c>
      <c r="W2368" s="44">
        <v>5.318833333333334</v>
      </c>
      <c r="X2368" s="45">
        <v>0</v>
      </c>
      <c r="Y2368" s="44">
        <v>0</v>
      </c>
      <c r="Z2368" s="45">
        <v>0</v>
      </c>
      <c r="AA2368" s="44">
        <v>0</v>
      </c>
      <c r="AB2368" s="45">
        <v>0</v>
      </c>
      <c r="AC2368" s="54"/>
      <c r="AD2368" s="55">
        <f t="shared" si="596"/>
        <v>51.002333333333326</v>
      </c>
      <c r="AE2368" s="54"/>
    </row>
    <row r="2369" spans="2:31" x14ac:dyDescent="0.3">
      <c r="B2369" s="4" t="s">
        <v>88</v>
      </c>
      <c r="C2369" s="4"/>
      <c r="D2369" s="4"/>
      <c r="E2369" s="44">
        <v>0</v>
      </c>
      <c r="F2369" s="45">
        <v>0</v>
      </c>
      <c r="G2369" s="44">
        <v>0</v>
      </c>
      <c r="H2369" s="45">
        <v>0</v>
      </c>
      <c r="I2369" s="44">
        <v>0</v>
      </c>
      <c r="J2369" s="45">
        <v>0</v>
      </c>
      <c r="K2369" s="44">
        <v>0</v>
      </c>
      <c r="L2369" s="45">
        <v>0</v>
      </c>
      <c r="M2369" s="44">
        <v>0</v>
      </c>
      <c r="N2369" s="45">
        <v>0</v>
      </c>
      <c r="O2369" s="44">
        <v>0</v>
      </c>
      <c r="P2369" s="45">
        <v>0</v>
      </c>
      <c r="Q2369" s="44">
        <v>0</v>
      </c>
      <c r="R2369" s="45">
        <v>2.9476666666666675</v>
      </c>
      <c r="S2369" s="44">
        <v>4.2233333333333327</v>
      </c>
      <c r="T2369" s="45">
        <v>0.9266666666666713</v>
      </c>
      <c r="U2369" s="44">
        <v>0</v>
      </c>
      <c r="V2369" s="45">
        <v>5.8333333333334758E-3</v>
      </c>
      <c r="W2369" s="44">
        <v>0.25366666666666687</v>
      </c>
      <c r="X2369" s="45">
        <v>0</v>
      </c>
      <c r="Y2369" s="44">
        <v>0</v>
      </c>
      <c r="Z2369" s="45">
        <v>0</v>
      </c>
      <c r="AA2369" s="44">
        <v>0</v>
      </c>
      <c r="AB2369" s="45">
        <v>0</v>
      </c>
      <c r="AC2369" s="54"/>
      <c r="AD2369" s="55">
        <f t="shared" si="596"/>
        <v>8.3571666666666733</v>
      </c>
      <c r="AE2369" s="54"/>
    </row>
    <row r="2370" spans="2:31" x14ac:dyDescent="0.3">
      <c r="B2370" s="4" t="s">
        <v>89</v>
      </c>
      <c r="C2370" s="4"/>
      <c r="D2370" s="4"/>
      <c r="E2370" s="44">
        <v>0</v>
      </c>
      <c r="F2370" s="45">
        <v>0</v>
      </c>
      <c r="G2370" s="44">
        <v>0</v>
      </c>
      <c r="H2370" s="45">
        <v>0</v>
      </c>
      <c r="I2370" s="44">
        <v>0</v>
      </c>
      <c r="J2370" s="45">
        <v>0</v>
      </c>
      <c r="K2370" s="44">
        <v>0</v>
      </c>
      <c r="L2370" s="45">
        <v>0</v>
      </c>
      <c r="M2370" s="44">
        <v>0</v>
      </c>
      <c r="N2370" s="45">
        <v>0</v>
      </c>
      <c r="O2370" s="44">
        <v>0</v>
      </c>
      <c r="P2370" s="45">
        <v>0</v>
      </c>
      <c r="Q2370" s="44">
        <v>0</v>
      </c>
      <c r="R2370" s="45">
        <v>0</v>
      </c>
      <c r="S2370" s="44">
        <v>0</v>
      </c>
      <c r="T2370" s="45">
        <v>1.4146666666666661</v>
      </c>
      <c r="U2370" s="44">
        <v>2.7609999999999988</v>
      </c>
      <c r="V2370" s="45">
        <v>1.3616666666666659</v>
      </c>
      <c r="W2370" s="44">
        <v>9.8666666666666722E-2</v>
      </c>
      <c r="X2370" s="45">
        <v>0</v>
      </c>
      <c r="Y2370" s="44">
        <v>0</v>
      </c>
      <c r="Z2370" s="45">
        <v>0</v>
      </c>
      <c r="AA2370" s="44">
        <v>0</v>
      </c>
      <c r="AB2370" s="45">
        <v>0</v>
      </c>
      <c r="AC2370" s="54"/>
      <c r="AD2370" s="55">
        <f t="shared" si="596"/>
        <v>5.6359999999999975</v>
      </c>
      <c r="AE2370" s="54"/>
    </row>
    <row r="2371" spans="2:31" x14ac:dyDescent="0.3">
      <c r="B2371" s="4" t="s">
        <v>90</v>
      </c>
      <c r="C2371" s="4"/>
      <c r="D2371" s="4"/>
      <c r="E2371" s="44">
        <v>0</v>
      </c>
      <c r="F2371" s="45">
        <v>0</v>
      </c>
      <c r="G2371" s="44">
        <v>0</v>
      </c>
      <c r="H2371" s="45">
        <v>0</v>
      </c>
      <c r="I2371" s="44">
        <v>0</v>
      </c>
      <c r="J2371" s="45">
        <v>0</v>
      </c>
      <c r="K2371" s="44">
        <v>0</v>
      </c>
      <c r="L2371" s="45">
        <v>0</v>
      </c>
      <c r="M2371" s="44">
        <v>0</v>
      </c>
      <c r="N2371" s="45">
        <v>0</v>
      </c>
      <c r="O2371" s="44">
        <v>0</v>
      </c>
      <c r="P2371" s="45">
        <v>0</v>
      </c>
      <c r="Q2371" s="44">
        <v>0</v>
      </c>
      <c r="R2371" s="45">
        <v>0</v>
      </c>
      <c r="S2371" s="44">
        <v>0</v>
      </c>
      <c r="T2371" s="45">
        <v>0</v>
      </c>
      <c r="U2371" s="44">
        <v>0</v>
      </c>
      <c r="V2371" s="45">
        <v>0</v>
      </c>
      <c r="W2371" s="44">
        <v>0</v>
      </c>
      <c r="X2371" s="45">
        <v>0</v>
      </c>
      <c r="Y2371" s="44">
        <v>0</v>
      </c>
      <c r="Z2371" s="45">
        <v>0</v>
      </c>
      <c r="AA2371" s="44">
        <v>0</v>
      </c>
      <c r="AB2371" s="45">
        <v>0</v>
      </c>
      <c r="AC2371" s="54"/>
      <c r="AD2371" s="55">
        <f t="shared" si="596"/>
        <v>0</v>
      </c>
      <c r="AE2371" s="54"/>
    </row>
    <row r="2372" spans="2:31" x14ac:dyDescent="0.3">
      <c r="B2372" s="4" t="s">
        <v>91</v>
      </c>
      <c r="C2372" s="4"/>
      <c r="D2372" s="4"/>
      <c r="E2372" s="44">
        <v>0</v>
      </c>
      <c r="F2372" s="45">
        <v>0</v>
      </c>
      <c r="G2372" s="44">
        <v>0</v>
      </c>
      <c r="H2372" s="45">
        <v>0</v>
      </c>
      <c r="I2372" s="44">
        <v>0</v>
      </c>
      <c r="J2372" s="45">
        <v>0</v>
      </c>
      <c r="K2372" s="44">
        <v>0</v>
      </c>
      <c r="L2372" s="45">
        <v>0</v>
      </c>
      <c r="M2372" s="44">
        <v>0</v>
      </c>
      <c r="N2372" s="45">
        <v>0</v>
      </c>
      <c r="O2372" s="44">
        <v>0</v>
      </c>
      <c r="P2372" s="45">
        <v>0</v>
      </c>
      <c r="Q2372" s="44">
        <v>0</v>
      </c>
      <c r="R2372" s="45">
        <v>0</v>
      </c>
      <c r="S2372" s="44">
        <v>0</v>
      </c>
      <c r="T2372" s="45">
        <v>7.6231666666666644</v>
      </c>
      <c r="U2372" s="44">
        <v>9.650999999999998</v>
      </c>
      <c r="V2372" s="45">
        <v>2.9529999999999998</v>
      </c>
      <c r="W2372" s="44">
        <v>0</v>
      </c>
      <c r="X2372" s="45">
        <v>0</v>
      </c>
      <c r="Y2372" s="44">
        <v>0</v>
      </c>
      <c r="Z2372" s="45">
        <v>0</v>
      </c>
      <c r="AA2372" s="44">
        <v>0</v>
      </c>
      <c r="AB2372" s="45">
        <v>0</v>
      </c>
      <c r="AC2372" s="54"/>
      <c r="AD2372" s="55">
        <f t="shared" si="596"/>
        <v>20.227166666666662</v>
      </c>
      <c r="AE2372" s="54"/>
    </row>
    <row r="2373" spans="2:31" x14ac:dyDescent="0.3">
      <c r="B2373" s="4" t="s">
        <v>92</v>
      </c>
      <c r="C2373" s="4"/>
      <c r="D2373" s="4"/>
      <c r="E2373" s="44">
        <v>0</v>
      </c>
      <c r="F2373" s="45">
        <v>0</v>
      </c>
      <c r="G2373" s="44">
        <v>0</v>
      </c>
      <c r="H2373" s="45">
        <v>0</v>
      </c>
      <c r="I2373" s="44">
        <v>0</v>
      </c>
      <c r="J2373" s="45">
        <v>0</v>
      </c>
      <c r="K2373" s="44">
        <v>0</v>
      </c>
      <c r="L2373" s="45">
        <v>0</v>
      </c>
      <c r="M2373" s="44">
        <v>0</v>
      </c>
      <c r="N2373" s="45">
        <v>0</v>
      </c>
      <c r="O2373" s="44">
        <v>0</v>
      </c>
      <c r="P2373" s="45">
        <v>0</v>
      </c>
      <c r="Q2373" s="44">
        <v>0</v>
      </c>
      <c r="R2373" s="45">
        <v>0</v>
      </c>
      <c r="S2373" s="44">
        <v>0</v>
      </c>
      <c r="T2373" s="45">
        <v>9.9999999999991957E-4</v>
      </c>
      <c r="U2373" s="44">
        <v>2.6191666666666631</v>
      </c>
      <c r="V2373" s="45">
        <v>12.627166666666669</v>
      </c>
      <c r="W2373" s="44">
        <v>7.0289999999999981</v>
      </c>
      <c r="X2373" s="45">
        <v>0</v>
      </c>
      <c r="Y2373" s="44">
        <v>0</v>
      </c>
      <c r="Z2373" s="45">
        <v>0</v>
      </c>
      <c r="AA2373" s="44">
        <v>0</v>
      </c>
      <c r="AB2373" s="45">
        <v>0</v>
      </c>
      <c r="AC2373" s="54"/>
      <c r="AD2373" s="55">
        <f t="shared" si="596"/>
        <v>22.27633333333333</v>
      </c>
      <c r="AE2373" s="54"/>
    </row>
    <row r="2374" spans="2:31" x14ac:dyDescent="0.3">
      <c r="B2374" s="4" t="s">
        <v>93</v>
      </c>
      <c r="C2374" s="4"/>
      <c r="D2374" s="4"/>
      <c r="E2374" s="44">
        <v>0</v>
      </c>
      <c r="F2374" s="45">
        <v>0</v>
      </c>
      <c r="G2374" s="44">
        <v>0</v>
      </c>
      <c r="H2374" s="45">
        <v>0</v>
      </c>
      <c r="I2374" s="44">
        <v>0</v>
      </c>
      <c r="J2374" s="45">
        <v>0</v>
      </c>
      <c r="K2374" s="44">
        <v>0</v>
      </c>
      <c r="L2374" s="45">
        <v>0</v>
      </c>
      <c r="M2374" s="44">
        <v>0</v>
      </c>
      <c r="N2374" s="45">
        <v>0</v>
      </c>
      <c r="O2374" s="44">
        <v>0</v>
      </c>
      <c r="P2374" s="45">
        <v>0</v>
      </c>
      <c r="Q2374" s="44">
        <v>0</v>
      </c>
      <c r="R2374" s="45">
        <v>0.75416666666666765</v>
      </c>
      <c r="S2374" s="44">
        <v>4.8333333333334377E-3</v>
      </c>
      <c r="T2374" s="45">
        <v>0</v>
      </c>
      <c r="U2374" s="44">
        <v>0.16866666666666674</v>
      </c>
      <c r="V2374" s="45">
        <v>0</v>
      </c>
      <c r="W2374" s="44">
        <v>0.19216666666666657</v>
      </c>
      <c r="X2374" s="45">
        <v>0</v>
      </c>
      <c r="Y2374" s="44">
        <v>0</v>
      </c>
      <c r="Z2374" s="45">
        <v>0</v>
      </c>
      <c r="AA2374" s="44">
        <v>0</v>
      </c>
      <c r="AB2374" s="45">
        <v>0</v>
      </c>
      <c r="AC2374" s="54"/>
      <c r="AD2374" s="55">
        <f t="shared" si="596"/>
        <v>1.1198333333333343</v>
      </c>
      <c r="AE2374" s="54"/>
    </row>
    <row r="2375" spans="2:31" x14ac:dyDescent="0.3">
      <c r="B2375" s="4" t="s">
        <v>94</v>
      </c>
      <c r="C2375" s="4"/>
      <c r="D2375" s="4"/>
      <c r="E2375" s="44">
        <v>0</v>
      </c>
      <c r="F2375" s="45">
        <v>0</v>
      </c>
      <c r="G2375" s="44">
        <v>0</v>
      </c>
      <c r="H2375" s="45">
        <v>0</v>
      </c>
      <c r="I2375" s="44">
        <v>0</v>
      </c>
      <c r="J2375" s="45">
        <v>0</v>
      </c>
      <c r="K2375" s="44">
        <v>0</v>
      </c>
      <c r="L2375" s="45">
        <v>0</v>
      </c>
      <c r="M2375" s="44">
        <v>0</v>
      </c>
      <c r="N2375" s="45">
        <v>0</v>
      </c>
      <c r="O2375" s="44">
        <v>0</v>
      </c>
      <c r="P2375" s="45">
        <v>0</v>
      </c>
      <c r="Q2375" s="44">
        <v>0</v>
      </c>
      <c r="R2375" s="45">
        <v>11.744833333333338</v>
      </c>
      <c r="S2375" s="44">
        <v>23.919500000000006</v>
      </c>
      <c r="T2375" s="45">
        <v>18.286833333333337</v>
      </c>
      <c r="U2375" s="44">
        <v>15.431833333333334</v>
      </c>
      <c r="V2375" s="45">
        <v>20.079999999999995</v>
      </c>
      <c r="W2375" s="44">
        <v>10.264666666666665</v>
      </c>
      <c r="X2375" s="45">
        <v>0</v>
      </c>
      <c r="Y2375" s="44">
        <v>0</v>
      </c>
      <c r="Z2375" s="45">
        <v>0</v>
      </c>
      <c r="AA2375" s="44">
        <v>0</v>
      </c>
      <c r="AB2375" s="45">
        <v>0</v>
      </c>
      <c r="AC2375" s="54"/>
      <c r="AD2375" s="55">
        <f t="shared" si="596"/>
        <v>99.727666666666678</v>
      </c>
      <c r="AE2375" s="54"/>
    </row>
    <row r="2376" spans="2:31" x14ac:dyDescent="0.3">
      <c r="B2376" s="4" t="s">
        <v>95</v>
      </c>
      <c r="C2376" s="4"/>
      <c r="D2376" s="4"/>
      <c r="E2376" s="44">
        <v>0</v>
      </c>
      <c r="F2376" s="45">
        <v>0</v>
      </c>
      <c r="G2376" s="44">
        <v>0</v>
      </c>
      <c r="H2376" s="45">
        <v>0</v>
      </c>
      <c r="I2376" s="44">
        <v>0</v>
      </c>
      <c r="J2376" s="45">
        <v>0</v>
      </c>
      <c r="K2376" s="44">
        <v>0</v>
      </c>
      <c r="L2376" s="45">
        <v>0</v>
      </c>
      <c r="M2376" s="44">
        <v>0</v>
      </c>
      <c r="N2376" s="45">
        <v>0</v>
      </c>
      <c r="O2376" s="44">
        <v>0</v>
      </c>
      <c r="P2376" s="45">
        <v>0</v>
      </c>
      <c r="Q2376" s="44">
        <v>0</v>
      </c>
      <c r="R2376" s="45">
        <v>1.5051666666666652</v>
      </c>
      <c r="S2376" s="44">
        <v>0.77349999999999741</v>
      </c>
      <c r="T2376" s="45">
        <v>0.18616666666666692</v>
      </c>
      <c r="U2376" s="44">
        <v>6.6500000000000031E-2</v>
      </c>
      <c r="V2376" s="45">
        <v>0.44700000000000129</v>
      </c>
      <c r="W2376" s="44">
        <v>0.52433333333333365</v>
      </c>
      <c r="X2376" s="45">
        <v>0</v>
      </c>
      <c r="Y2376" s="44">
        <v>0</v>
      </c>
      <c r="Z2376" s="45">
        <v>0</v>
      </c>
      <c r="AA2376" s="44">
        <v>0</v>
      </c>
      <c r="AB2376" s="45">
        <v>0</v>
      </c>
      <c r="AC2376" s="54"/>
      <c r="AD2376" s="55">
        <f t="shared" si="596"/>
        <v>3.5026666666666646</v>
      </c>
      <c r="AE2376" s="54"/>
    </row>
    <row r="2377" spans="2:31" x14ac:dyDescent="0.3">
      <c r="B2377" s="4" t="s">
        <v>96</v>
      </c>
      <c r="C2377" s="4"/>
      <c r="D2377" s="4"/>
      <c r="E2377" s="44">
        <v>0</v>
      </c>
      <c r="F2377" s="45">
        <v>0</v>
      </c>
      <c r="G2377" s="44">
        <v>0</v>
      </c>
      <c r="H2377" s="45">
        <v>0</v>
      </c>
      <c r="I2377" s="44">
        <v>0</v>
      </c>
      <c r="J2377" s="45">
        <v>0</v>
      </c>
      <c r="K2377" s="44">
        <v>0</v>
      </c>
      <c r="L2377" s="45">
        <v>0</v>
      </c>
      <c r="M2377" s="44">
        <v>0</v>
      </c>
      <c r="N2377" s="45">
        <v>0</v>
      </c>
      <c r="O2377" s="44">
        <v>0</v>
      </c>
      <c r="P2377" s="45">
        <v>0</v>
      </c>
      <c r="Q2377" s="44">
        <v>0</v>
      </c>
      <c r="R2377" s="45">
        <v>29.176833333333331</v>
      </c>
      <c r="S2377" s="44">
        <v>103.47616666666666</v>
      </c>
      <c r="T2377" s="45">
        <v>134.02783333333329</v>
      </c>
      <c r="U2377" s="44">
        <v>143.30750000000003</v>
      </c>
      <c r="V2377" s="45">
        <v>144.0573333333333</v>
      </c>
      <c r="W2377" s="44">
        <v>62.473333333333336</v>
      </c>
      <c r="X2377" s="45">
        <v>0</v>
      </c>
      <c r="Y2377" s="44">
        <v>0</v>
      </c>
      <c r="Z2377" s="45">
        <v>0</v>
      </c>
      <c r="AA2377" s="44">
        <v>0</v>
      </c>
      <c r="AB2377" s="45">
        <v>0</v>
      </c>
      <c r="AC2377" s="54"/>
      <c r="AD2377" s="55">
        <f t="shared" si="596"/>
        <v>616.51900000000001</v>
      </c>
      <c r="AE2377" s="54"/>
    </row>
    <row r="2378" spans="2:31" x14ac:dyDescent="0.3">
      <c r="B2378" s="4" t="s">
        <v>97</v>
      </c>
      <c r="C2378" s="4"/>
      <c r="D2378" s="4"/>
      <c r="E2378" s="44">
        <v>0</v>
      </c>
      <c r="F2378" s="45">
        <v>0</v>
      </c>
      <c r="G2378" s="44">
        <v>0</v>
      </c>
      <c r="H2378" s="45">
        <v>0</v>
      </c>
      <c r="I2378" s="44">
        <v>0</v>
      </c>
      <c r="J2378" s="45">
        <v>0</v>
      </c>
      <c r="K2378" s="44">
        <v>0</v>
      </c>
      <c r="L2378" s="45">
        <v>0</v>
      </c>
      <c r="M2378" s="44">
        <v>0</v>
      </c>
      <c r="N2378" s="45">
        <v>0</v>
      </c>
      <c r="O2378" s="44">
        <v>0</v>
      </c>
      <c r="P2378" s="45">
        <v>0</v>
      </c>
      <c r="Q2378" s="44">
        <v>0</v>
      </c>
      <c r="R2378" s="45">
        <v>0</v>
      </c>
      <c r="S2378" s="44">
        <v>0</v>
      </c>
      <c r="T2378" s="45">
        <v>2.4018333333333328</v>
      </c>
      <c r="U2378" s="44">
        <v>4.4843333333333302</v>
      </c>
      <c r="V2378" s="45">
        <v>1.7579999999999985</v>
      </c>
      <c r="W2378" s="44">
        <v>0.52049999999999985</v>
      </c>
      <c r="X2378" s="45">
        <v>0</v>
      </c>
      <c r="Y2378" s="44">
        <v>0</v>
      </c>
      <c r="Z2378" s="45">
        <v>0</v>
      </c>
      <c r="AA2378" s="44">
        <v>0</v>
      </c>
      <c r="AB2378" s="45">
        <v>0</v>
      </c>
      <c r="AC2378" s="54"/>
      <c r="AD2378" s="55">
        <f t="shared" si="596"/>
        <v>9.1646666666666619</v>
      </c>
      <c r="AE2378" s="54"/>
    </row>
    <row r="2379" spans="2:31" x14ac:dyDescent="0.3">
      <c r="B2379" s="4" t="s">
        <v>98</v>
      </c>
      <c r="C2379" s="4"/>
      <c r="D2379" s="4"/>
      <c r="E2379" s="44">
        <v>0</v>
      </c>
      <c r="F2379" s="45">
        <v>0</v>
      </c>
      <c r="G2379" s="44">
        <v>0</v>
      </c>
      <c r="H2379" s="45">
        <v>0</v>
      </c>
      <c r="I2379" s="44">
        <v>0</v>
      </c>
      <c r="J2379" s="45">
        <v>0</v>
      </c>
      <c r="K2379" s="44">
        <v>0</v>
      </c>
      <c r="L2379" s="45">
        <v>0</v>
      </c>
      <c r="M2379" s="44">
        <v>0</v>
      </c>
      <c r="N2379" s="45">
        <v>0</v>
      </c>
      <c r="O2379" s="44">
        <v>0</v>
      </c>
      <c r="P2379" s="45">
        <v>0</v>
      </c>
      <c r="Q2379" s="44">
        <v>0</v>
      </c>
      <c r="R2379" s="45">
        <v>0</v>
      </c>
      <c r="S2379" s="44">
        <v>0</v>
      </c>
      <c r="T2379" s="45">
        <v>5.9943333333333353</v>
      </c>
      <c r="U2379" s="44">
        <v>12.369666666666667</v>
      </c>
      <c r="V2379" s="45">
        <v>12.382500000000011</v>
      </c>
      <c r="W2379" s="44">
        <v>0</v>
      </c>
      <c r="X2379" s="45">
        <v>0</v>
      </c>
      <c r="Y2379" s="44">
        <v>0</v>
      </c>
      <c r="Z2379" s="45">
        <v>0</v>
      </c>
      <c r="AA2379" s="44">
        <v>0</v>
      </c>
      <c r="AB2379" s="45">
        <v>0</v>
      </c>
      <c r="AC2379" s="54"/>
      <c r="AD2379" s="55">
        <f t="shared" si="596"/>
        <v>30.746500000000015</v>
      </c>
      <c r="AE2379" s="54"/>
    </row>
    <row r="2380" spans="2:31" x14ac:dyDescent="0.3">
      <c r="B2380" s="4" t="s">
        <v>99</v>
      </c>
      <c r="C2380" s="4"/>
      <c r="D2380" s="4"/>
      <c r="E2380" s="44">
        <v>0</v>
      </c>
      <c r="F2380" s="45">
        <v>0</v>
      </c>
      <c r="G2380" s="44">
        <v>0</v>
      </c>
      <c r="H2380" s="45">
        <v>0</v>
      </c>
      <c r="I2380" s="44">
        <v>0</v>
      </c>
      <c r="J2380" s="45">
        <v>0</v>
      </c>
      <c r="K2380" s="44">
        <v>0</v>
      </c>
      <c r="L2380" s="45">
        <v>0</v>
      </c>
      <c r="M2380" s="44">
        <v>0</v>
      </c>
      <c r="N2380" s="45">
        <v>0</v>
      </c>
      <c r="O2380" s="44">
        <v>0</v>
      </c>
      <c r="P2380" s="45">
        <v>0</v>
      </c>
      <c r="Q2380" s="44">
        <v>0</v>
      </c>
      <c r="R2380" s="45">
        <v>0.70316666666666594</v>
      </c>
      <c r="S2380" s="44">
        <v>1.6561666666666677</v>
      </c>
      <c r="T2380" s="45">
        <v>2.6145000000000023</v>
      </c>
      <c r="U2380" s="44">
        <v>3.5006666666666657</v>
      </c>
      <c r="V2380" s="45">
        <v>1.6601666666666679</v>
      </c>
      <c r="W2380" s="44">
        <v>0.22933333333333342</v>
      </c>
      <c r="X2380" s="45">
        <v>0</v>
      </c>
      <c r="Y2380" s="44">
        <v>0</v>
      </c>
      <c r="Z2380" s="45">
        <v>0</v>
      </c>
      <c r="AA2380" s="44">
        <v>0</v>
      </c>
      <c r="AB2380" s="45">
        <v>0</v>
      </c>
      <c r="AC2380" s="54"/>
      <c r="AD2380" s="55">
        <f t="shared" si="596"/>
        <v>10.364000000000004</v>
      </c>
      <c r="AE2380" s="54"/>
    </row>
    <row r="2381" spans="2:31" x14ac:dyDescent="0.3">
      <c r="B2381" s="4" t="s">
        <v>100</v>
      </c>
      <c r="C2381" s="4"/>
      <c r="D2381" s="4"/>
      <c r="E2381" s="44">
        <v>0</v>
      </c>
      <c r="F2381" s="45">
        <v>0</v>
      </c>
      <c r="G2381" s="44">
        <v>0</v>
      </c>
      <c r="H2381" s="45">
        <v>0</v>
      </c>
      <c r="I2381" s="44">
        <v>0</v>
      </c>
      <c r="J2381" s="45">
        <v>0</v>
      </c>
      <c r="K2381" s="44">
        <v>0</v>
      </c>
      <c r="L2381" s="45">
        <v>0</v>
      </c>
      <c r="M2381" s="44">
        <v>0</v>
      </c>
      <c r="N2381" s="45">
        <v>0</v>
      </c>
      <c r="O2381" s="44">
        <v>0</v>
      </c>
      <c r="P2381" s="45">
        <v>0</v>
      </c>
      <c r="Q2381" s="44">
        <v>0</v>
      </c>
      <c r="R2381" s="45">
        <v>0</v>
      </c>
      <c r="S2381" s="44">
        <v>0</v>
      </c>
      <c r="T2381" s="45">
        <v>0</v>
      </c>
      <c r="U2381" s="44">
        <v>0</v>
      </c>
      <c r="V2381" s="45">
        <v>0</v>
      </c>
      <c r="W2381" s="44">
        <v>0</v>
      </c>
      <c r="X2381" s="45">
        <v>0</v>
      </c>
      <c r="Y2381" s="44">
        <v>0</v>
      </c>
      <c r="Z2381" s="45">
        <v>0</v>
      </c>
      <c r="AA2381" s="44">
        <v>0</v>
      </c>
      <c r="AB2381" s="45">
        <v>0</v>
      </c>
      <c r="AC2381" s="54"/>
      <c r="AD2381" s="55">
        <f t="shared" si="596"/>
        <v>0</v>
      </c>
      <c r="AE2381" s="54"/>
    </row>
    <row r="2382" spans="2:31" x14ac:dyDescent="0.3">
      <c r="B2382" s="4" t="s">
        <v>101</v>
      </c>
      <c r="C2382" s="4"/>
      <c r="D2382" s="4"/>
      <c r="E2382" s="44">
        <v>0</v>
      </c>
      <c r="F2382" s="45">
        <v>0</v>
      </c>
      <c r="G2382" s="44">
        <v>0</v>
      </c>
      <c r="H2382" s="45">
        <v>0</v>
      </c>
      <c r="I2382" s="44">
        <v>0</v>
      </c>
      <c r="J2382" s="45">
        <v>0</v>
      </c>
      <c r="K2382" s="44">
        <v>0</v>
      </c>
      <c r="L2382" s="45">
        <v>0</v>
      </c>
      <c r="M2382" s="44">
        <v>0</v>
      </c>
      <c r="N2382" s="45">
        <v>0</v>
      </c>
      <c r="O2382" s="44">
        <v>0</v>
      </c>
      <c r="P2382" s="45">
        <v>0</v>
      </c>
      <c r="Q2382" s="44">
        <v>0</v>
      </c>
      <c r="R2382" s="45">
        <v>0</v>
      </c>
      <c r="S2382" s="44">
        <v>0</v>
      </c>
      <c r="T2382" s="45">
        <v>0</v>
      </c>
      <c r="U2382" s="44">
        <v>0</v>
      </c>
      <c r="V2382" s="45">
        <v>0</v>
      </c>
      <c r="W2382" s="44">
        <v>7.7333333333333351E-2</v>
      </c>
      <c r="X2382" s="45">
        <v>0</v>
      </c>
      <c r="Y2382" s="44">
        <v>0</v>
      </c>
      <c r="Z2382" s="45">
        <v>0</v>
      </c>
      <c r="AA2382" s="44">
        <v>0</v>
      </c>
      <c r="AB2382" s="45">
        <v>0</v>
      </c>
      <c r="AC2382" s="54"/>
      <c r="AD2382" s="55">
        <f t="shared" si="596"/>
        <v>7.7333333333333351E-2</v>
      </c>
      <c r="AE2382" s="54"/>
    </row>
    <row r="2383" spans="2:31" x14ac:dyDescent="0.3">
      <c r="B2383" s="4" t="s">
        <v>102</v>
      </c>
      <c r="C2383" s="4"/>
      <c r="D2383" s="4"/>
      <c r="E2383" s="44">
        <v>0</v>
      </c>
      <c r="F2383" s="45">
        <v>0</v>
      </c>
      <c r="G2383" s="44">
        <v>0</v>
      </c>
      <c r="H2383" s="45">
        <v>0</v>
      </c>
      <c r="I2383" s="44">
        <v>0</v>
      </c>
      <c r="J2383" s="45">
        <v>0</v>
      </c>
      <c r="K2383" s="44">
        <v>0</v>
      </c>
      <c r="L2383" s="45">
        <v>0</v>
      </c>
      <c r="M2383" s="44">
        <v>0</v>
      </c>
      <c r="N2383" s="45">
        <v>0</v>
      </c>
      <c r="O2383" s="44">
        <v>0</v>
      </c>
      <c r="P2383" s="45">
        <v>0</v>
      </c>
      <c r="Q2383" s="44">
        <v>0</v>
      </c>
      <c r="R2383" s="45">
        <v>77.215666666666664</v>
      </c>
      <c r="S2383" s="44">
        <v>186.48483333333334</v>
      </c>
      <c r="T2383" s="45">
        <v>204.54066666666671</v>
      </c>
      <c r="U2383" s="44">
        <v>224.88466666666665</v>
      </c>
      <c r="V2383" s="45">
        <v>239.55933333333346</v>
      </c>
      <c r="W2383" s="44">
        <v>125.30450000000002</v>
      </c>
      <c r="X2383" s="45">
        <v>0</v>
      </c>
      <c r="Y2383" s="44">
        <v>0</v>
      </c>
      <c r="Z2383" s="45">
        <v>0</v>
      </c>
      <c r="AA2383" s="44">
        <v>0</v>
      </c>
      <c r="AB2383" s="45">
        <v>0</v>
      </c>
      <c r="AC2383" s="54"/>
      <c r="AD2383" s="55">
        <f t="shared" si="596"/>
        <v>1057.9896666666668</v>
      </c>
      <c r="AE2383" s="54"/>
    </row>
    <row r="2384" spans="2:31" x14ac:dyDescent="0.3">
      <c r="B2384" s="4" t="s">
        <v>103</v>
      </c>
      <c r="C2384" s="4"/>
      <c r="D2384" s="4"/>
      <c r="E2384" s="44">
        <v>0</v>
      </c>
      <c r="F2384" s="45">
        <v>0</v>
      </c>
      <c r="G2384" s="44">
        <v>0</v>
      </c>
      <c r="H2384" s="45">
        <v>0</v>
      </c>
      <c r="I2384" s="44">
        <v>0</v>
      </c>
      <c r="J2384" s="45">
        <v>0</v>
      </c>
      <c r="K2384" s="44">
        <v>0</v>
      </c>
      <c r="L2384" s="45">
        <v>0</v>
      </c>
      <c r="M2384" s="44">
        <v>0</v>
      </c>
      <c r="N2384" s="45">
        <v>0</v>
      </c>
      <c r="O2384" s="44">
        <v>0</v>
      </c>
      <c r="P2384" s="45">
        <v>0</v>
      </c>
      <c r="Q2384" s="44">
        <v>0</v>
      </c>
      <c r="R2384" s="45">
        <v>0.65349999999999941</v>
      </c>
      <c r="S2384" s="44">
        <v>1.4264999999999999</v>
      </c>
      <c r="T2384" s="45">
        <v>1.4625000000000006</v>
      </c>
      <c r="U2384" s="44">
        <v>2.1444999999999999</v>
      </c>
      <c r="V2384" s="45">
        <v>3</v>
      </c>
      <c r="W2384" s="44">
        <v>1.9</v>
      </c>
      <c r="X2384" s="45">
        <v>0</v>
      </c>
      <c r="Y2384" s="44">
        <v>0</v>
      </c>
      <c r="Z2384" s="45">
        <v>0</v>
      </c>
      <c r="AA2384" s="44">
        <v>0</v>
      </c>
      <c r="AB2384" s="45">
        <v>0</v>
      </c>
      <c r="AC2384" s="54"/>
      <c r="AD2384" s="55">
        <f t="shared" si="596"/>
        <v>10.587</v>
      </c>
      <c r="AE2384" s="54"/>
    </row>
    <row r="2385" spans="2:31" x14ac:dyDescent="0.3">
      <c r="B2385" s="4" t="s">
        <v>104</v>
      </c>
      <c r="C2385" s="4"/>
      <c r="D2385" s="4"/>
      <c r="E2385" s="44">
        <v>0</v>
      </c>
      <c r="F2385" s="45">
        <v>0</v>
      </c>
      <c r="G2385" s="44">
        <v>0</v>
      </c>
      <c r="H2385" s="45">
        <v>0</v>
      </c>
      <c r="I2385" s="44">
        <v>0</v>
      </c>
      <c r="J2385" s="45">
        <v>0</v>
      </c>
      <c r="K2385" s="44">
        <v>0</v>
      </c>
      <c r="L2385" s="45">
        <v>0</v>
      </c>
      <c r="M2385" s="44">
        <v>0</v>
      </c>
      <c r="N2385" s="45">
        <v>0</v>
      </c>
      <c r="O2385" s="44">
        <v>0</v>
      </c>
      <c r="P2385" s="45">
        <v>0</v>
      </c>
      <c r="Q2385" s="44">
        <v>0</v>
      </c>
      <c r="R2385" s="45">
        <v>17.113333333333333</v>
      </c>
      <c r="S2385" s="44">
        <v>31.993333333333343</v>
      </c>
      <c r="T2385" s="45">
        <v>32.323666666666661</v>
      </c>
      <c r="U2385" s="44">
        <v>30.196999999999999</v>
      </c>
      <c r="V2385" s="45">
        <v>23.683166666666676</v>
      </c>
      <c r="W2385" s="44">
        <v>19.732499999999998</v>
      </c>
      <c r="X2385" s="45">
        <v>0</v>
      </c>
      <c r="Y2385" s="44">
        <v>0</v>
      </c>
      <c r="Z2385" s="45">
        <v>0</v>
      </c>
      <c r="AA2385" s="44">
        <v>0</v>
      </c>
      <c r="AB2385" s="45">
        <v>0</v>
      </c>
      <c r="AC2385" s="54"/>
      <c r="AD2385" s="55">
        <f t="shared" si="596"/>
        <v>155.04300000000001</v>
      </c>
      <c r="AE2385" s="54"/>
    </row>
    <row r="2386" spans="2:31" x14ac:dyDescent="0.3">
      <c r="B2386" s="4" t="s">
        <v>105</v>
      </c>
      <c r="C2386" s="4"/>
      <c r="D2386" s="4"/>
      <c r="E2386" s="44">
        <v>0</v>
      </c>
      <c r="F2386" s="45">
        <v>0</v>
      </c>
      <c r="G2386" s="44">
        <v>0</v>
      </c>
      <c r="H2386" s="45">
        <v>0</v>
      </c>
      <c r="I2386" s="44">
        <v>0</v>
      </c>
      <c r="J2386" s="45">
        <v>0</v>
      </c>
      <c r="K2386" s="44">
        <v>0</v>
      </c>
      <c r="L2386" s="45">
        <v>0</v>
      </c>
      <c r="M2386" s="44">
        <v>0</v>
      </c>
      <c r="N2386" s="45">
        <v>0</v>
      </c>
      <c r="O2386" s="44">
        <v>0</v>
      </c>
      <c r="P2386" s="45">
        <v>0</v>
      </c>
      <c r="Q2386" s="44">
        <v>0</v>
      </c>
      <c r="R2386" s="45">
        <v>0</v>
      </c>
      <c r="S2386" s="44">
        <v>0</v>
      </c>
      <c r="T2386" s="45">
        <v>0</v>
      </c>
      <c r="U2386" s="44">
        <v>0</v>
      </c>
      <c r="V2386" s="45">
        <v>0</v>
      </c>
      <c r="W2386" s="44">
        <v>0</v>
      </c>
      <c r="X2386" s="45">
        <v>0</v>
      </c>
      <c r="Y2386" s="44">
        <v>0</v>
      </c>
      <c r="Z2386" s="45">
        <v>0</v>
      </c>
      <c r="AA2386" s="44">
        <v>0</v>
      </c>
      <c r="AB2386" s="45">
        <v>0</v>
      </c>
      <c r="AC2386" s="54"/>
      <c r="AD2386" s="55">
        <f t="shared" si="596"/>
        <v>0</v>
      </c>
      <c r="AE2386" s="54"/>
    </row>
    <row r="2387" spans="2:31" x14ac:dyDescent="0.3">
      <c r="B2387" s="4" t="s">
        <v>106</v>
      </c>
      <c r="C2387" s="4"/>
      <c r="D2387" s="4"/>
      <c r="E2387" s="44">
        <v>0</v>
      </c>
      <c r="F2387" s="45">
        <v>0</v>
      </c>
      <c r="G2387" s="44">
        <v>0</v>
      </c>
      <c r="H2387" s="45">
        <v>0</v>
      </c>
      <c r="I2387" s="44">
        <v>0</v>
      </c>
      <c r="J2387" s="45">
        <v>0</v>
      </c>
      <c r="K2387" s="44">
        <v>0</v>
      </c>
      <c r="L2387" s="45">
        <v>0</v>
      </c>
      <c r="M2387" s="44">
        <v>0</v>
      </c>
      <c r="N2387" s="45">
        <v>0</v>
      </c>
      <c r="O2387" s="44">
        <v>0</v>
      </c>
      <c r="P2387" s="45">
        <v>0</v>
      </c>
      <c r="Q2387" s="44">
        <v>0</v>
      </c>
      <c r="R2387" s="45">
        <v>0</v>
      </c>
      <c r="S2387" s="44">
        <v>0</v>
      </c>
      <c r="T2387" s="45">
        <v>0</v>
      </c>
      <c r="U2387" s="44">
        <v>0</v>
      </c>
      <c r="V2387" s="45">
        <v>0</v>
      </c>
      <c r="W2387" s="44">
        <v>0</v>
      </c>
      <c r="X2387" s="45">
        <v>0</v>
      </c>
      <c r="Y2387" s="44">
        <v>0</v>
      </c>
      <c r="Z2387" s="45">
        <v>0</v>
      </c>
      <c r="AA2387" s="44">
        <v>0</v>
      </c>
      <c r="AB2387" s="45">
        <v>0</v>
      </c>
      <c r="AC2387" s="54"/>
      <c r="AD2387" s="55">
        <f t="shared" si="596"/>
        <v>0</v>
      </c>
      <c r="AE2387" s="54"/>
    </row>
    <row r="2388" spans="2:31" x14ac:dyDescent="0.3">
      <c r="B2388" s="4" t="s">
        <v>107</v>
      </c>
      <c r="C2388" s="4"/>
      <c r="D2388" s="4"/>
      <c r="E2388" s="44">
        <v>0</v>
      </c>
      <c r="F2388" s="45">
        <v>0</v>
      </c>
      <c r="G2388" s="44">
        <v>0</v>
      </c>
      <c r="H2388" s="45">
        <v>0</v>
      </c>
      <c r="I2388" s="44">
        <v>0</v>
      </c>
      <c r="J2388" s="45">
        <v>0</v>
      </c>
      <c r="K2388" s="44">
        <v>0</v>
      </c>
      <c r="L2388" s="45">
        <v>0</v>
      </c>
      <c r="M2388" s="44">
        <v>0</v>
      </c>
      <c r="N2388" s="45">
        <v>0</v>
      </c>
      <c r="O2388" s="44">
        <v>0</v>
      </c>
      <c r="P2388" s="45">
        <v>0</v>
      </c>
      <c r="Q2388" s="44">
        <v>0</v>
      </c>
      <c r="R2388" s="45">
        <v>0</v>
      </c>
      <c r="S2388" s="44">
        <v>0</v>
      </c>
      <c r="T2388" s="45">
        <v>0</v>
      </c>
      <c r="U2388" s="44">
        <v>0</v>
      </c>
      <c r="V2388" s="45">
        <v>0</v>
      </c>
      <c r="W2388" s="44">
        <v>0</v>
      </c>
      <c r="X2388" s="45">
        <v>0</v>
      </c>
      <c r="Y2388" s="44">
        <v>0</v>
      </c>
      <c r="Z2388" s="45">
        <v>0</v>
      </c>
      <c r="AA2388" s="44">
        <v>0</v>
      </c>
      <c r="AB2388" s="45">
        <v>0</v>
      </c>
      <c r="AC2388" s="54"/>
      <c r="AD2388" s="55">
        <f t="shared" si="596"/>
        <v>0</v>
      </c>
      <c r="AE2388" s="54"/>
    </row>
    <row r="2389" spans="2:31" x14ac:dyDescent="0.3">
      <c r="B2389" s="4" t="s">
        <v>108</v>
      </c>
      <c r="C2389" s="4"/>
      <c r="D2389" s="4"/>
      <c r="E2389" s="44">
        <v>0</v>
      </c>
      <c r="F2389" s="45">
        <v>0</v>
      </c>
      <c r="G2389" s="44">
        <v>0</v>
      </c>
      <c r="H2389" s="45">
        <v>0</v>
      </c>
      <c r="I2389" s="44">
        <v>0</v>
      </c>
      <c r="J2389" s="45">
        <v>0</v>
      </c>
      <c r="K2389" s="44">
        <v>0</v>
      </c>
      <c r="L2389" s="45">
        <v>0</v>
      </c>
      <c r="M2389" s="44">
        <v>0</v>
      </c>
      <c r="N2389" s="45">
        <v>0</v>
      </c>
      <c r="O2389" s="44">
        <v>0</v>
      </c>
      <c r="P2389" s="45">
        <v>0</v>
      </c>
      <c r="Q2389" s="44">
        <v>0</v>
      </c>
      <c r="R2389" s="45">
        <v>0.95233333333333292</v>
      </c>
      <c r="S2389" s="44">
        <v>1.1863333333333301</v>
      </c>
      <c r="T2389" s="45">
        <v>2.4191666666666634</v>
      </c>
      <c r="U2389" s="44">
        <v>2.3124999999999978</v>
      </c>
      <c r="V2389" s="45">
        <v>2.0950000000000011</v>
      </c>
      <c r="W2389" s="44">
        <v>0.52216666666666667</v>
      </c>
      <c r="X2389" s="45">
        <v>0</v>
      </c>
      <c r="Y2389" s="44">
        <v>0</v>
      </c>
      <c r="Z2389" s="45">
        <v>0</v>
      </c>
      <c r="AA2389" s="44">
        <v>0</v>
      </c>
      <c r="AB2389" s="45">
        <v>0</v>
      </c>
      <c r="AC2389" s="54"/>
      <c r="AD2389" s="55">
        <f t="shared" si="596"/>
        <v>9.4874999999999918</v>
      </c>
      <c r="AE2389" s="54"/>
    </row>
    <row r="2390" spans="2:31" x14ac:dyDescent="0.3">
      <c r="B2390" s="4" t="s">
        <v>109</v>
      </c>
      <c r="C2390" s="4"/>
      <c r="D2390" s="4"/>
      <c r="E2390" s="44">
        <v>0</v>
      </c>
      <c r="F2390" s="45">
        <v>0</v>
      </c>
      <c r="G2390" s="44">
        <v>0</v>
      </c>
      <c r="H2390" s="45">
        <v>0</v>
      </c>
      <c r="I2390" s="44">
        <v>0</v>
      </c>
      <c r="J2390" s="45">
        <v>0</v>
      </c>
      <c r="K2390" s="44">
        <v>0</v>
      </c>
      <c r="L2390" s="45">
        <v>0</v>
      </c>
      <c r="M2390" s="44">
        <v>0</v>
      </c>
      <c r="N2390" s="45">
        <v>0</v>
      </c>
      <c r="O2390" s="44">
        <v>0</v>
      </c>
      <c r="P2390" s="45">
        <v>0</v>
      </c>
      <c r="Q2390" s="44">
        <v>0</v>
      </c>
      <c r="R2390" s="45">
        <v>10.091666666666665</v>
      </c>
      <c r="S2390" s="44">
        <v>35.334499999999977</v>
      </c>
      <c r="T2390" s="45">
        <v>6.8519999999999976</v>
      </c>
      <c r="U2390" s="44">
        <v>17.027166666666663</v>
      </c>
      <c r="V2390" s="45">
        <v>12.065499999999997</v>
      </c>
      <c r="W2390" s="44">
        <v>4.2160000000000002</v>
      </c>
      <c r="X2390" s="45">
        <v>0</v>
      </c>
      <c r="Y2390" s="44">
        <v>0</v>
      </c>
      <c r="Z2390" s="45">
        <v>0</v>
      </c>
      <c r="AA2390" s="44">
        <v>0</v>
      </c>
      <c r="AB2390" s="45">
        <v>0</v>
      </c>
      <c r="AC2390" s="54"/>
      <c r="AD2390" s="55">
        <f t="shared" si="596"/>
        <v>85.586833333333303</v>
      </c>
      <c r="AE2390" s="54"/>
    </row>
    <row r="2391" spans="2:31" x14ac:dyDescent="0.3">
      <c r="B2391" s="4" t="s">
        <v>110</v>
      </c>
      <c r="C2391" s="4"/>
      <c r="D2391" s="4"/>
      <c r="E2391" s="44">
        <v>0</v>
      </c>
      <c r="F2391" s="45">
        <v>0</v>
      </c>
      <c r="G2391" s="44">
        <v>0</v>
      </c>
      <c r="H2391" s="45">
        <v>0</v>
      </c>
      <c r="I2391" s="44">
        <v>0</v>
      </c>
      <c r="J2391" s="45">
        <v>0</v>
      </c>
      <c r="K2391" s="44">
        <v>0</v>
      </c>
      <c r="L2391" s="45">
        <v>0</v>
      </c>
      <c r="M2391" s="44">
        <v>0</v>
      </c>
      <c r="N2391" s="45">
        <v>0</v>
      </c>
      <c r="O2391" s="44">
        <v>0</v>
      </c>
      <c r="P2391" s="45">
        <v>0</v>
      </c>
      <c r="Q2391" s="44">
        <v>0</v>
      </c>
      <c r="R2391" s="45">
        <v>5.2690000000000001</v>
      </c>
      <c r="S2391" s="44">
        <v>12.067499999999995</v>
      </c>
      <c r="T2391" s="45">
        <v>15.067166666666667</v>
      </c>
      <c r="U2391" s="44">
        <v>17.170333333333357</v>
      </c>
      <c r="V2391" s="45">
        <v>12.016833333333336</v>
      </c>
      <c r="W2391" s="44">
        <v>1.1485000000000005</v>
      </c>
      <c r="X2391" s="45">
        <v>0</v>
      </c>
      <c r="Y2391" s="44">
        <v>0</v>
      </c>
      <c r="Z2391" s="45">
        <v>0</v>
      </c>
      <c r="AA2391" s="44">
        <v>0</v>
      </c>
      <c r="AB2391" s="45">
        <v>0</v>
      </c>
      <c r="AC2391" s="54"/>
      <c r="AD2391" s="55">
        <f t="shared" si="596"/>
        <v>62.739333333333349</v>
      </c>
      <c r="AE2391" s="54"/>
    </row>
    <row r="2392" spans="2:31" x14ac:dyDescent="0.3">
      <c r="B2392" s="4" t="s">
        <v>111</v>
      </c>
      <c r="C2392" s="4"/>
      <c r="D2392" s="4"/>
      <c r="E2392" s="44">
        <v>0</v>
      </c>
      <c r="F2392" s="45">
        <v>0</v>
      </c>
      <c r="G2392" s="44">
        <v>0</v>
      </c>
      <c r="H2392" s="45">
        <v>0</v>
      </c>
      <c r="I2392" s="44">
        <v>0</v>
      </c>
      <c r="J2392" s="45">
        <v>0</v>
      </c>
      <c r="K2392" s="44">
        <v>0</v>
      </c>
      <c r="L2392" s="45">
        <v>0</v>
      </c>
      <c r="M2392" s="44">
        <v>0</v>
      </c>
      <c r="N2392" s="45">
        <v>0</v>
      </c>
      <c r="O2392" s="44">
        <v>0</v>
      </c>
      <c r="P2392" s="45">
        <v>0</v>
      </c>
      <c r="Q2392" s="44">
        <v>0</v>
      </c>
      <c r="R2392" s="45">
        <v>3.8063333333333347</v>
      </c>
      <c r="S2392" s="44">
        <v>6.62116666666667</v>
      </c>
      <c r="T2392" s="45">
        <v>7.3813333333333331</v>
      </c>
      <c r="U2392" s="44">
        <v>19.006500000000003</v>
      </c>
      <c r="V2392" s="45">
        <v>12.480166666666671</v>
      </c>
      <c r="W2392" s="44">
        <v>0.44883333333333314</v>
      </c>
      <c r="X2392" s="45">
        <v>0</v>
      </c>
      <c r="Y2392" s="44">
        <v>0</v>
      </c>
      <c r="Z2392" s="45">
        <v>0</v>
      </c>
      <c r="AA2392" s="44">
        <v>0</v>
      </c>
      <c r="AB2392" s="45">
        <v>0</v>
      </c>
      <c r="AC2392" s="54"/>
      <c r="AD2392" s="55">
        <f t="shared" si="596"/>
        <v>49.744333333333344</v>
      </c>
      <c r="AE2392" s="54"/>
    </row>
    <row r="2393" spans="2:31" x14ac:dyDescent="0.3">
      <c r="B2393" s="4" t="s">
        <v>112</v>
      </c>
      <c r="C2393" s="4"/>
      <c r="D2393" s="4"/>
      <c r="E2393" s="44">
        <v>0</v>
      </c>
      <c r="F2393" s="45">
        <v>0</v>
      </c>
      <c r="G2393" s="44">
        <v>0</v>
      </c>
      <c r="H2393" s="45">
        <v>0</v>
      </c>
      <c r="I2393" s="44">
        <v>0</v>
      </c>
      <c r="J2393" s="45">
        <v>0</v>
      </c>
      <c r="K2393" s="44">
        <v>0</v>
      </c>
      <c r="L2393" s="45">
        <v>0</v>
      </c>
      <c r="M2393" s="44">
        <v>0</v>
      </c>
      <c r="N2393" s="45">
        <v>0</v>
      </c>
      <c r="O2393" s="44">
        <v>0</v>
      </c>
      <c r="P2393" s="45">
        <v>0</v>
      </c>
      <c r="Q2393" s="44">
        <v>0</v>
      </c>
      <c r="R2393" s="45">
        <v>0.99066666666666692</v>
      </c>
      <c r="S2393" s="44">
        <v>2.5665000000000009</v>
      </c>
      <c r="T2393" s="45">
        <v>1.688833333333333</v>
      </c>
      <c r="U2393" s="44">
        <v>0.30616666666666703</v>
      </c>
      <c r="V2393" s="45">
        <v>0</v>
      </c>
      <c r="W2393" s="44">
        <v>0</v>
      </c>
      <c r="X2393" s="45">
        <v>0</v>
      </c>
      <c r="Y2393" s="44">
        <v>0</v>
      </c>
      <c r="Z2393" s="45">
        <v>0</v>
      </c>
      <c r="AA2393" s="44">
        <v>0</v>
      </c>
      <c r="AB2393" s="45">
        <v>0</v>
      </c>
      <c r="AC2393" s="54"/>
      <c r="AD2393" s="55">
        <f t="shared" si="596"/>
        <v>5.5521666666666674</v>
      </c>
      <c r="AE2393" s="54"/>
    </row>
    <row r="2394" spans="2:31" x14ac:dyDescent="0.3">
      <c r="B2394" s="4" t="s">
        <v>113</v>
      </c>
      <c r="C2394" s="4"/>
      <c r="D2394" s="4"/>
      <c r="E2394" s="44">
        <v>0</v>
      </c>
      <c r="F2394" s="45">
        <v>0</v>
      </c>
      <c r="G2394" s="44">
        <v>0</v>
      </c>
      <c r="H2394" s="45">
        <v>0</v>
      </c>
      <c r="I2394" s="44">
        <v>0</v>
      </c>
      <c r="J2394" s="45">
        <v>0</v>
      </c>
      <c r="K2394" s="44">
        <v>0</v>
      </c>
      <c r="L2394" s="45">
        <v>0</v>
      </c>
      <c r="M2394" s="44">
        <v>0</v>
      </c>
      <c r="N2394" s="45">
        <v>0</v>
      </c>
      <c r="O2394" s="44">
        <v>0</v>
      </c>
      <c r="P2394" s="45">
        <v>0</v>
      </c>
      <c r="Q2394" s="44">
        <v>0</v>
      </c>
      <c r="R2394" s="45">
        <v>5.9560000000000057</v>
      </c>
      <c r="S2394" s="44">
        <v>14.214333333333331</v>
      </c>
      <c r="T2394" s="45">
        <v>16.266333333333339</v>
      </c>
      <c r="U2394" s="44">
        <v>13.781000000000006</v>
      </c>
      <c r="V2394" s="45">
        <v>12.271999999999997</v>
      </c>
      <c r="W2394" s="44">
        <v>3.6126666666666662</v>
      </c>
      <c r="X2394" s="45">
        <v>0</v>
      </c>
      <c r="Y2394" s="44">
        <v>0</v>
      </c>
      <c r="Z2394" s="45">
        <v>0</v>
      </c>
      <c r="AA2394" s="44">
        <v>0</v>
      </c>
      <c r="AB2394" s="45">
        <v>0</v>
      </c>
      <c r="AC2394" s="54"/>
      <c r="AD2394" s="55">
        <f t="shared" si="596"/>
        <v>66.102333333333348</v>
      </c>
      <c r="AE2394" s="54"/>
    </row>
    <row r="2395" spans="2:31" x14ac:dyDescent="0.3">
      <c r="B2395" s="4" t="s">
        <v>114</v>
      </c>
      <c r="C2395" s="4"/>
      <c r="D2395" s="4"/>
      <c r="E2395" s="44">
        <v>0</v>
      </c>
      <c r="F2395" s="45">
        <v>0</v>
      </c>
      <c r="G2395" s="44">
        <v>0</v>
      </c>
      <c r="H2395" s="45">
        <v>0</v>
      </c>
      <c r="I2395" s="44">
        <v>0</v>
      </c>
      <c r="J2395" s="45">
        <v>0</v>
      </c>
      <c r="K2395" s="44">
        <v>0</v>
      </c>
      <c r="L2395" s="45">
        <v>0</v>
      </c>
      <c r="M2395" s="44">
        <v>0</v>
      </c>
      <c r="N2395" s="45">
        <v>0</v>
      </c>
      <c r="O2395" s="44">
        <v>0</v>
      </c>
      <c r="P2395" s="45">
        <v>0</v>
      </c>
      <c r="Q2395" s="44">
        <v>0</v>
      </c>
      <c r="R2395" s="45">
        <v>0.23433333333333362</v>
      </c>
      <c r="S2395" s="44">
        <v>3.6666666666661739E-3</v>
      </c>
      <c r="T2395" s="45">
        <v>1.0038333333333369</v>
      </c>
      <c r="U2395" s="44">
        <v>2.3151666666666677</v>
      </c>
      <c r="V2395" s="45">
        <v>6.3070000000000039</v>
      </c>
      <c r="W2395" s="44">
        <v>4.8623333333333338</v>
      </c>
      <c r="X2395" s="45">
        <v>0</v>
      </c>
      <c r="Y2395" s="44">
        <v>0</v>
      </c>
      <c r="Z2395" s="45">
        <v>0</v>
      </c>
      <c r="AA2395" s="44">
        <v>0</v>
      </c>
      <c r="AB2395" s="45">
        <v>0</v>
      </c>
      <c r="AC2395" s="54"/>
      <c r="AD2395" s="55">
        <f t="shared" si="596"/>
        <v>14.726333333333342</v>
      </c>
      <c r="AE2395" s="54"/>
    </row>
    <row r="2396" spans="2:31" x14ac:dyDescent="0.3">
      <c r="B2396" s="4" t="s">
        <v>115</v>
      </c>
      <c r="C2396" s="4"/>
      <c r="D2396" s="4"/>
      <c r="E2396" s="44">
        <v>0</v>
      </c>
      <c r="F2396" s="45">
        <v>0</v>
      </c>
      <c r="G2396" s="44">
        <v>0</v>
      </c>
      <c r="H2396" s="45">
        <v>0</v>
      </c>
      <c r="I2396" s="44">
        <v>0</v>
      </c>
      <c r="J2396" s="45">
        <v>0</v>
      </c>
      <c r="K2396" s="44">
        <v>0</v>
      </c>
      <c r="L2396" s="45">
        <v>0</v>
      </c>
      <c r="M2396" s="44">
        <v>0</v>
      </c>
      <c r="N2396" s="45">
        <v>0</v>
      </c>
      <c r="O2396" s="44">
        <v>0</v>
      </c>
      <c r="P2396" s="45">
        <v>0</v>
      </c>
      <c r="Q2396" s="44">
        <v>0</v>
      </c>
      <c r="R2396" s="45">
        <v>0</v>
      </c>
      <c r="S2396" s="44">
        <v>0</v>
      </c>
      <c r="T2396" s="45">
        <v>0</v>
      </c>
      <c r="U2396" s="44">
        <v>0</v>
      </c>
      <c r="V2396" s="45">
        <v>0</v>
      </c>
      <c r="W2396" s="44">
        <v>0</v>
      </c>
      <c r="X2396" s="45">
        <v>0</v>
      </c>
      <c r="Y2396" s="44">
        <v>0</v>
      </c>
      <c r="Z2396" s="45">
        <v>0</v>
      </c>
      <c r="AA2396" s="44">
        <v>0</v>
      </c>
      <c r="AB2396" s="45">
        <v>0</v>
      </c>
      <c r="AC2396" s="54"/>
      <c r="AD2396" s="55">
        <f t="shared" si="596"/>
        <v>0</v>
      </c>
      <c r="AE2396" s="54"/>
    </row>
    <row r="2397" spans="2:31" x14ac:dyDescent="0.3">
      <c r="B2397" s="4" t="s">
        <v>116</v>
      </c>
      <c r="C2397" s="4"/>
      <c r="D2397" s="4"/>
      <c r="E2397" s="44">
        <v>0</v>
      </c>
      <c r="F2397" s="45">
        <v>0</v>
      </c>
      <c r="G2397" s="44">
        <v>0</v>
      </c>
      <c r="H2397" s="45">
        <v>0</v>
      </c>
      <c r="I2397" s="44">
        <v>0</v>
      </c>
      <c r="J2397" s="45">
        <v>0</v>
      </c>
      <c r="K2397" s="44">
        <v>0</v>
      </c>
      <c r="L2397" s="45">
        <v>0</v>
      </c>
      <c r="M2397" s="44">
        <v>0</v>
      </c>
      <c r="N2397" s="45">
        <v>0</v>
      </c>
      <c r="O2397" s="44">
        <v>0</v>
      </c>
      <c r="P2397" s="45">
        <v>0</v>
      </c>
      <c r="Q2397" s="44">
        <v>0</v>
      </c>
      <c r="R2397" s="45">
        <v>20.433833333333329</v>
      </c>
      <c r="S2397" s="44">
        <v>4.8599999999999994</v>
      </c>
      <c r="T2397" s="45">
        <v>7.4100000000000037</v>
      </c>
      <c r="U2397" s="44">
        <v>9.2099999999999937</v>
      </c>
      <c r="V2397" s="45">
        <v>40.073166666666673</v>
      </c>
      <c r="W2397" s="44">
        <v>1.5490000000000006</v>
      </c>
      <c r="X2397" s="45">
        <v>0</v>
      </c>
      <c r="Y2397" s="44">
        <v>0</v>
      </c>
      <c r="Z2397" s="45">
        <v>0</v>
      </c>
      <c r="AA2397" s="44">
        <v>0</v>
      </c>
      <c r="AB2397" s="45">
        <v>0</v>
      </c>
      <c r="AC2397" s="54"/>
      <c r="AD2397" s="55">
        <f t="shared" si="596"/>
        <v>83.536000000000001</v>
      </c>
      <c r="AE2397" s="54"/>
    </row>
    <row r="2398" spans="2:31" x14ac:dyDescent="0.3">
      <c r="B2398" s="4" t="s">
        <v>117</v>
      </c>
      <c r="C2398" s="4"/>
      <c r="D2398" s="4"/>
      <c r="E2398" s="44">
        <v>0</v>
      </c>
      <c r="F2398" s="45">
        <v>0</v>
      </c>
      <c r="G2398" s="44">
        <v>0</v>
      </c>
      <c r="H2398" s="45">
        <v>0</v>
      </c>
      <c r="I2398" s="44">
        <v>0</v>
      </c>
      <c r="J2398" s="45">
        <v>0</v>
      </c>
      <c r="K2398" s="44">
        <v>0</v>
      </c>
      <c r="L2398" s="45">
        <v>0</v>
      </c>
      <c r="M2398" s="44">
        <v>0</v>
      </c>
      <c r="N2398" s="45">
        <v>0</v>
      </c>
      <c r="O2398" s="44">
        <v>0</v>
      </c>
      <c r="P2398" s="45">
        <v>0</v>
      </c>
      <c r="Q2398" s="44">
        <v>0</v>
      </c>
      <c r="R2398" s="45">
        <v>13.254500000000007</v>
      </c>
      <c r="S2398" s="44">
        <v>28.826499999999996</v>
      </c>
      <c r="T2398" s="45">
        <v>26.423499999999986</v>
      </c>
      <c r="U2398" s="44">
        <v>20.334333333333326</v>
      </c>
      <c r="V2398" s="45">
        <v>0</v>
      </c>
      <c r="W2398" s="44">
        <v>0</v>
      </c>
      <c r="X2398" s="45">
        <v>0</v>
      </c>
      <c r="Y2398" s="44">
        <v>0</v>
      </c>
      <c r="Z2398" s="45">
        <v>0</v>
      </c>
      <c r="AA2398" s="44">
        <v>0</v>
      </c>
      <c r="AB2398" s="45">
        <v>0</v>
      </c>
      <c r="AC2398" s="54"/>
      <c r="AD2398" s="55">
        <f t="shared" si="596"/>
        <v>88.838833333333326</v>
      </c>
      <c r="AE2398" s="54"/>
    </row>
    <row r="2399" spans="2:31" x14ac:dyDescent="0.3">
      <c r="B2399" s="4" t="s">
        <v>118</v>
      </c>
      <c r="C2399" s="4"/>
      <c r="D2399" s="4"/>
      <c r="E2399" s="44">
        <v>0</v>
      </c>
      <c r="F2399" s="45">
        <v>0</v>
      </c>
      <c r="G2399" s="44">
        <v>0</v>
      </c>
      <c r="H2399" s="45">
        <v>0</v>
      </c>
      <c r="I2399" s="44">
        <v>0</v>
      </c>
      <c r="J2399" s="45">
        <v>0</v>
      </c>
      <c r="K2399" s="44">
        <v>0</v>
      </c>
      <c r="L2399" s="45">
        <v>0</v>
      </c>
      <c r="M2399" s="44">
        <v>0</v>
      </c>
      <c r="N2399" s="45">
        <v>0</v>
      </c>
      <c r="O2399" s="44">
        <v>0</v>
      </c>
      <c r="P2399" s="45">
        <v>0</v>
      </c>
      <c r="Q2399" s="44">
        <v>0</v>
      </c>
      <c r="R2399" s="45">
        <v>0</v>
      </c>
      <c r="S2399" s="44">
        <v>0</v>
      </c>
      <c r="T2399" s="45">
        <v>0</v>
      </c>
      <c r="U2399" s="44">
        <v>0</v>
      </c>
      <c r="V2399" s="45">
        <v>0</v>
      </c>
      <c r="W2399" s="44">
        <v>0</v>
      </c>
      <c r="X2399" s="45">
        <v>0</v>
      </c>
      <c r="Y2399" s="44">
        <v>0</v>
      </c>
      <c r="Z2399" s="45">
        <v>0</v>
      </c>
      <c r="AA2399" s="44">
        <v>0</v>
      </c>
      <c r="AB2399" s="45">
        <v>0</v>
      </c>
      <c r="AC2399" s="54"/>
      <c r="AD2399" s="55">
        <f t="shared" si="596"/>
        <v>0</v>
      </c>
      <c r="AE2399" s="54"/>
    </row>
    <row r="2400" spans="2:31" x14ac:dyDescent="0.3">
      <c r="B2400" s="4" t="s">
        <v>119</v>
      </c>
      <c r="C2400" s="4"/>
      <c r="D2400" s="4"/>
      <c r="E2400" s="44">
        <v>0</v>
      </c>
      <c r="F2400" s="45">
        <v>0</v>
      </c>
      <c r="G2400" s="44">
        <v>0</v>
      </c>
      <c r="H2400" s="45">
        <v>0</v>
      </c>
      <c r="I2400" s="44">
        <v>0</v>
      </c>
      <c r="J2400" s="45">
        <v>0</v>
      </c>
      <c r="K2400" s="44">
        <v>0</v>
      </c>
      <c r="L2400" s="45">
        <v>0</v>
      </c>
      <c r="M2400" s="44">
        <v>0</v>
      </c>
      <c r="N2400" s="45">
        <v>0</v>
      </c>
      <c r="O2400" s="44">
        <v>0</v>
      </c>
      <c r="P2400" s="45">
        <v>0</v>
      </c>
      <c r="Q2400" s="44">
        <v>0</v>
      </c>
      <c r="R2400" s="45">
        <v>15.821999999999999</v>
      </c>
      <c r="S2400" s="44">
        <v>35.522666666666645</v>
      </c>
      <c r="T2400" s="45">
        <v>34.952333333333328</v>
      </c>
      <c r="U2400" s="44">
        <v>28.170666666666651</v>
      </c>
      <c r="V2400" s="45">
        <v>22.013333333333332</v>
      </c>
      <c r="W2400" s="44">
        <v>1.2041666666666666</v>
      </c>
      <c r="X2400" s="45">
        <v>0</v>
      </c>
      <c r="Y2400" s="44">
        <v>0</v>
      </c>
      <c r="Z2400" s="45">
        <v>0</v>
      </c>
      <c r="AA2400" s="44">
        <v>0</v>
      </c>
      <c r="AB2400" s="45">
        <v>0</v>
      </c>
      <c r="AC2400" s="54"/>
      <c r="AD2400" s="55">
        <f t="shared" si="596"/>
        <v>137.68516666666662</v>
      </c>
      <c r="AE2400" s="54"/>
    </row>
    <row r="2401" spans="2:31" x14ac:dyDescent="0.3">
      <c r="B2401" s="4" t="s">
        <v>120</v>
      </c>
      <c r="C2401" s="4"/>
      <c r="D2401" s="4"/>
      <c r="E2401" s="44">
        <v>0</v>
      </c>
      <c r="F2401" s="45">
        <v>0</v>
      </c>
      <c r="G2401" s="44">
        <v>0</v>
      </c>
      <c r="H2401" s="45">
        <v>0</v>
      </c>
      <c r="I2401" s="44">
        <v>0</v>
      </c>
      <c r="J2401" s="45">
        <v>0</v>
      </c>
      <c r="K2401" s="44">
        <v>0</v>
      </c>
      <c r="L2401" s="45">
        <v>0</v>
      </c>
      <c r="M2401" s="44">
        <v>0</v>
      </c>
      <c r="N2401" s="45">
        <v>0</v>
      </c>
      <c r="O2401" s="44">
        <v>0</v>
      </c>
      <c r="P2401" s="45">
        <v>0</v>
      </c>
      <c r="Q2401" s="44">
        <v>0</v>
      </c>
      <c r="R2401" s="45">
        <v>0</v>
      </c>
      <c r="S2401" s="44">
        <v>0</v>
      </c>
      <c r="T2401" s="45">
        <v>0</v>
      </c>
      <c r="U2401" s="44">
        <v>0</v>
      </c>
      <c r="V2401" s="45">
        <v>0</v>
      </c>
      <c r="W2401" s="44">
        <v>0</v>
      </c>
      <c r="X2401" s="45">
        <v>0</v>
      </c>
      <c r="Y2401" s="44">
        <v>0</v>
      </c>
      <c r="Z2401" s="45">
        <v>0</v>
      </c>
      <c r="AA2401" s="44">
        <v>0</v>
      </c>
      <c r="AB2401" s="45">
        <v>0</v>
      </c>
      <c r="AC2401" s="54"/>
      <c r="AD2401" s="55">
        <f t="shared" si="596"/>
        <v>0</v>
      </c>
      <c r="AE2401" s="54"/>
    </row>
    <row r="2402" spans="2:31" x14ac:dyDescent="0.3">
      <c r="B2402" s="4" t="s">
        <v>121</v>
      </c>
      <c r="C2402" s="4"/>
      <c r="D2402" s="4"/>
      <c r="E2402" s="44">
        <v>0</v>
      </c>
      <c r="F2402" s="45">
        <v>0</v>
      </c>
      <c r="G2402" s="44">
        <v>0</v>
      </c>
      <c r="H2402" s="45">
        <v>0</v>
      </c>
      <c r="I2402" s="44">
        <v>0</v>
      </c>
      <c r="J2402" s="45">
        <v>0</v>
      </c>
      <c r="K2402" s="44">
        <v>0</v>
      </c>
      <c r="L2402" s="45">
        <v>0</v>
      </c>
      <c r="M2402" s="44">
        <v>0</v>
      </c>
      <c r="N2402" s="45">
        <v>0</v>
      </c>
      <c r="O2402" s="44">
        <v>0</v>
      </c>
      <c r="P2402" s="45">
        <v>0</v>
      </c>
      <c r="Q2402" s="44">
        <v>0</v>
      </c>
      <c r="R2402" s="45">
        <v>0</v>
      </c>
      <c r="S2402" s="44">
        <v>0</v>
      </c>
      <c r="T2402" s="45">
        <v>0</v>
      </c>
      <c r="U2402" s="44">
        <v>0</v>
      </c>
      <c r="V2402" s="45">
        <v>0</v>
      </c>
      <c r="W2402" s="44">
        <v>0</v>
      </c>
      <c r="X2402" s="45">
        <v>0</v>
      </c>
      <c r="Y2402" s="44">
        <v>0</v>
      </c>
      <c r="Z2402" s="45">
        <v>0</v>
      </c>
      <c r="AA2402" s="44">
        <v>0</v>
      </c>
      <c r="AB2402" s="45">
        <v>0</v>
      </c>
      <c r="AC2402" s="54"/>
      <c r="AD2402" s="55">
        <f t="shared" si="596"/>
        <v>0</v>
      </c>
      <c r="AE2402" s="54"/>
    </row>
    <row r="2403" spans="2:31" x14ac:dyDescent="0.3">
      <c r="B2403" s="4" t="s">
        <v>122</v>
      </c>
      <c r="C2403" s="4"/>
      <c r="D2403" s="4"/>
      <c r="E2403" s="44">
        <v>0</v>
      </c>
      <c r="F2403" s="45">
        <v>0</v>
      </c>
      <c r="G2403" s="44">
        <v>0</v>
      </c>
      <c r="H2403" s="45">
        <v>0</v>
      </c>
      <c r="I2403" s="44">
        <v>0</v>
      </c>
      <c r="J2403" s="45">
        <v>0</v>
      </c>
      <c r="K2403" s="44">
        <v>0</v>
      </c>
      <c r="L2403" s="45">
        <v>0</v>
      </c>
      <c r="M2403" s="44">
        <v>0</v>
      </c>
      <c r="N2403" s="45">
        <v>0</v>
      </c>
      <c r="O2403" s="44">
        <v>0</v>
      </c>
      <c r="P2403" s="45">
        <v>0</v>
      </c>
      <c r="Q2403" s="44">
        <v>0</v>
      </c>
      <c r="R2403" s="45">
        <v>15.123666666666669</v>
      </c>
      <c r="S2403" s="44">
        <v>0</v>
      </c>
      <c r="T2403" s="45">
        <v>34.524333333333338</v>
      </c>
      <c r="U2403" s="44">
        <v>33.744000000000014</v>
      </c>
      <c r="V2403" s="45">
        <v>21.235166666666668</v>
      </c>
      <c r="W2403" s="44">
        <v>28.914833333333338</v>
      </c>
      <c r="X2403" s="45">
        <v>0</v>
      </c>
      <c r="Y2403" s="44">
        <v>0</v>
      </c>
      <c r="Z2403" s="45">
        <v>0</v>
      </c>
      <c r="AA2403" s="44">
        <v>0</v>
      </c>
      <c r="AB2403" s="45">
        <v>0</v>
      </c>
      <c r="AC2403" s="54"/>
      <c r="AD2403" s="55">
        <f t="shared" si="596"/>
        <v>133.54200000000003</v>
      </c>
      <c r="AE2403" s="54"/>
    </row>
    <row r="2404" spans="2:31" x14ac:dyDescent="0.3">
      <c r="B2404" s="4" t="s">
        <v>123</v>
      </c>
      <c r="C2404" s="4"/>
      <c r="D2404" s="4"/>
      <c r="E2404" s="44">
        <v>0</v>
      </c>
      <c r="F2404" s="45">
        <v>0</v>
      </c>
      <c r="G2404" s="44">
        <v>0</v>
      </c>
      <c r="H2404" s="45">
        <v>0</v>
      </c>
      <c r="I2404" s="44">
        <v>0</v>
      </c>
      <c r="J2404" s="45">
        <v>0</v>
      </c>
      <c r="K2404" s="44">
        <v>0</v>
      </c>
      <c r="L2404" s="45">
        <v>0</v>
      </c>
      <c r="M2404" s="44">
        <v>0</v>
      </c>
      <c r="N2404" s="45">
        <v>0</v>
      </c>
      <c r="O2404" s="44">
        <v>0</v>
      </c>
      <c r="P2404" s="45">
        <v>0</v>
      </c>
      <c r="Q2404" s="44">
        <v>0</v>
      </c>
      <c r="R2404" s="45">
        <v>0</v>
      </c>
      <c r="S2404" s="44">
        <v>0</v>
      </c>
      <c r="T2404" s="45">
        <v>0</v>
      </c>
      <c r="U2404" s="44">
        <v>0</v>
      </c>
      <c r="V2404" s="45">
        <v>0</v>
      </c>
      <c r="W2404" s="44">
        <v>0</v>
      </c>
      <c r="X2404" s="45">
        <v>0</v>
      </c>
      <c r="Y2404" s="44">
        <v>0</v>
      </c>
      <c r="Z2404" s="45">
        <v>0</v>
      </c>
      <c r="AA2404" s="44">
        <v>0</v>
      </c>
      <c r="AB2404" s="45">
        <v>0</v>
      </c>
      <c r="AC2404" s="54"/>
      <c r="AD2404" s="55">
        <f t="shared" si="596"/>
        <v>0</v>
      </c>
      <c r="AE2404" s="54"/>
    </row>
    <row r="2405" spans="2:31" x14ac:dyDescent="0.3">
      <c r="B2405" s="4" t="s">
        <v>124</v>
      </c>
      <c r="C2405" s="4"/>
      <c r="D2405" s="4"/>
      <c r="E2405" s="44">
        <v>0</v>
      </c>
      <c r="F2405" s="45">
        <v>0</v>
      </c>
      <c r="G2405" s="44">
        <v>0</v>
      </c>
      <c r="H2405" s="45">
        <v>0</v>
      </c>
      <c r="I2405" s="44">
        <v>0</v>
      </c>
      <c r="J2405" s="45">
        <v>0</v>
      </c>
      <c r="K2405" s="44">
        <v>0</v>
      </c>
      <c r="L2405" s="45">
        <v>0</v>
      </c>
      <c r="M2405" s="44">
        <v>0</v>
      </c>
      <c r="N2405" s="45">
        <v>0</v>
      </c>
      <c r="O2405" s="44">
        <v>0</v>
      </c>
      <c r="P2405" s="45">
        <v>0</v>
      </c>
      <c r="Q2405" s="44">
        <v>0</v>
      </c>
      <c r="R2405" s="45">
        <v>1.2311666666666659</v>
      </c>
      <c r="S2405" s="44">
        <v>0</v>
      </c>
      <c r="T2405" s="45">
        <v>0</v>
      </c>
      <c r="U2405" s="44">
        <v>0.54533333333333378</v>
      </c>
      <c r="V2405" s="45">
        <v>1.050000000000016E-2</v>
      </c>
      <c r="W2405" s="44">
        <v>0.25983333333333353</v>
      </c>
      <c r="X2405" s="45">
        <v>0</v>
      </c>
      <c r="Y2405" s="44">
        <v>0</v>
      </c>
      <c r="Z2405" s="45">
        <v>0</v>
      </c>
      <c r="AA2405" s="44">
        <v>0</v>
      </c>
      <c r="AB2405" s="45">
        <v>0</v>
      </c>
      <c r="AC2405" s="54"/>
      <c r="AD2405" s="55">
        <f t="shared" si="596"/>
        <v>2.0468333333333333</v>
      </c>
      <c r="AE2405" s="54"/>
    </row>
    <row r="2406" spans="2:31" x14ac:dyDescent="0.3">
      <c r="B2406" s="4" t="s">
        <v>125</v>
      </c>
      <c r="C2406" s="4"/>
      <c r="D2406" s="4"/>
      <c r="E2406" s="44">
        <v>0</v>
      </c>
      <c r="F2406" s="45">
        <v>0</v>
      </c>
      <c r="G2406" s="44">
        <v>0</v>
      </c>
      <c r="H2406" s="45">
        <v>0</v>
      </c>
      <c r="I2406" s="44">
        <v>0</v>
      </c>
      <c r="J2406" s="45">
        <v>0</v>
      </c>
      <c r="K2406" s="44">
        <v>0</v>
      </c>
      <c r="L2406" s="45">
        <v>0</v>
      </c>
      <c r="M2406" s="44">
        <v>0</v>
      </c>
      <c r="N2406" s="45">
        <v>0</v>
      </c>
      <c r="O2406" s="44">
        <v>0</v>
      </c>
      <c r="P2406" s="45">
        <v>0</v>
      </c>
      <c r="Q2406" s="44">
        <v>0</v>
      </c>
      <c r="R2406" s="45">
        <v>0</v>
      </c>
      <c r="S2406" s="44">
        <v>0</v>
      </c>
      <c r="T2406" s="45">
        <v>0</v>
      </c>
      <c r="U2406" s="44">
        <v>0</v>
      </c>
      <c r="V2406" s="45">
        <v>0</v>
      </c>
      <c r="W2406" s="44">
        <v>0</v>
      </c>
      <c r="X2406" s="45">
        <v>0</v>
      </c>
      <c r="Y2406" s="44">
        <v>0</v>
      </c>
      <c r="Z2406" s="45">
        <v>0</v>
      </c>
      <c r="AA2406" s="44">
        <v>0</v>
      </c>
      <c r="AB2406" s="45">
        <v>0</v>
      </c>
      <c r="AC2406" s="54"/>
      <c r="AD2406" s="55">
        <f t="shared" si="596"/>
        <v>0</v>
      </c>
      <c r="AE2406" s="54"/>
    </row>
    <row r="2407" spans="2:31" x14ac:dyDescent="0.3">
      <c r="B2407" s="4" t="s">
        <v>126</v>
      </c>
      <c r="C2407" s="4"/>
      <c r="D2407" s="4"/>
      <c r="E2407" s="44">
        <v>0</v>
      </c>
      <c r="F2407" s="45">
        <v>0</v>
      </c>
      <c r="G2407" s="44">
        <v>0</v>
      </c>
      <c r="H2407" s="45">
        <v>0</v>
      </c>
      <c r="I2407" s="44">
        <v>0</v>
      </c>
      <c r="J2407" s="45">
        <v>0</v>
      </c>
      <c r="K2407" s="44">
        <v>0</v>
      </c>
      <c r="L2407" s="45">
        <v>0</v>
      </c>
      <c r="M2407" s="44">
        <v>0</v>
      </c>
      <c r="N2407" s="45">
        <v>0</v>
      </c>
      <c r="O2407" s="44">
        <v>0</v>
      </c>
      <c r="P2407" s="45">
        <v>0</v>
      </c>
      <c r="Q2407" s="44">
        <v>0</v>
      </c>
      <c r="R2407" s="45">
        <v>0</v>
      </c>
      <c r="S2407" s="44">
        <v>0</v>
      </c>
      <c r="T2407" s="45">
        <v>0</v>
      </c>
      <c r="U2407" s="44">
        <v>0</v>
      </c>
      <c r="V2407" s="45">
        <v>0</v>
      </c>
      <c r="W2407" s="44">
        <v>0</v>
      </c>
      <c r="X2407" s="45">
        <v>0</v>
      </c>
      <c r="Y2407" s="44">
        <v>0</v>
      </c>
      <c r="Z2407" s="45">
        <v>0</v>
      </c>
      <c r="AA2407" s="44">
        <v>0</v>
      </c>
      <c r="AB2407" s="45">
        <v>0</v>
      </c>
      <c r="AC2407" s="54"/>
      <c r="AD2407" s="55">
        <f t="shared" si="596"/>
        <v>0</v>
      </c>
      <c r="AE2407" s="54"/>
    </row>
    <row r="2408" spans="2:31" x14ac:dyDescent="0.3">
      <c r="B2408" s="4" t="s">
        <v>127</v>
      </c>
      <c r="C2408" s="4"/>
      <c r="D2408" s="4"/>
      <c r="E2408" s="44">
        <v>0</v>
      </c>
      <c r="F2408" s="45">
        <v>0</v>
      </c>
      <c r="G2408" s="44">
        <v>0</v>
      </c>
      <c r="H2408" s="45">
        <v>0</v>
      </c>
      <c r="I2408" s="44">
        <v>0</v>
      </c>
      <c r="J2408" s="45">
        <v>0</v>
      </c>
      <c r="K2408" s="44">
        <v>0</v>
      </c>
      <c r="L2408" s="45">
        <v>0</v>
      </c>
      <c r="M2408" s="44">
        <v>0</v>
      </c>
      <c r="N2408" s="45">
        <v>0</v>
      </c>
      <c r="O2408" s="44">
        <v>0</v>
      </c>
      <c r="P2408" s="45">
        <v>0</v>
      </c>
      <c r="Q2408" s="44">
        <v>0</v>
      </c>
      <c r="R2408" s="45">
        <v>0</v>
      </c>
      <c r="S2408" s="44">
        <v>0</v>
      </c>
      <c r="T2408" s="45">
        <v>4.3820000000000006</v>
      </c>
      <c r="U2408" s="44">
        <v>8.0393333333333334</v>
      </c>
      <c r="V2408" s="45">
        <v>13.245999999999997</v>
      </c>
      <c r="W2408" s="44">
        <v>7.9369999999999985</v>
      </c>
      <c r="X2408" s="45">
        <v>0</v>
      </c>
      <c r="Y2408" s="44">
        <v>0</v>
      </c>
      <c r="Z2408" s="45">
        <v>0</v>
      </c>
      <c r="AA2408" s="44">
        <v>0</v>
      </c>
      <c r="AB2408" s="45">
        <v>0</v>
      </c>
      <c r="AC2408" s="54"/>
      <c r="AD2408" s="55">
        <f t="shared" si="596"/>
        <v>33.604333333333329</v>
      </c>
      <c r="AE2408" s="54"/>
    </row>
    <row r="2409" spans="2:31" x14ac:dyDescent="0.3">
      <c r="B2409" s="4" t="s">
        <v>128</v>
      </c>
      <c r="C2409" s="4"/>
      <c r="D2409" s="4"/>
      <c r="E2409" s="44">
        <v>0</v>
      </c>
      <c r="F2409" s="45">
        <v>0</v>
      </c>
      <c r="G2409" s="44">
        <v>0</v>
      </c>
      <c r="H2409" s="45">
        <v>0</v>
      </c>
      <c r="I2409" s="44">
        <v>0</v>
      </c>
      <c r="J2409" s="45">
        <v>0</v>
      </c>
      <c r="K2409" s="44">
        <v>0</v>
      </c>
      <c r="L2409" s="45">
        <v>0</v>
      </c>
      <c r="M2409" s="44">
        <v>0</v>
      </c>
      <c r="N2409" s="45">
        <v>0</v>
      </c>
      <c r="O2409" s="44">
        <v>0</v>
      </c>
      <c r="P2409" s="45">
        <v>0</v>
      </c>
      <c r="Q2409" s="44">
        <v>0</v>
      </c>
      <c r="R2409" s="45">
        <v>0</v>
      </c>
      <c r="S2409" s="44">
        <v>0</v>
      </c>
      <c r="T2409" s="45">
        <v>0</v>
      </c>
      <c r="U2409" s="44">
        <v>0</v>
      </c>
      <c r="V2409" s="45">
        <v>0</v>
      </c>
      <c r="W2409" s="44">
        <v>0</v>
      </c>
      <c r="X2409" s="45">
        <v>0</v>
      </c>
      <c r="Y2409" s="44">
        <v>0</v>
      </c>
      <c r="Z2409" s="45">
        <v>0</v>
      </c>
      <c r="AA2409" s="44">
        <v>0</v>
      </c>
      <c r="AB2409" s="45">
        <v>0</v>
      </c>
      <c r="AC2409" s="54"/>
      <c r="AD2409" s="55">
        <f t="shared" si="596"/>
        <v>0</v>
      </c>
      <c r="AE2409" s="54"/>
    </row>
    <row r="2410" spans="2:31" x14ac:dyDescent="0.3">
      <c r="B2410" s="4" t="s">
        <v>129</v>
      </c>
      <c r="C2410" s="4"/>
      <c r="D2410" s="4"/>
      <c r="E2410" s="44">
        <v>0</v>
      </c>
      <c r="F2410" s="45">
        <v>0</v>
      </c>
      <c r="G2410" s="44">
        <v>0</v>
      </c>
      <c r="H2410" s="45">
        <v>0</v>
      </c>
      <c r="I2410" s="44">
        <v>0</v>
      </c>
      <c r="J2410" s="45">
        <v>0</v>
      </c>
      <c r="K2410" s="44">
        <v>0</v>
      </c>
      <c r="L2410" s="45">
        <v>0</v>
      </c>
      <c r="M2410" s="44">
        <v>0</v>
      </c>
      <c r="N2410" s="45">
        <v>0</v>
      </c>
      <c r="O2410" s="44">
        <v>0</v>
      </c>
      <c r="P2410" s="45">
        <v>0</v>
      </c>
      <c r="Q2410" s="44">
        <v>0</v>
      </c>
      <c r="R2410" s="45">
        <v>0</v>
      </c>
      <c r="S2410" s="44">
        <v>0</v>
      </c>
      <c r="T2410" s="45">
        <v>0</v>
      </c>
      <c r="U2410" s="44">
        <v>2.4000000000000053E-2</v>
      </c>
      <c r="V2410" s="45">
        <v>0</v>
      </c>
      <c r="W2410" s="44">
        <v>0</v>
      </c>
      <c r="X2410" s="45">
        <v>0</v>
      </c>
      <c r="Y2410" s="44">
        <v>0</v>
      </c>
      <c r="Z2410" s="45">
        <v>0</v>
      </c>
      <c r="AA2410" s="44">
        <v>0</v>
      </c>
      <c r="AB2410" s="45">
        <v>0</v>
      </c>
      <c r="AC2410" s="54"/>
      <c r="AD2410" s="55">
        <f t="shared" si="596"/>
        <v>2.4000000000000053E-2</v>
      </c>
      <c r="AE2410" s="54"/>
    </row>
    <row r="2411" spans="2:31" x14ac:dyDescent="0.3">
      <c r="B2411" s="4" t="s">
        <v>130</v>
      </c>
      <c r="C2411" s="4"/>
      <c r="D2411" s="4"/>
      <c r="E2411" s="44">
        <v>0</v>
      </c>
      <c r="F2411" s="45">
        <v>0</v>
      </c>
      <c r="G2411" s="44">
        <v>0</v>
      </c>
      <c r="H2411" s="45">
        <v>0</v>
      </c>
      <c r="I2411" s="44">
        <v>0</v>
      </c>
      <c r="J2411" s="45">
        <v>0</v>
      </c>
      <c r="K2411" s="44">
        <v>0</v>
      </c>
      <c r="L2411" s="45">
        <v>0</v>
      </c>
      <c r="M2411" s="44">
        <v>0</v>
      </c>
      <c r="N2411" s="45">
        <v>0</v>
      </c>
      <c r="O2411" s="44">
        <v>0</v>
      </c>
      <c r="P2411" s="45">
        <v>0</v>
      </c>
      <c r="Q2411" s="44">
        <v>0</v>
      </c>
      <c r="R2411" s="45">
        <v>0</v>
      </c>
      <c r="S2411" s="44">
        <v>1.9031666666666658</v>
      </c>
      <c r="T2411" s="45">
        <v>30.591833333333344</v>
      </c>
      <c r="U2411" s="44">
        <v>1.9433333333333314</v>
      </c>
      <c r="V2411" s="45">
        <v>11.106500000000002</v>
      </c>
      <c r="W2411" s="44">
        <v>1.6316666666666662</v>
      </c>
      <c r="X2411" s="45">
        <v>0</v>
      </c>
      <c r="Y2411" s="44">
        <v>0</v>
      </c>
      <c r="Z2411" s="45">
        <v>0</v>
      </c>
      <c r="AA2411" s="44">
        <v>0</v>
      </c>
      <c r="AB2411" s="45">
        <v>0</v>
      </c>
      <c r="AC2411" s="54"/>
      <c r="AD2411" s="55">
        <f t="shared" si="596"/>
        <v>47.176500000000011</v>
      </c>
      <c r="AE2411" s="54"/>
    </row>
    <row r="2412" spans="2:31" x14ac:dyDescent="0.3">
      <c r="B2412" s="4" t="s">
        <v>131</v>
      </c>
      <c r="C2412" s="4"/>
      <c r="D2412" s="4"/>
      <c r="E2412" s="44">
        <v>0</v>
      </c>
      <c r="F2412" s="45">
        <v>0</v>
      </c>
      <c r="G2412" s="44">
        <v>0</v>
      </c>
      <c r="H2412" s="45">
        <v>0</v>
      </c>
      <c r="I2412" s="44">
        <v>0</v>
      </c>
      <c r="J2412" s="45">
        <v>0</v>
      </c>
      <c r="K2412" s="44">
        <v>0</v>
      </c>
      <c r="L2412" s="45">
        <v>0</v>
      </c>
      <c r="M2412" s="44">
        <v>0</v>
      </c>
      <c r="N2412" s="45">
        <v>0</v>
      </c>
      <c r="O2412" s="44">
        <v>0</v>
      </c>
      <c r="P2412" s="45">
        <v>4.4403333333333332</v>
      </c>
      <c r="Q2412" s="44">
        <v>13.369333333333332</v>
      </c>
      <c r="R2412" s="45">
        <v>10.870000000000003</v>
      </c>
      <c r="S2412" s="44">
        <v>13.586000000000002</v>
      </c>
      <c r="T2412" s="45">
        <v>14.977166666666678</v>
      </c>
      <c r="U2412" s="44">
        <v>14.67366666666665</v>
      </c>
      <c r="V2412" s="45">
        <v>14.175499999999989</v>
      </c>
      <c r="W2412" s="44">
        <v>9.2043333333333308</v>
      </c>
      <c r="X2412" s="45">
        <v>0</v>
      </c>
      <c r="Y2412" s="44">
        <v>0</v>
      </c>
      <c r="Z2412" s="45">
        <v>0</v>
      </c>
      <c r="AA2412" s="44">
        <v>0</v>
      </c>
      <c r="AB2412" s="45">
        <v>0</v>
      </c>
      <c r="AC2412" s="54"/>
      <c r="AD2412" s="55">
        <f>SUM(E2412:AB2412)</f>
        <v>95.296333333333308</v>
      </c>
      <c r="AE2412" s="54"/>
    </row>
    <row r="2413" spans="2:31" x14ac:dyDescent="0.3">
      <c r="B2413" s="4" t="s">
        <v>132</v>
      </c>
      <c r="C2413" s="4"/>
      <c r="D2413" s="4"/>
      <c r="E2413" s="44">
        <v>0</v>
      </c>
      <c r="F2413" s="45">
        <v>0</v>
      </c>
      <c r="G2413" s="44">
        <v>0</v>
      </c>
      <c r="H2413" s="45">
        <v>0</v>
      </c>
      <c r="I2413" s="44">
        <v>0</v>
      </c>
      <c r="J2413" s="45">
        <v>0</v>
      </c>
      <c r="K2413" s="44">
        <v>0</v>
      </c>
      <c r="L2413" s="45">
        <v>0</v>
      </c>
      <c r="M2413" s="44">
        <v>0</v>
      </c>
      <c r="N2413" s="45">
        <v>0</v>
      </c>
      <c r="O2413" s="44">
        <v>0.57233333333333336</v>
      </c>
      <c r="P2413" s="45">
        <v>24.680333333333326</v>
      </c>
      <c r="Q2413" s="44">
        <v>37.006999999999984</v>
      </c>
      <c r="R2413" s="45">
        <v>39.478666666666676</v>
      </c>
      <c r="S2413" s="44">
        <v>39.4821666666667</v>
      </c>
      <c r="T2413" s="45">
        <v>37.012666666666661</v>
      </c>
      <c r="U2413" s="44">
        <v>32.000499999999988</v>
      </c>
      <c r="V2413" s="45">
        <v>24.546166666666629</v>
      </c>
      <c r="W2413" s="44">
        <v>9.6164999999999985</v>
      </c>
      <c r="X2413" s="45">
        <v>0</v>
      </c>
      <c r="Y2413" s="44">
        <v>0</v>
      </c>
      <c r="Z2413" s="45">
        <v>0</v>
      </c>
      <c r="AA2413" s="44">
        <v>0</v>
      </c>
      <c r="AB2413" s="45">
        <v>0</v>
      </c>
      <c r="AC2413" s="54"/>
      <c r="AD2413" s="55">
        <f>SUM(E2413:AB2413)</f>
        <v>244.3963333333333</v>
      </c>
      <c r="AE2413" s="54"/>
    </row>
    <row r="2414" spans="2:31" x14ac:dyDescent="0.3">
      <c r="B2414" s="4" t="s">
        <v>133</v>
      </c>
      <c r="C2414" s="4"/>
      <c r="D2414" s="4"/>
      <c r="E2414" s="44">
        <v>0</v>
      </c>
      <c r="F2414" s="45">
        <v>0</v>
      </c>
      <c r="G2414" s="44">
        <v>0</v>
      </c>
      <c r="H2414" s="45">
        <v>0</v>
      </c>
      <c r="I2414" s="44">
        <v>0</v>
      </c>
      <c r="J2414" s="45">
        <v>0</v>
      </c>
      <c r="K2414" s="44">
        <v>0</v>
      </c>
      <c r="L2414" s="45">
        <v>0</v>
      </c>
      <c r="M2414" s="44">
        <v>0</v>
      </c>
      <c r="N2414" s="45">
        <v>0</v>
      </c>
      <c r="O2414" s="44">
        <v>0</v>
      </c>
      <c r="P2414" s="45">
        <v>0</v>
      </c>
      <c r="Q2414" s="44">
        <v>0</v>
      </c>
      <c r="R2414" s="45">
        <v>0</v>
      </c>
      <c r="S2414" s="44">
        <v>0</v>
      </c>
      <c r="T2414" s="45">
        <v>0</v>
      </c>
      <c r="U2414" s="44">
        <v>0</v>
      </c>
      <c r="V2414" s="45">
        <v>0</v>
      </c>
      <c r="W2414" s="44">
        <v>0</v>
      </c>
      <c r="X2414" s="45">
        <v>0</v>
      </c>
      <c r="Y2414" s="44">
        <v>0</v>
      </c>
      <c r="Z2414" s="45">
        <v>0</v>
      </c>
      <c r="AA2414" s="44">
        <v>0</v>
      </c>
      <c r="AB2414" s="45">
        <v>0</v>
      </c>
      <c r="AC2414" s="54"/>
      <c r="AD2414" s="55">
        <f t="shared" ref="AD2414:AD2415" si="597">SUM(E2414:AB2414)</f>
        <v>0</v>
      </c>
      <c r="AE2414" s="54"/>
    </row>
    <row r="2415" spans="2:31" x14ac:dyDescent="0.3">
      <c r="B2415" s="4" t="s">
        <v>134</v>
      </c>
      <c r="C2415" s="4"/>
      <c r="D2415" s="4"/>
      <c r="E2415" s="44">
        <v>0</v>
      </c>
      <c r="F2415" s="45">
        <v>0</v>
      </c>
      <c r="G2415" s="44">
        <v>0</v>
      </c>
      <c r="H2415" s="45">
        <v>0</v>
      </c>
      <c r="I2415" s="44">
        <v>0</v>
      </c>
      <c r="J2415" s="45">
        <v>0</v>
      </c>
      <c r="K2415" s="44">
        <v>0</v>
      </c>
      <c r="L2415" s="45">
        <v>0</v>
      </c>
      <c r="M2415" s="44">
        <v>0</v>
      </c>
      <c r="N2415" s="45">
        <v>0</v>
      </c>
      <c r="O2415" s="44">
        <v>0</v>
      </c>
      <c r="P2415" s="45">
        <v>0</v>
      </c>
      <c r="Q2415" s="44">
        <v>0</v>
      </c>
      <c r="R2415" s="45">
        <v>0</v>
      </c>
      <c r="S2415" s="44">
        <v>0</v>
      </c>
      <c r="T2415" s="45">
        <v>2.984006666666664</v>
      </c>
      <c r="U2415" s="44">
        <v>8.6075666666666546</v>
      </c>
      <c r="V2415" s="45">
        <v>13.910066666666658</v>
      </c>
      <c r="W2415" s="44">
        <v>32.359666666666655</v>
      </c>
      <c r="X2415" s="45">
        <v>0</v>
      </c>
      <c r="Y2415" s="44">
        <v>0</v>
      </c>
      <c r="Z2415" s="45">
        <v>0</v>
      </c>
      <c r="AA2415" s="44">
        <v>0</v>
      </c>
      <c r="AB2415" s="45">
        <v>0</v>
      </c>
      <c r="AC2415" s="54"/>
      <c r="AD2415" s="55">
        <f t="shared" si="597"/>
        <v>57.861306666666636</v>
      </c>
      <c r="AE2415" s="54"/>
    </row>
    <row r="2416" spans="2:31" x14ac:dyDescent="0.3">
      <c r="B2416" s="4" t="s">
        <v>135</v>
      </c>
      <c r="C2416" s="4"/>
      <c r="D2416" s="4"/>
      <c r="E2416" s="44">
        <v>0</v>
      </c>
      <c r="F2416" s="45">
        <v>0</v>
      </c>
      <c r="G2416" s="44">
        <v>0</v>
      </c>
      <c r="H2416" s="45">
        <v>0</v>
      </c>
      <c r="I2416" s="44">
        <v>0</v>
      </c>
      <c r="J2416" s="45">
        <v>0</v>
      </c>
      <c r="K2416" s="44">
        <v>0</v>
      </c>
      <c r="L2416" s="45">
        <v>0</v>
      </c>
      <c r="M2416" s="44">
        <v>0</v>
      </c>
      <c r="N2416" s="45">
        <v>0</v>
      </c>
      <c r="O2416" s="44">
        <v>0</v>
      </c>
      <c r="P2416" s="45">
        <v>0</v>
      </c>
      <c r="Q2416" s="44">
        <v>0</v>
      </c>
      <c r="R2416" s="45">
        <v>0</v>
      </c>
      <c r="S2416" s="44">
        <v>0</v>
      </c>
      <c r="T2416" s="45">
        <v>0</v>
      </c>
      <c r="U2416" s="44">
        <v>0</v>
      </c>
      <c r="V2416" s="45">
        <v>0</v>
      </c>
      <c r="W2416" s="44">
        <v>0</v>
      </c>
      <c r="X2416" s="45">
        <v>0</v>
      </c>
      <c r="Y2416" s="44">
        <v>0</v>
      </c>
      <c r="Z2416" s="45">
        <v>0</v>
      </c>
      <c r="AA2416" s="44">
        <v>0</v>
      </c>
      <c r="AB2416" s="45">
        <v>0</v>
      </c>
      <c r="AC2416" s="54"/>
      <c r="AD2416" s="55">
        <f>SUM(E2416:AB2416)</f>
        <v>0</v>
      </c>
      <c r="AE2416" s="54"/>
    </row>
    <row r="2417" spans="2:31" x14ac:dyDescent="0.3">
      <c r="B2417" s="4" t="s">
        <v>136</v>
      </c>
      <c r="C2417" s="4"/>
      <c r="D2417" s="4"/>
      <c r="E2417" s="44">
        <v>0</v>
      </c>
      <c r="F2417" s="45">
        <v>0</v>
      </c>
      <c r="G2417" s="44">
        <v>0</v>
      </c>
      <c r="H2417" s="45">
        <v>0</v>
      </c>
      <c r="I2417" s="44">
        <v>0</v>
      </c>
      <c r="J2417" s="45">
        <v>0</v>
      </c>
      <c r="K2417" s="44">
        <v>0</v>
      </c>
      <c r="L2417" s="45">
        <v>0</v>
      </c>
      <c r="M2417" s="44">
        <v>0</v>
      </c>
      <c r="N2417" s="45">
        <v>0</v>
      </c>
      <c r="O2417" s="44">
        <v>0</v>
      </c>
      <c r="P2417" s="45">
        <v>0</v>
      </c>
      <c r="Q2417" s="44">
        <v>0</v>
      </c>
      <c r="R2417" s="45">
        <v>0</v>
      </c>
      <c r="S2417" s="44">
        <v>0</v>
      </c>
      <c r="T2417" s="45">
        <v>0</v>
      </c>
      <c r="U2417" s="44">
        <v>0</v>
      </c>
      <c r="V2417" s="45">
        <v>0</v>
      </c>
      <c r="W2417" s="44">
        <v>0</v>
      </c>
      <c r="X2417" s="45">
        <v>0</v>
      </c>
      <c r="Y2417" s="44">
        <v>0</v>
      </c>
      <c r="Z2417" s="45">
        <v>0</v>
      </c>
      <c r="AA2417" s="44">
        <v>0</v>
      </c>
      <c r="AB2417" s="45">
        <v>0</v>
      </c>
      <c r="AC2417" s="54"/>
      <c r="AD2417" s="55">
        <f t="shared" ref="AD2417:AD2418" si="598">SUM(E2417:AB2417)</f>
        <v>0</v>
      </c>
      <c r="AE2417" s="54"/>
    </row>
    <row r="2418" spans="2:31" x14ac:dyDescent="0.3">
      <c r="B2418" s="4" t="s">
        <v>137</v>
      </c>
      <c r="C2418" s="4"/>
      <c r="D2418" s="4"/>
      <c r="E2418" s="44">
        <v>0</v>
      </c>
      <c r="F2418" s="45">
        <v>0</v>
      </c>
      <c r="G2418" s="44">
        <v>0</v>
      </c>
      <c r="H2418" s="45">
        <v>0</v>
      </c>
      <c r="I2418" s="44">
        <v>0</v>
      </c>
      <c r="J2418" s="45">
        <v>0</v>
      </c>
      <c r="K2418" s="44">
        <v>0</v>
      </c>
      <c r="L2418" s="45">
        <v>0</v>
      </c>
      <c r="M2418" s="44">
        <v>0</v>
      </c>
      <c r="N2418" s="45">
        <v>0</v>
      </c>
      <c r="O2418" s="44">
        <v>0</v>
      </c>
      <c r="P2418" s="45">
        <v>0</v>
      </c>
      <c r="Q2418" s="44">
        <v>0</v>
      </c>
      <c r="R2418" s="45">
        <v>13.35983333333334</v>
      </c>
      <c r="S2418" s="44">
        <v>28.784499999999973</v>
      </c>
      <c r="T2418" s="45">
        <v>33.35799999999999</v>
      </c>
      <c r="U2418" s="44">
        <v>37.599999999999959</v>
      </c>
      <c r="V2418" s="45">
        <v>74.663166666666669</v>
      </c>
      <c r="W2418" s="44">
        <v>6.5165000000000024</v>
      </c>
      <c r="X2418" s="45">
        <v>0</v>
      </c>
      <c r="Y2418" s="44">
        <v>0</v>
      </c>
      <c r="Z2418" s="45">
        <v>0</v>
      </c>
      <c r="AA2418" s="44">
        <v>0</v>
      </c>
      <c r="AB2418" s="45">
        <v>0</v>
      </c>
      <c r="AC2418" s="54"/>
      <c r="AD2418" s="55">
        <f t="shared" si="598"/>
        <v>194.28199999999993</v>
      </c>
      <c r="AE2418" s="54"/>
    </row>
    <row r="2419" spans="2:31" x14ac:dyDescent="0.3">
      <c r="B2419" s="4" t="s">
        <v>138</v>
      </c>
      <c r="C2419" s="4"/>
      <c r="D2419" s="4"/>
      <c r="E2419" s="44">
        <v>0</v>
      </c>
      <c r="F2419" s="45">
        <v>0</v>
      </c>
      <c r="G2419" s="44">
        <v>0</v>
      </c>
      <c r="H2419" s="45">
        <v>0</v>
      </c>
      <c r="I2419" s="44">
        <v>0</v>
      </c>
      <c r="J2419" s="45">
        <v>0</v>
      </c>
      <c r="K2419" s="44">
        <v>0</v>
      </c>
      <c r="L2419" s="45">
        <v>0</v>
      </c>
      <c r="M2419" s="44">
        <v>0</v>
      </c>
      <c r="N2419" s="45">
        <v>0</v>
      </c>
      <c r="O2419" s="44">
        <v>0</v>
      </c>
      <c r="P2419" s="45">
        <v>0</v>
      </c>
      <c r="Q2419" s="44">
        <v>0</v>
      </c>
      <c r="R2419" s="45">
        <v>7.4775000000000009</v>
      </c>
      <c r="S2419" s="44">
        <v>16.731833333333338</v>
      </c>
      <c r="T2419" s="45">
        <v>15.872166666666669</v>
      </c>
      <c r="U2419" s="44">
        <v>14.632999999999997</v>
      </c>
      <c r="V2419" s="45">
        <v>24.597000000000001</v>
      </c>
      <c r="W2419" s="44">
        <v>18.894166666666663</v>
      </c>
      <c r="X2419" s="45">
        <v>0</v>
      </c>
      <c r="Y2419" s="44">
        <v>0</v>
      </c>
      <c r="Z2419" s="45">
        <v>0</v>
      </c>
      <c r="AA2419" s="44">
        <v>0</v>
      </c>
      <c r="AB2419" s="45">
        <v>0</v>
      </c>
      <c r="AC2419" s="54"/>
      <c r="AD2419" s="55">
        <f>SUM(E2419:AB2419)</f>
        <v>98.205666666666659</v>
      </c>
      <c r="AE2419" s="54"/>
    </row>
    <row r="2420" spans="2:31" x14ac:dyDescent="0.3">
      <c r="B2420" s="12" t="s">
        <v>7</v>
      </c>
      <c r="C2420" s="12"/>
      <c r="D2420" s="12"/>
      <c r="E2420" s="13">
        <f t="shared" ref="E2420:AB2420" si="599">SUM(E2348:E2419)</f>
        <v>0</v>
      </c>
      <c r="F2420" s="13">
        <f t="shared" si="599"/>
        <v>0</v>
      </c>
      <c r="G2420" s="13">
        <f t="shared" si="599"/>
        <v>0</v>
      </c>
      <c r="H2420" s="13">
        <f t="shared" si="599"/>
        <v>0</v>
      </c>
      <c r="I2420" s="13">
        <f t="shared" si="599"/>
        <v>0</v>
      </c>
      <c r="J2420" s="13">
        <f t="shared" si="599"/>
        <v>0</v>
      </c>
      <c r="K2420" s="13">
        <f t="shared" si="599"/>
        <v>0</v>
      </c>
      <c r="L2420" s="13">
        <f t="shared" si="599"/>
        <v>0</v>
      </c>
      <c r="M2420" s="13">
        <f t="shared" si="599"/>
        <v>0</v>
      </c>
      <c r="N2420" s="13">
        <f t="shared" si="599"/>
        <v>0</v>
      </c>
      <c r="O2420" s="13">
        <f t="shared" si="599"/>
        <v>0.57233333333333336</v>
      </c>
      <c r="P2420" s="13">
        <f t="shared" si="599"/>
        <v>29.120666666666658</v>
      </c>
      <c r="Q2420" s="13">
        <f t="shared" si="599"/>
        <v>54.425833333333316</v>
      </c>
      <c r="R2420" s="13">
        <f t="shared" si="599"/>
        <v>371.93616666666674</v>
      </c>
      <c r="S2420" s="13">
        <f t="shared" si="599"/>
        <v>695.96316666666667</v>
      </c>
      <c r="T2420" s="13">
        <f t="shared" si="599"/>
        <v>878.24606100000005</v>
      </c>
      <c r="U2420" s="13">
        <f t="shared" si="599"/>
        <v>972.28531766666674</v>
      </c>
      <c r="V2420" s="13">
        <f t="shared" si="599"/>
        <v>1017.8422333333336</v>
      </c>
      <c r="W2420" s="13">
        <f t="shared" si="599"/>
        <v>393.33999999999992</v>
      </c>
      <c r="X2420" s="13">
        <f t="shared" si="599"/>
        <v>0</v>
      </c>
      <c r="Y2420" s="13">
        <f t="shared" si="599"/>
        <v>0</v>
      </c>
      <c r="Z2420" s="13">
        <f t="shared" si="599"/>
        <v>0</v>
      </c>
      <c r="AA2420" s="13">
        <f t="shared" si="599"/>
        <v>0</v>
      </c>
      <c r="AB2420" s="13">
        <f t="shared" si="599"/>
        <v>0</v>
      </c>
      <c r="AC2420" s="110">
        <f>SUM(AC2348:AE2419)</f>
        <v>4413.7317786666672</v>
      </c>
      <c r="AD2420" s="110"/>
      <c r="AE2420" s="110"/>
    </row>
  </sheetData>
  <mergeCells count="62">
    <mergeCell ref="AC2264:AE2264"/>
    <mergeCell ref="AC2342:AE2342"/>
    <mergeCell ref="AC2269:AE2269"/>
    <mergeCell ref="AC1796:AE1796"/>
    <mergeCell ref="AC1874:AE1874"/>
    <mergeCell ref="AC1879:AE1879"/>
    <mergeCell ref="AC1957:AE1957"/>
    <mergeCell ref="AC1952:AE1952"/>
    <mergeCell ref="AC2030:AE2030"/>
    <mergeCell ref="AC2035:AE2035"/>
    <mergeCell ref="AC2108:AE2108"/>
    <mergeCell ref="AC2113:AE2113"/>
    <mergeCell ref="AC2186:AE2186"/>
    <mergeCell ref="AC2191:AE2191"/>
    <mergeCell ref="AC475:AE475"/>
    <mergeCell ref="AC1567:AE1567"/>
    <mergeCell ref="AC1255:AE1255"/>
    <mergeCell ref="AC1333:AE1333"/>
    <mergeCell ref="AC1021:AE1021"/>
    <mergeCell ref="AC1099:AE1099"/>
    <mergeCell ref="AC1094:AE1094"/>
    <mergeCell ref="AC1172:AE1172"/>
    <mergeCell ref="AC1177:AE1177"/>
    <mergeCell ref="AC1250:AE1250"/>
    <mergeCell ref="AC1406:AE1406"/>
    <mergeCell ref="AC1328:AE1328"/>
    <mergeCell ref="AC1411:AE1411"/>
    <mergeCell ref="AC1489:AE1489"/>
    <mergeCell ref="AC1484:AE1484"/>
    <mergeCell ref="AC1562:AE1562"/>
    <mergeCell ref="AC2420:AE2420"/>
    <mergeCell ref="AC7:AE7"/>
    <mergeCell ref="AC158:AE158"/>
    <mergeCell ref="AC314:AE314"/>
    <mergeCell ref="AC319:AE319"/>
    <mergeCell ref="AC470:AE470"/>
    <mergeCell ref="AC163:AE163"/>
    <mergeCell ref="AC80:AE80"/>
    <mergeCell ref="AC85:AE85"/>
    <mergeCell ref="AC236:AE236"/>
    <mergeCell ref="AC241:AE241"/>
    <mergeCell ref="AC397:AE397"/>
    <mergeCell ref="AC392:AE392"/>
    <mergeCell ref="AC1016:AE1016"/>
    <mergeCell ref="AC631:AE631"/>
    <mergeCell ref="AC865:AE865"/>
    <mergeCell ref="AC548:AE548"/>
    <mergeCell ref="AC626:AE626"/>
    <mergeCell ref="AC553:AE553"/>
    <mergeCell ref="AC938:AE938"/>
    <mergeCell ref="AC2347:AE2347"/>
    <mergeCell ref="AC787:AE787"/>
    <mergeCell ref="AC860:AE860"/>
    <mergeCell ref="AC943:AE943"/>
    <mergeCell ref="AC709:AE709"/>
    <mergeCell ref="AC704:AE704"/>
    <mergeCell ref="AC782:AE782"/>
    <mergeCell ref="AC1723:AE1723"/>
    <mergeCell ref="AC1718:AE1718"/>
    <mergeCell ref="AC1801:AE1801"/>
    <mergeCell ref="AC1645:AE1645"/>
    <mergeCell ref="AC1640:AE1640"/>
  </mergeCells>
  <pageMargins left="0.7" right="0.7" top="0.75" bottom="0.75" header="0.3" footer="0.3"/>
  <pageSetup scale="11" orientation="portrait" r:id="rId1"/>
  <rowBreaks count="6" manualBreakCount="6">
    <brk id="393" max="31" man="1"/>
    <brk id="783" max="31" man="1"/>
    <brk id="1173" max="31" man="1"/>
    <brk id="1563" max="31" man="1"/>
    <brk id="1953" max="31" man="1"/>
    <brk id="234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66"/>
  <sheetViews>
    <sheetView topLeftCell="A4301" zoomScale="55" zoomScaleNormal="55" workbookViewId="0">
      <selection activeCell="M4350" sqref="M4350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2" t="s">
        <v>315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46082</v>
      </c>
    </row>
    <row r="6" spans="2:31" x14ac:dyDescent="0.3">
      <c r="B6" s="8"/>
    </row>
    <row r="7" spans="2:31" x14ac:dyDescent="0.3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4" t="s">
        <v>140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0.20085349400838223</v>
      </c>
      <c r="N8" s="69">
        <v>1.9617595911026005</v>
      </c>
      <c r="O8" s="68">
        <v>2.7907157878081006</v>
      </c>
      <c r="P8" s="69">
        <v>2.7973280317783362</v>
      </c>
      <c r="Q8" s="68">
        <v>2.8032852288087211</v>
      </c>
      <c r="R8" s="69">
        <v>2.7967156112194056</v>
      </c>
      <c r="S8" s="68">
        <v>2.8000977019468949</v>
      </c>
      <c r="T8" s="69">
        <v>2.8084823435147608</v>
      </c>
      <c r="U8" s="68">
        <v>2.8048057337601975</v>
      </c>
      <c r="V8" s="69">
        <v>2.8061613917350785</v>
      </c>
      <c r="W8" s="68">
        <v>2.7930779099464416</v>
      </c>
      <c r="X8" s="69">
        <v>1.1195404815673831</v>
      </c>
      <c r="Y8" s="68">
        <v>0</v>
      </c>
      <c r="Z8" s="69">
        <v>0</v>
      </c>
      <c r="AA8" s="68">
        <v>0</v>
      </c>
      <c r="AB8" s="69">
        <v>0</v>
      </c>
      <c r="AC8" s="56"/>
      <c r="AD8" s="55">
        <f t="shared" ref="AD8:AD83" si="0">SUM(E8:AB8)</f>
        <v>28.482823307196302</v>
      </c>
      <c r="AE8" s="56"/>
    </row>
    <row r="9" spans="2:31" x14ac:dyDescent="0.3">
      <c r="B9" s="4" t="s">
        <v>141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0.20085349400838223</v>
      </c>
      <c r="N9" s="69">
        <v>1.9617595911026005</v>
      </c>
      <c r="O9" s="68">
        <v>2.7907157878081006</v>
      </c>
      <c r="P9" s="69">
        <v>2.7973280317783362</v>
      </c>
      <c r="Q9" s="68">
        <v>2.8032852288087211</v>
      </c>
      <c r="R9" s="69">
        <v>2.7967156112194056</v>
      </c>
      <c r="S9" s="68">
        <v>2.8000977019468949</v>
      </c>
      <c r="T9" s="69">
        <v>2.8084823435147608</v>
      </c>
      <c r="U9" s="68">
        <v>2.8048057337601975</v>
      </c>
      <c r="V9" s="69">
        <v>2.8061613917350785</v>
      </c>
      <c r="W9" s="68">
        <v>2.7930779099464416</v>
      </c>
      <c r="X9" s="69">
        <v>1.1195404815673831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 t="shared" si="0"/>
        <v>28.482823307196302</v>
      </c>
      <c r="AE9" s="54"/>
    </row>
    <row r="10" spans="2:31" x14ac:dyDescent="0.3">
      <c r="B10" s="4" t="s">
        <v>142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0.20085349400838223</v>
      </c>
      <c r="N10" s="69">
        <v>1.9617595911026005</v>
      </c>
      <c r="O10" s="68">
        <v>2.7907157878081006</v>
      </c>
      <c r="P10" s="69">
        <v>2.7973280317783362</v>
      </c>
      <c r="Q10" s="68">
        <v>2.8032852288087211</v>
      </c>
      <c r="R10" s="69">
        <v>2.7967156112194056</v>
      </c>
      <c r="S10" s="68">
        <v>2.8000977019468949</v>
      </c>
      <c r="T10" s="69">
        <v>2.8084823435147608</v>
      </c>
      <c r="U10" s="68">
        <v>2.8048057337601975</v>
      </c>
      <c r="V10" s="69">
        <v>2.8061613917350785</v>
      </c>
      <c r="W10" s="68">
        <v>2.7930779099464416</v>
      </c>
      <c r="X10" s="69">
        <v>1.1195404815673831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si="0"/>
        <v>28.482823307196302</v>
      </c>
      <c r="AE10" s="54"/>
    </row>
    <row r="11" spans="2:31" x14ac:dyDescent="0.3">
      <c r="B11" s="4" t="s">
        <v>143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0.20085349400838223</v>
      </c>
      <c r="N11" s="69">
        <v>1.9617595911026005</v>
      </c>
      <c r="O11" s="68">
        <v>2.7907157878081006</v>
      </c>
      <c r="P11" s="69">
        <v>2.7973280317783362</v>
      </c>
      <c r="Q11" s="68">
        <v>2.8032852288087211</v>
      </c>
      <c r="R11" s="69">
        <v>2.7967156112194056</v>
      </c>
      <c r="S11" s="68">
        <v>2.8000977019468949</v>
      </c>
      <c r="T11" s="69">
        <v>2.8084823435147608</v>
      </c>
      <c r="U11" s="68">
        <v>2.8048057337601975</v>
      </c>
      <c r="V11" s="69">
        <v>2.8061613917350785</v>
      </c>
      <c r="W11" s="68">
        <v>2.7930779099464416</v>
      </c>
      <c r="X11" s="69">
        <v>1.1195404815673831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28.482823307196302</v>
      </c>
      <c r="AE11" s="54"/>
    </row>
    <row r="12" spans="2:31" x14ac:dyDescent="0.3">
      <c r="B12" s="4" t="s">
        <v>144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145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146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147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148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149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150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151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152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153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154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155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156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3">
      <c r="B25" s="4" t="s">
        <v>157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3">
      <c r="B26" s="4" t="s">
        <v>158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159</v>
      </c>
      <c r="C27" s="14"/>
      <c r="D27" s="1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160</v>
      </c>
      <c r="C28" s="14"/>
      <c r="D28" s="1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161</v>
      </c>
      <c r="C29" s="14"/>
      <c r="D29" s="1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162</v>
      </c>
      <c r="C30" s="14"/>
      <c r="D30" s="1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163</v>
      </c>
      <c r="C31" s="14"/>
      <c r="D31" s="1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164</v>
      </c>
      <c r="C32" s="14"/>
      <c r="D32" s="1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165</v>
      </c>
      <c r="C33" s="14"/>
      <c r="D33" s="1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166</v>
      </c>
      <c r="C34" s="14"/>
      <c r="D34" s="1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167</v>
      </c>
      <c r="C35" s="14"/>
      <c r="D35" s="1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168</v>
      </c>
      <c r="C36" s="14"/>
      <c r="D36" s="1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4" t="s">
        <v>169</v>
      </c>
      <c r="C37" s="14"/>
      <c r="D37" s="14"/>
      <c r="E37" s="70">
        <v>0</v>
      </c>
      <c r="F37" s="71">
        <v>0</v>
      </c>
      <c r="G37" s="70">
        <v>0</v>
      </c>
      <c r="H37" s="71">
        <v>0</v>
      </c>
      <c r="I37" s="70">
        <v>0</v>
      </c>
      <c r="J37" s="71">
        <v>0</v>
      </c>
      <c r="K37" s="70">
        <v>0</v>
      </c>
      <c r="L37" s="71">
        <v>0</v>
      </c>
      <c r="M37" s="70">
        <v>0</v>
      </c>
      <c r="N37" s="71">
        <v>0</v>
      </c>
      <c r="O37" s="70">
        <v>0</v>
      </c>
      <c r="P37" s="71">
        <v>0</v>
      </c>
      <c r="Q37" s="70">
        <v>0</v>
      </c>
      <c r="R37" s="71">
        <v>0</v>
      </c>
      <c r="S37" s="70">
        <v>0</v>
      </c>
      <c r="T37" s="71">
        <v>0</v>
      </c>
      <c r="U37" s="70">
        <v>0</v>
      </c>
      <c r="V37" s="71">
        <v>0</v>
      </c>
      <c r="W37" s="70">
        <v>0</v>
      </c>
      <c r="X37" s="71">
        <v>0</v>
      </c>
      <c r="Y37" s="70">
        <v>0</v>
      </c>
      <c r="Z37" s="71">
        <v>0</v>
      </c>
      <c r="AA37" s="70">
        <v>0</v>
      </c>
      <c r="AB37" s="71">
        <v>0</v>
      </c>
      <c r="AC37" s="54"/>
      <c r="AD37" s="55">
        <f t="shared" si="0"/>
        <v>0</v>
      </c>
      <c r="AE37" s="54"/>
    </row>
    <row r="38" spans="2:31" x14ac:dyDescent="0.3">
      <c r="B38" s="4" t="s">
        <v>170</v>
      </c>
      <c r="C38" s="14"/>
      <c r="D38" s="14"/>
      <c r="E38" s="70">
        <v>0</v>
      </c>
      <c r="F38" s="71">
        <v>0</v>
      </c>
      <c r="G38" s="70">
        <v>0</v>
      </c>
      <c r="H38" s="71">
        <v>0</v>
      </c>
      <c r="I38" s="70">
        <v>0</v>
      </c>
      <c r="J38" s="71">
        <v>0</v>
      </c>
      <c r="K38" s="70">
        <v>0</v>
      </c>
      <c r="L38" s="71">
        <v>0</v>
      </c>
      <c r="M38" s="70">
        <v>0</v>
      </c>
      <c r="N38" s="71">
        <v>0</v>
      </c>
      <c r="O38" s="70">
        <v>0</v>
      </c>
      <c r="P38" s="71">
        <v>0</v>
      </c>
      <c r="Q38" s="70">
        <v>0</v>
      </c>
      <c r="R38" s="71">
        <v>0</v>
      </c>
      <c r="S38" s="70">
        <v>0</v>
      </c>
      <c r="T38" s="71">
        <v>0</v>
      </c>
      <c r="U38" s="70">
        <v>0</v>
      </c>
      <c r="V38" s="71">
        <v>0</v>
      </c>
      <c r="W38" s="70">
        <v>0</v>
      </c>
      <c r="X38" s="71">
        <v>0</v>
      </c>
      <c r="Y38" s="70">
        <v>0</v>
      </c>
      <c r="Z38" s="71">
        <v>0</v>
      </c>
      <c r="AA38" s="70">
        <v>0</v>
      </c>
      <c r="AB38" s="71">
        <v>0</v>
      </c>
      <c r="AC38" s="54"/>
      <c r="AD38" s="55">
        <f t="shared" si="0"/>
        <v>0</v>
      </c>
      <c r="AE38" s="54"/>
    </row>
    <row r="39" spans="2:31" x14ac:dyDescent="0.3">
      <c r="B39" s="4" t="s">
        <v>171</v>
      </c>
      <c r="C39" s="14"/>
      <c r="D39" s="14"/>
      <c r="E39" s="70">
        <v>0</v>
      </c>
      <c r="F39" s="71">
        <v>0</v>
      </c>
      <c r="G39" s="70">
        <v>0</v>
      </c>
      <c r="H39" s="71">
        <v>0</v>
      </c>
      <c r="I39" s="70">
        <v>0</v>
      </c>
      <c r="J39" s="71">
        <v>0</v>
      </c>
      <c r="K39" s="70">
        <v>0</v>
      </c>
      <c r="L39" s="71">
        <v>0</v>
      </c>
      <c r="M39" s="70">
        <v>0</v>
      </c>
      <c r="N39" s="71">
        <v>0</v>
      </c>
      <c r="O39" s="70">
        <v>0</v>
      </c>
      <c r="P39" s="71">
        <v>0</v>
      </c>
      <c r="Q39" s="70">
        <v>0</v>
      </c>
      <c r="R39" s="71">
        <v>0</v>
      </c>
      <c r="S39" s="70">
        <v>0</v>
      </c>
      <c r="T39" s="71">
        <v>0</v>
      </c>
      <c r="U39" s="70">
        <v>0</v>
      </c>
      <c r="V39" s="71">
        <v>0</v>
      </c>
      <c r="W39" s="70">
        <v>0</v>
      </c>
      <c r="X39" s="71">
        <v>0</v>
      </c>
      <c r="Y39" s="70">
        <v>0</v>
      </c>
      <c r="Z39" s="71">
        <v>0</v>
      </c>
      <c r="AA39" s="70">
        <v>0</v>
      </c>
      <c r="AB39" s="71">
        <v>0</v>
      </c>
      <c r="AC39" s="54"/>
      <c r="AD39" s="55">
        <f t="shared" si="0"/>
        <v>0</v>
      </c>
      <c r="AE39" s="54"/>
    </row>
    <row r="40" spans="2:31" x14ac:dyDescent="0.3">
      <c r="B40" s="4" t="s">
        <v>172</v>
      </c>
      <c r="C40" s="14"/>
      <c r="D40" s="14"/>
      <c r="E40" s="70">
        <v>0</v>
      </c>
      <c r="F40" s="71">
        <v>0</v>
      </c>
      <c r="G40" s="70">
        <v>0</v>
      </c>
      <c r="H40" s="71">
        <v>0</v>
      </c>
      <c r="I40" s="70">
        <v>0</v>
      </c>
      <c r="J40" s="71">
        <v>0</v>
      </c>
      <c r="K40" s="70">
        <v>0</v>
      </c>
      <c r="L40" s="71">
        <v>0</v>
      </c>
      <c r="M40" s="70">
        <v>0</v>
      </c>
      <c r="N40" s="71">
        <v>0</v>
      </c>
      <c r="O40" s="70">
        <v>0</v>
      </c>
      <c r="P40" s="71">
        <v>0</v>
      </c>
      <c r="Q40" s="70">
        <v>0</v>
      </c>
      <c r="R40" s="71">
        <v>0</v>
      </c>
      <c r="S40" s="70">
        <v>0</v>
      </c>
      <c r="T40" s="71">
        <v>0</v>
      </c>
      <c r="U40" s="70">
        <v>0</v>
      </c>
      <c r="V40" s="71">
        <v>0</v>
      </c>
      <c r="W40" s="70">
        <v>0</v>
      </c>
      <c r="X40" s="71">
        <v>0</v>
      </c>
      <c r="Y40" s="70">
        <v>0</v>
      </c>
      <c r="Z40" s="71">
        <v>0</v>
      </c>
      <c r="AA40" s="70">
        <v>0</v>
      </c>
      <c r="AB40" s="71">
        <v>0</v>
      </c>
      <c r="AC40" s="54"/>
      <c r="AD40" s="55">
        <f t="shared" si="0"/>
        <v>0</v>
      </c>
      <c r="AE40" s="54"/>
    </row>
    <row r="41" spans="2:31" x14ac:dyDescent="0.3">
      <c r="B41" s="4" t="s">
        <v>173</v>
      </c>
      <c r="C41" s="14"/>
      <c r="D41" s="14"/>
      <c r="E41" s="70">
        <v>0</v>
      </c>
      <c r="F41" s="71">
        <v>0</v>
      </c>
      <c r="G41" s="70">
        <v>0</v>
      </c>
      <c r="H41" s="71">
        <v>0</v>
      </c>
      <c r="I41" s="70">
        <v>0</v>
      </c>
      <c r="J41" s="71">
        <v>0</v>
      </c>
      <c r="K41" s="70">
        <v>0</v>
      </c>
      <c r="L41" s="71">
        <v>0</v>
      </c>
      <c r="M41" s="70">
        <v>0</v>
      </c>
      <c r="N41" s="71">
        <v>0</v>
      </c>
      <c r="O41" s="70">
        <v>0</v>
      </c>
      <c r="P41" s="71">
        <v>0</v>
      </c>
      <c r="Q41" s="70">
        <v>0</v>
      </c>
      <c r="R41" s="71">
        <v>0</v>
      </c>
      <c r="S41" s="70">
        <v>0</v>
      </c>
      <c r="T41" s="71">
        <v>0</v>
      </c>
      <c r="U41" s="70">
        <v>0</v>
      </c>
      <c r="V41" s="71">
        <v>0</v>
      </c>
      <c r="W41" s="70">
        <v>0</v>
      </c>
      <c r="X41" s="71">
        <v>0</v>
      </c>
      <c r="Y41" s="70">
        <v>0</v>
      </c>
      <c r="Z41" s="71">
        <v>0</v>
      </c>
      <c r="AA41" s="70">
        <v>0</v>
      </c>
      <c r="AB41" s="71">
        <v>0</v>
      </c>
      <c r="AC41" s="54"/>
      <c r="AD41" s="55">
        <f t="shared" si="0"/>
        <v>0</v>
      </c>
      <c r="AE41" s="54"/>
    </row>
    <row r="42" spans="2:31" x14ac:dyDescent="0.3">
      <c r="B42" s="4" t="s">
        <v>174</v>
      </c>
      <c r="C42" s="14"/>
      <c r="D42" s="14"/>
      <c r="E42" s="70">
        <v>0</v>
      </c>
      <c r="F42" s="71">
        <v>0</v>
      </c>
      <c r="G42" s="70">
        <v>0</v>
      </c>
      <c r="H42" s="71">
        <v>0</v>
      </c>
      <c r="I42" s="70">
        <v>0</v>
      </c>
      <c r="J42" s="71">
        <v>0</v>
      </c>
      <c r="K42" s="70">
        <v>0</v>
      </c>
      <c r="L42" s="71">
        <v>0</v>
      </c>
      <c r="M42" s="70">
        <v>0</v>
      </c>
      <c r="N42" s="71">
        <v>0</v>
      </c>
      <c r="O42" s="70">
        <v>0</v>
      </c>
      <c r="P42" s="71">
        <v>0</v>
      </c>
      <c r="Q42" s="70">
        <v>0</v>
      </c>
      <c r="R42" s="71">
        <v>0</v>
      </c>
      <c r="S42" s="70">
        <v>0</v>
      </c>
      <c r="T42" s="71">
        <v>0</v>
      </c>
      <c r="U42" s="70">
        <v>0</v>
      </c>
      <c r="V42" s="71">
        <v>0</v>
      </c>
      <c r="W42" s="70">
        <v>0</v>
      </c>
      <c r="X42" s="71">
        <v>0</v>
      </c>
      <c r="Y42" s="70">
        <v>0</v>
      </c>
      <c r="Z42" s="71">
        <v>0</v>
      </c>
      <c r="AA42" s="70">
        <v>0</v>
      </c>
      <c r="AB42" s="71">
        <v>0</v>
      </c>
      <c r="AC42" s="54"/>
      <c r="AD42" s="55">
        <f t="shared" si="0"/>
        <v>0</v>
      </c>
      <c r="AE42" s="54"/>
    </row>
    <row r="43" spans="2:31" x14ac:dyDescent="0.3">
      <c r="B43" s="4" t="s">
        <v>175</v>
      </c>
      <c r="C43" s="14"/>
      <c r="D43" s="14"/>
      <c r="E43" s="70">
        <v>0</v>
      </c>
      <c r="F43" s="71">
        <v>0</v>
      </c>
      <c r="G43" s="70">
        <v>0</v>
      </c>
      <c r="H43" s="71">
        <v>0</v>
      </c>
      <c r="I43" s="70">
        <v>0</v>
      </c>
      <c r="J43" s="71">
        <v>0</v>
      </c>
      <c r="K43" s="70">
        <v>0</v>
      </c>
      <c r="L43" s="71">
        <v>0</v>
      </c>
      <c r="M43" s="70">
        <v>0</v>
      </c>
      <c r="N43" s="71">
        <v>0</v>
      </c>
      <c r="O43" s="70">
        <v>0</v>
      </c>
      <c r="P43" s="71">
        <v>0</v>
      </c>
      <c r="Q43" s="70">
        <v>0</v>
      </c>
      <c r="R43" s="71">
        <v>0</v>
      </c>
      <c r="S43" s="70">
        <v>0</v>
      </c>
      <c r="T43" s="71">
        <v>0</v>
      </c>
      <c r="U43" s="70">
        <v>0</v>
      </c>
      <c r="V43" s="71">
        <v>0</v>
      </c>
      <c r="W43" s="70">
        <v>0</v>
      </c>
      <c r="X43" s="71">
        <v>0</v>
      </c>
      <c r="Y43" s="70">
        <v>0</v>
      </c>
      <c r="Z43" s="71">
        <v>0</v>
      </c>
      <c r="AA43" s="70">
        <v>0</v>
      </c>
      <c r="AB43" s="71">
        <v>0</v>
      </c>
      <c r="AC43" s="54"/>
      <c r="AD43" s="55">
        <f t="shared" si="0"/>
        <v>0</v>
      </c>
      <c r="AE43" s="54"/>
    </row>
    <row r="44" spans="2:31" x14ac:dyDescent="0.3">
      <c r="B44" s="4" t="s">
        <v>176</v>
      </c>
      <c r="C44" s="14"/>
      <c r="D44" s="1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 t="shared" si="0"/>
        <v>0</v>
      </c>
      <c r="AE44" s="54"/>
    </row>
    <row r="45" spans="2:31" x14ac:dyDescent="0.3">
      <c r="B45" s="4" t="s">
        <v>177</v>
      </c>
      <c r="C45" s="14"/>
      <c r="D45" s="1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si="0"/>
        <v>0</v>
      </c>
      <c r="AE45" s="54"/>
    </row>
    <row r="46" spans="2:31" x14ac:dyDescent="0.3">
      <c r="B46" s="4" t="s">
        <v>178</v>
      </c>
      <c r="C46" s="14"/>
      <c r="D46" s="1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0"/>
        <v>0</v>
      </c>
      <c r="AE46" s="54"/>
    </row>
    <row r="47" spans="2:31" x14ac:dyDescent="0.3">
      <c r="B47" s="4" t="s">
        <v>179</v>
      </c>
      <c r="C47" s="14"/>
      <c r="D47" s="1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0"/>
        <v>0</v>
      </c>
      <c r="AE47" s="54"/>
    </row>
    <row r="48" spans="2:31" x14ac:dyDescent="0.3">
      <c r="B48" s="4" t="s">
        <v>180</v>
      </c>
      <c r="C48" s="14"/>
      <c r="D48" s="1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0"/>
        <v>0</v>
      </c>
      <c r="AE48" s="54"/>
    </row>
    <row r="49" spans="2:31" x14ac:dyDescent="0.3">
      <c r="B49" s="4" t="s">
        <v>181</v>
      </c>
      <c r="C49" s="14"/>
      <c r="D49" s="1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0"/>
        <v>0</v>
      </c>
      <c r="AE49" s="54"/>
    </row>
    <row r="50" spans="2:31" x14ac:dyDescent="0.3">
      <c r="B50" s="4" t="s">
        <v>182</v>
      </c>
      <c r="C50" s="14"/>
      <c r="D50" s="1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0"/>
        <v>0</v>
      </c>
      <c r="AE50" s="54"/>
    </row>
    <row r="51" spans="2:31" x14ac:dyDescent="0.3">
      <c r="B51" s="4" t="s">
        <v>183</v>
      </c>
      <c r="C51" s="14"/>
      <c r="D51" s="1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0"/>
        <v>0</v>
      </c>
      <c r="AE51" s="54"/>
    </row>
    <row r="52" spans="2:31" x14ac:dyDescent="0.3">
      <c r="B52" s="4" t="s">
        <v>184</v>
      </c>
      <c r="C52" s="14"/>
      <c r="D52" s="1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0"/>
        <v>0</v>
      </c>
      <c r="AE52" s="54"/>
    </row>
    <row r="53" spans="2:31" x14ac:dyDescent="0.3">
      <c r="B53" s="4" t="s">
        <v>185</v>
      </c>
      <c r="C53" s="14"/>
      <c r="D53" s="1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0"/>
        <v>0</v>
      </c>
      <c r="AE53" s="54"/>
    </row>
    <row r="54" spans="2:31" x14ac:dyDescent="0.3">
      <c r="B54" s="4" t="s">
        <v>186</v>
      </c>
      <c r="C54" s="14"/>
      <c r="D54" s="1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0"/>
        <v>0</v>
      </c>
      <c r="AE54" s="54"/>
    </row>
    <row r="55" spans="2:31" x14ac:dyDescent="0.3">
      <c r="B55" s="4" t="s">
        <v>187</v>
      </c>
      <c r="C55" s="14"/>
      <c r="D55" s="1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0"/>
        <v>0</v>
      </c>
      <c r="AE55" s="54"/>
    </row>
    <row r="56" spans="2:31" x14ac:dyDescent="0.3">
      <c r="B56" s="4" t="s">
        <v>188</v>
      </c>
      <c r="C56" s="14"/>
      <c r="D56" s="1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0"/>
        <v>0</v>
      </c>
      <c r="AE56" s="54"/>
    </row>
    <row r="57" spans="2:31" x14ac:dyDescent="0.3">
      <c r="B57" s="4" t="s">
        <v>189</v>
      </c>
      <c r="C57" s="14"/>
      <c r="D57" s="1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0"/>
        <v>0</v>
      </c>
      <c r="AE57" s="54"/>
    </row>
    <row r="58" spans="2:31" x14ac:dyDescent="0.3">
      <c r="B58" s="4" t="s">
        <v>190</v>
      </c>
      <c r="C58" s="14"/>
      <c r="D58" s="1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0"/>
        <v>0</v>
      </c>
      <c r="AE58" s="54"/>
    </row>
    <row r="59" spans="2:31" x14ac:dyDescent="0.3">
      <c r="B59" s="4" t="s">
        <v>191</v>
      </c>
      <c r="C59" s="14"/>
      <c r="D59" s="1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0"/>
        <v>0</v>
      </c>
      <c r="AE59" s="54"/>
    </row>
    <row r="60" spans="2:31" x14ac:dyDescent="0.3">
      <c r="B60" s="4" t="s">
        <v>192</v>
      </c>
      <c r="C60" s="14"/>
      <c r="D60" s="1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0"/>
        <v>0</v>
      </c>
      <c r="AE60" s="54"/>
    </row>
    <row r="61" spans="2:31" x14ac:dyDescent="0.3">
      <c r="B61" s="4" t="s">
        <v>193</v>
      </c>
      <c r="C61" s="14"/>
      <c r="D61" s="1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0"/>
        <v>0</v>
      </c>
      <c r="AE61" s="54"/>
    </row>
    <row r="62" spans="2:31" x14ac:dyDescent="0.3">
      <c r="B62" s="4" t="s">
        <v>194</v>
      </c>
      <c r="C62" s="14"/>
      <c r="D62" s="1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0"/>
        <v>0</v>
      </c>
      <c r="AE62" s="54"/>
    </row>
    <row r="63" spans="2:31" x14ac:dyDescent="0.3">
      <c r="B63" s="4" t="s">
        <v>195</v>
      </c>
      <c r="C63" s="14"/>
      <c r="D63" s="1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0"/>
        <v>0</v>
      </c>
      <c r="AE63" s="54"/>
    </row>
    <row r="64" spans="2:31" x14ac:dyDescent="0.3">
      <c r="B64" s="4" t="s">
        <v>196</v>
      </c>
      <c r="C64" s="14"/>
      <c r="D64" s="1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0"/>
        <v>0</v>
      </c>
      <c r="AE64" s="54"/>
    </row>
    <row r="65" spans="2:31" x14ac:dyDescent="0.3">
      <c r="B65" s="4" t="s">
        <v>197</v>
      </c>
      <c r="C65" s="14"/>
      <c r="D65" s="1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0"/>
        <v>0</v>
      </c>
      <c r="AE65" s="54"/>
    </row>
    <row r="66" spans="2:31" x14ac:dyDescent="0.3">
      <c r="B66" s="4" t="s">
        <v>198</v>
      </c>
      <c r="C66" s="14"/>
      <c r="D66" s="1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0"/>
        <v>0</v>
      </c>
      <c r="AE66" s="54"/>
    </row>
    <row r="67" spans="2:31" x14ac:dyDescent="0.3">
      <c r="B67" s="4" t="s">
        <v>199</v>
      </c>
      <c r="C67" s="14"/>
      <c r="D67" s="1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0"/>
        <v>0</v>
      </c>
      <c r="AE67" s="54"/>
    </row>
    <row r="68" spans="2:31" x14ac:dyDescent="0.3">
      <c r="B68" s="4" t="s">
        <v>200</v>
      </c>
      <c r="C68" s="14"/>
      <c r="D68" s="1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0"/>
        <v>0</v>
      </c>
      <c r="AE68" s="54"/>
    </row>
    <row r="69" spans="2:31" x14ac:dyDescent="0.3">
      <c r="B69" s="4" t="s">
        <v>201</v>
      </c>
      <c r="C69" s="14"/>
      <c r="D69" s="1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0"/>
        <v>0</v>
      </c>
      <c r="AE69" s="54"/>
    </row>
    <row r="70" spans="2:31" x14ac:dyDescent="0.3">
      <c r="B70" s="4" t="s">
        <v>202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0"/>
        <v>0</v>
      </c>
      <c r="AE70" s="54"/>
    </row>
    <row r="71" spans="2:31" x14ac:dyDescent="0.3">
      <c r="B71" s="4" t="s">
        <v>203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0"/>
        <v>0</v>
      </c>
      <c r="AE71" s="54"/>
    </row>
    <row r="72" spans="2:31" x14ac:dyDescent="0.3">
      <c r="B72" s="4" t="s">
        <v>204</v>
      </c>
      <c r="C72" s="4"/>
      <c r="D72" s="4"/>
      <c r="E72" s="70">
        <v>0</v>
      </c>
      <c r="F72" s="71">
        <v>0</v>
      </c>
      <c r="G72" s="70">
        <v>0</v>
      </c>
      <c r="H72" s="71">
        <v>0</v>
      </c>
      <c r="I72" s="70">
        <v>0</v>
      </c>
      <c r="J72" s="71">
        <v>0</v>
      </c>
      <c r="K72" s="70">
        <v>0</v>
      </c>
      <c r="L72" s="71">
        <v>0</v>
      </c>
      <c r="M72" s="70">
        <v>0</v>
      </c>
      <c r="N72" s="71">
        <v>0</v>
      </c>
      <c r="O72" s="70">
        <v>0</v>
      </c>
      <c r="P72" s="71">
        <v>0</v>
      </c>
      <c r="Q72" s="70">
        <v>0</v>
      </c>
      <c r="R72" s="71">
        <v>0</v>
      </c>
      <c r="S72" s="70">
        <v>0</v>
      </c>
      <c r="T72" s="71">
        <v>0</v>
      </c>
      <c r="U72" s="70">
        <v>0</v>
      </c>
      <c r="V72" s="71">
        <v>0</v>
      </c>
      <c r="W72" s="70">
        <v>0</v>
      </c>
      <c r="X72" s="71">
        <v>0</v>
      </c>
      <c r="Y72" s="70">
        <v>0</v>
      </c>
      <c r="Z72" s="71">
        <v>0</v>
      </c>
      <c r="AA72" s="70">
        <v>0</v>
      </c>
      <c r="AB72" s="71">
        <v>0</v>
      </c>
      <c r="AC72" s="54"/>
      <c r="AD72" s="55">
        <f t="shared" si="0"/>
        <v>0</v>
      </c>
      <c r="AE72" s="54"/>
    </row>
    <row r="73" spans="2:31" x14ac:dyDescent="0.3">
      <c r="B73" s="4" t="s">
        <v>205</v>
      </c>
      <c r="C73" s="4"/>
      <c r="D73" s="4"/>
      <c r="E73" s="70">
        <v>0</v>
      </c>
      <c r="F73" s="71">
        <v>0</v>
      </c>
      <c r="G73" s="70">
        <v>0</v>
      </c>
      <c r="H73" s="71">
        <v>0</v>
      </c>
      <c r="I73" s="70">
        <v>0</v>
      </c>
      <c r="J73" s="71">
        <v>0</v>
      </c>
      <c r="K73" s="70">
        <v>0</v>
      </c>
      <c r="L73" s="71">
        <v>0</v>
      </c>
      <c r="M73" s="70">
        <v>0</v>
      </c>
      <c r="N73" s="71">
        <v>0</v>
      </c>
      <c r="O73" s="70">
        <v>0</v>
      </c>
      <c r="P73" s="71">
        <v>0</v>
      </c>
      <c r="Q73" s="70">
        <v>0</v>
      </c>
      <c r="R73" s="71">
        <v>0</v>
      </c>
      <c r="S73" s="70">
        <v>0</v>
      </c>
      <c r="T73" s="71">
        <v>0</v>
      </c>
      <c r="U73" s="70">
        <v>0</v>
      </c>
      <c r="V73" s="71">
        <v>0</v>
      </c>
      <c r="W73" s="70">
        <v>0</v>
      </c>
      <c r="X73" s="71">
        <v>0</v>
      </c>
      <c r="Y73" s="70">
        <v>0</v>
      </c>
      <c r="Z73" s="71">
        <v>0</v>
      </c>
      <c r="AA73" s="70">
        <v>0</v>
      </c>
      <c r="AB73" s="71">
        <v>0</v>
      </c>
      <c r="AC73" s="54"/>
      <c r="AD73" s="55">
        <f t="shared" si="0"/>
        <v>0</v>
      </c>
      <c r="AE73" s="54"/>
    </row>
    <row r="74" spans="2:31" x14ac:dyDescent="0.3">
      <c r="B74" s="4" t="s">
        <v>206</v>
      </c>
      <c r="C74" s="4"/>
      <c r="D74" s="4"/>
      <c r="E74" s="70">
        <v>0</v>
      </c>
      <c r="F74" s="71">
        <v>0</v>
      </c>
      <c r="G74" s="70">
        <v>0</v>
      </c>
      <c r="H74" s="71">
        <v>0</v>
      </c>
      <c r="I74" s="70">
        <v>0</v>
      </c>
      <c r="J74" s="71">
        <v>0</v>
      </c>
      <c r="K74" s="70">
        <v>0</v>
      </c>
      <c r="L74" s="71">
        <v>0</v>
      </c>
      <c r="M74" s="70">
        <v>0</v>
      </c>
      <c r="N74" s="71">
        <v>0</v>
      </c>
      <c r="O74" s="70">
        <v>0</v>
      </c>
      <c r="P74" s="71">
        <v>0</v>
      </c>
      <c r="Q74" s="70">
        <v>0</v>
      </c>
      <c r="R74" s="71">
        <v>0</v>
      </c>
      <c r="S74" s="70">
        <v>0</v>
      </c>
      <c r="T74" s="71">
        <v>0</v>
      </c>
      <c r="U74" s="70">
        <v>0</v>
      </c>
      <c r="V74" s="71">
        <v>0</v>
      </c>
      <c r="W74" s="70">
        <v>0</v>
      </c>
      <c r="X74" s="71">
        <v>0</v>
      </c>
      <c r="Y74" s="70">
        <v>0</v>
      </c>
      <c r="Z74" s="71">
        <v>0</v>
      </c>
      <c r="AA74" s="70">
        <v>0</v>
      </c>
      <c r="AB74" s="71">
        <v>0</v>
      </c>
      <c r="AC74" s="54"/>
      <c r="AD74" s="55">
        <f t="shared" si="0"/>
        <v>0</v>
      </c>
      <c r="AE74" s="54"/>
    </row>
    <row r="75" spans="2:31" x14ac:dyDescent="0.3">
      <c r="B75" s="4" t="s">
        <v>207</v>
      </c>
      <c r="C75" s="4"/>
      <c r="D75" s="4"/>
      <c r="E75" s="70">
        <v>0</v>
      </c>
      <c r="F75" s="71">
        <v>0</v>
      </c>
      <c r="G75" s="70">
        <v>0</v>
      </c>
      <c r="H75" s="71">
        <v>0</v>
      </c>
      <c r="I75" s="70">
        <v>0</v>
      </c>
      <c r="J75" s="71">
        <v>0</v>
      </c>
      <c r="K75" s="70">
        <v>0</v>
      </c>
      <c r="L75" s="71">
        <v>0</v>
      </c>
      <c r="M75" s="70">
        <v>0</v>
      </c>
      <c r="N75" s="71">
        <v>0</v>
      </c>
      <c r="O75" s="70">
        <v>0</v>
      </c>
      <c r="P75" s="71">
        <v>0</v>
      </c>
      <c r="Q75" s="70">
        <v>0</v>
      </c>
      <c r="R75" s="71">
        <v>0</v>
      </c>
      <c r="S75" s="70">
        <v>0</v>
      </c>
      <c r="T75" s="71">
        <v>0</v>
      </c>
      <c r="U75" s="70">
        <v>0</v>
      </c>
      <c r="V75" s="71">
        <v>0</v>
      </c>
      <c r="W75" s="70">
        <v>0</v>
      </c>
      <c r="X75" s="71">
        <v>0</v>
      </c>
      <c r="Y75" s="70">
        <v>0</v>
      </c>
      <c r="Z75" s="71">
        <v>0</v>
      </c>
      <c r="AA75" s="70">
        <v>0</v>
      </c>
      <c r="AB75" s="71">
        <v>0</v>
      </c>
      <c r="AC75" s="54"/>
      <c r="AD75" s="55">
        <f t="shared" si="0"/>
        <v>0</v>
      </c>
      <c r="AE75" s="54"/>
    </row>
    <row r="76" spans="2:31" x14ac:dyDescent="0.3">
      <c r="B76" s="4" t="s">
        <v>208</v>
      </c>
      <c r="C76" s="4"/>
      <c r="D76" s="4"/>
      <c r="E76" s="70">
        <v>0</v>
      </c>
      <c r="F76" s="71">
        <v>0</v>
      </c>
      <c r="G76" s="70">
        <v>0</v>
      </c>
      <c r="H76" s="71">
        <v>0</v>
      </c>
      <c r="I76" s="70">
        <v>0</v>
      </c>
      <c r="J76" s="71">
        <v>0</v>
      </c>
      <c r="K76" s="70">
        <v>0</v>
      </c>
      <c r="L76" s="71">
        <v>0</v>
      </c>
      <c r="M76" s="70">
        <v>0</v>
      </c>
      <c r="N76" s="71">
        <v>0</v>
      </c>
      <c r="O76" s="70">
        <v>0</v>
      </c>
      <c r="P76" s="71">
        <v>0</v>
      </c>
      <c r="Q76" s="70">
        <v>0</v>
      </c>
      <c r="R76" s="71">
        <v>0</v>
      </c>
      <c r="S76" s="70">
        <v>0</v>
      </c>
      <c r="T76" s="71">
        <v>0</v>
      </c>
      <c r="U76" s="70">
        <v>0</v>
      </c>
      <c r="V76" s="71">
        <v>0</v>
      </c>
      <c r="W76" s="70">
        <v>0</v>
      </c>
      <c r="X76" s="71">
        <v>0</v>
      </c>
      <c r="Y76" s="70">
        <v>0</v>
      </c>
      <c r="Z76" s="71">
        <v>0</v>
      </c>
      <c r="AA76" s="70">
        <v>0</v>
      </c>
      <c r="AB76" s="71">
        <v>0</v>
      </c>
      <c r="AC76" s="54"/>
      <c r="AD76" s="55">
        <f t="shared" si="0"/>
        <v>0</v>
      </c>
      <c r="AE76" s="54"/>
    </row>
    <row r="77" spans="2:31" x14ac:dyDescent="0.3">
      <c r="B77" s="4" t="s">
        <v>209</v>
      </c>
      <c r="C77" s="4"/>
      <c r="D77" s="4"/>
      <c r="E77" s="70">
        <v>0</v>
      </c>
      <c r="F77" s="71">
        <v>0</v>
      </c>
      <c r="G77" s="70">
        <v>0</v>
      </c>
      <c r="H77" s="71">
        <v>0</v>
      </c>
      <c r="I77" s="70">
        <v>0</v>
      </c>
      <c r="J77" s="71">
        <v>0</v>
      </c>
      <c r="K77" s="70">
        <v>0</v>
      </c>
      <c r="L77" s="71">
        <v>0</v>
      </c>
      <c r="M77" s="70">
        <v>0</v>
      </c>
      <c r="N77" s="71">
        <v>0</v>
      </c>
      <c r="O77" s="70">
        <v>0</v>
      </c>
      <c r="P77" s="71">
        <v>0</v>
      </c>
      <c r="Q77" s="70">
        <v>0</v>
      </c>
      <c r="R77" s="71">
        <v>0</v>
      </c>
      <c r="S77" s="70">
        <v>0</v>
      </c>
      <c r="T77" s="71">
        <v>0</v>
      </c>
      <c r="U77" s="70">
        <v>0</v>
      </c>
      <c r="V77" s="71">
        <v>0</v>
      </c>
      <c r="W77" s="70">
        <v>0</v>
      </c>
      <c r="X77" s="71">
        <v>0</v>
      </c>
      <c r="Y77" s="70">
        <v>0</v>
      </c>
      <c r="Z77" s="71">
        <v>0</v>
      </c>
      <c r="AA77" s="70">
        <v>0</v>
      </c>
      <c r="AB77" s="71">
        <v>0</v>
      </c>
      <c r="AC77" s="54"/>
      <c r="AD77" s="55">
        <f t="shared" si="0"/>
        <v>0</v>
      </c>
      <c r="AE77" s="54"/>
    </row>
    <row r="78" spans="2:31" x14ac:dyDescent="0.3">
      <c r="B78" s="4" t="s">
        <v>210</v>
      </c>
      <c r="C78" s="4"/>
      <c r="D78" s="4"/>
      <c r="E78" s="70">
        <v>0</v>
      </c>
      <c r="F78" s="71">
        <v>0</v>
      </c>
      <c r="G78" s="70">
        <v>0</v>
      </c>
      <c r="H78" s="71">
        <v>0</v>
      </c>
      <c r="I78" s="70">
        <v>0</v>
      </c>
      <c r="J78" s="71">
        <v>0</v>
      </c>
      <c r="K78" s="70">
        <v>0</v>
      </c>
      <c r="L78" s="71">
        <v>0</v>
      </c>
      <c r="M78" s="70">
        <v>0</v>
      </c>
      <c r="N78" s="71">
        <v>0</v>
      </c>
      <c r="O78" s="70">
        <v>0</v>
      </c>
      <c r="P78" s="71">
        <v>0</v>
      </c>
      <c r="Q78" s="70">
        <v>0</v>
      </c>
      <c r="R78" s="71">
        <v>0</v>
      </c>
      <c r="S78" s="70">
        <v>0</v>
      </c>
      <c r="T78" s="71">
        <v>0</v>
      </c>
      <c r="U78" s="70">
        <v>0</v>
      </c>
      <c r="V78" s="71">
        <v>0</v>
      </c>
      <c r="W78" s="70">
        <v>0</v>
      </c>
      <c r="X78" s="71">
        <v>0</v>
      </c>
      <c r="Y78" s="70">
        <v>0</v>
      </c>
      <c r="Z78" s="71">
        <v>0</v>
      </c>
      <c r="AA78" s="70">
        <v>0</v>
      </c>
      <c r="AB78" s="71">
        <v>0</v>
      </c>
      <c r="AC78" s="54"/>
      <c r="AD78" s="55">
        <f t="shared" si="0"/>
        <v>0</v>
      </c>
      <c r="AE78" s="54"/>
    </row>
    <row r="79" spans="2:31" x14ac:dyDescent="0.3">
      <c r="B79" s="4" t="s">
        <v>211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 t="shared" si="0"/>
        <v>0</v>
      </c>
      <c r="AE79" s="54"/>
    </row>
    <row r="80" spans="2:31" x14ac:dyDescent="0.3">
      <c r="B80" s="4" t="s">
        <v>212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si="0"/>
        <v>0</v>
      </c>
      <c r="AE80" s="54"/>
    </row>
    <row r="81" spans="2:31" x14ac:dyDescent="0.3">
      <c r="B81" s="4" t="s">
        <v>213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0"/>
        <v>0</v>
      </c>
      <c r="AE81" s="54"/>
    </row>
    <row r="82" spans="2:31" x14ac:dyDescent="0.3">
      <c r="B82" s="4" t="s">
        <v>214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0"/>
        <v>0</v>
      </c>
      <c r="AE82" s="54"/>
    </row>
    <row r="83" spans="2:31" x14ac:dyDescent="0.3">
      <c r="B83" s="4" t="s">
        <v>215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0"/>
        <v>0</v>
      </c>
      <c r="AE83" s="54"/>
    </row>
    <row r="84" spans="2:31" x14ac:dyDescent="0.3">
      <c r="B84" s="4" t="s">
        <v>216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ref="AD84:AD145" si="1">SUM(E84:AB84)</f>
        <v>0</v>
      </c>
      <c r="AE84" s="54"/>
    </row>
    <row r="85" spans="2:31" x14ac:dyDescent="0.3">
      <c r="B85" s="4" t="s">
        <v>217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1"/>
        <v>0</v>
      </c>
      <c r="AE85" s="54"/>
    </row>
    <row r="86" spans="2:31" x14ac:dyDescent="0.3">
      <c r="B86" s="4" t="s">
        <v>218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1"/>
        <v>0</v>
      </c>
      <c r="AE86" s="54"/>
    </row>
    <row r="87" spans="2:31" x14ac:dyDescent="0.3">
      <c r="B87" s="4" t="s">
        <v>219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1"/>
        <v>0</v>
      </c>
      <c r="AE87" s="54"/>
    </row>
    <row r="88" spans="2:31" x14ac:dyDescent="0.3">
      <c r="B88" s="4" t="s">
        <v>220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1"/>
        <v>0</v>
      </c>
      <c r="AE88" s="54"/>
    </row>
    <row r="89" spans="2:31" x14ac:dyDescent="0.3">
      <c r="B89" s="4" t="s">
        <v>221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1"/>
        <v>0</v>
      </c>
      <c r="AE89" s="54"/>
    </row>
    <row r="90" spans="2:31" x14ac:dyDescent="0.3">
      <c r="B90" s="4" t="s">
        <v>222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1"/>
        <v>0</v>
      </c>
      <c r="AE90" s="54"/>
    </row>
    <row r="91" spans="2:31" x14ac:dyDescent="0.3">
      <c r="B91" s="4" t="s">
        <v>223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1"/>
        <v>0</v>
      </c>
      <c r="AE91" s="54"/>
    </row>
    <row r="92" spans="2:31" x14ac:dyDescent="0.3">
      <c r="B92" s="4" t="s">
        <v>224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1"/>
        <v>0</v>
      </c>
      <c r="AE92" s="54"/>
    </row>
    <row r="93" spans="2:31" x14ac:dyDescent="0.3">
      <c r="B93" s="4" t="s">
        <v>225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1"/>
        <v>0</v>
      </c>
      <c r="AE93" s="54"/>
    </row>
    <row r="94" spans="2:31" x14ac:dyDescent="0.3">
      <c r="B94" s="4" t="s">
        <v>226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1"/>
        <v>0</v>
      </c>
      <c r="AE94" s="54"/>
    </row>
    <row r="95" spans="2:31" x14ac:dyDescent="0.3">
      <c r="B95" s="4" t="s">
        <v>227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1"/>
        <v>0</v>
      </c>
      <c r="AE95" s="54"/>
    </row>
    <row r="96" spans="2:31" x14ac:dyDescent="0.3">
      <c r="B96" s="4" t="s">
        <v>228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1"/>
        <v>0</v>
      </c>
      <c r="AE96" s="54"/>
    </row>
    <row r="97" spans="2:31" x14ac:dyDescent="0.3">
      <c r="B97" s="4" t="s">
        <v>229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1"/>
        <v>0</v>
      </c>
      <c r="AE97" s="54"/>
    </row>
    <row r="98" spans="2:31" x14ac:dyDescent="0.3">
      <c r="B98" s="4" t="s">
        <v>230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1"/>
        <v>0</v>
      </c>
      <c r="AE98" s="54"/>
    </row>
    <row r="99" spans="2:31" x14ac:dyDescent="0.3">
      <c r="B99" s="4" t="s">
        <v>231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1"/>
        <v>0</v>
      </c>
      <c r="AE99" s="54"/>
    </row>
    <row r="100" spans="2:31" x14ac:dyDescent="0.3">
      <c r="B100" s="4" t="s">
        <v>232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1"/>
        <v>0</v>
      </c>
      <c r="AE100" s="54"/>
    </row>
    <row r="101" spans="2:31" x14ac:dyDescent="0.3">
      <c r="B101" s="4" t="s">
        <v>233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234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1"/>
        <v>0</v>
      </c>
      <c r="AE102" s="54"/>
    </row>
    <row r="103" spans="2:31" x14ac:dyDescent="0.3">
      <c r="B103" s="4" t="s">
        <v>235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1"/>
        <v>0</v>
      </c>
      <c r="AE103" s="54"/>
    </row>
    <row r="104" spans="2:31" x14ac:dyDescent="0.3">
      <c r="B104" s="4" t="s">
        <v>236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1"/>
        <v>0</v>
      </c>
      <c r="AE104" s="54"/>
    </row>
    <row r="105" spans="2:31" x14ac:dyDescent="0.3">
      <c r="B105" s="4" t="s">
        <v>237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1"/>
        <v>0</v>
      </c>
      <c r="AE105" s="54"/>
    </row>
    <row r="106" spans="2:31" x14ac:dyDescent="0.3">
      <c r="B106" s="4" t="s">
        <v>238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1"/>
        <v>0</v>
      </c>
      <c r="AE106" s="54"/>
    </row>
    <row r="107" spans="2:31" x14ac:dyDescent="0.3">
      <c r="B107" s="4" t="s">
        <v>239</v>
      </c>
      <c r="C107" s="4"/>
      <c r="D107" s="4"/>
      <c r="E107" s="70">
        <v>0</v>
      </c>
      <c r="F107" s="71">
        <v>0</v>
      </c>
      <c r="G107" s="70">
        <v>0</v>
      </c>
      <c r="H107" s="71">
        <v>0</v>
      </c>
      <c r="I107" s="70">
        <v>0</v>
      </c>
      <c r="J107" s="71">
        <v>0</v>
      </c>
      <c r="K107" s="70">
        <v>0</v>
      </c>
      <c r="L107" s="71">
        <v>0</v>
      </c>
      <c r="M107" s="70">
        <v>0</v>
      </c>
      <c r="N107" s="71">
        <v>0</v>
      </c>
      <c r="O107" s="70">
        <v>0</v>
      </c>
      <c r="P107" s="71">
        <v>0</v>
      </c>
      <c r="Q107" s="70">
        <v>0</v>
      </c>
      <c r="R107" s="71">
        <v>0</v>
      </c>
      <c r="S107" s="70">
        <v>0</v>
      </c>
      <c r="T107" s="71">
        <v>0</v>
      </c>
      <c r="U107" s="70">
        <v>0</v>
      </c>
      <c r="V107" s="71">
        <v>0</v>
      </c>
      <c r="W107" s="70">
        <v>0</v>
      </c>
      <c r="X107" s="71">
        <v>0</v>
      </c>
      <c r="Y107" s="70">
        <v>0</v>
      </c>
      <c r="Z107" s="71">
        <v>0</v>
      </c>
      <c r="AA107" s="70">
        <v>0</v>
      </c>
      <c r="AB107" s="71">
        <v>0</v>
      </c>
      <c r="AC107" s="54"/>
      <c r="AD107" s="55">
        <f t="shared" si="1"/>
        <v>0</v>
      </c>
      <c r="AE107" s="54"/>
    </row>
    <row r="108" spans="2:31" x14ac:dyDescent="0.3">
      <c r="B108" s="4" t="s">
        <v>240</v>
      </c>
      <c r="C108" s="4"/>
      <c r="D108" s="4"/>
      <c r="E108" s="70">
        <v>0</v>
      </c>
      <c r="F108" s="71">
        <v>0</v>
      </c>
      <c r="G108" s="70">
        <v>0</v>
      </c>
      <c r="H108" s="71">
        <v>0</v>
      </c>
      <c r="I108" s="70">
        <v>0</v>
      </c>
      <c r="J108" s="71">
        <v>0</v>
      </c>
      <c r="K108" s="70">
        <v>0</v>
      </c>
      <c r="L108" s="71">
        <v>0</v>
      </c>
      <c r="M108" s="70">
        <v>0</v>
      </c>
      <c r="N108" s="71">
        <v>0</v>
      </c>
      <c r="O108" s="70">
        <v>0</v>
      </c>
      <c r="P108" s="71">
        <v>0</v>
      </c>
      <c r="Q108" s="70">
        <v>0</v>
      </c>
      <c r="R108" s="71">
        <v>0</v>
      </c>
      <c r="S108" s="70">
        <v>0</v>
      </c>
      <c r="T108" s="71">
        <v>0</v>
      </c>
      <c r="U108" s="70">
        <v>0</v>
      </c>
      <c r="V108" s="71">
        <v>0</v>
      </c>
      <c r="W108" s="70">
        <v>0</v>
      </c>
      <c r="X108" s="71">
        <v>0</v>
      </c>
      <c r="Y108" s="70">
        <v>0</v>
      </c>
      <c r="Z108" s="71">
        <v>0</v>
      </c>
      <c r="AA108" s="70">
        <v>0</v>
      </c>
      <c r="AB108" s="71">
        <v>0</v>
      </c>
      <c r="AC108" s="54"/>
      <c r="AD108" s="55">
        <f t="shared" si="1"/>
        <v>0</v>
      </c>
      <c r="AE108" s="54"/>
    </row>
    <row r="109" spans="2:31" x14ac:dyDescent="0.3">
      <c r="B109" s="4" t="s">
        <v>241</v>
      </c>
      <c r="C109" s="4"/>
      <c r="D109" s="4"/>
      <c r="E109" s="70">
        <v>0</v>
      </c>
      <c r="F109" s="71">
        <v>0</v>
      </c>
      <c r="G109" s="70">
        <v>0</v>
      </c>
      <c r="H109" s="71">
        <v>0</v>
      </c>
      <c r="I109" s="70">
        <v>0</v>
      </c>
      <c r="J109" s="71">
        <v>0</v>
      </c>
      <c r="K109" s="70">
        <v>0</v>
      </c>
      <c r="L109" s="71">
        <v>0</v>
      </c>
      <c r="M109" s="70">
        <v>0</v>
      </c>
      <c r="N109" s="71">
        <v>0</v>
      </c>
      <c r="O109" s="70">
        <v>0</v>
      </c>
      <c r="P109" s="71">
        <v>0</v>
      </c>
      <c r="Q109" s="70">
        <v>0</v>
      </c>
      <c r="R109" s="71">
        <v>0</v>
      </c>
      <c r="S109" s="70">
        <v>0</v>
      </c>
      <c r="T109" s="71">
        <v>0</v>
      </c>
      <c r="U109" s="70">
        <v>0</v>
      </c>
      <c r="V109" s="71">
        <v>0</v>
      </c>
      <c r="W109" s="70">
        <v>0</v>
      </c>
      <c r="X109" s="71">
        <v>0</v>
      </c>
      <c r="Y109" s="70">
        <v>0</v>
      </c>
      <c r="Z109" s="71">
        <v>0</v>
      </c>
      <c r="AA109" s="70">
        <v>0</v>
      </c>
      <c r="AB109" s="71">
        <v>0</v>
      </c>
      <c r="AC109" s="54"/>
      <c r="AD109" s="55">
        <f t="shared" si="1"/>
        <v>0</v>
      </c>
      <c r="AE109" s="54"/>
    </row>
    <row r="110" spans="2:31" x14ac:dyDescent="0.3">
      <c r="B110" s="4" t="s">
        <v>242</v>
      </c>
      <c r="C110" s="4"/>
      <c r="D110" s="4"/>
      <c r="E110" s="70">
        <v>0</v>
      </c>
      <c r="F110" s="71">
        <v>0</v>
      </c>
      <c r="G110" s="70">
        <v>0</v>
      </c>
      <c r="H110" s="71">
        <v>0</v>
      </c>
      <c r="I110" s="70">
        <v>0</v>
      </c>
      <c r="J110" s="71">
        <v>0</v>
      </c>
      <c r="K110" s="70">
        <v>0</v>
      </c>
      <c r="L110" s="71">
        <v>0</v>
      </c>
      <c r="M110" s="70">
        <v>0</v>
      </c>
      <c r="N110" s="71">
        <v>0</v>
      </c>
      <c r="O110" s="70">
        <v>0</v>
      </c>
      <c r="P110" s="71">
        <v>0</v>
      </c>
      <c r="Q110" s="70">
        <v>0</v>
      </c>
      <c r="R110" s="71">
        <v>0</v>
      </c>
      <c r="S110" s="70">
        <v>0</v>
      </c>
      <c r="T110" s="71">
        <v>0</v>
      </c>
      <c r="U110" s="70">
        <v>0</v>
      </c>
      <c r="V110" s="71">
        <v>0</v>
      </c>
      <c r="W110" s="70">
        <v>0</v>
      </c>
      <c r="X110" s="71">
        <v>0</v>
      </c>
      <c r="Y110" s="70">
        <v>0</v>
      </c>
      <c r="Z110" s="71">
        <v>0</v>
      </c>
      <c r="AA110" s="70">
        <v>0</v>
      </c>
      <c r="AB110" s="71">
        <v>0</v>
      </c>
      <c r="AC110" s="54"/>
      <c r="AD110" s="55">
        <f t="shared" si="1"/>
        <v>0</v>
      </c>
      <c r="AE110" s="54"/>
    </row>
    <row r="111" spans="2:31" x14ac:dyDescent="0.3">
      <c r="B111" s="4" t="s">
        <v>243</v>
      </c>
      <c r="C111" s="4"/>
      <c r="D111" s="4"/>
      <c r="E111" s="70">
        <v>0</v>
      </c>
      <c r="F111" s="71">
        <v>0</v>
      </c>
      <c r="G111" s="70">
        <v>0</v>
      </c>
      <c r="H111" s="71">
        <v>0</v>
      </c>
      <c r="I111" s="70">
        <v>0</v>
      </c>
      <c r="J111" s="71">
        <v>0</v>
      </c>
      <c r="K111" s="70">
        <v>0</v>
      </c>
      <c r="L111" s="71">
        <v>0</v>
      </c>
      <c r="M111" s="70">
        <v>0</v>
      </c>
      <c r="N111" s="71">
        <v>0</v>
      </c>
      <c r="O111" s="70">
        <v>0</v>
      </c>
      <c r="P111" s="71">
        <v>0</v>
      </c>
      <c r="Q111" s="70">
        <v>0</v>
      </c>
      <c r="R111" s="71">
        <v>0</v>
      </c>
      <c r="S111" s="70">
        <v>0</v>
      </c>
      <c r="T111" s="71">
        <v>0</v>
      </c>
      <c r="U111" s="70">
        <v>0</v>
      </c>
      <c r="V111" s="71">
        <v>0</v>
      </c>
      <c r="W111" s="70">
        <v>0</v>
      </c>
      <c r="X111" s="71">
        <v>0</v>
      </c>
      <c r="Y111" s="70">
        <v>0</v>
      </c>
      <c r="Z111" s="71">
        <v>0</v>
      </c>
      <c r="AA111" s="70">
        <v>0</v>
      </c>
      <c r="AB111" s="71">
        <v>0</v>
      </c>
      <c r="AC111" s="54"/>
      <c r="AD111" s="55">
        <f t="shared" si="1"/>
        <v>0</v>
      </c>
      <c r="AE111" s="54"/>
    </row>
    <row r="112" spans="2:31" x14ac:dyDescent="0.3">
      <c r="B112" s="4" t="s">
        <v>244</v>
      </c>
      <c r="C112" s="4"/>
      <c r="D112" s="4"/>
      <c r="E112" s="70">
        <v>0</v>
      </c>
      <c r="F112" s="71">
        <v>0</v>
      </c>
      <c r="G112" s="70">
        <v>0</v>
      </c>
      <c r="H112" s="71">
        <v>0</v>
      </c>
      <c r="I112" s="70">
        <v>0</v>
      </c>
      <c r="J112" s="71">
        <v>0</v>
      </c>
      <c r="K112" s="70">
        <v>0</v>
      </c>
      <c r="L112" s="71">
        <v>0</v>
      </c>
      <c r="M112" s="70">
        <v>0</v>
      </c>
      <c r="N112" s="71">
        <v>0</v>
      </c>
      <c r="O112" s="70">
        <v>0</v>
      </c>
      <c r="P112" s="71">
        <v>0</v>
      </c>
      <c r="Q112" s="70">
        <v>0</v>
      </c>
      <c r="R112" s="71">
        <v>0</v>
      </c>
      <c r="S112" s="70">
        <v>0</v>
      </c>
      <c r="T112" s="71">
        <v>0</v>
      </c>
      <c r="U112" s="70">
        <v>0</v>
      </c>
      <c r="V112" s="71">
        <v>0</v>
      </c>
      <c r="W112" s="70">
        <v>0</v>
      </c>
      <c r="X112" s="71">
        <v>0</v>
      </c>
      <c r="Y112" s="70">
        <v>0</v>
      </c>
      <c r="Z112" s="71">
        <v>0</v>
      </c>
      <c r="AA112" s="70">
        <v>0</v>
      </c>
      <c r="AB112" s="71">
        <v>0</v>
      </c>
      <c r="AC112" s="54"/>
      <c r="AD112" s="55">
        <f t="shared" si="1"/>
        <v>0</v>
      </c>
      <c r="AE112" s="54"/>
    </row>
    <row r="113" spans="2:31" x14ac:dyDescent="0.3">
      <c r="B113" s="4" t="s">
        <v>245</v>
      </c>
      <c r="C113" s="4"/>
      <c r="D113" s="4"/>
      <c r="E113" s="70">
        <v>0</v>
      </c>
      <c r="F113" s="71">
        <v>0</v>
      </c>
      <c r="G113" s="70">
        <v>0</v>
      </c>
      <c r="H113" s="71">
        <v>0</v>
      </c>
      <c r="I113" s="70">
        <v>0</v>
      </c>
      <c r="J113" s="71">
        <v>0</v>
      </c>
      <c r="K113" s="70">
        <v>0</v>
      </c>
      <c r="L113" s="71">
        <v>0</v>
      </c>
      <c r="M113" s="70">
        <v>0</v>
      </c>
      <c r="N113" s="71">
        <v>0</v>
      </c>
      <c r="O113" s="70">
        <v>0</v>
      </c>
      <c r="P113" s="71">
        <v>0</v>
      </c>
      <c r="Q113" s="70">
        <v>0</v>
      </c>
      <c r="R113" s="71">
        <v>0</v>
      </c>
      <c r="S113" s="70">
        <v>0</v>
      </c>
      <c r="T113" s="71">
        <v>0</v>
      </c>
      <c r="U113" s="70">
        <v>0</v>
      </c>
      <c r="V113" s="71">
        <v>0</v>
      </c>
      <c r="W113" s="70">
        <v>0</v>
      </c>
      <c r="X113" s="71">
        <v>0</v>
      </c>
      <c r="Y113" s="70">
        <v>0</v>
      </c>
      <c r="Z113" s="71">
        <v>0</v>
      </c>
      <c r="AA113" s="70">
        <v>0</v>
      </c>
      <c r="AB113" s="71">
        <v>0</v>
      </c>
      <c r="AC113" s="54"/>
      <c r="AD113" s="55">
        <f t="shared" si="1"/>
        <v>0</v>
      </c>
      <c r="AE113" s="54"/>
    </row>
    <row r="114" spans="2:31" x14ac:dyDescent="0.3">
      <c r="B114" s="4" t="s">
        <v>246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 t="shared" si="1"/>
        <v>0</v>
      </c>
      <c r="AE114" s="54"/>
    </row>
    <row r="115" spans="2:31" x14ac:dyDescent="0.3">
      <c r="B115" s="4" t="s">
        <v>247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si="1"/>
        <v>0</v>
      </c>
      <c r="AE115" s="54"/>
    </row>
    <row r="116" spans="2:31" x14ac:dyDescent="0.3">
      <c r="B116" s="4" t="s">
        <v>248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1"/>
        <v>0</v>
      </c>
      <c r="AE116" s="54"/>
    </row>
    <row r="117" spans="2:31" x14ac:dyDescent="0.3">
      <c r="B117" s="4" t="s">
        <v>249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1"/>
        <v>0</v>
      </c>
      <c r="AE117" s="54"/>
    </row>
    <row r="118" spans="2:31" x14ac:dyDescent="0.3">
      <c r="B118" s="4" t="s">
        <v>250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1"/>
        <v>0</v>
      </c>
      <c r="AE118" s="54"/>
    </row>
    <row r="119" spans="2:31" x14ac:dyDescent="0.3">
      <c r="B119" s="4" t="s">
        <v>251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1"/>
        <v>0</v>
      </c>
      <c r="AE119" s="54"/>
    </row>
    <row r="120" spans="2:31" x14ac:dyDescent="0.3">
      <c r="B120" s="4" t="s">
        <v>252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1"/>
        <v>0</v>
      </c>
      <c r="AE120" s="54"/>
    </row>
    <row r="121" spans="2:31" x14ac:dyDescent="0.3">
      <c r="B121" s="4" t="s">
        <v>253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1"/>
        <v>0</v>
      </c>
      <c r="AE121" s="54"/>
    </row>
    <row r="122" spans="2:31" x14ac:dyDescent="0.3">
      <c r="B122" s="4" t="s">
        <v>254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1"/>
        <v>0</v>
      </c>
      <c r="AE122" s="54"/>
    </row>
    <row r="123" spans="2:31" x14ac:dyDescent="0.3">
      <c r="B123" s="4" t="s">
        <v>255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1"/>
        <v>0</v>
      </c>
      <c r="AE123" s="54"/>
    </row>
    <row r="124" spans="2:31" x14ac:dyDescent="0.3">
      <c r="B124" s="4" t="s">
        <v>256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1"/>
        <v>0</v>
      </c>
      <c r="AE124" s="54"/>
    </row>
    <row r="125" spans="2:31" x14ac:dyDescent="0.3">
      <c r="B125" s="4" t="s">
        <v>257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258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1"/>
        <v>0</v>
      </c>
      <c r="AE126" s="54"/>
    </row>
    <row r="127" spans="2:31" x14ac:dyDescent="0.3">
      <c r="B127" s="4" t="s">
        <v>259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260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1"/>
        <v>0</v>
      </c>
      <c r="AE128" s="54"/>
    </row>
    <row r="129" spans="2:31" x14ac:dyDescent="0.3">
      <c r="B129" s="4" t="s">
        <v>261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1"/>
        <v>0</v>
      </c>
      <c r="AE129" s="54"/>
    </row>
    <row r="130" spans="2:31" x14ac:dyDescent="0.3">
      <c r="B130" s="4" t="s">
        <v>262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263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264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1"/>
        <v>0</v>
      </c>
      <c r="AE132" s="54"/>
    </row>
    <row r="133" spans="2:31" x14ac:dyDescent="0.3">
      <c r="B133" s="4" t="s">
        <v>265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1"/>
        <v>0</v>
      </c>
      <c r="AE133" s="54"/>
    </row>
    <row r="134" spans="2:31" x14ac:dyDescent="0.3">
      <c r="B134" s="4" t="s">
        <v>266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1"/>
        <v>0</v>
      </c>
      <c r="AE134" s="54"/>
    </row>
    <row r="135" spans="2:31" x14ac:dyDescent="0.3">
      <c r="B135" s="4" t="s">
        <v>267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1"/>
        <v>0</v>
      </c>
      <c r="AE135" s="54"/>
    </row>
    <row r="136" spans="2:31" x14ac:dyDescent="0.3">
      <c r="B136" s="4" t="s">
        <v>268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1"/>
        <v>0</v>
      </c>
      <c r="AE136" s="54"/>
    </row>
    <row r="137" spans="2:31" x14ac:dyDescent="0.3">
      <c r="B137" s="4" t="s">
        <v>269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1"/>
        <v>0</v>
      </c>
      <c r="AE137" s="54"/>
    </row>
    <row r="138" spans="2:31" x14ac:dyDescent="0.3">
      <c r="B138" s="4" t="s">
        <v>270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1"/>
        <v>0</v>
      </c>
      <c r="AE138" s="54"/>
    </row>
    <row r="139" spans="2:31" x14ac:dyDescent="0.3">
      <c r="B139" s="4" t="s">
        <v>271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1"/>
        <v>0</v>
      </c>
      <c r="AE139" s="54"/>
    </row>
    <row r="140" spans="2:31" x14ac:dyDescent="0.3">
      <c r="B140" s="4" t="s">
        <v>272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1"/>
        <v>0</v>
      </c>
      <c r="AE140" s="54"/>
    </row>
    <row r="141" spans="2:31" x14ac:dyDescent="0.3">
      <c r="B141" s="4" t="s">
        <v>273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1"/>
        <v>0</v>
      </c>
      <c r="AE141" s="54"/>
    </row>
    <row r="142" spans="2:31" x14ac:dyDescent="0.3">
      <c r="B142" s="4" t="s">
        <v>274</v>
      </c>
      <c r="C142" s="4"/>
      <c r="D142" s="4"/>
      <c r="E142" s="70">
        <v>0</v>
      </c>
      <c r="F142" s="71">
        <v>0</v>
      </c>
      <c r="G142" s="70">
        <v>0</v>
      </c>
      <c r="H142" s="71">
        <v>0</v>
      </c>
      <c r="I142" s="70">
        <v>0</v>
      </c>
      <c r="J142" s="71">
        <v>0</v>
      </c>
      <c r="K142" s="70">
        <v>0</v>
      </c>
      <c r="L142" s="71">
        <v>0</v>
      </c>
      <c r="M142" s="70">
        <v>0</v>
      </c>
      <c r="N142" s="71">
        <v>0</v>
      </c>
      <c r="O142" s="70">
        <v>0</v>
      </c>
      <c r="P142" s="71">
        <v>0</v>
      </c>
      <c r="Q142" s="70">
        <v>0</v>
      </c>
      <c r="R142" s="71">
        <v>0</v>
      </c>
      <c r="S142" s="70">
        <v>0</v>
      </c>
      <c r="T142" s="71">
        <v>0</v>
      </c>
      <c r="U142" s="70">
        <v>0</v>
      </c>
      <c r="V142" s="71">
        <v>0</v>
      </c>
      <c r="W142" s="70">
        <v>0</v>
      </c>
      <c r="X142" s="71">
        <v>0</v>
      </c>
      <c r="Y142" s="70">
        <v>0</v>
      </c>
      <c r="Z142" s="71">
        <v>0</v>
      </c>
      <c r="AA142" s="70">
        <v>0</v>
      </c>
      <c r="AB142" s="71">
        <v>0</v>
      </c>
      <c r="AC142" s="54"/>
      <c r="AD142" s="55">
        <f t="shared" si="1"/>
        <v>0</v>
      </c>
      <c r="AE142" s="54"/>
    </row>
    <row r="143" spans="2:31" x14ac:dyDescent="0.3">
      <c r="B143" s="4" t="s">
        <v>275</v>
      </c>
      <c r="C143" s="4"/>
      <c r="D143" s="4"/>
      <c r="E143" s="70">
        <v>0</v>
      </c>
      <c r="F143" s="71">
        <v>0</v>
      </c>
      <c r="G143" s="70">
        <v>0</v>
      </c>
      <c r="H143" s="71">
        <v>0</v>
      </c>
      <c r="I143" s="70">
        <v>0</v>
      </c>
      <c r="J143" s="71">
        <v>0</v>
      </c>
      <c r="K143" s="70">
        <v>0</v>
      </c>
      <c r="L143" s="71">
        <v>0</v>
      </c>
      <c r="M143" s="70">
        <v>0</v>
      </c>
      <c r="N143" s="71">
        <v>0</v>
      </c>
      <c r="O143" s="70">
        <v>0</v>
      </c>
      <c r="P143" s="71">
        <v>0</v>
      </c>
      <c r="Q143" s="70">
        <v>0</v>
      </c>
      <c r="R143" s="71">
        <v>0</v>
      </c>
      <c r="S143" s="70">
        <v>0</v>
      </c>
      <c r="T143" s="71">
        <v>0</v>
      </c>
      <c r="U143" s="70">
        <v>0</v>
      </c>
      <c r="V143" s="71">
        <v>0</v>
      </c>
      <c r="W143" s="70">
        <v>0</v>
      </c>
      <c r="X143" s="71">
        <v>0</v>
      </c>
      <c r="Y143" s="70">
        <v>0</v>
      </c>
      <c r="Z143" s="71">
        <v>0</v>
      </c>
      <c r="AA143" s="70">
        <v>0</v>
      </c>
      <c r="AB143" s="71">
        <v>0</v>
      </c>
      <c r="AC143" s="54"/>
      <c r="AD143" s="55">
        <f t="shared" si="1"/>
        <v>0</v>
      </c>
      <c r="AE143" s="54"/>
    </row>
    <row r="144" spans="2:31" x14ac:dyDescent="0.3">
      <c r="B144" s="4" t="s">
        <v>276</v>
      </c>
      <c r="C144" s="4"/>
      <c r="D144" s="4"/>
      <c r="E144" s="70">
        <v>0</v>
      </c>
      <c r="F144" s="71">
        <v>0</v>
      </c>
      <c r="G144" s="70">
        <v>0</v>
      </c>
      <c r="H144" s="71">
        <v>0</v>
      </c>
      <c r="I144" s="70">
        <v>0</v>
      </c>
      <c r="J144" s="71">
        <v>0</v>
      </c>
      <c r="K144" s="70">
        <v>0</v>
      </c>
      <c r="L144" s="71">
        <v>0</v>
      </c>
      <c r="M144" s="70">
        <v>0</v>
      </c>
      <c r="N144" s="71">
        <v>0</v>
      </c>
      <c r="O144" s="70">
        <v>0</v>
      </c>
      <c r="P144" s="71">
        <v>0</v>
      </c>
      <c r="Q144" s="70">
        <v>0</v>
      </c>
      <c r="R144" s="71">
        <v>0</v>
      </c>
      <c r="S144" s="70">
        <v>0</v>
      </c>
      <c r="T144" s="71">
        <v>0</v>
      </c>
      <c r="U144" s="70">
        <v>0</v>
      </c>
      <c r="V144" s="71">
        <v>0</v>
      </c>
      <c r="W144" s="70">
        <v>0</v>
      </c>
      <c r="X144" s="71">
        <v>0</v>
      </c>
      <c r="Y144" s="70">
        <v>0</v>
      </c>
      <c r="Z144" s="71">
        <v>0</v>
      </c>
      <c r="AA144" s="70">
        <v>0</v>
      </c>
      <c r="AB144" s="71">
        <v>0</v>
      </c>
      <c r="AC144" s="54"/>
      <c r="AD144" s="55">
        <f t="shared" si="1"/>
        <v>0</v>
      </c>
      <c r="AE144" s="54"/>
    </row>
    <row r="145" spans="2:31" x14ac:dyDescent="0.3">
      <c r="B145" s="4" t="s">
        <v>277</v>
      </c>
      <c r="C145" s="4"/>
      <c r="D145" s="4"/>
      <c r="E145" s="70">
        <v>0</v>
      </c>
      <c r="F145" s="71">
        <v>0</v>
      </c>
      <c r="G145" s="70">
        <v>0</v>
      </c>
      <c r="H145" s="71">
        <v>0</v>
      </c>
      <c r="I145" s="70">
        <v>0</v>
      </c>
      <c r="J145" s="71">
        <v>0</v>
      </c>
      <c r="K145" s="70">
        <v>0</v>
      </c>
      <c r="L145" s="71">
        <v>0</v>
      </c>
      <c r="M145" s="70">
        <v>0</v>
      </c>
      <c r="N145" s="71">
        <v>0</v>
      </c>
      <c r="O145" s="70">
        <v>0</v>
      </c>
      <c r="P145" s="71">
        <v>0</v>
      </c>
      <c r="Q145" s="70">
        <v>0</v>
      </c>
      <c r="R145" s="71">
        <v>0</v>
      </c>
      <c r="S145" s="70">
        <v>0</v>
      </c>
      <c r="T145" s="71">
        <v>0</v>
      </c>
      <c r="U145" s="70">
        <v>0</v>
      </c>
      <c r="V145" s="71">
        <v>0</v>
      </c>
      <c r="W145" s="70">
        <v>0</v>
      </c>
      <c r="X145" s="71">
        <v>0</v>
      </c>
      <c r="Y145" s="70">
        <v>0</v>
      </c>
      <c r="Z145" s="71">
        <v>0</v>
      </c>
      <c r="AA145" s="70">
        <v>0</v>
      </c>
      <c r="AB145" s="71">
        <v>0</v>
      </c>
      <c r="AC145" s="54"/>
      <c r="AD145" s="55">
        <f t="shared" si="1"/>
        <v>0</v>
      </c>
      <c r="AE145" s="54"/>
    </row>
    <row r="146" spans="2:31" x14ac:dyDescent="0.3">
      <c r="B146" s="12" t="s">
        <v>7</v>
      </c>
      <c r="C146" s="12"/>
      <c r="D146" s="12"/>
      <c r="E146" s="13">
        <f t="shared" ref="E146:AB146" si="2">SUM(E8:E145)</f>
        <v>0</v>
      </c>
      <c r="F146" s="13">
        <f t="shared" si="2"/>
        <v>0</v>
      </c>
      <c r="G146" s="13">
        <f t="shared" si="2"/>
        <v>0</v>
      </c>
      <c r="H146" s="13">
        <f t="shared" si="2"/>
        <v>0</v>
      </c>
      <c r="I146" s="13">
        <f t="shared" si="2"/>
        <v>0</v>
      </c>
      <c r="J146" s="13">
        <f t="shared" si="2"/>
        <v>0</v>
      </c>
      <c r="K146" s="13">
        <f t="shared" si="2"/>
        <v>0</v>
      </c>
      <c r="L146" s="13">
        <f t="shared" si="2"/>
        <v>0</v>
      </c>
      <c r="M146" s="13">
        <f t="shared" si="2"/>
        <v>0.80341397603352893</v>
      </c>
      <c r="N146" s="13">
        <f t="shared" si="2"/>
        <v>7.8470383644104018</v>
      </c>
      <c r="O146" s="13">
        <f t="shared" si="2"/>
        <v>11.162863151232402</v>
      </c>
      <c r="P146" s="13">
        <f t="shared" si="2"/>
        <v>11.189312127113345</v>
      </c>
      <c r="Q146" s="13">
        <f t="shared" si="2"/>
        <v>11.213140915234884</v>
      </c>
      <c r="R146" s="13">
        <f t="shared" si="2"/>
        <v>11.186862444877622</v>
      </c>
      <c r="S146" s="13">
        <f t="shared" si="2"/>
        <v>11.20039080778758</v>
      </c>
      <c r="T146" s="13">
        <f t="shared" si="2"/>
        <v>11.233929374059043</v>
      </c>
      <c r="U146" s="13">
        <f t="shared" si="2"/>
        <v>11.21922293504079</v>
      </c>
      <c r="V146" s="13">
        <f t="shared" si="2"/>
        <v>11.224645566940314</v>
      </c>
      <c r="W146" s="13">
        <f t="shared" si="2"/>
        <v>11.172311639785766</v>
      </c>
      <c r="X146" s="13">
        <f t="shared" si="2"/>
        <v>4.4781619262695322</v>
      </c>
      <c r="Y146" s="13">
        <f t="shared" si="2"/>
        <v>0</v>
      </c>
      <c r="Z146" s="13">
        <f t="shared" si="2"/>
        <v>0</v>
      </c>
      <c r="AA146" s="13">
        <f t="shared" si="2"/>
        <v>0</v>
      </c>
      <c r="AB146" s="13">
        <f t="shared" si="2"/>
        <v>0</v>
      </c>
      <c r="AC146" s="110">
        <f>SUM(AC8:AE145)</f>
        <v>113.93129322878521</v>
      </c>
      <c r="AD146" s="110"/>
      <c r="AE146" s="110"/>
    </row>
    <row r="147" spans="2:31" x14ac:dyDescent="0.3">
      <c r="B147" s="14"/>
      <c r="C147" s="15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31" x14ac:dyDescent="0.3">
      <c r="B148" s="14"/>
      <c r="C148" s="15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31" x14ac:dyDescent="0.3">
      <c r="B149" s="8">
        <f>+B5+1</f>
        <v>46083</v>
      </c>
    </row>
    <row r="150" spans="2:31" x14ac:dyDescent="0.3">
      <c r="B150" s="8"/>
    </row>
    <row r="151" spans="2:31" x14ac:dyDescent="0.3">
      <c r="B151" s="9" t="s">
        <v>313</v>
      </c>
      <c r="C151" s="10"/>
      <c r="D151" s="10"/>
      <c r="E151" s="11">
        <v>1</v>
      </c>
      <c r="F151" s="11">
        <v>2</v>
      </c>
      <c r="G151" s="11">
        <v>3</v>
      </c>
      <c r="H151" s="11">
        <v>4</v>
      </c>
      <c r="I151" s="11">
        <v>5</v>
      </c>
      <c r="J151" s="11">
        <v>6</v>
      </c>
      <c r="K151" s="11">
        <v>7</v>
      </c>
      <c r="L151" s="11">
        <v>8</v>
      </c>
      <c r="M151" s="11">
        <v>9</v>
      </c>
      <c r="N151" s="11">
        <v>10</v>
      </c>
      <c r="O151" s="11">
        <v>11</v>
      </c>
      <c r="P151" s="11">
        <v>12</v>
      </c>
      <c r="Q151" s="11">
        <v>13</v>
      </c>
      <c r="R151" s="11">
        <v>14</v>
      </c>
      <c r="S151" s="11">
        <v>15</v>
      </c>
      <c r="T151" s="11">
        <v>16</v>
      </c>
      <c r="U151" s="11">
        <v>17</v>
      </c>
      <c r="V151" s="11">
        <v>18</v>
      </c>
      <c r="W151" s="11">
        <v>19</v>
      </c>
      <c r="X151" s="11">
        <v>20</v>
      </c>
      <c r="Y151" s="11">
        <v>21</v>
      </c>
      <c r="Z151" s="11">
        <v>22</v>
      </c>
      <c r="AA151" s="11">
        <v>23</v>
      </c>
      <c r="AB151" s="11">
        <v>24</v>
      </c>
      <c r="AC151" s="92" t="s">
        <v>7</v>
      </c>
      <c r="AD151" s="92"/>
      <c r="AE151" s="92"/>
    </row>
    <row r="152" spans="2:31" x14ac:dyDescent="0.3">
      <c r="B152" s="4" t="s">
        <v>140</v>
      </c>
      <c r="C152" s="14"/>
      <c r="D152" s="1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9.197922547658284E-3</v>
      </c>
      <c r="N152" s="69">
        <v>0.92457762360572804</v>
      </c>
      <c r="O152" s="68">
        <v>1.0160575171311694</v>
      </c>
      <c r="P152" s="69">
        <v>0.98135586579640688</v>
      </c>
      <c r="Q152" s="68">
        <v>0.30459183454513544</v>
      </c>
      <c r="R152" s="69">
        <v>0</v>
      </c>
      <c r="S152" s="68">
        <v>0</v>
      </c>
      <c r="T152" s="69">
        <v>9.9327786420186324E-3</v>
      </c>
      <c r="U152" s="68">
        <v>9.8067800203959152E-3</v>
      </c>
      <c r="V152" s="69">
        <v>0.55616161115781992</v>
      </c>
      <c r="W152" s="68">
        <v>1.29745241800944</v>
      </c>
      <c r="X152" s="69">
        <v>0.42403459388796488</v>
      </c>
      <c r="Y152" s="68">
        <v>0</v>
      </c>
      <c r="Z152" s="69">
        <v>0</v>
      </c>
      <c r="AA152" s="68">
        <v>0</v>
      </c>
      <c r="AB152" s="69">
        <v>0</v>
      </c>
      <c r="AC152" s="56"/>
      <c r="AD152" s="55">
        <f t="shared" ref="AD152:AD227" si="3">SUM(E152:AB152)</f>
        <v>5.5331689453437374</v>
      </c>
      <c r="AE152" s="56"/>
    </row>
    <row r="153" spans="2:31" x14ac:dyDescent="0.3">
      <c r="B153" s="4" t="s">
        <v>141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9.197922547658284E-3</v>
      </c>
      <c r="N153" s="69">
        <v>0.92457762360572804</v>
      </c>
      <c r="O153" s="68">
        <v>1.0160575171311694</v>
      </c>
      <c r="P153" s="69">
        <v>0.98135586579640688</v>
      </c>
      <c r="Q153" s="68">
        <v>0.30459183454513544</v>
      </c>
      <c r="R153" s="69">
        <v>0</v>
      </c>
      <c r="S153" s="68">
        <v>0</v>
      </c>
      <c r="T153" s="69">
        <v>9.9327786420186324E-3</v>
      </c>
      <c r="U153" s="68">
        <v>9.8067800203959152E-3</v>
      </c>
      <c r="V153" s="69">
        <v>0.55616161115781992</v>
      </c>
      <c r="W153" s="68">
        <v>1.29745241800944</v>
      </c>
      <c r="X153" s="69">
        <v>0.42403459388796488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5.5331689453437374</v>
      </c>
      <c r="AE153" s="54"/>
    </row>
    <row r="154" spans="2:31" x14ac:dyDescent="0.3">
      <c r="B154" s="4" t="s">
        <v>142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9.197922547658284E-3</v>
      </c>
      <c r="N154" s="69">
        <v>0.92457762360572804</v>
      </c>
      <c r="O154" s="68">
        <v>1.0160575171311694</v>
      </c>
      <c r="P154" s="69">
        <v>0.98135586579640688</v>
      </c>
      <c r="Q154" s="68">
        <v>0.30459183454513544</v>
      </c>
      <c r="R154" s="69">
        <v>0</v>
      </c>
      <c r="S154" s="68">
        <v>0</v>
      </c>
      <c r="T154" s="69">
        <v>9.9327786420186324E-3</v>
      </c>
      <c r="U154" s="68">
        <v>9.8067800203959152E-3</v>
      </c>
      <c r="V154" s="69">
        <v>0.55616161115781992</v>
      </c>
      <c r="W154" s="68">
        <v>1.29745241800944</v>
      </c>
      <c r="X154" s="69">
        <v>0.42403459388796488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5.5331689453437374</v>
      </c>
      <c r="AE154" s="54"/>
    </row>
    <row r="155" spans="2:31" x14ac:dyDescent="0.3">
      <c r="B155" s="4" t="s">
        <v>143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9.197922547658284E-3</v>
      </c>
      <c r="N155" s="69">
        <v>0.92457762360572804</v>
      </c>
      <c r="O155" s="68">
        <v>1.0160575171311694</v>
      </c>
      <c r="P155" s="69">
        <v>0.98135586579640688</v>
      </c>
      <c r="Q155" s="68">
        <v>0.30459183454513544</v>
      </c>
      <c r="R155" s="69">
        <v>0</v>
      </c>
      <c r="S155" s="68">
        <v>0</v>
      </c>
      <c r="T155" s="69">
        <v>9.9327786420186324E-3</v>
      </c>
      <c r="U155" s="68">
        <v>9.8067800203959152E-3</v>
      </c>
      <c r="V155" s="69">
        <v>0.55616161115781992</v>
      </c>
      <c r="W155" s="68">
        <v>1.29745241800944</v>
      </c>
      <c r="X155" s="69">
        <v>0.42403459388796488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5.5331689453437374</v>
      </c>
      <c r="AE155" s="54"/>
    </row>
    <row r="156" spans="2:31" x14ac:dyDescent="0.3">
      <c r="B156" s="4" t="s">
        <v>144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145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146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147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148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149</v>
      </c>
      <c r="C161" s="14"/>
      <c r="D161" s="1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3"/>
        <v>0</v>
      </c>
      <c r="AE161" s="54"/>
    </row>
    <row r="162" spans="2:31" x14ac:dyDescent="0.3">
      <c r="B162" s="4" t="s">
        <v>150</v>
      </c>
      <c r="C162" s="14"/>
      <c r="D162" s="1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3"/>
        <v>0</v>
      </c>
      <c r="AE162" s="54"/>
    </row>
    <row r="163" spans="2:31" x14ac:dyDescent="0.3">
      <c r="B163" s="4" t="s">
        <v>151</v>
      </c>
      <c r="C163" s="14"/>
      <c r="D163" s="1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3"/>
        <v>0</v>
      </c>
      <c r="AE163" s="54"/>
    </row>
    <row r="164" spans="2:31" x14ac:dyDescent="0.3">
      <c r="B164" s="4" t="s">
        <v>152</v>
      </c>
      <c r="C164" s="14"/>
      <c r="D164" s="1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3"/>
        <v>0</v>
      </c>
      <c r="AE164" s="54"/>
    </row>
    <row r="165" spans="2:31" x14ac:dyDescent="0.3">
      <c r="B165" s="4" t="s">
        <v>153</v>
      </c>
      <c r="C165" s="14"/>
      <c r="D165" s="1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3"/>
        <v>0</v>
      </c>
      <c r="AE165" s="54"/>
    </row>
    <row r="166" spans="2:31" x14ac:dyDescent="0.3">
      <c r="B166" s="4" t="s">
        <v>154</v>
      </c>
      <c r="C166" s="14"/>
      <c r="D166" s="1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3"/>
        <v>0</v>
      </c>
      <c r="AE166" s="54"/>
    </row>
    <row r="167" spans="2:31" x14ac:dyDescent="0.3">
      <c r="B167" s="4" t="s">
        <v>155</v>
      </c>
      <c r="C167" s="14"/>
      <c r="D167" s="1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3"/>
        <v>0</v>
      </c>
      <c r="AE167" s="54"/>
    </row>
    <row r="168" spans="2:31" x14ac:dyDescent="0.3">
      <c r="B168" s="4" t="s">
        <v>156</v>
      </c>
      <c r="C168" s="14"/>
      <c r="D168" s="1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3"/>
        <v>0</v>
      </c>
      <c r="AE168" s="54"/>
    </row>
    <row r="169" spans="2:31" x14ac:dyDescent="0.3">
      <c r="B169" s="4" t="s">
        <v>157</v>
      </c>
      <c r="C169" s="14"/>
      <c r="D169" s="1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3"/>
        <v>0</v>
      </c>
      <c r="AE169" s="54"/>
    </row>
    <row r="170" spans="2:31" x14ac:dyDescent="0.3">
      <c r="B170" s="4" t="s">
        <v>158</v>
      </c>
      <c r="C170" s="14"/>
      <c r="D170" s="1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3"/>
        <v>0</v>
      </c>
      <c r="AE170" s="54"/>
    </row>
    <row r="171" spans="2:31" x14ac:dyDescent="0.3">
      <c r="B171" s="4" t="s">
        <v>159</v>
      </c>
      <c r="C171" s="14"/>
      <c r="D171" s="1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160</v>
      </c>
      <c r="C172" s="14"/>
      <c r="D172" s="1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161</v>
      </c>
      <c r="C173" s="14"/>
      <c r="D173" s="1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162</v>
      </c>
      <c r="C174" s="14"/>
      <c r="D174" s="1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163</v>
      </c>
      <c r="C175" s="14"/>
      <c r="D175" s="1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164</v>
      </c>
      <c r="C176" s="14"/>
      <c r="D176" s="1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165</v>
      </c>
      <c r="C177" s="14"/>
      <c r="D177" s="14"/>
      <c r="E177" s="70">
        <v>0</v>
      </c>
      <c r="F177" s="71">
        <v>0</v>
      </c>
      <c r="G177" s="70">
        <v>0</v>
      </c>
      <c r="H177" s="71">
        <v>0</v>
      </c>
      <c r="I177" s="70">
        <v>0</v>
      </c>
      <c r="J177" s="71">
        <v>0</v>
      </c>
      <c r="K177" s="70">
        <v>0</v>
      </c>
      <c r="L177" s="71">
        <v>0</v>
      </c>
      <c r="M177" s="70">
        <v>0</v>
      </c>
      <c r="N177" s="71">
        <v>0</v>
      </c>
      <c r="O177" s="70">
        <v>0</v>
      </c>
      <c r="P177" s="71">
        <v>0</v>
      </c>
      <c r="Q177" s="70">
        <v>0</v>
      </c>
      <c r="R177" s="71">
        <v>0</v>
      </c>
      <c r="S177" s="70">
        <v>0</v>
      </c>
      <c r="T177" s="71">
        <v>0</v>
      </c>
      <c r="U177" s="70">
        <v>0</v>
      </c>
      <c r="V177" s="71">
        <v>0</v>
      </c>
      <c r="W177" s="70">
        <v>0</v>
      </c>
      <c r="X177" s="71">
        <v>0</v>
      </c>
      <c r="Y177" s="70">
        <v>0</v>
      </c>
      <c r="Z177" s="71">
        <v>0</v>
      </c>
      <c r="AA177" s="70">
        <v>0</v>
      </c>
      <c r="AB177" s="71">
        <v>0</v>
      </c>
      <c r="AC177" s="54"/>
      <c r="AD177" s="55">
        <f t="shared" si="3"/>
        <v>0</v>
      </c>
      <c r="AE177" s="54"/>
    </row>
    <row r="178" spans="2:31" x14ac:dyDescent="0.3">
      <c r="B178" s="4" t="s">
        <v>166</v>
      </c>
      <c r="C178" s="14"/>
      <c r="D178" s="14"/>
      <c r="E178" s="70">
        <v>0</v>
      </c>
      <c r="F178" s="71">
        <v>0</v>
      </c>
      <c r="G178" s="70">
        <v>0</v>
      </c>
      <c r="H178" s="71">
        <v>0</v>
      </c>
      <c r="I178" s="70">
        <v>0</v>
      </c>
      <c r="J178" s="71">
        <v>0</v>
      </c>
      <c r="K178" s="70">
        <v>0</v>
      </c>
      <c r="L178" s="71">
        <v>0</v>
      </c>
      <c r="M178" s="70">
        <v>0</v>
      </c>
      <c r="N178" s="71">
        <v>0</v>
      </c>
      <c r="O178" s="70">
        <v>0</v>
      </c>
      <c r="P178" s="71">
        <v>0</v>
      </c>
      <c r="Q178" s="70">
        <v>0</v>
      </c>
      <c r="R178" s="71">
        <v>0</v>
      </c>
      <c r="S178" s="70">
        <v>0</v>
      </c>
      <c r="T178" s="71">
        <v>0</v>
      </c>
      <c r="U178" s="70">
        <v>0</v>
      </c>
      <c r="V178" s="71">
        <v>0</v>
      </c>
      <c r="W178" s="70">
        <v>0</v>
      </c>
      <c r="X178" s="71">
        <v>0</v>
      </c>
      <c r="Y178" s="70">
        <v>0</v>
      </c>
      <c r="Z178" s="71">
        <v>0</v>
      </c>
      <c r="AA178" s="70">
        <v>0</v>
      </c>
      <c r="AB178" s="71">
        <v>0</v>
      </c>
      <c r="AC178" s="54"/>
      <c r="AD178" s="55">
        <f t="shared" si="3"/>
        <v>0</v>
      </c>
      <c r="AE178" s="54"/>
    </row>
    <row r="179" spans="2:31" x14ac:dyDescent="0.3">
      <c r="B179" s="4" t="s">
        <v>167</v>
      </c>
      <c r="C179" s="14"/>
      <c r="D179" s="14"/>
      <c r="E179" s="70">
        <v>0</v>
      </c>
      <c r="F179" s="71">
        <v>0</v>
      </c>
      <c r="G179" s="70">
        <v>0</v>
      </c>
      <c r="H179" s="71">
        <v>0</v>
      </c>
      <c r="I179" s="70">
        <v>0</v>
      </c>
      <c r="J179" s="71">
        <v>0</v>
      </c>
      <c r="K179" s="70">
        <v>0</v>
      </c>
      <c r="L179" s="71">
        <v>0</v>
      </c>
      <c r="M179" s="70">
        <v>0</v>
      </c>
      <c r="N179" s="71">
        <v>0</v>
      </c>
      <c r="O179" s="70">
        <v>0</v>
      </c>
      <c r="P179" s="71">
        <v>0</v>
      </c>
      <c r="Q179" s="70">
        <v>0</v>
      </c>
      <c r="R179" s="71">
        <v>0</v>
      </c>
      <c r="S179" s="70">
        <v>0</v>
      </c>
      <c r="T179" s="71">
        <v>0</v>
      </c>
      <c r="U179" s="70">
        <v>0</v>
      </c>
      <c r="V179" s="71">
        <v>0</v>
      </c>
      <c r="W179" s="70">
        <v>0</v>
      </c>
      <c r="X179" s="71">
        <v>0</v>
      </c>
      <c r="Y179" s="70">
        <v>0</v>
      </c>
      <c r="Z179" s="71">
        <v>0</v>
      </c>
      <c r="AA179" s="70">
        <v>0</v>
      </c>
      <c r="AB179" s="71">
        <v>0</v>
      </c>
      <c r="AC179" s="54"/>
      <c r="AD179" s="55">
        <f t="shared" si="3"/>
        <v>0</v>
      </c>
      <c r="AE179" s="54"/>
    </row>
    <row r="180" spans="2:31" x14ac:dyDescent="0.3">
      <c r="B180" s="4" t="s">
        <v>168</v>
      </c>
      <c r="C180" s="14"/>
      <c r="D180" s="14"/>
      <c r="E180" s="70">
        <v>0</v>
      </c>
      <c r="F180" s="71">
        <v>0</v>
      </c>
      <c r="G180" s="70">
        <v>0</v>
      </c>
      <c r="H180" s="71">
        <v>0</v>
      </c>
      <c r="I180" s="70">
        <v>0</v>
      </c>
      <c r="J180" s="71">
        <v>0</v>
      </c>
      <c r="K180" s="70">
        <v>0</v>
      </c>
      <c r="L180" s="71">
        <v>0</v>
      </c>
      <c r="M180" s="70">
        <v>0</v>
      </c>
      <c r="N180" s="71">
        <v>0</v>
      </c>
      <c r="O180" s="70">
        <v>0</v>
      </c>
      <c r="P180" s="71">
        <v>0</v>
      </c>
      <c r="Q180" s="70">
        <v>0</v>
      </c>
      <c r="R180" s="71">
        <v>0</v>
      </c>
      <c r="S180" s="70">
        <v>0</v>
      </c>
      <c r="T180" s="71">
        <v>0</v>
      </c>
      <c r="U180" s="70">
        <v>0</v>
      </c>
      <c r="V180" s="71">
        <v>0</v>
      </c>
      <c r="W180" s="70">
        <v>0</v>
      </c>
      <c r="X180" s="71">
        <v>0</v>
      </c>
      <c r="Y180" s="70">
        <v>0</v>
      </c>
      <c r="Z180" s="71">
        <v>0</v>
      </c>
      <c r="AA180" s="70">
        <v>0</v>
      </c>
      <c r="AB180" s="71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169</v>
      </c>
      <c r="C181" s="14"/>
      <c r="D181" s="14"/>
      <c r="E181" s="70">
        <v>0</v>
      </c>
      <c r="F181" s="71">
        <v>0</v>
      </c>
      <c r="G181" s="70">
        <v>0</v>
      </c>
      <c r="H181" s="71">
        <v>0</v>
      </c>
      <c r="I181" s="70">
        <v>0</v>
      </c>
      <c r="J181" s="71">
        <v>0</v>
      </c>
      <c r="K181" s="70">
        <v>0</v>
      </c>
      <c r="L181" s="71">
        <v>0</v>
      </c>
      <c r="M181" s="70">
        <v>0</v>
      </c>
      <c r="N181" s="71">
        <v>0</v>
      </c>
      <c r="O181" s="70">
        <v>0</v>
      </c>
      <c r="P181" s="71">
        <v>0</v>
      </c>
      <c r="Q181" s="70">
        <v>0</v>
      </c>
      <c r="R181" s="71">
        <v>0</v>
      </c>
      <c r="S181" s="70">
        <v>0</v>
      </c>
      <c r="T181" s="71">
        <v>0</v>
      </c>
      <c r="U181" s="70">
        <v>0</v>
      </c>
      <c r="V181" s="71">
        <v>0</v>
      </c>
      <c r="W181" s="70">
        <v>0</v>
      </c>
      <c r="X181" s="71">
        <v>0</v>
      </c>
      <c r="Y181" s="70">
        <v>0</v>
      </c>
      <c r="Z181" s="71">
        <v>0</v>
      </c>
      <c r="AA181" s="70">
        <v>0</v>
      </c>
      <c r="AB181" s="71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170</v>
      </c>
      <c r="C182" s="14"/>
      <c r="D182" s="14"/>
      <c r="E182" s="70">
        <v>0</v>
      </c>
      <c r="F182" s="71">
        <v>0</v>
      </c>
      <c r="G182" s="70">
        <v>0</v>
      </c>
      <c r="H182" s="71">
        <v>0</v>
      </c>
      <c r="I182" s="70">
        <v>0</v>
      </c>
      <c r="J182" s="71">
        <v>0</v>
      </c>
      <c r="K182" s="70">
        <v>0</v>
      </c>
      <c r="L182" s="71">
        <v>0</v>
      </c>
      <c r="M182" s="70">
        <v>0</v>
      </c>
      <c r="N182" s="71">
        <v>0</v>
      </c>
      <c r="O182" s="70">
        <v>0</v>
      </c>
      <c r="P182" s="71">
        <v>0</v>
      </c>
      <c r="Q182" s="70">
        <v>0</v>
      </c>
      <c r="R182" s="71">
        <v>0</v>
      </c>
      <c r="S182" s="70">
        <v>0</v>
      </c>
      <c r="T182" s="71">
        <v>0</v>
      </c>
      <c r="U182" s="70">
        <v>0</v>
      </c>
      <c r="V182" s="71">
        <v>0</v>
      </c>
      <c r="W182" s="70">
        <v>0</v>
      </c>
      <c r="X182" s="71">
        <v>0</v>
      </c>
      <c r="Y182" s="70">
        <v>0</v>
      </c>
      <c r="Z182" s="71">
        <v>0</v>
      </c>
      <c r="AA182" s="70">
        <v>0</v>
      </c>
      <c r="AB182" s="71">
        <v>0</v>
      </c>
      <c r="AC182" s="54"/>
      <c r="AD182" s="55">
        <f t="shared" si="3"/>
        <v>0</v>
      </c>
      <c r="AE182" s="54"/>
    </row>
    <row r="183" spans="2:31" x14ac:dyDescent="0.3">
      <c r="B183" s="4" t="s">
        <v>171</v>
      </c>
      <c r="C183" s="14"/>
      <c r="D183" s="14"/>
      <c r="E183" s="70">
        <v>0</v>
      </c>
      <c r="F183" s="71">
        <v>0</v>
      </c>
      <c r="G183" s="70">
        <v>0</v>
      </c>
      <c r="H183" s="71">
        <v>0</v>
      </c>
      <c r="I183" s="70">
        <v>0</v>
      </c>
      <c r="J183" s="71">
        <v>0</v>
      </c>
      <c r="K183" s="70">
        <v>0</v>
      </c>
      <c r="L183" s="71">
        <v>0</v>
      </c>
      <c r="M183" s="70">
        <v>0</v>
      </c>
      <c r="N183" s="71">
        <v>0</v>
      </c>
      <c r="O183" s="70">
        <v>0</v>
      </c>
      <c r="P183" s="71">
        <v>0</v>
      </c>
      <c r="Q183" s="70">
        <v>0</v>
      </c>
      <c r="R183" s="71">
        <v>0</v>
      </c>
      <c r="S183" s="70">
        <v>0</v>
      </c>
      <c r="T183" s="71">
        <v>0</v>
      </c>
      <c r="U183" s="70">
        <v>0</v>
      </c>
      <c r="V183" s="71">
        <v>0</v>
      </c>
      <c r="W183" s="70">
        <v>0</v>
      </c>
      <c r="X183" s="71">
        <v>0</v>
      </c>
      <c r="Y183" s="70">
        <v>0</v>
      </c>
      <c r="Z183" s="71">
        <v>0</v>
      </c>
      <c r="AA183" s="70">
        <v>0</v>
      </c>
      <c r="AB183" s="71">
        <v>0</v>
      </c>
      <c r="AC183" s="54"/>
      <c r="AD183" s="55">
        <f t="shared" si="3"/>
        <v>0</v>
      </c>
      <c r="AE183" s="54"/>
    </row>
    <row r="184" spans="2:31" x14ac:dyDescent="0.3">
      <c r="B184" s="4" t="s">
        <v>172</v>
      </c>
      <c r="C184" s="14"/>
      <c r="D184" s="1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 t="shared" si="3"/>
        <v>0</v>
      </c>
      <c r="AE184" s="54"/>
    </row>
    <row r="185" spans="2:31" x14ac:dyDescent="0.3">
      <c r="B185" s="4" t="s">
        <v>173</v>
      </c>
      <c r="C185" s="14"/>
      <c r="D185" s="1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si="3"/>
        <v>0</v>
      </c>
      <c r="AE185" s="54"/>
    </row>
    <row r="186" spans="2:31" x14ac:dyDescent="0.3">
      <c r="B186" s="4" t="s">
        <v>174</v>
      </c>
      <c r="C186" s="14"/>
      <c r="D186" s="1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3"/>
        <v>0</v>
      </c>
      <c r="AE186" s="54"/>
    </row>
    <row r="187" spans="2:31" x14ac:dyDescent="0.3">
      <c r="B187" s="4" t="s">
        <v>175</v>
      </c>
      <c r="C187" s="14"/>
      <c r="D187" s="1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3"/>
        <v>0</v>
      </c>
      <c r="AE187" s="54"/>
    </row>
    <row r="188" spans="2:31" x14ac:dyDescent="0.3">
      <c r="B188" s="4" t="s">
        <v>176</v>
      </c>
      <c r="C188" s="14"/>
      <c r="D188" s="1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3"/>
        <v>0</v>
      </c>
      <c r="AE188" s="54"/>
    </row>
    <row r="189" spans="2:31" x14ac:dyDescent="0.3">
      <c r="B189" s="4" t="s">
        <v>177</v>
      </c>
      <c r="C189" s="14"/>
      <c r="D189" s="1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3"/>
        <v>0</v>
      </c>
      <c r="AE189" s="54"/>
    </row>
    <row r="190" spans="2:31" x14ac:dyDescent="0.3">
      <c r="B190" s="4" t="s">
        <v>178</v>
      </c>
      <c r="C190" s="14"/>
      <c r="D190" s="1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3"/>
        <v>0</v>
      </c>
      <c r="AE190" s="54"/>
    </row>
    <row r="191" spans="2:31" x14ac:dyDescent="0.3">
      <c r="B191" s="4" t="s">
        <v>179</v>
      </c>
      <c r="C191" s="14"/>
      <c r="D191" s="1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3"/>
        <v>0</v>
      </c>
      <c r="AE191" s="54"/>
    </row>
    <row r="192" spans="2:31" x14ac:dyDescent="0.3">
      <c r="B192" s="4" t="s">
        <v>180</v>
      </c>
      <c r="C192" s="14"/>
      <c r="D192" s="1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3"/>
        <v>0</v>
      </c>
      <c r="AE192" s="54"/>
    </row>
    <row r="193" spans="2:31" x14ac:dyDescent="0.3">
      <c r="B193" s="4" t="s">
        <v>181</v>
      </c>
      <c r="C193" s="14"/>
      <c r="D193" s="1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3"/>
        <v>0</v>
      </c>
      <c r="AE193" s="54"/>
    </row>
    <row r="194" spans="2:31" x14ac:dyDescent="0.3">
      <c r="B194" s="4" t="s">
        <v>182</v>
      </c>
      <c r="C194" s="14"/>
      <c r="D194" s="1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3"/>
        <v>0</v>
      </c>
      <c r="AE194" s="54"/>
    </row>
    <row r="195" spans="2:31" x14ac:dyDescent="0.3">
      <c r="B195" s="4" t="s">
        <v>183</v>
      </c>
      <c r="C195" s="14"/>
      <c r="D195" s="1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3"/>
        <v>0</v>
      </c>
      <c r="AE195" s="54"/>
    </row>
    <row r="196" spans="2:31" x14ac:dyDescent="0.3">
      <c r="B196" s="4" t="s">
        <v>184</v>
      </c>
      <c r="C196" s="14"/>
      <c r="D196" s="1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3"/>
        <v>0</v>
      </c>
      <c r="AE196" s="54"/>
    </row>
    <row r="197" spans="2:31" x14ac:dyDescent="0.3">
      <c r="B197" s="4" t="s">
        <v>185</v>
      </c>
      <c r="C197" s="14"/>
      <c r="D197" s="1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3"/>
        <v>0</v>
      </c>
      <c r="AE197" s="54"/>
    </row>
    <row r="198" spans="2:31" x14ac:dyDescent="0.3">
      <c r="B198" s="4" t="s">
        <v>186</v>
      </c>
      <c r="C198" s="14"/>
      <c r="D198" s="1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3"/>
        <v>0</v>
      </c>
      <c r="AE198" s="54"/>
    </row>
    <row r="199" spans="2:31" x14ac:dyDescent="0.3">
      <c r="B199" s="4" t="s">
        <v>187</v>
      </c>
      <c r="C199" s="14"/>
      <c r="D199" s="1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3"/>
        <v>0</v>
      </c>
      <c r="AE199" s="54"/>
    </row>
    <row r="200" spans="2:31" x14ac:dyDescent="0.3">
      <c r="B200" s="4" t="s">
        <v>188</v>
      </c>
      <c r="C200" s="14"/>
      <c r="D200" s="1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3"/>
        <v>0</v>
      </c>
      <c r="AE200" s="54"/>
    </row>
    <row r="201" spans="2:31" x14ac:dyDescent="0.3">
      <c r="B201" s="4" t="s">
        <v>189</v>
      </c>
      <c r="C201" s="14"/>
      <c r="D201" s="1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3"/>
        <v>0</v>
      </c>
      <c r="AE201" s="54"/>
    </row>
    <row r="202" spans="2:31" x14ac:dyDescent="0.3">
      <c r="B202" s="4" t="s">
        <v>190</v>
      </c>
      <c r="C202" s="14"/>
      <c r="D202" s="1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3"/>
        <v>0</v>
      </c>
      <c r="AE202" s="54"/>
    </row>
    <row r="203" spans="2:31" x14ac:dyDescent="0.3">
      <c r="B203" s="4" t="s">
        <v>191</v>
      </c>
      <c r="C203" s="14"/>
      <c r="D203" s="1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3"/>
        <v>0</v>
      </c>
      <c r="AE203" s="54"/>
    </row>
    <row r="204" spans="2:31" x14ac:dyDescent="0.3">
      <c r="B204" s="4" t="s">
        <v>192</v>
      </c>
      <c r="C204" s="14"/>
      <c r="D204" s="1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3"/>
        <v>0</v>
      </c>
      <c r="AE204" s="54"/>
    </row>
    <row r="205" spans="2:31" x14ac:dyDescent="0.3">
      <c r="B205" s="4" t="s">
        <v>193</v>
      </c>
      <c r="C205" s="14"/>
      <c r="D205" s="1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3"/>
        <v>0</v>
      </c>
      <c r="AE205" s="54"/>
    </row>
    <row r="206" spans="2:31" x14ac:dyDescent="0.3">
      <c r="B206" s="4" t="s">
        <v>194</v>
      </c>
      <c r="C206" s="14"/>
      <c r="D206" s="1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3"/>
        <v>0</v>
      </c>
      <c r="AE206" s="54"/>
    </row>
    <row r="207" spans="2:31" x14ac:dyDescent="0.3">
      <c r="B207" s="4" t="s">
        <v>195</v>
      </c>
      <c r="C207" s="14"/>
      <c r="D207" s="1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3"/>
        <v>0</v>
      </c>
      <c r="AE207" s="54"/>
    </row>
    <row r="208" spans="2:31" x14ac:dyDescent="0.3">
      <c r="B208" s="4" t="s">
        <v>196</v>
      </c>
      <c r="C208" s="14"/>
      <c r="D208" s="1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3"/>
        <v>0</v>
      </c>
      <c r="AE208" s="54"/>
    </row>
    <row r="209" spans="2:31" x14ac:dyDescent="0.3">
      <c r="B209" s="4" t="s">
        <v>197</v>
      </c>
      <c r="C209" s="14"/>
      <c r="D209" s="1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3"/>
        <v>0</v>
      </c>
      <c r="AE209" s="54"/>
    </row>
    <row r="210" spans="2:31" x14ac:dyDescent="0.3">
      <c r="B210" s="4" t="s">
        <v>198</v>
      </c>
      <c r="C210" s="14"/>
      <c r="D210" s="1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3"/>
        <v>0</v>
      </c>
      <c r="AE210" s="54"/>
    </row>
    <row r="211" spans="2:31" x14ac:dyDescent="0.3">
      <c r="B211" s="4" t="s">
        <v>199</v>
      </c>
      <c r="C211" s="14"/>
      <c r="D211" s="1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3"/>
        <v>0</v>
      </c>
      <c r="AE211" s="54"/>
    </row>
    <row r="212" spans="2:31" x14ac:dyDescent="0.3">
      <c r="B212" s="4" t="s">
        <v>200</v>
      </c>
      <c r="C212" s="14"/>
      <c r="D212" s="14"/>
      <c r="E212" s="70">
        <v>0</v>
      </c>
      <c r="F212" s="71">
        <v>0</v>
      </c>
      <c r="G212" s="70">
        <v>0</v>
      </c>
      <c r="H212" s="71">
        <v>0</v>
      </c>
      <c r="I212" s="70">
        <v>0</v>
      </c>
      <c r="J212" s="71">
        <v>0</v>
      </c>
      <c r="K212" s="70">
        <v>0</v>
      </c>
      <c r="L212" s="71">
        <v>0</v>
      </c>
      <c r="M212" s="70">
        <v>0</v>
      </c>
      <c r="N212" s="71">
        <v>0</v>
      </c>
      <c r="O212" s="70">
        <v>0</v>
      </c>
      <c r="P212" s="71">
        <v>0</v>
      </c>
      <c r="Q212" s="70">
        <v>0</v>
      </c>
      <c r="R212" s="71">
        <v>0</v>
      </c>
      <c r="S212" s="70">
        <v>0</v>
      </c>
      <c r="T212" s="71">
        <v>0</v>
      </c>
      <c r="U212" s="70">
        <v>0</v>
      </c>
      <c r="V212" s="71">
        <v>0</v>
      </c>
      <c r="W212" s="70">
        <v>0</v>
      </c>
      <c r="X212" s="71">
        <v>0</v>
      </c>
      <c r="Y212" s="70">
        <v>0</v>
      </c>
      <c r="Z212" s="71">
        <v>0</v>
      </c>
      <c r="AA212" s="70">
        <v>0</v>
      </c>
      <c r="AB212" s="71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201</v>
      </c>
      <c r="C213" s="14"/>
      <c r="D213" s="14"/>
      <c r="E213" s="70">
        <v>0</v>
      </c>
      <c r="F213" s="71">
        <v>0</v>
      </c>
      <c r="G213" s="70">
        <v>0</v>
      </c>
      <c r="H213" s="71">
        <v>0</v>
      </c>
      <c r="I213" s="70">
        <v>0</v>
      </c>
      <c r="J213" s="71">
        <v>0</v>
      </c>
      <c r="K213" s="70">
        <v>0</v>
      </c>
      <c r="L213" s="71">
        <v>0</v>
      </c>
      <c r="M213" s="70">
        <v>0</v>
      </c>
      <c r="N213" s="71">
        <v>0</v>
      </c>
      <c r="O213" s="70">
        <v>0</v>
      </c>
      <c r="P213" s="71">
        <v>0</v>
      </c>
      <c r="Q213" s="70">
        <v>0</v>
      </c>
      <c r="R213" s="71">
        <v>0</v>
      </c>
      <c r="S213" s="70">
        <v>0</v>
      </c>
      <c r="T213" s="71">
        <v>0</v>
      </c>
      <c r="U213" s="70">
        <v>0</v>
      </c>
      <c r="V213" s="71">
        <v>0</v>
      </c>
      <c r="W213" s="70">
        <v>0</v>
      </c>
      <c r="X213" s="71">
        <v>0</v>
      </c>
      <c r="Y213" s="70">
        <v>0</v>
      </c>
      <c r="Z213" s="71">
        <v>0</v>
      </c>
      <c r="AA213" s="70">
        <v>0</v>
      </c>
      <c r="AB213" s="71">
        <v>0</v>
      </c>
      <c r="AC213" s="54"/>
      <c r="AD213" s="55">
        <f t="shared" si="3"/>
        <v>0</v>
      </c>
      <c r="AE213" s="54"/>
    </row>
    <row r="214" spans="2:31" x14ac:dyDescent="0.3">
      <c r="B214" s="4" t="s">
        <v>202</v>
      </c>
      <c r="C214" s="4"/>
      <c r="D214" s="4"/>
      <c r="E214" s="70">
        <v>0</v>
      </c>
      <c r="F214" s="71">
        <v>0</v>
      </c>
      <c r="G214" s="70">
        <v>0</v>
      </c>
      <c r="H214" s="71">
        <v>0</v>
      </c>
      <c r="I214" s="70">
        <v>0</v>
      </c>
      <c r="J214" s="71">
        <v>0</v>
      </c>
      <c r="K214" s="70">
        <v>0</v>
      </c>
      <c r="L214" s="71">
        <v>0</v>
      </c>
      <c r="M214" s="70">
        <v>0</v>
      </c>
      <c r="N214" s="71">
        <v>0</v>
      </c>
      <c r="O214" s="70">
        <v>0</v>
      </c>
      <c r="P214" s="71">
        <v>0</v>
      </c>
      <c r="Q214" s="70">
        <v>0</v>
      </c>
      <c r="R214" s="71">
        <v>0</v>
      </c>
      <c r="S214" s="70">
        <v>0</v>
      </c>
      <c r="T214" s="71">
        <v>0</v>
      </c>
      <c r="U214" s="70">
        <v>0</v>
      </c>
      <c r="V214" s="71">
        <v>0</v>
      </c>
      <c r="W214" s="70">
        <v>0</v>
      </c>
      <c r="X214" s="71">
        <v>0</v>
      </c>
      <c r="Y214" s="70">
        <v>0</v>
      </c>
      <c r="Z214" s="71">
        <v>0</v>
      </c>
      <c r="AA214" s="70">
        <v>0</v>
      </c>
      <c r="AB214" s="71">
        <v>0</v>
      </c>
      <c r="AC214" s="54"/>
      <c r="AD214" s="55">
        <f t="shared" si="3"/>
        <v>0</v>
      </c>
      <c r="AE214" s="54"/>
    </row>
    <row r="215" spans="2:31" x14ac:dyDescent="0.3">
      <c r="B215" s="4" t="s">
        <v>203</v>
      </c>
      <c r="C215" s="4"/>
      <c r="D215" s="4"/>
      <c r="E215" s="70">
        <v>0</v>
      </c>
      <c r="F215" s="71">
        <v>0</v>
      </c>
      <c r="G215" s="70">
        <v>0</v>
      </c>
      <c r="H215" s="71">
        <v>0</v>
      </c>
      <c r="I215" s="70">
        <v>0</v>
      </c>
      <c r="J215" s="71">
        <v>0</v>
      </c>
      <c r="K215" s="70">
        <v>0</v>
      </c>
      <c r="L215" s="71">
        <v>0</v>
      </c>
      <c r="M215" s="70">
        <v>0</v>
      </c>
      <c r="N215" s="71">
        <v>0</v>
      </c>
      <c r="O215" s="70">
        <v>0</v>
      </c>
      <c r="P215" s="71">
        <v>0</v>
      </c>
      <c r="Q215" s="70">
        <v>0</v>
      </c>
      <c r="R215" s="71">
        <v>0</v>
      </c>
      <c r="S215" s="70">
        <v>0</v>
      </c>
      <c r="T215" s="71">
        <v>0</v>
      </c>
      <c r="U215" s="70">
        <v>0</v>
      </c>
      <c r="V215" s="71">
        <v>0</v>
      </c>
      <c r="W215" s="70">
        <v>0</v>
      </c>
      <c r="X215" s="71">
        <v>0</v>
      </c>
      <c r="Y215" s="70">
        <v>0</v>
      </c>
      <c r="Z215" s="71">
        <v>0</v>
      </c>
      <c r="AA215" s="70">
        <v>0</v>
      </c>
      <c r="AB215" s="71">
        <v>0</v>
      </c>
      <c r="AC215" s="54"/>
      <c r="AD215" s="55">
        <f t="shared" si="3"/>
        <v>0</v>
      </c>
      <c r="AE215" s="54"/>
    </row>
    <row r="216" spans="2:31" x14ac:dyDescent="0.3">
      <c r="B216" s="4" t="s">
        <v>204</v>
      </c>
      <c r="C216" s="4"/>
      <c r="D216" s="4"/>
      <c r="E216" s="70">
        <v>0</v>
      </c>
      <c r="F216" s="71">
        <v>0</v>
      </c>
      <c r="G216" s="70">
        <v>0</v>
      </c>
      <c r="H216" s="71">
        <v>0</v>
      </c>
      <c r="I216" s="70">
        <v>0</v>
      </c>
      <c r="J216" s="71">
        <v>0</v>
      </c>
      <c r="K216" s="70">
        <v>0</v>
      </c>
      <c r="L216" s="71">
        <v>0</v>
      </c>
      <c r="M216" s="70">
        <v>0</v>
      </c>
      <c r="N216" s="71">
        <v>0</v>
      </c>
      <c r="O216" s="70">
        <v>0</v>
      </c>
      <c r="P216" s="71">
        <v>0</v>
      </c>
      <c r="Q216" s="70">
        <v>0</v>
      </c>
      <c r="R216" s="71">
        <v>0</v>
      </c>
      <c r="S216" s="70">
        <v>0</v>
      </c>
      <c r="T216" s="71">
        <v>0</v>
      </c>
      <c r="U216" s="70">
        <v>0</v>
      </c>
      <c r="V216" s="71">
        <v>0</v>
      </c>
      <c r="W216" s="70">
        <v>0</v>
      </c>
      <c r="X216" s="71">
        <v>0</v>
      </c>
      <c r="Y216" s="70">
        <v>0</v>
      </c>
      <c r="Z216" s="71">
        <v>0</v>
      </c>
      <c r="AA216" s="70">
        <v>0</v>
      </c>
      <c r="AB216" s="71">
        <v>0</v>
      </c>
      <c r="AC216" s="54"/>
      <c r="AD216" s="55">
        <f t="shared" si="3"/>
        <v>0</v>
      </c>
      <c r="AE216" s="54"/>
    </row>
    <row r="217" spans="2:31" x14ac:dyDescent="0.3">
      <c r="B217" s="4" t="s">
        <v>205</v>
      </c>
      <c r="C217" s="4"/>
      <c r="D217" s="4"/>
      <c r="E217" s="70">
        <v>0</v>
      </c>
      <c r="F217" s="71">
        <v>0</v>
      </c>
      <c r="G217" s="70">
        <v>0</v>
      </c>
      <c r="H217" s="71">
        <v>0</v>
      </c>
      <c r="I217" s="70">
        <v>0</v>
      </c>
      <c r="J217" s="71">
        <v>0</v>
      </c>
      <c r="K217" s="70">
        <v>0</v>
      </c>
      <c r="L217" s="71">
        <v>0</v>
      </c>
      <c r="M217" s="70">
        <v>0</v>
      </c>
      <c r="N217" s="71">
        <v>0</v>
      </c>
      <c r="O217" s="70">
        <v>0</v>
      </c>
      <c r="P217" s="71">
        <v>0</v>
      </c>
      <c r="Q217" s="70">
        <v>0</v>
      </c>
      <c r="R217" s="71">
        <v>0</v>
      </c>
      <c r="S217" s="70">
        <v>0</v>
      </c>
      <c r="T217" s="71">
        <v>0</v>
      </c>
      <c r="U217" s="70">
        <v>0</v>
      </c>
      <c r="V217" s="71">
        <v>0</v>
      </c>
      <c r="W217" s="70">
        <v>0</v>
      </c>
      <c r="X217" s="71">
        <v>0</v>
      </c>
      <c r="Y217" s="70">
        <v>0</v>
      </c>
      <c r="Z217" s="71">
        <v>0</v>
      </c>
      <c r="AA217" s="70">
        <v>0</v>
      </c>
      <c r="AB217" s="71">
        <v>0</v>
      </c>
      <c r="AC217" s="54"/>
      <c r="AD217" s="55">
        <f t="shared" si="3"/>
        <v>0</v>
      </c>
      <c r="AE217" s="54"/>
    </row>
    <row r="218" spans="2:31" x14ac:dyDescent="0.3">
      <c r="B218" s="4" t="s">
        <v>206</v>
      </c>
      <c r="C218" s="4"/>
      <c r="D218" s="4"/>
      <c r="E218" s="70">
        <v>0</v>
      </c>
      <c r="F218" s="71">
        <v>0</v>
      </c>
      <c r="G218" s="70">
        <v>0</v>
      </c>
      <c r="H218" s="71">
        <v>0</v>
      </c>
      <c r="I218" s="70">
        <v>0</v>
      </c>
      <c r="J218" s="71">
        <v>0</v>
      </c>
      <c r="K218" s="70">
        <v>0</v>
      </c>
      <c r="L218" s="71">
        <v>0</v>
      </c>
      <c r="M218" s="70">
        <v>0</v>
      </c>
      <c r="N218" s="71">
        <v>0</v>
      </c>
      <c r="O218" s="70">
        <v>0</v>
      </c>
      <c r="P218" s="71">
        <v>0</v>
      </c>
      <c r="Q218" s="70">
        <v>0</v>
      </c>
      <c r="R218" s="71">
        <v>0</v>
      </c>
      <c r="S218" s="70">
        <v>0</v>
      </c>
      <c r="T218" s="71">
        <v>0</v>
      </c>
      <c r="U218" s="70">
        <v>0</v>
      </c>
      <c r="V218" s="71">
        <v>0</v>
      </c>
      <c r="W218" s="70">
        <v>0</v>
      </c>
      <c r="X218" s="71">
        <v>0</v>
      </c>
      <c r="Y218" s="70">
        <v>0</v>
      </c>
      <c r="Z218" s="71">
        <v>0</v>
      </c>
      <c r="AA218" s="70">
        <v>0</v>
      </c>
      <c r="AB218" s="71">
        <v>0</v>
      </c>
      <c r="AC218" s="54"/>
      <c r="AD218" s="55">
        <f t="shared" si="3"/>
        <v>0</v>
      </c>
      <c r="AE218" s="54"/>
    </row>
    <row r="219" spans="2:31" x14ac:dyDescent="0.3">
      <c r="B219" s="4" t="s">
        <v>207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 t="shared" si="3"/>
        <v>0</v>
      </c>
      <c r="AE219" s="54"/>
    </row>
    <row r="220" spans="2:31" x14ac:dyDescent="0.3">
      <c r="B220" s="4" t="s">
        <v>208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si="3"/>
        <v>0</v>
      </c>
      <c r="AE220" s="54"/>
    </row>
    <row r="221" spans="2:31" x14ac:dyDescent="0.3">
      <c r="B221" s="4" t="s">
        <v>209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3"/>
        <v>0</v>
      </c>
      <c r="AE221" s="54"/>
    </row>
    <row r="222" spans="2:31" x14ac:dyDescent="0.3">
      <c r="B222" s="4" t="s">
        <v>210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3"/>
        <v>0</v>
      </c>
      <c r="AE222" s="54"/>
    </row>
    <row r="223" spans="2:31" x14ac:dyDescent="0.3">
      <c r="B223" s="4" t="s">
        <v>211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3"/>
        <v>0</v>
      </c>
      <c r="AE223" s="54"/>
    </row>
    <row r="224" spans="2:31" x14ac:dyDescent="0.3">
      <c r="B224" s="4" t="s">
        <v>212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3"/>
        <v>0</v>
      </c>
      <c r="AE224" s="54"/>
    </row>
    <row r="225" spans="2:31" x14ac:dyDescent="0.3">
      <c r="B225" s="4" t="s">
        <v>213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3"/>
        <v>0</v>
      </c>
      <c r="AE225" s="54"/>
    </row>
    <row r="226" spans="2:31" x14ac:dyDescent="0.3">
      <c r="B226" s="4" t="s">
        <v>214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3"/>
        <v>0</v>
      </c>
      <c r="AE226" s="54"/>
    </row>
    <row r="227" spans="2:31" x14ac:dyDescent="0.3">
      <c r="B227" s="4" t="s">
        <v>215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3"/>
        <v>0</v>
      </c>
      <c r="AE227" s="54"/>
    </row>
    <row r="228" spans="2:31" x14ac:dyDescent="0.3">
      <c r="B228" s="4" t="s">
        <v>216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ref="AD228:AD289" si="4">SUM(E228:AB228)</f>
        <v>0</v>
      </c>
      <c r="AE228" s="54"/>
    </row>
    <row r="229" spans="2:31" x14ac:dyDescent="0.3">
      <c r="B229" s="4" t="s">
        <v>217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4"/>
        <v>0</v>
      </c>
      <c r="AE229" s="54"/>
    </row>
    <row r="230" spans="2:31" x14ac:dyDescent="0.3">
      <c r="B230" s="4" t="s">
        <v>218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4"/>
        <v>0</v>
      </c>
      <c r="AE230" s="54"/>
    </row>
    <row r="231" spans="2:31" x14ac:dyDescent="0.3">
      <c r="B231" s="4" t="s">
        <v>219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4"/>
        <v>0</v>
      </c>
      <c r="AE231" s="54"/>
    </row>
    <row r="232" spans="2:31" x14ac:dyDescent="0.3">
      <c r="B232" s="4" t="s">
        <v>220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4"/>
        <v>0</v>
      </c>
      <c r="AE232" s="54"/>
    </row>
    <row r="233" spans="2:31" x14ac:dyDescent="0.3">
      <c r="B233" s="4" t="s">
        <v>221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4"/>
        <v>0</v>
      </c>
      <c r="AE233" s="54"/>
    </row>
    <row r="234" spans="2:31" x14ac:dyDescent="0.3">
      <c r="B234" s="4" t="s">
        <v>222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4"/>
        <v>0</v>
      </c>
      <c r="AE234" s="54"/>
    </row>
    <row r="235" spans="2:31" x14ac:dyDescent="0.3">
      <c r="B235" s="4" t="s">
        <v>223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4"/>
        <v>0</v>
      </c>
      <c r="AE235" s="54"/>
    </row>
    <row r="236" spans="2:31" x14ac:dyDescent="0.3">
      <c r="B236" s="4" t="s">
        <v>224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4"/>
        <v>0</v>
      </c>
      <c r="AE236" s="54"/>
    </row>
    <row r="237" spans="2:31" x14ac:dyDescent="0.3">
      <c r="B237" s="4" t="s">
        <v>225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4"/>
        <v>0</v>
      </c>
      <c r="AE237" s="54"/>
    </row>
    <row r="238" spans="2:31" x14ac:dyDescent="0.3">
      <c r="B238" s="4" t="s">
        <v>226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4"/>
        <v>0</v>
      </c>
      <c r="AE238" s="54"/>
    </row>
    <row r="239" spans="2:31" x14ac:dyDescent="0.3">
      <c r="B239" s="4" t="s">
        <v>227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4"/>
        <v>0</v>
      </c>
      <c r="AE239" s="54"/>
    </row>
    <row r="240" spans="2:31" x14ac:dyDescent="0.3">
      <c r="B240" s="4" t="s">
        <v>228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229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230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231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4"/>
        <v>0</v>
      </c>
      <c r="AE243" s="54"/>
    </row>
    <row r="244" spans="2:31" x14ac:dyDescent="0.3">
      <c r="B244" s="4" t="s">
        <v>232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4"/>
        <v>0</v>
      </c>
      <c r="AE244" s="54"/>
    </row>
    <row r="245" spans="2:31" x14ac:dyDescent="0.3">
      <c r="B245" s="4" t="s">
        <v>233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4"/>
        <v>0</v>
      </c>
      <c r="AE245" s="54"/>
    </row>
    <row r="246" spans="2:31" x14ac:dyDescent="0.3">
      <c r="B246" s="4" t="s">
        <v>234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4"/>
        <v>0</v>
      </c>
      <c r="AE246" s="54"/>
    </row>
    <row r="247" spans="2:31" x14ac:dyDescent="0.3">
      <c r="B247" s="4" t="s">
        <v>235</v>
      </c>
      <c r="C247" s="4"/>
      <c r="D247" s="4"/>
      <c r="E247" s="70">
        <v>0</v>
      </c>
      <c r="F247" s="71">
        <v>0</v>
      </c>
      <c r="G247" s="70">
        <v>0</v>
      </c>
      <c r="H247" s="71">
        <v>0</v>
      </c>
      <c r="I247" s="70">
        <v>0</v>
      </c>
      <c r="J247" s="71">
        <v>0</v>
      </c>
      <c r="K247" s="70">
        <v>0</v>
      </c>
      <c r="L247" s="71">
        <v>0</v>
      </c>
      <c r="M247" s="70">
        <v>0</v>
      </c>
      <c r="N247" s="71">
        <v>0</v>
      </c>
      <c r="O247" s="70">
        <v>0</v>
      </c>
      <c r="P247" s="71">
        <v>0</v>
      </c>
      <c r="Q247" s="70">
        <v>0</v>
      </c>
      <c r="R247" s="71">
        <v>0</v>
      </c>
      <c r="S247" s="70">
        <v>0</v>
      </c>
      <c r="T247" s="71">
        <v>0</v>
      </c>
      <c r="U247" s="70">
        <v>0</v>
      </c>
      <c r="V247" s="71">
        <v>0</v>
      </c>
      <c r="W247" s="70">
        <v>0</v>
      </c>
      <c r="X247" s="71">
        <v>0</v>
      </c>
      <c r="Y247" s="70">
        <v>0</v>
      </c>
      <c r="Z247" s="71">
        <v>0</v>
      </c>
      <c r="AA247" s="70">
        <v>0</v>
      </c>
      <c r="AB247" s="71">
        <v>0</v>
      </c>
      <c r="AC247" s="54"/>
      <c r="AD247" s="55">
        <f t="shared" si="4"/>
        <v>0</v>
      </c>
      <c r="AE247" s="54"/>
    </row>
    <row r="248" spans="2:31" x14ac:dyDescent="0.3">
      <c r="B248" s="4" t="s">
        <v>236</v>
      </c>
      <c r="C248" s="4"/>
      <c r="D248" s="4"/>
      <c r="E248" s="70">
        <v>0</v>
      </c>
      <c r="F248" s="71">
        <v>0</v>
      </c>
      <c r="G248" s="70">
        <v>0</v>
      </c>
      <c r="H248" s="71">
        <v>0</v>
      </c>
      <c r="I248" s="70">
        <v>0</v>
      </c>
      <c r="J248" s="71">
        <v>0</v>
      </c>
      <c r="K248" s="70">
        <v>0</v>
      </c>
      <c r="L248" s="71">
        <v>0</v>
      </c>
      <c r="M248" s="70">
        <v>0</v>
      </c>
      <c r="N248" s="71">
        <v>0</v>
      </c>
      <c r="O248" s="70">
        <v>0</v>
      </c>
      <c r="P248" s="71">
        <v>0</v>
      </c>
      <c r="Q248" s="70">
        <v>0</v>
      </c>
      <c r="R248" s="71">
        <v>0</v>
      </c>
      <c r="S248" s="70">
        <v>0</v>
      </c>
      <c r="T248" s="71">
        <v>0</v>
      </c>
      <c r="U248" s="70">
        <v>0</v>
      </c>
      <c r="V248" s="71">
        <v>0</v>
      </c>
      <c r="W248" s="70">
        <v>0</v>
      </c>
      <c r="X248" s="71">
        <v>0</v>
      </c>
      <c r="Y248" s="70">
        <v>0</v>
      </c>
      <c r="Z248" s="71">
        <v>0</v>
      </c>
      <c r="AA248" s="70">
        <v>0</v>
      </c>
      <c r="AB248" s="71">
        <v>0</v>
      </c>
      <c r="AC248" s="54"/>
      <c r="AD248" s="55">
        <f t="shared" si="4"/>
        <v>0</v>
      </c>
      <c r="AE248" s="54"/>
    </row>
    <row r="249" spans="2:31" x14ac:dyDescent="0.3">
      <c r="B249" s="4" t="s">
        <v>237</v>
      </c>
      <c r="C249" s="4"/>
      <c r="D249" s="4"/>
      <c r="E249" s="70">
        <v>0</v>
      </c>
      <c r="F249" s="71">
        <v>0</v>
      </c>
      <c r="G249" s="70">
        <v>0</v>
      </c>
      <c r="H249" s="71">
        <v>0</v>
      </c>
      <c r="I249" s="70">
        <v>0</v>
      </c>
      <c r="J249" s="71">
        <v>0</v>
      </c>
      <c r="K249" s="70">
        <v>0</v>
      </c>
      <c r="L249" s="71">
        <v>0</v>
      </c>
      <c r="M249" s="70">
        <v>0</v>
      </c>
      <c r="N249" s="71">
        <v>0</v>
      </c>
      <c r="O249" s="70">
        <v>0</v>
      </c>
      <c r="P249" s="71">
        <v>0</v>
      </c>
      <c r="Q249" s="70">
        <v>0</v>
      </c>
      <c r="R249" s="71">
        <v>0</v>
      </c>
      <c r="S249" s="70">
        <v>0</v>
      </c>
      <c r="T249" s="71">
        <v>0</v>
      </c>
      <c r="U249" s="70">
        <v>0</v>
      </c>
      <c r="V249" s="71">
        <v>0</v>
      </c>
      <c r="W249" s="70">
        <v>0</v>
      </c>
      <c r="X249" s="71">
        <v>0</v>
      </c>
      <c r="Y249" s="70">
        <v>0</v>
      </c>
      <c r="Z249" s="71">
        <v>0</v>
      </c>
      <c r="AA249" s="70">
        <v>0</v>
      </c>
      <c r="AB249" s="71">
        <v>0</v>
      </c>
      <c r="AC249" s="54"/>
      <c r="AD249" s="55">
        <f t="shared" si="4"/>
        <v>0</v>
      </c>
      <c r="AE249" s="54"/>
    </row>
    <row r="250" spans="2:31" x14ac:dyDescent="0.3">
      <c r="B250" s="4" t="s">
        <v>238</v>
      </c>
      <c r="C250" s="4"/>
      <c r="D250" s="4"/>
      <c r="E250" s="70">
        <v>0</v>
      </c>
      <c r="F250" s="71">
        <v>0</v>
      </c>
      <c r="G250" s="70">
        <v>0</v>
      </c>
      <c r="H250" s="71">
        <v>0</v>
      </c>
      <c r="I250" s="70">
        <v>0</v>
      </c>
      <c r="J250" s="71">
        <v>0</v>
      </c>
      <c r="K250" s="70">
        <v>0</v>
      </c>
      <c r="L250" s="71">
        <v>0</v>
      </c>
      <c r="M250" s="70">
        <v>0</v>
      </c>
      <c r="N250" s="71">
        <v>0</v>
      </c>
      <c r="O250" s="70">
        <v>0</v>
      </c>
      <c r="P250" s="71">
        <v>0</v>
      </c>
      <c r="Q250" s="70">
        <v>0</v>
      </c>
      <c r="R250" s="71">
        <v>0</v>
      </c>
      <c r="S250" s="70">
        <v>0</v>
      </c>
      <c r="T250" s="71">
        <v>0</v>
      </c>
      <c r="U250" s="70">
        <v>0</v>
      </c>
      <c r="V250" s="71">
        <v>0</v>
      </c>
      <c r="W250" s="70">
        <v>0</v>
      </c>
      <c r="X250" s="71">
        <v>0</v>
      </c>
      <c r="Y250" s="70">
        <v>0</v>
      </c>
      <c r="Z250" s="71">
        <v>0</v>
      </c>
      <c r="AA250" s="70">
        <v>0</v>
      </c>
      <c r="AB250" s="71">
        <v>0</v>
      </c>
      <c r="AC250" s="54"/>
      <c r="AD250" s="55">
        <f t="shared" si="4"/>
        <v>0</v>
      </c>
      <c r="AE250" s="54"/>
    </row>
    <row r="251" spans="2:31" x14ac:dyDescent="0.3">
      <c r="B251" s="4" t="s">
        <v>239</v>
      </c>
      <c r="C251" s="4"/>
      <c r="D251" s="4"/>
      <c r="E251" s="70">
        <v>0</v>
      </c>
      <c r="F251" s="71">
        <v>0</v>
      </c>
      <c r="G251" s="70">
        <v>0</v>
      </c>
      <c r="H251" s="71">
        <v>0</v>
      </c>
      <c r="I251" s="70">
        <v>0</v>
      </c>
      <c r="J251" s="71">
        <v>0</v>
      </c>
      <c r="K251" s="70">
        <v>0</v>
      </c>
      <c r="L251" s="71">
        <v>0</v>
      </c>
      <c r="M251" s="70">
        <v>0</v>
      </c>
      <c r="N251" s="71">
        <v>0</v>
      </c>
      <c r="O251" s="70">
        <v>0</v>
      </c>
      <c r="P251" s="71">
        <v>0</v>
      </c>
      <c r="Q251" s="70">
        <v>0</v>
      </c>
      <c r="R251" s="71">
        <v>0</v>
      </c>
      <c r="S251" s="70">
        <v>0</v>
      </c>
      <c r="T251" s="71">
        <v>0</v>
      </c>
      <c r="U251" s="70">
        <v>0</v>
      </c>
      <c r="V251" s="71">
        <v>0</v>
      </c>
      <c r="W251" s="70">
        <v>0</v>
      </c>
      <c r="X251" s="71">
        <v>0</v>
      </c>
      <c r="Y251" s="70">
        <v>0</v>
      </c>
      <c r="Z251" s="71">
        <v>0</v>
      </c>
      <c r="AA251" s="70">
        <v>0</v>
      </c>
      <c r="AB251" s="71">
        <v>0</v>
      </c>
      <c r="AC251" s="54"/>
      <c r="AD251" s="55">
        <f t="shared" si="4"/>
        <v>0</v>
      </c>
      <c r="AE251" s="54"/>
    </row>
    <row r="252" spans="2:31" x14ac:dyDescent="0.3">
      <c r="B252" s="4" t="s">
        <v>240</v>
      </c>
      <c r="C252" s="4"/>
      <c r="D252" s="4"/>
      <c r="E252" s="70">
        <v>0</v>
      </c>
      <c r="F252" s="71">
        <v>0</v>
      </c>
      <c r="G252" s="70">
        <v>0</v>
      </c>
      <c r="H252" s="71">
        <v>0</v>
      </c>
      <c r="I252" s="70">
        <v>0</v>
      </c>
      <c r="J252" s="71">
        <v>0</v>
      </c>
      <c r="K252" s="70">
        <v>0</v>
      </c>
      <c r="L252" s="71">
        <v>0</v>
      </c>
      <c r="M252" s="70">
        <v>0</v>
      </c>
      <c r="N252" s="71">
        <v>0</v>
      </c>
      <c r="O252" s="70">
        <v>0</v>
      </c>
      <c r="P252" s="71">
        <v>0</v>
      </c>
      <c r="Q252" s="70">
        <v>0</v>
      </c>
      <c r="R252" s="71">
        <v>0</v>
      </c>
      <c r="S252" s="70">
        <v>0</v>
      </c>
      <c r="T252" s="71">
        <v>0</v>
      </c>
      <c r="U252" s="70">
        <v>0</v>
      </c>
      <c r="V252" s="71">
        <v>0</v>
      </c>
      <c r="W252" s="70">
        <v>0</v>
      </c>
      <c r="X252" s="71">
        <v>0</v>
      </c>
      <c r="Y252" s="70">
        <v>0</v>
      </c>
      <c r="Z252" s="71">
        <v>0</v>
      </c>
      <c r="AA252" s="70">
        <v>0</v>
      </c>
      <c r="AB252" s="71">
        <v>0</v>
      </c>
      <c r="AC252" s="54"/>
      <c r="AD252" s="55">
        <f t="shared" si="4"/>
        <v>0</v>
      </c>
      <c r="AE252" s="54"/>
    </row>
    <row r="253" spans="2:31" x14ac:dyDescent="0.3">
      <c r="B253" s="4" t="s">
        <v>241</v>
      </c>
      <c r="C253" s="4"/>
      <c r="D253" s="4"/>
      <c r="E253" s="70">
        <v>0</v>
      </c>
      <c r="F253" s="71">
        <v>0</v>
      </c>
      <c r="G253" s="70">
        <v>0</v>
      </c>
      <c r="H253" s="71">
        <v>0</v>
      </c>
      <c r="I253" s="70">
        <v>0</v>
      </c>
      <c r="J253" s="71">
        <v>0</v>
      </c>
      <c r="K253" s="70">
        <v>0</v>
      </c>
      <c r="L253" s="71">
        <v>0</v>
      </c>
      <c r="M253" s="70">
        <v>0</v>
      </c>
      <c r="N253" s="71">
        <v>0</v>
      </c>
      <c r="O253" s="70">
        <v>0</v>
      </c>
      <c r="P253" s="71">
        <v>0</v>
      </c>
      <c r="Q253" s="70">
        <v>0</v>
      </c>
      <c r="R253" s="71">
        <v>0</v>
      </c>
      <c r="S253" s="70">
        <v>0</v>
      </c>
      <c r="T253" s="71">
        <v>0</v>
      </c>
      <c r="U253" s="70">
        <v>0</v>
      </c>
      <c r="V253" s="71">
        <v>0</v>
      </c>
      <c r="W253" s="70">
        <v>0</v>
      </c>
      <c r="X253" s="71">
        <v>0</v>
      </c>
      <c r="Y253" s="70">
        <v>0</v>
      </c>
      <c r="Z253" s="71">
        <v>0</v>
      </c>
      <c r="AA253" s="70">
        <v>0</v>
      </c>
      <c r="AB253" s="71">
        <v>0</v>
      </c>
      <c r="AC253" s="54"/>
      <c r="AD253" s="55">
        <f t="shared" si="4"/>
        <v>0</v>
      </c>
      <c r="AE253" s="54"/>
    </row>
    <row r="254" spans="2:31" x14ac:dyDescent="0.3">
      <c r="B254" s="4" t="s">
        <v>242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 t="shared" si="4"/>
        <v>0</v>
      </c>
      <c r="AE254" s="54"/>
    </row>
    <row r="255" spans="2:31" x14ac:dyDescent="0.3">
      <c r="B255" s="4" t="s">
        <v>243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si="4"/>
        <v>0</v>
      </c>
      <c r="AE255" s="54"/>
    </row>
    <row r="256" spans="2:31" x14ac:dyDescent="0.3">
      <c r="B256" s="4" t="s">
        <v>244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4"/>
        <v>0</v>
      </c>
      <c r="AE256" s="54"/>
    </row>
    <row r="257" spans="2:31" x14ac:dyDescent="0.3">
      <c r="B257" s="4" t="s">
        <v>245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4"/>
        <v>0</v>
      </c>
      <c r="AE257" s="54"/>
    </row>
    <row r="258" spans="2:31" x14ac:dyDescent="0.3">
      <c r="B258" s="4" t="s">
        <v>246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4"/>
        <v>0</v>
      </c>
      <c r="AE258" s="54"/>
    </row>
    <row r="259" spans="2:31" x14ac:dyDescent="0.3">
      <c r="B259" s="4" t="s">
        <v>247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4"/>
        <v>0</v>
      </c>
      <c r="AE259" s="54"/>
    </row>
    <row r="260" spans="2:31" x14ac:dyDescent="0.3">
      <c r="B260" s="4" t="s">
        <v>248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4"/>
        <v>0</v>
      </c>
      <c r="AE260" s="54"/>
    </row>
    <row r="261" spans="2:31" x14ac:dyDescent="0.3">
      <c r="B261" s="4" t="s">
        <v>249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4"/>
        <v>0</v>
      </c>
      <c r="AE261" s="54"/>
    </row>
    <row r="262" spans="2:31" x14ac:dyDescent="0.3">
      <c r="B262" s="4" t="s">
        <v>250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4"/>
        <v>0</v>
      </c>
      <c r="AE262" s="54"/>
    </row>
    <row r="263" spans="2:31" x14ac:dyDescent="0.3">
      <c r="B263" s="4" t="s">
        <v>251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4"/>
        <v>0</v>
      </c>
      <c r="AE263" s="54"/>
    </row>
    <row r="264" spans="2:31" x14ac:dyDescent="0.3">
      <c r="B264" s="4" t="s">
        <v>252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253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4"/>
        <v>0</v>
      </c>
      <c r="AE265" s="54"/>
    </row>
    <row r="266" spans="2:31" x14ac:dyDescent="0.3">
      <c r="B266" s="4" t="s">
        <v>254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4"/>
        <v>0</v>
      </c>
      <c r="AE266" s="54"/>
    </row>
    <row r="267" spans="2:31" x14ac:dyDescent="0.3">
      <c r="B267" s="4" t="s">
        <v>255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4"/>
        <v>0</v>
      </c>
      <c r="AE267" s="54"/>
    </row>
    <row r="268" spans="2:31" x14ac:dyDescent="0.3">
      <c r="B268" s="4" t="s">
        <v>256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257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258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4"/>
        <v>0</v>
      </c>
      <c r="AE270" s="54"/>
    </row>
    <row r="271" spans="2:31" x14ac:dyDescent="0.3">
      <c r="B271" s="4" t="s">
        <v>259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260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4"/>
        <v>0</v>
      </c>
      <c r="AE272" s="54"/>
    </row>
    <row r="273" spans="2:31" x14ac:dyDescent="0.3">
      <c r="B273" s="4" t="s">
        <v>261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4"/>
        <v>0</v>
      </c>
      <c r="AE273" s="54"/>
    </row>
    <row r="274" spans="2:31" x14ac:dyDescent="0.3">
      <c r="B274" s="4" t="s">
        <v>262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4"/>
        <v>0</v>
      </c>
      <c r="AE274" s="54"/>
    </row>
    <row r="275" spans="2:31" x14ac:dyDescent="0.3">
      <c r="B275" s="4" t="s">
        <v>263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264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4"/>
        <v>0</v>
      </c>
      <c r="AE276" s="54"/>
    </row>
    <row r="277" spans="2:31" x14ac:dyDescent="0.3">
      <c r="B277" s="4" t="s">
        <v>265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4"/>
        <v>0</v>
      </c>
      <c r="AE277" s="54"/>
    </row>
    <row r="278" spans="2:31" x14ac:dyDescent="0.3">
      <c r="B278" s="4" t="s">
        <v>266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4"/>
        <v>0</v>
      </c>
      <c r="AE278" s="54"/>
    </row>
    <row r="279" spans="2:31" x14ac:dyDescent="0.3">
      <c r="B279" s="4" t="s">
        <v>267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4"/>
        <v>0</v>
      </c>
      <c r="AE279" s="54"/>
    </row>
    <row r="280" spans="2:31" x14ac:dyDescent="0.3">
      <c r="B280" s="4" t="s">
        <v>268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4"/>
        <v>0</v>
      </c>
      <c r="AE280" s="54"/>
    </row>
    <row r="281" spans="2:31" x14ac:dyDescent="0.3">
      <c r="B281" s="4" t="s">
        <v>269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4"/>
        <v>0</v>
      </c>
      <c r="AE281" s="54"/>
    </row>
    <row r="282" spans="2:31" x14ac:dyDescent="0.3">
      <c r="B282" s="4" t="s">
        <v>270</v>
      </c>
      <c r="C282" s="4"/>
      <c r="D282" s="4"/>
      <c r="E282" s="70">
        <v>0</v>
      </c>
      <c r="F282" s="71">
        <v>0</v>
      </c>
      <c r="G282" s="70">
        <v>0</v>
      </c>
      <c r="H282" s="71">
        <v>0</v>
      </c>
      <c r="I282" s="70">
        <v>0</v>
      </c>
      <c r="J282" s="71">
        <v>0</v>
      </c>
      <c r="K282" s="70">
        <v>0</v>
      </c>
      <c r="L282" s="71">
        <v>0</v>
      </c>
      <c r="M282" s="70">
        <v>0</v>
      </c>
      <c r="N282" s="71">
        <v>0</v>
      </c>
      <c r="O282" s="70">
        <v>0</v>
      </c>
      <c r="P282" s="71">
        <v>0</v>
      </c>
      <c r="Q282" s="70">
        <v>0</v>
      </c>
      <c r="R282" s="71">
        <v>0</v>
      </c>
      <c r="S282" s="70">
        <v>0</v>
      </c>
      <c r="T282" s="71">
        <v>0</v>
      </c>
      <c r="U282" s="70">
        <v>0</v>
      </c>
      <c r="V282" s="71">
        <v>0</v>
      </c>
      <c r="W282" s="70">
        <v>0</v>
      </c>
      <c r="X282" s="71">
        <v>0</v>
      </c>
      <c r="Y282" s="70">
        <v>0</v>
      </c>
      <c r="Z282" s="71">
        <v>0</v>
      </c>
      <c r="AA282" s="70">
        <v>0</v>
      </c>
      <c r="AB282" s="71">
        <v>0</v>
      </c>
      <c r="AC282" s="54"/>
      <c r="AD282" s="55">
        <f t="shared" si="4"/>
        <v>0</v>
      </c>
      <c r="AE282" s="54"/>
    </row>
    <row r="283" spans="2:31" x14ac:dyDescent="0.3">
      <c r="B283" s="4" t="s">
        <v>271</v>
      </c>
      <c r="C283" s="4"/>
      <c r="D283" s="4"/>
      <c r="E283" s="70">
        <v>0</v>
      </c>
      <c r="F283" s="71">
        <v>0</v>
      </c>
      <c r="G283" s="70">
        <v>0</v>
      </c>
      <c r="H283" s="71">
        <v>0</v>
      </c>
      <c r="I283" s="70">
        <v>0</v>
      </c>
      <c r="J283" s="71">
        <v>0</v>
      </c>
      <c r="K283" s="70">
        <v>0</v>
      </c>
      <c r="L283" s="71">
        <v>0</v>
      </c>
      <c r="M283" s="70">
        <v>0</v>
      </c>
      <c r="N283" s="71">
        <v>0</v>
      </c>
      <c r="O283" s="70">
        <v>0</v>
      </c>
      <c r="P283" s="71">
        <v>0</v>
      </c>
      <c r="Q283" s="70">
        <v>0</v>
      </c>
      <c r="R283" s="71">
        <v>0</v>
      </c>
      <c r="S283" s="70">
        <v>0</v>
      </c>
      <c r="T283" s="71">
        <v>0</v>
      </c>
      <c r="U283" s="70">
        <v>0</v>
      </c>
      <c r="V283" s="71">
        <v>0</v>
      </c>
      <c r="W283" s="70">
        <v>0</v>
      </c>
      <c r="X283" s="71">
        <v>0</v>
      </c>
      <c r="Y283" s="70">
        <v>0</v>
      </c>
      <c r="Z283" s="71">
        <v>0</v>
      </c>
      <c r="AA283" s="70">
        <v>0</v>
      </c>
      <c r="AB283" s="71">
        <v>0</v>
      </c>
      <c r="AC283" s="54"/>
      <c r="AD283" s="55">
        <f t="shared" si="4"/>
        <v>0</v>
      </c>
      <c r="AE283" s="54"/>
    </row>
    <row r="284" spans="2:31" x14ac:dyDescent="0.3">
      <c r="B284" s="4" t="s">
        <v>272</v>
      </c>
      <c r="C284" s="4"/>
      <c r="D284" s="4"/>
      <c r="E284" s="70">
        <v>0</v>
      </c>
      <c r="F284" s="71">
        <v>0</v>
      </c>
      <c r="G284" s="70">
        <v>0</v>
      </c>
      <c r="H284" s="71">
        <v>0</v>
      </c>
      <c r="I284" s="70">
        <v>0</v>
      </c>
      <c r="J284" s="71">
        <v>0</v>
      </c>
      <c r="K284" s="70">
        <v>0</v>
      </c>
      <c r="L284" s="71">
        <v>0</v>
      </c>
      <c r="M284" s="70">
        <v>0</v>
      </c>
      <c r="N284" s="71">
        <v>0</v>
      </c>
      <c r="O284" s="70">
        <v>0</v>
      </c>
      <c r="P284" s="71">
        <v>0</v>
      </c>
      <c r="Q284" s="70">
        <v>0</v>
      </c>
      <c r="R284" s="71">
        <v>0</v>
      </c>
      <c r="S284" s="70">
        <v>0</v>
      </c>
      <c r="T284" s="71">
        <v>0</v>
      </c>
      <c r="U284" s="70">
        <v>0</v>
      </c>
      <c r="V284" s="71">
        <v>0</v>
      </c>
      <c r="W284" s="70">
        <v>0</v>
      </c>
      <c r="X284" s="71">
        <v>0</v>
      </c>
      <c r="Y284" s="70">
        <v>0</v>
      </c>
      <c r="Z284" s="71">
        <v>0</v>
      </c>
      <c r="AA284" s="70">
        <v>0</v>
      </c>
      <c r="AB284" s="71">
        <v>0</v>
      </c>
      <c r="AC284" s="54"/>
      <c r="AD284" s="55">
        <f t="shared" si="4"/>
        <v>0</v>
      </c>
      <c r="AE284" s="54"/>
    </row>
    <row r="285" spans="2:31" x14ac:dyDescent="0.3">
      <c r="B285" s="4" t="s">
        <v>273</v>
      </c>
      <c r="C285" s="4"/>
      <c r="D285" s="4"/>
      <c r="E285" s="70">
        <v>0</v>
      </c>
      <c r="F285" s="71">
        <v>0</v>
      </c>
      <c r="G285" s="70">
        <v>0</v>
      </c>
      <c r="H285" s="71">
        <v>0</v>
      </c>
      <c r="I285" s="70">
        <v>0</v>
      </c>
      <c r="J285" s="71">
        <v>0</v>
      </c>
      <c r="K285" s="70">
        <v>0</v>
      </c>
      <c r="L285" s="71">
        <v>0</v>
      </c>
      <c r="M285" s="70">
        <v>0</v>
      </c>
      <c r="N285" s="71">
        <v>0</v>
      </c>
      <c r="O285" s="70">
        <v>0</v>
      </c>
      <c r="P285" s="71">
        <v>0</v>
      </c>
      <c r="Q285" s="70">
        <v>0</v>
      </c>
      <c r="R285" s="71">
        <v>0</v>
      </c>
      <c r="S285" s="70">
        <v>0</v>
      </c>
      <c r="T285" s="71">
        <v>0</v>
      </c>
      <c r="U285" s="70">
        <v>0</v>
      </c>
      <c r="V285" s="71">
        <v>0</v>
      </c>
      <c r="W285" s="70">
        <v>0</v>
      </c>
      <c r="X285" s="71">
        <v>0</v>
      </c>
      <c r="Y285" s="70">
        <v>0</v>
      </c>
      <c r="Z285" s="71">
        <v>0</v>
      </c>
      <c r="AA285" s="70">
        <v>0</v>
      </c>
      <c r="AB285" s="71">
        <v>0</v>
      </c>
      <c r="AC285" s="54"/>
      <c r="AD285" s="55">
        <f t="shared" si="4"/>
        <v>0</v>
      </c>
      <c r="AE285" s="54"/>
    </row>
    <row r="286" spans="2:31" x14ac:dyDescent="0.3">
      <c r="B286" s="4" t="s">
        <v>274</v>
      </c>
      <c r="C286" s="4"/>
      <c r="D286" s="4"/>
      <c r="E286" s="70">
        <v>0</v>
      </c>
      <c r="F286" s="71">
        <v>0</v>
      </c>
      <c r="G286" s="70">
        <v>0</v>
      </c>
      <c r="H286" s="71">
        <v>0</v>
      </c>
      <c r="I286" s="70">
        <v>0</v>
      </c>
      <c r="J286" s="71">
        <v>0</v>
      </c>
      <c r="K286" s="70">
        <v>0</v>
      </c>
      <c r="L286" s="71">
        <v>0</v>
      </c>
      <c r="M286" s="70">
        <v>0</v>
      </c>
      <c r="N286" s="71">
        <v>0</v>
      </c>
      <c r="O286" s="70">
        <v>0</v>
      </c>
      <c r="P286" s="71">
        <v>0</v>
      </c>
      <c r="Q286" s="70">
        <v>0</v>
      </c>
      <c r="R286" s="71">
        <v>0</v>
      </c>
      <c r="S286" s="70">
        <v>0</v>
      </c>
      <c r="T286" s="71">
        <v>0</v>
      </c>
      <c r="U286" s="70">
        <v>0</v>
      </c>
      <c r="V286" s="71">
        <v>0</v>
      </c>
      <c r="W286" s="70">
        <v>0</v>
      </c>
      <c r="X286" s="71">
        <v>0</v>
      </c>
      <c r="Y286" s="70">
        <v>0</v>
      </c>
      <c r="Z286" s="71">
        <v>0</v>
      </c>
      <c r="AA286" s="70">
        <v>0</v>
      </c>
      <c r="AB286" s="71">
        <v>0</v>
      </c>
      <c r="AC286" s="54"/>
      <c r="AD286" s="55">
        <f t="shared" si="4"/>
        <v>0</v>
      </c>
      <c r="AE286" s="54"/>
    </row>
    <row r="287" spans="2:31" x14ac:dyDescent="0.3">
      <c r="B287" s="4" t="s">
        <v>275</v>
      </c>
      <c r="C287" s="4"/>
      <c r="D287" s="4"/>
      <c r="E287" s="70">
        <v>0</v>
      </c>
      <c r="F287" s="71">
        <v>0</v>
      </c>
      <c r="G287" s="70">
        <v>0</v>
      </c>
      <c r="H287" s="71">
        <v>0</v>
      </c>
      <c r="I287" s="70">
        <v>0</v>
      </c>
      <c r="J287" s="71">
        <v>0</v>
      </c>
      <c r="K287" s="70">
        <v>0</v>
      </c>
      <c r="L287" s="71">
        <v>0</v>
      </c>
      <c r="M287" s="70">
        <v>0</v>
      </c>
      <c r="N287" s="71">
        <v>0</v>
      </c>
      <c r="O287" s="70">
        <v>0</v>
      </c>
      <c r="P287" s="71">
        <v>0</v>
      </c>
      <c r="Q287" s="70">
        <v>0</v>
      </c>
      <c r="R287" s="71">
        <v>0</v>
      </c>
      <c r="S287" s="70">
        <v>0</v>
      </c>
      <c r="T287" s="71">
        <v>0</v>
      </c>
      <c r="U287" s="70">
        <v>0</v>
      </c>
      <c r="V287" s="71">
        <v>0</v>
      </c>
      <c r="W287" s="70">
        <v>0</v>
      </c>
      <c r="X287" s="71">
        <v>0</v>
      </c>
      <c r="Y287" s="70">
        <v>0</v>
      </c>
      <c r="Z287" s="71">
        <v>0</v>
      </c>
      <c r="AA287" s="70">
        <v>0</v>
      </c>
      <c r="AB287" s="71">
        <v>0</v>
      </c>
      <c r="AC287" s="54"/>
      <c r="AD287" s="55">
        <f t="shared" si="4"/>
        <v>0</v>
      </c>
      <c r="AE287" s="54"/>
    </row>
    <row r="288" spans="2:31" x14ac:dyDescent="0.3">
      <c r="B288" s="4" t="s">
        <v>276</v>
      </c>
      <c r="C288" s="4"/>
      <c r="D288" s="4"/>
      <c r="E288" s="70">
        <v>0</v>
      </c>
      <c r="F288" s="71">
        <v>0</v>
      </c>
      <c r="G288" s="70">
        <v>0</v>
      </c>
      <c r="H288" s="71">
        <v>0</v>
      </c>
      <c r="I288" s="70">
        <v>0</v>
      </c>
      <c r="J288" s="71">
        <v>0</v>
      </c>
      <c r="K288" s="70">
        <v>0</v>
      </c>
      <c r="L288" s="71">
        <v>0</v>
      </c>
      <c r="M288" s="70">
        <v>0</v>
      </c>
      <c r="N288" s="71">
        <v>0</v>
      </c>
      <c r="O288" s="70">
        <v>0</v>
      </c>
      <c r="P288" s="71">
        <v>0</v>
      </c>
      <c r="Q288" s="70">
        <v>0</v>
      </c>
      <c r="R288" s="71">
        <v>0</v>
      </c>
      <c r="S288" s="70">
        <v>0</v>
      </c>
      <c r="T288" s="71">
        <v>0</v>
      </c>
      <c r="U288" s="70">
        <v>0</v>
      </c>
      <c r="V288" s="71">
        <v>0</v>
      </c>
      <c r="W288" s="70">
        <v>0</v>
      </c>
      <c r="X288" s="71">
        <v>0</v>
      </c>
      <c r="Y288" s="70">
        <v>0</v>
      </c>
      <c r="Z288" s="71">
        <v>0</v>
      </c>
      <c r="AA288" s="70">
        <v>0</v>
      </c>
      <c r="AB288" s="71">
        <v>0</v>
      </c>
      <c r="AC288" s="54"/>
      <c r="AD288" s="55">
        <f t="shared" si="4"/>
        <v>0</v>
      </c>
      <c r="AE288" s="54"/>
    </row>
    <row r="289" spans="2:31" x14ac:dyDescent="0.3">
      <c r="B289" s="4" t="s">
        <v>277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 t="shared" si="4"/>
        <v>0</v>
      </c>
      <c r="AE289" s="54"/>
    </row>
    <row r="290" spans="2:31" x14ac:dyDescent="0.3">
      <c r="B290" s="12" t="s">
        <v>7</v>
      </c>
      <c r="C290" s="12"/>
      <c r="D290" s="12"/>
      <c r="E290" s="13">
        <f t="shared" ref="E290:AB290" si="5">SUM(E152:E289)</f>
        <v>0</v>
      </c>
      <c r="F290" s="13">
        <f t="shared" si="5"/>
        <v>0</v>
      </c>
      <c r="G290" s="13">
        <f t="shared" si="5"/>
        <v>0</v>
      </c>
      <c r="H290" s="13">
        <f t="shared" si="5"/>
        <v>0</v>
      </c>
      <c r="I290" s="13">
        <f t="shared" si="5"/>
        <v>0</v>
      </c>
      <c r="J290" s="13">
        <f t="shared" si="5"/>
        <v>0</v>
      </c>
      <c r="K290" s="13">
        <f t="shared" si="5"/>
        <v>0</v>
      </c>
      <c r="L290" s="13">
        <f t="shared" si="5"/>
        <v>0</v>
      </c>
      <c r="M290" s="13">
        <f t="shared" si="5"/>
        <v>3.6791690190633136E-2</v>
      </c>
      <c r="N290" s="13">
        <f t="shared" si="5"/>
        <v>3.6983104944229122</v>
      </c>
      <c r="O290" s="13">
        <f t="shared" si="5"/>
        <v>4.0642300685246777</v>
      </c>
      <c r="P290" s="13">
        <f t="shared" si="5"/>
        <v>3.9254234631856275</v>
      </c>
      <c r="Q290" s="13">
        <f t="shared" si="5"/>
        <v>1.2183673381805418</v>
      </c>
      <c r="R290" s="13">
        <f t="shared" si="5"/>
        <v>0</v>
      </c>
      <c r="S290" s="13">
        <f t="shared" si="5"/>
        <v>0</v>
      </c>
      <c r="T290" s="13">
        <f t="shared" si="5"/>
        <v>3.973111456807453E-2</v>
      </c>
      <c r="U290" s="13">
        <f t="shared" si="5"/>
        <v>3.9227120081583661E-2</v>
      </c>
      <c r="V290" s="13">
        <f t="shared" si="5"/>
        <v>2.2246464446312797</v>
      </c>
      <c r="W290" s="13">
        <f t="shared" si="5"/>
        <v>5.18980967203776</v>
      </c>
      <c r="X290" s="13">
        <f t="shared" si="5"/>
        <v>1.6961383755518595</v>
      </c>
      <c r="Y290" s="13">
        <f t="shared" si="5"/>
        <v>0</v>
      </c>
      <c r="Z290" s="13">
        <f t="shared" si="5"/>
        <v>0</v>
      </c>
      <c r="AA290" s="13">
        <f t="shared" si="5"/>
        <v>0</v>
      </c>
      <c r="AB290" s="13">
        <f t="shared" si="5"/>
        <v>0</v>
      </c>
      <c r="AC290" s="112">
        <f>SUM(AC152:AE289)</f>
        <v>22.13267578137495</v>
      </c>
      <c r="AD290" s="112"/>
      <c r="AE290" s="112"/>
    </row>
    <row r="291" spans="2:31" x14ac:dyDescent="0.3">
      <c r="B291" s="14"/>
      <c r="C291" s="15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2:31" x14ac:dyDescent="0.3">
      <c r="B292" s="14"/>
      <c r="C292" s="15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2:31" x14ac:dyDescent="0.3">
      <c r="B293" s="8">
        <f>+B149+1</f>
        <v>46084</v>
      </c>
    </row>
    <row r="294" spans="2:31" x14ac:dyDescent="0.3">
      <c r="B294" s="8"/>
    </row>
    <row r="295" spans="2:31" x14ac:dyDescent="0.3">
      <c r="B295" s="9" t="s">
        <v>313</v>
      </c>
      <c r="C295" s="10"/>
      <c r="D295" s="10"/>
      <c r="E295" s="11">
        <v>1</v>
      </c>
      <c r="F295" s="11">
        <v>2</v>
      </c>
      <c r="G295" s="11">
        <v>3</v>
      </c>
      <c r="H295" s="11">
        <v>4</v>
      </c>
      <c r="I295" s="11">
        <v>5</v>
      </c>
      <c r="J295" s="11">
        <v>6</v>
      </c>
      <c r="K295" s="11">
        <v>7</v>
      </c>
      <c r="L295" s="11">
        <v>8</v>
      </c>
      <c r="M295" s="11">
        <v>9</v>
      </c>
      <c r="N295" s="11">
        <v>10</v>
      </c>
      <c r="O295" s="11">
        <v>11</v>
      </c>
      <c r="P295" s="11">
        <v>12</v>
      </c>
      <c r="Q295" s="11">
        <v>13</v>
      </c>
      <c r="R295" s="11">
        <v>14</v>
      </c>
      <c r="S295" s="11">
        <v>15</v>
      </c>
      <c r="T295" s="11">
        <v>16</v>
      </c>
      <c r="U295" s="11">
        <v>17</v>
      </c>
      <c r="V295" s="11">
        <v>18</v>
      </c>
      <c r="W295" s="11">
        <v>19</v>
      </c>
      <c r="X295" s="11">
        <v>20</v>
      </c>
      <c r="Y295" s="11">
        <v>21</v>
      </c>
      <c r="Z295" s="11">
        <v>22</v>
      </c>
      <c r="AA295" s="11">
        <v>23</v>
      </c>
      <c r="AB295" s="11">
        <v>24</v>
      </c>
      <c r="AC295" s="92" t="s">
        <v>7</v>
      </c>
      <c r="AD295" s="92"/>
      <c r="AE295" s="92"/>
    </row>
    <row r="296" spans="2:31" x14ac:dyDescent="0.3">
      <c r="B296" s="4" t="s">
        <v>140</v>
      </c>
      <c r="C296" s="14"/>
      <c r="D296" s="1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1.0323747009701201E-2</v>
      </c>
      <c r="N296" s="69">
        <v>0</v>
      </c>
      <c r="O296" s="68">
        <v>2.5298991362253827E-2</v>
      </c>
      <c r="P296" s="69">
        <v>0.4608379514482287</v>
      </c>
      <c r="Q296" s="68">
        <v>1.514173525174459</v>
      </c>
      <c r="R296" s="69">
        <v>2.4688476880391441E-2</v>
      </c>
      <c r="S296" s="68">
        <v>0</v>
      </c>
      <c r="T296" s="69">
        <v>0</v>
      </c>
      <c r="U296" s="68">
        <v>1.6540110111236572E-2</v>
      </c>
      <c r="V296" s="69">
        <v>0.65215053065617867</v>
      </c>
      <c r="W296" s="68">
        <v>0.62560154994328843</v>
      </c>
      <c r="X296" s="69">
        <v>0.24064199129740393</v>
      </c>
      <c r="Y296" s="68">
        <v>0</v>
      </c>
      <c r="Z296" s="69">
        <v>0</v>
      </c>
      <c r="AA296" s="68">
        <v>0</v>
      </c>
      <c r="AB296" s="69">
        <v>0</v>
      </c>
      <c r="AC296" s="56"/>
      <c r="AD296" s="55">
        <f t="shared" ref="AD296:AD371" si="6">SUM(E296:AB296)</f>
        <v>3.5702568738831415</v>
      </c>
      <c r="AE296" s="56"/>
    </row>
    <row r="297" spans="2:31" x14ac:dyDescent="0.3">
      <c r="B297" s="4" t="s">
        <v>141</v>
      </c>
      <c r="C297" s="14"/>
      <c r="D297" s="1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1.0323747009701201E-2</v>
      </c>
      <c r="N297" s="69">
        <v>0</v>
      </c>
      <c r="O297" s="68">
        <v>2.5298991362253827E-2</v>
      </c>
      <c r="P297" s="69">
        <v>0.4608379514482287</v>
      </c>
      <c r="Q297" s="68">
        <v>1.514173525174459</v>
      </c>
      <c r="R297" s="69">
        <v>2.4688476880391441E-2</v>
      </c>
      <c r="S297" s="68">
        <v>0</v>
      </c>
      <c r="T297" s="69">
        <v>0</v>
      </c>
      <c r="U297" s="68">
        <v>1.6540110111236572E-2</v>
      </c>
      <c r="V297" s="69">
        <v>0.65215053065617867</v>
      </c>
      <c r="W297" s="68">
        <v>0.62560154994328843</v>
      </c>
      <c r="X297" s="69">
        <v>0.24064199129740393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6"/>
        <v>3.5702568738831415</v>
      </c>
      <c r="AE297" s="54"/>
    </row>
    <row r="298" spans="2:31" x14ac:dyDescent="0.3">
      <c r="B298" s="4" t="s">
        <v>142</v>
      </c>
      <c r="C298" s="14"/>
      <c r="D298" s="1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1.0323747009701201E-2</v>
      </c>
      <c r="N298" s="69">
        <v>0</v>
      </c>
      <c r="O298" s="68">
        <v>2.5298991362253827E-2</v>
      </c>
      <c r="P298" s="69">
        <v>0.4608379514482287</v>
      </c>
      <c r="Q298" s="68">
        <v>1.514173525174459</v>
      </c>
      <c r="R298" s="69">
        <v>2.4688476880391441E-2</v>
      </c>
      <c r="S298" s="68">
        <v>0</v>
      </c>
      <c r="T298" s="69">
        <v>0</v>
      </c>
      <c r="U298" s="68">
        <v>1.6540110111236572E-2</v>
      </c>
      <c r="V298" s="69">
        <v>0.65215053065617867</v>
      </c>
      <c r="W298" s="68">
        <v>0.62560154994328843</v>
      </c>
      <c r="X298" s="69">
        <v>0.24064199129740393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6"/>
        <v>3.5702568738831415</v>
      </c>
      <c r="AE298" s="54"/>
    </row>
    <row r="299" spans="2:31" x14ac:dyDescent="0.3">
      <c r="B299" s="4" t="s">
        <v>143</v>
      </c>
      <c r="C299" s="14"/>
      <c r="D299" s="1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1.0323747009701201E-2</v>
      </c>
      <c r="N299" s="69">
        <v>0</v>
      </c>
      <c r="O299" s="68">
        <v>2.5298991362253827E-2</v>
      </c>
      <c r="P299" s="69">
        <v>0.4608379514482287</v>
      </c>
      <c r="Q299" s="68">
        <v>1.514173525174459</v>
      </c>
      <c r="R299" s="69">
        <v>2.4688476880391441E-2</v>
      </c>
      <c r="S299" s="68">
        <v>0</v>
      </c>
      <c r="T299" s="69">
        <v>0</v>
      </c>
      <c r="U299" s="68">
        <v>1.6540110111236572E-2</v>
      </c>
      <c r="V299" s="69">
        <v>0.65215053065617867</v>
      </c>
      <c r="W299" s="68">
        <v>0.62560154994328843</v>
      </c>
      <c r="X299" s="69">
        <v>0.24064199129740393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6"/>
        <v>3.5702568738831415</v>
      </c>
      <c r="AE299" s="54"/>
    </row>
    <row r="300" spans="2:31" x14ac:dyDescent="0.3">
      <c r="B300" s="4" t="s">
        <v>144</v>
      </c>
      <c r="C300" s="14"/>
      <c r="D300" s="1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145</v>
      </c>
      <c r="C301" s="14"/>
      <c r="D301" s="1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6"/>
        <v>0</v>
      </c>
      <c r="AE301" s="54"/>
    </row>
    <row r="302" spans="2:31" x14ac:dyDescent="0.3">
      <c r="B302" s="4" t="s">
        <v>146</v>
      </c>
      <c r="C302" s="14"/>
      <c r="D302" s="1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6"/>
        <v>0</v>
      </c>
      <c r="AE302" s="54"/>
    </row>
    <row r="303" spans="2:31" x14ac:dyDescent="0.3">
      <c r="B303" s="4" t="s">
        <v>147</v>
      </c>
      <c r="C303" s="14"/>
      <c r="D303" s="1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148</v>
      </c>
      <c r="C304" s="14"/>
      <c r="D304" s="1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6"/>
        <v>0</v>
      </c>
      <c r="AE304" s="54"/>
    </row>
    <row r="305" spans="2:31" x14ac:dyDescent="0.3">
      <c r="B305" s="4" t="s">
        <v>149</v>
      </c>
      <c r="C305" s="14"/>
      <c r="D305" s="1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6"/>
        <v>0</v>
      </c>
      <c r="AE305" s="54"/>
    </row>
    <row r="306" spans="2:31" x14ac:dyDescent="0.3">
      <c r="B306" s="4" t="s">
        <v>150</v>
      </c>
      <c r="C306" s="14"/>
      <c r="D306" s="1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6"/>
        <v>0</v>
      </c>
      <c r="AE306" s="54"/>
    </row>
    <row r="307" spans="2:31" x14ac:dyDescent="0.3">
      <c r="B307" s="4" t="s">
        <v>151</v>
      </c>
      <c r="C307" s="14"/>
      <c r="D307" s="1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6"/>
        <v>0</v>
      </c>
      <c r="AE307" s="54"/>
    </row>
    <row r="308" spans="2:31" x14ac:dyDescent="0.3">
      <c r="B308" s="4" t="s">
        <v>152</v>
      </c>
      <c r="C308" s="14"/>
      <c r="D308" s="1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6"/>
        <v>0</v>
      </c>
      <c r="AE308" s="54"/>
    </row>
    <row r="309" spans="2:31" x14ac:dyDescent="0.3">
      <c r="B309" s="4" t="s">
        <v>153</v>
      </c>
      <c r="C309" s="14"/>
      <c r="D309" s="1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6"/>
        <v>0</v>
      </c>
      <c r="AE309" s="54"/>
    </row>
    <row r="310" spans="2:31" x14ac:dyDescent="0.3">
      <c r="B310" s="4" t="s">
        <v>154</v>
      </c>
      <c r="C310" s="14"/>
      <c r="D310" s="1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6"/>
        <v>0</v>
      </c>
      <c r="AE310" s="54"/>
    </row>
    <row r="311" spans="2:31" x14ac:dyDescent="0.3">
      <c r="B311" s="4" t="s">
        <v>155</v>
      </c>
      <c r="C311" s="14"/>
      <c r="D311" s="1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6"/>
        <v>0</v>
      </c>
      <c r="AE311" s="54"/>
    </row>
    <row r="312" spans="2:31" x14ac:dyDescent="0.3">
      <c r="B312" s="4" t="s">
        <v>156</v>
      </c>
      <c r="C312" s="14"/>
      <c r="D312" s="1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6"/>
        <v>0</v>
      </c>
      <c r="AE312" s="54"/>
    </row>
    <row r="313" spans="2:31" x14ac:dyDescent="0.3">
      <c r="B313" s="4" t="s">
        <v>157</v>
      </c>
      <c r="C313" s="14"/>
      <c r="D313" s="1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6"/>
        <v>0</v>
      </c>
      <c r="AE313" s="54"/>
    </row>
    <row r="314" spans="2:31" x14ac:dyDescent="0.3">
      <c r="B314" s="4" t="s">
        <v>158</v>
      </c>
      <c r="C314" s="14"/>
      <c r="D314" s="1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6"/>
        <v>0</v>
      </c>
      <c r="AE314" s="54"/>
    </row>
    <row r="315" spans="2:31" x14ac:dyDescent="0.3">
      <c r="B315" s="4" t="s">
        <v>159</v>
      </c>
      <c r="C315" s="14"/>
      <c r="D315" s="1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6"/>
        <v>0</v>
      </c>
      <c r="AE315" s="54"/>
    </row>
    <row r="316" spans="2:31" x14ac:dyDescent="0.3">
      <c r="B316" s="4" t="s">
        <v>160</v>
      </c>
      <c r="C316" s="14"/>
      <c r="D316" s="1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161</v>
      </c>
      <c r="C317" s="14"/>
      <c r="D317" s="14"/>
      <c r="E317" s="70">
        <v>0</v>
      </c>
      <c r="F317" s="71">
        <v>0</v>
      </c>
      <c r="G317" s="70">
        <v>0</v>
      </c>
      <c r="H317" s="71">
        <v>0</v>
      </c>
      <c r="I317" s="70">
        <v>0</v>
      </c>
      <c r="J317" s="71">
        <v>0</v>
      </c>
      <c r="K317" s="70">
        <v>0</v>
      </c>
      <c r="L317" s="71">
        <v>0</v>
      </c>
      <c r="M317" s="70">
        <v>0</v>
      </c>
      <c r="N317" s="71">
        <v>0</v>
      </c>
      <c r="O317" s="70">
        <v>0</v>
      </c>
      <c r="P317" s="71">
        <v>0</v>
      </c>
      <c r="Q317" s="70">
        <v>0</v>
      </c>
      <c r="R317" s="71">
        <v>0</v>
      </c>
      <c r="S317" s="70">
        <v>0</v>
      </c>
      <c r="T317" s="71">
        <v>0</v>
      </c>
      <c r="U317" s="70">
        <v>0</v>
      </c>
      <c r="V317" s="71">
        <v>0</v>
      </c>
      <c r="W317" s="70">
        <v>0</v>
      </c>
      <c r="X317" s="71">
        <v>0</v>
      </c>
      <c r="Y317" s="70">
        <v>0</v>
      </c>
      <c r="Z317" s="71">
        <v>0</v>
      </c>
      <c r="AA317" s="70">
        <v>0</v>
      </c>
      <c r="AB317" s="71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162</v>
      </c>
      <c r="C318" s="14"/>
      <c r="D318" s="14"/>
      <c r="E318" s="70">
        <v>0</v>
      </c>
      <c r="F318" s="71">
        <v>0</v>
      </c>
      <c r="G318" s="70">
        <v>0</v>
      </c>
      <c r="H318" s="71">
        <v>0</v>
      </c>
      <c r="I318" s="70">
        <v>0</v>
      </c>
      <c r="J318" s="71">
        <v>0</v>
      </c>
      <c r="K318" s="70">
        <v>0</v>
      </c>
      <c r="L318" s="71">
        <v>0</v>
      </c>
      <c r="M318" s="70">
        <v>0</v>
      </c>
      <c r="N318" s="71">
        <v>0</v>
      </c>
      <c r="O318" s="70">
        <v>0</v>
      </c>
      <c r="P318" s="71">
        <v>0</v>
      </c>
      <c r="Q318" s="70">
        <v>0</v>
      </c>
      <c r="R318" s="71">
        <v>0</v>
      </c>
      <c r="S318" s="70">
        <v>0</v>
      </c>
      <c r="T318" s="71">
        <v>0</v>
      </c>
      <c r="U318" s="70">
        <v>0</v>
      </c>
      <c r="V318" s="71">
        <v>0</v>
      </c>
      <c r="W318" s="70">
        <v>0</v>
      </c>
      <c r="X318" s="71">
        <v>0</v>
      </c>
      <c r="Y318" s="70">
        <v>0</v>
      </c>
      <c r="Z318" s="71">
        <v>0</v>
      </c>
      <c r="AA318" s="70">
        <v>0</v>
      </c>
      <c r="AB318" s="71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163</v>
      </c>
      <c r="C319" s="14"/>
      <c r="D319" s="14"/>
      <c r="E319" s="70">
        <v>0</v>
      </c>
      <c r="F319" s="71">
        <v>0</v>
      </c>
      <c r="G319" s="70">
        <v>0</v>
      </c>
      <c r="H319" s="71">
        <v>0</v>
      </c>
      <c r="I319" s="70">
        <v>0</v>
      </c>
      <c r="J319" s="71">
        <v>0</v>
      </c>
      <c r="K319" s="70">
        <v>0</v>
      </c>
      <c r="L319" s="71">
        <v>0</v>
      </c>
      <c r="M319" s="70">
        <v>0</v>
      </c>
      <c r="N319" s="71">
        <v>0</v>
      </c>
      <c r="O319" s="70">
        <v>0</v>
      </c>
      <c r="P319" s="71">
        <v>0</v>
      </c>
      <c r="Q319" s="70">
        <v>0</v>
      </c>
      <c r="R319" s="71">
        <v>0</v>
      </c>
      <c r="S319" s="70">
        <v>0</v>
      </c>
      <c r="T319" s="71">
        <v>0</v>
      </c>
      <c r="U319" s="70">
        <v>0</v>
      </c>
      <c r="V319" s="71">
        <v>0</v>
      </c>
      <c r="W319" s="70">
        <v>0</v>
      </c>
      <c r="X319" s="71">
        <v>0</v>
      </c>
      <c r="Y319" s="70">
        <v>0</v>
      </c>
      <c r="Z319" s="71">
        <v>0</v>
      </c>
      <c r="AA319" s="70">
        <v>0</v>
      </c>
      <c r="AB319" s="71">
        <v>0</v>
      </c>
      <c r="AC319" s="54"/>
      <c r="AD319" s="55">
        <f t="shared" si="6"/>
        <v>0</v>
      </c>
      <c r="AE319" s="54"/>
    </row>
    <row r="320" spans="2:31" x14ac:dyDescent="0.3">
      <c r="B320" s="4" t="s">
        <v>164</v>
      </c>
      <c r="C320" s="14"/>
      <c r="D320" s="14"/>
      <c r="E320" s="70">
        <v>0</v>
      </c>
      <c r="F320" s="71">
        <v>0</v>
      </c>
      <c r="G320" s="70">
        <v>0</v>
      </c>
      <c r="H320" s="71">
        <v>0</v>
      </c>
      <c r="I320" s="70">
        <v>0</v>
      </c>
      <c r="J320" s="71">
        <v>0</v>
      </c>
      <c r="K320" s="70">
        <v>0</v>
      </c>
      <c r="L320" s="71">
        <v>0</v>
      </c>
      <c r="M320" s="70">
        <v>0</v>
      </c>
      <c r="N320" s="71">
        <v>0</v>
      </c>
      <c r="O320" s="70">
        <v>0</v>
      </c>
      <c r="P320" s="71">
        <v>0</v>
      </c>
      <c r="Q320" s="70">
        <v>0</v>
      </c>
      <c r="R320" s="71">
        <v>0</v>
      </c>
      <c r="S320" s="70">
        <v>0</v>
      </c>
      <c r="T320" s="71">
        <v>0</v>
      </c>
      <c r="U320" s="70">
        <v>0</v>
      </c>
      <c r="V320" s="71">
        <v>0</v>
      </c>
      <c r="W320" s="70">
        <v>0</v>
      </c>
      <c r="X320" s="71">
        <v>0</v>
      </c>
      <c r="Y320" s="70">
        <v>0</v>
      </c>
      <c r="Z320" s="71">
        <v>0</v>
      </c>
      <c r="AA320" s="70">
        <v>0</v>
      </c>
      <c r="AB320" s="71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165</v>
      </c>
      <c r="C321" s="14"/>
      <c r="D321" s="14"/>
      <c r="E321" s="70">
        <v>0</v>
      </c>
      <c r="F321" s="71">
        <v>0</v>
      </c>
      <c r="G321" s="70">
        <v>0</v>
      </c>
      <c r="H321" s="71">
        <v>0</v>
      </c>
      <c r="I321" s="70">
        <v>0</v>
      </c>
      <c r="J321" s="71">
        <v>0</v>
      </c>
      <c r="K321" s="70">
        <v>0</v>
      </c>
      <c r="L321" s="71">
        <v>0</v>
      </c>
      <c r="M321" s="70">
        <v>0</v>
      </c>
      <c r="N321" s="71">
        <v>0</v>
      </c>
      <c r="O321" s="70">
        <v>0</v>
      </c>
      <c r="P321" s="71">
        <v>0</v>
      </c>
      <c r="Q321" s="70">
        <v>0</v>
      </c>
      <c r="R321" s="71">
        <v>0</v>
      </c>
      <c r="S321" s="70">
        <v>0</v>
      </c>
      <c r="T321" s="71">
        <v>0</v>
      </c>
      <c r="U321" s="70">
        <v>0</v>
      </c>
      <c r="V321" s="71">
        <v>0</v>
      </c>
      <c r="W321" s="70">
        <v>0</v>
      </c>
      <c r="X321" s="71">
        <v>0</v>
      </c>
      <c r="Y321" s="70">
        <v>0</v>
      </c>
      <c r="Z321" s="71">
        <v>0</v>
      </c>
      <c r="AA321" s="70">
        <v>0</v>
      </c>
      <c r="AB321" s="71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166</v>
      </c>
      <c r="C322" s="14"/>
      <c r="D322" s="14"/>
      <c r="E322" s="70">
        <v>0</v>
      </c>
      <c r="F322" s="71">
        <v>0</v>
      </c>
      <c r="G322" s="70">
        <v>0</v>
      </c>
      <c r="H322" s="71">
        <v>0</v>
      </c>
      <c r="I322" s="70">
        <v>0</v>
      </c>
      <c r="J322" s="71">
        <v>0</v>
      </c>
      <c r="K322" s="70">
        <v>0</v>
      </c>
      <c r="L322" s="71">
        <v>0</v>
      </c>
      <c r="M322" s="70">
        <v>0</v>
      </c>
      <c r="N322" s="71">
        <v>0</v>
      </c>
      <c r="O322" s="70">
        <v>0</v>
      </c>
      <c r="P322" s="71">
        <v>0</v>
      </c>
      <c r="Q322" s="70">
        <v>0</v>
      </c>
      <c r="R322" s="71">
        <v>0</v>
      </c>
      <c r="S322" s="70">
        <v>0</v>
      </c>
      <c r="T322" s="71">
        <v>0</v>
      </c>
      <c r="U322" s="70">
        <v>0</v>
      </c>
      <c r="V322" s="71">
        <v>0</v>
      </c>
      <c r="W322" s="70">
        <v>0</v>
      </c>
      <c r="X322" s="71">
        <v>0</v>
      </c>
      <c r="Y322" s="70">
        <v>0</v>
      </c>
      <c r="Z322" s="71">
        <v>0</v>
      </c>
      <c r="AA322" s="70">
        <v>0</v>
      </c>
      <c r="AB322" s="71">
        <v>0</v>
      </c>
      <c r="AC322" s="54"/>
      <c r="AD322" s="55">
        <f t="shared" si="6"/>
        <v>0</v>
      </c>
      <c r="AE322" s="54"/>
    </row>
    <row r="323" spans="2:31" x14ac:dyDescent="0.3">
      <c r="B323" s="4" t="s">
        <v>167</v>
      </c>
      <c r="C323" s="14"/>
      <c r="D323" s="14"/>
      <c r="E323" s="70">
        <v>0</v>
      </c>
      <c r="F323" s="71">
        <v>0</v>
      </c>
      <c r="G323" s="70">
        <v>0</v>
      </c>
      <c r="H323" s="71">
        <v>0</v>
      </c>
      <c r="I323" s="70">
        <v>0</v>
      </c>
      <c r="J323" s="71">
        <v>0</v>
      </c>
      <c r="K323" s="70">
        <v>0</v>
      </c>
      <c r="L323" s="71">
        <v>0</v>
      </c>
      <c r="M323" s="70">
        <v>0</v>
      </c>
      <c r="N323" s="71">
        <v>0</v>
      </c>
      <c r="O323" s="70">
        <v>0</v>
      </c>
      <c r="P323" s="71">
        <v>0</v>
      </c>
      <c r="Q323" s="70">
        <v>0</v>
      </c>
      <c r="R323" s="71">
        <v>0</v>
      </c>
      <c r="S323" s="70">
        <v>0</v>
      </c>
      <c r="T323" s="71">
        <v>0</v>
      </c>
      <c r="U323" s="70">
        <v>0</v>
      </c>
      <c r="V323" s="71">
        <v>0</v>
      </c>
      <c r="W323" s="70">
        <v>0</v>
      </c>
      <c r="X323" s="71">
        <v>0</v>
      </c>
      <c r="Y323" s="70">
        <v>0</v>
      </c>
      <c r="Z323" s="71">
        <v>0</v>
      </c>
      <c r="AA323" s="70">
        <v>0</v>
      </c>
      <c r="AB323" s="71">
        <v>0</v>
      </c>
      <c r="AC323" s="54"/>
      <c r="AD323" s="55">
        <f t="shared" si="6"/>
        <v>0</v>
      </c>
      <c r="AE323" s="54"/>
    </row>
    <row r="324" spans="2:31" x14ac:dyDescent="0.3">
      <c r="B324" s="4" t="s">
        <v>168</v>
      </c>
      <c r="C324" s="14"/>
      <c r="D324" s="1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 t="shared" si="6"/>
        <v>0</v>
      </c>
      <c r="AE324" s="54"/>
    </row>
    <row r="325" spans="2:31" x14ac:dyDescent="0.3">
      <c r="B325" s="4" t="s">
        <v>169</v>
      </c>
      <c r="C325" s="14"/>
      <c r="D325" s="1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si="6"/>
        <v>0</v>
      </c>
      <c r="AE325" s="54"/>
    </row>
    <row r="326" spans="2:31" x14ac:dyDescent="0.3">
      <c r="B326" s="4" t="s">
        <v>170</v>
      </c>
      <c r="C326" s="14"/>
      <c r="D326" s="1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6"/>
        <v>0</v>
      </c>
      <c r="AE326" s="54"/>
    </row>
    <row r="327" spans="2:31" x14ac:dyDescent="0.3">
      <c r="B327" s="4" t="s">
        <v>171</v>
      </c>
      <c r="C327" s="14"/>
      <c r="D327" s="1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6"/>
        <v>0</v>
      </c>
      <c r="AE327" s="54"/>
    </row>
    <row r="328" spans="2:31" x14ac:dyDescent="0.3">
      <c r="B328" s="4" t="s">
        <v>172</v>
      </c>
      <c r="C328" s="14"/>
      <c r="D328" s="1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6"/>
        <v>0</v>
      </c>
      <c r="AE328" s="54"/>
    </row>
    <row r="329" spans="2:31" x14ac:dyDescent="0.3">
      <c r="B329" s="4" t="s">
        <v>173</v>
      </c>
      <c r="C329" s="14"/>
      <c r="D329" s="1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6"/>
        <v>0</v>
      </c>
      <c r="AE329" s="54"/>
    </row>
    <row r="330" spans="2:31" x14ac:dyDescent="0.3">
      <c r="B330" s="4" t="s">
        <v>174</v>
      </c>
      <c r="C330" s="14"/>
      <c r="D330" s="1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6"/>
        <v>0</v>
      </c>
      <c r="AE330" s="54"/>
    </row>
    <row r="331" spans="2:31" x14ac:dyDescent="0.3">
      <c r="B331" s="4" t="s">
        <v>175</v>
      </c>
      <c r="C331" s="14"/>
      <c r="D331" s="1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6"/>
        <v>0</v>
      </c>
      <c r="AE331" s="54"/>
    </row>
    <row r="332" spans="2:31" x14ac:dyDescent="0.3">
      <c r="B332" s="4" t="s">
        <v>176</v>
      </c>
      <c r="C332" s="14"/>
      <c r="D332" s="1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6"/>
        <v>0</v>
      </c>
      <c r="AE332" s="54"/>
    </row>
    <row r="333" spans="2:31" x14ac:dyDescent="0.3">
      <c r="B333" s="4" t="s">
        <v>177</v>
      </c>
      <c r="C333" s="14"/>
      <c r="D333" s="1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6"/>
        <v>0</v>
      </c>
      <c r="AE333" s="54"/>
    </row>
    <row r="334" spans="2:31" x14ac:dyDescent="0.3">
      <c r="B334" s="4" t="s">
        <v>178</v>
      </c>
      <c r="C334" s="14"/>
      <c r="D334" s="1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6"/>
        <v>0</v>
      </c>
      <c r="AE334" s="54"/>
    </row>
    <row r="335" spans="2:31" x14ac:dyDescent="0.3">
      <c r="B335" s="4" t="s">
        <v>179</v>
      </c>
      <c r="C335" s="14"/>
      <c r="D335" s="1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6"/>
        <v>0</v>
      </c>
      <c r="AE335" s="54"/>
    </row>
    <row r="336" spans="2:31" x14ac:dyDescent="0.3">
      <c r="B336" s="4" t="s">
        <v>180</v>
      </c>
      <c r="C336" s="14"/>
      <c r="D336" s="1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6"/>
        <v>0</v>
      </c>
      <c r="AE336" s="54"/>
    </row>
    <row r="337" spans="2:31" x14ac:dyDescent="0.3">
      <c r="B337" s="4" t="s">
        <v>181</v>
      </c>
      <c r="C337" s="14"/>
      <c r="D337" s="1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6"/>
        <v>0</v>
      </c>
      <c r="AE337" s="54"/>
    </row>
    <row r="338" spans="2:31" x14ac:dyDescent="0.3">
      <c r="B338" s="4" t="s">
        <v>182</v>
      </c>
      <c r="C338" s="14"/>
      <c r="D338" s="1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6"/>
        <v>0</v>
      </c>
      <c r="AE338" s="54"/>
    </row>
    <row r="339" spans="2:31" x14ac:dyDescent="0.3">
      <c r="B339" s="4" t="s">
        <v>183</v>
      </c>
      <c r="C339" s="14"/>
      <c r="D339" s="1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6"/>
        <v>0</v>
      </c>
      <c r="AE339" s="54"/>
    </row>
    <row r="340" spans="2:31" x14ac:dyDescent="0.3">
      <c r="B340" s="4" t="s">
        <v>184</v>
      </c>
      <c r="C340" s="14"/>
      <c r="D340" s="1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6"/>
        <v>0</v>
      </c>
      <c r="AE340" s="54"/>
    </row>
    <row r="341" spans="2:31" x14ac:dyDescent="0.3">
      <c r="B341" s="4" t="s">
        <v>185</v>
      </c>
      <c r="C341" s="14"/>
      <c r="D341" s="1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6"/>
        <v>0</v>
      </c>
      <c r="AE341" s="54"/>
    </row>
    <row r="342" spans="2:31" x14ac:dyDescent="0.3">
      <c r="B342" s="4" t="s">
        <v>186</v>
      </c>
      <c r="C342" s="14"/>
      <c r="D342" s="1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6"/>
        <v>0</v>
      </c>
      <c r="AE342" s="54"/>
    </row>
    <row r="343" spans="2:31" x14ac:dyDescent="0.3">
      <c r="B343" s="4" t="s">
        <v>187</v>
      </c>
      <c r="C343" s="14"/>
      <c r="D343" s="1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6"/>
        <v>0</v>
      </c>
      <c r="AE343" s="54"/>
    </row>
    <row r="344" spans="2:31" x14ac:dyDescent="0.3">
      <c r="B344" s="4" t="s">
        <v>188</v>
      </c>
      <c r="C344" s="14"/>
      <c r="D344" s="1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6"/>
        <v>0</v>
      </c>
      <c r="AE344" s="54"/>
    </row>
    <row r="345" spans="2:31" x14ac:dyDescent="0.3">
      <c r="B345" s="4" t="s">
        <v>189</v>
      </c>
      <c r="C345" s="14"/>
      <c r="D345" s="1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6"/>
        <v>0</v>
      </c>
      <c r="AE345" s="54"/>
    </row>
    <row r="346" spans="2:31" x14ac:dyDescent="0.3">
      <c r="B346" s="4" t="s">
        <v>190</v>
      </c>
      <c r="C346" s="14"/>
      <c r="D346" s="1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6"/>
        <v>0</v>
      </c>
      <c r="AE346" s="54"/>
    </row>
    <row r="347" spans="2:31" x14ac:dyDescent="0.3">
      <c r="B347" s="4" t="s">
        <v>191</v>
      </c>
      <c r="C347" s="14"/>
      <c r="D347" s="1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6"/>
        <v>0</v>
      </c>
      <c r="AE347" s="54"/>
    </row>
    <row r="348" spans="2:31" x14ac:dyDescent="0.3">
      <c r="B348" s="4" t="s">
        <v>192</v>
      </c>
      <c r="C348" s="14"/>
      <c r="D348" s="1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6"/>
        <v>0</v>
      </c>
      <c r="AE348" s="54"/>
    </row>
    <row r="349" spans="2:31" x14ac:dyDescent="0.3">
      <c r="B349" s="4" t="s">
        <v>193</v>
      </c>
      <c r="C349" s="14"/>
      <c r="D349" s="1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6"/>
        <v>0</v>
      </c>
      <c r="AE349" s="54"/>
    </row>
    <row r="350" spans="2:31" x14ac:dyDescent="0.3">
      <c r="B350" s="4" t="s">
        <v>194</v>
      </c>
      <c r="C350" s="14"/>
      <c r="D350" s="1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6"/>
        <v>0</v>
      </c>
      <c r="AE350" s="54"/>
    </row>
    <row r="351" spans="2:31" x14ac:dyDescent="0.3">
      <c r="B351" s="4" t="s">
        <v>195</v>
      </c>
      <c r="C351" s="14"/>
      <c r="D351" s="1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6"/>
        <v>0</v>
      </c>
      <c r="AE351" s="54"/>
    </row>
    <row r="352" spans="2:31" x14ac:dyDescent="0.3">
      <c r="B352" s="4" t="s">
        <v>196</v>
      </c>
      <c r="C352" s="14"/>
      <c r="D352" s="14"/>
      <c r="E352" s="70">
        <v>0</v>
      </c>
      <c r="F352" s="71">
        <v>0</v>
      </c>
      <c r="G352" s="70">
        <v>0</v>
      </c>
      <c r="H352" s="71">
        <v>0</v>
      </c>
      <c r="I352" s="70">
        <v>0</v>
      </c>
      <c r="J352" s="71">
        <v>0</v>
      </c>
      <c r="K352" s="70">
        <v>0</v>
      </c>
      <c r="L352" s="71">
        <v>0</v>
      </c>
      <c r="M352" s="70">
        <v>0</v>
      </c>
      <c r="N352" s="71">
        <v>0</v>
      </c>
      <c r="O352" s="70">
        <v>0</v>
      </c>
      <c r="P352" s="71">
        <v>0</v>
      </c>
      <c r="Q352" s="70">
        <v>0</v>
      </c>
      <c r="R352" s="71">
        <v>0</v>
      </c>
      <c r="S352" s="70">
        <v>0</v>
      </c>
      <c r="T352" s="71">
        <v>0</v>
      </c>
      <c r="U352" s="70">
        <v>0</v>
      </c>
      <c r="V352" s="71">
        <v>0</v>
      </c>
      <c r="W352" s="70">
        <v>0</v>
      </c>
      <c r="X352" s="71">
        <v>0</v>
      </c>
      <c r="Y352" s="70">
        <v>0</v>
      </c>
      <c r="Z352" s="71">
        <v>0</v>
      </c>
      <c r="AA352" s="70">
        <v>0</v>
      </c>
      <c r="AB352" s="71">
        <v>0</v>
      </c>
      <c r="AC352" s="54"/>
      <c r="AD352" s="55">
        <f t="shared" si="6"/>
        <v>0</v>
      </c>
      <c r="AE352" s="54"/>
    </row>
    <row r="353" spans="2:31" x14ac:dyDescent="0.3">
      <c r="B353" s="4" t="s">
        <v>197</v>
      </c>
      <c r="C353" s="14"/>
      <c r="D353" s="14"/>
      <c r="E353" s="70">
        <v>0</v>
      </c>
      <c r="F353" s="71">
        <v>0</v>
      </c>
      <c r="G353" s="70">
        <v>0</v>
      </c>
      <c r="H353" s="71">
        <v>0</v>
      </c>
      <c r="I353" s="70">
        <v>0</v>
      </c>
      <c r="J353" s="71">
        <v>0</v>
      </c>
      <c r="K353" s="70">
        <v>0</v>
      </c>
      <c r="L353" s="71">
        <v>0</v>
      </c>
      <c r="M353" s="70">
        <v>0</v>
      </c>
      <c r="N353" s="71">
        <v>0</v>
      </c>
      <c r="O353" s="70">
        <v>0</v>
      </c>
      <c r="P353" s="71">
        <v>0</v>
      </c>
      <c r="Q353" s="70">
        <v>0</v>
      </c>
      <c r="R353" s="71">
        <v>0</v>
      </c>
      <c r="S353" s="70">
        <v>0</v>
      </c>
      <c r="T353" s="71">
        <v>0</v>
      </c>
      <c r="U353" s="70">
        <v>0</v>
      </c>
      <c r="V353" s="71">
        <v>0</v>
      </c>
      <c r="W353" s="70">
        <v>0</v>
      </c>
      <c r="X353" s="71">
        <v>0</v>
      </c>
      <c r="Y353" s="70">
        <v>0</v>
      </c>
      <c r="Z353" s="71">
        <v>0</v>
      </c>
      <c r="AA353" s="70">
        <v>0</v>
      </c>
      <c r="AB353" s="71">
        <v>0</v>
      </c>
      <c r="AC353" s="54"/>
      <c r="AD353" s="55">
        <f t="shared" si="6"/>
        <v>0</v>
      </c>
      <c r="AE353" s="54"/>
    </row>
    <row r="354" spans="2:31" x14ac:dyDescent="0.3">
      <c r="B354" s="4" t="s">
        <v>198</v>
      </c>
      <c r="C354" s="14"/>
      <c r="D354" s="14"/>
      <c r="E354" s="70">
        <v>0</v>
      </c>
      <c r="F354" s="71">
        <v>0</v>
      </c>
      <c r="G354" s="70">
        <v>0</v>
      </c>
      <c r="H354" s="71">
        <v>0</v>
      </c>
      <c r="I354" s="70">
        <v>0</v>
      </c>
      <c r="J354" s="71">
        <v>0</v>
      </c>
      <c r="K354" s="70">
        <v>0</v>
      </c>
      <c r="L354" s="71">
        <v>0</v>
      </c>
      <c r="M354" s="70">
        <v>0</v>
      </c>
      <c r="N354" s="71">
        <v>0</v>
      </c>
      <c r="O354" s="70">
        <v>0</v>
      </c>
      <c r="P354" s="71">
        <v>0</v>
      </c>
      <c r="Q354" s="70">
        <v>0</v>
      </c>
      <c r="R354" s="71">
        <v>0</v>
      </c>
      <c r="S354" s="70">
        <v>0</v>
      </c>
      <c r="T354" s="71">
        <v>0</v>
      </c>
      <c r="U354" s="70">
        <v>0</v>
      </c>
      <c r="V354" s="71">
        <v>0</v>
      </c>
      <c r="W354" s="70">
        <v>0</v>
      </c>
      <c r="X354" s="71">
        <v>0</v>
      </c>
      <c r="Y354" s="70">
        <v>0</v>
      </c>
      <c r="Z354" s="71">
        <v>0</v>
      </c>
      <c r="AA354" s="70">
        <v>0</v>
      </c>
      <c r="AB354" s="71">
        <v>0</v>
      </c>
      <c r="AC354" s="54"/>
      <c r="AD354" s="55">
        <f t="shared" si="6"/>
        <v>0</v>
      </c>
      <c r="AE354" s="54"/>
    </row>
    <row r="355" spans="2:31" x14ac:dyDescent="0.3">
      <c r="B355" s="4" t="s">
        <v>199</v>
      </c>
      <c r="C355" s="14"/>
      <c r="D355" s="14"/>
      <c r="E355" s="70">
        <v>0</v>
      </c>
      <c r="F355" s="71">
        <v>0</v>
      </c>
      <c r="G355" s="70">
        <v>0</v>
      </c>
      <c r="H355" s="71">
        <v>0</v>
      </c>
      <c r="I355" s="70">
        <v>0</v>
      </c>
      <c r="J355" s="71">
        <v>0</v>
      </c>
      <c r="K355" s="70">
        <v>0</v>
      </c>
      <c r="L355" s="71">
        <v>0</v>
      </c>
      <c r="M355" s="70">
        <v>0</v>
      </c>
      <c r="N355" s="71">
        <v>0</v>
      </c>
      <c r="O355" s="70">
        <v>0</v>
      </c>
      <c r="P355" s="71">
        <v>0</v>
      </c>
      <c r="Q355" s="70">
        <v>0</v>
      </c>
      <c r="R355" s="71">
        <v>0</v>
      </c>
      <c r="S355" s="70">
        <v>0</v>
      </c>
      <c r="T355" s="71">
        <v>0</v>
      </c>
      <c r="U355" s="70">
        <v>0</v>
      </c>
      <c r="V355" s="71">
        <v>0</v>
      </c>
      <c r="W355" s="70">
        <v>0</v>
      </c>
      <c r="X355" s="71">
        <v>0</v>
      </c>
      <c r="Y355" s="70">
        <v>0</v>
      </c>
      <c r="Z355" s="71">
        <v>0</v>
      </c>
      <c r="AA355" s="70">
        <v>0</v>
      </c>
      <c r="AB355" s="71">
        <v>0</v>
      </c>
      <c r="AC355" s="54"/>
      <c r="AD355" s="55">
        <f t="shared" si="6"/>
        <v>0</v>
      </c>
      <c r="AE355" s="54"/>
    </row>
    <row r="356" spans="2:31" x14ac:dyDescent="0.3">
      <c r="B356" s="4" t="s">
        <v>200</v>
      </c>
      <c r="C356" s="14"/>
      <c r="D356" s="14"/>
      <c r="E356" s="70">
        <v>0</v>
      </c>
      <c r="F356" s="71">
        <v>0</v>
      </c>
      <c r="G356" s="70">
        <v>0</v>
      </c>
      <c r="H356" s="71">
        <v>0</v>
      </c>
      <c r="I356" s="70">
        <v>0</v>
      </c>
      <c r="J356" s="71">
        <v>0</v>
      </c>
      <c r="K356" s="70">
        <v>0</v>
      </c>
      <c r="L356" s="71">
        <v>0</v>
      </c>
      <c r="M356" s="70">
        <v>0</v>
      </c>
      <c r="N356" s="71">
        <v>0</v>
      </c>
      <c r="O356" s="70">
        <v>0</v>
      </c>
      <c r="P356" s="71">
        <v>0</v>
      </c>
      <c r="Q356" s="70">
        <v>0</v>
      </c>
      <c r="R356" s="71">
        <v>0</v>
      </c>
      <c r="S356" s="70">
        <v>0</v>
      </c>
      <c r="T356" s="71">
        <v>0</v>
      </c>
      <c r="U356" s="70">
        <v>0</v>
      </c>
      <c r="V356" s="71">
        <v>0</v>
      </c>
      <c r="W356" s="70">
        <v>0</v>
      </c>
      <c r="X356" s="71">
        <v>0</v>
      </c>
      <c r="Y356" s="70">
        <v>0</v>
      </c>
      <c r="Z356" s="71">
        <v>0</v>
      </c>
      <c r="AA356" s="70">
        <v>0</v>
      </c>
      <c r="AB356" s="71">
        <v>0</v>
      </c>
      <c r="AC356" s="54"/>
      <c r="AD356" s="55">
        <f t="shared" si="6"/>
        <v>0</v>
      </c>
      <c r="AE356" s="54"/>
    </row>
    <row r="357" spans="2:31" x14ac:dyDescent="0.3">
      <c r="B357" s="4" t="s">
        <v>201</v>
      </c>
      <c r="C357" s="14"/>
      <c r="D357" s="14"/>
      <c r="E357" s="70">
        <v>0</v>
      </c>
      <c r="F357" s="71">
        <v>0</v>
      </c>
      <c r="G357" s="70">
        <v>0</v>
      </c>
      <c r="H357" s="71">
        <v>0</v>
      </c>
      <c r="I357" s="70">
        <v>0</v>
      </c>
      <c r="J357" s="71">
        <v>0</v>
      </c>
      <c r="K357" s="70">
        <v>0</v>
      </c>
      <c r="L357" s="71">
        <v>0</v>
      </c>
      <c r="M357" s="70">
        <v>0</v>
      </c>
      <c r="N357" s="71">
        <v>0</v>
      </c>
      <c r="O357" s="70">
        <v>0</v>
      </c>
      <c r="P357" s="71">
        <v>0</v>
      </c>
      <c r="Q357" s="70">
        <v>0</v>
      </c>
      <c r="R357" s="71">
        <v>0</v>
      </c>
      <c r="S357" s="70">
        <v>0</v>
      </c>
      <c r="T357" s="71">
        <v>0</v>
      </c>
      <c r="U357" s="70">
        <v>0</v>
      </c>
      <c r="V357" s="71">
        <v>0</v>
      </c>
      <c r="W357" s="70">
        <v>0</v>
      </c>
      <c r="X357" s="71">
        <v>0</v>
      </c>
      <c r="Y357" s="70">
        <v>0</v>
      </c>
      <c r="Z357" s="71">
        <v>0</v>
      </c>
      <c r="AA357" s="70">
        <v>0</v>
      </c>
      <c r="AB357" s="71">
        <v>0</v>
      </c>
      <c r="AC357" s="54"/>
      <c r="AD357" s="55">
        <f t="shared" si="6"/>
        <v>0</v>
      </c>
      <c r="AE357" s="54"/>
    </row>
    <row r="358" spans="2:31" x14ac:dyDescent="0.3">
      <c r="B358" s="4" t="s">
        <v>202</v>
      </c>
      <c r="C358" s="4"/>
      <c r="D358" s="4"/>
      <c r="E358" s="70">
        <v>0</v>
      </c>
      <c r="F358" s="71">
        <v>0</v>
      </c>
      <c r="G358" s="70">
        <v>0</v>
      </c>
      <c r="H358" s="71">
        <v>0</v>
      </c>
      <c r="I358" s="70">
        <v>0</v>
      </c>
      <c r="J358" s="71">
        <v>0</v>
      </c>
      <c r="K358" s="70">
        <v>0</v>
      </c>
      <c r="L358" s="71">
        <v>0</v>
      </c>
      <c r="M358" s="70">
        <v>0</v>
      </c>
      <c r="N358" s="71">
        <v>0</v>
      </c>
      <c r="O358" s="70">
        <v>0</v>
      </c>
      <c r="P358" s="71">
        <v>0</v>
      </c>
      <c r="Q358" s="70">
        <v>0</v>
      </c>
      <c r="R358" s="71">
        <v>0</v>
      </c>
      <c r="S358" s="70">
        <v>0</v>
      </c>
      <c r="T358" s="71">
        <v>0</v>
      </c>
      <c r="U358" s="70">
        <v>0</v>
      </c>
      <c r="V358" s="71">
        <v>0</v>
      </c>
      <c r="W358" s="70">
        <v>0</v>
      </c>
      <c r="X358" s="71">
        <v>0</v>
      </c>
      <c r="Y358" s="70">
        <v>0</v>
      </c>
      <c r="Z358" s="71">
        <v>0</v>
      </c>
      <c r="AA358" s="70">
        <v>0</v>
      </c>
      <c r="AB358" s="71">
        <v>0</v>
      </c>
      <c r="AC358" s="54"/>
      <c r="AD358" s="55">
        <f t="shared" si="6"/>
        <v>0</v>
      </c>
      <c r="AE358" s="54"/>
    </row>
    <row r="359" spans="2:31" x14ac:dyDescent="0.3">
      <c r="B359" s="4" t="s">
        <v>203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 t="shared" si="6"/>
        <v>0</v>
      </c>
      <c r="AE359" s="54"/>
    </row>
    <row r="360" spans="2:31" x14ac:dyDescent="0.3">
      <c r="B360" s="4" t="s">
        <v>204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si="6"/>
        <v>0</v>
      </c>
      <c r="AE360" s="54"/>
    </row>
    <row r="361" spans="2:31" x14ac:dyDescent="0.3">
      <c r="B361" s="4" t="s">
        <v>205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6"/>
        <v>0</v>
      </c>
      <c r="AE361" s="54"/>
    </row>
    <row r="362" spans="2:31" x14ac:dyDescent="0.3">
      <c r="B362" s="4" t="s">
        <v>206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6"/>
        <v>0</v>
      </c>
      <c r="AE362" s="54"/>
    </row>
    <row r="363" spans="2:31" x14ac:dyDescent="0.3">
      <c r="B363" s="4" t="s">
        <v>207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6"/>
        <v>0</v>
      </c>
      <c r="AE363" s="54"/>
    </row>
    <row r="364" spans="2:31" x14ac:dyDescent="0.3">
      <c r="B364" s="4" t="s">
        <v>208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6"/>
        <v>0</v>
      </c>
      <c r="AE364" s="54"/>
    </row>
    <row r="365" spans="2:31" x14ac:dyDescent="0.3">
      <c r="B365" s="4" t="s">
        <v>209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6"/>
        <v>0</v>
      </c>
      <c r="AE365" s="54"/>
    </row>
    <row r="366" spans="2:31" x14ac:dyDescent="0.3">
      <c r="B366" s="4" t="s">
        <v>210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6"/>
        <v>0</v>
      </c>
      <c r="AE366" s="54"/>
    </row>
    <row r="367" spans="2:31" x14ac:dyDescent="0.3">
      <c r="B367" s="4" t="s">
        <v>211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6"/>
        <v>0</v>
      </c>
      <c r="AE367" s="54"/>
    </row>
    <row r="368" spans="2:31" x14ac:dyDescent="0.3">
      <c r="B368" s="4" t="s">
        <v>212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6"/>
        <v>0</v>
      </c>
      <c r="AE368" s="54"/>
    </row>
    <row r="369" spans="2:31" x14ac:dyDescent="0.3">
      <c r="B369" s="4" t="s">
        <v>213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6"/>
        <v>0</v>
      </c>
      <c r="AE369" s="54"/>
    </row>
    <row r="370" spans="2:31" x14ac:dyDescent="0.3">
      <c r="B370" s="4" t="s">
        <v>214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6"/>
        <v>0</v>
      </c>
      <c r="AE370" s="54"/>
    </row>
    <row r="371" spans="2:31" x14ac:dyDescent="0.3">
      <c r="B371" s="4" t="s">
        <v>215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6"/>
        <v>0</v>
      </c>
      <c r="AE371" s="54"/>
    </row>
    <row r="372" spans="2:31" x14ac:dyDescent="0.3">
      <c r="B372" s="4" t="s">
        <v>216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ref="AD372:AD433" si="7">SUM(E372:AB372)</f>
        <v>0</v>
      </c>
      <c r="AE372" s="54"/>
    </row>
    <row r="373" spans="2:31" x14ac:dyDescent="0.3">
      <c r="B373" s="4" t="s">
        <v>217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7"/>
        <v>0</v>
      </c>
      <c r="AE373" s="54"/>
    </row>
    <row r="374" spans="2:31" x14ac:dyDescent="0.3">
      <c r="B374" s="4" t="s">
        <v>218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7"/>
        <v>0</v>
      </c>
      <c r="AE374" s="54"/>
    </row>
    <row r="375" spans="2:31" x14ac:dyDescent="0.3">
      <c r="B375" s="4" t="s">
        <v>219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7"/>
        <v>0</v>
      </c>
      <c r="AE375" s="54"/>
    </row>
    <row r="376" spans="2:31" x14ac:dyDescent="0.3">
      <c r="B376" s="4" t="s">
        <v>220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7"/>
        <v>0</v>
      </c>
      <c r="AE376" s="54"/>
    </row>
    <row r="377" spans="2:31" x14ac:dyDescent="0.3">
      <c r="B377" s="4" t="s">
        <v>221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7"/>
        <v>0</v>
      </c>
      <c r="AE377" s="54"/>
    </row>
    <row r="378" spans="2:31" x14ac:dyDescent="0.3">
      <c r="B378" s="4" t="s">
        <v>222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7"/>
        <v>0</v>
      </c>
      <c r="AE378" s="54"/>
    </row>
    <row r="379" spans="2:31" x14ac:dyDescent="0.3">
      <c r="B379" s="4" t="s">
        <v>223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7"/>
        <v>0</v>
      </c>
      <c r="AE379" s="54"/>
    </row>
    <row r="380" spans="2:31" x14ac:dyDescent="0.3">
      <c r="B380" s="4" t="s">
        <v>224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7"/>
        <v>0</v>
      </c>
      <c r="AE380" s="54"/>
    </row>
    <row r="381" spans="2:31" x14ac:dyDescent="0.3">
      <c r="B381" s="4" t="s">
        <v>225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7"/>
        <v>0</v>
      </c>
      <c r="AE381" s="54"/>
    </row>
    <row r="382" spans="2:31" x14ac:dyDescent="0.3">
      <c r="B382" s="4" t="s">
        <v>226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7"/>
        <v>0</v>
      </c>
      <c r="AE382" s="54"/>
    </row>
    <row r="383" spans="2:31" x14ac:dyDescent="0.3">
      <c r="B383" s="4" t="s">
        <v>227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7"/>
        <v>0</v>
      </c>
      <c r="AE383" s="54"/>
    </row>
    <row r="384" spans="2:31" x14ac:dyDescent="0.3">
      <c r="B384" s="4" t="s">
        <v>228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229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7"/>
        <v>0</v>
      </c>
      <c r="AE385" s="54"/>
    </row>
    <row r="386" spans="2:31" x14ac:dyDescent="0.3">
      <c r="B386" s="4" t="s">
        <v>230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7"/>
        <v>0</v>
      </c>
      <c r="AE386" s="54"/>
    </row>
    <row r="387" spans="2:31" x14ac:dyDescent="0.3">
      <c r="B387" s="4" t="s">
        <v>231</v>
      </c>
      <c r="C387" s="4"/>
      <c r="D387" s="4"/>
      <c r="E387" s="70">
        <v>0</v>
      </c>
      <c r="F387" s="71">
        <v>0</v>
      </c>
      <c r="G387" s="70">
        <v>0</v>
      </c>
      <c r="H387" s="71">
        <v>0</v>
      </c>
      <c r="I387" s="70">
        <v>0</v>
      </c>
      <c r="J387" s="71">
        <v>0</v>
      </c>
      <c r="K387" s="70">
        <v>0</v>
      </c>
      <c r="L387" s="71">
        <v>0</v>
      </c>
      <c r="M387" s="70">
        <v>0</v>
      </c>
      <c r="N387" s="71">
        <v>0</v>
      </c>
      <c r="O387" s="70">
        <v>0</v>
      </c>
      <c r="P387" s="71">
        <v>0</v>
      </c>
      <c r="Q387" s="70">
        <v>0</v>
      </c>
      <c r="R387" s="71">
        <v>0</v>
      </c>
      <c r="S387" s="70">
        <v>0</v>
      </c>
      <c r="T387" s="71">
        <v>0</v>
      </c>
      <c r="U387" s="70">
        <v>0</v>
      </c>
      <c r="V387" s="71">
        <v>0</v>
      </c>
      <c r="W387" s="70">
        <v>0</v>
      </c>
      <c r="X387" s="71">
        <v>0</v>
      </c>
      <c r="Y387" s="70">
        <v>0</v>
      </c>
      <c r="Z387" s="71">
        <v>0</v>
      </c>
      <c r="AA387" s="70">
        <v>0</v>
      </c>
      <c r="AB387" s="71">
        <v>0</v>
      </c>
      <c r="AC387" s="54"/>
      <c r="AD387" s="55">
        <f t="shared" si="7"/>
        <v>0</v>
      </c>
      <c r="AE387" s="54"/>
    </row>
    <row r="388" spans="2:31" x14ac:dyDescent="0.3">
      <c r="B388" s="4" t="s">
        <v>232</v>
      </c>
      <c r="C388" s="4"/>
      <c r="D388" s="4"/>
      <c r="E388" s="70">
        <v>0</v>
      </c>
      <c r="F388" s="71">
        <v>0</v>
      </c>
      <c r="G388" s="70">
        <v>0</v>
      </c>
      <c r="H388" s="71">
        <v>0</v>
      </c>
      <c r="I388" s="70">
        <v>0</v>
      </c>
      <c r="J388" s="71">
        <v>0</v>
      </c>
      <c r="K388" s="70">
        <v>0</v>
      </c>
      <c r="L388" s="71">
        <v>0</v>
      </c>
      <c r="M388" s="70">
        <v>0</v>
      </c>
      <c r="N388" s="71">
        <v>0</v>
      </c>
      <c r="O388" s="70">
        <v>0</v>
      </c>
      <c r="P388" s="71">
        <v>0</v>
      </c>
      <c r="Q388" s="70">
        <v>0</v>
      </c>
      <c r="R388" s="71">
        <v>0</v>
      </c>
      <c r="S388" s="70">
        <v>0</v>
      </c>
      <c r="T388" s="71">
        <v>0</v>
      </c>
      <c r="U388" s="70">
        <v>0</v>
      </c>
      <c r="V388" s="71">
        <v>0</v>
      </c>
      <c r="W388" s="70">
        <v>0</v>
      </c>
      <c r="X388" s="71">
        <v>0</v>
      </c>
      <c r="Y388" s="70">
        <v>0</v>
      </c>
      <c r="Z388" s="71">
        <v>0</v>
      </c>
      <c r="AA388" s="70">
        <v>0</v>
      </c>
      <c r="AB388" s="71">
        <v>0</v>
      </c>
      <c r="AC388" s="54"/>
      <c r="AD388" s="55">
        <f t="shared" si="7"/>
        <v>0</v>
      </c>
      <c r="AE388" s="54"/>
    </row>
    <row r="389" spans="2:31" x14ac:dyDescent="0.3">
      <c r="B389" s="4" t="s">
        <v>233</v>
      </c>
      <c r="C389" s="4"/>
      <c r="D389" s="4"/>
      <c r="E389" s="70">
        <v>0</v>
      </c>
      <c r="F389" s="71">
        <v>0</v>
      </c>
      <c r="G389" s="70">
        <v>0</v>
      </c>
      <c r="H389" s="71">
        <v>0</v>
      </c>
      <c r="I389" s="70">
        <v>0</v>
      </c>
      <c r="J389" s="71">
        <v>0</v>
      </c>
      <c r="K389" s="70">
        <v>0</v>
      </c>
      <c r="L389" s="71">
        <v>0</v>
      </c>
      <c r="M389" s="70">
        <v>0</v>
      </c>
      <c r="N389" s="71">
        <v>0</v>
      </c>
      <c r="O389" s="70">
        <v>0</v>
      </c>
      <c r="P389" s="71">
        <v>0</v>
      </c>
      <c r="Q389" s="70">
        <v>0</v>
      </c>
      <c r="R389" s="71">
        <v>0</v>
      </c>
      <c r="S389" s="70">
        <v>0</v>
      </c>
      <c r="T389" s="71">
        <v>0</v>
      </c>
      <c r="U389" s="70">
        <v>0</v>
      </c>
      <c r="V389" s="71">
        <v>0</v>
      </c>
      <c r="W389" s="70">
        <v>0</v>
      </c>
      <c r="X389" s="71">
        <v>0</v>
      </c>
      <c r="Y389" s="70">
        <v>0</v>
      </c>
      <c r="Z389" s="71">
        <v>0</v>
      </c>
      <c r="AA389" s="70">
        <v>0</v>
      </c>
      <c r="AB389" s="71">
        <v>0</v>
      </c>
      <c r="AC389" s="54"/>
      <c r="AD389" s="55">
        <f t="shared" si="7"/>
        <v>0</v>
      </c>
      <c r="AE389" s="54"/>
    </row>
    <row r="390" spans="2:31" x14ac:dyDescent="0.3">
      <c r="B390" s="4" t="s">
        <v>234</v>
      </c>
      <c r="C390" s="4"/>
      <c r="D390" s="4"/>
      <c r="E390" s="70">
        <v>0</v>
      </c>
      <c r="F390" s="71">
        <v>0</v>
      </c>
      <c r="G390" s="70">
        <v>0</v>
      </c>
      <c r="H390" s="71">
        <v>0</v>
      </c>
      <c r="I390" s="70">
        <v>0</v>
      </c>
      <c r="J390" s="71">
        <v>0</v>
      </c>
      <c r="K390" s="70">
        <v>0</v>
      </c>
      <c r="L390" s="71">
        <v>0</v>
      </c>
      <c r="M390" s="70">
        <v>0</v>
      </c>
      <c r="N390" s="71">
        <v>0</v>
      </c>
      <c r="O390" s="70">
        <v>0</v>
      </c>
      <c r="P390" s="71">
        <v>0</v>
      </c>
      <c r="Q390" s="70">
        <v>0</v>
      </c>
      <c r="R390" s="71">
        <v>0</v>
      </c>
      <c r="S390" s="70">
        <v>0</v>
      </c>
      <c r="T390" s="71">
        <v>0</v>
      </c>
      <c r="U390" s="70">
        <v>0</v>
      </c>
      <c r="V390" s="71">
        <v>0</v>
      </c>
      <c r="W390" s="70">
        <v>0</v>
      </c>
      <c r="X390" s="71">
        <v>0</v>
      </c>
      <c r="Y390" s="70">
        <v>0</v>
      </c>
      <c r="Z390" s="71">
        <v>0</v>
      </c>
      <c r="AA390" s="70">
        <v>0</v>
      </c>
      <c r="AB390" s="71">
        <v>0</v>
      </c>
      <c r="AC390" s="54"/>
      <c r="AD390" s="55">
        <f t="shared" si="7"/>
        <v>0</v>
      </c>
      <c r="AE390" s="54"/>
    </row>
    <row r="391" spans="2:31" x14ac:dyDescent="0.3">
      <c r="B391" s="4" t="s">
        <v>235</v>
      </c>
      <c r="C391" s="4"/>
      <c r="D391" s="4"/>
      <c r="E391" s="70">
        <v>0</v>
      </c>
      <c r="F391" s="71">
        <v>0</v>
      </c>
      <c r="G391" s="70">
        <v>0</v>
      </c>
      <c r="H391" s="71">
        <v>0</v>
      </c>
      <c r="I391" s="70">
        <v>0</v>
      </c>
      <c r="J391" s="71">
        <v>0</v>
      </c>
      <c r="K391" s="70">
        <v>0</v>
      </c>
      <c r="L391" s="71">
        <v>0</v>
      </c>
      <c r="M391" s="70">
        <v>0</v>
      </c>
      <c r="N391" s="71">
        <v>0</v>
      </c>
      <c r="O391" s="70">
        <v>0</v>
      </c>
      <c r="P391" s="71">
        <v>0</v>
      </c>
      <c r="Q391" s="70">
        <v>0</v>
      </c>
      <c r="R391" s="71">
        <v>0</v>
      </c>
      <c r="S391" s="70">
        <v>0</v>
      </c>
      <c r="T391" s="71">
        <v>0</v>
      </c>
      <c r="U391" s="70">
        <v>0</v>
      </c>
      <c r="V391" s="71">
        <v>0</v>
      </c>
      <c r="W391" s="70">
        <v>0</v>
      </c>
      <c r="X391" s="71">
        <v>0</v>
      </c>
      <c r="Y391" s="70">
        <v>0</v>
      </c>
      <c r="Z391" s="71">
        <v>0</v>
      </c>
      <c r="AA391" s="70">
        <v>0</v>
      </c>
      <c r="AB391" s="71">
        <v>0</v>
      </c>
      <c r="AC391" s="54"/>
      <c r="AD391" s="55">
        <f t="shared" si="7"/>
        <v>0</v>
      </c>
      <c r="AE391" s="54"/>
    </row>
    <row r="392" spans="2:31" x14ac:dyDescent="0.3">
      <c r="B392" s="4" t="s">
        <v>236</v>
      </c>
      <c r="C392" s="4"/>
      <c r="D392" s="4"/>
      <c r="E392" s="70">
        <v>0</v>
      </c>
      <c r="F392" s="71">
        <v>0</v>
      </c>
      <c r="G392" s="70">
        <v>0</v>
      </c>
      <c r="H392" s="71">
        <v>0</v>
      </c>
      <c r="I392" s="70">
        <v>0</v>
      </c>
      <c r="J392" s="71">
        <v>0</v>
      </c>
      <c r="K392" s="70">
        <v>0</v>
      </c>
      <c r="L392" s="71">
        <v>0</v>
      </c>
      <c r="M392" s="70">
        <v>0</v>
      </c>
      <c r="N392" s="71">
        <v>0</v>
      </c>
      <c r="O392" s="70">
        <v>0</v>
      </c>
      <c r="P392" s="71">
        <v>0</v>
      </c>
      <c r="Q392" s="70">
        <v>0</v>
      </c>
      <c r="R392" s="71">
        <v>0</v>
      </c>
      <c r="S392" s="70">
        <v>0</v>
      </c>
      <c r="T392" s="71">
        <v>0</v>
      </c>
      <c r="U392" s="70">
        <v>0</v>
      </c>
      <c r="V392" s="71">
        <v>0</v>
      </c>
      <c r="W392" s="70">
        <v>0</v>
      </c>
      <c r="X392" s="71">
        <v>0</v>
      </c>
      <c r="Y392" s="70">
        <v>0</v>
      </c>
      <c r="Z392" s="71">
        <v>0</v>
      </c>
      <c r="AA392" s="70">
        <v>0</v>
      </c>
      <c r="AB392" s="71">
        <v>0</v>
      </c>
      <c r="AC392" s="54"/>
      <c r="AD392" s="55">
        <f t="shared" si="7"/>
        <v>0</v>
      </c>
      <c r="AE392" s="54"/>
    </row>
    <row r="393" spans="2:31" x14ac:dyDescent="0.3">
      <c r="B393" s="4" t="s">
        <v>237</v>
      </c>
      <c r="C393" s="4"/>
      <c r="D393" s="4"/>
      <c r="E393" s="70">
        <v>0</v>
      </c>
      <c r="F393" s="71">
        <v>0</v>
      </c>
      <c r="G393" s="70">
        <v>0</v>
      </c>
      <c r="H393" s="71">
        <v>0</v>
      </c>
      <c r="I393" s="70">
        <v>0</v>
      </c>
      <c r="J393" s="71">
        <v>0</v>
      </c>
      <c r="K393" s="70">
        <v>0</v>
      </c>
      <c r="L393" s="71">
        <v>0</v>
      </c>
      <c r="M393" s="70">
        <v>0</v>
      </c>
      <c r="N393" s="71">
        <v>0</v>
      </c>
      <c r="O393" s="70">
        <v>0</v>
      </c>
      <c r="P393" s="71">
        <v>0</v>
      </c>
      <c r="Q393" s="70">
        <v>0</v>
      </c>
      <c r="R393" s="71">
        <v>0</v>
      </c>
      <c r="S393" s="70">
        <v>0</v>
      </c>
      <c r="T393" s="71">
        <v>0</v>
      </c>
      <c r="U393" s="70">
        <v>0</v>
      </c>
      <c r="V393" s="71">
        <v>0</v>
      </c>
      <c r="W393" s="70">
        <v>0</v>
      </c>
      <c r="X393" s="71">
        <v>0</v>
      </c>
      <c r="Y393" s="70">
        <v>0</v>
      </c>
      <c r="Z393" s="71">
        <v>0</v>
      </c>
      <c r="AA393" s="70">
        <v>0</v>
      </c>
      <c r="AB393" s="71">
        <v>0</v>
      </c>
      <c r="AC393" s="54"/>
      <c r="AD393" s="55">
        <f t="shared" si="7"/>
        <v>0</v>
      </c>
      <c r="AE393" s="54"/>
    </row>
    <row r="394" spans="2:31" x14ac:dyDescent="0.3">
      <c r="B394" s="4" t="s">
        <v>238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 t="shared" si="7"/>
        <v>0</v>
      </c>
      <c r="AE394" s="54"/>
    </row>
    <row r="395" spans="2:31" x14ac:dyDescent="0.3">
      <c r="B395" s="4" t="s">
        <v>239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si="7"/>
        <v>0</v>
      </c>
      <c r="AE395" s="54"/>
    </row>
    <row r="396" spans="2:31" x14ac:dyDescent="0.3">
      <c r="B396" s="4" t="s">
        <v>240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7"/>
        <v>0</v>
      </c>
      <c r="AE396" s="54"/>
    </row>
    <row r="397" spans="2:31" x14ac:dyDescent="0.3">
      <c r="B397" s="4" t="s">
        <v>241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7"/>
        <v>0</v>
      </c>
      <c r="AE397" s="54"/>
    </row>
    <row r="398" spans="2:31" x14ac:dyDescent="0.3">
      <c r="B398" s="4" t="s">
        <v>242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7"/>
        <v>0</v>
      </c>
      <c r="AE398" s="54"/>
    </row>
    <row r="399" spans="2:31" x14ac:dyDescent="0.3">
      <c r="B399" s="4" t="s">
        <v>243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7"/>
        <v>0</v>
      </c>
      <c r="AE399" s="54"/>
    </row>
    <row r="400" spans="2:31" x14ac:dyDescent="0.3">
      <c r="B400" s="4" t="s">
        <v>244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7"/>
        <v>0</v>
      </c>
      <c r="AE400" s="54"/>
    </row>
    <row r="401" spans="2:31" x14ac:dyDescent="0.3">
      <c r="B401" s="4" t="s">
        <v>245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7"/>
        <v>0</v>
      </c>
      <c r="AE401" s="54"/>
    </row>
    <row r="402" spans="2:31" x14ac:dyDescent="0.3">
      <c r="B402" s="4" t="s">
        <v>246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7"/>
        <v>0</v>
      </c>
      <c r="AE402" s="54"/>
    </row>
    <row r="403" spans="2:31" x14ac:dyDescent="0.3">
      <c r="B403" s="4" t="s">
        <v>247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7"/>
        <v>0</v>
      </c>
      <c r="AE403" s="54"/>
    </row>
    <row r="404" spans="2:31" x14ac:dyDescent="0.3">
      <c r="B404" s="4" t="s">
        <v>248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7"/>
        <v>0</v>
      </c>
      <c r="AE404" s="54"/>
    </row>
    <row r="405" spans="2:31" x14ac:dyDescent="0.3">
      <c r="B405" s="4" t="s">
        <v>249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7"/>
        <v>0</v>
      </c>
      <c r="AE405" s="54"/>
    </row>
    <row r="406" spans="2:31" x14ac:dyDescent="0.3">
      <c r="B406" s="4" t="s">
        <v>250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7"/>
        <v>0</v>
      </c>
      <c r="AE406" s="54"/>
    </row>
    <row r="407" spans="2:31" x14ac:dyDescent="0.3">
      <c r="B407" s="4" t="s">
        <v>251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252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7"/>
        <v>0</v>
      </c>
      <c r="AE408" s="54"/>
    </row>
    <row r="409" spans="2:31" x14ac:dyDescent="0.3">
      <c r="B409" s="4" t="s">
        <v>253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7"/>
        <v>0</v>
      </c>
      <c r="AE409" s="54"/>
    </row>
    <row r="410" spans="2:31" x14ac:dyDescent="0.3">
      <c r="B410" s="4" t="s">
        <v>254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7"/>
        <v>0</v>
      </c>
      <c r="AE410" s="54"/>
    </row>
    <row r="411" spans="2:31" x14ac:dyDescent="0.3">
      <c r="B411" s="4" t="s">
        <v>255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7"/>
        <v>0</v>
      </c>
      <c r="AE411" s="54"/>
    </row>
    <row r="412" spans="2:31" x14ac:dyDescent="0.3">
      <c r="B412" s="4" t="s">
        <v>256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257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258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7"/>
        <v>0</v>
      </c>
      <c r="AE414" s="54"/>
    </row>
    <row r="415" spans="2:31" x14ac:dyDescent="0.3">
      <c r="B415" s="4" t="s">
        <v>259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7"/>
        <v>0</v>
      </c>
      <c r="AE415" s="54"/>
    </row>
    <row r="416" spans="2:31" x14ac:dyDescent="0.3">
      <c r="B416" s="4" t="s">
        <v>260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7"/>
        <v>0</v>
      </c>
      <c r="AE416" s="54"/>
    </row>
    <row r="417" spans="2:31" x14ac:dyDescent="0.3">
      <c r="B417" s="4" t="s">
        <v>261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7"/>
        <v>0</v>
      </c>
      <c r="AE417" s="54"/>
    </row>
    <row r="418" spans="2:31" x14ac:dyDescent="0.3">
      <c r="B418" s="4" t="s">
        <v>262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263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7"/>
        <v>0</v>
      </c>
      <c r="AE419" s="54"/>
    </row>
    <row r="420" spans="2:31" x14ac:dyDescent="0.3">
      <c r="B420" s="4" t="s">
        <v>264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7"/>
        <v>0</v>
      </c>
      <c r="AE420" s="54"/>
    </row>
    <row r="421" spans="2:31" x14ac:dyDescent="0.3">
      <c r="B421" s="4" t="s">
        <v>265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7"/>
        <v>0</v>
      </c>
      <c r="AE421" s="54"/>
    </row>
    <row r="422" spans="2:31" x14ac:dyDescent="0.3">
      <c r="B422" s="4" t="s">
        <v>266</v>
      </c>
      <c r="C422" s="4"/>
      <c r="D422" s="4"/>
      <c r="E422" s="70">
        <v>0</v>
      </c>
      <c r="F422" s="71">
        <v>0</v>
      </c>
      <c r="G422" s="70">
        <v>0</v>
      </c>
      <c r="H422" s="71">
        <v>0</v>
      </c>
      <c r="I422" s="70">
        <v>0</v>
      </c>
      <c r="J422" s="71">
        <v>0</v>
      </c>
      <c r="K422" s="70">
        <v>0</v>
      </c>
      <c r="L422" s="71">
        <v>0</v>
      </c>
      <c r="M422" s="70">
        <v>0</v>
      </c>
      <c r="N422" s="71">
        <v>0</v>
      </c>
      <c r="O422" s="70">
        <v>0</v>
      </c>
      <c r="P422" s="71">
        <v>0</v>
      </c>
      <c r="Q422" s="70">
        <v>0</v>
      </c>
      <c r="R422" s="71">
        <v>0</v>
      </c>
      <c r="S422" s="70">
        <v>0</v>
      </c>
      <c r="T422" s="71">
        <v>0</v>
      </c>
      <c r="U422" s="70">
        <v>0</v>
      </c>
      <c r="V422" s="71">
        <v>0</v>
      </c>
      <c r="W422" s="70">
        <v>0</v>
      </c>
      <c r="X422" s="71">
        <v>0</v>
      </c>
      <c r="Y422" s="70">
        <v>0</v>
      </c>
      <c r="Z422" s="71">
        <v>0</v>
      </c>
      <c r="AA422" s="70">
        <v>0</v>
      </c>
      <c r="AB422" s="71">
        <v>0</v>
      </c>
      <c r="AC422" s="54"/>
      <c r="AD422" s="55">
        <f t="shared" si="7"/>
        <v>0</v>
      </c>
      <c r="AE422" s="54"/>
    </row>
    <row r="423" spans="2:31" x14ac:dyDescent="0.3">
      <c r="B423" s="4" t="s">
        <v>267</v>
      </c>
      <c r="C423" s="4"/>
      <c r="D423" s="4"/>
      <c r="E423" s="70">
        <v>0</v>
      </c>
      <c r="F423" s="71">
        <v>0</v>
      </c>
      <c r="G423" s="70">
        <v>0</v>
      </c>
      <c r="H423" s="71">
        <v>0</v>
      </c>
      <c r="I423" s="70">
        <v>0</v>
      </c>
      <c r="J423" s="71">
        <v>0</v>
      </c>
      <c r="K423" s="70">
        <v>0</v>
      </c>
      <c r="L423" s="71">
        <v>0</v>
      </c>
      <c r="M423" s="70">
        <v>0</v>
      </c>
      <c r="N423" s="71">
        <v>0</v>
      </c>
      <c r="O423" s="70">
        <v>0</v>
      </c>
      <c r="P423" s="71">
        <v>0</v>
      </c>
      <c r="Q423" s="70">
        <v>0</v>
      </c>
      <c r="R423" s="71">
        <v>0</v>
      </c>
      <c r="S423" s="70">
        <v>0</v>
      </c>
      <c r="T423" s="71">
        <v>0</v>
      </c>
      <c r="U423" s="70">
        <v>0</v>
      </c>
      <c r="V423" s="71">
        <v>0</v>
      </c>
      <c r="W423" s="70">
        <v>0</v>
      </c>
      <c r="X423" s="71">
        <v>0</v>
      </c>
      <c r="Y423" s="70">
        <v>0</v>
      </c>
      <c r="Z423" s="71">
        <v>0</v>
      </c>
      <c r="AA423" s="70">
        <v>0</v>
      </c>
      <c r="AB423" s="71">
        <v>0</v>
      </c>
      <c r="AC423" s="54"/>
      <c r="AD423" s="55">
        <f t="shared" si="7"/>
        <v>0</v>
      </c>
      <c r="AE423" s="54"/>
    </row>
    <row r="424" spans="2:31" x14ac:dyDescent="0.3">
      <c r="B424" s="4" t="s">
        <v>268</v>
      </c>
      <c r="C424" s="4"/>
      <c r="D424" s="4"/>
      <c r="E424" s="70">
        <v>0</v>
      </c>
      <c r="F424" s="71">
        <v>0</v>
      </c>
      <c r="G424" s="70">
        <v>0</v>
      </c>
      <c r="H424" s="71">
        <v>0</v>
      </c>
      <c r="I424" s="70">
        <v>0</v>
      </c>
      <c r="J424" s="71">
        <v>0</v>
      </c>
      <c r="K424" s="70">
        <v>0</v>
      </c>
      <c r="L424" s="71">
        <v>0</v>
      </c>
      <c r="M424" s="70">
        <v>0</v>
      </c>
      <c r="N424" s="71">
        <v>0</v>
      </c>
      <c r="O424" s="70">
        <v>0</v>
      </c>
      <c r="P424" s="71">
        <v>0</v>
      </c>
      <c r="Q424" s="70">
        <v>0</v>
      </c>
      <c r="R424" s="71">
        <v>0</v>
      </c>
      <c r="S424" s="70">
        <v>0</v>
      </c>
      <c r="T424" s="71">
        <v>0</v>
      </c>
      <c r="U424" s="70">
        <v>0</v>
      </c>
      <c r="V424" s="71">
        <v>0</v>
      </c>
      <c r="W424" s="70">
        <v>0</v>
      </c>
      <c r="X424" s="71">
        <v>0</v>
      </c>
      <c r="Y424" s="70">
        <v>0</v>
      </c>
      <c r="Z424" s="71">
        <v>0</v>
      </c>
      <c r="AA424" s="70">
        <v>0</v>
      </c>
      <c r="AB424" s="71">
        <v>0</v>
      </c>
      <c r="AC424" s="54"/>
      <c r="AD424" s="55">
        <f t="shared" si="7"/>
        <v>0</v>
      </c>
      <c r="AE424" s="54"/>
    </row>
    <row r="425" spans="2:31" x14ac:dyDescent="0.3">
      <c r="B425" s="4" t="s">
        <v>269</v>
      </c>
      <c r="C425" s="4"/>
      <c r="D425" s="4"/>
      <c r="E425" s="70">
        <v>0</v>
      </c>
      <c r="F425" s="71">
        <v>0</v>
      </c>
      <c r="G425" s="70">
        <v>0</v>
      </c>
      <c r="H425" s="71">
        <v>0</v>
      </c>
      <c r="I425" s="70">
        <v>0</v>
      </c>
      <c r="J425" s="71">
        <v>0</v>
      </c>
      <c r="K425" s="70">
        <v>0</v>
      </c>
      <c r="L425" s="71">
        <v>0</v>
      </c>
      <c r="M425" s="70">
        <v>0</v>
      </c>
      <c r="N425" s="71">
        <v>0</v>
      </c>
      <c r="O425" s="70">
        <v>0</v>
      </c>
      <c r="P425" s="71">
        <v>0</v>
      </c>
      <c r="Q425" s="70">
        <v>0</v>
      </c>
      <c r="R425" s="71">
        <v>0</v>
      </c>
      <c r="S425" s="70">
        <v>0</v>
      </c>
      <c r="T425" s="71">
        <v>0</v>
      </c>
      <c r="U425" s="70">
        <v>0</v>
      </c>
      <c r="V425" s="71">
        <v>0</v>
      </c>
      <c r="W425" s="70">
        <v>0</v>
      </c>
      <c r="X425" s="71">
        <v>0</v>
      </c>
      <c r="Y425" s="70">
        <v>0</v>
      </c>
      <c r="Z425" s="71">
        <v>0</v>
      </c>
      <c r="AA425" s="70">
        <v>0</v>
      </c>
      <c r="AB425" s="71">
        <v>0</v>
      </c>
      <c r="AC425" s="54"/>
      <c r="AD425" s="55">
        <f t="shared" si="7"/>
        <v>0</v>
      </c>
      <c r="AE425" s="54"/>
    </row>
    <row r="426" spans="2:31" x14ac:dyDescent="0.3">
      <c r="B426" s="4" t="s">
        <v>270</v>
      </c>
      <c r="C426" s="4"/>
      <c r="D426" s="4"/>
      <c r="E426" s="70">
        <v>0</v>
      </c>
      <c r="F426" s="71">
        <v>0</v>
      </c>
      <c r="G426" s="70">
        <v>0</v>
      </c>
      <c r="H426" s="71">
        <v>0</v>
      </c>
      <c r="I426" s="70">
        <v>0</v>
      </c>
      <c r="J426" s="71">
        <v>0</v>
      </c>
      <c r="K426" s="70">
        <v>0</v>
      </c>
      <c r="L426" s="71">
        <v>0</v>
      </c>
      <c r="M426" s="70">
        <v>0</v>
      </c>
      <c r="N426" s="71">
        <v>0</v>
      </c>
      <c r="O426" s="70">
        <v>0</v>
      </c>
      <c r="P426" s="71">
        <v>0</v>
      </c>
      <c r="Q426" s="70">
        <v>0</v>
      </c>
      <c r="R426" s="71">
        <v>0</v>
      </c>
      <c r="S426" s="70">
        <v>0</v>
      </c>
      <c r="T426" s="71">
        <v>0</v>
      </c>
      <c r="U426" s="70">
        <v>0</v>
      </c>
      <c r="V426" s="71">
        <v>0</v>
      </c>
      <c r="W426" s="70">
        <v>0</v>
      </c>
      <c r="X426" s="71">
        <v>0</v>
      </c>
      <c r="Y426" s="70">
        <v>0</v>
      </c>
      <c r="Z426" s="71">
        <v>0</v>
      </c>
      <c r="AA426" s="70">
        <v>0</v>
      </c>
      <c r="AB426" s="71">
        <v>0</v>
      </c>
      <c r="AC426" s="54"/>
      <c r="AD426" s="55">
        <f t="shared" si="7"/>
        <v>0</v>
      </c>
      <c r="AE426" s="54"/>
    </row>
    <row r="427" spans="2:31" x14ac:dyDescent="0.3">
      <c r="B427" s="4" t="s">
        <v>271</v>
      </c>
      <c r="C427" s="4"/>
      <c r="D427" s="4"/>
      <c r="E427" s="70">
        <v>0</v>
      </c>
      <c r="F427" s="71">
        <v>0</v>
      </c>
      <c r="G427" s="70">
        <v>0</v>
      </c>
      <c r="H427" s="71">
        <v>0</v>
      </c>
      <c r="I427" s="70">
        <v>0</v>
      </c>
      <c r="J427" s="71">
        <v>0</v>
      </c>
      <c r="K427" s="70">
        <v>0</v>
      </c>
      <c r="L427" s="71">
        <v>0</v>
      </c>
      <c r="M427" s="70">
        <v>0</v>
      </c>
      <c r="N427" s="71">
        <v>0</v>
      </c>
      <c r="O427" s="70">
        <v>0</v>
      </c>
      <c r="P427" s="71">
        <v>0</v>
      </c>
      <c r="Q427" s="70">
        <v>0</v>
      </c>
      <c r="R427" s="71">
        <v>0</v>
      </c>
      <c r="S427" s="70">
        <v>0</v>
      </c>
      <c r="T427" s="71">
        <v>0</v>
      </c>
      <c r="U427" s="70">
        <v>0</v>
      </c>
      <c r="V427" s="71">
        <v>0</v>
      </c>
      <c r="W427" s="70">
        <v>0</v>
      </c>
      <c r="X427" s="71">
        <v>0</v>
      </c>
      <c r="Y427" s="70">
        <v>0</v>
      </c>
      <c r="Z427" s="71">
        <v>0</v>
      </c>
      <c r="AA427" s="70">
        <v>0</v>
      </c>
      <c r="AB427" s="71">
        <v>0</v>
      </c>
      <c r="AC427" s="54"/>
      <c r="AD427" s="55">
        <f t="shared" si="7"/>
        <v>0</v>
      </c>
      <c r="AE427" s="54"/>
    </row>
    <row r="428" spans="2:31" x14ac:dyDescent="0.3">
      <c r="B428" s="4" t="s">
        <v>272</v>
      </c>
      <c r="C428" s="4"/>
      <c r="D428" s="4"/>
      <c r="E428" s="70">
        <v>0</v>
      </c>
      <c r="F428" s="71">
        <v>0</v>
      </c>
      <c r="G428" s="70">
        <v>0</v>
      </c>
      <c r="H428" s="71">
        <v>0</v>
      </c>
      <c r="I428" s="70">
        <v>0</v>
      </c>
      <c r="J428" s="71">
        <v>0</v>
      </c>
      <c r="K428" s="70">
        <v>0</v>
      </c>
      <c r="L428" s="71">
        <v>0</v>
      </c>
      <c r="M428" s="70">
        <v>0</v>
      </c>
      <c r="N428" s="71">
        <v>0</v>
      </c>
      <c r="O428" s="70">
        <v>0</v>
      </c>
      <c r="P428" s="71">
        <v>0</v>
      </c>
      <c r="Q428" s="70">
        <v>0</v>
      </c>
      <c r="R428" s="71">
        <v>0</v>
      </c>
      <c r="S428" s="70">
        <v>0</v>
      </c>
      <c r="T428" s="71">
        <v>0</v>
      </c>
      <c r="U428" s="70">
        <v>0</v>
      </c>
      <c r="V428" s="71">
        <v>0</v>
      </c>
      <c r="W428" s="70">
        <v>0</v>
      </c>
      <c r="X428" s="71">
        <v>0</v>
      </c>
      <c r="Y428" s="70">
        <v>0</v>
      </c>
      <c r="Z428" s="71">
        <v>0</v>
      </c>
      <c r="AA428" s="70">
        <v>0</v>
      </c>
      <c r="AB428" s="71">
        <v>0</v>
      </c>
      <c r="AC428" s="54"/>
      <c r="AD428" s="55">
        <f t="shared" si="7"/>
        <v>0</v>
      </c>
      <c r="AE428" s="54"/>
    </row>
    <row r="429" spans="2:31" x14ac:dyDescent="0.3">
      <c r="B429" s="4" t="s">
        <v>273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 t="shared" si="7"/>
        <v>0</v>
      </c>
      <c r="AE429" s="54"/>
    </row>
    <row r="430" spans="2:31" x14ac:dyDescent="0.3">
      <c r="B430" s="4" t="s">
        <v>274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si="7"/>
        <v>0</v>
      </c>
      <c r="AE430" s="54"/>
    </row>
    <row r="431" spans="2:31" x14ac:dyDescent="0.3">
      <c r="B431" s="4" t="s">
        <v>275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7"/>
        <v>0</v>
      </c>
      <c r="AE431" s="54"/>
    </row>
    <row r="432" spans="2:31" x14ac:dyDescent="0.3">
      <c r="B432" s="4" t="s">
        <v>276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7"/>
        <v>0</v>
      </c>
      <c r="AE432" s="54"/>
    </row>
    <row r="433" spans="2:31" x14ac:dyDescent="0.3">
      <c r="B433" s="4" t="s">
        <v>277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7"/>
        <v>0</v>
      </c>
      <c r="AE433" s="54"/>
    </row>
    <row r="434" spans="2:31" x14ac:dyDescent="0.3">
      <c r="B434" s="12" t="s">
        <v>7</v>
      </c>
      <c r="C434" s="12"/>
      <c r="D434" s="12"/>
      <c r="E434" s="13">
        <f t="shared" ref="E434:AB434" si="8">SUM(E296:E433)</f>
        <v>0</v>
      </c>
      <c r="F434" s="13">
        <f t="shared" si="8"/>
        <v>0</v>
      </c>
      <c r="G434" s="13">
        <f t="shared" si="8"/>
        <v>0</v>
      </c>
      <c r="H434" s="13">
        <f t="shared" si="8"/>
        <v>0</v>
      </c>
      <c r="I434" s="13">
        <f t="shared" si="8"/>
        <v>0</v>
      </c>
      <c r="J434" s="13">
        <f t="shared" si="8"/>
        <v>0</v>
      </c>
      <c r="K434" s="13">
        <f t="shared" si="8"/>
        <v>0</v>
      </c>
      <c r="L434" s="13">
        <f t="shared" si="8"/>
        <v>0</v>
      </c>
      <c r="M434" s="13">
        <f t="shared" si="8"/>
        <v>4.1294988038804804E-2</v>
      </c>
      <c r="N434" s="13">
        <f t="shared" si="8"/>
        <v>0</v>
      </c>
      <c r="O434" s="13">
        <f t="shared" si="8"/>
        <v>0.10119596544901531</v>
      </c>
      <c r="P434" s="13">
        <f t="shared" si="8"/>
        <v>1.8433518057929148</v>
      </c>
      <c r="Q434" s="13">
        <f t="shared" si="8"/>
        <v>6.0566941006978361</v>
      </c>
      <c r="R434" s="13">
        <f t="shared" si="8"/>
        <v>9.8753907521565765E-2</v>
      </c>
      <c r="S434" s="13">
        <f t="shared" si="8"/>
        <v>0</v>
      </c>
      <c r="T434" s="13">
        <f t="shared" si="8"/>
        <v>0</v>
      </c>
      <c r="U434" s="13">
        <f t="shared" si="8"/>
        <v>6.6160440444946289E-2</v>
      </c>
      <c r="V434" s="13">
        <f t="shared" si="8"/>
        <v>2.6086021226247147</v>
      </c>
      <c r="W434" s="13">
        <f t="shared" si="8"/>
        <v>2.5024061997731537</v>
      </c>
      <c r="X434" s="13">
        <f t="shared" si="8"/>
        <v>0.96256796518961574</v>
      </c>
      <c r="Y434" s="13">
        <f t="shared" si="8"/>
        <v>0</v>
      </c>
      <c r="Z434" s="13">
        <f t="shared" si="8"/>
        <v>0</v>
      </c>
      <c r="AA434" s="13">
        <f t="shared" si="8"/>
        <v>0</v>
      </c>
      <c r="AB434" s="13">
        <f t="shared" si="8"/>
        <v>0</v>
      </c>
      <c r="AC434" s="110">
        <f>SUM(AC296:AE433)</f>
        <v>14.281027495532566</v>
      </c>
      <c r="AD434" s="110"/>
      <c r="AE434" s="110"/>
    </row>
    <row r="435" spans="2:31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2:31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2:31" x14ac:dyDescent="0.3">
      <c r="B437" s="8">
        <f>+B293+1</f>
        <v>46085</v>
      </c>
    </row>
    <row r="438" spans="2:31" x14ac:dyDescent="0.3">
      <c r="B438" s="8"/>
    </row>
    <row r="439" spans="2:31" x14ac:dyDescent="0.3">
      <c r="B439" s="9" t="s">
        <v>313</v>
      </c>
      <c r="C439" s="10"/>
      <c r="D439" s="10"/>
      <c r="E439" s="11">
        <v>1</v>
      </c>
      <c r="F439" s="11">
        <v>2</v>
      </c>
      <c r="G439" s="11">
        <v>3</v>
      </c>
      <c r="H439" s="11">
        <v>4</v>
      </c>
      <c r="I439" s="11">
        <v>5</v>
      </c>
      <c r="J439" s="11">
        <v>6</v>
      </c>
      <c r="K439" s="11">
        <v>7</v>
      </c>
      <c r="L439" s="11">
        <v>8</v>
      </c>
      <c r="M439" s="11">
        <v>9</v>
      </c>
      <c r="N439" s="11">
        <v>10</v>
      </c>
      <c r="O439" s="11">
        <v>11</v>
      </c>
      <c r="P439" s="11">
        <v>12</v>
      </c>
      <c r="Q439" s="11">
        <v>13</v>
      </c>
      <c r="R439" s="11">
        <v>14</v>
      </c>
      <c r="S439" s="11">
        <v>15</v>
      </c>
      <c r="T439" s="11">
        <v>16</v>
      </c>
      <c r="U439" s="11">
        <v>17</v>
      </c>
      <c r="V439" s="11">
        <v>18</v>
      </c>
      <c r="W439" s="11">
        <v>19</v>
      </c>
      <c r="X439" s="11">
        <v>20</v>
      </c>
      <c r="Y439" s="11">
        <v>21</v>
      </c>
      <c r="Z439" s="11">
        <v>22</v>
      </c>
      <c r="AA439" s="11">
        <v>23</v>
      </c>
      <c r="AB439" s="11">
        <v>24</v>
      </c>
      <c r="AC439" s="92" t="s">
        <v>7</v>
      </c>
      <c r="AD439" s="92"/>
      <c r="AE439" s="92"/>
    </row>
    <row r="440" spans="2:31" x14ac:dyDescent="0.3">
      <c r="B440" s="4" t="s">
        <v>140</v>
      </c>
      <c r="C440" s="14"/>
      <c r="D440" s="1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6.4831101097106908E-2</v>
      </c>
      <c r="N440" s="69">
        <v>1.1902620013554883</v>
      </c>
      <c r="O440" s="68">
        <v>1.5731672054354344</v>
      </c>
      <c r="P440" s="69">
        <v>3.0934775257415765</v>
      </c>
      <c r="Q440" s="68">
        <v>3.1048072792542776</v>
      </c>
      <c r="R440" s="69">
        <v>3.0987782418727861</v>
      </c>
      <c r="S440" s="68">
        <v>3.1294444674878434</v>
      </c>
      <c r="T440" s="69">
        <v>3.1160168020400998</v>
      </c>
      <c r="U440" s="68">
        <v>3.1079273402690895</v>
      </c>
      <c r="V440" s="69">
        <v>3.1355702890141801</v>
      </c>
      <c r="W440" s="68">
        <v>3.1347801775805153</v>
      </c>
      <c r="X440" s="69">
        <v>1.0486257653185524</v>
      </c>
      <c r="Y440" s="68">
        <v>0</v>
      </c>
      <c r="Z440" s="69">
        <v>0</v>
      </c>
      <c r="AA440" s="68">
        <v>0</v>
      </c>
      <c r="AB440" s="69">
        <v>0</v>
      </c>
      <c r="AC440" s="56"/>
      <c r="AD440" s="55">
        <f t="shared" ref="AD440:AD515" si="9">SUM(E440:AB440)</f>
        <v>28.79768819646695</v>
      </c>
      <c r="AE440" s="56"/>
    </row>
    <row r="441" spans="2:31" x14ac:dyDescent="0.3">
      <c r="B441" s="4" t="s">
        <v>141</v>
      </c>
      <c r="C441" s="14"/>
      <c r="D441" s="1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6.4831101097106908E-2</v>
      </c>
      <c r="N441" s="71">
        <v>1.1902620013554883</v>
      </c>
      <c r="O441" s="70">
        <v>1.5731672054354344</v>
      </c>
      <c r="P441" s="71">
        <v>3.0934775257415765</v>
      </c>
      <c r="Q441" s="70">
        <v>3.1048072792542776</v>
      </c>
      <c r="R441" s="71">
        <v>3.0987782418727861</v>
      </c>
      <c r="S441" s="70">
        <v>3.1294444674878434</v>
      </c>
      <c r="T441" s="71">
        <v>3.1160168020400998</v>
      </c>
      <c r="U441" s="70">
        <v>3.1079273402690895</v>
      </c>
      <c r="V441" s="71">
        <v>3.1355702890141801</v>
      </c>
      <c r="W441" s="70">
        <v>3.1347801775805153</v>
      </c>
      <c r="X441" s="71">
        <v>1.0486257653185524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9"/>
        <v>28.79768819646695</v>
      </c>
      <c r="AE441" s="54"/>
    </row>
    <row r="442" spans="2:31" x14ac:dyDescent="0.3">
      <c r="B442" s="4" t="s">
        <v>142</v>
      </c>
      <c r="C442" s="14"/>
      <c r="D442" s="1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6.4831101097106908E-2</v>
      </c>
      <c r="N442" s="71">
        <v>1.1902620013554883</v>
      </c>
      <c r="O442" s="70">
        <v>1.5731672054354344</v>
      </c>
      <c r="P442" s="71">
        <v>3.0934775257415765</v>
      </c>
      <c r="Q442" s="70">
        <v>3.1048072792542776</v>
      </c>
      <c r="R442" s="71">
        <v>3.0987782418727861</v>
      </c>
      <c r="S442" s="70">
        <v>3.1294444674878434</v>
      </c>
      <c r="T442" s="71">
        <v>3.1160168020400998</v>
      </c>
      <c r="U442" s="70">
        <v>3.1079273402690895</v>
      </c>
      <c r="V442" s="71">
        <v>3.1355702890141801</v>
      </c>
      <c r="W442" s="70">
        <v>3.1347801775805153</v>
      </c>
      <c r="X442" s="71">
        <v>1.0486257653185524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9"/>
        <v>28.79768819646695</v>
      </c>
      <c r="AE442" s="54"/>
    </row>
    <row r="443" spans="2:31" x14ac:dyDescent="0.3">
      <c r="B443" s="4" t="s">
        <v>143</v>
      </c>
      <c r="C443" s="14"/>
      <c r="D443" s="1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6.4831101097106908E-2</v>
      </c>
      <c r="N443" s="71">
        <v>1.1902620013554883</v>
      </c>
      <c r="O443" s="70">
        <v>1.5731672054354344</v>
      </c>
      <c r="P443" s="71">
        <v>3.0934775257415765</v>
      </c>
      <c r="Q443" s="70">
        <v>3.1048072792542776</v>
      </c>
      <c r="R443" s="71">
        <v>3.0987782418727861</v>
      </c>
      <c r="S443" s="70">
        <v>3.1294444674878434</v>
      </c>
      <c r="T443" s="71">
        <v>3.1160168020400998</v>
      </c>
      <c r="U443" s="70">
        <v>3.1079273402690895</v>
      </c>
      <c r="V443" s="71">
        <v>3.1355702890141801</v>
      </c>
      <c r="W443" s="70">
        <v>3.1347801775805153</v>
      </c>
      <c r="X443" s="71">
        <v>1.0486257653185524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9"/>
        <v>28.79768819646695</v>
      </c>
      <c r="AE443" s="54"/>
    </row>
    <row r="444" spans="2:31" x14ac:dyDescent="0.3">
      <c r="B444" s="4" t="s">
        <v>144</v>
      </c>
      <c r="C444" s="14"/>
      <c r="D444" s="1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9"/>
        <v>0</v>
      </c>
      <c r="AE444" s="54"/>
    </row>
    <row r="445" spans="2:31" x14ac:dyDescent="0.3">
      <c r="B445" s="4" t="s">
        <v>145</v>
      </c>
      <c r="C445" s="14"/>
      <c r="D445" s="1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146</v>
      </c>
      <c r="C446" s="14"/>
      <c r="D446" s="1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9"/>
        <v>0</v>
      </c>
      <c r="AE446" s="54"/>
    </row>
    <row r="447" spans="2:31" x14ac:dyDescent="0.3">
      <c r="B447" s="4" t="s">
        <v>147</v>
      </c>
      <c r="C447" s="14"/>
      <c r="D447" s="1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9"/>
        <v>0</v>
      </c>
      <c r="AE447" s="54"/>
    </row>
    <row r="448" spans="2:31" x14ac:dyDescent="0.3">
      <c r="B448" s="4" t="s">
        <v>148</v>
      </c>
      <c r="C448" s="14"/>
      <c r="D448" s="1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149</v>
      </c>
      <c r="C449" s="14"/>
      <c r="D449" s="1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9"/>
        <v>0</v>
      </c>
      <c r="AE449" s="54"/>
    </row>
    <row r="450" spans="2:31" x14ac:dyDescent="0.3">
      <c r="B450" s="4" t="s">
        <v>150</v>
      </c>
      <c r="C450" s="14"/>
      <c r="D450" s="1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9"/>
        <v>0</v>
      </c>
      <c r="AE450" s="54"/>
    </row>
    <row r="451" spans="2:31" x14ac:dyDescent="0.3">
      <c r="B451" s="4" t="s">
        <v>151</v>
      </c>
      <c r="C451" s="14"/>
      <c r="D451" s="1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9"/>
        <v>0</v>
      </c>
      <c r="AE451" s="54"/>
    </row>
    <row r="452" spans="2:31" x14ac:dyDescent="0.3">
      <c r="B452" s="4" t="s">
        <v>152</v>
      </c>
      <c r="C452" s="14"/>
      <c r="D452" s="1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9"/>
        <v>0</v>
      </c>
      <c r="AE452" s="54"/>
    </row>
    <row r="453" spans="2:31" x14ac:dyDescent="0.3">
      <c r="B453" s="4" t="s">
        <v>153</v>
      </c>
      <c r="C453" s="14"/>
      <c r="D453" s="1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9"/>
        <v>0</v>
      </c>
      <c r="AE453" s="54"/>
    </row>
    <row r="454" spans="2:31" x14ac:dyDescent="0.3">
      <c r="B454" s="4" t="s">
        <v>154</v>
      </c>
      <c r="C454" s="14"/>
      <c r="D454" s="1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9"/>
        <v>0</v>
      </c>
      <c r="AE454" s="54"/>
    </row>
    <row r="455" spans="2:31" x14ac:dyDescent="0.3">
      <c r="B455" s="4" t="s">
        <v>155</v>
      </c>
      <c r="C455" s="14"/>
      <c r="D455" s="1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9"/>
        <v>0</v>
      </c>
      <c r="AE455" s="54"/>
    </row>
    <row r="456" spans="2:31" x14ac:dyDescent="0.3">
      <c r="B456" s="4" t="s">
        <v>156</v>
      </c>
      <c r="C456" s="14"/>
      <c r="D456" s="1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9"/>
        <v>0</v>
      </c>
      <c r="AE456" s="54"/>
    </row>
    <row r="457" spans="2:31" x14ac:dyDescent="0.3">
      <c r="B457" s="4" t="s">
        <v>157</v>
      </c>
      <c r="C457" s="14"/>
      <c r="D457" s="14"/>
      <c r="E457" s="70">
        <v>0</v>
      </c>
      <c r="F457" s="71">
        <v>0</v>
      </c>
      <c r="G457" s="70">
        <v>0</v>
      </c>
      <c r="H457" s="71">
        <v>0</v>
      </c>
      <c r="I457" s="70">
        <v>0</v>
      </c>
      <c r="J457" s="71">
        <v>0</v>
      </c>
      <c r="K457" s="70">
        <v>0</v>
      </c>
      <c r="L457" s="71">
        <v>0</v>
      </c>
      <c r="M457" s="70">
        <v>0</v>
      </c>
      <c r="N457" s="71">
        <v>0</v>
      </c>
      <c r="O457" s="70">
        <v>0</v>
      </c>
      <c r="P457" s="71">
        <v>0</v>
      </c>
      <c r="Q457" s="70">
        <v>0</v>
      </c>
      <c r="R457" s="71">
        <v>0</v>
      </c>
      <c r="S457" s="70">
        <v>0</v>
      </c>
      <c r="T457" s="71">
        <v>0</v>
      </c>
      <c r="U457" s="70">
        <v>0</v>
      </c>
      <c r="V457" s="71">
        <v>0</v>
      </c>
      <c r="W457" s="70">
        <v>0</v>
      </c>
      <c r="X457" s="71">
        <v>0</v>
      </c>
      <c r="Y457" s="70">
        <v>0</v>
      </c>
      <c r="Z457" s="71">
        <v>0</v>
      </c>
      <c r="AA457" s="70">
        <v>0</v>
      </c>
      <c r="AB457" s="71">
        <v>0</v>
      </c>
      <c r="AC457" s="54"/>
      <c r="AD457" s="55">
        <f t="shared" si="9"/>
        <v>0</v>
      </c>
      <c r="AE457" s="54"/>
    </row>
    <row r="458" spans="2:31" x14ac:dyDescent="0.3">
      <c r="B458" s="4" t="s">
        <v>158</v>
      </c>
      <c r="C458" s="14"/>
      <c r="D458" s="14"/>
      <c r="E458" s="70">
        <v>0</v>
      </c>
      <c r="F458" s="71">
        <v>0</v>
      </c>
      <c r="G458" s="70">
        <v>0</v>
      </c>
      <c r="H458" s="71">
        <v>0</v>
      </c>
      <c r="I458" s="70">
        <v>0</v>
      </c>
      <c r="J458" s="71">
        <v>0</v>
      </c>
      <c r="K458" s="70">
        <v>0</v>
      </c>
      <c r="L458" s="71">
        <v>0</v>
      </c>
      <c r="M458" s="70">
        <v>0</v>
      </c>
      <c r="N458" s="71">
        <v>0</v>
      </c>
      <c r="O458" s="70">
        <v>0</v>
      </c>
      <c r="P458" s="71">
        <v>0</v>
      </c>
      <c r="Q458" s="70">
        <v>0</v>
      </c>
      <c r="R458" s="71">
        <v>0</v>
      </c>
      <c r="S458" s="70">
        <v>0</v>
      </c>
      <c r="T458" s="71">
        <v>0</v>
      </c>
      <c r="U458" s="70">
        <v>0</v>
      </c>
      <c r="V458" s="71">
        <v>0</v>
      </c>
      <c r="W458" s="70">
        <v>0</v>
      </c>
      <c r="X458" s="71">
        <v>0</v>
      </c>
      <c r="Y458" s="70">
        <v>0</v>
      </c>
      <c r="Z458" s="71">
        <v>0</v>
      </c>
      <c r="AA458" s="70">
        <v>0</v>
      </c>
      <c r="AB458" s="71">
        <v>0</v>
      </c>
      <c r="AC458" s="54"/>
      <c r="AD458" s="55">
        <f t="shared" si="9"/>
        <v>0</v>
      </c>
      <c r="AE458" s="54"/>
    </row>
    <row r="459" spans="2:31" x14ac:dyDescent="0.3">
      <c r="B459" s="4" t="s">
        <v>159</v>
      </c>
      <c r="C459" s="14"/>
      <c r="D459" s="14"/>
      <c r="E459" s="70">
        <v>0</v>
      </c>
      <c r="F459" s="71">
        <v>0</v>
      </c>
      <c r="G459" s="70">
        <v>0</v>
      </c>
      <c r="H459" s="71">
        <v>0</v>
      </c>
      <c r="I459" s="70">
        <v>0</v>
      </c>
      <c r="J459" s="71">
        <v>0</v>
      </c>
      <c r="K459" s="70">
        <v>0</v>
      </c>
      <c r="L459" s="71">
        <v>0</v>
      </c>
      <c r="M459" s="70">
        <v>0</v>
      </c>
      <c r="N459" s="71">
        <v>0</v>
      </c>
      <c r="O459" s="70">
        <v>0</v>
      </c>
      <c r="P459" s="71">
        <v>0</v>
      </c>
      <c r="Q459" s="70">
        <v>0</v>
      </c>
      <c r="R459" s="71">
        <v>0</v>
      </c>
      <c r="S459" s="70">
        <v>0</v>
      </c>
      <c r="T459" s="71">
        <v>0</v>
      </c>
      <c r="U459" s="70">
        <v>0</v>
      </c>
      <c r="V459" s="71">
        <v>0</v>
      </c>
      <c r="W459" s="70">
        <v>0</v>
      </c>
      <c r="X459" s="71">
        <v>0</v>
      </c>
      <c r="Y459" s="70">
        <v>0</v>
      </c>
      <c r="Z459" s="71">
        <v>0</v>
      </c>
      <c r="AA459" s="70">
        <v>0</v>
      </c>
      <c r="AB459" s="71">
        <v>0</v>
      </c>
      <c r="AC459" s="54"/>
      <c r="AD459" s="55">
        <f t="shared" si="9"/>
        <v>0</v>
      </c>
      <c r="AE459" s="54"/>
    </row>
    <row r="460" spans="2:31" x14ac:dyDescent="0.3">
      <c r="B460" s="4" t="s">
        <v>160</v>
      </c>
      <c r="C460" s="14"/>
      <c r="D460" s="14"/>
      <c r="E460" s="70">
        <v>0</v>
      </c>
      <c r="F460" s="71">
        <v>0</v>
      </c>
      <c r="G460" s="70">
        <v>0</v>
      </c>
      <c r="H460" s="71">
        <v>0</v>
      </c>
      <c r="I460" s="70">
        <v>0</v>
      </c>
      <c r="J460" s="71">
        <v>0</v>
      </c>
      <c r="K460" s="70">
        <v>0</v>
      </c>
      <c r="L460" s="71">
        <v>0</v>
      </c>
      <c r="M460" s="70">
        <v>0</v>
      </c>
      <c r="N460" s="71">
        <v>0</v>
      </c>
      <c r="O460" s="70">
        <v>0</v>
      </c>
      <c r="P460" s="71">
        <v>0</v>
      </c>
      <c r="Q460" s="70">
        <v>0</v>
      </c>
      <c r="R460" s="71">
        <v>0</v>
      </c>
      <c r="S460" s="70">
        <v>0</v>
      </c>
      <c r="T460" s="71">
        <v>0</v>
      </c>
      <c r="U460" s="70">
        <v>0</v>
      </c>
      <c r="V460" s="71">
        <v>0</v>
      </c>
      <c r="W460" s="70">
        <v>0</v>
      </c>
      <c r="X460" s="71">
        <v>0</v>
      </c>
      <c r="Y460" s="70">
        <v>0</v>
      </c>
      <c r="Z460" s="71">
        <v>0</v>
      </c>
      <c r="AA460" s="70">
        <v>0</v>
      </c>
      <c r="AB460" s="71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161</v>
      </c>
      <c r="C461" s="14"/>
      <c r="D461" s="14"/>
      <c r="E461" s="70">
        <v>0</v>
      </c>
      <c r="F461" s="71">
        <v>0</v>
      </c>
      <c r="G461" s="70">
        <v>0</v>
      </c>
      <c r="H461" s="71">
        <v>0</v>
      </c>
      <c r="I461" s="70">
        <v>0</v>
      </c>
      <c r="J461" s="71">
        <v>0</v>
      </c>
      <c r="K461" s="70">
        <v>0</v>
      </c>
      <c r="L461" s="71">
        <v>0</v>
      </c>
      <c r="M461" s="70">
        <v>0</v>
      </c>
      <c r="N461" s="71">
        <v>0</v>
      </c>
      <c r="O461" s="70">
        <v>0</v>
      </c>
      <c r="P461" s="71">
        <v>0</v>
      </c>
      <c r="Q461" s="70">
        <v>0</v>
      </c>
      <c r="R461" s="71">
        <v>0</v>
      </c>
      <c r="S461" s="70">
        <v>0</v>
      </c>
      <c r="T461" s="71">
        <v>0</v>
      </c>
      <c r="U461" s="70">
        <v>0</v>
      </c>
      <c r="V461" s="71">
        <v>0</v>
      </c>
      <c r="W461" s="70">
        <v>0</v>
      </c>
      <c r="X461" s="71">
        <v>0</v>
      </c>
      <c r="Y461" s="70">
        <v>0</v>
      </c>
      <c r="Z461" s="71">
        <v>0</v>
      </c>
      <c r="AA461" s="70">
        <v>0</v>
      </c>
      <c r="AB461" s="71">
        <v>0</v>
      </c>
      <c r="AC461" s="54"/>
      <c r="AD461" s="55">
        <f t="shared" si="9"/>
        <v>0</v>
      </c>
      <c r="AE461" s="54"/>
    </row>
    <row r="462" spans="2:31" x14ac:dyDescent="0.3">
      <c r="B462" s="4" t="s">
        <v>162</v>
      </c>
      <c r="C462" s="14"/>
      <c r="D462" s="14"/>
      <c r="E462" s="70">
        <v>0</v>
      </c>
      <c r="F462" s="71">
        <v>0</v>
      </c>
      <c r="G462" s="70">
        <v>0</v>
      </c>
      <c r="H462" s="71">
        <v>0</v>
      </c>
      <c r="I462" s="70">
        <v>0</v>
      </c>
      <c r="J462" s="71">
        <v>0</v>
      </c>
      <c r="K462" s="70">
        <v>0</v>
      </c>
      <c r="L462" s="71">
        <v>0</v>
      </c>
      <c r="M462" s="70">
        <v>0</v>
      </c>
      <c r="N462" s="71">
        <v>0</v>
      </c>
      <c r="O462" s="70">
        <v>0</v>
      </c>
      <c r="P462" s="71">
        <v>0</v>
      </c>
      <c r="Q462" s="70">
        <v>0</v>
      </c>
      <c r="R462" s="71">
        <v>0</v>
      </c>
      <c r="S462" s="70">
        <v>0</v>
      </c>
      <c r="T462" s="71">
        <v>0</v>
      </c>
      <c r="U462" s="70">
        <v>0</v>
      </c>
      <c r="V462" s="71">
        <v>0</v>
      </c>
      <c r="W462" s="70">
        <v>0</v>
      </c>
      <c r="X462" s="71">
        <v>0</v>
      </c>
      <c r="Y462" s="70">
        <v>0</v>
      </c>
      <c r="Z462" s="71">
        <v>0</v>
      </c>
      <c r="AA462" s="70">
        <v>0</v>
      </c>
      <c r="AB462" s="71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163</v>
      </c>
      <c r="C463" s="14"/>
      <c r="D463" s="14"/>
      <c r="E463" s="70">
        <v>0</v>
      </c>
      <c r="F463" s="71">
        <v>0</v>
      </c>
      <c r="G463" s="70">
        <v>0</v>
      </c>
      <c r="H463" s="71">
        <v>0</v>
      </c>
      <c r="I463" s="70">
        <v>0</v>
      </c>
      <c r="J463" s="71">
        <v>0</v>
      </c>
      <c r="K463" s="70">
        <v>0</v>
      </c>
      <c r="L463" s="71">
        <v>0</v>
      </c>
      <c r="M463" s="70">
        <v>0</v>
      </c>
      <c r="N463" s="71">
        <v>0</v>
      </c>
      <c r="O463" s="70">
        <v>0</v>
      </c>
      <c r="P463" s="71">
        <v>0</v>
      </c>
      <c r="Q463" s="70">
        <v>0</v>
      </c>
      <c r="R463" s="71">
        <v>0</v>
      </c>
      <c r="S463" s="70">
        <v>0</v>
      </c>
      <c r="T463" s="71">
        <v>0</v>
      </c>
      <c r="U463" s="70">
        <v>0</v>
      </c>
      <c r="V463" s="71">
        <v>0</v>
      </c>
      <c r="W463" s="70">
        <v>0</v>
      </c>
      <c r="X463" s="71">
        <v>0</v>
      </c>
      <c r="Y463" s="70">
        <v>0</v>
      </c>
      <c r="Z463" s="71">
        <v>0</v>
      </c>
      <c r="AA463" s="70">
        <v>0</v>
      </c>
      <c r="AB463" s="71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164</v>
      </c>
      <c r="C464" s="14"/>
      <c r="D464" s="1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165</v>
      </c>
      <c r="C465" s="14"/>
      <c r="D465" s="1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166</v>
      </c>
      <c r="C466" s="14"/>
      <c r="D466" s="1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9"/>
        <v>0</v>
      </c>
      <c r="AE466" s="54"/>
    </row>
    <row r="467" spans="2:31" x14ac:dyDescent="0.3">
      <c r="B467" s="4" t="s">
        <v>167</v>
      </c>
      <c r="C467" s="14"/>
      <c r="D467" s="1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9"/>
        <v>0</v>
      </c>
      <c r="AE467" s="54"/>
    </row>
    <row r="468" spans="2:31" x14ac:dyDescent="0.3">
      <c r="B468" s="4" t="s">
        <v>168</v>
      </c>
      <c r="C468" s="14"/>
      <c r="D468" s="1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9"/>
        <v>0</v>
      </c>
      <c r="AE468" s="54"/>
    </row>
    <row r="469" spans="2:31" x14ac:dyDescent="0.3">
      <c r="B469" s="4" t="s">
        <v>169</v>
      </c>
      <c r="C469" s="14"/>
      <c r="D469" s="1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9"/>
        <v>0</v>
      </c>
      <c r="AE469" s="54"/>
    </row>
    <row r="470" spans="2:31" x14ac:dyDescent="0.3">
      <c r="B470" s="4" t="s">
        <v>170</v>
      </c>
      <c r="C470" s="14"/>
      <c r="D470" s="1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9"/>
        <v>0</v>
      </c>
      <c r="AE470" s="54"/>
    </row>
    <row r="471" spans="2:31" x14ac:dyDescent="0.3">
      <c r="B471" s="4" t="s">
        <v>171</v>
      </c>
      <c r="C471" s="14"/>
      <c r="D471" s="1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9"/>
        <v>0</v>
      </c>
      <c r="AE471" s="54"/>
    </row>
    <row r="472" spans="2:31" x14ac:dyDescent="0.3">
      <c r="B472" s="4" t="s">
        <v>172</v>
      </c>
      <c r="C472" s="14"/>
      <c r="D472" s="1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9"/>
        <v>0</v>
      </c>
      <c r="AE472" s="54"/>
    </row>
    <row r="473" spans="2:31" x14ac:dyDescent="0.3">
      <c r="B473" s="4" t="s">
        <v>173</v>
      </c>
      <c r="C473" s="14"/>
      <c r="D473" s="1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9"/>
        <v>0</v>
      </c>
      <c r="AE473" s="54"/>
    </row>
    <row r="474" spans="2:31" x14ac:dyDescent="0.3">
      <c r="B474" s="4" t="s">
        <v>174</v>
      </c>
      <c r="C474" s="14"/>
      <c r="D474" s="1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9"/>
        <v>0</v>
      </c>
      <c r="AE474" s="54"/>
    </row>
    <row r="475" spans="2:31" x14ac:dyDescent="0.3">
      <c r="B475" s="4" t="s">
        <v>175</v>
      </c>
      <c r="C475" s="14"/>
      <c r="D475" s="1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9"/>
        <v>0</v>
      </c>
      <c r="AE475" s="54"/>
    </row>
    <row r="476" spans="2:31" x14ac:dyDescent="0.3">
      <c r="B476" s="4" t="s">
        <v>176</v>
      </c>
      <c r="C476" s="14"/>
      <c r="D476" s="1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9"/>
        <v>0</v>
      </c>
      <c r="AE476" s="54"/>
    </row>
    <row r="477" spans="2:31" x14ac:dyDescent="0.3">
      <c r="B477" s="4" t="s">
        <v>177</v>
      </c>
      <c r="C477" s="14"/>
      <c r="D477" s="1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9"/>
        <v>0</v>
      </c>
      <c r="AE477" s="54"/>
    </row>
    <row r="478" spans="2:31" x14ac:dyDescent="0.3">
      <c r="B478" s="4" t="s">
        <v>178</v>
      </c>
      <c r="C478" s="14"/>
      <c r="D478" s="1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9"/>
        <v>0</v>
      </c>
      <c r="AE478" s="54"/>
    </row>
    <row r="479" spans="2:31" x14ac:dyDescent="0.3">
      <c r="B479" s="4" t="s">
        <v>179</v>
      </c>
      <c r="C479" s="14"/>
      <c r="D479" s="1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9"/>
        <v>0</v>
      </c>
      <c r="AE479" s="54"/>
    </row>
    <row r="480" spans="2:31" x14ac:dyDescent="0.3">
      <c r="B480" s="4" t="s">
        <v>180</v>
      </c>
      <c r="C480" s="14"/>
      <c r="D480" s="1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9"/>
        <v>0</v>
      </c>
      <c r="AE480" s="54"/>
    </row>
    <row r="481" spans="2:31" x14ac:dyDescent="0.3">
      <c r="B481" s="4" t="s">
        <v>181</v>
      </c>
      <c r="C481" s="14"/>
      <c r="D481" s="1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9"/>
        <v>0</v>
      </c>
      <c r="AE481" s="54"/>
    </row>
    <row r="482" spans="2:31" x14ac:dyDescent="0.3">
      <c r="B482" s="4" t="s">
        <v>182</v>
      </c>
      <c r="C482" s="14"/>
      <c r="D482" s="1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9"/>
        <v>0</v>
      </c>
      <c r="AE482" s="54"/>
    </row>
    <row r="483" spans="2:31" x14ac:dyDescent="0.3">
      <c r="B483" s="4" t="s">
        <v>183</v>
      </c>
      <c r="C483" s="14"/>
      <c r="D483" s="1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9"/>
        <v>0</v>
      </c>
      <c r="AE483" s="54"/>
    </row>
    <row r="484" spans="2:31" x14ac:dyDescent="0.3">
      <c r="B484" s="4" t="s">
        <v>184</v>
      </c>
      <c r="C484" s="14"/>
      <c r="D484" s="1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9"/>
        <v>0</v>
      </c>
      <c r="AE484" s="54"/>
    </row>
    <row r="485" spans="2:31" x14ac:dyDescent="0.3">
      <c r="B485" s="4" t="s">
        <v>185</v>
      </c>
      <c r="C485" s="14"/>
      <c r="D485" s="1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9"/>
        <v>0</v>
      </c>
      <c r="AE485" s="54"/>
    </row>
    <row r="486" spans="2:31" x14ac:dyDescent="0.3">
      <c r="B486" s="4" t="s">
        <v>186</v>
      </c>
      <c r="C486" s="14"/>
      <c r="D486" s="1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9"/>
        <v>0</v>
      </c>
      <c r="AE486" s="54"/>
    </row>
    <row r="487" spans="2:31" x14ac:dyDescent="0.3">
      <c r="B487" s="4" t="s">
        <v>187</v>
      </c>
      <c r="C487" s="14"/>
      <c r="D487" s="1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9"/>
        <v>0</v>
      </c>
      <c r="AE487" s="54"/>
    </row>
    <row r="488" spans="2:31" x14ac:dyDescent="0.3">
      <c r="B488" s="4" t="s">
        <v>188</v>
      </c>
      <c r="C488" s="14"/>
      <c r="D488" s="1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9"/>
        <v>0</v>
      </c>
      <c r="AE488" s="54"/>
    </row>
    <row r="489" spans="2:31" x14ac:dyDescent="0.3">
      <c r="B489" s="4" t="s">
        <v>189</v>
      </c>
      <c r="C489" s="14"/>
      <c r="D489" s="1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9"/>
        <v>0</v>
      </c>
      <c r="AE489" s="54"/>
    </row>
    <row r="490" spans="2:31" x14ac:dyDescent="0.3">
      <c r="B490" s="4" t="s">
        <v>190</v>
      </c>
      <c r="C490" s="14"/>
      <c r="D490" s="1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9"/>
        <v>0</v>
      </c>
      <c r="AE490" s="54"/>
    </row>
    <row r="491" spans="2:31" x14ac:dyDescent="0.3">
      <c r="B491" s="4" t="s">
        <v>191</v>
      </c>
      <c r="C491" s="14"/>
      <c r="D491" s="1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9"/>
        <v>0</v>
      </c>
      <c r="AE491" s="54"/>
    </row>
    <row r="492" spans="2:31" x14ac:dyDescent="0.3">
      <c r="B492" s="4" t="s">
        <v>192</v>
      </c>
      <c r="C492" s="14"/>
      <c r="D492" s="14"/>
      <c r="E492" s="70">
        <v>0</v>
      </c>
      <c r="F492" s="71">
        <v>0</v>
      </c>
      <c r="G492" s="70">
        <v>0</v>
      </c>
      <c r="H492" s="71">
        <v>0</v>
      </c>
      <c r="I492" s="70">
        <v>0</v>
      </c>
      <c r="J492" s="71">
        <v>0</v>
      </c>
      <c r="K492" s="70">
        <v>0</v>
      </c>
      <c r="L492" s="71">
        <v>0</v>
      </c>
      <c r="M492" s="70">
        <v>0</v>
      </c>
      <c r="N492" s="71">
        <v>0</v>
      </c>
      <c r="O492" s="70">
        <v>0</v>
      </c>
      <c r="P492" s="71">
        <v>0</v>
      </c>
      <c r="Q492" s="70">
        <v>0</v>
      </c>
      <c r="R492" s="71">
        <v>0</v>
      </c>
      <c r="S492" s="70">
        <v>0</v>
      </c>
      <c r="T492" s="71">
        <v>0</v>
      </c>
      <c r="U492" s="70">
        <v>0</v>
      </c>
      <c r="V492" s="71">
        <v>0</v>
      </c>
      <c r="W492" s="70">
        <v>0</v>
      </c>
      <c r="X492" s="71">
        <v>0</v>
      </c>
      <c r="Y492" s="70">
        <v>0</v>
      </c>
      <c r="Z492" s="71">
        <v>0</v>
      </c>
      <c r="AA492" s="70">
        <v>0</v>
      </c>
      <c r="AB492" s="71">
        <v>0</v>
      </c>
      <c r="AC492" s="54"/>
      <c r="AD492" s="55">
        <f t="shared" si="9"/>
        <v>0</v>
      </c>
      <c r="AE492" s="54"/>
    </row>
    <row r="493" spans="2:31" x14ac:dyDescent="0.3">
      <c r="B493" s="4" t="s">
        <v>193</v>
      </c>
      <c r="C493" s="14"/>
      <c r="D493" s="14"/>
      <c r="E493" s="70">
        <v>0</v>
      </c>
      <c r="F493" s="71">
        <v>0</v>
      </c>
      <c r="G493" s="70">
        <v>0</v>
      </c>
      <c r="H493" s="71">
        <v>0</v>
      </c>
      <c r="I493" s="70">
        <v>0</v>
      </c>
      <c r="J493" s="71">
        <v>0</v>
      </c>
      <c r="K493" s="70">
        <v>0</v>
      </c>
      <c r="L493" s="71">
        <v>0</v>
      </c>
      <c r="M493" s="70">
        <v>0</v>
      </c>
      <c r="N493" s="71">
        <v>0</v>
      </c>
      <c r="O493" s="70">
        <v>0</v>
      </c>
      <c r="P493" s="71">
        <v>0</v>
      </c>
      <c r="Q493" s="70">
        <v>0</v>
      </c>
      <c r="R493" s="71">
        <v>0</v>
      </c>
      <c r="S493" s="70">
        <v>0</v>
      </c>
      <c r="T493" s="71">
        <v>0</v>
      </c>
      <c r="U493" s="70">
        <v>0</v>
      </c>
      <c r="V493" s="71">
        <v>0</v>
      </c>
      <c r="W493" s="70">
        <v>0</v>
      </c>
      <c r="X493" s="71">
        <v>0</v>
      </c>
      <c r="Y493" s="70">
        <v>0</v>
      </c>
      <c r="Z493" s="71">
        <v>0</v>
      </c>
      <c r="AA493" s="70">
        <v>0</v>
      </c>
      <c r="AB493" s="71">
        <v>0</v>
      </c>
      <c r="AC493" s="54"/>
      <c r="AD493" s="55">
        <f t="shared" si="9"/>
        <v>0</v>
      </c>
      <c r="AE493" s="54"/>
    </row>
    <row r="494" spans="2:31" x14ac:dyDescent="0.3">
      <c r="B494" s="4" t="s">
        <v>194</v>
      </c>
      <c r="C494" s="14"/>
      <c r="D494" s="14"/>
      <c r="E494" s="70">
        <v>0</v>
      </c>
      <c r="F494" s="71">
        <v>0</v>
      </c>
      <c r="G494" s="70">
        <v>0</v>
      </c>
      <c r="H494" s="71">
        <v>0</v>
      </c>
      <c r="I494" s="70">
        <v>0</v>
      </c>
      <c r="J494" s="71">
        <v>0</v>
      </c>
      <c r="K494" s="70">
        <v>0</v>
      </c>
      <c r="L494" s="71">
        <v>0</v>
      </c>
      <c r="M494" s="70">
        <v>0</v>
      </c>
      <c r="N494" s="71">
        <v>0</v>
      </c>
      <c r="O494" s="70">
        <v>0</v>
      </c>
      <c r="P494" s="71">
        <v>0</v>
      </c>
      <c r="Q494" s="70">
        <v>0</v>
      </c>
      <c r="R494" s="71">
        <v>0</v>
      </c>
      <c r="S494" s="70">
        <v>0</v>
      </c>
      <c r="T494" s="71">
        <v>0</v>
      </c>
      <c r="U494" s="70">
        <v>0</v>
      </c>
      <c r="V494" s="71">
        <v>0</v>
      </c>
      <c r="W494" s="70">
        <v>0</v>
      </c>
      <c r="X494" s="71">
        <v>0</v>
      </c>
      <c r="Y494" s="70">
        <v>0</v>
      </c>
      <c r="Z494" s="71">
        <v>0</v>
      </c>
      <c r="AA494" s="70">
        <v>0</v>
      </c>
      <c r="AB494" s="71">
        <v>0</v>
      </c>
      <c r="AC494" s="54"/>
      <c r="AD494" s="55">
        <f t="shared" si="9"/>
        <v>0</v>
      </c>
      <c r="AE494" s="54"/>
    </row>
    <row r="495" spans="2:31" x14ac:dyDescent="0.3">
      <c r="B495" s="4" t="s">
        <v>195</v>
      </c>
      <c r="C495" s="14"/>
      <c r="D495" s="14"/>
      <c r="E495" s="70">
        <v>0</v>
      </c>
      <c r="F495" s="71">
        <v>0</v>
      </c>
      <c r="G495" s="70">
        <v>0</v>
      </c>
      <c r="H495" s="71">
        <v>0</v>
      </c>
      <c r="I495" s="70">
        <v>0</v>
      </c>
      <c r="J495" s="71">
        <v>0</v>
      </c>
      <c r="K495" s="70">
        <v>0</v>
      </c>
      <c r="L495" s="71">
        <v>0</v>
      </c>
      <c r="M495" s="70">
        <v>0</v>
      </c>
      <c r="N495" s="71">
        <v>0</v>
      </c>
      <c r="O495" s="70">
        <v>0</v>
      </c>
      <c r="P495" s="71">
        <v>0</v>
      </c>
      <c r="Q495" s="70">
        <v>0</v>
      </c>
      <c r="R495" s="71">
        <v>0</v>
      </c>
      <c r="S495" s="70">
        <v>0</v>
      </c>
      <c r="T495" s="71">
        <v>0</v>
      </c>
      <c r="U495" s="70">
        <v>0</v>
      </c>
      <c r="V495" s="71">
        <v>0</v>
      </c>
      <c r="W495" s="70">
        <v>0</v>
      </c>
      <c r="X495" s="71">
        <v>0</v>
      </c>
      <c r="Y495" s="70">
        <v>0</v>
      </c>
      <c r="Z495" s="71">
        <v>0</v>
      </c>
      <c r="AA495" s="70">
        <v>0</v>
      </c>
      <c r="AB495" s="71">
        <v>0</v>
      </c>
      <c r="AC495" s="54"/>
      <c r="AD495" s="55">
        <f t="shared" si="9"/>
        <v>0</v>
      </c>
      <c r="AE495" s="54"/>
    </row>
    <row r="496" spans="2:31" x14ac:dyDescent="0.3">
      <c r="B496" s="4" t="s">
        <v>196</v>
      </c>
      <c r="C496" s="14"/>
      <c r="D496" s="14"/>
      <c r="E496" s="70">
        <v>0</v>
      </c>
      <c r="F496" s="71">
        <v>0</v>
      </c>
      <c r="G496" s="70">
        <v>0</v>
      </c>
      <c r="H496" s="71">
        <v>0</v>
      </c>
      <c r="I496" s="70">
        <v>0</v>
      </c>
      <c r="J496" s="71">
        <v>0</v>
      </c>
      <c r="K496" s="70">
        <v>0</v>
      </c>
      <c r="L496" s="71">
        <v>0</v>
      </c>
      <c r="M496" s="70">
        <v>0</v>
      </c>
      <c r="N496" s="71">
        <v>0</v>
      </c>
      <c r="O496" s="70">
        <v>0</v>
      </c>
      <c r="P496" s="71">
        <v>0</v>
      </c>
      <c r="Q496" s="70">
        <v>0</v>
      </c>
      <c r="R496" s="71">
        <v>0</v>
      </c>
      <c r="S496" s="70">
        <v>0</v>
      </c>
      <c r="T496" s="71">
        <v>0</v>
      </c>
      <c r="U496" s="70">
        <v>0</v>
      </c>
      <c r="V496" s="71">
        <v>0</v>
      </c>
      <c r="W496" s="70">
        <v>0</v>
      </c>
      <c r="X496" s="71">
        <v>0</v>
      </c>
      <c r="Y496" s="70">
        <v>0</v>
      </c>
      <c r="Z496" s="71">
        <v>0</v>
      </c>
      <c r="AA496" s="70">
        <v>0</v>
      </c>
      <c r="AB496" s="71">
        <v>0</v>
      </c>
      <c r="AC496" s="54"/>
      <c r="AD496" s="55">
        <f t="shared" si="9"/>
        <v>0</v>
      </c>
      <c r="AE496" s="54"/>
    </row>
    <row r="497" spans="2:31" x14ac:dyDescent="0.3">
      <c r="B497" s="4" t="s">
        <v>197</v>
      </c>
      <c r="C497" s="14"/>
      <c r="D497" s="14"/>
      <c r="E497" s="70">
        <v>0</v>
      </c>
      <c r="F497" s="71">
        <v>0</v>
      </c>
      <c r="G497" s="70">
        <v>0</v>
      </c>
      <c r="H497" s="71">
        <v>0</v>
      </c>
      <c r="I497" s="70">
        <v>0</v>
      </c>
      <c r="J497" s="71">
        <v>0</v>
      </c>
      <c r="K497" s="70">
        <v>0</v>
      </c>
      <c r="L497" s="71">
        <v>0</v>
      </c>
      <c r="M497" s="70">
        <v>0</v>
      </c>
      <c r="N497" s="71">
        <v>0</v>
      </c>
      <c r="O497" s="70">
        <v>0</v>
      </c>
      <c r="P497" s="71">
        <v>0</v>
      </c>
      <c r="Q497" s="70">
        <v>0</v>
      </c>
      <c r="R497" s="71">
        <v>0</v>
      </c>
      <c r="S497" s="70">
        <v>0</v>
      </c>
      <c r="T497" s="71">
        <v>0</v>
      </c>
      <c r="U497" s="70">
        <v>0</v>
      </c>
      <c r="V497" s="71">
        <v>0</v>
      </c>
      <c r="W497" s="70">
        <v>0</v>
      </c>
      <c r="X497" s="71">
        <v>0</v>
      </c>
      <c r="Y497" s="70">
        <v>0</v>
      </c>
      <c r="Z497" s="71">
        <v>0</v>
      </c>
      <c r="AA497" s="70">
        <v>0</v>
      </c>
      <c r="AB497" s="71">
        <v>0</v>
      </c>
      <c r="AC497" s="54"/>
      <c r="AD497" s="55">
        <f t="shared" si="9"/>
        <v>0</v>
      </c>
      <c r="AE497" s="54"/>
    </row>
    <row r="498" spans="2:31" x14ac:dyDescent="0.3">
      <c r="B498" s="4" t="s">
        <v>198</v>
      </c>
      <c r="C498" s="14"/>
      <c r="D498" s="14"/>
      <c r="E498" s="70">
        <v>0</v>
      </c>
      <c r="F498" s="71">
        <v>0</v>
      </c>
      <c r="G498" s="70">
        <v>0</v>
      </c>
      <c r="H498" s="71">
        <v>0</v>
      </c>
      <c r="I498" s="70">
        <v>0</v>
      </c>
      <c r="J498" s="71">
        <v>0</v>
      </c>
      <c r="K498" s="70">
        <v>0</v>
      </c>
      <c r="L498" s="71">
        <v>0</v>
      </c>
      <c r="M498" s="70">
        <v>0</v>
      </c>
      <c r="N498" s="71">
        <v>0</v>
      </c>
      <c r="O498" s="70">
        <v>0</v>
      </c>
      <c r="P498" s="71">
        <v>0</v>
      </c>
      <c r="Q498" s="70">
        <v>0</v>
      </c>
      <c r="R498" s="71">
        <v>0</v>
      </c>
      <c r="S498" s="70">
        <v>0</v>
      </c>
      <c r="T498" s="71">
        <v>0</v>
      </c>
      <c r="U498" s="70">
        <v>0</v>
      </c>
      <c r="V498" s="71">
        <v>0</v>
      </c>
      <c r="W498" s="70">
        <v>0</v>
      </c>
      <c r="X498" s="71">
        <v>0</v>
      </c>
      <c r="Y498" s="70">
        <v>0</v>
      </c>
      <c r="Z498" s="71">
        <v>0</v>
      </c>
      <c r="AA498" s="70">
        <v>0</v>
      </c>
      <c r="AB498" s="71">
        <v>0</v>
      </c>
      <c r="AC498" s="54"/>
      <c r="AD498" s="55">
        <f t="shared" si="9"/>
        <v>0</v>
      </c>
      <c r="AE498" s="54"/>
    </row>
    <row r="499" spans="2:31" x14ac:dyDescent="0.3">
      <c r="B499" s="4" t="s">
        <v>199</v>
      </c>
      <c r="C499" s="14"/>
      <c r="D499" s="1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 t="shared" si="9"/>
        <v>0</v>
      </c>
      <c r="AE499" s="54"/>
    </row>
    <row r="500" spans="2:31" x14ac:dyDescent="0.3">
      <c r="B500" s="4" t="s">
        <v>200</v>
      </c>
      <c r="C500" s="14"/>
      <c r="D500" s="1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si="9"/>
        <v>0</v>
      </c>
      <c r="AE500" s="54"/>
    </row>
    <row r="501" spans="2:31" x14ac:dyDescent="0.3">
      <c r="B501" s="4" t="s">
        <v>201</v>
      </c>
      <c r="C501" s="14"/>
      <c r="D501" s="1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9"/>
        <v>0</v>
      </c>
      <c r="AE501" s="54"/>
    </row>
    <row r="502" spans="2:31" x14ac:dyDescent="0.3">
      <c r="B502" s="4" t="s">
        <v>202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9"/>
        <v>0</v>
      </c>
      <c r="AE502" s="54"/>
    </row>
    <row r="503" spans="2:31" x14ac:dyDescent="0.3">
      <c r="B503" s="4" t="s">
        <v>203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9"/>
        <v>0</v>
      </c>
      <c r="AE503" s="54"/>
    </row>
    <row r="504" spans="2:31" x14ac:dyDescent="0.3">
      <c r="B504" s="4" t="s">
        <v>204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9"/>
        <v>0</v>
      </c>
      <c r="AE504" s="54"/>
    </row>
    <row r="505" spans="2:31" x14ac:dyDescent="0.3">
      <c r="B505" s="4" t="s">
        <v>205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9"/>
        <v>0</v>
      </c>
      <c r="AE505" s="54"/>
    </row>
    <row r="506" spans="2:31" x14ac:dyDescent="0.3">
      <c r="B506" s="4" t="s">
        <v>206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9"/>
        <v>0</v>
      </c>
      <c r="AE506" s="54"/>
    </row>
    <row r="507" spans="2:31" x14ac:dyDescent="0.3">
      <c r="B507" s="4" t="s">
        <v>207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9"/>
        <v>0</v>
      </c>
      <c r="AE507" s="54"/>
    </row>
    <row r="508" spans="2:31" x14ac:dyDescent="0.3">
      <c r="B508" s="4" t="s">
        <v>208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9"/>
        <v>0</v>
      </c>
      <c r="AE508" s="54"/>
    </row>
    <row r="509" spans="2:31" x14ac:dyDescent="0.3">
      <c r="B509" s="4" t="s">
        <v>209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9"/>
        <v>0</v>
      </c>
      <c r="AE509" s="54"/>
    </row>
    <row r="510" spans="2:31" x14ac:dyDescent="0.3">
      <c r="B510" s="4" t="s">
        <v>210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9"/>
        <v>0</v>
      </c>
      <c r="AE510" s="54"/>
    </row>
    <row r="511" spans="2:31" x14ac:dyDescent="0.3">
      <c r="B511" s="4" t="s">
        <v>211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9"/>
        <v>0</v>
      </c>
      <c r="AE511" s="54"/>
    </row>
    <row r="512" spans="2:31" x14ac:dyDescent="0.3">
      <c r="B512" s="4" t="s">
        <v>212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9"/>
        <v>0</v>
      </c>
      <c r="AE512" s="54"/>
    </row>
    <row r="513" spans="2:31" x14ac:dyDescent="0.3">
      <c r="B513" s="4" t="s">
        <v>213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9"/>
        <v>0</v>
      </c>
      <c r="AE513" s="54"/>
    </row>
    <row r="514" spans="2:31" x14ac:dyDescent="0.3">
      <c r="B514" s="4" t="s">
        <v>214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9"/>
        <v>0</v>
      </c>
      <c r="AE514" s="54"/>
    </row>
    <row r="515" spans="2:31" x14ac:dyDescent="0.3">
      <c r="B515" s="4" t="s">
        <v>215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9"/>
        <v>0</v>
      </c>
      <c r="AE515" s="54"/>
    </row>
    <row r="516" spans="2:31" x14ac:dyDescent="0.3">
      <c r="B516" s="4" t="s">
        <v>216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ref="AD516:AD577" si="10">SUM(E516:AB516)</f>
        <v>0</v>
      </c>
      <c r="AE516" s="54"/>
    </row>
    <row r="517" spans="2:31" x14ac:dyDescent="0.3">
      <c r="B517" s="4" t="s">
        <v>217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10"/>
        <v>0</v>
      </c>
      <c r="AE517" s="54"/>
    </row>
    <row r="518" spans="2:31" x14ac:dyDescent="0.3">
      <c r="B518" s="4" t="s">
        <v>218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219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220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221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10"/>
        <v>0</v>
      </c>
      <c r="AE521" s="54"/>
    </row>
    <row r="522" spans="2:31" x14ac:dyDescent="0.3">
      <c r="B522" s="4" t="s">
        <v>222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223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224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10"/>
        <v>0</v>
      </c>
      <c r="AE524" s="54"/>
    </row>
    <row r="525" spans="2:31" x14ac:dyDescent="0.3">
      <c r="B525" s="4" t="s">
        <v>225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10"/>
        <v>0</v>
      </c>
      <c r="AE525" s="54"/>
    </row>
    <row r="526" spans="2:31" x14ac:dyDescent="0.3">
      <c r="B526" s="4" t="s">
        <v>226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10"/>
        <v>0</v>
      </c>
      <c r="AE526" s="54"/>
    </row>
    <row r="527" spans="2:31" x14ac:dyDescent="0.3">
      <c r="B527" s="4" t="s">
        <v>227</v>
      </c>
      <c r="C527" s="4"/>
      <c r="D527" s="4"/>
      <c r="E527" s="70">
        <v>0</v>
      </c>
      <c r="F527" s="71">
        <v>0</v>
      </c>
      <c r="G527" s="70">
        <v>0</v>
      </c>
      <c r="H527" s="71">
        <v>0</v>
      </c>
      <c r="I527" s="70">
        <v>0</v>
      </c>
      <c r="J527" s="71">
        <v>0</v>
      </c>
      <c r="K527" s="70">
        <v>0</v>
      </c>
      <c r="L527" s="71">
        <v>0</v>
      </c>
      <c r="M527" s="70">
        <v>0</v>
      </c>
      <c r="N527" s="71">
        <v>0</v>
      </c>
      <c r="O527" s="70">
        <v>0</v>
      </c>
      <c r="P527" s="71">
        <v>0</v>
      </c>
      <c r="Q527" s="70">
        <v>0</v>
      </c>
      <c r="R527" s="71">
        <v>0</v>
      </c>
      <c r="S527" s="70">
        <v>0</v>
      </c>
      <c r="T527" s="71">
        <v>0</v>
      </c>
      <c r="U527" s="70">
        <v>0</v>
      </c>
      <c r="V527" s="71">
        <v>0</v>
      </c>
      <c r="W527" s="70">
        <v>0</v>
      </c>
      <c r="X527" s="71">
        <v>0</v>
      </c>
      <c r="Y527" s="70">
        <v>0</v>
      </c>
      <c r="Z527" s="71">
        <v>0</v>
      </c>
      <c r="AA527" s="70">
        <v>0</v>
      </c>
      <c r="AB527" s="71">
        <v>0</v>
      </c>
      <c r="AC527" s="54"/>
      <c r="AD527" s="55">
        <f t="shared" si="10"/>
        <v>0</v>
      </c>
      <c r="AE527" s="54"/>
    </row>
    <row r="528" spans="2:31" x14ac:dyDescent="0.3">
      <c r="B528" s="4" t="s">
        <v>228</v>
      </c>
      <c r="C528" s="4"/>
      <c r="D528" s="4"/>
      <c r="E528" s="70">
        <v>0</v>
      </c>
      <c r="F528" s="71">
        <v>0</v>
      </c>
      <c r="G528" s="70">
        <v>0</v>
      </c>
      <c r="H528" s="71">
        <v>0</v>
      </c>
      <c r="I528" s="70">
        <v>0</v>
      </c>
      <c r="J528" s="71">
        <v>0</v>
      </c>
      <c r="K528" s="70">
        <v>0</v>
      </c>
      <c r="L528" s="71">
        <v>0</v>
      </c>
      <c r="M528" s="70">
        <v>0</v>
      </c>
      <c r="N528" s="71">
        <v>0</v>
      </c>
      <c r="O528" s="70">
        <v>0</v>
      </c>
      <c r="P528" s="71">
        <v>0</v>
      </c>
      <c r="Q528" s="70">
        <v>0</v>
      </c>
      <c r="R528" s="71">
        <v>0</v>
      </c>
      <c r="S528" s="70">
        <v>0</v>
      </c>
      <c r="T528" s="71">
        <v>0</v>
      </c>
      <c r="U528" s="70">
        <v>0</v>
      </c>
      <c r="V528" s="71">
        <v>0</v>
      </c>
      <c r="W528" s="70">
        <v>0</v>
      </c>
      <c r="X528" s="71">
        <v>0</v>
      </c>
      <c r="Y528" s="70">
        <v>0</v>
      </c>
      <c r="Z528" s="71">
        <v>0</v>
      </c>
      <c r="AA528" s="70">
        <v>0</v>
      </c>
      <c r="AB528" s="71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229</v>
      </c>
      <c r="C529" s="4"/>
      <c r="D529" s="4"/>
      <c r="E529" s="70">
        <v>0</v>
      </c>
      <c r="F529" s="71">
        <v>0</v>
      </c>
      <c r="G529" s="70">
        <v>0</v>
      </c>
      <c r="H529" s="71">
        <v>0</v>
      </c>
      <c r="I529" s="70">
        <v>0</v>
      </c>
      <c r="J529" s="71">
        <v>0</v>
      </c>
      <c r="K529" s="70">
        <v>0</v>
      </c>
      <c r="L529" s="71">
        <v>0</v>
      </c>
      <c r="M529" s="70">
        <v>0</v>
      </c>
      <c r="N529" s="71">
        <v>0</v>
      </c>
      <c r="O529" s="70">
        <v>0</v>
      </c>
      <c r="P529" s="71">
        <v>0</v>
      </c>
      <c r="Q529" s="70">
        <v>0</v>
      </c>
      <c r="R529" s="71">
        <v>0</v>
      </c>
      <c r="S529" s="70">
        <v>0</v>
      </c>
      <c r="T529" s="71">
        <v>0</v>
      </c>
      <c r="U529" s="70">
        <v>0</v>
      </c>
      <c r="V529" s="71">
        <v>0</v>
      </c>
      <c r="W529" s="70">
        <v>0</v>
      </c>
      <c r="X529" s="71">
        <v>0</v>
      </c>
      <c r="Y529" s="70">
        <v>0</v>
      </c>
      <c r="Z529" s="71">
        <v>0</v>
      </c>
      <c r="AA529" s="70">
        <v>0</v>
      </c>
      <c r="AB529" s="71">
        <v>0</v>
      </c>
      <c r="AC529" s="54"/>
      <c r="AD529" s="55">
        <f t="shared" si="10"/>
        <v>0</v>
      </c>
      <c r="AE529" s="54"/>
    </row>
    <row r="530" spans="2:31" x14ac:dyDescent="0.3">
      <c r="B530" s="4" t="s">
        <v>230</v>
      </c>
      <c r="C530" s="4"/>
      <c r="D530" s="4"/>
      <c r="E530" s="70">
        <v>0</v>
      </c>
      <c r="F530" s="71">
        <v>0</v>
      </c>
      <c r="G530" s="70">
        <v>0</v>
      </c>
      <c r="H530" s="71">
        <v>0</v>
      </c>
      <c r="I530" s="70">
        <v>0</v>
      </c>
      <c r="J530" s="71">
        <v>0</v>
      </c>
      <c r="K530" s="70">
        <v>0</v>
      </c>
      <c r="L530" s="71">
        <v>0</v>
      </c>
      <c r="M530" s="70">
        <v>0</v>
      </c>
      <c r="N530" s="71">
        <v>0</v>
      </c>
      <c r="O530" s="70">
        <v>0</v>
      </c>
      <c r="P530" s="71">
        <v>0</v>
      </c>
      <c r="Q530" s="70">
        <v>0</v>
      </c>
      <c r="R530" s="71">
        <v>0</v>
      </c>
      <c r="S530" s="70">
        <v>0</v>
      </c>
      <c r="T530" s="71">
        <v>0</v>
      </c>
      <c r="U530" s="70">
        <v>0</v>
      </c>
      <c r="V530" s="71">
        <v>0</v>
      </c>
      <c r="W530" s="70">
        <v>0</v>
      </c>
      <c r="X530" s="71">
        <v>0</v>
      </c>
      <c r="Y530" s="70">
        <v>0</v>
      </c>
      <c r="Z530" s="71">
        <v>0</v>
      </c>
      <c r="AA530" s="70">
        <v>0</v>
      </c>
      <c r="AB530" s="71">
        <v>0</v>
      </c>
      <c r="AC530" s="54"/>
      <c r="AD530" s="55">
        <f t="shared" si="10"/>
        <v>0</v>
      </c>
      <c r="AE530" s="54"/>
    </row>
    <row r="531" spans="2:31" x14ac:dyDescent="0.3">
      <c r="B531" s="4" t="s">
        <v>231</v>
      </c>
      <c r="C531" s="4"/>
      <c r="D531" s="4"/>
      <c r="E531" s="70">
        <v>0</v>
      </c>
      <c r="F531" s="71">
        <v>0</v>
      </c>
      <c r="G531" s="70">
        <v>0</v>
      </c>
      <c r="H531" s="71">
        <v>0</v>
      </c>
      <c r="I531" s="70">
        <v>0</v>
      </c>
      <c r="J531" s="71">
        <v>0</v>
      </c>
      <c r="K531" s="70">
        <v>0</v>
      </c>
      <c r="L531" s="71">
        <v>0</v>
      </c>
      <c r="M531" s="70">
        <v>0</v>
      </c>
      <c r="N531" s="71">
        <v>0</v>
      </c>
      <c r="O531" s="70">
        <v>0</v>
      </c>
      <c r="P531" s="71">
        <v>0</v>
      </c>
      <c r="Q531" s="70">
        <v>0</v>
      </c>
      <c r="R531" s="71">
        <v>0</v>
      </c>
      <c r="S531" s="70">
        <v>0</v>
      </c>
      <c r="T531" s="71">
        <v>0</v>
      </c>
      <c r="U531" s="70">
        <v>0</v>
      </c>
      <c r="V531" s="71">
        <v>0</v>
      </c>
      <c r="W531" s="70">
        <v>0</v>
      </c>
      <c r="X531" s="71">
        <v>0</v>
      </c>
      <c r="Y531" s="70">
        <v>0</v>
      </c>
      <c r="Z531" s="71">
        <v>0</v>
      </c>
      <c r="AA531" s="70">
        <v>0</v>
      </c>
      <c r="AB531" s="71">
        <v>0</v>
      </c>
      <c r="AC531" s="54"/>
      <c r="AD531" s="55">
        <f t="shared" si="10"/>
        <v>0</v>
      </c>
      <c r="AE531" s="54"/>
    </row>
    <row r="532" spans="2:31" x14ac:dyDescent="0.3">
      <c r="B532" s="4" t="s">
        <v>232</v>
      </c>
      <c r="C532" s="4"/>
      <c r="D532" s="4"/>
      <c r="E532" s="70">
        <v>0</v>
      </c>
      <c r="F532" s="71">
        <v>0</v>
      </c>
      <c r="G532" s="70">
        <v>0</v>
      </c>
      <c r="H532" s="71">
        <v>0</v>
      </c>
      <c r="I532" s="70">
        <v>0</v>
      </c>
      <c r="J532" s="71">
        <v>0</v>
      </c>
      <c r="K532" s="70">
        <v>0</v>
      </c>
      <c r="L532" s="71">
        <v>0</v>
      </c>
      <c r="M532" s="70">
        <v>0</v>
      </c>
      <c r="N532" s="71">
        <v>0</v>
      </c>
      <c r="O532" s="70">
        <v>0</v>
      </c>
      <c r="P532" s="71">
        <v>0</v>
      </c>
      <c r="Q532" s="70">
        <v>0</v>
      </c>
      <c r="R532" s="71">
        <v>0</v>
      </c>
      <c r="S532" s="70">
        <v>0</v>
      </c>
      <c r="T532" s="71">
        <v>0</v>
      </c>
      <c r="U532" s="70">
        <v>0</v>
      </c>
      <c r="V532" s="71">
        <v>0</v>
      </c>
      <c r="W532" s="70">
        <v>0</v>
      </c>
      <c r="X532" s="71">
        <v>0</v>
      </c>
      <c r="Y532" s="70">
        <v>0</v>
      </c>
      <c r="Z532" s="71">
        <v>0</v>
      </c>
      <c r="AA532" s="70">
        <v>0</v>
      </c>
      <c r="AB532" s="71">
        <v>0</v>
      </c>
      <c r="AC532" s="54"/>
      <c r="AD532" s="55">
        <f t="shared" si="10"/>
        <v>0</v>
      </c>
      <c r="AE532" s="54"/>
    </row>
    <row r="533" spans="2:31" x14ac:dyDescent="0.3">
      <c r="B533" s="4" t="s">
        <v>233</v>
      </c>
      <c r="C533" s="4"/>
      <c r="D533" s="4"/>
      <c r="E533" s="70">
        <v>0</v>
      </c>
      <c r="F533" s="71">
        <v>0</v>
      </c>
      <c r="G533" s="70">
        <v>0</v>
      </c>
      <c r="H533" s="71">
        <v>0</v>
      </c>
      <c r="I533" s="70">
        <v>0</v>
      </c>
      <c r="J533" s="71">
        <v>0</v>
      </c>
      <c r="K533" s="70">
        <v>0</v>
      </c>
      <c r="L533" s="71">
        <v>0</v>
      </c>
      <c r="M533" s="70">
        <v>0</v>
      </c>
      <c r="N533" s="71">
        <v>0</v>
      </c>
      <c r="O533" s="70">
        <v>0</v>
      </c>
      <c r="P533" s="71">
        <v>0</v>
      </c>
      <c r="Q533" s="70">
        <v>0</v>
      </c>
      <c r="R533" s="71">
        <v>0</v>
      </c>
      <c r="S533" s="70">
        <v>0</v>
      </c>
      <c r="T533" s="71">
        <v>0</v>
      </c>
      <c r="U533" s="70">
        <v>0</v>
      </c>
      <c r="V533" s="71">
        <v>0</v>
      </c>
      <c r="W533" s="70">
        <v>0</v>
      </c>
      <c r="X533" s="71">
        <v>0</v>
      </c>
      <c r="Y533" s="70">
        <v>0</v>
      </c>
      <c r="Z533" s="71">
        <v>0</v>
      </c>
      <c r="AA533" s="70">
        <v>0</v>
      </c>
      <c r="AB533" s="71">
        <v>0</v>
      </c>
      <c r="AC533" s="54"/>
      <c r="AD533" s="55">
        <f t="shared" si="10"/>
        <v>0</v>
      </c>
      <c r="AE533" s="54"/>
    </row>
    <row r="534" spans="2:31" x14ac:dyDescent="0.3">
      <c r="B534" s="4" t="s">
        <v>234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 t="shared" si="10"/>
        <v>0</v>
      </c>
      <c r="AE534" s="54"/>
    </row>
    <row r="535" spans="2:31" x14ac:dyDescent="0.3">
      <c r="B535" s="4" t="s">
        <v>235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si="10"/>
        <v>0</v>
      </c>
      <c r="AE535" s="54"/>
    </row>
    <row r="536" spans="2:31" x14ac:dyDescent="0.3">
      <c r="B536" s="4" t="s">
        <v>236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10"/>
        <v>0</v>
      </c>
      <c r="AE536" s="54"/>
    </row>
    <row r="537" spans="2:31" x14ac:dyDescent="0.3">
      <c r="B537" s="4" t="s">
        <v>237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10"/>
        <v>0</v>
      </c>
      <c r="AE537" s="54"/>
    </row>
    <row r="538" spans="2:31" x14ac:dyDescent="0.3">
      <c r="B538" s="4" t="s">
        <v>238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10"/>
        <v>0</v>
      </c>
      <c r="AE538" s="54"/>
    </row>
    <row r="539" spans="2:31" x14ac:dyDescent="0.3">
      <c r="B539" s="4" t="s">
        <v>239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10"/>
        <v>0</v>
      </c>
      <c r="AE539" s="54"/>
    </row>
    <row r="540" spans="2:31" x14ac:dyDescent="0.3">
      <c r="B540" s="4" t="s">
        <v>240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10"/>
        <v>0</v>
      </c>
      <c r="AE540" s="54"/>
    </row>
    <row r="541" spans="2:31" x14ac:dyDescent="0.3">
      <c r="B541" s="4" t="s">
        <v>241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10"/>
        <v>0</v>
      </c>
      <c r="AE541" s="54"/>
    </row>
    <row r="542" spans="2:31" x14ac:dyDescent="0.3">
      <c r="B542" s="4" t="s">
        <v>242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10"/>
        <v>0</v>
      </c>
      <c r="AE542" s="54"/>
    </row>
    <row r="543" spans="2:31" x14ac:dyDescent="0.3">
      <c r="B543" s="4" t="s">
        <v>243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10"/>
        <v>0</v>
      </c>
      <c r="AE543" s="54"/>
    </row>
    <row r="544" spans="2:31" x14ac:dyDescent="0.3">
      <c r="B544" s="4" t="s">
        <v>244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10"/>
        <v>0</v>
      </c>
      <c r="AE544" s="54"/>
    </row>
    <row r="545" spans="2:31" x14ac:dyDescent="0.3">
      <c r="B545" s="4" t="s">
        <v>245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10"/>
        <v>0</v>
      </c>
      <c r="AE545" s="54"/>
    </row>
    <row r="546" spans="2:31" x14ac:dyDescent="0.3">
      <c r="B546" s="4" t="s">
        <v>246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10"/>
        <v>0</v>
      </c>
      <c r="AE546" s="54"/>
    </row>
    <row r="547" spans="2:31" x14ac:dyDescent="0.3">
      <c r="B547" s="4" t="s">
        <v>247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10"/>
        <v>0</v>
      </c>
      <c r="AE547" s="54"/>
    </row>
    <row r="548" spans="2:31" x14ac:dyDescent="0.3">
      <c r="B548" s="4" t="s">
        <v>248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10"/>
        <v>0</v>
      </c>
      <c r="AE548" s="54"/>
    </row>
    <row r="549" spans="2:31" x14ac:dyDescent="0.3">
      <c r="B549" s="4" t="s">
        <v>249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10"/>
        <v>0</v>
      </c>
      <c r="AE549" s="54"/>
    </row>
    <row r="550" spans="2:31" x14ac:dyDescent="0.3">
      <c r="B550" s="4" t="s">
        <v>250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10"/>
        <v>0</v>
      </c>
      <c r="AE550" s="54"/>
    </row>
    <row r="551" spans="2:31" x14ac:dyDescent="0.3">
      <c r="B551" s="4" t="s">
        <v>251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252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253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254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255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256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257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258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259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260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10"/>
        <v>0</v>
      </c>
      <c r="AE560" s="54"/>
    </row>
    <row r="561" spans="2:31" x14ac:dyDescent="0.3">
      <c r="B561" s="4" t="s">
        <v>261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10"/>
        <v>0</v>
      </c>
      <c r="AE561" s="54"/>
    </row>
    <row r="562" spans="2:31" x14ac:dyDescent="0.3">
      <c r="B562" s="4" t="s">
        <v>262</v>
      </c>
      <c r="C562" s="4"/>
      <c r="D562" s="4"/>
      <c r="E562" s="70">
        <v>0</v>
      </c>
      <c r="F562" s="71">
        <v>0</v>
      </c>
      <c r="G562" s="70">
        <v>0</v>
      </c>
      <c r="H562" s="71">
        <v>0</v>
      </c>
      <c r="I562" s="70">
        <v>0</v>
      </c>
      <c r="J562" s="71">
        <v>0</v>
      </c>
      <c r="K562" s="70">
        <v>0</v>
      </c>
      <c r="L562" s="71">
        <v>0</v>
      </c>
      <c r="M562" s="70">
        <v>0</v>
      </c>
      <c r="N562" s="71">
        <v>0</v>
      </c>
      <c r="O562" s="70">
        <v>0</v>
      </c>
      <c r="P562" s="71">
        <v>0</v>
      </c>
      <c r="Q562" s="70">
        <v>0</v>
      </c>
      <c r="R562" s="71">
        <v>0</v>
      </c>
      <c r="S562" s="70">
        <v>0</v>
      </c>
      <c r="T562" s="71">
        <v>0</v>
      </c>
      <c r="U562" s="70">
        <v>0</v>
      </c>
      <c r="V562" s="71">
        <v>0</v>
      </c>
      <c r="W562" s="70">
        <v>0</v>
      </c>
      <c r="X562" s="71">
        <v>0</v>
      </c>
      <c r="Y562" s="70">
        <v>0</v>
      </c>
      <c r="Z562" s="71">
        <v>0</v>
      </c>
      <c r="AA562" s="70">
        <v>0</v>
      </c>
      <c r="AB562" s="71">
        <v>0</v>
      </c>
      <c r="AC562" s="54"/>
      <c r="AD562" s="55">
        <f t="shared" si="10"/>
        <v>0</v>
      </c>
      <c r="AE562" s="54"/>
    </row>
    <row r="563" spans="2:31" x14ac:dyDescent="0.3">
      <c r="B563" s="4" t="s">
        <v>263</v>
      </c>
      <c r="C563" s="4"/>
      <c r="D563" s="4"/>
      <c r="E563" s="70">
        <v>0</v>
      </c>
      <c r="F563" s="71">
        <v>0</v>
      </c>
      <c r="G563" s="70">
        <v>0</v>
      </c>
      <c r="H563" s="71">
        <v>0</v>
      </c>
      <c r="I563" s="70">
        <v>0</v>
      </c>
      <c r="J563" s="71">
        <v>0</v>
      </c>
      <c r="K563" s="70">
        <v>0</v>
      </c>
      <c r="L563" s="71">
        <v>0</v>
      </c>
      <c r="M563" s="70">
        <v>0</v>
      </c>
      <c r="N563" s="71">
        <v>0</v>
      </c>
      <c r="O563" s="70">
        <v>0</v>
      </c>
      <c r="P563" s="71">
        <v>0</v>
      </c>
      <c r="Q563" s="70">
        <v>0</v>
      </c>
      <c r="R563" s="71">
        <v>0</v>
      </c>
      <c r="S563" s="70">
        <v>0</v>
      </c>
      <c r="T563" s="71">
        <v>0</v>
      </c>
      <c r="U563" s="70">
        <v>0</v>
      </c>
      <c r="V563" s="71">
        <v>0</v>
      </c>
      <c r="W563" s="70">
        <v>0</v>
      </c>
      <c r="X563" s="71">
        <v>0</v>
      </c>
      <c r="Y563" s="70">
        <v>0</v>
      </c>
      <c r="Z563" s="71">
        <v>0</v>
      </c>
      <c r="AA563" s="70">
        <v>0</v>
      </c>
      <c r="AB563" s="71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264</v>
      </c>
      <c r="C564" s="4"/>
      <c r="D564" s="4"/>
      <c r="E564" s="70">
        <v>0</v>
      </c>
      <c r="F564" s="71">
        <v>0</v>
      </c>
      <c r="G564" s="70">
        <v>0</v>
      </c>
      <c r="H564" s="71">
        <v>0</v>
      </c>
      <c r="I564" s="70">
        <v>0</v>
      </c>
      <c r="J564" s="71">
        <v>0</v>
      </c>
      <c r="K564" s="70">
        <v>0</v>
      </c>
      <c r="L564" s="71">
        <v>0</v>
      </c>
      <c r="M564" s="70">
        <v>0</v>
      </c>
      <c r="N564" s="71">
        <v>0</v>
      </c>
      <c r="O564" s="70">
        <v>0</v>
      </c>
      <c r="P564" s="71">
        <v>0</v>
      </c>
      <c r="Q564" s="70">
        <v>0</v>
      </c>
      <c r="R564" s="71">
        <v>0</v>
      </c>
      <c r="S564" s="70">
        <v>0</v>
      </c>
      <c r="T564" s="71">
        <v>0</v>
      </c>
      <c r="U564" s="70">
        <v>0</v>
      </c>
      <c r="V564" s="71">
        <v>0</v>
      </c>
      <c r="W564" s="70">
        <v>0</v>
      </c>
      <c r="X564" s="71">
        <v>0</v>
      </c>
      <c r="Y564" s="70">
        <v>0</v>
      </c>
      <c r="Z564" s="71">
        <v>0</v>
      </c>
      <c r="AA564" s="70">
        <v>0</v>
      </c>
      <c r="AB564" s="71">
        <v>0</v>
      </c>
      <c r="AC564" s="54"/>
      <c r="AD564" s="55">
        <f t="shared" si="10"/>
        <v>0</v>
      </c>
      <c r="AE564" s="54"/>
    </row>
    <row r="565" spans="2:31" x14ac:dyDescent="0.3">
      <c r="B565" s="4" t="s">
        <v>265</v>
      </c>
      <c r="C565" s="4"/>
      <c r="D565" s="4"/>
      <c r="E565" s="70">
        <v>0</v>
      </c>
      <c r="F565" s="71">
        <v>0</v>
      </c>
      <c r="G565" s="70">
        <v>0</v>
      </c>
      <c r="H565" s="71">
        <v>0</v>
      </c>
      <c r="I565" s="70">
        <v>0</v>
      </c>
      <c r="J565" s="71">
        <v>0</v>
      </c>
      <c r="K565" s="70">
        <v>0</v>
      </c>
      <c r="L565" s="71">
        <v>0</v>
      </c>
      <c r="M565" s="70">
        <v>0</v>
      </c>
      <c r="N565" s="71">
        <v>0</v>
      </c>
      <c r="O565" s="70">
        <v>0</v>
      </c>
      <c r="P565" s="71">
        <v>0</v>
      </c>
      <c r="Q565" s="70">
        <v>0</v>
      </c>
      <c r="R565" s="71">
        <v>0</v>
      </c>
      <c r="S565" s="70">
        <v>0</v>
      </c>
      <c r="T565" s="71">
        <v>0</v>
      </c>
      <c r="U565" s="70">
        <v>0</v>
      </c>
      <c r="V565" s="71">
        <v>0</v>
      </c>
      <c r="W565" s="70">
        <v>0</v>
      </c>
      <c r="X565" s="71">
        <v>0</v>
      </c>
      <c r="Y565" s="70">
        <v>0</v>
      </c>
      <c r="Z565" s="71">
        <v>0</v>
      </c>
      <c r="AA565" s="70">
        <v>0</v>
      </c>
      <c r="AB565" s="71">
        <v>0</v>
      </c>
      <c r="AC565" s="54"/>
      <c r="AD565" s="55">
        <f t="shared" si="10"/>
        <v>0</v>
      </c>
      <c r="AE565" s="54"/>
    </row>
    <row r="566" spans="2:31" x14ac:dyDescent="0.3">
      <c r="B566" s="4" t="s">
        <v>266</v>
      </c>
      <c r="C566" s="4"/>
      <c r="D566" s="4"/>
      <c r="E566" s="70">
        <v>0</v>
      </c>
      <c r="F566" s="71">
        <v>0</v>
      </c>
      <c r="G566" s="70">
        <v>0</v>
      </c>
      <c r="H566" s="71">
        <v>0</v>
      </c>
      <c r="I566" s="70">
        <v>0</v>
      </c>
      <c r="J566" s="71">
        <v>0</v>
      </c>
      <c r="K566" s="70">
        <v>0</v>
      </c>
      <c r="L566" s="71">
        <v>0</v>
      </c>
      <c r="M566" s="70">
        <v>0</v>
      </c>
      <c r="N566" s="71">
        <v>0</v>
      </c>
      <c r="O566" s="70">
        <v>0</v>
      </c>
      <c r="P566" s="71">
        <v>0</v>
      </c>
      <c r="Q566" s="70">
        <v>0</v>
      </c>
      <c r="R566" s="71">
        <v>0</v>
      </c>
      <c r="S566" s="70">
        <v>0</v>
      </c>
      <c r="T566" s="71">
        <v>0</v>
      </c>
      <c r="U566" s="70">
        <v>0</v>
      </c>
      <c r="V566" s="71">
        <v>0</v>
      </c>
      <c r="W566" s="70">
        <v>0</v>
      </c>
      <c r="X566" s="71">
        <v>0</v>
      </c>
      <c r="Y566" s="70">
        <v>0</v>
      </c>
      <c r="Z566" s="71">
        <v>0</v>
      </c>
      <c r="AA566" s="70">
        <v>0</v>
      </c>
      <c r="AB566" s="71">
        <v>0</v>
      </c>
      <c r="AC566" s="54"/>
      <c r="AD566" s="55">
        <f t="shared" si="10"/>
        <v>0</v>
      </c>
      <c r="AE566" s="54"/>
    </row>
    <row r="567" spans="2:31" x14ac:dyDescent="0.3">
      <c r="B567" s="4" t="s">
        <v>267</v>
      </c>
      <c r="C567" s="4"/>
      <c r="D567" s="4"/>
      <c r="E567" s="70">
        <v>0</v>
      </c>
      <c r="F567" s="71">
        <v>0</v>
      </c>
      <c r="G567" s="70">
        <v>0</v>
      </c>
      <c r="H567" s="71">
        <v>0</v>
      </c>
      <c r="I567" s="70">
        <v>0</v>
      </c>
      <c r="J567" s="71">
        <v>0</v>
      </c>
      <c r="K567" s="70">
        <v>0</v>
      </c>
      <c r="L567" s="71">
        <v>0</v>
      </c>
      <c r="M567" s="70">
        <v>0</v>
      </c>
      <c r="N567" s="71">
        <v>0</v>
      </c>
      <c r="O567" s="70">
        <v>0</v>
      </c>
      <c r="P567" s="71">
        <v>0</v>
      </c>
      <c r="Q567" s="70">
        <v>0</v>
      </c>
      <c r="R567" s="71">
        <v>0</v>
      </c>
      <c r="S567" s="70">
        <v>0</v>
      </c>
      <c r="T567" s="71">
        <v>0</v>
      </c>
      <c r="U567" s="70">
        <v>0</v>
      </c>
      <c r="V567" s="71">
        <v>0</v>
      </c>
      <c r="W567" s="70">
        <v>0</v>
      </c>
      <c r="X567" s="71">
        <v>0</v>
      </c>
      <c r="Y567" s="70">
        <v>0</v>
      </c>
      <c r="Z567" s="71">
        <v>0</v>
      </c>
      <c r="AA567" s="70">
        <v>0</v>
      </c>
      <c r="AB567" s="71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268</v>
      </c>
      <c r="C568" s="4"/>
      <c r="D568" s="4"/>
      <c r="E568" s="70">
        <v>0</v>
      </c>
      <c r="F568" s="71">
        <v>0</v>
      </c>
      <c r="G568" s="70">
        <v>0</v>
      </c>
      <c r="H568" s="71">
        <v>0</v>
      </c>
      <c r="I568" s="70">
        <v>0</v>
      </c>
      <c r="J568" s="71">
        <v>0</v>
      </c>
      <c r="K568" s="70">
        <v>0</v>
      </c>
      <c r="L568" s="71">
        <v>0</v>
      </c>
      <c r="M568" s="70">
        <v>0</v>
      </c>
      <c r="N568" s="71">
        <v>0</v>
      </c>
      <c r="O568" s="70">
        <v>0</v>
      </c>
      <c r="P568" s="71">
        <v>0</v>
      </c>
      <c r="Q568" s="70">
        <v>0</v>
      </c>
      <c r="R568" s="71">
        <v>0</v>
      </c>
      <c r="S568" s="70">
        <v>0</v>
      </c>
      <c r="T568" s="71">
        <v>0</v>
      </c>
      <c r="U568" s="70">
        <v>0</v>
      </c>
      <c r="V568" s="71">
        <v>0</v>
      </c>
      <c r="W568" s="70">
        <v>0</v>
      </c>
      <c r="X568" s="71">
        <v>0</v>
      </c>
      <c r="Y568" s="70">
        <v>0</v>
      </c>
      <c r="Z568" s="71">
        <v>0</v>
      </c>
      <c r="AA568" s="70">
        <v>0</v>
      </c>
      <c r="AB568" s="71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269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 t="shared" si="10"/>
        <v>0</v>
      </c>
      <c r="AE569" s="54"/>
    </row>
    <row r="570" spans="2:31" x14ac:dyDescent="0.3">
      <c r="B570" s="4" t="s">
        <v>270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si="10"/>
        <v>0</v>
      </c>
      <c r="AE570" s="54"/>
    </row>
    <row r="571" spans="2:31" x14ac:dyDescent="0.3">
      <c r="B571" s="4" t="s">
        <v>271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10"/>
        <v>0</v>
      </c>
      <c r="AE571" s="54"/>
    </row>
    <row r="572" spans="2:31" x14ac:dyDescent="0.3">
      <c r="B572" s="4" t="s">
        <v>272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10"/>
        <v>0</v>
      </c>
      <c r="AE572" s="54"/>
    </row>
    <row r="573" spans="2:31" x14ac:dyDescent="0.3">
      <c r="B573" s="4" t="s">
        <v>273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10"/>
        <v>0</v>
      </c>
      <c r="AE573" s="54"/>
    </row>
    <row r="574" spans="2:31" x14ac:dyDescent="0.3">
      <c r="B574" s="4" t="s">
        <v>274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10"/>
        <v>0</v>
      </c>
      <c r="AE574" s="54"/>
    </row>
    <row r="575" spans="2:31" x14ac:dyDescent="0.3">
      <c r="B575" s="4" t="s">
        <v>275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10"/>
        <v>0</v>
      </c>
      <c r="AE575" s="54"/>
    </row>
    <row r="576" spans="2:31" x14ac:dyDescent="0.3">
      <c r="B576" s="4" t="s">
        <v>276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10"/>
        <v>0</v>
      </c>
      <c r="AE576" s="54"/>
    </row>
    <row r="577" spans="2:31" x14ac:dyDescent="0.3">
      <c r="B577" s="4" t="s">
        <v>277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10"/>
        <v>0</v>
      </c>
      <c r="AE577" s="54"/>
    </row>
    <row r="578" spans="2:31" x14ac:dyDescent="0.3">
      <c r="B578" s="12" t="s">
        <v>7</v>
      </c>
      <c r="C578" s="12"/>
      <c r="D578" s="12"/>
      <c r="E578" s="13">
        <f t="shared" ref="E578:AB578" si="11">SUM(E440:E577)</f>
        <v>0</v>
      </c>
      <c r="F578" s="13">
        <f t="shared" si="11"/>
        <v>0</v>
      </c>
      <c r="G578" s="13">
        <f t="shared" si="11"/>
        <v>0</v>
      </c>
      <c r="H578" s="13">
        <f t="shared" si="11"/>
        <v>0</v>
      </c>
      <c r="I578" s="13">
        <f t="shared" si="11"/>
        <v>0</v>
      </c>
      <c r="J578" s="13">
        <f t="shared" si="11"/>
        <v>0</v>
      </c>
      <c r="K578" s="13">
        <f t="shared" si="11"/>
        <v>0</v>
      </c>
      <c r="L578" s="13">
        <f t="shared" si="11"/>
        <v>0</v>
      </c>
      <c r="M578" s="13">
        <f t="shared" si="11"/>
        <v>0.25932440438842763</v>
      </c>
      <c r="N578" s="13">
        <f t="shared" si="11"/>
        <v>4.7610480054219533</v>
      </c>
      <c r="O578" s="13">
        <f t="shared" si="11"/>
        <v>6.2926688217417377</v>
      </c>
      <c r="P578" s="13">
        <f t="shared" si="11"/>
        <v>12.373910102966306</v>
      </c>
      <c r="Q578" s="13">
        <f t="shared" si="11"/>
        <v>12.41922911701711</v>
      </c>
      <c r="R578" s="13">
        <f t="shared" si="11"/>
        <v>12.395112967491144</v>
      </c>
      <c r="S578" s="13">
        <f t="shared" si="11"/>
        <v>12.517777869951374</v>
      </c>
      <c r="T578" s="13">
        <f t="shared" si="11"/>
        <v>12.464067208160399</v>
      </c>
      <c r="U578" s="13">
        <f t="shared" si="11"/>
        <v>12.431709361076358</v>
      </c>
      <c r="V578" s="13">
        <f t="shared" si="11"/>
        <v>12.54228115605672</v>
      </c>
      <c r="W578" s="13">
        <f t="shared" si="11"/>
        <v>12.539120710322061</v>
      </c>
      <c r="X578" s="13">
        <f t="shared" si="11"/>
        <v>4.1945030612742098</v>
      </c>
      <c r="Y578" s="13">
        <f t="shared" si="11"/>
        <v>0</v>
      </c>
      <c r="Z578" s="13">
        <f t="shared" si="11"/>
        <v>0</v>
      </c>
      <c r="AA578" s="13">
        <f t="shared" si="11"/>
        <v>0</v>
      </c>
      <c r="AB578" s="13">
        <f t="shared" si="11"/>
        <v>0</v>
      </c>
      <c r="AC578" s="110">
        <f>SUM(AC440:AE577)</f>
        <v>115.1907527858678</v>
      </c>
      <c r="AD578" s="110"/>
      <c r="AE578" s="110"/>
    </row>
    <row r="579" spans="2:31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2:31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2:31" x14ac:dyDescent="0.3">
      <c r="B581" s="8">
        <f>+B437+1</f>
        <v>46086</v>
      </c>
    </row>
    <row r="582" spans="2:31" x14ac:dyDescent="0.3">
      <c r="B582" s="8"/>
    </row>
    <row r="583" spans="2:31" x14ac:dyDescent="0.3">
      <c r="B583" s="9" t="s">
        <v>313</v>
      </c>
      <c r="C583" s="10"/>
      <c r="D583" s="10"/>
      <c r="E583" s="11">
        <v>1</v>
      </c>
      <c r="F583" s="11">
        <v>2</v>
      </c>
      <c r="G583" s="11">
        <v>3</v>
      </c>
      <c r="H583" s="11">
        <v>4</v>
      </c>
      <c r="I583" s="11">
        <v>5</v>
      </c>
      <c r="J583" s="11">
        <v>6</v>
      </c>
      <c r="K583" s="11">
        <v>7</v>
      </c>
      <c r="L583" s="11">
        <v>8</v>
      </c>
      <c r="M583" s="11">
        <v>9</v>
      </c>
      <c r="N583" s="11">
        <v>10</v>
      </c>
      <c r="O583" s="11">
        <v>11</v>
      </c>
      <c r="P583" s="11">
        <v>12</v>
      </c>
      <c r="Q583" s="11">
        <v>13</v>
      </c>
      <c r="R583" s="11">
        <v>14</v>
      </c>
      <c r="S583" s="11">
        <v>15</v>
      </c>
      <c r="T583" s="11">
        <v>16</v>
      </c>
      <c r="U583" s="11">
        <v>17</v>
      </c>
      <c r="V583" s="11">
        <v>18</v>
      </c>
      <c r="W583" s="11">
        <v>19</v>
      </c>
      <c r="X583" s="11">
        <v>20</v>
      </c>
      <c r="Y583" s="11">
        <v>21</v>
      </c>
      <c r="Z583" s="11">
        <v>22</v>
      </c>
      <c r="AA583" s="11">
        <v>23</v>
      </c>
      <c r="AB583" s="11">
        <v>24</v>
      </c>
      <c r="AC583" s="92" t="s">
        <v>7</v>
      </c>
      <c r="AD583" s="92"/>
      <c r="AE583" s="92"/>
    </row>
    <row r="584" spans="2:31" x14ac:dyDescent="0.3">
      <c r="B584" s="4" t="s">
        <v>140</v>
      </c>
      <c r="C584" s="14"/>
      <c r="D584" s="1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0.35780865295219411</v>
      </c>
      <c r="O584" s="68">
        <v>3.0215552330970761</v>
      </c>
      <c r="P584" s="69">
        <v>2.9622005414911907</v>
      </c>
      <c r="Q584" s="68">
        <v>2.9655084380550378</v>
      </c>
      <c r="R584" s="69">
        <v>2.9580992758274087</v>
      </c>
      <c r="S584" s="68">
        <v>2.9863346774857833</v>
      </c>
      <c r="T584" s="69">
        <v>2.9721693607788087</v>
      </c>
      <c r="U584" s="68">
        <v>2.9747696113713578</v>
      </c>
      <c r="V584" s="69">
        <v>2.996864385059355</v>
      </c>
      <c r="W584" s="68">
        <v>2.9822131398569742</v>
      </c>
      <c r="X584" s="69">
        <v>0.44345562775929764</v>
      </c>
      <c r="Y584" s="68">
        <v>0</v>
      </c>
      <c r="Z584" s="69">
        <v>0</v>
      </c>
      <c r="AA584" s="68">
        <v>0</v>
      </c>
      <c r="AB584" s="69">
        <v>0</v>
      </c>
      <c r="AC584" s="56"/>
      <c r="AD584" s="55">
        <f t="shared" ref="AD584:AD659" si="12">SUM(E584:AB584)</f>
        <v>27.620978943734485</v>
      </c>
      <c r="AE584" s="56"/>
    </row>
    <row r="585" spans="2:31" x14ac:dyDescent="0.3">
      <c r="B585" s="4" t="s">
        <v>141</v>
      </c>
      <c r="C585" s="14"/>
      <c r="D585" s="1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0.35780865295219411</v>
      </c>
      <c r="O585" s="68">
        <v>3.0215552330970761</v>
      </c>
      <c r="P585" s="69">
        <v>2.9622005414911907</v>
      </c>
      <c r="Q585" s="68">
        <v>2.9655084380550378</v>
      </c>
      <c r="R585" s="69">
        <v>2.9580992758274087</v>
      </c>
      <c r="S585" s="68">
        <v>2.9863346774857833</v>
      </c>
      <c r="T585" s="69">
        <v>2.9721693607788087</v>
      </c>
      <c r="U585" s="68">
        <v>2.9747696113713578</v>
      </c>
      <c r="V585" s="69">
        <v>2.996864385059355</v>
      </c>
      <c r="W585" s="68">
        <v>2.9822131398569742</v>
      </c>
      <c r="X585" s="69">
        <v>0.44345562775929764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12"/>
        <v>27.620978943734485</v>
      </c>
      <c r="AE585" s="54"/>
    </row>
    <row r="586" spans="2:31" x14ac:dyDescent="0.3">
      <c r="B586" s="4" t="s">
        <v>142</v>
      </c>
      <c r="C586" s="14"/>
      <c r="D586" s="1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0.35780865295219411</v>
      </c>
      <c r="O586" s="68">
        <v>3.0215552330970761</v>
      </c>
      <c r="P586" s="69">
        <v>2.9622005414911907</v>
      </c>
      <c r="Q586" s="68">
        <v>2.9655084380550378</v>
      </c>
      <c r="R586" s="69">
        <v>2.9580992758274087</v>
      </c>
      <c r="S586" s="68">
        <v>2.9863346774857833</v>
      </c>
      <c r="T586" s="69">
        <v>2.9721693607788087</v>
      </c>
      <c r="U586" s="68">
        <v>2.9747696113713578</v>
      </c>
      <c r="V586" s="69">
        <v>2.996864385059355</v>
      </c>
      <c r="W586" s="68">
        <v>2.9822131398569742</v>
      </c>
      <c r="X586" s="69">
        <v>0.44345562775929764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12"/>
        <v>27.620978943734485</v>
      </c>
      <c r="AE586" s="54"/>
    </row>
    <row r="587" spans="2:31" x14ac:dyDescent="0.3">
      <c r="B587" s="4" t="s">
        <v>143</v>
      </c>
      <c r="C587" s="14"/>
      <c r="D587" s="1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0.35780865295219411</v>
      </c>
      <c r="O587" s="68">
        <v>3.0215552330970761</v>
      </c>
      <c r="P587" s="69">
        <v>2.9622005414911907</v>
      </c>
      <c r="Q587" s="68">
        <v>2.9655084380550378</v>
      </c>
      <c r="R587" s="69">
        <v>2.9580992758274087</v>
      </c>
      <c r="S587" s="68">
        <v>2.9863346774857833</v>
      </c>
      <c r="T587" s="69">
        <v>2.9721693607788087</v>
      </c>
      <c r="U587" s="68">
        <v>2.9747696113713578</v>
      </c>
      <c r="V587" s="69">
        <v>2.996864385059355</v>
      </c>
      <c r="W587" s="68">
        <v>2.9822131398569742</v>
      </c>
      <c r="X587" s="69">
        <v>0.44345562775929764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12"/>
        <v>27.620978943734485</v>
      </c>
      <c r="AE587" s="54"/>
    </row>
    <row r="588" spans="2:31" x14ac:dyDescent="0.3">
      <c r="B588" s="4" t="s">
        <v>144</v>
      </c>
      <c r="C588" s="14"/>
      <c r="D588" s="1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145</v>
      </c>
      <c r="C589" s="14"/>
      <c r="D589" s="1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146</v>
      </c>
      <c r="C590" s="14"/>
      <c r="D590" s="1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147</v>
      </c>
      <c r="C591" s="14"/>
      <c r="D591" s="1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148</v>
      </c>
      <c r="C592" s="14"/>
      <c r="D592" s="1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12"/>
        <v>0</v>
      </c>
      <c r="AE592" s="54"/>
    </row>
    <row r="593" spans="2:31" x14ac:dyDescent="0.3">
      <c r="B593" s="4" t="s">
        <v>149</v>
      </c>
      <c r="C593" s="14"/>
      <c r="D593" s="1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12"/>
        <v>0</v>
      </c>
      <c r="AE593" s="54"/>
    </row>
    <row r="594" spans="2:31" x14ac:dyDescent="0.3">
      <c r="B594" s="4" t="s">
        <v>150</v>
      </c>
      <c r="C594" s="14"/>
      <c r="D594" s="1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151</v>
      </c>
      <c r="C595" s="14"/>
      <c r="D595" s="1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152</v>
      </c>
      <c r="C596" s="14"/>
      <c r="D596" s="1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153</v>
      </c>
      <c r="C597" s="14"/>
      <c r="D597" s="14"/>
      <c r="E597" s="70">
        <v>0</v>
      </c>
      <c r="F597" s="71">
        <v>0</v>
      </c>
      <c r="G597" s="70">
        <v>0</v>
      </c>
      <c r="H597" s="71">
        <v>0</v>
      </c>
      <c r="I597" s="70">
        <v>0</v>
      </c>
      <c r="J597" s="71">
        <v>0</v>
      </c>
      <c r="K597" s="70">
        <v>0</v>
      </c>
      <c r="L597" s="71">
        <v>0</v>
      </c>
      <c r="M597" s="70">
        <v>0</v>
      </c>
      <c r="N597" s="71">
        <v>0</v>
      </c>
      <c r="O597" s="70">
        <v>0</v>
      </c>
      <c r="P597" s="71">
        <v>0</v>
      </c>
      <c r="Q597" s="70">
        <v>0</v>
      </c>
      <c r="R597" s="71">
        <v>0</v>
      </c>
      <c r="S597" s="70">
        <v>0</v>
      </c>
      <c r="T597" s="71">
        <v>0</v>
      </c>
      <c r="U597" s="70">
        <v>0</v>
      </c>
      <c r="V597" s="71">
        <v>0</v>
      </c>
      <c r="W597" s="70">
        <v>0</v>
      </c>
      <c r="X597" s="71">
        <v>0</v>
      </c>
      <c r="Y597" s="70">
        <v>0</v>
      </c>
      <c r="Z597" s="71">
        <v>0</v>
      </c>
      <c r="AA597" s="70">
        <v>0</v>
      </c>
      <c r="AB597" s="71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154</v>
      </c>
      <c r="C598" s="14"/>
      <c r="D598" s="14"/>
      <c r="E598" s="70">
        <v>0</v>
      </c>
      <c r="F598" s="71">
        <v>0</v>
      </c>
      <c r="G598" s="70">
        <v>0</v>
      </c>
      <c r="H598" s="71">
        <v>0</v>
      </c>
      <c r="I598" s="70">
        <v>0</v>
      </c>
      <c r="J598" s="71">
        <v>0</v>
      </c>
      <c r="K598" s="70">
        <v>0</v>
      </c>
      <c r="L598" s="71">
        <v>0</v>
      </c>
      <c r="M598" s="70">
        <v>0</v>
      </c>
      <c r="N598" s="71">
        <v>0</v>
      </c>
      <c r="O598" s="70">
        <v>0</v>
      </c>
      <c r="P598" s="71">
        <v>0</v>
      </c>
      <c r="Q598" s="70">
        <v>0</v>
      </c>
      <c r="R598" s="71">
        <v>0</v>
      </c>
      <c r="S598" s="70">
        <v>0</v>
      </c>
      <c r="T598" s="71">
        <v>0</v>
      </c>
      <c r="U598" s="70">
        <v>0</v>
      </c>
      <c r="V598" s="71">
        <v>0</v>
      </c>
      <c r="W598" s="70">
        <v>0</v>
      </c>
      <c r="X598" s="71">
        <v>0</v>
      </c>
      <c r="Y598" s="70">
        <v>0</v>
      </c>
      <c r="Z598" s="71">
        <v>0</v>
      </c>
      <c r="AA598" s="70">
        <v>0</v>
      </c>
      <c r="AB598" s="71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155</v>
      </c>
      <c r="C599" s="14"/>
      <c r="D599" s="14"/>
      <c r="E599" s="70">
        <v>0.22521744728088378</v>
      </c>
      <c r="F599" s="71">
        <v>2.6930070130030308</v>
      </c>
      <c r="G599" s="70">
        <v>2.6807098865509036</v>
      </c>
      <c r="H599" s="71">
        <v>2.585576070149739</v>
      </c>
      <c r="I599" s="70">
        <v>2.5238398551940926</v>
      </c>
      <c r="J599" s="71">
        <v>2.4637703069051118</v>
      </c>
      <c r="K599" s="70">
        <v>2.7345700581868497</v>
      </c>
      <c r="L599" s="71">
        <v>0.6533535960515342</v>
      </c>
      <c r="M599" s="70">
        <v>0</v>
      </c>
      <c r="N599" s="71">
        <v>0</v>
      </c>
      <c r="O599" s="70">
        <v>0</v>
      </c>
      <c r="P599" s="71">
        <v>0</v>
      </c>
      <c r="Q599" s="70">
        <v>0</v>
      </c>
      <c r="R599" s="71">
        <v>0</v>
      </c>
      <c r="S599" s="70">
        <v>0</v>
      </c>
      <c r="T599" s="71">
        <v>0</v>
      </c>
      <c r="U599" s="70">
        <v>0</v>
      </c>
      <c r="V599" s="71">
        <v>0</v>
      </c>
      <c r="W599" s="70">
        <v>0</v>
      </c>
      <c r="X599" s="71">
        <v>0</v>
      </c>
      <c r="Y599" s="70">
        <v>0</v>
      </c>
      <c r="Z599" s="71">
        <v>0</v>
      </c>
      <c r="AA599" s="70">
        <v>0</v>
      </c>
      <c r="AB599" s="71">
        <v>0</v>
      </c>
      <c r="AC599" s="54"/>
      <c r="AD599" s="55">
        <f t="shared" si="12"/>
        <v>16.560044233322145</v>
      </c>
      <c r="AE599" s="54"/>
    </row>
    <row r="600" spans="2:31" x14ac:dyDescent="0.3">
      <c r="B600" s="4" t="s">
        <v>156</v>
      </c>
      <c r="C600" s="14"/>
      <c r="D600" s="14"/>
      <c r="E600" s="70">
        <v>0.14554629723230997</v>
      </c>
      <c r="F600" s="71">
        <v>1.4605933189392091</v>
      </c>
      <c r="G600" s="70">
        <v>1.4699211239814758</v>
      </c>
      <c r="H600" s="71">
        <v>1.4792526046435037</v>
      </c>
      <c r="I600" s="70">
        <v>1.4963898022969564</v>
      </c>
      <c r="J600" s="71">
        <v>1.5206549485524494</v>
      </c>
      <c r="K600" s="70">
        <v>1.5449201424916583</v>
      </c>
      <c r="L600" s="71">
        <v>0.33793098131815591</v>
      </c>
      <c r="M600" s="70">
        <v>0</v>
      </c>
      <c r="N600" s="71">
        <v>0</v>
      </c>
      <c r="O600" s="70">
        <v>0</v>
      </c>
      <c r="P600" s="71">
        <v>0</v>
      </c>
      <c r="Q600" s="70">
        <v>0</v>
      </c>
      <c r="R600" s="71">
        <v>0</v>
      </c>
      <c r="S600" s="70">
        <v>0</v>
      </c>
      <c r="T600" s="71">
        <v>0</v>
      </c>
      <c r="U600" s="70">
        <v>0</v>
      </c>
      <c r="V600" s="71">
        <v>0</v>
      </c>
      <c r="W600" s="70">
        <v>0</v>
      </c>
      <c r="X600" s="71">
        <v>0</v>
      </c>
      <c r="Y600" s="70">
        <v>0</v>
      </c>
      <c r="Z600" s="71">
        <v>0</v>
      </c>
      <c r="AA600" s="70">
        <v>0</v>
      </c>
      <c r="AB600" s="71">
        <v>0</v>
      </c>
      <c r="AC600" s="54"/>
      <c r="AD600" s="55">
        <f t="shared" si="12"/>
        <v>9.4552092194557193</v>
      </c>
      <c r="AE600" s="54"/>
    </row>
    <row r="601" spans="2:31" x14ac:dyDescent="0.3">
      <c r="B601" s="4" t="s">
        <v>157</v>
      </c>
      <c r="C601" s="14"/>
      <c r="D601" s="14"/>
      <c r="E601" s="70">
        <v>0.14554629723230997</v>
      </c>
      <c r="F601" s="71">
        <v>1.4605933189392091</v>
      </c>
      <c r="G601" s="70">
        <v>1.4699211239814758</v>
      </c>
      <c r="H601" s="71">
        <v>1.4792526046435037</v>
      </c>
      <c r="I601" s="70">
        <v>1.4963898022969564</v>
      </c>
      <c r="J601" s="71">
        <v>1.5206549485524494</v>
      </c>
      <c r="K601" s="70">
        <v>1.5449201424916583</v>
      </c>
      <c r="L601" s="71">
        <v>0.33793098131815591</v>
      </c>
      <c r="M601" s="70">
        <v>0</v>
      </c>
      <c r="N601" s="71">
        <v>0</v>
      </c>
      <c r="O601" s="70">
        <v>0</v>
      </c>
      <c r="P601" s="71">
        <v>0</v>
      </c>
      <c r="Q601" s="70">
        <v>0</v>
      </c>
      <c r="R601" s="71">
        <v>0</v>
      </c>
      <c r="S601" s="70">
        <v>0</v>
      </c>
      <c r="T601" s="71">
        <v>0</v>
      </c>
      <c r="U601" s="70">
        <v>0</v>
      </c>
      <c r="V601" s="71">
        <v>0</v>
      </c>
      <c r="W601" s="70">
        <v>0</v>
      </c>
      <c r="X601" s="71">
        <v>0</v>
      </c>
      <c r="Y601" s="70">
        <v>0</v>
      </c>
      <c r="Z601" s="71">
        <v>0</v>
      </c>
      <c r="AA601" s="70">
        <v>0</v>
      </c>
      <c r="AB601" s="71">
        <v>0</v>
      </c>
      <c r="AC601" s="54"/>
      <c r="AD601" s="55">
        <f t="shared" si="12"/>
        <v>9.4552092194557193</v>
      </c>
      <c r="AE601" s="54"/>
    </row>
    <row r="602" spans="2:31" x14ac:dyDescent="0.3">
      <c r="B602" s="4" t="s">
        <v>158</v>
      </c>
      <c r="C602" s="14"/>
      <c r="D602" s="14"/>
      <c r="E602" s="70">
        <v>0</v>
      </c>
      <c r="F602" s="71">
        <v>0</v>
      </c>
      <c r="G602" s="70">
        <v>0</v>
      </c>
      <c r="H602" s="71">
        <v>0</v>
      </c>
      <c r="I602" s="70">
        <v>0</v>
      </c>
      <c r="J602" s="71">
        <v>0</v>
      </c>
      <c r="K602" s="70">
        <v>0</v>
      </c>
      <c r="L602" s="71">
        <v>0</v>
      </c>
      <c r="M602" s="70">
        <v>0</v>
      </c>
      <c r="N602" s="71">
        <v>0</v>
      </c>
      <c r="O602" s="70">
        <v>0</v>
      </c>
      <c r="P602" s="71">
        <v>0</v>
      </c>
      <c r="Q602" s="70">
        <v>0</v>
      </c>
      <c r="R602" s="71">
        <v>0</v>
      </c>
      <c r="S602" s="70">
        <v>0</v>
      </c>
      <c r="T602" s="71">
        <v>0</v>
      </c>
      <c r="U602" s="70">
        <v>0</v>
      </c>
      <c r="V602" s="71">
        <v>0</v>
      </c>
      <c r="W602" s="70">
        <v>0</v>
      </c>
      <c r="X602" s="71">
        <v>0</v>
      </c>
      <c r="Y602" s="70">
        <v>0</v>
      </c>
      <c r="Z602" s="71">
        <v>0</v>
      </c>
      <c r="AA602" s="70">
        <v>0</v>
      </c>
      <c r="AB602" s="71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159</v>
      </c>
      <c r="C603" s="14"/>
      <c r="D603" s="14"/>
      <c r="E603" s="70">
        <v>0</v>
      </c>
      <c r="F603" s="71">
        <v>0</v>
      </c>
      <c r="G603" s="70">
        <v>0</v>
      </c>
      <c r="H603" s="71">
        <v>0</v>
      </c>
      <c r="I603" s="70">
        <v>0</v>
      </c>
      <c r="J603" s="71">
        <v>0</v>
      </c>
      <c r="K603" s="70">
        <v>0</v>
      </c>
      <c r="L603" s="71">
        <v>0</v>
      </c>
      <c r="M603" s="70">
        <v>0</v>
      </c>
      <c r="N603" s="71">
        <v>0</v>
      </c>
      <c r="O603" s="70">
        <v>0</v>
      </c>
      <c r="P603" s="71">
        <v>0</v>
      </c>
      <c r="Q603" s="70">
        <v>0</v>
      </c>
      <c r="R603" s="71">
        <v>0</v>
      </c>
      <c r="S603" s="70">
        <v>0</v>
      </c>
      <c r="T603" s="71">
        <v>0</v>
      </c>
      <c r="U603" s="70">
        <v>0</v>
      </c>
      <c r="V603" s="71">
        <v>0</v>
      </c>
      <c r="W603" s="70">
        <v>0</v>
      </c>
      <c r="X603" s="71">
        <v>0</v>
      </c>
      <c r="Y603" s="70">
        <v>0</v>
      </c>
      <c r="Z603" s="71">
        <v>0</v>
      </c>
      <c r="AA603" s="70">
        <v>0</v>
      </c>
      <c r="AB603" s="71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160</v>
      </c>
      <c r="C604" s="14"/>
      <c r="D604" s="1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161</v>
      </c>
      <c r="C605" s="14"/>
      <c r="D605" s="1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162</v>
      </c>
      <c r="C606" s="14"/>
      <c r="D606" s="1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163</v>
      </c>
      <c r="C607" s="14"/>
      <c r="D607" s="1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164</v>
      </c>
      <c r="C608" s="14"/>
      <c r="D608" s="1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165</v>
      </c>
      <c r="C609" s="14"/>
      <c r="D609" s="1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166</v>
      </c>
      <c r="C610" s="14"/>
      <c r="D610" s="1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12"/>
        <v>0</v>
      </c>
      <c r="AE610" s="54"/>
    </row>
    <row r="611" spans="2:31" x14ac:dyDescent="0.3">
      <c r="B611" s="4" t="s">
        <v>167</v>
      </c>
      <c r="C611" s="14"/>
      <c r="D611" s="1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12"/>
        <v>0</v>
      </c>
      <c r="AE611" s="54"/>
    </row>
    <row r="612" spans="2:31" x14ac:dyDescent="0.3">
      <c r="B612" s="4" t="s">
        <v>168</v>
      </c>
      <c r="C612" s="14"/>
      <c r="D612" s="1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169</v>
      </c>
      <c r="C613" s="14"/>
      <c r="D613" s="1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170</v>
      </c>
      <c r="C614" s="14"/>
      <c r="D614" s="1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12"/>
        <v>0</v>
      </c>
      <c r="AE614" s="54"/>
    </row>
    <row r="615" spans="2:31" x14ac:dyDescent="0.3">
      <c r="B615" s="4" t="s">
        <v>171</v>
      </c>
      <c r="C615" s="14"/>
      <c r="D615" s="1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12"/>
        <v>0</v>
      </c>
      <c r="AE615" s="54"/>
    </row>
    <row r="616" spans="2:31" x14ac:dyDescent="0.3">
      <c r="B616" s="4" t="s">
        <v>172</v>
      </c>
      <c r="C616" s="14"/>
      <c r="D616" s="1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173</v>
      </c>
      <c r="C617" s="14"/>
      <c r="D617" s="1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174</v>
      </c>
      <c r="C618" s="14"/>
      <c r="D618" s="1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175</v>
      </c>
      <c r="C619" s="14"/>
      <c r="D619" s="1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12"/>
        <v>0</v>
      </c>
      <c r="AE619" s="54"/>
    </row>
    <row r="620" spans="2:31" x14ac:dyDescent="0.3">
      <c r="B620" s="4" t="s">
        <v>176</v>
      </c>
      <c r="C620" s="14"/>
      <c r="D620" s="1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12"/>
        <v>0</v>
      </c>
      <c r="AE620" s="54"/>
    </row>
    <row r="621" spans="2:31" x14ac:dyDescent="0.3">
      <c r="B621" s="4" t="s">
        <v>177</v>
      </c>
      <c r="C621" s="14"/>
      <c r="D621" s="1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178</v>
      </c>
      <c r="C622" s="14"/>
      <c r="D622" s="1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179</v>
      </c>
      <c r="C623" s="14"/>
      <c r="D623" s="1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180</v>
      </c>
      <c r="C624" s="14"/>
      <c r="D624" s="1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181</v>
      </c>
      <c r="C625" s="14"/>
      <c r="D625" s="1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182</v>
      </c>
      <c r="C626" s="14"/>
      <c r="D626" s="1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183</v>
      </c>
      <c r="C627" s="14"/>
      <c r="D627" s="1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12"/>
        <v>0</v>
      </c>
      <c r="AE627" s="54"/>
    </row>
    <row r="628" spans="2:31" x14ac:dyDescent="0.3">
      <c r="B628" s="4" t="s">
        <v>184</v>
      </c>
      <c r="C628" s="14"/>
      <c r="D628" s="1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12"/>
        <v>0</v>
      </c>
      <c r="AE628" s="54"/>
    </row>
    <row r="629" spans="2:31" x14ac:dyDescent="0.3">
      <c r="B629" s="4" t="s">
        <v>185</v>
      </c>
      <c r="C629" s="14"/>
      <c r="D629" s="1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12"/>
        <v>0</v>
      </c>
      <c r="AE629" s="54"/>
    </row>
    <row r="630" spans="2:31" x14ac:dyDescent="0.3">
      <c r="B630" s="4" t="s">
        <v>186</v>
      </c>
      <c r="C630" s="14"/>
      <c r="D630" s="1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187</v>
      </c>
      <c r="C631" s="14"/>
      <c r="D631" s="1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188</v>
      </c>
      <c r="C632" s="14"/>
      <c r="D632" s="14"/>
      <c r="E632" s="70">
        <v>0</v>
      </c>
      <c r="F632" s="71">
        <v>0</v>
      </c>
      <c r="G632" s="70">
        <v>0</v>
      </c>
      <c r="H632" s="71">
        <v>0</v>
      </c>
      <c r="I632" s="70">
        <v>0</v>
      </c>
      <c r="J632" s="71">
        <v>0</v>
      </c>
      <c r="K632" s="70">
        <v>0</v>
      </c>
      <c r="L632" s="71">
        <v>0</v>
      </c>
      <c r="M632" s="70">
        <v>0</v>
      </c>
      <c r="N632" s="71">
        <v>0</v>
      </c>
      <c r="O632" s="70">
        <v>0</v>
      </c>
      <c r="P632" s="71">
        <v>0</v>
      </c>
      <c r="Q632" s="70">
        <v>0</v>
      </c>
      <c r="R632" s="71">
        <v>0</v>
      </c>
      <c r="S632" s="70">
        <v>0</v>
      </c>
      <c r="T632" s="71">
        <v>0</v>
      </c>
      <c r="U632" s="70">
        <v>0</v>
      </c>
      <c r="V632" s="71">
        <v>0</v>
      </c>
      <c r="W632" s="70">
        <v>0</v>
      </c>
      <c r="X632" s="71">
        <v>0</v>
      </c>
      <c r="Y632" s="70">
        <v>0</v>
      </c>
      <c r="Z632" s="71">
        <v>0</v>
      </c>
      <c r="AA632" s="70">
        <v>0</v>
      </c>
      <c r="AB632" s="71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189</v>
      </c>
      <c r="C633" s="14"/>
      <c r="D633" s="14"/>
      <c r="E633" s="70">
        <v>0</v>
      </c>
      <c r="F633" s="71">
        <v>0</v>
      </c>
      <c r="G633" s="70">
        <v>0</v>
      </c>
      <c r="H633" s="71">
        <v>0</v>
      </c>
      <c r="I633" s="70">
        <v>0</v>
      </c>
      <c r="J633" s="71">
        <v>0</v>
      </c>
      <c r="K633" s="70">
        <v>0</v>
      </c>
      <c r="L633" s="71">
        <v>0</v>
      </c>
      <c r="M633" s="70">
        <v>0</v>
      </c>
      <c r="N633" s="71">
        <v>0</v>
      </c>
      <c r="O633" s="70">
        <v>0</v>
      </c>
      <c r="P633" s="71">
        <v>0</v>
      </c>
      <c r="Q633" s="70">
        <v>0</v>
      </c>
      <c r="R633" s="71">
        <v>0</v>
      </c>
      <c r="S633" s="70">
        <v>0</v>
      </c>
      <c r="T633" s="71">
        <v>0</v>
      </c>
      <c r="U633" s="70">
        <v>0</v>
      </c>
      <c r="V633" s="71">
        <v>0</v>
      </c>
      <c r="W633" s="70">
        <v>0</v>
      </c>
      <c r="X633" s="71">
        <v>0</v>
      </c>
      <c r="Y633" s="70">
        <v>0</v>
      </c>
      <c r="Z633" s="71">
        <v>0</v>
      </c>
      <c r="AA633" s="70">
        <v>0</v>
      </c>
      <c r="AB633" s="71">
        <v>0</v>
      </c>
      <c r="AC633" s="54"/>
      <c r="AD633" s="55">
        <f t="shared" si="12"/>
        <v>0</v>
      </c>
      <c r="AE633" s="54"/>
    </row>
    <row r="634" spans="2:31" x14ac:dyDescent="0.3">
      <c r="B634" s="4" t="s">
        <v>190</v>
      </c>
      <c r="C634" s="14"/>
      <c r="D634" s="14"/>
      <c r="E634" s="70">
        <v>0</v>
      </c>
      <c r="F634" s="71">
        <v>0</v>
      </c>
      <c r="G634" s="70">
        <v>0</v>
      </c>
      <c r="H634" s="71">
        <v>0</v>
      </c>
      <c r="I634" s="70">
        <v>0</v>
      </c>
      <c r="J634" s="71">
        <v>0</v>
      </c>
      <c r="K634" s="70">
        <v>0</v>
      </c>
      <c r="L634" s="71">
        <v>0</v>
      </c>
      <c r="M634" s="70">
        <v>0</v>
      </c>
      <c r="N634" s="71">
        <v>0</v>
      </c>
      <c r="O634" s="70">
        <v>0</v>
      </c>
      <c r="P634" s="71">
        <v>0</v>
      </c>
      <c r="Q634" s="70">
        <v>0</v>
      </c>
      <c r="R634" s="71">
        <v>0</v>
      </c>
      <c r="S634" s="70">
        <v>0</v>
      </c>
      <c r="T634" s="71">
        <v>0</v>
      </c>
      <c r="U634" s="70">
        <v>0</v>
      </c>
      <c r="V634" s="71">
        <v>0</v>
      </c>
      <c r="W634" s="70">
        <v>0</v>
      </c>
      <c r="X634" s="71">
        <v>0</v>
      </c>
      <c r="Y634" s="70">
        <v>0</v>
      </c>
      <c r="Z634" s="71">
        <v>0</v>
      </c>
      <c r="AA634" s="70">
        <v>0</v>
      </c>
      <c r="AB634" s="71">
        <v>0</v>
      </c>
      <c r="AC634" s="54"/>
      <c r="AD634" s="55">
        <f t="shared" si="12"/>
        <v>0</v>
      </c>
      <c r="AE634" s="54"/>
    </row>
    <row r="635" spans="2:31" x14ac:dyDescent="0.3">
      <c r="B635" s="4" t="s">
        <v>191</v>
      </c>
      <c r="C635" s="14"/>
      <c r="D635" s="14"/>
      <c r="E635" s="70">
        <v>0</v>
      </c>
      <c r="F635" s="71">
        <v>0</v>
      </c>
      <c r="G635" s="70">
        <v>0</v>
      </c>
      <c r="H635" s="71">
        <v>0</v>
      </c>
      <c r="I635" s="70">
        <v>0</v>
      </c>
      <c r="J635" s="71">
        <v>0</v>
      </c>
      <c r="K635" s="70">
        <v>0</v>
      </c>
      <c r="L635" s="71">
        <v>0</v>
      </c>
      <c r="M635" s="70">
        <v>0</v>
      </c>
      <c r="N635" s="71">
        <v>0</v>
      </c>
      <c r="O635" s="70">
        <v>0</v>
      </c>
      <c r="P635" s="71">
        <v>0</v>
      </c>
      <c r="Q635" s="70">
        <v>0</v>
      </c>
      <c r="R635" s="71">
        <v>0</v>
      </c>
      <c r="S635" s="70">
        <v>0</v>
      </c>
      <c r="T635" s="71">
        <v>0</v>
      </c>
      <c r="U635" s="70">
        <v>0</v>
      </c>
      <c r="V635" s="71">
        <v>0</v>
      </c>
      <c r="W635" s="70">
        <v>0</v>
      </c>
      <c r="X635" s="71">
        <v>0</v>
      </c>
      <c r="Y635" s="70">
        <v>0</v>
      </c>
      <c r="Z635" s="71">
        <v>0</v>
      </c>
      <c r="AA635" s="70">
        <v>0</v>
      </c>
      <c r="AB635" s="71">
        <v>0</v>
      </c>
      <c r="AC635" s="54"/>
      <c r="AD635" s="55">
        <f t="shared" si="12"/>
        <v>0</v>
      </c>
      <c r="AE635" s="54"/>
    </row>
    <row r="636" spans="2:31" x14ac:dyDescent="0.3">
      <c r="B636" s="4" t="s">
        <v>192</v>
      </c>
      <c r="C636" s="14"/>
      <c r="D636" s="14"/>
      <c r="E636" s="70">
        <v>0</v>
      </c>
      <c r="F636" s="71">
        <v>0</v>
      </c>
      <c r="G636" s="70">
        <v>0</v>
      </c>
      <c r="H636" s="71">
        <v>0</v>
      </c>
      <c r="I636" s="70">
        <v>0</v>
      </c>
      <c r="J636" s="71">
        <v>0</v>
      </c>
      <c r="K636" s="70">
        <v>0</v>
      </c>
      <c r="L636" s="71">
        <v>0</v>
      </c>
      <c r="M636" s="70">
        <v>0</v>
      </c>
      <c r="N636" s="71">
        <v>0</v>
      </c>
      <c r="O636" s="70">
        <v>0</v>
      </c>
      <c r="P636" s="71">
        <v>0</v>
      </c>
      <c r="Q636" s="70">
        <v>0</v>
      </c>
      <c r="R636" s="71">
        <v>0</v>
      </c>
      <c r="S636" s="70">
        <v>0</v>
      </c>
      <c r="T636" s="71">
        <v>0</v>
      </c>
      <c r="U636" s="70">
        <v>0</v>
      </c>
      <c r="V636" s="71">
        <v>0</v>
      </c>
      <c r="W636" s="70">
        <v>0</v>
      </c>
      <c r="X636" s="71">
        <v>0</v>
      </c>
      <c r="Y636" s="70">
        <v>0</v>
      </c>
      <c r="Z636" s="71">
        <v>0</v>
      </c>
      <c r="AA636" s="70">
        <v>0</v>
      </c>
      <c r="AB636" s="71">
        <v>0</v>
      </c>
      <c r="AC636" s="54"/>
      <c r="AD636" s="55">
        <f t="shared" si="12"/>
        <v>0</v>
      </c>
      <c r="AE636" s="54"/>
    </row>
    <row r="637" spans="2:31" x14ac:dyDescent="0.3">
      <c r="B637" s="4" t="s">
        <v>193</v>
      </c>
      <c r="C637" s="14"/>
      <c r="D637" s="14"/>
      <c r="E637" s="70">
        <v>0.18022766113281249</v>
      </c>
      <c r="F637" s="71">
        <v>1.8477484782536824</v>
      </c>
      <c r="G637" s="70">
        <v>1.9306234757105505</v>
      </c>
      <c r="H637" s="71">
        <v>2.013498504956563</v>
      </c>
      <c r="I637" s="70">
        <v>2.0981247666252982</v>
      </c>
      <c r="J637" s="71">
        <v>2.1792485316594448</v>
      </c>
      <c r="K637" s="70">
        <v>2.2621235291163129</v>
      </c>
      <c r="L637" s="71">
        <v>0.50105015436808265</v>
      </c>
      <c r="M637" s="70">
        <v>0</v>
      </c>
      <c r="N637" s="71">
        <v>0</v>
      </c>
      <c r="O637" s="70">
        <v>0</v>
      </c>
      <c r="P637" s="71">
        <v>0</v>
      </c>
      <c r="Q637" s="70">
        <v>0</v>
      </c>
      <c r="R637" s="71">
        <v>0</v>
      </c>
      <c r="S637" s="70">
        <v>0</v>
      </c>
      <c r="T637" s="71">
        <v>0</v>
      </c>
      <c r="U637" s="70">
        <v>0</v>
      </c>
      <c r="V637" s="71">
        <v>0</v>
      </c>
      <c r="W637" s="70">
        <v>0</v>
      </c>
      <c r="X637" s="71">
        <v>0</v>
      </c>
      <c r="Y637" s="70">
        <v>0</v>
      </c>
      <c r="Z637" s="71">
        <v>0</v>
      </c>
      <c r="AA637" s="70">
        <v>0</v>
      </c>
      <c r="AB637" s="71">
        <v>0</v>
      </c>
      <c r="AC637" s="54"/>
      <c r="AD637" s="55">
        <f t="shared" si="12"/>
        <v>13.012645101822747</v>
      </c>
      <c r="AE637" s="54"/>
    </row>
    <row r="638" spans="2:31" x14ac:dyDescent="0.3">
      <c r="B638" s="4" t="s">
        <v>194</v>
      </c>
      <c r="C638" s="14"/>
      <c r="D638" s="14"/>
      <c r="E638" s="70">
        <v>0</v>
      </c>
      <c r="F638" s="71">
        <v>0</v>
      </c>
      <c r="G638" s="70">
        <v>0</v>
      </c>
      <c r="H638" s="71">
        <v>0</v>
      </c>
      <c r="I638" s="70">
        <v>0</v>
      </c>
      <c r="J638" s="71">
        <v>0</v>
      </c>
      <c r="K638" s="70">
        <v>0</v>
      </c>
      <c r="L638" s="71">
        <v>0</v>
      </c>
      <c r="M638" s="70">
        <v>0</v>
      </c>
      <c r="N638" s="71">
        <v>0</v>
      </c>
      <c r="O638" s="70">
        <v>0</v>
      </c>
      <c r="P638" s="71">
        <v>0</v>
      </c>
      <c r="Q638" s="70">
        <v>0</v>
      </c>
      <c r="R638" s="71">
        <v>0</v>
      </c>
      <c r="S638" s="70">
        <v>0</v>
      </c>
      <c r="T638" s="71">
        <v>0</v>
      </c>
      <c r="U638" s="70">
        <v>0</v>
      </c>
      <c r="V638" s="71">
        <v>0</v>
      </c>
      <c r="W638" s="70">
        <v>0</v>
      </c>
      <c r="X638" s="71">
        <v>0</v>
      </c>
      <c r="Y638" s="70">
        <v>0</v>
      </c>
      <c r="Z638" s="71">
        <v>0</v>
      </c>
      <c r="AA638" s="70">
        <v>0</v>
      </c>
      <c r="AB638" s="71">
        <v>0</v>
      </c>
      <c r="AC638" s="54"/>
      <c r="AD638" s="55">
        <f t="shared" si="12"/>
        <v>0</v>
      </c>
      <c r="AE638" s="54"/>
    </row>
    <row r="639" spans="2:31" x14ac:dyDescent="0.3">
      <c r="B639" s="4" t="s">
        <v>195</v>
      </c>
      <c r="C639" s="14"/>
      <c r="D639" s="1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 t="shared" si="12"/>
        <v>0</v>
      </c>
      <c r="AE639" s="54"/>
    </row>
    <row r="640" spans="2:31" x14ac:dyDescent="0.3">
      <c r="B640" s="4" t="s">
        <v>196</v>
      </c>
      <c r="C640" s="14"/>
      <c r="D640" s="1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197</v>
      </c>
      <c r="C641" s="14"/>
      <c r="D641" s="1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198</v>
      </c>
      <c r="C642" s="14"/>
      <c r="D642" s="1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199</v>
      </c>
      <c r="C643" s="14"/>
      <c r="D643" s="1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12"/>
        <v>0</v>
      </c>
      <c r="AE643" s="54"/>
    </row>
    <row r="644" spans="2:31" x14ac:dyDescent="0.3">
      <c r="B644" s="4" t="s">
        <v>200</v>
      </c>
      <c r="C644" s="14"/>
      <c r="D644" s="1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12"/>
        <v>0</v>
      </c>
      <c r="AE644" s="54"/>
    </row>
    <row r="645" spans="2:31" x14ac:dyDescent="0.3">
      <c r="B645" s="4" t="s">
        <v>201</v>
      </c>
      <c r="C645" s="14"/>
      <c r="D645" s="1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12"/>
        <v>0</v>
      </c>
      <c r="AE645" s="54"/>
    </row>
    <row r="646" spans="2:31" x14ac:dyDescent="0.3">
      <c r="B646" s="4" t="s">
        <v>202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12"/>
        <v>0</v>
      </c>
      <c r="AE646" s="54"/>
    </row>
    <row r="647" spans="2:31" x14ac:dyDescent="0.3">
      <c r="B647" s="4" t="s">
        <v>203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12"/>
        <v>0</v>
      </c>
      <c r="AE647" s="54"/>
    </row>
    <row r="648" spans="2:31" x14ac:dyDescent="0.3">
      <c r="B648" s="4" t="s">
        <v>204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12"/>
        <v>0</v>
      </c>
      <c r="AE648" s="54"/>
    </row>
    <row r="649" spans="2:31" x14ac:dyDescent="0.3">
      <c r="B649" s="4" t="s">
        <v>205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12"/>
        <v>0</v>
      </c>
      <c r="AE649" s="54"/>
    </row>
    <row r="650" spans="2:31" x14ac:dyDescent="0.3">
      <c r="B650" s="4" t="s">
        <v>206</v>
      </c>
      <c r="C650" s="4"/>
      <c r="D650" s="4"/>
      <c r="E650" s="70">
        <v>0.25912708333333334</v>
      </c>
      <c r="F650" s="71">
        <v>1.0338670582135521</v>
      </c>
      <c r="G650" s="70">
        <v>0.95503254334131849</v>
      </c>
      <c r="H650" s="71">
        <v>0.93736407359441065</v>
      </c>
      <c r="I650" s="70">
        <v>0.97357093493143732</v>
      </c>
      <c r="J650" s="71">
        <v>0.94860099554061938</v>
      </c>
      <c r="K650" s="70">
        <v>0.96059143940607716</v>
      </c>
      <c r="L650" s="71">
        <v>0.21038856903711955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12"/>
        <v>6.2785426973978682</v>
      </c>
      <c r="AE650" s="54"/>
    </row>
    <row r="651" spans="2:31" x14ac:dyDescent="0.3">
      <c r="B651" s="4" t="s">
        <v>207</v>
      </c>
      <c r="C651" s="4"/>
      <c r="D651" s="4"/>
      <c r="E651" s="70">
        <v>0.25912708333333334</v>
      </c>
      <c r="F651" s="71">
        <v>1.0338670582135521</v>
      </c>
      <c r="G651" s="70">
        <v>0.95503254334131849</v>
      </c>
      <c r="H651" s="71">
        <v>0.93736407359441065</v>
      </c>
      <c r="I651" s="70">
        <v>0.97357093493143732</v>
      </c>
      <c r="J651" s="71">
        <v>0.94860099554061938</v>
      </c>
      <c r="K651" s="70">
        <v>0.96059143940607716</v>
      </c>
      <c r="L651" s="71">
        <v>0.21038856903711955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12"/>
        <v>6.2785426973978682</v>
      </c>
      <c r="AE651" s="54"/>
    </row>
    <row r="652" spans="2:31" x14ac:dyDescent="0.3">
      <c r="B652" s="4" t="s">
        <v>208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12"/>
        <v>0</v>
      </c>
      <c r="AE652" s="54"/>
    </row>
    <row r="653" spans="2:31" x14ac:dyDescent="0.3">
      <c r="B653" s="4" t="s">
        <v>209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12"/>
        <v>0</v>
      </c>
      <c r="AE653" s="54"/>
    </row>
    <row r="654" spans="2:31" x14ac:dyDescent="0.3">
      <c r="B654" s="4" t="s">
        <v>210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12"/>
        <v>0</v>
      </c>
      <c r="AE654" s="54"/>
    </row>
    <row r="655" spans="2:31" x14ac:dyDescent="0.3">
      <c r="B655" s="4" t="s">
        <v>211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12"/>
        <v>0</v>
      </c>
      <c r="AE655" s="54"/>
    </row>
    <row r="656" spans="2:31" x14ac:dyDescent="0.3">
      <c r="B656" s="4" t="s">
        <v>212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12"/>
        <v>0</v>
      </c>
      <c r="AE656" s="54"/>
    </row>
    <row r="657" spans="2:31" x14ac:dyDescent="0.3">
      <c r="B657" s="4" t="s">
        <v>213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12"/>
        <v>0</v>
      </c>
      <c r="AE657" s="54"/>
    </row>
    <row r="658" spans="2:31" x14ac:dyDescent="0.3">
      <c r="B658" s="4" t="s">
        <v>214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12"/>
        <v>0</v>
      </c>
      <c r="AE658" s="54"/>
    </row>
    <row r="659" spans="2:31" x14ac:dyDescent="0.3">
      <c r="B659" s="4" t="s">
        <v>215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12"/>
        <v>0</v>
      </c>
      <c r="AE659" s="54"/>
    </row>
    <row r="660" spans="2:31" x14ac:dyDescent="0.3">
      <c r="B660" s="4" t="s">
        <v>216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ref="AD660:AD721" si="13">SUM(E660:AB660)</f>
        <v>0</v>
      </c>
      <c r="AE660" s="54"/>
    </row>
    <row r="661" spans="2:31" x14ac:dyDescent="0.3">
      <c r="B661" s="4" t="s">
        <v>217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218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219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220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221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222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223</v>
      </c>
      <c r="C667" s="4"/>
      <c r="D667" s="4"/>
      <c r="E667" s="70">
        <v>0</v>
      </c>
      <c r="F667" s="71">
        <v>0</v>
      </c>
      <c r="G667" s="70">
        <v>0</v>
      </c>
      <c r="H667" s="71">
        <v>0</v>
      </c>
      <c r="I667" s="70">
        <v>0</v>
      </c>
      <c r="J667" s="71">
        <v>0</v>
      </c>
      <c r="K667" s="70">
        <v>0</v>
      </c>
      <c r="L667" s="71">
        <v>0</v>
      </c>
      <c r="M667" s="70">
        <v>0</v>
      </c>
      <c r="N667" s="71">
        <v>0</v>
      </c>
      <c r="O667" s="70">
        <v>0</v>
      </c>
      <c r="P667" s="71">
        <v>0</v>
      </c>
      <c r="Q667" s="70">
        <v>0</v>
      </c>
      <c r="R667" s="71">
        <v>0</v>
      </c>
      <c r="S667" s="70">
        <v>0</v>
      </c>
      <c r="T667" s="71">
        <v>0</v>
      </c>
      <c r="U667" s="70">
        <v>0</v>
      </c>
      <c r="V667" s="71">
        <v>0</v>
      </c>
      <c r="W667" s="70">
        <v>0</v>
      </c>
      <c r="X667" s="71">
        <v>0</v>
      </c>
      <c r="Y667" s="70">
        <v>0</v>
      </c>
      <c r="Z667" s="71">
        <v>0</v>
      </c>
      <c r="AA667" s="70">
        <v>0</v>
      </c>
      <c r="AB667" s="71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224</v>
      </c>
      <c r="C668" s="4"/>
      <c r="D668" s="4"/>
      <c r="E668" s="70">
        <v>3.0442792922258381E-2</v>
      </c>
      <c r="F668" s="71">
        <v>0.30453116570909822</v>
      </c>
      <c r="G668" s="70">
        <v>0.30471886967619249</v>
      </c>
      <c r="H668" s="71">
        <v>0.30490657215317069</v>
      </c>
      <c r="I668" s="70">
        <v>0.30503140613436697</v>
      </c>
      <c r="J668" s="71">
        <v>0.30509392718474077</v>
      </c>
      <c r="K668" s="70">
        <v>0.30515644823511445</v>
      </c>
      <c r="L668" s="71">
        <v>6.6125471144914627E-2</v>
      </c>
      <c r="M668" s="70">
        <v>0</v>
      </c>
      <c r="N668" s="71">
        <v>0</v>
      </c>
      <c r="O668" s="70">
        <v>0</v>
      </c>
      <c r="P668" s="71">
        <v>0</v>
      </c>
      <c r="Q668" s="70">
        <v>0</v>
      </c>
      <c r="R668" s="71">
        <v>0</v>
      </c>
      <c r="S668" s="70">
        <v>0</v>
      </c>
      <c r="T668" s="71">
        <v>0</v>
      </c>
      <c r="U668" s="70">
        <v>0</v>
      </c>
      <c r="V668" s="71">
        <v>0</v>
      </c>
      <c r="W668" s="70">
        <v>0</v>
      </c>
      <c r="X668" s="71">
        <v>0</v>
      </c>
      <c r="Y668" s="70">
        <v>0</v>
      </c>
      <c r="Z668" s="71">
        <v>0</v>
      </c>
      <c r="AA668" s="70">
        <v>0</v>
      </c>
      <c r="AB668" s="71">
        <v>0</v>
      </c>
      <c r="AC668" s="54"/>
      <c r="AD668" s="55">
        <f t="shared" si="13"/>
        <v>1.926006653159857</v>
      </c>
      <c r="AE668" s="54"/>
    </row>
    <row r="669" spans="2:31" x14ac:dyDescent="0.3">
      <c r="B669" s="4" t="s">
        <v>225</v>
      </c>
      <c r="C669" s="4"/>
      <c r="D669" s="4"/>
      <c r="E669" s="70">
        <v>3.0442792922258381E-2</v>
      </c>
      <c r="F669" s="71">
        <v>0.30453116570909822</v>
      </c>
      <c r="G669" s="70">
        <v>0.30471886967619249</v>
      </c>
      <c r="H669" s="71">
        <v>0.30490657215317069</v>
      </c>
      <c r="I669" s="70">
        <v>0.30503140613436697</v>
      </c>
      <c r="J669" s="71">
        <v>0.30509392718474077</v>
      </c>
      <c r="K669" s="70">
        <v>0.30515644823511445</v>
      </c>
      <c r="L669" s="71">
        <v>6.6125471144914627E-2</v>
      </c>
      <c r="M669" s="70">
        <v>0</v>
      </c>
      <c r="N669" s="71">
        <v>0</v>
      </c>
      <c r="O669" s="70">
        <v>0</v>
      </c>
      <c r="P669" s="71">
        <v>0</v>
      </c>
      <c r="Q669" s="70">
        <v>0</v>
      </c>
      <c r="R669" s="71">
        <v>0</v>
      </c>
      <c r="S669" s="70">
        <v>0</v>
      </c>
      <c r="T669" s="71">
        <v>0</v>
      </c>
      <c r="U669" s="70">
        <v>0</v>
      </c>
      <c r="V669" s="71">
        <v>0</v>
      </c>
      <c r="W669" s="70">
        <v>0</v>
      </c>
      <c r="X669" s="71">
        <v>0</v>
      </c>
      <c r="Y669" s="70">
        <v>0</v>
      </c>
      <c r="Z669" s="71">
        <v>0</v>
      </c>
      <c r="AA669" s="70">
        <v>0</v>
      </c>
      <c r="AB669" s="71">
        <v>0</v>
      </c>
      <c r="AC669" s="54"/>
      <c r="AD669" s="55">
        <f t="shared" si="13"/>
        <v>1.926006653159857</v>
      </c>
      <c r="AE669" s="54"/>
    </row>
    <row r="670" spans="2:31" x14ac:dyDescent="0.3">
      <c r="B670" s="4" t="s">
        <v>226</v>
      </c>
      <c r="C670" s="4"/>
      <c r="D670" s="4"/>
      <c r="E670" s="70">
        <v>0</v>
      </c>
      <c r="F670" s="71">
        <v>0</v>
      </c>
      <c r="G670" s="70">
        <v>0</v>
      </c>
      <c r="H670" s="71">
        <v>0</v>
      </c>
      <c r="I670" s="70">
        <v>0</v>
      </c>
      <c r="J670" s="71">
        <v>0</v>
      </c>
      <c r="K670" s="70">
        <v>0</v>
      </c>
      <c r="L670" s="71">
        <v>0</v>
      </c>
      <c r="M670" s="70">
        <v>0</v>
      </c>
      <c r="N670" s="71">
        <v>0</v>
      </c>
      <c r="O670" s="70">
        <v>0</v>
      </c>
      <c r="P670" s="71">
        <v>0</v>
      </c>
      <c r="Q670" s="70">
        <v>0</v>
      </c>
      <c r="R670" s="71">
        <v>0</v>
      </c>
      <c r="S670" s="70">
        <v>0</v>
      </c>
      <c r="T670" s="71">
        <v>0</v>
      </c>
      <c r="U670" s="70">
        <v>0</v>
      </c>
      <c r="V670" s="71">
        <v>0</v>
      </c>
      <c r="W670" s="70">
        <v>0</v>
      </c>
      <c r="X670" s="71">
        <v>0</v>
      </c>
      <c r="Y670" s="70">
        <v>0</v>
      </c>
      <c r="Z670" s="71">
        <v>0</v>
      </c>
      <c r="AA670" s="70">
        <v>0</v>
      </c>
      <c r="AB670" s="71">
        <v>0</v>
      </c>
      <c r="AC670" s="54"/>
      <c r="AD670" s="55">
        <f t="shared" si="13"/>
        <v>0</v>
      </c>
      <c r="AE670" s="54"/>
    </row>
    <row r="671" spans="2:31" x14ac:dyDescent="0.3">
      <c r="B671" s="4" t="s">
        <v>227</v>
      </c>
      <c r="C671" s="4"/>
      <c r="D671" s="4"/>
      <c r="E671" s="70">
        <v>0</v>
      </c>
      <c r="F671" s="71">
        <v>0</v>
      </c>
      <c r="G671" s="70">
        <v>0</v>
      </c>
      <c r="H671" s="71">
        <v>0</v>
      </c>
      <c r="I671" s="70">
        <v>0</v>
      </c>
      <c r="J671" s="71">
        <v>0</v>
      </c>
      <c r="K671" s="70">
        <v>0</v>
      </c>
      <c r="L671" s="71">
        <v>0</v>
      </c>
      <c r="M671" s="70">
        <v>0</v>
      </c>
      <c r="N671" s="71">
        <v>0</v>
      </c>
      <c r="O671" s="70">
        <v>0</v>
      </c>
      <c r="P671" s="71">
        <v>0</v>
      </c>
      <c r="Q671" s="70">
        <v>0</v>
      </c>
      <c r="R671" s="71">
        <v>0</v>
      </c>
      <c r="S671" s="70">
        <v>0</v>
      </c>
      <c r="T671" s="71">
        <v>0</v>
      </c>
      <c r="U671" s="70">
        <v>0</v>
      </c>
      <c r="V671" s="71">
        <v>0</v>
      </c>
      <c r="W671" s="70">
        <v>0</v>
      </c>
      <c r="X671" s="71">
        <v>0</v>
      </c>
      <c r="Y671" s="70">
        <v>0</v>
      </c>
      <c r="Z671" s="71">
        <v>0</v>
      </c>
      <c r="AA671" s="70">
        <v>0</v>
      </c>
      <c r="AB671" s="71">
        <v>0</v>
      </c>
      <c r="AC671" s="54"/>
      <c r="AD671" s="55">
        <f t="shared" si="13"/>
        <v>0</v>
      </c>
      <c r="AE671" s="54"/>
    </row>
    <row r="672" spans="2:31" x14ac:dyDescent="0.3">
      <c r="B672" s="4" t="s">
        <v>228</v>
      </c>
      <c r="C672" s="4"/>
      <c r="D672" s="4"/>
      <c r="E672" s="70">
        <v>0</v>
      </c>
      <c r="F672" s="71">
        <v>0</v>
      </c>
      <c r="G672" s="70">
        <v>0</v>
      </c>
      <c r="H672" s="71">
        <v>0</v>
      </c>
      <c r="I672" s="70">
        <v>0</v>
      </c>
      <c r="J672" s="71">
        <v>0</v>
      </c>
      <c r="K672" s="70">
        <v>0</v>
      </c>
      <c r="L672" s="71">
        <v>0</v>
      </c>
      <c r="M672" s="70">
        <v>0</v>
      </c>
      <c r="N672" s="71">
        <v>0</v>
      </c>
      <c r="O672" s="70">
        <v>0</v>
      </c>
      <c r="P672" s="71">
        <v>0</v>
      </c>
      <c r="Q672" s="70">
        <v>0</v>
      </c>
      <c r="R672" s="71">
        <v>0</v>
      </c>
      <c r="S672" s="70">
        <v>0</v>
      </c>
      <c r="T672" s="71">
        <v>0</v>
      </c>
      <c r="U672" s="70">
        <v>0</v>
      </c>
      <c r="V672" s="71">
        <v>0</v>
      </c>
      <c r="W672" s="70">
        <v>0</v>
      </c>
      <c r="X672" s="71">
        <v>0</v>
      </c>
      <c r="Y672" s="70">
        <v>0</v>
      </c>
      <c r="Z672" s="71">
        <v>0</v>
      </c>
      <c r="AA672" s="70">
        <v>0</v>
      </c>
      <c r="AB672" s="71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229</v>
      </c>
      <c r="C673" s="4"/>
      <c r="D673" s="4"/>
      <c r="E673" s="70">
        <v>0</v>
      </c>
      <c r="F673" s="71">
        <v>0</v>
      </c>
      <c r="G673" s="70">
        <v>0</v>
      </c>
      <c r="H673" s="71">
        <v>0</v>
      </c>
      <c r="I673" s="70">
        <v>0</v>
      </c>
      <c r="J673" s="71">
        <v>0</v>
      </c>
      <c r="K673" s="70">
        <v>0</v>
      </c>
      <c r="L673" s="71">
        <v>0</v>
      </c>
      <c r="M673" s="70">
        <v>0</v>
      </c>
      <c r="N673" s="71">
        <v>0</v>
      </c>
      <c r="O673" s="70">
        <v>0</v>
      </c>
      <c r="P673" s="71">
        <v>0</v>
      </c>
      <c r="Q673" s="70">
        <v>0</v>
      </c>
      <c r="R673" s="71">
        <v>0</v>
      </c>
      <c r="S673" s="70">
        <v>0</v>
      </c>
      <c r="T673" s="71">
        <v>0</v>
      </c>
      <c r="U673" s="70">
        <v>0</v>
      </c>
      <c r="V673" s="71">
        <v>0</v>
      </c>
      <c r="W673" s="70">
        <v>0</v>
      </c>
      <c r="X673" s="71">
        <v>0</v>
      </c>
      <c r="Y673" s="70">
        <v>0</v>
      </c>
      <c r="Z673" s="71">
        <v>0</v>
      </c>
      <c r="AA673" s="70">
        <v>0</v>
      </c>
      <c r="AB673" s="71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230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231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si="13"/>
        <v>0</v>
      </c>
      <c r="AE675" s="54"/>
    </row>
    <row r="676" spans="2:31" x14ac:dyDescent="0.3">
      <c r="B676" s="4" t="s">
        <v>232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13"/>
        <v>0</v>
      </c>
      <c r="AE676" s="54"/>
    </row>
    <row r="677" spans="2:31" x14ac:dyDescent="0.3">
      <c r="B677" s="4" t="s">
        <v>233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13"/>
        <v>0</v>
      </c>
      <c r="AE677" s="54"/>
    </row>
    <row r="678" spans="2:31" x14ac:dyDescent="0.3">
      <c r="B678" s="4" t="s">
        <v>234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13"/>
        <v>0</v>
      </c>
      <c r="AE678" s="54"/>
    </row>
    <row r="679" spans="2:31" x14ac:dyDescent="0.3">
      <c r="B679" s="4" t="s">
        <v>235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13"/>
        <v>0</v>
      </c>
      <c r="AE679" s="54"/>
    </row>
    <row r="680" spans="2:31" x14ac:dyDescent="0.3">
      <c r="B680" s="4" t="s">
        <v>236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237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13"/>
        <v>0</v>
      </c>
      <c r="AE681" s="54"/>
    </row>
    <row r="682" spans="2:31" x14ac:dyDescent="0.3">
      <c r="B682" s="4" t="s">
        <v>238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13"/>
        <v>0</v>
      </c>
      <c r="AE682" s="54"/>
    </row>
    <row r="683" spans="2:31" x14ac:dyDescent="0.3">
      <c r="B683" s="4" t="s">
        <v>239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4.4256800060377176E-3</v>
      </c>
      <c r="L683" s="71">
        <v>1.313786308262173E-2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13"/>
        <v>1.7563543088659449E-2</v>
      </c>
      <c r="AE683" s="54"/>
    </row>
    <row r="684" spans="2:31" x14ac:dyDescent="0.3">
      <c r="B684" s="4" t="s">
        <v>240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4.4256800060377176E-3</v>
      </c>
      <c r="L684" s="71">
        <v>1.313786308262173E-2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13"/>
        <v>1.7563543088659449E-2</v>
      </c>
      <c r="AE684" s="54"/>
    </row>
    <row r="685" spans="2:31" x14ac:dyDescent="0.3">
      <c r="B685" s="4" t="s">
        <v>241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4.4256800060377176E-3</v>
      </c>
      <c r="L685" s="71">
        <v>1.313786308262173E-2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13"/>
        <v>1.7563543088659449E-2</v>
      </c>
      <c r="AE685" s="54"/>
    </row>
    <row r="686" spans="2:31" x14ac:dyDescent="0.3">
      <c r="B686" s="4" t="s">
        <v>242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9.4836000129380274E-3</v>
      </c>
      <c r="L686" s="71">
        <v>2.8152563748475204E-2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13"/>
        <v>3.7636163761413231E-2</v>
      </c>
      <c r="AE686" s="54"/>
    </row>
    <row r="687" spans="2:31" x14ac:dyDescent="0.3">
      <c r="B687" s="4" t="s">
        <v>243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9.4836000129380274E-3</v>
      </c>
      <c r="L687" s="71">
        <v>2.8152563748475204E-2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13"/>
        <v>3.7636163761413231E-2</v>
      </c>
      <c r="AE687" s="54"/>
    </row>
    <row r="688" spans="2:31" x14ac:dyDescent="0.3">
      <c r="B688" s="4" t="s">
        <v>244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13"/>
        <v>0</v>
      </c>
      <c r="AE688" s="54"/>
    </row>
    <row r="689" spans="2:31" x14ac:dyDescent="0.3">
      <c r="B689" s="4" t="s">
        <v>245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13"/>
        <v>0</v>
      </c>
      <c r="AE689" s="54"/>
    </row>
    <row r="690" spans="2:31" x14ac:dyDescent="0.3">
      <c r="B690" s="4" t="s">
        <v>246</v>
      </c>
      <c r="C690" s="4"/>
      <c r="D690" s="4"/>
      <c r="E690" s="70">
        <v>0.17904166666666665</v>
      </c>
      <c r="F690" s="71">
        <v>1.7091249999999996</v>
      </c>
      <c r="G690" s="70">
        <v>1.5829583333333332</v>
      </c>
      <c r="H690" s="71">
        <v>1.5427083333333338</v>
      </c>
      <c r="I690" s="70">
        <v>1.5373750000000002</v>
      </c>
      <c r="J690" s="71">
        <v>1.749041666666667</v>
      </c>
      <c r="K690" s="70">
        <v>1.8223333333333336</v>
      </c>
      <c r="L690" s="71">
        <v>0.36161666666666675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13"/>
        <v>10.4842</v>
      </c>
      <c r="AE690" s="54"/>
    </row>
    <row r="691" spans="2:31" x14ac:dyDescent="0.3">
      <c r="B691" s="4" t="s">
        <v>247</v>
      </c>
      <c r="C691" s="4"/>
      <c r="D691" s="4"/>
      <c r="E691" s="70">
        <v>0.17904166666666665</v>
      </c>
      <c r="F691" s="71">
        <v>1.7091249999999996</v>
      </c>
      <c r="G691" s="70">
        <v>1.5829583333333332</v>
      </c>
      <c r="H691" s="71">
        <v>1.5427083333333338</v>
      </c>
      <c r="I691" s="70">
        <v>1.5373750000000002</v>
      </c>
      <c r="J691" s="71">
        <v>1.749041666666667</v>
      </c>
      <c r="K691" s="70">
        <v>1.8223333333333336</v>
      </c>
      <c r="L691" s="71">
        <v>0.36161666666666675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13"/>
        <v>10.4842</v>
      </c>
      <c r="AE691" s="54"/>
    </row>
    <row r="692" spans="2:31" x14ac:dyDescent="0.3">
      <c r="B692" s="4" t="s">
        <v>248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2.1154937320285376</v>
      </c>
      <c r="L692" s="71">
        <v>1.0052692757712469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13"/>
        <v>3.1207630077997845</v>
      </c>
      <c r="AE692" s="54"/>
    </row>
    <row r="693" spans="2:31" x14ac:dyDescent="0.3">
      <c r="B693" s="4" t="s">
        <v>249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2.1154937320285376</v>
      </c>
      <c r="L693" s="71">
        <v>1.0052692757712469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13"/>
        <v>3.1207630077997845</v>
      </c>
      <c r="AE693" s="54"/>
    </row>
    <row r="694" spans="2:31" x14ac:dyDescent="0.3">
      <c r="B694" s="4" t="s">
        <v>250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2.1154937320285376</v>
      </c>
      <c r="L694" s="71">
        <v>1.0052692757712469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13"/>
        <v>3.1207630077997845</v>
      </c>
      <c r="AE694" s="54"/>
    </row>
    <row r="695" spans="2:31" x14ac:dyDescent="0.3">
      <c r="B695" s="4" t="s">
        <v>251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252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253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254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255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256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257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258</v>
      </c>
      <c r="C702" s="4"/>
      <c r="D702" s="4"/>
      <c r="E702" s="70">
        <v>0</v>
      </c>
      <c r="F702" s="71">
        <v>0</v>
      </c>
      <c r="G702" s="70">
        <v>0</v>
      </c>
      <c r="H702" s="71">
        <v>0</v>
      </c>
      <c r="I702" s="70">
        <v>0</v>
      </c>
      <c r="J702" s="71">
        <v>0</v>
      </c>
      <c r="K702" s="70">
        <v>0</v>
      </c>
      <c r="L702" s="71">
        <v>0</v>
      </c>
      <c r="M702" s="70">
        <v>0</v>
      </c>
      <c r="N702" s="71">
        <v>0</v>
      </c>
      <c r="O702" s="70">
        <v>0</v>
      </c>
      <c r="P702" s="71">
        <v>0</v>
      </c>
      <c r="Q702" s="70">
        <v>0</v>
      </c>
      <c r="R702" s="71">
        <v>0</v>
      </c>
      <c r="S702" s="70">
        <v>0</v>
      </c>
      <c r="T702" s="71">
        <v>0</v>
      </c>
      <c r="U702" s="70">
        <v>0</v>
      </c>
      <c r="V702" s="71">
        <v>0</v>
      </c>
      <c r="W702" s="70">
        <v>0</v>
      </c>
      <c r="X702" s="71">
        <v>0</v>
      </c>
      <c r="Y702" s="70">
        <v>0</v>
      </c>
      <c r="Z702" s="71">
        <v>0</v>
      </c>
      <c r="AA702" s="70">
        <v>0</v>
      </c>
      <c r="AB702" s="71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259</v>
      </c>
      <c r="C703" s="4"/>
      <c r="D703" s="4"/>
      <c r="E703" s="70">
        <v>0</v>
      </c>
      <c r="F703" s="71">
        <v>0</v>
      </c>
      <c r="G703" s="70">
        <v>0</v>
      </c>
      <c r="H703" s="71">
        <v>0</v>
      </c>
      <c r="I703" s="70">
        <v>0</v>
      </c>
      <c r="J703" s="71">
        <v>0</v>
      </c>
      <c r="K703" s="70">
        <v>0</v>
      </c>
      <c r="L703" s="71">
        <v>0</v>
      </c>
      <c r="M703" s="70">
        <v>0</v>
      </c>
      <c r="N703" s="71">
        <v>0</v>
      </c>
      <c r="O703" s="70">
        <v>0</v>
      </c>
      <c r="P703" s="71">
        <v>0</v>
      </c>
      <c r="Q703" s="70">
        <v>0</v>
      </c>
      <c r="R703" s="71">
        <v>0</v>
      </c>
      <c r="S703" s="70">
        <v>0</v>
      </c>
      <c r="T703" s="71">
        <v>0</v>
      </c>
      <c r="U703" s="70">
        <v>0</v>
      </c>
      <c r="V703" s="71">
        <v>0</v>
      </c>
      <c r="W703" s="70">
        <v>0</v>
      </c>
      <c r="X703" s="71">
        <v>0</v>
      </c>
      <c r="Y703" s="70">
        <v>0</v>
      </c>
      <c r="Z703" s="71">
        <v>0</v>
      </c>
      <c r="AA703" s="70">
        <v>0</v>
      </c>
      <c r="AB703" s="71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260</v>
      </c>
      <c r="C704" s="4"/>
      <c r="D704" s="4"/>
      <c r="E704" s="70">
        <v>0</v>
      </c>
      <c r="F704" s="71">
        <v>0</v>
      </c>
      <c r="G704" s="70">
        <v>0</v>
      </c>
      <c r="H704" s="71">
        <v>0</v>
      </c>
      <c r="I704" s="70">
        <v>0</v>
      </c>
      <c r="J704" s="71">
        <v>0</v>
      </c>
      <c r="K704" s="70">
        <v>0</v>
      </c>
      <c r="L704" s="71">
        <v>0</v>
      </c>
      <c r="M704" s="70">
        <v>0</v>
      </c>
      <c r="N704" s="71">
        <v>0</v>
      </c>
      <c r="O704" s="70">
        <v>0</v>
      </c>
      <c r="P704" s="71">
        <v>0</v>
      </c>
      <c r="Q704" s="70">
        <v>0</v>
      </c>
      <c r="R704" s="71">
        <v>0</v>
      </c>
      <c r="S704" s="70">
        <v>0</v>
      </c>
      <c r="T704" s="71">
        <v>0</v>
      </c>
      <c r="U704" s="70">
        <v>0</v>
      </c>
      <c r="V704" s="71">
        <v>0</v>
      </c>
      <c r="W704" s="70">
        <v>0</v>
      </c>
      <c r="X704" s="71">
        <v>0</v>
      </c>
      <c r="Y704" s="70">
        <v>0</v>
      </c>
      <c r="Z704" s="71">
        <v>0</v>
      </c>
      <c r="AA704" s="70">
        <v>0</v>
      </c>
      <c r="AB704" s="71">
        <v>0</v>
      </c>
      <c r="AC704" s="54"/>
      <c r="AD704" s="55">
        <f t="shared" si="13"/>
        <v>0</v>
      </c>
      <c r="AE704" s="54"/>
    </row>
    <row r="705" spans="2:31" x14ac:dyDescent="0.3">
      <c r="B705" s="4" t="s">
        <v>261</v>
      </c>
      <c r="C705" s="4"/>
      <c r="D705" s="4"/>
      <c r="E705" s="70">
        <v>0</v>
      </c>
      <c r="F705" s="71">
        <v>0</v>
      </c>
      <c r="G705" s="70">
        <v>0</v>
      </c>
      <c r="H705" s="71">
        <v>0</v>
      </c>
      <c r="I705" s="70">
        <v>0</v>
      </c>
      <c r="J705" s="71">
        <v>0</v>
      </c>
      <c r="K705" s="70">
        <v>0</v>
      </c>
      <c r="L705" s="71">
        <v>0</v>
      </c>
      <c r="M705" s="70">
        <v>0</v>
      </c>
      <c r="N705" s="71">
        <v>0</v>
      </c>
      <c r="O705" s="70">
        <v>0</v>
      </c>
      <c r="P705" s="71">
        <v>0</v>
      </c>
      <c r="Q705" s="70">
        <v>0</v>
      </c>
      <c r="R705" s="71">
        <v>0</v>
      </c>
      <c r="S705" s="70">
        <v>0</v>
      </c>
      <c r="T705" s="71">
        <v>0</v>
      </c>
      <c r="U705" s="70">
        <v>0</v>
      </c>
      <c r="V705" s="71">
        <v>0</v>
      </c>
      <c r="W705" s="70">
        <v>0</v>
      </c>
      <c r="X705" s="71">
        <v>0</v>
      </c>
      <c r="Y705" s="70">
        <v>0</v>
      </c>
      <c r="Z705" s="71">
        <v>0</v>
      </c>
      <c r="AA705" s="70">
        <v>0</v>
      </c>
      <c r="AB705" s="71">
        <v>0</v>
      </c>
      <c r="AC705" s="54"/>
      <c r="AD705" s="55">
        <f t="shared" si="13"/>
        <v>0</v>
      </c>
      <c r="AE705" s="54"/>
    </row>
    <row r="706" spans="2:31" x14ac:dyDescent="0.3">
      <c r="B706" s="4" t="s">
        <v>262</v>
      </c>
      <c r="C706" s="4"/>
      <c r="D706" s="4"/>
      <c r="E706" s="70">
        <v>0</v>
      </c>
      <c r="F706" s="71">
        <v>0</v>
      </c>
      <c r="G706" s="70">
        <v>0</v>
      </c>
      <c r="H706" s="71">
        <v>0</v>
      </c>
      <c r="I706" s="70">
        <v>0</v>
      </c>
      <c r="J706" s="71">
        <v>0</v>
      </c>
      <c r="K706" s="70">
        <v>0</v>
      </c>
      <c r="L706" s="71">
        <v>0</v>
      </c>
      <c r="M706" s="70">
        <v>0</v>
      </c>
      <c r="N706" s="71">
        <v>0</v>
      </c>
      <c r="O706" s="70">
        <v>0</v>
      </c>
      <c r="P706" s="71">
        <v>0</v>
      </c>
      <c r="Q706" s="70">
        <v>0</v>
      </c>
      <c r="R706" s="71">
        <v>0</v>
      </c>
      <c r="S706" s="70">
        <v>0</v>
      </c>
      <c r="T706" s="71">
        <v>0</v>
      </c>
      <c r="U706" s="70">
        <v>0</v>
      </c>
      <c r="V706" s="71">
        <v>0</v>
      </c>
      <c r="W706" s="70">
        <v>0</v>
      </c>
      <c r="X706" s="71">
        <v>0</v>
      </c>
      <c r="Y706" s="70">
        <v>0</v>
      </c>
      <c r="Z706" s="71">
        <v>0</v>
      </c>
      <c r="AA706" s="70">
        <v>0</v>
      </c>
      <c r="AB706" s="71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263</v>
      </c>
      <c r="C707" s="4"/>
      <c r="D707" s="4"/>
      <c r="E707" s="70">
        <v>0</v>
      </c>
      <c r="F707" s="71">
        <v>0</v>
      </c>
      <c r="G707" s="70">
        <v>0</v>
      </c>
      <c r="H707" s="71">
        <v>0</v>
      </c>
      <c r="I707" s="70">
        <v>0</v>
      </c>
      <c r="J707" s="71">
        <v>0</v>
      </c>
      <c r="K707" s="70">
        <v>0</v>
      </c>
      <c r="L707" s="71">
        <v>0</v>
      </c>
      <c r="M707" s="70">
        <v>0</v>
      </c>
      <c r="N707" s="71">
        <v>0</v>
      </c>
      <c r="O707" s="70">
        <v>0</v>
      </c>
      <c r="P707" s="71">
        <v>0</v>
      </c>
      <c r="Q707" s="70">
        <v>0</v>
      </c>
      <c r="R707" s="71">
        <v>0</v>
      </c>
      <c r="S707" s="70">
        <v>0</v>
      </c>
      <c r="T707" s="71">
        <v>0</v>
      </c>
      <c r="U707" s="70">
        <v>0</v>
      </c>
      <c r="V707" s="71">
        <v>0</v>
      </c>
      <c r="W707" s="70">
        <v>0</v>
      </c>
      <c r="X707" s="71">
        <v>0</v>
      </c>
      <c r="Y707" s="70">
        <v>0</v>
      </c>
      <c r="Z707" s="71">
        <v>0</v>
      </c>
      <c r="AA707" s="70">
        <v>0</v>
      </c>
      <c r="AB707" s="71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264</v>
      </c>
      <c r="C708" s="4"/>
      <c r="D708" s="4"/>
      <c r="E708" s="70">
        <v>0</v>
      </c>
      <c r="F708" s="71">
        <v>0</v>
      </c>
      <c r="G708" s="70">
        <v>0</v>
      </c>
      <c r="H708" s="71">
        <v>0</v>
      </c>
      <c r="I708" s="70">
        <v>0</v>
      </c>
      <c r="J708" s="71">
        <v>0</v>
      </c>
      <c r="K708" s="70">
        <v>0</v>
      </c>
      <c r="L708" s="71">
        <v>0</v>
      </c>
      <c r="M708" s="70">
        <v>0</v>
      </c>
      <c r="N708" s="71">
        <v>0</v>
      </c>
      <c r="O708" s="70">
        <v>0</v>
      </c>
      <c r="P708" s="71">
        <v>0</v>
      </c>
      <c r="Q708" s="70">
        <v>0</v>
      </c>
      <c r="R708" s="71">
        <v>0</v>
      </c>
      <c r="S708" s="70">
        <v>0</v>
      </c>
      <c r="T708" s="71">
        <v>0</v>
      </c>
      <c r="U708" s="70">
        <v>0</v>
      </c>
      <c r="V708" s="71">
        <v>0</v>
      </c>
      <c r="W708" s="70">
        <v>0</v>
      </c>
      <c r="X708" s="71">
        <v>0</v>
      </c>
      <c r="Y708" s="70">
        <v>0</v>
      </c>
      <c r="Z708" s="71">
        <v>0</v>
      </c>
      <c r="AA708" s="70">
        <v>0</v>
      </c>
      <c r="AB708" s="71">
        <v>0</v>
      </c>
      <c r="AC708" s="54"/>
      <c r="AD708" s="55">
        <f t="shared" si="13"/>
        <v>0</v>
      </c>
      <c r="AE708" s="54"/>
    </row>
    <row r="709" spans="2:31" x14ac:dyDescent="0.3">
      <c r="B709" s="4" t="s">
        <v>265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 t="shared" si="13"/>
        <v>0</v>
      </c>
      <c r="AE709" s="54"/>
    </row>
    <row r="710" spans="2:31" x14ac:dyDescent="0.3">
      <c r="B710" s="4" t="s">
        <v>266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267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13"/>
        <v>0</v>
      </c>
      <c r="AE711" s="54"/>
    </row>
    <row r="712" spans="2:31" x14ac:dyDescent="0.3">
      <c r="B712" s="4" t="s">
        <v>268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13"/>
        <v>0</v>
      </c>
      <c r="AE712" s="54"/>
    </row>
    <row r="713" spans="2:31" x14ac:dyDescent="0.3">
      <c r="B713" s="4" t="s">
        <v>269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13"/>
        <v>0</v>
      </c>
      <c r="AE713" s="54"/>
    </row>
    <row r="714" spans="2:31" x14ac:dyDescent="0.3">
      <c r="B714" s="4" t="s">
        <v>270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13"/>
        <v>0</v>
      </c>
      <c r="AE714" s="54"/>
    </row>
    <row r="715" spans="2:31" x14ac:dyDescent="0.3">
      <c r="B715" s="4" t="s">
        <v>271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13"/>
        <v>0</v>
      </c>
      <c r="AE715" s="54"/>
    </row>
    <row r="716" spans="2:31" x14ac:dyDescent="0.3">
      <c r="B716" s="4" t="s">
        <v>272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13"/>
        <v>0</v>
      </c>
      <c r="AE716" s="54"/>
    </row>
    <row r="717" spans="2:31" x14ac:dyDescent="0.3">
      <c r="B717" s="4" t="s">
        <v>273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13"/>
        <v>0</v>
      </c>
      <c r="AE717" s="54"/>
    </row>
    <row r="718" spans="2:31" x14ac:dyDescent="0.3">
      <c r="B718" s="4" t="s">
        <v>274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13"/>
        <v>0</v>
      </c>
      <c r="AE718" s="54"/>
    </row>
    <row r="719" spans="2:31" x14ac:dyDescent="0.3">
      <c r="B719" s="4" t="s">
        <v>275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13"/>
        <v>0</v>
      </c>
      <c r="AE719" s="54"/>
    </row>
    <row r="720" spans="2:31" x14ac:dyDescent="0.3">
      <c r="B720" s="4" t="s">
        <v>276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13"/>
        <v>0</v>
      </c>
      <c r="AE720" s="54"/>
    </row>
    <row r="721" spans="2:31" x14ac:dyDescent="0.3">
      <c r="B721" s="4" t="s">
        <v>277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13"/>
        <v>0</v>
      </c>
      <c r="AE721" s="54"/>
    </row>
    <row r="722" spans="2:31" x14ac:dyDescent="0.3">
      <c r="B722" s="12" t="s">
        <v>7</v>
      </c>
      <c r="C722" s="12"/>
      <c r="D722" s="12"/>
      <c r="E722" s="13">
        <f t="shared" ref="E722:AB722" si="14">SUM(E584:E721)</f>
        <v>1.6337607887228329</v>
      </c>
      <c r="F722" s="13">
        <f t="shared" si="14"/>
        <v>13.556988576980434</v>
      </c>
      <c r="G722" s="13">
        <f t="shared" si="14"/>
        <v>13.236595102926094</v>
      </c>
      <c r="H722" s="13">
        <f t="shared" si="14"/>
        <v>13.127537742555139</v>
      </c>
      <c r="I722" s="13">
        <f t="shared" si="14"/>
        <v>13.246698908544914</v>
      </c>
      <c r="J722" s="13">
        <f t="shared" si="14"/>
        <v>13.689801914453509</v>
      </c>
      <c r="K722" s="13">
        <f t="shared" si="14"/>
        <v>20.641421750365129</v>
      </c>
      <c r="L722" s="13">
        <f t="shared" si="14"/>
        <v>6.2180536708118881</v>
      </c>
      <c r="M722" s="13">
        <f t="shared" si="14"/>
        <v>0</v>
      </c>
      <c r="N722" s="13">
        <f t="shared" si="14"/>
        <v>1.4312346118087764</v>
      </c>
      <c r="O722" s="13">
        <f t="shared" si="14"/>
        <v>12.086220932388304</v>
      </c>
      <c r="P722" s="13">
        <f t="shared" si="14"/>
        <v>11.848802165964763</v>
      </c>
      <c r="Q722" s="13">
        <f t="shared" si="14"/>
        <v>11.862033752220151</v>
      </c>
      <c r="R722" s="13">
        <f t="shared" si="14"/>
        <v>11.832397103309635</v>
      </c>
      <c r="S722" s="13">
        <f t="shared" si="14"/>
        <v>11.945338709943133</v>
      </c>
      <c r="T722" s="13">
        <f t="shared" si="14"/>
        <v>11.888677443115235</v>
      </c>
      <c r="U722" s="13">
        <f t="shared" si="14"/>
        <v>11.899078445485431</v>
      </c>
      <c r="V722" s="13">
        <f t="shared" si="14"/>
        <v>11.98745754023742</v>
      </c>
      <c r="W722" s="13">
        <f t="shared" si="14"/>
        <v>11.928852559427897</v>
      </c>
      <c r="X722" s="13">
        <f t="shared" si="14"/>
        <v>1.7738225110371906</v>
      </c>
      <c r="Y722" s="13">
        <f t="shared" si="14"/>
        <v>0</v>
      </c>
      <c r="Z722" s="13">
        <f t="shared" si="14"/>
        <v>0</v>
      </c>
      <c r="AA722" s="13">
        <f t="shared" si="14"/>
        <v>0</v>
      </c>
      <c r="AB722" s="13">
        <f t="shared" si="14"/>
        <v>0</v>
      </c>
      <c r="AC722" s="110">
        <f>SUM(AC584:AE721)</f>
        <v>205.83477423029791</v>
      </c>
      <c r="AD722" s="110"/>
      <c r="AE722" s="110"/>
    </row>
    <row r="723" spans="2:31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2:31" x14ac:dyDescent="0.3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2:31" x14ac:dyDescent="0.3">
      <c r="B725" s="8">
        <f>+B581+1</f>
        <v>46087</v>
      </c>
    </row>
    <row r="726" spans="2:31" x14ac:dyDescent="0.3">
      <c r="B726" s="8"/>
    </row>
    <row r="727" spans="2:31" x14ac:dyDescent="0.3">
      <c r="B727" s="9" t="s">
        <v>313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2" t="s">
        <v>7</v>
      </c>
      <c r="AD727" s="92"/>
      <c r="AE727" s="92"/>
    </row>
    <row r="728" spans="2:31" x14ac:dyDescent="0.3">
      <c r="B728" s="4" t="s">
        <v>140</v>
      </c>
      <c r="C728" s="14"/>
      <c r="D728" s="1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1.0616508429209389E-2</v>
      </c>
      <c r="N728" s="69">
        <v>0</v>
      </c>
      <c r="O728" s="68">
        <v>4.6299044662475593E-2</v>
      </c>
      <c r="P728" s="69">
        <v>2.5217396006266282E-2</v>
      </c>
      <c r="Q728" s="68">
        <v>2.999158620834351E-2</v>
      </c>
      <c r="R728" s="69">
        <v>0</v>
      </c>
      <c r="S728" s="68">
        <v>0</v>
      </c>
      <c r="T728" s="69">
        <v>0</v>
      </c>
      <c r="U728" s="68">
        <v>3.4351706349690758E-2</v>
      </c>
      <c r="V728" s="69">
        <v>1.5048848234812414E-2</v>
      </c>
      <c r="W728" s="68">
        <v>1.9958263161977137E-2</v>
      </c>
      <c r="X728" s="69">
        <v>3.0942412536621097E-2</v>
      </c>
      <c r="Y728" s="68">
        <v>0</v>
      </c>
      <c r="Z728" s="69">
        <v>0</v>
      </c>
      <c r="AA728" s="68">
        <v>0</v>
      </c>
      <c r="AB728" s="69">
        <v>0</v>
      </c>
      <c r="AC728" s="56"/>
      <c r="AD728" s="55">
        <f t="shared" ref="AD728:AD803" si="15">SUM(E728:AB728)</f>
        <v>0.21242576558939619</v>
      </c>
      <c r="AE728" s="56"/>
    </row>
    <row r="729" spans="2:31" x14ac:dyDescent="0.3">
      <c r="B729" s="4" t="s">
        <v>141</v>
      </c>
      <c r="C729" s="14"/>
      <c r="D729" s="1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1.0616508429209389E-2</v>
      </c>
      <c r="N729" s="71">
        <v>0</v>
      </c>
      <c r="O729" s="70">
        <v>4.6299044662475593E-2</v>
      </c>
      <c r="P729" s="71">
        <v>2.5217396006266282E-2</v>
      </c>
      <c r="Q729" s="70">
        <v>2.999158620834351E-2</v>
      </c>
      <c r="R729" s="71">
        <v>0</v>
      </c>
      <c r="S729" s="70">
        <v>0</v>
      </c>
      <c r="T729" s="71">
        <v>0</v>
      </c>
      <c r="U729" s="70">
        <v>3.4351706349690758E-2</v>
      </c>
      <c r="V729" s="71">
        <v>1.5048848234812414E-2</v>
      </c>
      <c r="W729" s="70">
        <v>1.9958263161977137E-2</v>
      </c>
      <c r="X729" s="71">
        <v>3.0942412536621097E-2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15"/>
        <v>0.21242576558939619</v>
      </c>
      <c r="AE729" s="54"/>
    </row>
    <row r="730" spans="2:31" x14ac:dyDescent="0.3">
      <c r="B730" s="4" t="s">
        <v>142</v>
      </c>
      <c r="C730" s="14"/>
      <c r="D730" s="1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1.0616508429209389E-2</v>
      </c>
      <c r="N730" s="71">
        <v>0</v>
      </c>
      <c r="O730" s="70">
        <v>4.6299044662475593E-2</v>
      </c>
      <c r="P730" s="71">
        <v>2.5217396006266282E-2</v>
      </c>
      <c r="Q730" s="70">
        <v>2.999158620834351E-2</v>
      </c>
      <c r="R730" s="71">
        <v>0</v>
      </c>
      <c r="S730" s="70">
        <v>0</v>
      </c>
      <c r="T730" s="71">
        <v>0</v>
      </c>
      <c r="U730" s="70">
        <v>3.4351706349690758E-2</v>
      </c>
      <c r="V730" s="71">
        <v>1.5048848234812414E-2</v>
      </c>
      <c r="W730" s="70">
        <v>1.9958263161977137E-2</v>
      </c>
      <c r="X730" s="71">
        <v>3.0942412536621097E-2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15"/>
        <v>0.21242576558939619</v>
      </c>
      <c r="AE730" s="54"/>
    </row>
    <row r="731" spans="2:31" x14ac:dyDescent="0.3">
      <c r="B731" s="4" t="s">
        <v>143</v>
      </c>
      <c r="C731" s="14"/>
      <c r="D731" s="1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1.0616508429209389E-2</v>
      </c>
      <c r="N731" s="71">
        <v>0</v>
      </c>
      <c r="O731" s="70">
        <v>4.6299044662475593E-2</v>
      </c>
      <c r="P731" s="71">
        <v>2.5217396006266282E-2</v>
      </c>
      <c r="Q731" s="70">
        <v>2.999158620834351E-2</v>
      </c>
      <c r="R731" s="71">
        <v>0</v>
      </c>
      <c r="S731" s="70">
        <v>0</v>
      </c>
      <c r="T731" s="71">
        <v>0</v>
      </c>
      <c r="U731" s="70">
        <v>3.4351706349690758E-2</v>
      </c>
      <c r="V731" s="71">
        <v>1.5048848234812414E-2</v>
      </c>
      <c r="W731" s="70">
        <v>1.9958263161977137E-2</v>
      </c>
      <c r="X731" s="71">
        <v>3.0942412536621097E-2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15"/>
        <v>0.21242576558939619</v>
      </c>
      <c r="AE731" s="54"/>
    </row>
    <row r="732" spans="2:31" x14ac:dyDescent="0.3">
      <c r="B732" s="4" t="s">
        <v>144</v>
      </c>
      <c r="C732" s="14"/>
      <c r="D732" s="1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145</v>
      </c>
      <c r="C733" s="14"/>
      <c r="D733" s="1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146</v>
      </c>
      <c r="C734" s="14"/>
      <c r="D734" s="1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15"/>
        <v>0</v>
      </c>
      <c r="AE734" s="54"/>
    </row>
    <row r="735" spans="2:31" x14ac:dyDescent="0.3">
      <c r="B735" s="4" t="s">
        <v>147</v>
      </c>
      <c r="C735" s="14"/>
      <c r="D735" s="1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15"/>
        <v>0</v>
      </c>
      <c r="AE735" s="54"/>
    </row>
    <row r="736" spans="2:31" x14ac:dyDescent="0.3">
      <c r="B736" s="4" t="s">
        <v>148</v>
      </c>
      <c r="C736" s="14"/>
      <c r="D736" s="1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149</v>
      </c>
      <c r="C737" s="14"/>
      <c r="D737" s="14"/>
      <c r="E737" s="70">
        <v>0</v>
      </c>
      <c r="F737" s="71">
        <v>0</v>
      </c>
      <c r="G737" s="70">
        <v>0</v>
      </c>
      <c r="H737" s="71">
        <v>0</v>
      </c>
      <c r="I737" s="70">
        <v>0</v>
      </c>
      <c r="J737" s="71">
        <v>0</v>
      </c>
      <c r="K737" s="70">
        <v>0</v>
      </c>
      <c r="L737" s="71">
        <v>0</v>
      </c>
      <c r="M737" s="70">
        <v>0</v>
      </c>
      <c r="N737" s="71">
        <v>0</v>
      </c>
      <c r="O737" s="70">
        <v>0</v>
      </c>
      <c r="P737" s="71">
        <v>0</v>
      </c>
      <c r="Q737" s="70">
        <v>0</v>
      </c>
      <c r="R737" s="71">
        <v>0</v>
      </c>
      <c r="S737" s="70">
        <v>0</v>
      </c>
      <c r="T737" s="71">
        <v>0</v>
      </c>
      <c r="U737" s="70">
        <v>0</v>
      </c>
      <c r="V737" s="71">
        <v>0</v>
      </c>
      <c r="W737" s="70">
        <v>0</v>
      </c>
      <c r="X737" s="71">
        <v>0</v>
      </c>
      <c r="Y737" s="70">
        <v>0</v>
      </c>
      <c r="Z737" s="71">
        <v>0</v>
      </c>
      <c r="AA737" s="70">
        <v>0</v>
      </c>
      <c r="AB737" s="71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150</v>
      </c>
      <c r="C738" s="14"/>
      <c r="D738" s="14"/>
      <c r="E738" s="70">
        <v>0</v>
      </c>
      <c r="F738" s="71">
        <v>0</v>
      </c>
      <c r="G738" s="70">
        <v>0</v>
      </c>
      <c r="H738" s="71">
        <v>0</v>
      </c>
      <c r="I738" s="70">
        <v>0</v>
      </c>
      <c r="J738" s="71">
        <v>0</v>
      </c>
      <c r="K738" s="70">
        <v>0</v>
      </c>
      <c r="L738" s="71">
        <v>0</v>
      </c>
      <c r="M738" s="70">
        <v>0</v>
      </c>
      <c r="N738" s="71">
        <v>0</v>
      </c>
      <c r="O738" s="70">
        <v>0</v>
      </c>
      <c r="P738" s="71">
        <v>0</v>
      </c>
      <c r="Q738" s="70">
        <v>0</v>
      </c>
      <c r="R738" s="71">
        <v>0</v>
      </c>
      <c r="S738" s="70">
        <v>0</v>
      </c>
      <c r="T738" s="71">
        <v>0</v>
      </c>
      <c r="U738" s="70">
        <v>0</v>
      </c>
      <c r="V738" s="71">
        <v>0</v>
      </c>
      <c r="W738" s="70">
        <v>0</v>
      </c>
      <c r="X738" s="71">
        <v>0</v>
      </c>
      <c r="Y738" s="70">
        <v>0</v>
      </c>
      <c r="Z738" s="71">
        <v>0</v>
      </c>
      <c r="AA738" s="70">
        <v>0</v>
      </c>
      <c r="AB738" s="71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151</v>
      </c>
      <c r="C739" s="14"/>
      <c r="D739" s="14"/>
      <c r="E739" s="70">
        <v>0</v>
      </c>
      <c r="F739" s="71">
        <v>0</v>
      </c>
      <c r="G739" s="70">
        <v>0</v>
      </c>
      <c r="H739" s="71">
        <v>0</v>
      </c>
      <c r="I739" s="70">
        <v>0</v>
      </c>
      <c r="J739" s="71">
        <v>0</v>
      </c>
      <c r="K739" s="70">
        <v>0</v>
      </c>
      <c r="L739" s="71">
        <v>0</v>
      </c>
      <c r="M739" s="70">
        <v>0</v>
      </c>
      <c r="N739" s="71">
        <v>0</v>
      </c>
      <c r="O739" s="70">
        <v>0</v>
      </c>
      <c r="P739" s="71">
        <v>0</v>
      </c>
      <c r="Q739" s="70">
        <v>0</v>
      </c>
      <c r="R739" s="71">
        <v>0</v>
      </c>
      <c r="S739" s="70">
        <v>0</v>
      </c>
      <c r="T739" s="71">
        <v>0</v>
      </c>
      <c r="U739" s="70">
        <v>0</v>
      </c>
      <c r="V739" s="71">
        <v>0</v>
      </c>
      <c r="W739" s="70">
        <v>0</v>
      </c>
      <c r="X739" s="71">
        <v>0</v>
      </c>
      <c r="Y739" s="70">
        <v>0</v>
      </c>
      <c r="Z739" s="71">
        <v>0</v>
      </c>
      <c r="AA739" s="70">
        <v>0</v>
      </c>
      <c r="AB739" s="71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152</v>
      </c>
      <c r="C740" s="14"/>
      <c r="D740" s="14"/>
      <c r="E740" s="70">
        <v>0</v>
      </c>
      <c r="F740" s="71">
        <v>0</v>
      </c>
      <c r="G740" s="70">
        <v>0</v>
      </c>
      <c r="H740" s="71">
        <v>0</v>
      </c>
      <c r="I740" s="70">
        <v>0</v>
      </c>
      <c r="J740" s="71">
        <v>0</v>
      </c>
      <c r="K740" s="70">
        <v>0</v>
      </c>
      <c r="L740" s="71">
        <v>0</v>
      </c>
      <c r="M740" s="70">
        <v>0</v>
      </c>
      <c r="N740" s="71">
        <v>0</v>
      </c>
      <c r="O740" s="70">
        <v>0</v>
      </c>
      <c r="P740" s="71">
        <v>0</v>
      </c>
      <c r="Q740" s="70">
        <v>0</v>
      </c>
      <c r="R740" s="71">
        <v>0</v>
      </c>
      <c r="S740" s="70">
        <v>0</v>
      </c>
      <c r="T740" s="71">
        <v>0</v>
      </c>
      <c r="U740" s="70">
        <v>0</v>
      </c>
      <c r="V740" s="71">
        <v>0</v>
      </c>
      <c r="W740" s="70">
        <v>0</v>
      </c>
      <c r="X740" s="71">
        <v>0</v>
      </c>
      <c r="Y740" s="70">
        <v>0</v>
      </c>
      <c r="Z740" s="71">
        <v>0</v>
      </c>
      <c r="AA740" s="70">
        <v>0</v>
      </c>
      <c r="AB740" s="71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153</v>
      </c>
      <c r="C741" s="14"/>
      <c r="D741" s="14"/>
      <c r="E741" s="70">
        <v>0</v>
      </c>
      <c r="F741" s="71">
        <v>0</v>
      </c>
      <c r="G741" s="70">
        <v>0</v>
      </c>
      <c r="H741" s="71">
        <v>0</v>
      </c>
      <c r="I741" s="70">
        <v>0</v>
      </c>
      <c r="J741" s="71">
        <v>0</v>
      </c>
      <c r="K741" s="70">
        <v>0</v>
      </c>
      <c r="L741" s="71">
        <v>0</v>
      </c>
      <c r="M741" s="70">
        <v>0</v>
      </c>
      <c r="N741" s="71">
        <v>0</v>
      </c>
      <c r="O741" s="70">
        <v>0</v>
      </c>
      <c r="P741" s="71">
        <v>0</v>
      </c>
      <c r="Q741" s="70">
        <v>0</v>
      </c>
      <c r="R741" s="71">
        <v>0</v>
      </c>
      <c r="S741" s="70">
        <v>0</v>
      </c>
      <c r="T741" s="71">
        <v>0</v>
      </c>
      <c r="U741" s="70">
        <v>0</v>
      </c>
      <c r="V741" s="71">
        <v>0</v>
      </c>
      <c r="W741" s="70">
        <v>0</v>
      </c>
      <c r="X741" s="71">
        <v>0</v>
      </c>
      <c r="Y741" s="70">
        <v>0</v>
      </c>
      <c r="Z741" s="71">
        <v>0</v>
      </c>
      <c r="AA741" s="70">
        <v>0</v>
      </c>
      <c r="AB741" s="71">
        <v>0</v>
      </c>
      <c r="AC741" s="54"/>
      <c r="AD741" s="55">
        <f t="shared" si="15"/>
        <v>0</v>
      </c>
      <c r="AE741" s="54"/>
    </row>
    <row r="742" spans="2:31" x14ac:dyDescent="0.3">
      <c r="B742" s="4" t="s">
        <v>154</v>
      </c>
      <c r="C742" s="14"/>
      <c r="D742" s="14"/>
      <c r="E742" s="70">
        <v>0</v>
      </c>
      <c r="F742" s="71">
        <v>0</v>
      </c>
      <c r="G742" s="70">
        <v>0</v>
      </c>
      <c r="H742" s="71">
        <v>0</v>
      </c>
      <c r="I742" s="70">
        <v>0</v>
      </c>
      <c r="J742" s="71">
        <v>0</v>
      </c>
      <c r="K742" s="70">
        <v>0</v>
      </c>
      <c r="L742" s="71">
        <v>0</v>
      </c>
      <c r="M742" s="70">
        <v>0</v>
      </c>
      <c r="N742" s="71">
        <v>0</v>
      </c>
      <c r="O742" s="70">
        <v>0</v>
      </c>
      <c r="P742" s="71">
        <v>0</v>
      </c>
      <c r="Q742" s="70">
        <v>0</v>
      </c>
      <c r="R742" s="71">
        <v>0</v>
      </c>
      <c r="S742" s="70">
        <v>0</v>
      </c>
      <c r="T742" s="71">
        <v>0</v>
      </c>
      <c r="U742" s="70">
        <v>0</v>
      </c>
      <c r="V742" s="71">
        <v>0</v>
      </c>
      <c r="W742" s="70">
        <v>0</v>
      </c>
      <c r="X742" s="71">
        <v>0</v>
      </c>
      <c r="Y742" s="70">
        <v>0</v>
      </c>
      <c r="Z742" s="71">
        <v>0</v>
      </c>
      <c r="AA742" s="70">
        <v>0</v>
      </c>
      <c r="AB742" s="71">
        <v>0</v>
      </c>
      <c r="AC742" s="54"/>
      <c r="AD742" s="55">
        <f t="shared" si="15"/>
        <v>0</v>
      </c>
      <c r="AE742" s="54"/>
    </row>
    <row r="743" spans="2:31" x14ac:dyDescent="0.3">
      <c r="B743" s="4" t="s">
        <v>155</v>
      </c>
      <c r="C743" s="14"/>
      <c r="D743" s="14"/>
      <c r="E743" s="70">
        <v>0</v>
      </c>
      <c r="F743" s="71">
        <v>0</v>
      </c>
      <c r="G743" s="70">
        <v>0</v>
      </c>
      <c r="H743" s="71">
        <v>0</v>
      </c>
      <c r="I743" s="70">
        <v>0</v>
      </c>
      <c r="J743" s="71">
        <v>0</v>
      </c>
      <c r="K743" s="70">
        <v>0</v>
      </c>
      <c r="L743" s="71">
        <v>0</v>
      </c>
      <c r="M743" s="70">
        <v>0</v>
      </c>
      <c r="N743" s="71">
        <v>0</v>
      </c>
      <c r="O743" s="70">
        <v>0</v>
      </c>
      <c r="P743" s="71">
        <v>0</v>
      </c>
      <c r="Q743" s="70">
        <v>0</v>
      </c>
      <c r="R743" s="71">
        <v>0</v>
      </c>
      <c r="S743" s="70">
        <v>0</v>
      </c>
      <c r="T743" s="71">
        <v>0</v>
      </c>
      <c r="U743" s="70">
        <v>0</v>
      </c>
      <c r="V743" s="71">
        <v>0</v>
      </c>
      <c r="W743" s="70">
        <v>0</v>
      </c>
      <c r="X743" s="71">
        <v>0</v>
      </c>
      <c r="Y743" s="70">
        <v>0</v>
      </c>
      <c r="Z743" s="71">
        <v>0</v>
      </c>
      <c r="AA743" s="70">
        <v>0</v>
      </c>
      <c r="AB743" s="71">
        <v>0</v>
      </c>
      <c r="AC743" s="54"/>
      <c r="AD743" s="55">
        <f t="shared" si="15"/>
        <v>0</v>
      </c>
      <c r="AE743" s="54"/>
    </row>
    <row r="744" spans="2:31" x14ac:dyDescent="0.3">
      <c r="B744" s="4" t="s">
        <v>156</v>
      </c>
      <c r="C744" s="14"/>
      <c r="D744" s="1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 t="shared" si="15"/>
        <v>0</v>
      </c>
      <c r="AE744" s="54"/>
    </row>
    <row r="745" spans="2:31" x14ac:dyDescent="0.3">
      <c r="B745" s="4" t="s">
        <v>157</v>
      </c>
      <c r="C745" s="14"/>
      <c r="D745" s="1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si="15"/>
        <v>0</v>
      </c>
      <c r="AE745" s="54"/>
    </row>
    <row r="746" spans="2:31" x14ac:dyDescent="0.3">
      <c r="B746" s="4" t="s">
        <v>158</v>
      </c>
      <c r="C746" s="14"/>
      <c r="D746" s="1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15"/>
        <v>0</v>
      </c>
      <c r="AE746" s="54"/>
    </row>
    <row r="747" spans="2:31" x14ac:dyDescent="0.3">
      <c r="B747" s="4" t="s">
        <v>159</v>
      </c>
      <c r="C747" s="14"/>
      <c r="D747" s="1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15"/>
        <v>0</v>
      </c>
      <c r="AE747" s="54"/>
    </row>
    <row r="748" spans="2:31" x14ac:dyDescent="0.3">
      <c r="B748" s="4" t="s">
        <v>160</v>
      </c>
      <c r="C748" s="14"/>
      <c r="D748" s="1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161</v>
      </c>
      <c r="C749" s="14"/>
      <c r="D749" s="1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162</v>
      </c>
      <c r="C750" s="14"/>
      <c r="D750" s="1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163</v>
      </c>
      <c r="C751" s="14"/>
      <c r="D751" s="1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164</v>
      </c>
      <c r="C752" s="14"/>
      <c r="D752" s="1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165</v>
      </c>
      <c r="C753" s="14"/>
      <c r="D753" s="1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15"/>
        <v>0</v>
      </c>
      <c r="AE753" s="54"/>
    </row>
    <row r="754" spans="2:31" x14ac:dyDescent="0.3">
      <c r="B754" s="4" t="s">
        <v>166</v>
      </c>
      <c r="C754" s="14"/>
      <c r="D754" s="1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15"/>
        <v>0</v>
      </c>
      <c r="AE754" s="54"/>
    </row>
    <row r="755" spans="2:31" x14ac:dyDescent="0.3">
      <c r="B755" s="4" t="s">
        <v>167</v>
      </c>
      <c r="C755" s="14"/>
      <c r="D755" s="1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15"/>
        <v>0</v>
      </c>
      <c r="AE755" s="54"/>
    </row>
    <row r="756" spans="2:31" x14ac:dyDescent="0.3">
      <c r="B756" s="4" t="s">
        <v>168</v>
      </c>
      <c r="C756" s="14"/>
      <c r="D756" s="1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169</v>
      </c>
      <c r="C757" s="14"/>
      <c r="D757" s="1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170</v>
      </c>
      <c r="C758" s="14"/>
      <c r="D758" s="1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171</v>
      </c>
      <c r="C759" s="14"/>
      <c r="D759" s="1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172</v>
      </c>
      <c r="C760" s="14"/>
      <c r="D760" s="1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173</v>
      </c>
      <c r="C761" s="14"/>
      <c r="D761" s="1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174</v>
      </c>
      <c r="C762" s="14"/>
      <c r="D762" s="1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175</v>
      </c>
      <c r="C763" s="14"/>
      <c r="D763" s="1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15"/>
        <v>0</v>
      </c>
      <c r="AE763" s="54"/>
    </row>
    <row r="764" spans="2:31" x14ac:dyDescent="0.3">
      <c r="B764" s="4" t="s">
        <v>176</v>
      </c>
      <c r="C764" s="14"/>
      <c r="D764" s="1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15"/>
        <v>0</v>
      </c>
      <c r="AE764" s="54"/>
    </row>
    <row r="765" spans="2:31" x14ac:dyDescent="0.3">
      <c r="B765" s="4" t="s">
        <v>177</v>
      </c>
      <c r="C765" s="14"/>
      <c r="D765" s="1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178</v>
      </c>
      <c r="C766" s="14"/>
      <c r="D766" s="1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179</v>
      </c>
      <c r="C767" s="14"/>
      <c r="D767" s="1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180</v>
      </c>
      <c r="C768" s="14"/>
      <c r="D768" s="1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15"/>
        <v>0</v>
      </c>
      <c r="AE768" s="54"/>
    </row>
    <row r="769" spans="2:31" x14ac:dyDescent="0.3">
      <c r="B769" s="4" t="s">
        <v>181</v>
      </c>
      <c r="C769" s="14"/>
      <c r="D769" s="1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15"/>
        <v>0</v>
      </c>
      <c r="AE769" s="54"/>
    </row>
    <row r="770" spans="2:31" x14ac:dyDescent="0.3">
      <c r="B770" s="4" t="s">
        <v>182</v>
      </c>
      <c r="C770" s="14"/>
      <c r="D770" s="1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15"/>
        <v>0</v>
      </c>
      <c r="AE770" s="54"/>
    </row>
    <row r="771" spans="2:31" x14ac:dyDescent="0.3">
      <c r="B771" s="4" t="s">
        <v>183</v>
      </c>
      <c r="C771" s="14"/>
      <c r="D771" s="1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15"/>
        <v>0</v>
      </c>
      <c r="AE771" s="54"/>
    </row>
    <row r="772" spans="2:31" x14ac:dyDescent="0.3">
      <c r="B772" s="4" t="s">
        <v>184</v>
      </c>
      <c r="C772" s="14"/>
      <c r="D772" s="14"/>
      <c r="E772" s="70">
        <v>0</v>
      </c>
      <c r="F772" s="71">
        <v>0</v>
      </c>
      <c r="G772" s="70">
        <v>0</v>
      </c>
      <c r="H772" s="71">
        <v>0</v>
      </c>
      <c r="I772" s="70">
        <v>0</v>
      </c>
      <c r="J772" s="71">
        <v>0</v>
      </c>
      <c r="K772" s="70">
        <v>0</v>
      </c>
      <c r="L772" s="71">
        <v>0</v>
      </c>
      <c r="M772" s="70">
        <v>0</v>
      </c>
      <c r="N772" s="71">
        <v>0</v>
      </c>
      <c r="O772" s="70">
        <v>0</v>
      </c>
      <c r="P772" s="71">
        <v>0</v>
      </c>
      <c r="Q772" s="70">
        <v>0</v>
      </c>
      <c r="R772" s="71">
        <v>0</v>
      </c>
      <c r="S772" s="70">
        <v>0</v>
      </c>
      <c r="T772" s="71">
        <v>0</v>
      </c>
      <c r="U772" s="70">
        <v>0</v>
      </c>
      <c r="V772" s="71">
        <v>0</v>
      </c>
      <c r="W772" s="70">
        <v>0</v>
      </c>
      <c r="X772" s="71">
        <v>0</v>
      </c>
      <c r="Y772" s="70">
        <v>0</v>
      </c>
      <c r="Z772" s="71">
        <v>0</v>
      </c>
      <c r="AA772" s="70">
        <v>0</v>
      </c>
      <c r="AB772" s="71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185</v>
      </c>
      <c r="C773" s="14"/>
      <c r="D773" s="14"/>
      <c r="E773" s="70">
        <v>0</v>
      </c>
      <c r="F773" s="71">
        <v>0</v>
      </c>
      <c r="G773" s="70">
        <v>0</v>
      </c>
      <c r="H773" s="71">
        <v>0</v>
      </c>
      <c r="I773" s="70">
        <v>0</v>
      </c>
      <c r="J773" s="71">
        <v>0</v>
      </c>
      <c r="K773" s="70">
        <v>0</v>
      </c>
      <c r="L773" s="71">
        <v>0</v>
      </c>
      <c r="M773" s="70">
        <v>0</v>
      </c>
      <c r="N773" s="71">
        <v>0</v>
      </c>
      <c r="O773" s="70">
        <v>0</v>
      </c>
      <c r="P773" s="71">
        <v>0</v>
      </c>
      <c r="Q773" s="70">
        <v>0</v>
      </c>
      <c r="R773" s="71">
        <v>0</v>
      </c>
      <c r="S773" s="70">
        <v>0</v>
      </c>
      <c r="T773" s="71">
        <v>0</v>
      </c>
      <c r="U773" s="70">
        <v>0</v>
      </c>
      <c r="V773" s="71">
        <v>0</v>
      </c>
      <c r="W773" s="70">
        <v>0</v>
      </c>
      <c r="X773" s="71">
        <v>0</v>
      </c>
      <c r="Y773" s="70">
        <v>0</v>
      </c>
      <c r="Z773" s="71">
        <v>0</v>
      </c>
      <c r="AA773" s="70">
        <v>0</v>
      </c>
      <c r="AB773" s="71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186</v>
      </c>
      <c r="C774" s="14"/>
      <c r="D774" s="14"/>
      <c r="E774" s="70">
        <v>0</v>
      </c>
      <c r="F774" s="71">
        <v>0</v>
      </c>
      <c r="G774" s="70">
        <v>0</v>
      </c>
      <c r="H774" s="71">
        <v>0</v>
      </c>
      <c r="I774" s="70">
        <v>0</v>
      </c>
      <c r="J774" s="71">
        <v>0</v>
      </c>
      <c r="K774" s="70">
        <v>0</v>
      </c>
      <c r="L774" s="71">
        <v>0</v>
      </c>
      <c r="M774" s="70">
        <v>0</v>
      </c>
      <c r="N774" s="71">
        <v>0</v>
      </c>
      <c r="O774" s="70">
        <v>0</v>
      </c>
      <c r="P774" s="71">
        <v>0</v>
      </c>
      <c r="Q774" s="70">
        <v>0</v>
      </c>
      <c r="R774" s="71">
        <v>0</v>
      </c>
      <c r="S774" s="70">
        <v>0</v>
      </c>
      <c r="T774" s="71">
        <v>0</v>
      </c>
      <c r="U774" s="70">
        <v>0</v>
      </c>
      <c r="V774" s="71">
        <v>0</v>
      </c>
      <c r="W774" s="70">
        <v>0</v>
      </c>
      <c r="X774" s="71">
        <v>0</v>
      </c>
      <c r="Y774" s="70">
        <v>0</v>
      </c>
      <c r="Z774" s="71">
        <v>0</v>
      </c>
      <c r="AA774" s="70">
        <v>0</v>
      </c>
      <c r="AB774" s="71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187</v>
      </c>
      <c r="C775" s="14"/>
      <c r="D775" s="14"/>
      <c r="E775" s="70">
        <v>0</v>
      </c>
      <c r="F775" s="71">
        <v>0</v>
      </c>
      <c r="G775" s="70">
        <v>0</v>
      </c>
      <c r="H775" s="71">
        <v>0</v>
      </c>
      <c r="I775" s="70">
        <v>0</v>
      </c>
      <c r="J775" s="71">
        <v>0</v>
      </c>
      <c r="K775" s="70">
        <v>0</v>
      </c>
      <c r="L775" s="71">
        <v>0</v>
      </c>
      <c r="M775" s="70">
        <v>0</v>
      </c>
      <c r="N775" s="71">
        <v>0</v>
      </c>
      <c r="O775" s="70">
        <v>0</v>
      </c>
      <c r="P775" s="71">
        <v>0</v>
      </c>
      <c r="Q775" s="70">
        <v>0</v>
      </c>
      <c r="R775" s="71">
        <v>0</v>
      </c>
      <c r="S775" s="70">
        <v>0</v>
      </c>
      <c r="T775" s="71">
        <v>0</v>
      </c>
      <c r="U775" s="70">
        <v>0</v>
      </c>
      <c r="V775" s="71">
        <v>0</v>
      </c>
      <c r="W775" s="70">
        <v>0</v>
      </c>
      <c r="X775" s="71">
        <v>0</v>
      </c>
      <c r="Y775" s="70">
        <v>0</v>
      </c>
      <c r="Z775" s="71">
        <v>0</v>
      </c>
      <c r="AA775" s="70">
        <v>0</v>
      </c>
      <c r="AB775" s="71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188</v>
      </c>
      <c r="C776" s="14"/>
      <c r="D776" s="14"/>
      <c r="E776" s="70">
        <v>0</v>
      </c>
      <c r="F776" s="71">
        <v>0</v>
      </c>
      <c r="G776" s="70">
        <v>0</v>
      </c>
      <c r="H776" s="71">
        <v>0</v>
      </c>
      <c r="I776" s="70">
        <v>0</v>
      </c>
      <c r="J776" s="71">
        <v>0</v>
      </c>
      <c r="K776" s="70">
        <v>0</v>
      </c>
      <c r="L776" s="71">
        <v>0</v>
      </c>
      <c r="M776" s="70">
        <v>0</v>
      </c>
      <c r="N776" s="71">
        <v>0</v>
      </c>
      <c r="O776" s="70">
        <v>0</v>
      </c>
      <c r="P776" s="71">
        <v>0</v>
      </c>
      <c r="Q776" s="70">
        <v>0</v>
      </c>
      <c r="R776" s="71">
        <v>0</v>
      </c>
      <c r="S776" s="70">
        <v>0</v>
      </c>
      <c r="T776" s="71">
        <v>0</v>
      </c>
      <c r="U776" s="70">
        <v>0</v>
      </c>
      <c r="V776" s="71">
        <v>0</v>
      </c>
      <c r="W776" s="70">
        <v>0</v>
      </c>
      <c r="X776" s="71">
        <v>0</v>
      </c>
      <c r="Y776" s="70">
        <v>0</v>
      </c>
      <c r="Z776" s="71">
        <v>0</v>
      </c>
      <c r="AA776" s="70">
        <v>0</v>
      </c>
      <c r="AB776" s="71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189</v>
      </c>
      <c r="C777" s="14"/>
      <c r="D777" s="14"/>
      <c r="E777" s="70">
        <v>0</v>
      </c>
      <c r="F777" s="71">
        <v>0</v>
      </c>
      <c r="G777" s="70">
        <v>0</v>
      </c>
      <c r="H777" s="71">
        <v>0</v>
      </c>
      <c r="I777" s="70">
        <v>0</v>
      </c>
      <c r="J777" s="71">
        <v>0</v>
      </c>
      <c r="K777" s="70">
        <v>0</v>
      </c>
      <c r="L777" s="71">
        <v>0</v>
      </c>
      <c r="M777" s="70">
        <v>0</v>
      </c>
      <c r="N777" s="71">
        <v>0</v>
      </c>
      <c r="O777" s="70">
        <v>0</v>
      </c>
      <c r="P777" s="71">
        <v>0</v>
      </c>
      <c r="Q777" s="70">
        <v>0</v>
      </c>
      <c r="R777" s="71">
        <v>0</v>
      </c>
      <c r="S777" s="70">
        <v>0</v>
      </c>
      <c r="T777" s="71">
        <v>0</v>
      </c>
      <c r="U777" s="70">
        <v>0</v>
      </c>
      <c r="V777" s="71">
        <v>0</v>
      </c>
      <c r="W777" s="70">
        <v>0</v>
      </c>
      <c r="X777" s="71">
        <v>0</v>
      </c>
      <c r="Y777" s="70">
        <v>0</v>
      </c>
      <c r="Z777" s="71">
        <v>0</v>
      </c>
      <c r="AA777" s="70">
        <v>0</v>
      </c>
      <c r="AB777" s="71">
        <v>0</v>
      </c>
      <c r="AC777" s="54"/>
      <c r="AD777" s="55">
        <f t="shared" si="15"/>
        <v>0</v>
      </c>
      <c r="AE777" s="54"/>
    </row>
    <row r="778" spans="2:31" x14ac:dyDescent="0.3">
      <c r="B778" s="4" t="s">
        <v>190</v>
      </c>
      <c r="C778" s="14"/>
      <c r="D778" s="14"/>
      <c r="E778" s="70">
        <v>0</v>
      </c>
      <c r="F778" s="71">
        <v>0</v>
      </c>
      <c r="G778" s="70">
        <v>0</v>
      </c>
      <c r="H778" s="71">
        <v>0</v>
      </c>
      <c r="I778" s="70">
        <v>0</v>
      </c>
      <c r="J778" s="71">
        <v>0</v>
      </c>
      <c r="K778" s="70">
        <v>0</v>
      </c>
      <c r="L778" s="71">
        <v>0</v>
      </c>
      <c r="M778" s="70">
        <v>0</v>
      </c>
      <c r="N778" s="71">
        <v>0</v>
      </c>
      <c r="O778" s="70">
        <v>0</v>
      </c>
      <c r="P778" s="71">
        <v>0</v>
      </c>
      <c r="Q778" s="70">
        <v>0</v>
      </c>
      <c r="R778" s="71">
        <v>0</v>
      </c>
      <c r="S778" s="70">
        <v>0</v>
      </c>
      <c r="T778" s="71">
        <v>0</v>
      </c>
      <c r="U778" s="70">
        <v>0</v>
      </c>
      <c r="V778" s="71">
        <v>0</v>
      </c>
      <c r="W778" s="70">
        <v>0</v>
      </c>
      <c r="X778" s="71">
        <v>0</v>
      </c>
      <c r="Y778" s="70">
        <v>0</v>
      </c>
      <c r="Z778" s="71">
        <v>0</v>
      </c>
      <c r="AA778" s="70">
        <v>0</v>
      </c>
      <c r="AB778" s="71">
        <v>0</v>
      </c>
      <c r="AC778" s="54"/>
      <c r="AD778" s="55">
        <f t="shared" si="15"/>
        <v>0</v>
      </c>
      <c r="AE778" s="54"/>
    </row>
    <row r="779" spans="2:31" x14ac:dyDescent="0.3">
      <c r="B779" s="4" t="s">
        <v>191</v>
      </c>
      <c r="C779" s="14"/>
      <c r="D779" s="1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 t="shared" si="15"/>
        <v>0</v>
      </c>
      <c r="AE779" s="54"/>
    </row>
    <row r="780" spans="2:31" x14ac:dyDescent="0.3">
      <c r="B780" s="4" t="s">
        <v>192</v>
      </c>
      <c r="C780" s="14"/>
      <c r="D780" s="1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si="15"/>
        <v>0</v>
      </c>
      <c r="AE780" s="54"/>
    </row>
    <row r="781" spans="2:31" x14ac:dyDescent="0.3">
      <c r="B781" s="4" t="s">
        <v>193</v>
      </c>
      <c r="C781" s="14"/>
      <c r="D781" s="1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15"/>
        <v>0</v>
      </c>
      <c r="AE781" s="54"/>
    </row>
    <row r="782" spans="2:31" x14ac:dyDescent="0.3">
      <c r="B782" s="4" t="s">
        <v>194</v>
      </c>
      <c r="C782" s="14"/>
      <c r="D782" s="1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15"/>
        <v>0</v>
      </c>
      <c r="AE782" s="54"/>
    </row>
    <row r="783" spans="2:31" x14ac:dyDescent="0.3">
      <c r="B783" s="4" t="s">
        <v>195</v>
      </c>
      <c r="C783" s="14"/>
      <c r="D783" s="1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15"/>
        <v>0</v>
      </c>
      <c r="AE783" s="54"/>
    </row>
    <row r="784" spans="2:31" x14ac:dyDescent="0.3">
      <c r="B784" s="4" t="s">
        <v>196</v>
      </c>
      <c r="C784" s="14"/>
      <c r="D784" s="1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197</v>
      </c>
      <c r="C785" s="14"/>
      <c r="D785" s="1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198</v>
      </c>
      <c r="C786" s="14"/>
      <c r="D786" s="1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15"/>
        <v>0</v>
      </c>
      <c r="AE786" s="54"/>
    </row>
    <row r="787" spans="2:31" x14ac:dyDescent="0.3">
      <c r="B787" s="4" t="s">
        <v>199</v>
      </c>
      <c r="C787" s="14"/>
      <c r="D787" s="1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15"/>
        <v>0</v>
      </c>
      <c r="AE787" s="54"/>
    </row>
    <row r="788" spans="2:31" x14ac:dyDescent="0.3">
      <c r="B788" s="4" t="s">
        <v>200</v>
      </c>
      <c r="C788" s="14"/>
      <c r="D788" s="1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15"/>
        <v>0</v>
      </c>
      <c r="AE788" s="54"/>
    </row>
    <row r="789" spans="2:31" x14ac:dyDescent="0.3">
      <c r="B789" s="4" t="s">
        <v>211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15"/>
        <v>0</v>
      </c>
      <c r="AE789" s="54"/>
    </row>
    <row r="790" spans="2:31" x14ac:dyDescent="0.3">
      <c r="B790" s="4" t="s">
        <v>212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15"/>
        <v>0</v>
      </c>
      <c r="AE790" s="54"/>
    </row>
    <row r="791" spans="2:31" x14ac:dyDescent="0.3">
      <c r="B791" s="4" t="s">
        <v>201</v>
      </c>
      <c r="C791" s="14"/>
      <c r="D791" s="1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15"/>
        <v>0</v>
      </c>
      <c r="AE791" s="54"/>
    </row>
    <row r="792" spans="2:31" x14ac:dyDescent="0.3">
      <c r="B792" s="4" t="s">
        <v>202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15"/>
        <v>0</v>
      </c>
      <c r="AE792" s="54"/>
    </row>
    <row r="793" spans="2:31" x14ac:dyDescent="0.3">
      <c r="B793" s="4" t="s">
        <v>203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15"/>
        <v>0</v>
      </c>
      <c r="AE793" s="54"/>
    </row>
    <row r="794" spans="2:31" x14ac:dyDescent="0.3">
      <c r="B794" s="4" t="s">
        <v>204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15"/>
        <v>0</v>
      </c>
      <c r="AE794" s="54"/>
    </row>
    <row r="795" spans="2:31" x14ac:dyDescent="0.3">
      <c r="B795" s="4" t="s">
        <v>205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15"/>
        <v>0</v>
      </c>
      <c r="AE795" s="54"/>
    </row>
    <row r="796" spans="2:31" x14ac:dyDescent="0.3">
      <c r="B796" s="4" t="s">
        <v>206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15"/>
        <v>0</v>
      </c>
      <c r="AE796" s="54"/>
    </row>
    <row r="797" spans="2:31" x14ac:dyDescent="0.3">
      <c r="B797" s="4" t="s">
        <v>207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15"/>
        <v>0</v>
      </c>
      <c r="AE797" s="54"/>
    </row>
    <row r="798" spans="2:31" x14ac:dyDescent="0.3">
      <c r="B798" s="4" t="s">
        <v>208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15"/>
        <v>0</v>
      </c>
      <c r="AE798" s="54"/>
    </row>
    <row r="799" spans="2:31" x14ac:dyDescent="0.3">
      <c r="B799" s="4" t="s">
        <v>209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15"/>
        <v>0</v>
      </c>
      <c r="AE799" s="54"/>
    </row>
    <row r="800" spans="2:31" x14ac:dyDescent="0.3">
      <c r="B800" s="4" t="s">
        <v>210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15"/>
        <v>0</v>
      </c>
      <c r="AE800" s="54"/>
    </row>
    <row r="801" spans="2:31" x14ac:dyDescent="0.3">
      <c r="B801" s="4" t="s">
        <v>213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15"/>
        <v>0</v>
      </c>
      <c r="AE801" s="54"/>
    </row>
    <row r="802" spans="2:31" x14ac:dyDescent="0.3">
      <c r="B802" s="4" t="s">
        <v>214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15"/>
        <v>0</v>
      </c>
      <c r="AE802" s="54"/>
    </row>
    <row r="803" spans="2:31" x14ac:dyDescent="0.3">
      <c r="B803" s="4" t="s">
        <v>215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15"/>
        <v>0</v>
      </c>
      <c r="AE803" s="54"/>
    </row>
    <row r="804" spans="2:31" x14ac:dyDescent="0.3">
      <c r="B804" s="4" t="s">
        <v>216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ref="AD804:AD865" si="16">SUM(E804:AB804)</f>
        <v>0</v>
      </c>
      <c r="AE804" s="54"/>
    </row>
    <row r="805" spans="2:31" x14ac:dyDescent="0.3">
      <c r="B805" s="4" t="s">
        <v>217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16"/>
        <v>0</v>
      </c>
      <c r="AE805" s="54"/>
    </row>
    <row r="806" spans="2:31" x14ac:dyDescent="0.3">
      <c r="B806" s="4" t="s">
        <v>218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219</v>
      </c>
      <c r="C807" s="4"/>
      <c r="D807" s="4"/>
      <c r="E807" s="70">
        <v>0</v>
      </c>
      <c r="F807" s="71">
        <v>0</v>
      </c>
      <c r="G807" s="70">
        <v>0</v>
      </c>
      <c r="H807" s="71">
        <v>0</v>
      </c>
      <c r="I807" s="70">
        <v>0</v>
      </c>
      <c r="J807" s="71">
        <v>0</v>
      </c>
      <c r="K807" s="70">
        <v>0</v>
      </c>
      <c r="L807" s="71">
        <v>0</v>
      </c>
      <c r="M807" s="70">
        <v>0</v>
      </c>
      <c r="N807" s="71">
        <v>0</v>
      </c>
      <c r="O807" s="70">
        <v>0</v>
      </c>
      <c r="P807" s="71">
        <v>0</v>
      </c>
      <c r="Q807" s="70">
        <v>0</v>
      </c>
      <c r="R807" s="71">
        <v>0</v>
      </c>
      <c r="S807" s="70">
        <v>0</v>
      </c>
      <c r="T807" s="71">
        <v>0</v>
      </c>
      <c r="U807" s="70">
        <v>0</v>
      </c>
      <c r="V807" s="71">
        <v>0</v>
      </c>
      <c r="W807" s="70">
        <v>0</v>
      </c>
      <c r="X807" s="71">
        <v>0</v>
      </c>
      <c r="Y807" s="70">
        <v>0</v>
      </c>
      <c r="Z807" s="71">
        <v>0</v>
      </c>
      <c r="AA807" s="70">
        <v>0</v>
      </c>
      <c r="AB807" s="71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220</v>
      </c>
      <c r="C808" s="4"/>
      <c r="D808" s="4"/>
      <c r="E808" s="70">
        <v>0</v>
      </c>
      <c r="F808" s="71">
        <v>0</v>
      </c>
      <c r="G808" s="70">
        <v>0</v>
      </c>
      <c r="H808" s="71">
        <v>0</v>
      </c>
      <c r="I808" s="70">
        <v>0</v>
      </c>
      <c r="J808" s="71">
        <v>0</v>
      </c>
      <c r="K808" s="70">
        <v>0</v>
      </c>
      <c r="L808" s="71">
        <v>0</v>
      </c>
      <c r="M808" s="70">
        <v>0</v>
      </c>
      <c r="N808" s="71">
        <v>0</v>
      </c>
      <c r="O808" s="70">
        <v>0</v>
      </c>
      <c r="P808" s="71">
        <v>0</v>
      </c>
      <c r="Q808" s="70">
        <v>0</v>
      </c>
      <c r="R808" s="71">
        <v>0</v>
      </c>
      <c r="S808" s="70">
        <v>0</v>
      </c>
      <c r="T808" s="71">
        <v>0</v>
      </c>
      <c r="U808" s="70">
        <v>0</v>
      </c>
      <c r="V808" s="71">
        <v>0</v>
      </c>
      <c r="W808" s="70">
        <v>0</v>
      </c>
      <c r="X808" s="71">
        <v>0</v>
      </c>
      <c r="Y808" s="70">
        <v>0</v>
      </c>
      <c r="Z808" s="71">
        <v>0</v>
      </c>
      <c r="AA808" s="70">
        <v>0</v>
      </c>
      <c r="AB808" s="71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221</v>
      </c>
      <c r="C809" s="4"/>
      <c r="D809" s="4"/>
      <c r="E809" s="70">
        <v>0</v>
      </c>
      <c r="F809" s="71">
        <v>0</v>
      </c>
      <c r="G809" s="70">
        <v>0</v>
      </c>
      <c r="H809" s="71">
        <v>0</v>
      </c>
      <c r="I809" s="70">
        <v>0</v>
      </c>
      <c r="J809" s="71">
        <v>0</v>
      </c>
      <c r="K809" s="70">
        <v>0</v>
      </c>
      <c r="L809" s="71">
        <v>0</v>
      </c>
      <c r="M809" s="70">
        <v>0</v>
      </c>
      <c r="N809" s="71">
        <v>0</v>
      </c>
      <c r="O809" s="70">
        <v>0</v>
      </c>
      <c r="P809" s="71">
        <v>0</v>
      </c>
      <c r="Q809" s="70">
        <v>0</v>
      </c>
      <c r="R809" s="71">
        <v>0</v>
      </c>
      <c r="S809" s="70">
        <v>0</v>
      </c>
      <c r="T809" s="71">
        <v>0</v>
      </c>
      <c r="U809" s="70">
        <v>0</v>
      </c>
      <c r="V809" s="71">
        <v>0</v>
      </c>
      <c r="W809" s="70">
        <v>0</v>
      </c>
      <c r="X809" s="71">
        <v>0</v>
      </c>
      <c r="Y809" s="70">
        <v>0</v>
      </c>
      <c r="Z809" s="71">
        <v>0</v>
      </c>
      <c r="AA809" s="70">
        <v>0</v>
      </c>
      <c r="AB809" s="71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222</v>
      </c>
      <c r="C810" s="4"/>
      <c r="D810" s="4"/>
      <c r="E810" s="70">
        <v>0</v>
      </c>
      <c r="F810" s="71">
        <v>0</v>
      </c>
      <c r="G810" s="70">
        <v>0</v>
      </c>
      <c r="H810" s="71">
        <v>0</v>
      </c>
      <c r="I810" s="70">
        <v>0</v>
      </c>
      <c r="J810" s="71">
        <v>0</v>
      </c>
      <c r="K810" s="70">
        <v>0</v>
      </c>
      <c r="L810" s="71">
        <v>0</v>
      </c>
      <c r="M810" s="70">
        <v>0</v>
      </c>
      <c r="N810" s="71">
        <v>0</v>
      </c>
      <c r="O810" s="70">
        <v>0</v>
      </c>
      <c r="P810" s="71">
        <v>0</v>
      </c>
      <c r="Q810" s="70">
        <v>0</v>
      </c>
      <c r="R810" s="71">
        <v>0</v>
      </c>
      <c r="S810" s="70">
        <v>0</v>
      </c>
      <c r="T810" s="71">
        <v>0</v>
      </c>
      <c r="U810" s="70">
        <v>0</v>
      </c>
      <c r="V810" s="71">
        <v>0</v>
      </c>
      <c r="W810" s="70">
        <v>0</v>
      </c>
      <c r="X810" s="71">
        <v>0</v>
      </c>
      <c r="Y810" s="70">
        <v>0</v>
      </c>
      <c r="Z810" s="71">
        <v>0</v>
      </c>
      <c r="AA810" s="70">
        <v>0</v>
      </c>
      <c r="AB810" s="71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223</v>
      </c>
      <c r="C811" s="4"/>
      <c r="D811" s="4"/>
      <c r="E811" s="70">
        <v>0</v>
      </c>
      <c r="F811" s="71">
        <v>0</v>
      </c>
      <c r="G811" s="70">
        <v>0</v>
      </c>
      <c r="H811" s="71">
        <v>0</v>
      </c>
      <c r="I811" s="70">
        <v>0</v>
      </c>
      <c r="J811" s="71">
        <v>0</v>
      </c>
      <c r="K811" s="70">
        <v>0</v>
      </c>
      <c r="L811" s="71">
        <v>0</v>
      </c>
      <c r="M811" s="70">
        <v>0</v>
      </c>
      <c r="N811" s="71">
        <v>0</v>
      </c>
      <c r="O811" s="70">
        <v>0</v>
      </c>
      <c r="P811" s="71">
        <v>0</v>
      </c>
      <c r="Q811" s="70">
        <v>0</v>
      </c>
      <c r="R811" s="71">
        <v>0</v>
      </c>
      <c r="S811" s="70">
        <v>0</v>
      </c>
      <c r="T811" s="71">
        <v>0</v>
      </c>
      <c r="U811" s="70">
        <v>0</v>
      </c>
      <c r="V811" s="71">
        <v>0</v>
      </c>
      <c r="W811" s="70">
        <v>0</v>
      </c>
      <c r="X811" s="71">
        <v>0</v>
      </c>
      <c r="Y811" s="70">
        <v>0</v>
      </c>
      <c r="Z811" s="71">
        <v>0</v>
      </c>
      <c r="AA811" s="70">
        <v>0</v>
      </c>
      <c r="AB811" s="71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224</v>
      </c>
      <c r="C812" s="4"/>
      <c r="D812" s="4"/>
      <c r="E812" s="70">
        <v>0</v>
      </c>
      <c r="F812" s="71">
        <v>0</v>
      </c>
      <c r="G812" s="70">
        <v>0</v>
      </c>
      <c r="H812" s="71">
        <v>0</v>
      </c>
      <c r="I812" s="70">
        <v>0</v>
      </c>
      <c r="J812" s="71">
        <v>0</v>
      </c>
      <c r="K812" s="70">
        <v>0</v>
      </c>
      <c r="L812" s="71">
        <v>0</v>
      </c>
      <c r="M812" s="70">
        <v>0</v>
      </c>
      <c r="N812" s="71">
        <v>0</v>
      </c>
      <c r="O812" s="70">
        <v>0</v>
      </c>
      <c r="P812" s="71">
        <v>0</v>
      </c>
      <c r="Q812" s="70">
        <v>0</v>
      </c>
      <c r="R812" s="71">
        <v>0</v>
      </c>
      <c r="S812" s="70">
        <v>0</v>
      </c>
      <c r="T812" s="71">
        <v>0</v>
      </c>
      <c r="U812" s="70">
        <v>0</v>
      </c>
      <c r="V812" s="71">
        <v>0</v>
      </c>
      <c r="W812" s="70">
        <v>0</v>
      </c>
      <c r="X812" s="71">
        <v>0</v>
      </c>
      <c r="Y812" s="70">
        <v>0</v>
      </c>
      <c r="Z812" s="71">
        <v>0</v>
      </c>
      <c r="AA812" s="70">
        <v>0</v>
      </c>
      <c r="AB812" s="71">
        <v>0</v>
      </c>
      <c r="AC812" s="54"/>
      <c r="AD812" s="55">
        <f t="shared" si="16"/>
        <v>0</v>
      </c>
      <c r="AE812" s="54"/>
    </row>
    <row r="813" spans="2:31" x14ac:dyDescent="0.3">
      <c r="B813" s="4" t="s">
        <v>225</v>
      </c>
      <c r="C813" s="4"/>
      <c r="D813" s="4"/>
      <c r="E813" s="70">
        <v>0</v>
      </c>
      <c r="F813" s="71">
        <v>0</v>
      </c>
      <c r="G813" s="70">
        <v>0</v>
      </c>
      <c r="H813" s="71">
        <v>0</v>
      </c>
      <c r="I813" s="70">
        <v>0</v>
      </c>
      <c r="J813" s="71">
        <v>0</v>
      </c>
      <c r="K813" s="70">
        <v>0</v>
      </c>
      <c r="L813" s="71">
        <v>0</v>
      </c>
      <c r="M813" s="70">
        <v>0</v>
      </c>
      <c r="N813" s="71">
        <v>0</v>
      </c>
      <c r="O813" s="70">
        <v>0</v>
      </c>
      <c r="P813" s="71">
        <v>0</v>
      </c>
      <c r="Q813" s="70">
        <v>0</v>
      </c>
      <c r="R813" s="71">
        <v>0</v>
      </c>
      <c r="S813" s="70">
        <v>0</v>
      </c>
      <c r="T813" s="71">
        <v>0</v>
      </c>
      <c r="U813" s="70">
        <v>0</v>
      </c>
      <c r="V813" s="71">
        <v>0</v>
      </c>
      <c r="W813" s="70">
        <v>0</v>
      </c>
      <c r="X813" s="71">
        <v>0</v>
      </c>
      <c r="Y813" s="70">
        <v>0</v>
      </c>
      <c r="Z813" s="71">
        <v>0</v>
      </c>
      <c r="AA813" s="70">
        <v>0</v>
      </c>
      <c r="AB813" s="71">
        <v>0</v>
      </c>
      <c r="AC813" s="54"/>
      <c r="AD813" s="55">
        <f t="shared" si="16"/>
        <v>0</v>
      </c>
      <c r="AE813" s="54"/>
    </row>
    <row r="814" spans="2:31" x14ac:dyDescent="0.3">
      <c r="B814" s="4" t="s">
        <v>226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 t="shared" si="16"/>
        <v>0</v>
      </c>
      <c r="AE814" s="54"/>
    </row>
    <row r="815" spans="2:31" x14ac:dyDescent="0.3">
      <c r="B815" s="4" t="s">
        <v>227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si="16"/>
        <v>0</v>
      </c>
      <c r="AE815" s="54"/>
    </row>
    <row r="816" spans="2:31" x14ac:dyDescent="0.3">
      <c r="B816" s="4" t="s">
        <v>228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16"/>
        <v>0</v>
      </c>
      <c r="AE816" s="54"/>
    </row>
    <row r="817" spans="2:31" x14ac:dyDescent="0.3">
      <c r="B817" s="4" t="s">
        <v>229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16"/>
        <v>0</v>
      </c>
      <c r="AE817" s="54"/>
    </row>
    <row r="818" spans="2:31" x14ac:dyDescent="0.3">
      <c r="B818" s="4" t="s">
        <v>230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16"/>
        <v>0</v>
      </c>
      <c r="AE818" s="54"/>
    </row>
    <row r="819" spans="2:31" x14ac:dyDescent="0.3">
      <c r="B819" s="4" t="s">
        <v>231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16"/>
        <v>0</v>
      </c>
      <c r="AE819" s="54"/>
    </row>
    <row r="820" spans="2:31" x14ac:dyDescent="0.3">
      <c r="B820" s="4" t="s">
        <v>232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16"/>
        <v>0</v>
      </c>
      <c r="AE820" s="54"/>
    </row>
    <row r="821" spans="2:31" x14ac:dyDescent="0.3">
      <c r="B821" s="4" t="s">
        <v>233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16"/>
        <v>0</v>
      </c>
      <c r="AE821" s="54"/>
    </row>
    <row r="822" spans="2:31" x14ac:dyDescent="0.3">
      <c r="B822" s="4" t="s">
        <v>234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235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236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237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238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239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16"/>
        <v>0</v>
      </c>
      <c r="AE827" s="54"/>
    </row>
    <row r="828" spans="2:31" x14ac:dyDescent="0.3">
      <c r="B828" s="4" t="s">
        <v>240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16"/>
        <v>0</v>
      </c>
      <c r="AE828" s="54"/>
    </row>
    <row r="829" spans="2:31" x14ac:dyDescent="0.3">
      <c r="B829" s="4" t="s">
        <v>241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16"/>
        <v>0</v>
      </c>
      <c r="AE829" s="54"/>
    </row>
    <row r="830" spans="2:31" x14ac:dyDescent="0.3">
      <c r="B830" s="4" t="s">
        <v>242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16"/>
        <v>0</v>
      </c>
      <c r="AE830" s="54"/>
    </row>
    <row r="831" spans="2:31" x14ac:dyDescent="0.3">
      <c r="B831" s="4" t="s">
        <v>243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16"/>
        <v>0</v>
      </c>
      <c r="AE831" s="54"/>
    </row>
    <row r="832" spans="2:31" x14ac:dyDescent="0.3">
      <c r="B832" s="4" t="s">
        <v>244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16"/>
        <v>0</v>
      </c>
      <c r="AE832" s="54"/>
    </row>
    <row r="833" spans="2:31" x14ac:dyDescent="0.3">
      <c r="B833" s="4" t="s">
        <v>245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16"/>
        <v>0</v>
      </c>
      <c r="AE833" s="54"/>
    </row>
    <row r="834" spans="2:31" x14ac:dyDescent="0.3">
      <c r="B834" s="4" t="s">
        <v>246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16"/>
        <v>0</v>
      </c>
      <c r="AE834" s="54"/>
    </row>
    <row r="835" spans="2:31" x14ac:dyDescent="0.3">
      <c r="B835" s="4" t="s">
        <v>247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16"/>
        <v>0</v>
      </c>
      <c r="AE835" s="54"/>
    </row>
    <row r="836" spans="2:31" x14ac:dyDescent="0.3">
      <c r="B836" s="4" t="s">
        <v>248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16"/>
        <v>0</v>
      </c>
      <c r="AE836" s="54"/>
    </row>
    <row r="837" spans="2:31" x14ac:dyDescent="0.3">
      <c r="B837" s="4" t="s">
        <v>249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16"/>
        <v>0</v>
      </c>
      <c r="AE837" s="54"/>
    </row>
    <row r="838" spans="2:31" x14ac:dyDescent="0.3">
      <c r="B838" s="4" t="s">
        <v>250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16"/>
        <v>0</v>
      </c>
      <c r="AE838" s="54"/>
    </row>
    <row r="839" spans="2:31" x14ac:dyDescent="0.3">
      <c r="B839" s="4" t="s">
        <v>251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252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16"/>
        <v>0</v>
      </c>
      <c r="AE840" s="54"/>
    </row>
    <row r="841" spans="2:31" x14ac:dyDescent="0.3">
      <c r="B841" s="4" t="s">
        <v>253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16"/>
        <v>0</v>
      </c>
      <c r="AE841" s="54"/>
    </row>
    <row r="842" spans="2:31" x14ac:dyDescent="0.3">
      <c r="B842" s="4" t="s">
        <v>254</v>
      </c>
      <c r="C842" s="4"/>
      <c r="D842" s="4"/>
      <c r="E842" s="70">
        <v>0</v>
      </c>
      <c r="F842" s="71">
        <v>0</v>
      </c>
      <c r="G842" s="70">
        <v>0</v>
      </c>
      <c r="H842" s="71">
        <v>0</v>
      </c>
      <c r="I842" s="70">
        <v>0</v>
      </c>
      <c r="J842" s="71">
        <v>0</v>
      </c>
      <c r="K842" s="70">
        <v>0</v>
      </c>
      <c r="L842" s="71">
        <v>0</v>
      </c>
      <c r="M842" s="70">
        <v>0</v>
      </c>
      <c r="N842" s="71">
        <v>0</v>
      </c>
      <c r="O842" s="70">
        <v>0</v>
      </c>
      <c r="P842" s="71">
        <v>0</v>
      </c>
      <c r="Q842" s="70">
        <v>0</v>
      </c>
      <c r="R842" s="71">
        <v>0</v>
      </c>
      <c r="S842" s="70">
        <v>0</v>
      </c>
      <c r="T842" s="71">
        <v>0</v>
      </c>
      <c r="U842" s="70">
        <v>0</v>
      </c>
      <c r="V842" s="71">
        <v>0</v>
      </c>
      <c r="W842" s="70">
        <v>0</v>
      </c>
      <c r="X842" s="71">
        <v>0</v>
      </c>
      <c r="Y842" s="70">
        <v>0</v>
      </c>
      <c r="Z842" s="71">
        <v>0</v>
      </c>
      <c r="AA842" s="70">
        <v>0</v>
      </c>
      <c r="AB842" s="71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255</v>
      </c>
      <c r="C843" s="4"/>
      <c r="D843" s="4"/>
      <c r="E843" s="70">
        <v>0</v>
      </c>
      <c r="F843" s="71">
        <v>0</v>
      </c>
      <c r="G843" s="70">
        <v>0</v>
      </c>
      <c r="H843" s="71">
        <v>0</v>
      </c>
      <c r="I843" s="70">
        <v>0</v>
      </c>
      <c r="J843" s="71">
        <v>0</v>
      </c>
      <c r="K843" s="70">
        <v>0</v>
      </c>
      <c r="L843" s="71">
        <v>0</v>
      </c>
      <c r="M843" s="70">
        <v>0</v>
      </c>
      <c r="N843" s="71">
        <v>0</v>
      </c>
      <c r="O843" s="70">
        <v>0</v>
      </c>
      <c r="P843" s="71">
        <v>0</v>
      </c>
      <c r="Q843" s="70">
        <v>0</v>
      </c>
      <c r="R843" s="71">
        <v>0</v>
      </c>
      <c r="S843" s="70">
        <v>0</v>
      </c>
      <c r="T843" s="71">
        <v>0</v>
      </c>
      <c r="U843" s="70">
        <v>0</v>
      </c>
      <c r="V843" s="71">
        <v>0</v>
      </c>
      <c r="W843" s="70">
        <v>0</v>
      </c>
      <c r="X843" s="71">
        <v>0</v>
      </c>
      <c r="Y843" s="70">
        <v>0</v>
      </c>
      <c r="Z843" s="71">
        <v>0</v>
      </c>
      <c r="AA843" s="70">
        <v>0</v>
      </c>
      <c r="AB843" s="71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256</v>
      </c>
      <c r="C844" s="4"/>
      <c r="D844" s="4"/>
      <c r="E844" s="70">
        <v>0</v>
      </c>
      <c r="F844" s="71">
        <v>0</v>
      </c>
      <c r="G844" s="70">
        <v>0</v>
      </c>
      <c r="H844" s="71">
        <v>0</v>
      </c>
      <c r="I844" s="70">
        <v>0</v>
      </c>
      <c r="J844" s="71">
        <v>0</v>
      </c>
      <c r="K844" s="70">
        <v>0</v>
      </c>
      <c r="L844" s="71">
        <v>0</v>
      </c>
      <c r="M844" s="70">
        <v>0</v>
      </c>
      <c r="N844" s="71">
        <v>0</v>
      </c>
      <c r="O844" s="70">
        <v>0</v>
      </c>
      <c r="P844" s="71">
        <v>0</v>
      </c>
      <c r="Q844" s="70">
        <v>0</v>
      </c>
      <c r="R844" s="71">
        <v>0</v>
      </c>
      <c r="S844" s="70">
        <v>0</v>
      </c>
      <c r="T844" s="71">
        <v>0</v>
      </c>
      <c r="U844" s="70">
        <v>0</v>
      </c>
      <c r="V844" s="71">
        <v>0</v>
      </c>
      <c r="W844" s="70">
        <v>0</v>
      </c>
      <c r="X844" s="71">
        <v>0</v>
      </c>
      <c r="Y844" s="70">
        <v>0</v>
      </c>
      <c r="Z844" s="71">
        <v>0</v>
      </c>
      <c r="AA844" s="70">
        <v>0</v>
      </c>
      <c r="AB844" s="71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257</v>
      </c>
      <c r="C845" s="4"/>
      <c r="D845" s="4"/>
      <c r="E845" s="70">
        <v>0</v>
      </c>
      <c r="F845" s="71">
        <v>0</v>
      </c>
      <c r="G845" s="70">
        <v>0</v>
      </c>
      <c r="H845" s="71">
        <v>0</v>
      </c>
      <c r="I845" s="70">
        <v>0</v>
      </c>
      <c r="J845" s="71">
        <v>0</v>
      </c>
      <c r="K845" s="70">
        <v>0</v>
      </c>
      <c r="L845" s="71">
        <v>0</v>
      </c>
      <c r="M845" s="70">
        <v>0</v>
      </c>
      <c r="N845" s="71">
        <v>0</v>
      </c>
      <c r="O845" s="70">
        <v>0</v>
      </c>
      <c r="P845" s="71">
        <v>0</v>
      </c>
      <c r="Q845" s="70">
        <v>0</v>
      </c>
      <c r="R845" s="71">
        <v>0</v>
      </c>
      <c r="S845" s="70">
        <v>0</v>
      </c>
      <c r="T845" s="71">
        <v>0</v>
      </c>
      <c r="U845" s="70">
        <v>0</v>
      </c>
      <c r="V845" s="71">
        <v>0</v>
      </c>
      <c r="W845" s="70">
        <v>0</v>
      </c>
      <c r="X845" s="71">
        <v>0</v>
      </c>
      <c r="Y845" s="70">
        <v>0</v>
      </c>
      <c r="Z845" s="71">
        <v>0</v>
      </c>
      <c r="AA845" s="70">
        <v>0</v>
      </c>
      <c r="AB845" s="71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258</v>
      </c>
      <c r="C846" s="4"/>
      <c r="D846" s="4"/>
      <c r="E846" s="70">
        <v>0</v>
      </c>
      <c r="F846" s="71">
        <v>0</v>
      </c>
      <c r="G846" s="70">
        <v>0</v>
      </c>
      <c r="H846" s="71">
        <v>0</v>
      </c>
      <c r="I846" s="70">
        <v>0</v>
      </c>
      <c r="J846" s="71">
        <v>0</v>
      </c>
      <c r="K846" s="70">
        <v>0</v>
      </c>
      <c r="L846" s="71">
        <v>0</v>
      </c>
      <c r="M846" s="70">
        <v>0</v>
      </c>
      <c r="N846" s="71">
        <v>0</v>
      </c>
      <c r="O846" s="70">
        <v>0</v>
      </c>
      <c r="P846" s="71">
        <v>0</v>
      </c>
      <c r="Q846" s="70">
        <v>0</v>
      </c>
      <c r="R846" s="71">
        <v>0</v>
      </c>
      <c r="S846" s="70">
        <v>0</v>
      </c>
      <c r="T846" s="71">
        <v>0</v>
      </c>
      <c r="U846" s="70">
        <v>0</v>
      </c>
      <c r="V846" s="71">
        <v>0</v>
      </c>
      <c r="W846" s="70">
        <v>0</v>
      </c>
      <c r="X846" s="71">
        <v>0</v>
      </c>
      <c r="Y846" s="70">
        <v>0</v>
      </c>
      <c r="Z846" s="71">
        <v>0</v>
      </c>
      <c r="AA846" s="70">
        <v>0</v>
      </c>
      <c r="AB846" s="71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259</v>
      </c>
      <c r="C847" s="4"/>
      <c r="D847" s="4"/>
      <c r="E847" s="70">
        <v>0</v>
      </c>
      <c r="F847" s="71">
        <v>0</v>
      </c>
      <c r="G847" s="70">
        <v>0</v>
      </c>
      <c r="H847" s="71">
        <v>0</v>
      </c>
      <c r="I847" s="70">
        <v>0</v>
      </c>
      <c r="J847" s="71">
        <v>0</v>
      </c>
      <c r="K847" s="70">
        <v>0</v>
      </c>
      <c r="L847" s="71">
        <v>0</v>
      </c>
      <c r="M847" s="70">
        <v>0</v>
      </c>
      <c r="N847" s="71">
        <v>0</v>
      </c>
      <c r="O847" s="70">
        <v>0</v>
      </c>
      <c r="P847" s="71">
        <v>0</v>
      </c>
      <c r="Q847" s="70">
        <v>0</v>
      </c>
      <c r="R847" s="71">
        <v>0</v>
      </c>
      <c r="S847" s="70">
        <v>0</v>
      </c>
      <c r="T847" s="71">
        <v>0</v>
      </c>
      <c r="U847" s="70">
        <v>0</v>
      </c>
      <c r="V847" s="71">
        <v>0</v>
      </c>
      <c r="W847" s="70">
        <v>0</v>
      </c>
      <c r="X847" s="71">
        <v>0</v>
      </c>
      <c r="Y847" s="70">
        <v>0</v>
      </c>
      <c r="Z847" s="71">
        <v>0</v>
      </c>
      <c r="AA847" s="70">
        <v>0</v>
      </c>
      <c r="AB847" s="71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260</v>
      </c>
      <c r="C848" s="4"/>
      <c r="D848" s="4"/>
      <c r="E848" s="70">
        <v>0</v>
      </c>
      <c r="F848" s="71">
        <v>0</v>
      </c>
      <c r="G848" s="70">
        <v>0</v>
      </c>
      <c r="H848" s="71">
        <v>0</v>
      </c>
      <c r="I848" s="70">
        <v>0</v>
      </c>
      <c r="J848" s="71">
        <v>0</v>
      </c>
      <c r="K848" s="70">
        <v>0</v>
      </c>
      <c r="L848" s="71">
        <v>0</v>
      </c>
      <c r="M848" s="70">
        <v>0</v>
      </c>
      <c r="N848" s="71">
        <v>0</v>
      </c>
      <c r="O848" s="70">
        <v>0</v>
      </c>
      <c r="P848" s="71">
        <v>0</v>
      </c>
      <c r="Q848" s="70">
        <v>0</v>
      </c>
      <c r="R848" s="71">
        <v>0</v>
      </c>
      <c r="S848" s="70">
        <v>0</v>
      </c>
      <c r="T848" s="71">
        <v>0</v>
      </c>
      <c r="U848" s="70">
        <v>0</v>
      </c>
      <c r="V848" s="71">
        <v>0</v>
      </c>
      <c r="W848" s="70">
        <v>0</v>
      </c>
      <c r="X848" s="71">
        <v>0</v>
      </c>
      <c r="Y848" s="70">
        <v>0</v>
      </c>
      <c r="Z848" s="71">
        <v>0</v>
      </c>
      <c r="AA848" s="70">
        <v>0</v>
      </c>
      <c r="AB848" s="71">
        <v>0</v>
      </c>
      <c r="AC848" s="54"/>
      <c r="AD848" s="55">
        <f t="shared" si="16"/>
        <v>0</v>
      </c>
      <c r="AE848" s="54"/>
    </row>
    <row r="849" spans="2:31" x14ac:dyDescent="0.3">
      <c r="B849" s="4" t="s">
        <v>261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 t="shared" si="16"/>
        <v>0</v>
      </c>
      <c r="AE849" s="54"/>
    </row>
    <row r="850" spans="2:31" x14ac:dyDescent="0.3">
      <c r="B850" s="4" t="s">
        <v>262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263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264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16"/>
        <v>0</v>
      </c>
      <c r="AE852" s="54"/>
    </row>
    <row r="853" spans="2:31" x14ac:dyDescent="0.3">
      <c r="B853" s="4" t="s">
        <v>265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16"/>
        <v>0</v>
      </c>
      <c r="AE853" s="54"/>
    </row>
    <row r="854" spans="2:31" x14ac:dyDescent="0.3">
      <c r="B854" s="4" t="s">
        <v>266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16"/>
        <v>0</v>
      </c>
      <c r="AE854" s="54"/>
    </row>
    <row r="855" spans="2:31" x14ac:dyDescent="0.3">
      <c r="B855" s="4" t="s">
        <v>267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16"/>
        <v>0</v>
      </c>
      <c r="AE855" s="54"/>
    </row>
    <row r="856" spans="2:31" x14ac:dyDescent="0.3">
      <c r="B856" s="4" t="s">
        <v>268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16"/>
        <v>0</v>
      </c>
      <c r="AE856" s="54"/>
    </row>
    <row r="857" spans="2:31" x14ac:dyDescent="0.3">
      <c r="B857" s="4" t="s">
        <v>269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16"/>
        <v>0</v>
      </c>
      <c r="AE857" s="54"/>
    </row>
    <row r="858" spans="2:31" x14ac:dyDescent="0.3">
      <c r="B858" s="4" t="s">
        <v>270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16"/>
        <v>0</v>
      </c>
      <c r="AE858" s="54"/>
    </row>
    <row r="859" spans="2:31" x14ac:dyDescent="0.3">
      <c r="B859" s="4" t="s">
        <v>271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16"/>
        <v>0</v>
      </c>
      <c r="AE859" s="54"/>
    </row>
    <row r="860" spans="2:31" x14ac:dyDescent="0.3">
      <c r="B860" s="4" t="s">
        <v>272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16"/>
        <v>0</v>
      </c>
      <c r="AE860" s="54"/>
    </row>
    <row r="861" spans="2:31" x14ac:dyDescent="0.3">
      <c r="B861" s="4" t="s">
        <v>273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16"/>
        <v>0</v>
      </c>
      <c r="AE861" s="54"/>
    </row>
    <row r="862" spans="2:31" x14ac:dyDescent="0.3">
      <c r="B862" s="4" t="s">
        <v>274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16"/>
        <v>0</v>
      </c>
      <c r="AE862" s="54"/>
    </row>
    <row r="863" spans="2:31" x14ac:dyDescent="0.3">
      <c r="B863" s="4" t="s">
        <v>275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16"/>
        <v>0</v>
      </c>
      <c r="AE863" s="54"/>
    </row>
    <row r="864" spans="2:31" x14ac:dyDescent="0.3">
      <c r="B864" s="4" t="s">
        <v>276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16"/>
        <v>0</v>
      </c>
      <c r="AE864" s="54"/>
    </row>
    <row r="865" spans="2:31" x14ac:dyDescent="0.3">
      <c r="B865" s="4" t="s">
        <v>277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16"/>
        <v>0</v>
      </c>
      <c r="AE865" s="54"/>
    </row>
    <row r="866" spans="2:31" x14ac:dyDescent="0.3">
      <c r="B866" s="12" t="s">
        <v>7</v>
      </c>
      <c r="C866" s="12"/>
      <c r="D866" s="12"/>
      <c r="E866" s="13">
        <f t="shared" ref="E866:AB866" si="17">SUM(E728:E865)</f>
        <v>0</v>
      </c>
      <c r="F866" s="13">
        <f t="shared" si="17"/>
        <v>0</v>
      </c>
      <c r="G866" s="13">
        <f t="shared" si="17"/>
        <v>0</v>
      </c>
      <c r="H866" s="13">
        <f t="shared" si="17"/>
        <v>0</v>
      </c>
      <c r="I866" s="13">
        <f t="shared" si="17"/>
        <v>0</v>
      </c>
      <c r="J866" s="13">
        <f t="shared" si="17"/>
        <v>0</v>
      </c>
      <c r="K866" s="13">
        <f t="shared" si="17"/>
        <v>0</v>
      </c>
      <c r="L866" s="13">
        <f t="shared" si="17"/>
        <v>0</v>
      </c>
      <c r="M866" s="13">
        <f t="shared" si="17"/>
        <v>4.2466033716837555E-2</v>
      </c>
      <c r="N866" s="13">
        <f t="shared" si="17"/>
        <v>0</v>
      </c>
      <c r="O866" s="13">
        <f t="shared" si="17"/>
        <v>0.18519617864990237</v>
      </c>
      <c r="P866" s="13">
        <f t="shared" si="17"/>
        <v>0.10086958402506513</v>
      </c>
      <c r="Q866" s="13">
        <f t="shared" si="17"/>
        <v>0.11996634483337404</v>
      </c>
      <c r="R866" s="13">
        <f t="shared" si="17"/>
        <v>0</v>
      </c>
      <c r="S866" s="13">
        <f t="shared" si="17"/>
        <v>0</v>
      </c>
      <c r="T866" s="13">
        <f t="shared" si="17"/>
        <v>0</v>
      </c>
      <c r="U866" s="13">
        <f t="shared" si="17"/>
        <v>0.13740682539876303</v>
      </c>
      <c r="V866" s="13">
        <f t="shared" si="17"/>
        <v>6.0195392939249658E-2</v>
      </c>
      <c r="W866" s="13">
        <f t="shared" si="17"/>
        <v>7.9833052647908548E-2</v>
      </c>
      <c r="X866" s="13">
        <f t="shared" si="17"/>
        <v>0.12376965014648439</v>
      </c>
      <c r="Y866" s="13">
        <f t="shared" si="17"/>
        <v>0</v>
      </c>
      <c r="Z866" s="13">
        <f t="shared" si="17"/>
        <v>0</v>
      </c>
      <c r="AA866" s="13">
        <f t="shared" si="17"/>
        <v>0</v>
      </c>
      <c r="AB866" s="13">
        <f t="shared" si="17"/>
        <v>0</v>
      </c>
      <c r="AC866" s="110">
        <f>SUM(AC728:AE865)</f>
        <v>0.84970306235758475</v>
      </c>
      <c r="AD866" s="110"/>
      <c r="AE866" s="110"/>
    </row>
    <row r="867" spans="2:31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2:31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2:31" x14ac:dyDescent="0.3">
      <c r="B869" s="8">
        <f>+B725+1</f>
        <v>46088</v>
      </c>
    </row>
    <row r="870" spans="2:31" x14ac:dyDescent="0.3">
      <c r="B870" s="8"/>
    </row>
    <row r="871" spans="2:31" x14ac:dyDescent="0.3">
      <c r="B871" s="9" t="s">
        <v>313</v>
      </c>
      <c r="C871" s="10"/>
      <c r="D871" s="10"/>
      <c r="E871" s="11">
        <v>1</v>
      </c>
      <c r="F871" s="11">
        <v>2</v>
      </c>
      <c r="G871" s="11">
        <v>3</v>
      </c>
      <c r="H871" s="11">
        <v>4</v>
      </c>
      <c r="I871" s="11">
        <v>5</v>
      </c>
      <c r="J871" s="11">
        <v>6</v>
      </c>
      <c r="K871" s="11">
        <v>7</v>
      </c>
      <c r="L871" s="11">
        <v>8</v>
      </c>
      <c r="M871" s="11">
        <v>9</v>
      </c>
      <c r="N871" s="11">
        <v>10</v>
      </c>
      <c r="O871" s="11">
        <v>11</v>
      </c>
      <c r="P871" s="11">
        <v>12</v>
      </c>
      <c r="Q871" s="11">
        <v>13</v>
      </c>
      <c r="R871" s="11">
        <v>14</v>
      </c>
      <c r="S871" s="11">
        <v>15</v>
      </c>
      <c r="T871" s="11">
        <v>16</v>
      </c>
      <c r="U871" s="11">
        <v>17</v>
      </c>
      <c r="V871" s="11">
        <v>18</v>
      </c>
      <c r="W871" s="11">
        <v>19</v>
      </c>
      <c r="X871" s="11">
        <v>20</v>
      </c>
      <c r="Y871" s="11">
        <v>21</v>
      </c>
      <c r="Z871" s="11">
        <v>22</v>
      </c>
      <c r="AA871" s="11">
        <v>23</v>
      </c>
      <c r="AB871" s="11">
        <v>24</v>
      </c>
      <c r="AC871" s="92" t="s">
        <v>7</v>
      </c>
      <c r="AD871" s="92"/>
      <c r="AE871" s="92"/>
    </row>
    <row r="872" spans="2:31" x14ac:dyDescent="0.3">
      <c r="B872" s="4" t="s">
        <v>140</v>
      </c>
      <c r="C872" s="14"/>
      <c r="D872" s="1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</v>
      </c>
      <c r="N872" s="69">
        <v>0</v>
      </c>
      <c r="O872" s="68">
        <v>0</v>
      </c>
      <c r="P872" s="69">
        <v>0</v>
      </c>
      <c r="Q872" s="68">
        <v>1.2224294424692786E-2</v>
      </c>
      <c r="R872" s="69">
        <v>2.5742437091827372E-2</v>
      </c>
      <c r="S872" s="68">
        <v>0</v>
      </c>
      <c r="T872" s="69">
        <v>3.1157383224487294E-2</v>
      </c>
      <c r="U872" s="68">
        <v>1.5819857120513852E-2</v>
      </c>
      <c r="V872" s="69">
        <v>5.7654488086700276E-2</v>
      </c>
      <c r="W872" s="68">
        <v>0.58063108594894408</v>
      </c>
      <c r="X872" s="69">
        <v>0.18585632840792335</v>
      </c>
      <c r="Y872" s="68">
        <v>0</v>
      </c>
      <c r="Z872" s="69">
        <v>0</v>
      </c>
      <c r="AA872" s="68">
        <v>0</v>
      </c>
      <c r="AB872" s="69">
        <v>0</v>
      </c>
      <c r="AC872" s="56"/>
      <c r="AD872" s="55">
        <f t="shared" ref="AD872:AD947" si="18">SUM(E872:AB872)</f>
        <v>0.90908587430508891</v>
      </c>
      <c r="AE872" s="56"/>
    </row>
    <row r="873" spans="2:31" x14ac:dyDescent="0.3">
      <c r="B873" s="4" t="s">
        <v>141</v>
      </c>
      <c r="C873" s="14"/>
      <c r="D873" s="1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</v>
      </c>
      <c r="N873" s="69">
        <v>0</v>
      </c>
      <c r="O873" s="68">
        <v>0</v>
      </c>
      <c r="P873" s="69">
        <v>0</v>
      </c>
      <c r="Q873" s="68">
        <v>1.2224294424692786E-2</v>
      </c>
      <c r="R873" s="69">
        <v>2.5742437091827372E-2</v>
      </c>
      <c r="S873" s="68">
        <v>0</v>
      </c>
      <c r="T873" s="69">
        <v>3.1157383224487294E-2</v>
      </c>
      <c r="U873" s="68">
        <v>1.5819857120513852E-2</v>
      </c>
      <c r="V873" s="69">
        <v>5.7654488086700276E-2</v>
      </c>
      <c r="W873" s="68">
        <v>0.58063108594894408</v>
      </c>
      <c r="X873" s="69">
        <v>0.18585632840792335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18"/>
        <v>0.90908587430508891</v>
      </c>
      <c r="AE873" s="54"/>
    </row>
    <row r="874" spans="2:31" x14ac:dyDescent="0.3">
      <c r="B874" s="4" t="s">
        <v>142</v>
      </c>
      <c r="C874" s="14"/>
      <c r="D874" s="1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</v>
      </c>
      <c r="N874" s="69">
        <v>0</v>
      </c>
      <c r="O874" s="68">
        <v>0</v>
      </c>
      <c r="P874" s="69">
        <v>0</v>
      </c>
      <c r="Q874" s="68">
        <v>1.2224294424692786E-2</v>
      </c>
      <c r="R874" s="69">
        <v>2.5742437091827372E-2</v>
      </c>
      <c r="S874" s="68">
        <v>0</v>
      </c>
      <c r="T874" s="69">
        <v>3.1157383224487294E-2</v>
      </c>
      <c r="U874" s="68">
        <v>1.5819857120513852E-2</v>
      </c>
      <c r="V874" s="69">
        <v>5.7654488086700276E-2</v>
      </c>
      <c r="W874" s="68">
        <v>0.58063108594894408</v>
      </c>
      <c r="X874" s="69">
        <v>0.18585632840792335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18"/>
        <v>0.90908587430508891</v>
      </c>
      <c r="AE874" s="54"/>
    </row>
    <row r="875" spans="2:31" x14ac:dyDescent="0.3">
      <c r="B875" s="4" t="s">
        <v>143</v>
      </c>
      <c r="C875" s="14"/>
      <c r="D875" s="1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0</v>
      </c>
      <c r="N875" s="69">
        <v>0</v>
      </c>
      <c r="O875" s="68">
        <v>0</v>
      </c>
      <c r="P875" s="69">
        <v>0</v>
      </c>
      <c r="Q875" s="68">
        <v>1.2224294424692786E-2</v>
      </c>
      <c r="R875" s="69">
        <v>2.5742437091827372E-2</v>
      </c>
      <c r="S875" s="68">
        <v>0</v>
      </c>
      <c r="T875" s="69">
        <v>3.1157383224487294E-2</v>
      </c>
      <c r="U875" s="68">
        <v>1.5819857120513852E-2</v>
      </c>
      <c r="V875" s="69">
        <v>5.7654488086700276E-2</v>
      </c>
      <c r="W875" s="68">
        <v>0.58063108594894408</v>
      </c>
      <c r="X875" s="69">
        <v>0.18585632840792335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18"/>
        <v>0.90908587430508891</v>
      </c>
      <c r="AE875" s="54"/>
    </row>
    <row r="876" spans="2:31" x14ac:dyDescent="0.3">
      <c r="B876" s="4" t="s">
        <v>144</v>
      </c>
      <c r="C876" s="14"/>
      <c r="D876" s="1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145</v>
      </c>
      <c r="C877" s="14"/>
      <c r="D877" s="14"/>
      <c r="E877" s="68">
        <v>0</v>
      </c>
      <c r="F877" s="69">
        <v>0</v>
      </c>
      <c r="G877" s="68">
        <v>0</v>
      </c>
      <c r="H877" s="69">
        <v>0</v>
      </c>
      <c r="I877" s="68">
        <v>0</v>
      </c>
      <c r="J877" s="69">
        <v>0</v>
      </c>
      <c r="K877" s="68">
        <v>0</v>
      </c>
      <c r="L877" s="69">
        <v>0</v>
      </c>
      <c r="M877" s="68">
        <v>0</v>
      </c>
      <c r="N877" s="69">
        <v>0</v>
      </c>
      <c r="O877" s="68">
        <v>0</v>
      </c>
      <c r="P877" s="69">
        <v>0</v>
      </c>
      <c r="Q877" s="68">
        <v>0</v>
      </c>
      <c r="R877" s="69">
        <v>0</v>
      </c>
      <c r="S877" s="68">
        <v>0</v>
      </c>
      <c r="T877" s="69">
        <v>0</v>
      </c>
      <c r="U877" s="68">
        <v>0</v>
      </c>
      <c r="V877" s="69">
        <v>0</v>
      </c>
      <c r="W877" s="68">
        <v>0</v>
      </c>
      <c r="X877" s="69">
        <v>0</v>
      </c>
      <c r="Y877" s="68">
        <v>0</v>
      </c>
      <c r="Z877" s="69">
        <v>0</v>
      </c>
      <c r="AA877" s="68">
        <v>0</v>
      </c>
      <c r="AB877" s="69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146</v>
      </c>
      <c r="C878" s="14"/>
      <c r="D878" s="14"/>
      <c r="E878" s="68">
        <v>0</v>
      </c>
      <c r="F878" s="69">
        <v>0</v>
      </c>
      <c r="G878" s="68">
        <v>0</v>
      </c>
      <c r="H878" s="69">
        <v>0</v>
      </c>
      <c r="I878" s="68">
        <v>0</v>
      </c>
      <c r="J878" s="69">
        <v>0</v>
      </c>
      <c r="K878" s="68">
        <v>0</v>
      </c>
      <c r="L878" s="69">
        <v>0</v>
      </c>
      <c r="M878" s="68">
        <v>0</v>
      </c>
      <c r="N878" s="69">
        <v>0</v>
      </c>
      <c r="O878" s="68">
        <v>0</v>
      </c>
      <c r="P878" s="69">
        <v>0</v>
      </c>
      <c r="Q878" s="68">
        <v>0</v>
      </c>
      <c r="R878" s="69">
        <v>0</v>
      </c>
      <c r="S878" s="68">
        <v>0</v>
      </c>
      <c r="T878" s="69">
        <v>0</v>
      </c>
      <c r="U878" s="68">
        <v>0</v>
      </c>
      <c r="V878" s="69">
        <v>0</v>
      </c>
      <c r="W878" s="68">
        <v>0</v>
      </c>
      <c r="X878" s="69">
        <v>0</v>
      </c>
      <c r="Y878" s="68">
        <v>0</v>
      </c>
      <c r="Z878" s="69">
        <v>0</v>
      </c>
      <c r="AA878" s="68">
        <v>0</v>
      </c>
      <c r="AB878" s="69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147</v>
      </c>
      <c r="C879" s="14"/>
      <c r="D879" s="14"/>
      <c r="E879" s="68">
        <v>0</v>
      </c>
      <c r="F879" s="69">
        <v>0</v>
      </c>
      <c r="G879" s="68">
        <v>0</v>
      </c>
      <c r="H879" s="69">
        <v>0</v>
      </c>
      <c r="I879" s="68">
        <v>0</v>
      </c>
      <c r="J879" s="69">
        <v>0</v>
      </c>
      <c r="K879" s="68">
        <v>0</v>
      </c>
      <c r="L879" s="69">
        <v>0</v>
      </c>
      <c r="M879" s="68">
        <v>0</v>
      </c>
      <c r="N879" s="69">
        <v>0</v>
      </c>
      <c r="O879" s="68">
        <v>0</v>
      </c>
      <c r="P879" s="69">
        <v>0</v>
      </c>
      <c r="Q879" s="68">
        <v>0</v>
      </c>
      <c r="R879" s="69">
        <v>0</v>
      </c>
      <c r="S879" s="68">
        <v>0</v>
      </c>
      <c r="T879" s="69">
        <v>0</v>
      </c>
      <c r="U879" s="68">
        <v>0</v>
      </c>
      <c r="V879" s="69">
        <v>0</v>
      </c>
      <c r="W879" s="68">
        <v>0</v>
      </c>
      <c r="X879" s="69">
        <v>0</v>
      </c>
      <c r="Y879" s="68">
        <v>0</v>
      </c>
      <c r="Z879" s="69">
        <v>0</v>
      </c>
      <c r="AA879" s="68">
        <v>0</v>
      </c>
      <c r="AB879" s="69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148</v>
      </c>
      <c r="C880" s="14"/>
      <c r="D880" s="14"/>
      <c r="E880" s="68">
        <v>0</v>
      </c>
      <c r="F880" s="69">
        <v>0</v>
      </c>
      <c r="G880" s="68">
        <v>0</v>
      </c>
      <c r="H880" s="69">
        <v>0</v>
      </c>
      <c r="I880" s="68">
        <v>0</v>
      </c>
      <c r="J880" s="69">
        <v>0</v>
      </c>
      <c r="K880" s="68">
        <v>0</v>
      </c>
      <c r="L880" s="69">
        <v>0</v>
      </c>
      <c r="M880" s="68">
        <v>0</v>
      </c>
      <c r="N880" s="69">
        <v>0</v>
      </c>
      <c r="O880" s="68">
        <v>0</v>
      </c>
      <c r="P880" s="69">
        <v>0</v>
      </c>
      <c r="Q880" s="68">
        <v>0</v>
      </c>
      <c r="R880" s="69">
        <v>0</v>
      </c>
      <c r="S880" s="68">
        <v>0</v>
      </c>
      <c r="T880" s="69">
        <v>0</v>
      </c>
      <c r="U880" s="68">
        <v>0</v>
      </c>
      <c r="V880" s="69">
        <v>0</v>
      </c>
      <c r="W880" s="68">
        <v>0</v>
      </c>
      <c r="X880" s="69">
        <v>0</v>
      </c>
      <c r="Y880" s="68">
        <v>0</v>
      </c>
      <c r="Z880" s="69">
        <v>0</v>
      </c>
      <c r="AA880" s="68">
        <v>0</v>
      </c>
      <c r="AB880" s="69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149</v>
      </c>
      <c r="C881" s="14"/>
      <c r="D881" s="14"/>
      <c r="E881" s="68">
        <v>0</v>
      </c>
      <c r="F881" s="69">
        <v>0</v>
      </c>
      <c r="G881" s="68">
        <v>0</v>
      </c>
      <c r="H881" s="69">
        <v>0</v>
      </c>
      <c r="I881" s="68">
        <v>0</v>
      </c>
      <c r="J881" s="69">
        <v>0</v>
      </c>
      <c r="K881" s="68">
        <v>0</v>
      </c>
      <c r="L881" s="69">
        <v>0</v>
      </c>
      <c r="M881" s="68">
        <v>0</v>
      </c>
      <c r="N881" s="69">
        <v>0</v>
      </c>
      <c r="O881" s="68">
        <v>0</v>
      </c>
      <c r="P881" s="69">
        <v>0</v>
      </c>
      <c r="Q881" s="68">
        <v>0</v>
      </c>
      <c r="R881" s="69">
        <v>0</v>
      </c>
      <c r="S881" s="68">
        <v>0</v>
      </c>
      <c r="T881" s="69">
        <v>0</v>
      </c>
      <c r="U881" s="68">
        <v>0</v>
      </c>
      <c r="V881" s="69">
        <v>0</v>
      </c>
      <c r="W881" s="68">
        <v>0</v>
      </c>
      <c r="X881" s="69">
        <v>0</v>
      </c>
      <c r="Y881" s="68">
        <v>0</v>
      </c>
      <c r="Z881" s="69">
        <v>0</v>
      </c>
      <c r="AA881" s="68">
        <v>0</v>
      </c>
      <c r="AB881" s="69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150</v>
      </c>
      <c r="C882" s="14"/>
      <c r="D882" s="14"/>
      <c r="E882" s="68">
        <v>0</v>
      </c>
      <c r="F882" s="69">
        <v>0</v>
      </c>
      <c r="G882" s="68">
        <v>0</v>
      </c>
      <c r="H882" s="69">
        <v>0</v>
      </c>
      <c r="I882" s="68">
        <v>0</v>
      </c>
      <c r="J882" s="69">
        <v>0</v>
      </c>
      <c r="K882" s="68">
        <v>0</v>
      </c>
      <c r="L882" s="69">
        <v>0</v>
      </c>
      <c r="M882" s="68">
        <v>0</v>
      </c>
      <c r="N882" s="69">
        <v>0</v>
      </c>
      <c r="O882" s="68">
        <v>0</v>
      </c>
      <c r="P882" s="69">
        <v>0</v>
      </c>
      <c r="Q882" s="68">
        <v>0</v>
      </c>
      <c r="R882" s="69">
        <v>0</v>
      </c>
      <c r="S882" s="68">
        <v>0</v>
      </c>
      <c r="T882" s="69">
        <v>0</v>
      </c>
      <c r="U882" s="68">
        <v>0</v>
      </c>
      <c r="V882" s="69">
        <v>0</v>
      </c>
      <c r="W882" s="68">
        <v>0</v>
      </c>
      <c r="X882" s="69">
        <v>0</v>
      </c>
      <c r="Y882" s="68">
        <v>0</v>
      </c>
      <c r="Z882" s="69">
        <v>0</v>
      </c>
      <c r="AA882" s="68">
        <v>0</v>
      </c>
      <c r="AB882" s="69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151</v>
      </c>
      <c r="C883" s="14"/>
      <c r="D883" s="14"/>
      <c r="E883" s="70">
        <v>0</v>
      </c>
      <c r="F883" s="71">
        <v>0</v>
      </c>
      <c r="G883" s="70">
        <v>0</v>
      </c>
      <c r="H883" s="71">
        <v>0</v>
      </c>
      <c r="I883" s="70">
        <v>0</v>
      </c>
      <c r="J883" s="71">
        <v>0</v>
      </c>
      <c r="K883" s="70">
        <v>0</v>
      </c>
      <c r="L883" s="71">
        <v>0</v>
      </c>
      <c r="M883" s="70">
        <v>0</v>
      </c>
      <c r="N883" s="71">
        <v>0</v>
      </c>
      <c r="O883" s="70">
        <v>0</v>
      </c>
      <c r="P883" s="71">
        <v>0</v>
      </c>
      <c r="Q883" s="70">
        <v>0</v>
      </c>
      <c r="R883" s="71">
        <v>0</v>
      </c>
      <c r="S883" s="70">
        <v>0</v>
      </c>
      <c r="T883" s="71">
        <v>0</v>
      </c>
      <c r="U883" s="70">
        <v>0</v>
      </c>
      <c r="V883" s="71">
        <v>0</v>
      </c>
      <c r="W883" s="70">
        <v>0</v>
      </c>
      <c r="X883" s="71">
        <v>0</v>
      </c>
      <c r="Y883" s="70">
        <v>0</v>
      </c>
      <c r="Z883" s="71">
        <v>0</v>
      </c>
      <c r="AA883" s="70">
        <v>0</v>
      </c>
      <c r="AB883" s="71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152</v>
      </c>
      <c r="C884" s="14"/>
      <c r="D884" s="1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153</v>
      </c>
      <c r="C885" s="14"/>
      <c r="D885" s="1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si="18"/>
        <v>0</v>
      </c>
      <c r="AE885" s="54"/>
    </row>
    <row r="886" spans="2:31" x14ac:dyDescent="0.3">
      <c r="B886" s="4" t="s">
        <v>154</v>
      </c>
      <c r="C886" s="14"/>
      <c r="D886" s="1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18"/>
        <v>0</v>
      </c>
      <c r="AE886" s="54"/>
    </row>
    <row r="887" spans="2:31" x14ac:dyDescent="0.3">
      <c r="B887" s="4" t="s">
        <v>155</v>
      </c>
      <c r="C887" s="14"/>
      <c r="D887" s="1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18"/>
        <v>0</v>
      </c>
      <c r="AE887" s="54"/>
    </row>
    <row r="888" spans="2:31" x14ac:dyDescent="0.3">
      <c r="B888" s="4" t="s">
        <v>156</v>
      </c>
      <c r="C888" s="14"/>
      <c r="D888" s="1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18"/>
        <v>0</v>
      </c>
      <c r="AE888" s="54"/>
    </row>
    <row r="889" spans="2:31" x14ac:dyDescent="0.3">
      <c r="B889" s="4" t="s">
        <v>157</v>
      </c>
      <c r="C889" s="14"/>
      <c r="D889" s="1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18"/>
        <v>0</v>
      </c>
      <c r="AE889" s="54"/>
    </row>
    <row r="890" spans="2:31" x14ac:dyDescent="0.3">
      <c r="B890" s="4" t="s">
        <v>158</v>
      </c>
      <c r="C890" s="14"/>
      <c r="D890" s="1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18"/>
        <v>0</v>
      </c>
      <c r="AE890" s="54"/>
    </row>
    <row r="891" spans="2:31" x14ac:dyDescent="0.3">
      <c r="B891" s="4" t="s">
        <v>159</v>
      </c>
      <c r="C891" s="14"/>
      <c r="D891" s="1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18"/>
        <v>0</v>
      </c>
      <c r="AE891" s="54"/>
    </row>
    <row r="892" spans="2:31" x14ac:dyDescent="0.3">
      <c r="B892" s="4" t="s">
        <v>160</v>
      </c>
      <c r="C892" s="14"/>
      <c r="D892" s="1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161</v>
      </c>
      <c r="C893" s="14"/>
      <c r="D893" s="1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162</v>
      </c>
      <c r="C894" s="14"/>
      <c r="D894" s="1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163</v>
      </c>
      <c r="C895" s="14"/>
      <c r="D895" s="1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18"/>
        <v>0</v>
      </c>
      <c r="AE895" s="54"/>
    </row>
    <row r="896" spans="2:31" x14ac:dyDescent="0.3">
      <c r="B896" s="4" t="s">
        <v>164</v>
      </c>
      <c r="C896" s="14"/>
      <c r="D896" s="1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165</v>
      </c>
      <c r="C897" s="14"/>
      <c r="D897" s="1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166</v>
      </c>
      <c r="C898" s="14"/>
      <c r="D898" s="1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18"/>
        <v>0</v>
      </c>
      <c r="AE898" s="54"/>
    </row>
    <row r="899" spans="2:31" x14ac:dyDescent="0.3">
      <c r="B899" s="4" t="s">
        <v>167</v>
      </c>
      <c r="C899" s="14"/>
      <c r="D899" s="1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18"/>
        <v>0</v>
      </c>
      <c r="AE899" s="54"/>
    </row>
    <row r="900" spans="2:31" x14ac:dyDescent="0.3">
      <c r="B900" s="4" t="s">
        <v>168</v>
      </c>
      <c r="C900" s="14"/>
      <c r="D900" s="1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169</v>
      </c>
      <c r="C901" s="14"/>
      <c r="D901" s="1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170</v>
      </c>
      <c r="C902" s="14"/>
      <c r="D902" s="1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171</v>
      </c>
      <c r="C903" s="14"/>
      <c r="D903" s="1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172</v>
      </c>
      <c r="C904" s="14"/>
      <c r="D904" s="1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173</v>
      </c>
      <c r="C905" s="14"/>
      <c r="D905" s="1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174</v>
      </c>
      <c r="C906" s="14"/>
      <c r="D906" s="1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175</v>
      </c>
      <c r="C907" s="14"/>
      <c r="D907" s="1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18"/>
        <v>0</v>
      </c>
      <c r="AE907" s="54"/>
    </row>
    <row r="908" spans="2:31" x14ac:dyDescent="0.3">
      <c r="B908" s="4" t="s">
        <v>176</v>
      </c>
      <c r="C908" s="14"/>
      <c r="D908" s="1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18"/>
        <v>0</v>
      </c>
      <c r="AE908" s="54"/>
    </row>
    <row r="909" spans="2:31" x14ac:dyDescent="0.3">
      <c r="B909" s="4" t="s">
        <v>177</v>
      </c>
      <c r="C909" s="14"/>
      <c r="D909" s="1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178</v>
      </c>
      <c r="C910" s="14"/>
      <c r="D910" s="1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179</v>
      </c>
      <c r="C911" s="14"/>
      <c r="D911" s="1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180</v>
      </c>
      <c r="C912" s="14"/>
      <c r="D912" s="14"/>
      <c r="E912" s="70">
        <v>0</v>
      </c>
      <c r="F912" s="71">
        <v>0</v>
      </c>
      <c r="G912" s="70">
        <v>0</v>
      </c>
      <c r="H912" s="71">
        <v>0</v>
      </c>
      <c r="I912" s="70">
        <v>0</v>
      </c>
      <c r="J912" s="71">
        <v>0</v>
      </c>
      <c r="K912" s="70">
        <v>0</v>
      </c>
      <c r="L912" s="71">
        <v>0</v>
      </c>
      <c r="M912" s="70">
        <v>0</v>
      </c>
      <c r="N912" s="71">
        <v>0</v>
      </c>
      <c r="O912" s="70">
        <v>0</v>
      </c>
      <c r="P912" s="71">
        <v>0</v>
      </c>
      <c r="Q912" s="70">
        <v>0</v>
      </c>
      <c r="R912" s="71">
        <v>0</v>
      </c>
      <c r="S912" s="70">
        <v>0</v>
      </c>
      <c r="T912" s="71">
        <v>0</v>
      </c>
      <c r="U912" s="70">
        <v>0</v>
      </c>
      <c r="V912" s="71">
        <v>0</v>
      </c>
      <c r="W912" s="70">
        <v>0</v>
      </c>
      <c r="X912" s="71">
        <v>0</v>
      </c>
      <c r="Y912" s="70">
        <v>0</v>
      </c>
      <c r="Z912" s="71">
        <v>0</v>
      </c>
      <c r="AA912" s="70">
        <v>0</v>
      </c>
      <c r="AB912" s="71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181</v>
      </c>
      <c r="C913" s="14"/>
      <c r="D913" s="14"/>
      <c r="E913" s="70">
        <v>0</v>
      </c>
      <c r="F913" s="71">
        <v>0</v>
      </c>
      <c r="G913" s="70">
        <v>0</v>
      </c>
      <c r="H913" s="71">
        <v>0</v>
      </c>
      <c r="I913" s="70">
        <v>0</v>
      </c>
      <c r="J913" s="71">
        <v>0</v>
      </c>
      <c r="K913" s="70">
        <v>0</v>
      </c>
      <c r="L913" s="71">
        <v>0</v>
      </c>
      <c r="M913" s="70">
        <v>0</v>
      </c>
      <c r="N913" s="71">
        <v>0</v>
      </c>
      <c r="O913" s="70">
        <v>0</v>
      </c>
      <c r="P913" s="71">
        <v>0</v>
      </c>
      <c r="Q913" s="70">
        <v>0</v>
      </c>
      <c r="R913" s="71">
        <v>0</v>
      </c>
      <c r="S913" s="70">
        <v>0</v>
      </c>
      <c r="T913" s="71">
        <v>0</v>
      </c>
      <c r="U913" s="70">
        <v>0</v>
      </c>
      <c r="V913" s="71">
        <v>0</v>
      </c>
      <c r="W913" s="70">
        <v>0</v>
      </c>
      <c r="X913" s="71">
        <v>0</v>
      </c>
      <c r="Y913" s="70">
        <v>0</v>
      </c>
      <c r="Z913" s="71">
        <v>0</v>
      </c>
      <c r="AA913" s="70">
        <v>0</v>
      </c>
      <c r="AB913" s="71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182</v>
      </c>
      <c r="C914" s="14"/>
      <c r="D914" s="14"/>
      <c r="E914" s="70">
        <v>0</v>
      </c>
      <c r="F914" s="71">
        <v>0</v>
      </c>
      <c r="G914" s="70">
        <v>0</v>
      </c>
      <c r="H914" s="71">
        <v>0</v>
      </c>
      <c r="I914" s="70">
        <v>0</v>
      </c>
      <c r="J914" s="71">
        <v>0</v>
      </c>
      <c r="K914" s="70">
        <v>0</v>
      </c>
      <c r="L914" s="71">
        <v>0</v>
      </c>
      <c r="M914" s="70">
        <v>0</v>
      </c>
      <c r="N914" s="71">
        <v>0</v>
      </c>
      <c r="O914" s="70">
        <v>0</v>
      </c>
      <c r="P914" s="71">
        <v>0</v>
      </c>
      <c r="Q914" s="70">
        <v>0</v>
      </c>
      <c r="R914" s="71">
        <v>0</v>
      </c>
      <c r="S914" s="70">
        <v>0</v>
      </c>
      <c r="T914" s="71">
        <v>0</v>
      </c>
      <c r="U914" s="70">
        <v>0</v>
      </c>
      <c r="V914" s="71">
        <v>0</v>
      </c>
      <c r="W914" s="70">
        <v>0</v>
      </c>
      <c r="X914" s="71">
        <v>0</v>
      </c>
      <c r="Y914" s="70">
        <v>0</v>
      </c>
      <c r="Z914" s="71">
        <v>0</v>
      </c>
      <c r="AA914" s="70">
        <v>0</v>
      </c>
      <c r="AB914" s="71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183</v>
      </c>
      <c r="C915" s="14"/>
      <c r="D915" s="14"/>
      <c r="E915" s="70">
        <v>0</v>
      </c>
      <c r="F915" s="71">
        <v>0</v>
      </c>
      <c r="G915" s="70">
        <v>0</v>
      </c>
      <c r="H915" s="71">
        <v>0</v>
      </c>
      <c r="I915" s="70">
        <v>0</v>
      </c>
      <c r="J915" s="71">
        <v>0</v>
      </c>
      <c r="K915" s="70">
        <v>0</v>
      </c>
      <c r="L915" s="71">
        <v>0</v>
      </c>
      <c r="M915" s="70">
        <v>0</v>
      </c>
      <c r="N915" s="71">
        <v>0</v>
      </c>
      <c r="O915" s="70">
        <v>0</v>
      </c>
      <c r="P915" s="71">
        <v>0</v>
      </c>
      <c r="Q915" s="70">
        <v>0</v>
      </c>
      <c r="R915" s="71">
        <v>0</v>
      </c>
      <c r="S915" s="70">
        <v>0</v>
      </c>
      <c r="T915" s="71">
        <v>0</v>
      </c>
      <c r="U915" s="70">
        <v>0</v>
      </c>
      <c r="V915" s="71">
        <v>0</v>
      </c>
      <c r="W915" s="70">
        <v>0</v>
      </c>
      <c r="X915" s="71">
        <v>0</v>
      </c>
      <c r="Y915" s="70">
        <v>0</v>
      </c>
      <c r="Z915" s="71">
        <v>0</v>
      </c>
      <c r="AA915" s="70">
        <v>0</v>
      </c>
      <c r="AB915" s="71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184</v>
      </c>
      <c r="C916" s="14"/>
      <c r="D916" s="14"/>
      <c r="E916" s="70">
        <v>0</v>
      </c>
      <c r="F916" s="71">
        <v>0</v>
      </c>
      <c r="G916" s="70">
        <v>0</v>
      </c>
      <c r="H916" s="71">
        <v>0</v>
      </c>
      <c r="I916" s="70">
        <v>0</v>
      </c>
      <c r="J916" s="71">
        <v>0</v>
      </c>
      <c r="K916" s="70">
        <v>0</v>
      </c>
      <c r="L916" s="71">
        <v>0</v>
      </c>
      <c r="M916" s="70">
        <v>0</v>
      </c>
      <c r="N916" s="71">
        <v>0</v>
      </c>
      <c r="O916" s="70">
        <v>0</v>
      </c>
      <c r="P916" s="71">
        <v>0</v>
      </c>
      <c r="Q916" s="70">
        <v>0</v>
      </c>
      <c r="R916" s="71">
        <v>0</v>
      </c>
      <c r="S916" s="70">
        <v>0</v>
      </c>
      <c r="T916" s="71">
        <v>0</v>
      </c>
      <c r="U916" s="70">
        <v>0</v>
      </c>
      <c r="V916" s="71">
        <v>0</v>
      </c>
      <c r="W916" s="70">
        <v>0</v>
      </c>
      <c r="X916" s="71">
        <v>0</v>
      </c>
      <c r="Y916" s="70">
        <v>0</v>
      </c>
      <c r="Z916" s="71">
        <v>0</v>
      </c>
      <c r="AA916" s="70">
        <v>0</v>
      </c>
      <c r="AB916" s="71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185</v>
      </c>
      <c r="C917" s="14"/>
      <c r="D917" s="14"/>
      <c r="E917" s="70">
        <v>0</v>
      </c>
      <c r="F917" s="71">
        <v>0</v>
      </c>
      <c r="G917" s="70">
        <v>0</v>
      </c>
      <c r="H917" s="71">
        <v>0</v>
      </c>
      <c r="I917" s="70">
        <v>0</v>
      </c>
      <c r="J917" s="71">
        <v>0</v>
      </c>
      <c r="K917" s="70">
        <v>0</v>
      </c>
      <c r="L917" s="71">
        <v>0</v>
      </c>
      <c r="M917" s="70">
        <v>0</v>
      </c>
      <c r="N917" s="71">
        <v>0</v>
      </c>
      <c r="O917" s="70">
        <v>0</v>
      </c>
      <c r="P917" s="71">
        <v>0</v>
      </c>
      <c r="Q917" s="70">
        <v>0</v>
      </c>
      <c r="R917" s="71">
        <v>0</v>
      </c>
      <c r="S917" s="70">
        <v>0</v>
      </c>
      <c r="T917" s="71">
        <v>0</v>
      </c>
      <c r="U917" s="70">
        <v>0</v>
      </c>
      <c r="V917" s="71">
        <v>0</v>
      </c>
      <c r="W917" s="70">
        <v>0</v>
      </c>
      <c r="X917" s="71">
        <v>0</v>
      </c>
      <c r="Y917" s="70">
        <v>0</v>
      </c>
      <c r="Z917" s="71">
        <v>0</v>
      </c>
      <c r="AA917" s="70">
        <v>0</v>
      </c>
      <c r="AB917" s="71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186</v>
      </c>
      <c r="C918" s="14"/>
      <c r="D918" s="14"/>
      <c r="E918" s="70">
        <v>0</v>
      </c>
      <c r="F918" s="71">
        <v>0</v>
      </c>
      <c r="G918" s="70">
        <v>0</v>
      </c>
      <c r="H918" s="71">
        <v>0</v>
      </c>
      <c r="I918" s="70">
        <v>0</v>
      </c>
      <c r="J918" s="71">
        <v>0</v>
      </c>
      <c r="K918" s="70">
        <v>0</v>
      </c>
      <c r="L918" s="71">
        <v>0</v>
      </c>
      <c r="M918" s="70">
        <v>0</v>
      </c>
      <c r="N918" s="71">
        <v>0</v>
      </c>
      <c r="O918" s="70">
        <v>0</v>
      </c>
      <c r="P918" s="71">
        <v>0</v>
      </c>
      <c r="Q918" s="70">
        <v>0</v>
      </c>
      <c r="R918" s="71">
        <v>0</v>
      </c>
      <c r="S918" s="70">
        <v>0</v>
      </c>
      <c r="T918" s="71">
        <v>0</v>
      </c>
      <c r="U918" s="70">
        <v>0</v>
      </c>
      <c r="V918" s="71">
        <v>0</v>
      </c>
      <c r="W918" s="70">
        <v>0</v>
      </c>
      <c r="X918" s="71">
        <v>0</v>
      </c>
      <c r="Y918" s="70">
        <v>0</v>
      </c>
      <c r="Z918" s="71">
        <v>0</v>
      </c>
      <c r="AA918" s="70">
        <v>0</v>
      </c>
      <c r="AB918" s="71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187</v>
      </c>
      <c r="C919" s="14"/>
      <c r="D919" s="1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188</v>
      </c>
      <c r="C920" s="14"/>
      <c r="D920" s="1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189</v>
      </c>
      <c r="C921" s="14"/>
      <c r="D921" s="1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18"/>
        <v>0</v>
      </c>
      <c r="AE921" s="54"/>
    </row>
    <row r="922" spans="2:31" x14ac:dyDescent="0.3">
      <c r="B922" s="4" t="s">
        <v>190</v>
      </c>
      <c r="C922" s="14"/>
      <c r="D922" s="1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18"/>
        <v>0</v>
      </c>
      <c r="AE922" s="54"/>
    </row>
    <row r="923" spans="2:31" x14ac:dyDescent="0.3">
      <c r="B923" s="4" t="s">
        <v>191</v>
      </c>
      <c r="C923" s="14"/>
      <c r="D923" s="1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18"/>
        <v>0</v>
      </c>
      <c r="AE923" s="54"/>
    </row>
    <row r="924" spans="2:31" x14ac:dyDescent="0.3">
      <c r="B924" s="4" t="s">
        <v>192</v>
      </c>
      <c r="C924" s="14"/>
      <c r="D924" s="1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18"/>
        <v>0</v>
      </c>
      <c r="AE924" s="54"/>
    </row>
    <row r="925" spans="2:31" x14ac:dyDescent="0.3">
      <c r="B925" s="4" t="s">
        <v>193</v>
      </c>
      <c r="C925" s="14"/>
      <c r="D925" s="1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18"/>
        <v>0</v>
      </c>
      <c r="AE925" s="54"/>
    </row>
    <row r="926" spans="2:31" x14ac:dyDescent="0.3">
      <c r="B926" s="4" t="s">
        <v>194</v>
      </c>
      <c r="C926" s="14"/>
      <c r="D926" s="1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18"/>
        <v>0</v>
      </c>
      <c r="AE926" s="54"/>
    </row>
    <row r="927" spans="2:31" x14ac:dyDescent="0.3">
      <c r="B927" s="4" t="s">
        <v>195</v>
      </c>
      <c r="C927" s="14"/>
      <c r="D927" s="1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18"/>
        <v>0</v>
      </c>
      <c r="AE927" s="54"/>
    </row>
    <row r="928" spans="2:31" x14ac:dyDescent="0.3">
      <c r="B928" s="4" t="s">
        <v>196</v>
      </c>
      <c r="C928" s="14"/>
      <c r="D928" s="1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18"/>
        <v>0</v>
      </c>
      <c r="AE928" s="54"/>
    </row>
    <row r="929" spans="2:31" x14ac:dyDescent="0.3">
      <c r="B929" s="4" t="s">
        <v>197</v>
      </c>
      <c r="C929" s="14"/>
      <c r="D929" s="1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18"/>
        <v>0</v>
      </c>
      <c r="AE929" s="54"/>
    </row>
    <row r="930" spans="2:31" x14ac:dyDescent="0.3">
      <c r="B930" s="4" t="s">
        <v>198</v>
      </c>
      <c r="C930" s="14"/>
      <c r="D930" s="1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199</v>
      </c>
      <c r="C931" s="14"/>
      <c r="D931" s="1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200</v>
      </c>
      <c r="C932" s="14"/>
      <c r="D932" s="1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211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18"/>
        <v>0</v>
      </c>
      <c r="AE933" s="54"/>
    </row>
    <row r="934" spans="2:31" x14ac:dyDescent="0.3">
      <c r="B934" s="4" t="s">
        <v>212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18"/>
        <v>0</v>
      </c>
      <c r="AE934" s="54"/>
    </row>
    <row r="935" spans="2:31" x14ac:dyDescent="0.3">
      <c r="B935" s="4" t="s">
        <v>201</v>
      </c>
      <c r="C935" s="14"/>
      <c r="D935" s="1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18"/>
        <v>0</v>
      </c>
      <c r="AE935" s="54"/>
    </row>
    <row r="936" spans="2:31" x14ac:dyDescent="0.3">
      <c r="B936" s="4" t="s">
        <v>202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18"/>
        <v>0</v>
      </c>
      <c r="AE936" s="54"/>
    </row>
    <row r="937" spans="2:31" x14ac:dyDescent="0.3">
      <c r="B937" s="4" t="s">
        <v>203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18"/>
        <v>0</v>
      </c>
      <c r="AE937" s="54"/>
    </row>
    <row r="938" spans="2:31" x14ac:dyDescent="0.3">
      <c r="B938" s="4" t="s">
        <v>204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18"/>
        <v>0</v>
      </c>
      <c r="AE938" s="54"/>
    </row>
    <row r="939" spans="2:31" x14ac:dyDescent="0.3">
      <c r="B939" s="4" t="s">
        <v>205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18"/>
        <v>0</v>
      </c>
      <c r="AE939" s="54"/>
    </row>
    <row r="940" spans="2:31" x14ac:dyDescent="0.3">
      <c r="B940" s="4" t="s">
        <v>206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18"/>
        <v>0</v>
      </c>
      <c r="AE940" s="54"/>
    </row>
    <row r="941" spans="2:31" x14ac:dyDescent="0.3">
      <c r="B941" s="4" t="s">
        <v>207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18"/>
        <v>0</v>
      </c>
      <c r="AE941" s="54"/>
    </row>
    <row r="942" spans="2:31" x14ac:dyDescent="0.3">
      <c r="B942" s="4" t="s">
        <v>208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18"/>
        <v>0</v>
      </c>
      <c r="AE942" s="54"/>
    </row>
    <row r="943" spans="2:31" x14ac:dyDescent="0.3">
      <c r="B943" s="4" t="s">
        <v>209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18"/>
        <v>0</v>
      </c>
      <c r="AE943" s="54"/>
    </row>
    <row r="944" spans="2:31" x14ac:dyDescent="0.3">
      <c r="B944" s="4" t="s">
        <v>210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18"/>
        <v>0</v>
      </c>
      <c r="AE944" s="54"/>
    </row>
    <row r="945" spans="2:31" x14ac:dyDescent="0.3">
      <c r="B945" s="4" t="s">
        <v>213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18"/>
        <v>0</v>
      </c>
      <c r="AE945" s="54"/>
    </row>
    <row r="946" spans="2:31" x14ac:dyDescent="0.3">
      <c r="B946" s="4" t="s">
        <v>214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18"/>
        <v>0</v>
      </c>
      <c r="AE946" s="54"/>
    </row>
    <row r="947" spans="2:31" x14ac:dyDescent="0.3">
      <c r="B947" s="4" t="s">
        <v>215</v>
      </c>
      <c r="C947" s="4"/>
      <c r="D947" s="4"/>
      <c r="E947" s="70">
        <v>0</v>
      </c>
      <c r="F947" s="71">
        <v>0</v>
      </c>
      <c r="G947" s="70">
        <v>0</v>
      </c>
      <c r="H947" s="71">
        <v>0</v>
      </c>
      <c r="I947" s="70">
        <v>0</v>
      </c>
      <c r="J947" s="71">
        <v>0</v>
      </c>
      <c r="K947" s="70">
        <v>0</v>
      </c>
      <c r="L947" s="71">
        <v>0</v>
      </c>
      <c r="M947" s="70">
        <v>0</v>
      </c>
      <c r="N947" s="71">
        <v>0</v>
      </c>
      <c r="O947" s="70">
        <v>0</v>
      </c>
      <c r="P947" s="71">
        <v>0</v>
      </c>
      <c r="Q947" s="70">
        <v>0</v>
      </c>
      <c r="R947" s="71">
        <v>0</v>
      </c>
      <c r="S947" s="70">
        <v>0</v>
      </c>
      <c r="T947" s="71">
        <v>0</v>
      </c>
      <c r="U947" s="70">
        <v>0</v>
      </c>
      <c r="V947" s="71">
        <v>0</v>
      </c>
      <c r="W947" s="70">
        <v>0</v>
      </c>
      <c r="X947" s="71">
        <v>0</v>
      </c>
      <c r="Y947" s="70">
        <v>0</v>
      </c>
      <c r="Z947" s="71">
        <v>0</v>
      </c>
      <c r="AA947" s="70">
        <v>0</v>
      </c>
      <c r="AB947" s="71">
        <v>0</v>
      </c>
      <c r="AC947" s="54"/>
      <c r="AD947" s="55">
        <f t="shared" si="18"/>
        <v>0</v>
      </c>
      <c r="AE947" s="54"/>
    </row>
    <row r="948" spans="2:31" x14ac:dyDescent="0.3">
      <c r="B948" s="4" t="s">
        <v>216</v>
      </c>
      <c r="C948" s="4"/>
      <c r="D948" s="4"/>
      <c r="E948" s="70">
        <v>0</v>
      </c>
      <c r="F948" s="71">
        <v>0</v>
      </c>
      <c r="G948" s="70">
        <v>0</v>
      </c>
      <c r="H948" s="71">
        <v>0</v>
      </c>
      <c r="I948" s="70">
        <v>0</v>
      </c>
      <c r="J948" s="71">
        <v>0</v>
      </c>
      <c r="K948" s="70">
        <v>0</v>
      </c>
      <c r="L948" s="71">
        <v>0</v>
      </c>
      <c r="M948" s="70">
        <v>0</v>
      </c>
      <c r="N948" s="71">
        <v>0</v>
      </c>
      <c r="O948" s="70">
        <v>0</v>
      </c>
      <c r="P948" s="71">
        <v>0</v>
      </c>
      <c r="Q948" s="70">
        <v>0</v>
      </c>
      <c r="R948" s="71">
        <v>0</v>
      </c>
      <c r="S948" s="70">
        <v>0</v>
      </c>
      <c r="T948" s="71">
        <v>0</v>
      </c>
      <c r="U948" s="70">
        <v>0</v>
      </c>
      <c r="V948" s="71">
        <v>0</v>
      </c>
      <c r="W948" s="70">
        <v>0</v>
      </c>
      <c r="X948" s="71">
        <v>0</v>
      </c>
      <c r="Y948" s="70">
        <v>0</v>
      </c>
      <c r="Z948" s="71">
        <v>0</v>
      </c>
      <c r="AA948" s="70">
        <v>0</v>
      </c>
      <c r="AB948" s="71">
        <v>0</v>
      </c>
      <c r="AC948" s="54"/>
      <c r="AD948" s="55">
        <f t="shared" ref="AD948:AD1009" si="19">SUM(E948:AB948)</f>
        <v>0</v>
      </c>
      <c r="AE948" s="54"/>
    </row>
    <row r="949" spans="2:31" x14ac:dyDescent="0.3">
      <c r="B949" s="4" t="s">
        <v>217</v>
      </c>
      <c r="C949" s="4"/>
      <c r="D949" s="4"/>
      <c r="E949" s="70">
        <v>0</v>
      </c>
      <c r="F949" s="71">
        <v>0</v>
      </c>
      <c r="G949" s="70">
        <v>0</v>
      </c>
      <c r="H949" s="71">
        <v>0</v>
      </c>
      <c r="I949" s="70">
        <v>0</v>
      </c>
      <c r="J949" s="71">
        <v>0</v>
      </c>
      <c r="K949" s="70">
        <v>0</v>
      </c>
      <c r="L949" s="71">
        <v>0</v>
      </c>
      <c r="M949" s="70">
        <v>0</v>
      </c>
      <c r="N949" s="71">
        <v>0</v>
      </c>
      <c r="O949" s="70">
        <v>0</v>
      </c>
      <c r="P949" s="71">
        <v>0</v>
      </c>
      <c r="Q949" s="70">
        <v>0</v>
      </c>
      <c r="R949" s="71">
        <v>0</v>
      </c>
      <c r="S949" s="70">
        <v>0</v>
      </c>
      <c r="T949" s="71">
        <v>0</v>
      </c>
      <c r="U949" s="70">
        <v>0</v>
      </c>
      <c r="V949" s="71">
        <v>0</v>
      </c>
      <c r="W949" s="70">
        <v>0</v>
      </c>
      <c r="X949" s="71">
        <v>0</v>
      </c>
      <c r="Y949" s="70">
        <v>0</v>
      </c>
      <c r="Z949" s="71">
        <v>0</v>
      </c>
      <c r="AA949" s="70">
        <v>0</v>
      </c>
      <c r="AB949" s="71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218</v>
      </c>
      <c r="C950" s="4"/>
      <c r="D950" s="4"/>
      <c r="E950" s="70">
        <v>0</v>
      </c>
      <c r="F950" s="71">
        <v>0</v>
      </c>
      <c r="G950" s="70">
        <v>0</v>
      </c>
      <c r="H950" s="71">
        <v>0</v>
      </c>
      <c r="I950" s="70">
        <v>0</v>
      </c>
      <c r="J950" s="71">
        <v>0</v>
      </c>
      <c r="K950" s="70">
        <v>0</v>
      </c>
      <c r="L950" s="71">
        <v>0</v>
      </c>
      <c r="M950" s="70">
        <v>0</v>
      </c>
      <c r="N950" s="71">
        <v>0</v>
      </c>
      <c r="O950" s="70">
        <v>0</v>
      </c>
      <c r="P950" s="71">
        <v>0</v>
      </c>
      <c r="Q950" s="70">
        <v>0</v>
      </c>
      <c r="R950" s="71">
        <v>0</v>
      </c>
      <c r="S950" s="70">
        <v>0</v>
      </c>
      <c r="T950" s="71">
        <v>0</v>
      </c>
      <c r="U950" s="70">
        <v>0</v>
      </c>
      <c r="V950" s="71">
        <v>0</v>
      </c>
      <c r="W950" s="70">
        <v>0</v>
      </c>
      <c r="X950" s="71">
        <v>0</v>
      </c>
      <c r="Y950" s="70">
        <v>0</v>
      </c>
      <c r="Z950" s="71">
        <v>0</v>
      </c>
      <c r="AA950" s="70">
        <v>0</v>
      </c>
      <c r="AB950" s="71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219</v>
      </c>
      <c r="C951" s="4"/>
      <c r="D951" s="4"/>
      <c r="E951" s="70">
        <v>0</v>
      </c>
      <c r="F951" s="71">
        <v>0</v>
      </c>
      <c r="G951" s="70">
        <v>0</v>
      </c>
      <c r="H951" s="71">
        <v>0</v>
      </c>
      <c r="I951" s="70">
        <v>0</v>
      </c>
      <c r="J951" s="71">
        <v>0</v>
      </c>
      <c r="K951" s="70">
        <v>0</v>
      </c>
      <c r="L951" s="71">
        <v>0</v>
      </c>
      <c r="M951" s="70">
        <v>0</v>
      </c>
      <c r="N951" s="71">
        <v>0</v>
      </c>
      <c r="O951" s="70">
        <v>0</v>
      </c>
      <c r="P951" s="71">
        <v>0</v>
      </c>
      <c r="Q951" s="70">
        <v>0</v>
      </c>
      <c r="R951" s="71">
        <v>0</v>
      </c>
      <c r="S951" s="70">
        <v>0</v>
      </c>
      <c r="T951" s="71">
        <v>0</v>
      </c>
      <c r="U951" s="70">
        <v>0</v>
      </c>
      <c r="V951" s="71">
        <v>0</v>
      </c>
      <c r="W951" s="70">
        <v>0</v>
      </c>
      <c r="X951" s="71">
        <v>0</v>
      </c>
      <c r="Y951" s="70">
        <v>0</v>
      </c>
      <c r="Z951" s="71">
        <v>0</v>
      </c>
      <c r="AA951" s="70">
        <v>0</v>
      </c>
      <c r="AB951" s="71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220</v>
      </c>
      <c r="C952" s="4"/>
      <c r="D952" s="4"/>
      <c r="E952" s="70">
        <v>0</v>
      </c>
      <c r="F952" s="71">
        <v>0</v>
      </c>
      <c r="G952" s="70">
        <v>0</v>
      </c>
      <c r="H952" s="71">
        <v>0</v>
      </c>
      <c r="I952" s="70">
        <v>0</v>
      </c>
      <c r="J952" s="71">
        <v>0</v>
      </c>
      <c r="K952" s="70">
        <v>0</v>
      </c>
      <c r="L952" s="71">
        <v>0</v>
      </c>
      <c r="M952" s="70">
        <v>0</v>
      </c>
      <c r="N952" s="71">
        <v>0</v>
      </c>
      <c r="O952" s="70">
        <v>0</v>
      </c>
      <c r="P952" s="71">
        <v>0</v>
      </c>
      <c r="Q952" s="70">
        <v>0</v>
      </c>
      <c r="R952" s="71">
        <v>0</v>
      </c>
      <c r="S952" s="70">
        <v>0</v>
      </c>
      <c r="T952" s="71">
        <v>0</v>
      </c>
      <c r="U952" s="70">
        <v>0</v>
      </c>
      <c r="V952" s="71">
        <v>0</v>
      </c>
      <c r="W952" s="70">
        <v>0</v>
      </c>
      <c r="X952" s="71">
        <v>0</v>
      </c>
      <c r="Y952" s="70">
        <v>0</v>
      </c>
      <c r="Z952" s="71">
        <v>0</v>
      </c>
      <c r="AA952" s="70">
        <v>0</v>
      </c>
      <c r="AB952" s="71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221</v>
      </c>
      <c r="C953" s="4"/>
      <c r="D953" s="4"/>
      <c r="E953" s="70">
        <v>0</v>
      </c>
      <c r="F953" s="71">
        <v>0</v>
      </c>
      <c r="G953" s="70">
        <v>0</v>
      </c>
      <c r="H953" s="71">
        <v>0</v>
      </c>
      <c r="I953" s="70">
        <v>0</v>
      </c>
      <c r="J953" s="71">
        <v>0</v>
      </c>
      <c r="K953" s="70">
        <v>0</v>
      </c>
      <c r="L953" s="71">
        <v>0</v>
      </c>
      <c r="M953" s="70">
        <v>0</v>
      </c>
      <c r="N953" s="71">
        <v>0</v>
      </c>
      <c r="O953" s="70">
        <v>0</v>
      </c>
      <c r="P953" s="71">
        <v>0</v>
      </c>
      <c r="Q953" s="70">
        <v>0</v>
      </c>
      <c r="R953" s="71">
        <v>0</v>
      </c>
      <c r="S953" s="70">
        <v>0</v>
      </c>
      <c r="T953" s="71">
        <v>0</v>
      </c>
      <c r="U953" s="70">
        <v>0</v>
      </c>
      <c r="V953" s="71">
        <v>0</v>
      </c>
      <c r="W953" s="70">
        <v>0</v>
      </c>
      <c r="X953" s="71">
        <v>0</v>
      </c>
      <c r="Y953" s="70">
        <v>0</v>
      </c>
      <c r="Z953" s="71">
        <v>0</v>
      </c>
      <c r="AA953" s="70">
        <v>0</v>
      </c>
      <c r="AB953" s="71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222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223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224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19"/>
        <v>0</v>
      </c>
      <c r="AE956" s="54"/>
    </row>
    <row r="957" spans="2:31" x14ac:dyDescent="0.3">
      <c r="B957" s="4" t="s">
        <v>225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19"/>
        <v>0</v>
      </c>
      <c r="AE957" s="54"/>
    </row>
    <row r="958" spans="2:31" x14ac:dyDescent="0.3">
      <c r="B958" s="4" t="s">
        <v>226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19"/>
        <v>0</v>
      </c>
      <c r="AE958" s="54"/>
    </row>
    <row r="959" spans="2:31" x14ac:dyDescent="0.3">
      <c r="B959" s="4" t="s">
        <v>227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19"/>
        <v>0</v>
      </c>
      <c r="AE959" s="54"/>
    </row>
    <row r="960" spans="2:31" x14ac:dyDescent="0.3">
      <c r="B960" s="4" t="s">
        <v>228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229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19"/>
        <v>0</v>
      </c>
      <c r="AE961" s="54"/>
    </row>
    <row r="962" spans="2:31" x14ac:dyDescent="0.3">
      <c r="B962" s="4" t="s">
        <v>230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19"/>
        <v>0</v>
      </c>
      <c r="AE962" s="54"/>
    </row>
    <row r="963" spans="2:31" x14ac:dyDescent="0.3">
      <c r="B963" s="4" t="s">
        <v>231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19"/>
        <v>0</v>
      </c>
      <c r="AE963" s="54"/>
    </row>
    <row r="964" spans="2:31" x14ac:dyDescent="0.3">
      <c r="B964" s="4" t="s">
        <v>232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233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234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235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236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237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238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239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19"/>
        <v>0</v>
      </c>
      <c r="AE971" s="54"/>
    </row>
    <row r="972" spans="2:31" x14ac:dyDescent="0.3">
      <c r="B972" s="4" t="s">
        <v>240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19"/>
        <v>0</v>
      </c>
      <c r="AE972" s="54"/>
    </row>
    <row r="973" spans="2:31" x14ac:dyDescent="0.3">
      <c r="B973" s="4" t="s">
        <v>241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19"/>
        <v>0</v>
      </c>
      <c r="AE973" s="54"/>
    </row>
    <row r="974" spans="2:31" x14ac:dyDescent="0.3">
      <c r="B974" s="4" t="s">
        <v>242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19"/>
        <v>0</v>
      </c>
      <c r="AE974" s="54"/>
    </row>
    <row r="975" spans="2:31" x14ac:dyDescent="0.3">
      <c r="B975" s="4" t="s">
        <v>243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19"/>
        <v>0</v>
      </c>
      <c r="AE975" s="54"/>
    </row>
    <row r="976" spans="2:31" x14ac:dyDescent="0.3">
      <c r="B976" s="4" t="s">
        <v>244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19"/>
        <v>0</v>
      </c>
      <c r="AE976" s="54"/>
    </row>
    <row r="977" spans="2:31" x14ac:dyDescent="0.3">
      <c r="B977" s="4" t="s">
        <v>245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19"/>
        <v>0</v>
      </c>
      <c r="AE977" s="54"/>
    </row>
    <row r="978" spans="2:31" x14ac:dyDescent="0.3">
      <c r="B978" s="4" t="s">
        <v>246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19"/>
        <v>0</v>
      </c>
      <c r="AE978" s="54"/>
    </row>
    <row r="979" spans="2:31" x14ac:dyDescent="0.3">
      <c r="B979" s="4" t="s">
        <v>247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19"/>
        <v>0</v>
      </c>
      <c r="AE979" s="54"/>
    </row>
    <row r="980" spans="2:31" x14ac:dyDescent="0.3">
      <c r="B980" s="4" t="s">
        <v>248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19"/>
        <v>0</v>
      </c>
      <c r="AE980" s="54"/>
    </row>
    <row r="981" spans="2:31" x14ac:dyDescent="0.3">
      <c r="B981" s="4" t="s">
        <v>249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19"/>
        <v>0</v>
      </c>
      <c r="AE981" s="54"/>
    </row>
    <row r="982" spans="2:31" x14ac:dyDescent="0.3">
      <c r="B982" s="4" t="s">
        <v>250</v>
      </c>
      <c r="C982" s="4"/>
      <c r="D982" s="4"/>
      <c r="E982" s="70">
        <v>0</v>
      </c>
      <c r="F982" s="71">
        <v>0</v>
      </c>
      <c r="G982" s="70">
        <v>0</v>
      </c>
      <c r="H982" s="71">
        <v>0</v>
      </c>
      <c r="I982" s="70">
        <v>0</v>
      </c>
      <c r="J982" s="71">
        <v>0</v>
      </c>
      <c r="K982" s="70">
        <v>0</v>
      </c>
      <c r="L982" s="71">
        <v>0</v>
      </c>
      <c r="M982" s="70">
        <v>0</v>
      </c>
      <c r="N982" s="71">
        <v>0</v>
      </c>
      <c r="O982" s="70">
        <v>0</v>
      </c>
      <c r="P982" s="71">
        <v>0</v>
      </c>
      <c r="Q982" s="70">
        <v>0</v>
      </c>
      <c r="R982" s="71">
        <v>0</v>
      </c>
      <c r="S982" s="70">
        <v>0</v>
      </c>
      <c r="T982" s="71">
        <v>0</v>
      </c>
      <c r="U982" s="70">
        <v>0</v>
      </c>
      <c r="V982" s="71">
        <v>0</v>
      </c>
      <c r="W982" s="70">
        <v>0</v>
      </c>
      <c r="X982" s="71">
        <v>0</v>
      </c>
      <c r="Y982" s="70">
        <v>0</v>
      </c>
      <c r="Z982" s="71">
        <v>0</v>
      </c>
      <c r="AA982" s="70">
        <v>0</v>
      </c>
      <c r="AB982" s="71">
        <v>0</v>
      </c>
      <c r="AC982" s="54"/>
      <c r="AD982" s="55">
        <f t="shared" si="19"/>
        <v>0</v>
      </c>
      <c r="AE982" s="54"/>
    </row>
    <row r="983" spans="2:31" x14ac:dyDescent="0.3">
      <c r="B983" s="4" t="s">
        <v>251</v>
      </c>
      <c r="C983" s="4"/>
      <c r="D983" s="4"/>
      <c r="E983" s="70">
        <v>0</v>
      </c>
      <c r="F983" s="71">
        <v>0</v>
      </c>
      <c r="G983" s="70">
        <v>0</v>
      </c>
      <c r="H983" s="71">
        <v>0</v>
      </c>
      <c r="I983" s="70">
        <v>0</v>
      </c>
      <c r="J983" s="71">
        <v>0</v>
      </c>
      <c r="K983" s="70">
        <v>0</v>
      </c>
      <c r="L983" s="71">
        <v>0</v>
      </c>
      <c r="M983" s="70">
        <v>0</v>
      </c>
      <c r="N983" s="71">
        <v>0</v>
      </c>
      <c r="O983" s="70">
        <v>0</v>
      </c>
      <c r="P983" s="71">
        <v>0</v>
      </c>
      <c r="Q983" s="70">
        <v>0</v>
      </c>
      <c r="R983" s="71">
        <v>0</v>
      </c>
      <c r="S983" s="70">
        <v>0</v>
      </c>
      <c r="T983" s="71">
        <v>0</v>
      </c>
      <c r="U983" s="70">
        <v>0</v>
      </c>
      <c r="V983" s="71">
        <v>0</v>
      </c>
      <c r="W983" s="70">
        <v>0</v>
      </c>
      <c r="X983" s="71">
        <v>0</v>
      </c>
      <c r="Y983" s="70">
        <v>0</v>
      </c>
      <c r="Z983" s="71">
        <v>0</v>
      </c>
      <c r="AA983" s="70">
        <v>0</v>
      </c>
      <c r="AB983" s="71">
        <v>0</v>
      </c>
      <c r="AC983" s="54"/>
      <c r="AD983" s="55">
        <f t="shared" si="19"/>
        <v>0</v>
      </c>
      <c r="AE983" s="54"/>
    </row>
    <row r="984" spans="2:31" x14ac:dyDescent="0.3">
      <c r="B984" s="4" t="s">
        <v>252</v>
      </c>
      <c r="C984" s="4"/>
      <c r="D984" s="4"/>
      <c r="E984" s="70">
        <v>0</v>
      </c>
      <c r="F984" s="71">
        <v>0</v>
      </c>
      <c r="G984" s="70">
        <v>0</v>
      </c>
      <c r="H984" s="71">
        <v>0</v>
      </c>
      <c r="I984" s="70">
        <v>0</v>
      </c>
      <c r="J984" s="71">
        <v>0</v>
      </c>
      <c r="K984" s="70">
        <v>0</v>
      </c>
      <c r="L984" s="71">
        <v>0</v>
      </c>
      <c r="M984" s="70">
        <v>0</v>
      </c>
      <c r="N984" s="71">
        <v>0</v>
      </c>
      <c r="O984" s="70">
        <v>0</v>
      </c>
      <c r="P984" s="71">
        <v>0</v>
      </c>
      <c r="Q984" s="70">
        <v>0</v>
      </c>
      <c r="R984" s="71">
        <v>0</v>
      </c>
      <c r="S984" s="70">
        <v>0</v>
      </c>
      <c r="T984" s="71">
        <v>0</v>
      </c>
      <c r="U984" s="70">
        <v>0</v>
      </c>
      <c r="V984" s="71">
        <v>0</v>
      </c>
      <c r="W984" s="70">
        <v>0</v>
      </c>
      <c r="X984" s="71">
        <v>0</v>
      </c>
      <c r="Y984" s="70">
        <v>0</v>
      </c>
      <c r="Z984" s="71">
        <v>0</v>
      </c>
      <c r="AA984" s="70">
        <v>0</v>
      </c>
      <c r="AB984" s="71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253</v>
      </c>
      <c r="C985" s="4"/>
      <c r="D985" s="4"/>
      <c r="E985" s="70">
        <v>0</v>
      </c>
      <c r="F985" s="71">
        <v>0</v>
      </c>
      <c r="G985" s="70">
        <v>0</v>
      </c>
      <c r="H985" s="71">
        <v>0</v>
      </c>
      <c r="I985" s="70">
        <v>0</v>
      </c>
      <c r="J985" s="71">
        <v>0</v>
      </c>
      <c r="K985" s="70">
        <v>0</v>
      </c>
      <c r="L985" s="71">
        <v>0</v>
      </c>
      <c r="M985" s="70">
        <v>0</v>
      </c>
      <c r="N985" s="71">
        <v>0</v>
      </c>
      <c r="O985" s="70">
        <v>0</v>
      </c>
      <c r="P985" s="71">
        <v>0</v>
      </c>
      <c r="Q985" s="70">
        <v>0</v>
      </c>
      <c r="R985" s="71">
        <v>0</v>
      </c>
      <c r="S985" s="70">
        <v>0</v>
      </c>
      <c r="T985" s="71">
        <v>0</v>
      </c>
      <c r="U985" s="70">
        <v>0</v>
      </c>
      <c r="V985" s="71">
        <v>0</v>
      </c>
      <c r="W985" s="70">
        <v>0</v>
      </c>
      <c r="X985" s="71">
        <v>0</v>
      </c>
      <c r="Y985" s="70">
        <v>0</v>
      </c>
      <c r="Z985" s="71">
        <v>0</v>
      </c>
      <c r="AA985" s="70">
        <v>0</v>
      </c>
      <c r="AB985" s="71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254</v>
      </c>
      <c r="C986" s="4"/>
      <c r="D986" s="4"/>
      <c r="E986" s="70">
        <v>0</v>
      </c>
      <c r="F986" s="71">
        <v>0</v>
      </c>
      <c r="G986" s="70">
        <v>0</v>
      </c>
      <c r="H986" s="71">
        <v>0</v>
      </c>
      <c r="I986" s="70">
        <v>0</v>
      </c>
      <c r="J986" s="71">
        <v>0</v>
      </c>
      <c r="K986" s="70">
        <v>0</v>
      </c>
      <c r="L986" s="71">
        <v>0</v>
      </c>
      <c r="M986" s="70">
        <v>0</v>
      </c>
      <c r="N986" s="71">
        <v>0</v>
      </c>
      <c r="O986" s="70">
        <v>0</v>
      </c>
      <c r="P986" s="71">
        <v>0</v>
      </c>
      <c r="Q986" s="70">
        <v>0</v>
      </c>
      <c r="R986" s="71">
        <v>0</v>
      </c>
      <c r="S986" s="70">
        <v>0</v>
      </c>
      <c r="T986" s="71">
        <v>0</v>
      </c>
      <c r="U986" s="70">
        <v>0</v>
      </c>
      <c r="V986" s="71">
        <v>0</v>
      </c>
      <c r="W986" s="70">
        <v>0</v>
      </c>
      <c r="X986" s="71">
        <v>0</v>
      </c>
      <c r="Y986" s="70">
        <v>0</v>
      </c>
      <c r="Z986" s="71">
        <v>0</v>
      </c>
      <c r="AA986" s="70">
        <v>0</v>
      </c>
      <c r="AB986" s="71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255</v>
      </c>
      <c r="C987" s="4"/>
      <c r="D987" s="4"/>
      <c r="E987" s="70">
        <v>0</v>
      </c>
      <c r="F987" s="71">
        <v>0</v>
      </c>
      <c r="G987" s="70">
        <v>0</v>
      </c>
      <c r="H987" s="71">
        <v>0</v>
      </c>
      <c r="I987" s="70">
        <v>0</v>
      </c>
      <c r="J987" s="71">
        <v>0</v>
      </c>
      <c r="K987" s="70">
        <v>0</v>
      </c>
      <c r="L987" s="71">
        <v>0</v>
      </c>
      <c r="M987" s="70">
        <v>0</v>
      </c>
      <c r="N987" s="71">
        <v>0</v>
      </c>
      <c r="O987" s="70">
        <v>0</v>
      </c>
      <c r="P987" s="71">
        <v>0</v>
      </c>
      <c r="Q987" s="70">
        <v>0</v>
      </c>
      <c r="R987" s="71">
        <v>0</v>
      </c>
      <c r="S987" s="70">
        <v>0</v>
      </c>
      <c r="T987" s="71">
        <v>0</v>
      </c>
      <c r="U987" s="70">
        <v>0</v>
      </c>
      <c r="V987" s="71">
        <v>0</v>
      </c>
      <c r="W987" s="70">
        <v>0</v>
      </c>
      <c r="X987" s="71">
        <v>0</v>
      </c>
      <c r="Y987" s="70">
        <v>0</v>
      </c>
      <c r="Z987" s="71">
        <v>0</v>
      </c>
      <c r="AA987" s="70">
        <v>0</v>
      </c>
      <c r="AB987" s="71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256</v>
      </c>
      <c r="C988" s="4"/>
      <c r="D988" s="4"/>
      <c r="E988" s="70">
        <v>0</v>
      </c>
      <c r="F988" s="71">
        <v>0</v>
      </c>
      <c r="G988" s="70">
        <v>0</v>
      </c>
      <c r="H988" s="71">
        <v>0</v>
      </c>
      <c r="I988" s="70">
        <v>0</v>
      </c>
      <c r="J988" s="71">
        <v>0</v>
      </c>
      <c r="K988" s="70">
        <v>0</v>
      </c>
      <c r="L988" s="71">
        <v>0</v>
      </c>
      <c r="M988" s="70">
        <v>0</v>
      </c>
      <c r="N988" s="71">
        <v>0</v>
      </c>
      <c r="O988" s="70">
        <v>0</v>
      </c>
      <c r="P988" s="71">
        <v>0</v>
      </c>
      <c r="Q988" s="70">
        <v>0</v>
      </c>
      <c r="R988" s="71">
        <v>0</v>
      </c>
      <c r="S988" s="70">
        <v>0</v>
      </c>
      <c r="T988" s="71">
        <v>0</v>
      </c>
      <c r="U988" s="70">
        <v>0</v>
      </c>
      <c r="V988" s="71">
        <v>0</v>
      </c>
      <c r="W988" s="70">
        <v>0</v>
      </c>
      <c r="X988" s="71">
        <v>0</v>
      </c>
      <c r="Y988" s="70">
        <v>0</v>
      </c>
      <c r="Z988" s="71">
        <v>0</v>
      </c>
      <c r="AA988" s="70">
        <v>0</v>
      </c>
      <c r="AB988" s="71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257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258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259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260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261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262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263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19"/>
        <v>0</v>
      </c>
      <c r="AE995" s="54"/>
    </row>
    <row r="996" spans="2:31" x14ac:dyDescent="0.3">
      <c r="B996" s="4" t="s">
        <v>264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19"/>
        <v>0</v>
      </c>
      <c r="AE996" s="54"/>
    </row>
    <row r="997" spans="2:31" x14ac:dyDescent="0.3">
      <c r="B997" s="4" t="s">
        <v>265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19"/>
        <v>0</v>
      </c>
      <c r="AE997" s="54"/>
    </row>
    <row r="998" spans="2:31" x14ac:dyDescent="0.3">
      <c r="B998" s="4" t="s">
        <v>266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19"/>
        <v>0</v>
      </c>
      <c r="AE998" s="54"/>
    </row>
    <row r="999" spans="2:31" x14ac:dyDescent="0.3">
      <c r="B999" s="4" t="s">
        <v>267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19"/>
        <v>0</v>
      </c>
      <c r="AE999" s="54"/>
    </row>
    <row r="1000" spans="2:31" x14ac:dyDescent="0.3">
      <c r="B1000" s="4" t="s">
        <v>268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19"/>
        <v>0</v>
      </c>
      <c r="AE1000" s="54"/>
    </row>
    <row r="1001" spans="2:31" x14ac:dyDescent="0.3">
      <c r="B1001" s="4" t="s">
        <v>269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19"/>
        <v>0</v>
      </c>
      <c r="AE1001" s="54"/>
    </row>
    <row r="1002" spans="2:31" x14ac:dyDescent="0.3">
      <c r="B1002" s="4" t="s">
        <v>270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19"/>
        <v>0</v>
      </c>
      <c r="AE1002" s="54"/>
    </row>
    <row r="1003" spans="2:31" x14ac:dyDescent="0.3">
      <c r="B1003" s="4" t="s">
        <v>271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19"/>
        <v>0</v>
      </c>
      <c r="AE1003" s="54"/>
    </row>
    <row r="1004" spans="2:31" x14ac:dyDescent="0.3">
      <c r="B1004" s="4" t="s">
        <v>272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19"/>
        <v>0</v>
      </c>
      <c r="AE1004" s="54"/>
    </row>
    <row r="1005" spans="2:31" x14ac:dyDescent="0.3">
      <c r="B1005" s="4" t="s">
        <v>273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19"/>
        <v>0</v>
      </c>
      <c r="AE1005" s="54"/>
    </row>
    <row r="1006" spans="2:31" x14ac:dyDescent="0.3">
      <c r="B1006" s="4" t="s">
        <v>274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19"/>
        <v>0</v>
      </c>
      <c r="AE1006" s="54"/>
    </row>
    <row r="1007" spans="2:31" x14ac:dyDescent="0.3">
      <c r="B1007" s="4" t="s">
        <v>275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19"/>
        <v>0</v>
      </c>
      <c r="AE1007" s="54"/>
    </row>
    <row r="1008" spans="2:31" x14ac:dyDescent="0.3">
      <c r="B1008" s="4" t="s">
        <v>276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19"/>
        <v>0</v>
      </c>
      <c r="AE1008" s="54"/>
    </row>
    <row r="1009" spans="2:31" x14ac:dyDescent="0.3">
      <c r="B1009" s="4" t="s">
        <v>277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19"/>
        <v>0</v>
      </c>
      <c r="AE1009" s="54"/>
    </row>
    <row r="1010" spans="2:31" x14ac:dyDescent="0.3">
      <c r="B1010" s="12" t="s">
        <v>7</v>
      </c>
      <c r="C1010" s="12"/>
      <c r="D1010" s="12"/>
      <c r="E1010" s="13">
        <f t="shared" ref="E1010:AB1010" si="20">SUM(E872:E1009)</f>
        <v>0</v>
      </c>
      <c r="F1010" s="13">
        <f t="shared" si="20"/>
        <v>0</v>
      </c>
      <c r="G1010" s="13">
        <f t="shared" si="20"/>
        <v>0</v>
      </c>
      <c r="H1010" s="13">
        <f t="shared" si="20"/>
        <v>0</v>
      </c>
      <c r="I1010" s="13">
        <f t="shared" si="20"/>
        <v>0</v>
      </c>
      <c r="J1010" s="13">
        <f t="shared" si="20"/>
        <v>0</v>
      </c>
      <c r="K1010" s="13">
        <f t="shared" si="20"/>
        <v>0</v>
      </c>
      <c r="L1010" s="13">
        <f t="shared" si="20"/>
        <v>0</v>
      </c>
      <c r="M1010" s="13">
        <f t="shared" si="20"/>
        <v>0</v>
      </c>
      <c r="N1010" s="13">
        <f t="shared" si="20"/>
        <v>0</v>
      </c>
      <c r="O1010" s="13">
        <f t="shared" si="20"/>
        <v>0</v>
      </c>
      <c r="P1010" s="13">
        <f t="shared" si="20"/>
        <v>0</v>
      </c>
      <c r="Q1010" s="13">
        <f t="shared" si="20"/>
        <v>4.8897177698771145E-2</v>
      </c>
      <c r="R1010" s="13">
        <f t="shared" si="20"/>
        <v>0.10296974836730949</v>
      </c>
      <c r="S1010" s="13">
        <f t="shared" si="20"/>
        <v>0</v>
      </c>
      <c r="T1010" s="13">
        <f t="shared" si="20"/>
        <v>0.12462953289794917</v>
      </c>
      <c r="U1010" s="13">
        <f t="shared" si="20"/>
        <v>6.3279428482055408E-2</v>
      </c>
      <c r="V1010" s="13">
        <f t="shared" si="20"/>
        <v>0.2306179523468011</v>
      </c>
      <c r="W1010" s="13">
        <f t="shared" si="20"/>
        <v>2.3225243437957763</v>
      </c>
      <c r="X1010" s="13">
        <f t="shared" si="20"/>
        <v>0.7434253136316934</v>
      </c>
      <c r="Y1010" s="13">
        <f t="shared" si="20"/>
        <v>0</v>
      </c>
      <c r="Z1010" s="13">
        <f t="shared" si="20"/>
        <v>0</v>
      </c>
      <c r="AA1010" s="13">
        <f t="shared" si="20"/>
        <v>0</v>
      </c>
      <c r="AB1010" s="13">
        <f t="shared" si="20"/>
        <v>0</v>
      </c>
      <c r="AC1010" s="110">
        <f>SUM(AC872:AE1009)</f>
        <v>3.6363434972203557</v>
      </c>
      <c r="AD1010" s="110"/>
      <c r="AE1010" s="110"/>
    </row>
    <row r="1011" spans="2:31" x14ac:dyDescent="0.3">
      <c r="B1011" s="14"/>
      <c r="C1011" s="15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2:31" x14ac:dyDescent="0.3">
      <c r="B1012" s="14"/>
      <c r="C1012" s="15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 spans="2:31" x14ac:dyDescent="0.3">
      <c r="B1013" s="8">
        <f>+B869+1</f>
        <v>46089</v>
      </c>
    </row>
    <row r="1014" spans="2:31" x14ac:dyDescent="0.3">
      <c r="B1014" s="8"/>
    </row>
    <row r="1015" spans="2:31" x14ac:dyDescent="0.3">
      <c r="B1015" s="9" t="s">
        <v>313</v>
      </c>
      <c r="C1015" s="10"/>
      <c r="D1015" s="10"/>
      <c r="E1015" s="11">
        <v>1</v>
      </c>
      <c r="F1015" s="11">
        <v>2</v>
      </c>
      <c r="G1015" s="11">
        <v>3</v>
      </c>
      <c r="H1015" s="11">
        <v>4</v>
      </c>
      <c r="I1015" s="11">
        <v>5</v>
      </c>
      <c r="J1015" s="11">
        <v>6</v>
      </c>
      <c r="K1015" s="11">
        <v>7</v>
      </c>
      <c r="L1015" s="11">
        <v>8</v>
      </c>
      <c r="M1015" s="11">
        <v>9</v>
      </c>
      <c r="N1015" s="11">
        <v>10</v>
      </c>
      <c r="O1015" s="11">
        <v>11</v>
      </c>
      <c r="P1015" s="11">
        <v>12</v>
      </c>
      <c r="Q1015" s="11">
        <v>13</v>
      </c>
      <c r="R1015" s="11">
        <v>14</v>
      </c>
      <c r="S1015" s="11">
        <v>15</v>
      </c>
      <c r="T1015" s="11">
        <v>16</v>
      </c>
      <c r="U1015" s="11">
        <v>17</v>
      </c>
      <c r="V1015" s="11">
        <v>18</v>
      </c>
      <c r="W1015" s="11">
        <v>19</v>
      </c>
      <c r="X1015" s="11">
        <v>20</v>
      </c>
      <c r="Y1015" s="11">
        <v>21</v>
      </c>
      <c r="Z1015" s="11">
        <v>22</v>
      </c>
      <c r="AA1015" s="11">
        <v>23</v>
      </c>
      <c r="AB1015" s="11">
        <v>24</v>
      </c>
      <c r="AC1015" s="92" t="s">
        <v>7</v>
      </c>
      <c r="AD1015" s="92"/>
      <c r="AE1015" s="92"/>
    </row>
    <row r="1016" spans="2:31" x14ac:dyDescent="0.3">
      <c r="B1016" s="4" t="s">
        <v>140</v>
      </c>
      <c r="C1016" s="14"/>
      <c r="D1016" s="1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3.207051149026145E-3</v>
      </c>
      <c r="O1016" s="68">
        <v>0.53345124625050122</v>
      </c>
      <c r="P1016" s="69">
        <v>0.99464711184464338</v>
      </c>
      <c r="Q1016" s="68">
        <v>0.82312221888763193</v>
      </c>
      <c r="R1016" s="69">
        <v>0.34514591402374195</v>
      </c>
      <c r="S1016" s="68">
        <v>2.7342010041077929</v>
      </c>
      <c r="T1016" s="69">
        <v>3.4460191236149211</v>
      </c>
      <c r="U1016" s="68">
        <v>3.3590609219928371</v>
      </c>
      <c r="V1016" s="69">
        <v>3.1137720763683308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6"/>
      <c r="AD1016" s="55">
        <f t="shared" ref="AD1016:AD1091" si="21">SUM(E1016:AB1016)</f>
        <v>15.352626668239427</v>
      </c>
      <c r="AE1016" s="56"/>
    </row>
    <row r="1017" spans="2:31" x14ac:dyDescent="0.3">
      <c r="B1017" s="4" t="s">
        <v>141</v>
      </c>
      <c r="C1017" s="14"/>
      <c r="D1017" s="14"/>
      <c r="E1017" s="68">
        <v>0</v>
      </c>
      <c r="F1017" s="69">
        <v>0</v>
      </c>
      <c r="G1017" s="68">
        <v>0</v>
      </c>
      <c r="H1017" s="69">
        <v>0</v>
      </c>
      <c r="I1017" s="68">
        <v>0</v>
      </c>
      <c r="J1017" s="69">
        <v>0</v>
      </c>
      <c r="K1017" s="68">
        <v>0</v>
      </c>
      <c r="L1017" s="69">
        <v>0</v>
      </c>
      <c r="M1017" s="68">
        <v>0</v>
      </c>
      <c r="N1017" s="69">
        <v>3.207051149026145E-3</v>
      </c>
      <c r="O1017" s="68">
        <v>0.53345124625050122</v>
      </c>
      <c r="P1017" s="69">
        <v>0.99464711184464338</v>
      </c>
      <c r="Q1017" s="68">
        <v>0.82312221888763193</v>
      </c>
      <c r="R1017" s="69">
        <v>0.34514591402374195</v>
      </c>
      <c r="S1017" s="68">
        <v>2.7342010041077929</v>
      </c>
      <c r="T1017" s="69">
        <v>3.4460191236149211</v>
      </c>
      <c r="U1017" s="68">
        <v>3.3590609219928371</v>
      </c>
      <c r="V1017" s="69">
        <v>3.1137720763683308</v>
      </c>
      <c r="W1017" s="68">
        <v>0</v>
      </c>
      <c r="X1017" s="69">
        <v>0</v>
      </c>
      <c r="Y1017" s="68">
        <v>0</v>
      </c>
      <c r="Z1017" s="69">
        <v>0</v>
      </c>
      <c r="AA1017" s="68">
        <v>0</v>
      </c>
      <c r="AB1017" s="69">
        <v>0</v>
      </c>
      <c r="AC1017" s="54"/>
      <c r="AD1017" s="55">
        <f t="shared" si="21"/>
        <v>15.352626668239427</v>
      </c>
      <c r="AE1017" s="54"/>
    </row>
    <row r="1018" spans="2:31" x14ac:dyDescent="0.3">
      <c r="B1018" s="4" t="s">
        <v>142</v>
      </c>
      <c r="C1018" s="14"/>
      <c r="D1018" s="14"/>
      <c r="E1018" s="68">
        <v>0</v>
      </c>
      <c r="F1018" s="69">
        <v>0</v>
      </c>
      <c r="G1018" s="68">
        <v>0</v>
      </c>
      <c r="H1018" s="69">
        <v>0</v>
      </c>
      <c r="I1018" s="68">
        <v>0</v>
      </c>
      <c r="J1018" s="69">
        <v>0</v>
      </c>
      <c r="K1018" s="68">
        <v>0</v>
      </c>
      <c r="L1018" s="69">
        <v>0</v>
      </c>
      <c r="M1018" s="68">
        <v>0</v>
      </c>
      <c r="N1018" s="69">
        <v>3.207051149026145E-3</v>
      </c>
      <c r="O1018" s="68">
        <v>0.53345124625050122</v>
      </c>
      <c r="P1018" s="69">
        <v>0.99464711184464338</v>
      </c>
      <c r="Q1018" s="68">
        <v>0.82312221888763193</v>
      </c>
      <c r="R1018" s="69">
        <v>0.34514591402374195</v>
      </c>
      <c r="S1018" s="68">
        <v>2.7342010041077929</v>
      </c>
      <c r="T1018" s="69">
        <v>3.4460191236149211</v>
      </c>
      <c r="U1018" s="68">
        <v>3.3590609219928371</v>
      </c>
      <c r="V1018" s="69">
        <v>3.1137720763683308</v>
      </c>
      <c r="W1018" s="68">
        <v>0</v>
      </c>
      <c r="X1018" s="69">
        <v>0</v>
      </c>
      <c r="Y1018" s="68">
        <v>0</v>
      </c>
      <c r="Z1018" s="69">
        <v>0</v>
      </c>
      <c r="AA1018" s="68">
        <v>0</v>
      </c>
      <c r="AB1018" s="69">
        <v>0</v>
      </c>
      <c r="AC1018" s="54"/>
      <c r="AD1018" s="55">
        <f t="shared" si="21"/>
        <v>15.352626668239427</v>
      </c>
      <c r="AE1018" s="54"/>
    </row>
    <row r="1019" spans="2:31" x14ac:dyDescent="0.3">
      <c r="B1019" s="4" t="s">
        <v>143</v>
      </c>
      <c r="C1019" s="14"/>
      <c r="D1019" s="14"/>
      <c r="E1019" s="68">
        <v>0</v>
      </c>
      <c r="F1019" s="69">
        <v>0</v>
      </c>
      <c r="G1019" s="68">
        <v>0</v>
      </c>
      <c r="H1019" s="69">
        <v>0</v>
      </c>
      <c r="I1019" s="68">
        <v>0</v>
      </c>
      <c r="J1019" s="69">
        <v>0</v>
      </c>
      <c r="K1019" s="68">
        <v>0</v>
      </c>
      <c r="L1019" s="69">
        <v>0</v>
      </c>
      <c r="M1019" s="68">
        <v>0</v>
      </c>
      <c r="N1019" s="69">
        <v>3.207051149026145E-3</v>
      </c>
      <c r="O1019" s="68">
        <v>0.53345124625050122</v>
      </c>
      <c r="P1019" s="69">
        <v>0.99464711184464338</v>
      </c>
      <c r="Q1019" s="68">
        <v>0.82312221888763193</v>
      </c>
      <c r="R1019" s="69">
        <v>0.34514591402374195</v>
      </c>
      <c r="S1019" s="68">
        <v>2.7342010041077929</v>
      </c>
      <c r="T1019" s="69">
        <v>3.4460191236149211</v>
      </c>
      <c r="U1019" s="68">
        <v>3.3590609219928371</v>
      </c>
      <c r="V1019" s="69">
        <v>3.1137720763683308</v>
      </c>
      <c r="W1019" s="68">
        <v>0</v>
      </c>
      <c r="X1019" s="69">
        <v>0</v>
      </c>
      <c r="Y1019" s="68">
        <v>0</v>
      </c>
      <c r="Z1019" s="69">
        <v>0</v>
      </c>
      <c r="AA1019" s="68">
        <v>0</v>
      </c>
      <c r="AB1019" s="69">
        <v>0</v>
      </c>
      <c r="AC1019" s="54"/>
      <c r="AD1019" s="55">
        <f t="shared" si="21"/>
        <v>15.352626668239427</v>
      </c>
      <c r="AE1019" s="54"/>
    </row>
    <row r="1020" spans="2:31" x14ac:dyDescent="0.3">
      <c r="B1020" s="4" t="s">
        <v>144</v>
      </c>
      <c r="C1020" s="14"/>
      <c r="D1020" s="14"/>
      <c r="E1020" s="68">
        <v>0</v>
      </c>
      <c r="F1020" s="69">
        <v>0</v>
      </c>
      <c r="G1020" s="68">
        <v>0</v>
      </c>
      <c r="H1020" s="69">
        <v>0</v>
      </c>
      <c r="I1020" s="68">
        <v>0</v>
      </c>
      <c r="J1020" s="69">
        <v>0</v>
      </c>
      <c r="K1020" s="68">
        <v>0</v>
      </c>
      <c r="L1020" s="69">
        <v>0</v>
      </c>
      <c r="M1020" s="68">
        <v>0</v>
      </c>
      <c r="N1020" s="69">
        <v>0</v>
      </c>
      <c r="O1020" s="68">
        <v>0</v>
      </c>
      <c r="P1020" s="69">
        <v>0</v>
      </c>
      <c r="Q1020" s="68">
        <v>0</v>
      </c>
      <c r="R1020" s="69">
        <v>0</v>
      </c>
      <c r="S1020" s="68">
        <v>0</v>
      </c>
      <c r="T1020" s="69">
        <v>0</v>
      </c>
      <c r="U1020" s="68">
        <v>0</v>
      </c>
      <c r="V1020" s="69">
        <v>0</v>
      </c>
      <c r="W1020" s="68">
        <v>0</v>
      </c>
      <c r="X1020" s="69">
        <v>0</v>
      </c>
      <c r="Y1020" s="68">
        <v>0</v>
      </c>
      <c r="Z1020" s="69">
        <v>0</v>
      </c>
      <c r="AA1020" s="68">
        <v>0</v>
      </c>
      <c r="AB1020" s="69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145</v>
      </c>
      <c r="C1021" s="14"/>
      <c r="D1021" s="14"/>
      <c r="E1021" s="68">
        <v>0</v>
      </c>
      <c r="F1021" s="69">
        <v>0</v>
      </c>
      <c r="G1021" s="68">
        <v>0</v>
      </c>
      <c r="H1021" s="69">
        <v>0</v>
      </c>
      <c r="I1021" s="68">
        <v>0</v>
      </c>
      <c r="J1021" s="69">
        <v>0</v>
      </c>
      <c r="K1021" s="68">
        <v>0</v>
      </c>
      <c r="L1021" s="69">
        <v>0</v>
      </c>
      <c r="M1021" s="68">
        <v>0</v>
      </c>
      <c r="N1021" s="69">
        <v>0</v>
      </c>
      <c r="O1021" s="68">
        <v>0</v>
      </c>
      <c r="P1021" s="69">
        <v>0</v>
      </c>
      <c r="Q1021" s="68">
        <v>0</v>
      </c>
      <c r="R1021" s="69">
        <v>0</v>
      </c>
      <c r="S1021" s="68">
        <v>0</v>
      </c>
      <c r="T1021" s="69">
        <v>0</v>
      </c>
      <c r="U1021" s="68">
        <v>0</v>
      </c>
      <c r="V1021" s="69">
        <v>0</v>
      </c>
      <c r="W1021" s="68">
        <v>0</v>
      </c>
      <c r="X1021" s="69">
        <v>0</v>
      </c>
      <c r="Y1021" s="68">
        <v>0</v>
      </c>
      <c r="Z1021" s="69">
        <v>0</v>
      </c>
      <c r="AA1021" s="68">
        <v>0</v>
      </c>
      <c r="AB1021" s="69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146</v>
      </c>
      <c r="C1022" s="14"/>
      <c r="D1022" s="14"/>
      <c r="E1022" s="68">
        <v>0</v>
      </c>
      <c r="F1022" s="69">
        <v>0</v>
      </c>
      <c r="G1022" s="68">
        <v>0</v>
      </c>
      <c r="H1022" s="69">
        <v>0</v>
      </c>
      <c r="I1022" s="68">
        <v>0</v>
      </c>
      <c r="J1022" s="69">
        <v>0</v>
      </c>
      <c r="K1022" s="68">
        <v>0</v>
      </c>
      <c r="L1022" s="69">
        <v>0</v>
      </c>
      <c r="M1022" s="68">
        <v>0</v>
      </c>
      <c r="N1022" s="69">
        <v>0</v>
      </c>
      <c r="O1022" s="68">
        <v>0</v>
      </c>
      <c r="P1022" s="69">
        <v>0</v>
      </c>
      <c r="Q1022" s="68">
        <v>0</v>
      </c>
      <c r="R1022" s="69">
        <v>0</v>
      </c>
      <c r="S1022" s="68">
        <v>0</v>
      </c>
      <c r="T1022" s="69">
        <v>0</v>
      </c>
      <c r="U1022" s="68">
        <v>0</v>
      </c>
      <c r="V1022" s="69">
        <v>0</v>
      </c>
      <c r="W1022" s="68">
        <v>0</v>
      </c>
      <c r="X1022" s="69">
        <v>0</v>
      </c>
      <c r="Y1022" s="68">
        <v>0</v>
      </c>
      <c r="Z1022" s="69">
        <v>0</v>
      </c>
      <c r="AA1022" s="68">
        <v>0</v>
      </c>
      <c r="AB1022" s="69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147</v>
      </c>
      <c r="C1023" s="14"/>
      <c r="D1023" s="1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148</v>
      </c>
      <c r="C1024" s="14"/>
      <c r="D1024" s="1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149</v>
      </c>
      <c r="C1025" s="14"/>
      <c r="D1025" s="1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150</v>
      </c>
      <c r="C1026" s="14"/>
      <c r="D1026" s="1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151</v>
      </c>
      <c r="C1027" s="14"/>
      <c r="D1027" s="1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152</v>
      </c>
      <c r="C1028" s="14"/>
      <c r="D1028" s="1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153</v>
      </c>
      <c r="C1029" s="14"/>
      <c r="D1029" s="1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21"/>
        <v>0</v>
      </c>
      <c r="AE1029" s="54"/>
    </row>
    <row r="1030" spans="2:31" x14ac:dyDescent="0.3">
      <c r="B1030" s="4" t="s">
        <v>154</v>
      </c>
      <c r="C1030" s="14"/>
      <c r="D1030" s="1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21"/>
        <v>0</v>
      </c>
      <c r="AE1030" s="54"/>
    </row>
    <row r="1031" spans="2:31" x14ac:dyDescent="0.3">
      <c r="B1031" s="4" t="s">
        <v>155</v>
      </c>
      <c r="C1031" s="14"/>
      <c r="D1031" s="1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21"/>
        <v>0</v>
      </c>
      <c r="AE1031" s="54"/>
    </row>
    <row r="1032" spans="2:31" x14ac:dyDescent="0.3">
      <c r="B1032" s="4" t="s">
        <v>156</v>
      </c>
      <c r="C1032" s="14"/>
      <c r="D1032" s="1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21"/>
        <v>0</v>
      </c>
      <c r="AE1032" s="54"/>
    </row>
    <row r="1033" spans="2:31" x14ac:dyDescent="0.3">
      <c r="B1033" s="4" t="s">
        <v>157</v>
      </c>
      <c r="C1033" s="14"/>
      <c r="D1033" s="1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21"/>
        <v>0</v>
      </c>
      <c r="AE1033" s="54"/>
    </row>
    <row r="1034" spans="2:31" x14ac:dyDescent="0.3">
      <c r="B1034" s="4" t="s">
        <v>158</v>
      </c>
      <c r="C1034" s="14"/>
      <c r="D1034" s="1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21"/>
        <v>0</v>
      </c>
      <c r="AE1034" s="54"/>
    </row>
    <row r="1035" spans="2:31" x14ac:dyDescent="0.3">
      <c r="B1035" s="4" t="s">
        <v>159</v>
      </c>
      <c r="C1035" s="14"/>
      <c r="D1035" s="1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21"/>
        <v>0</v>
      </c>
      <c r="AE1035" s="54"/>
    </row>
    <row r="1036" spans="2:31" x14ac:dyDescent="0.3">
      <c r="B1036" s="4" t="s">
        <v>160</v>
      </c>
      <c r="C1036" s="14"/>
      <c r="D1036" s="1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161</v>
      </c>
      <c r="C1037" s="14"/>
      <c r="D1037" s="1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162</v>
      </c>
      <c r="C1038" s="14"/>
      <c r="D1038" s="1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163</v>
      </c>
      <c r="C1039" s="14"/>
      <c r="D1039" s="1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164</v>
      </c>
      <c r="C1040" s="14"/>
      <c r="D1040" s="1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165</v>
      </c>
      <c r="C1041" s="14"/>
      <c r="D1041" s="1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166</v>
      </c>
      <c r="C1042" s="14"/>
      <c r="D1042" s="1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21"/>
        <v>0</v>
      </c>
      <c r="AE1042" s="54"/>
    </row>
    <row r="1043" spans="2:31" x14ac:dyDescent="0.3">
      <c r="B1043" s="4" t="s">
        <v>167</v>
      </c>
      <c r="C1043" s="14"/>
      <c r="D1043" s="1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21"/>
        <v>0</v>
      </c>
      <c r="AE1043" s="54"/>
    </row>
    <row r="1044" spans="2:31" x14ac:dyDescent="0.3">
      <c r="B1044" s="4" t="s">
        <v>168</v>
      </c>
      <c r="C1044" s="14"/>
      <c r="D1044" s="1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169</v>
      </c>
      <c r="C1045" s="14"/>
      <c r="D1045" s="1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170</v>
      </c>
      <c r="C1046" s="14"/>
      <c r="D1046" s="1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171</v>
      </c>
      <c r="C1047" s="14"/>
      <c r="D1047" s="1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172</v>
      </c>
      <c r="C1048" s="14"/>
      <c r="D1048" s="1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173</v>
      </c>
      <c r="C1049" s="14"/>
      <c r="D1049" s="1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174</v>
      </c>
      <c r="C1050" s="14"/>
      <c r="D1050" s="1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175</v>
      </c>
      <c r="C1051" s="14"/>
      <c r="D1051" s="1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21"/>
        <v>0</v>
      </c>
      <c r="AE1051" s="54"/>
    </row>
    <row r="1052" spans="2:31" x14ac:dyDescent="0.3">
      <c r="B1052" s="4" t="s">
        <v>176</v>
      </c>
      <c r="C1052" s="14"/>
      <c r="D1052" s="14"/>
      <c r="E1052" s="70">
        <v>0</v>
      </c>
      <c r="F1052" s="71">
        <v>0</v>
      </c>
      <c r="G1052" s="70">
        <v>0</v>
      </c>
      <c r="H1052" s="71">
        <v>0</v>
      </c>
      <c r="I1052" s="70">
        <v>0</v>
      </c>
      <c r="J1052" s="71">
        <v>0</v>
      </c>
      <c r="K1052" s="70">
        <v>0</v>
      </c>
      <c r="L1052" s="71">
        <v>0</v>
      </c>
      <c r="M1052" s="70">
        <v>0</v>
      </c>
      <c r="N1052" s="71">
        <v>0</v>
      </c>
      <c r="O1052" s="70">
        <v>0</v>
      </c>
      <c r="P1052" s="71">
        <v>0</v>
      </c>
      <c r="Q1052" s="70">
        <v>0</v>
      </c>
      <c r="R1052" s="71">
        <v>0</v>
      </c>
      <c r="S1052" s="70">
        <v>0</v>
      </c>
      <c r="T1052" s="71">
        <v>0</v>
      </c>
      <c r="U1052" s="70">
        <v>0</v>
      </c>
      <c r="V1052" s="71">
        <v>0</v>
      </c>
      <c r="W1052" s="70">
        <v>0</v>
      </c>
      <c r="X1052" s="71">
        <v>0</v>
      </c>
      <c r="Y1052" s="70">
        <v>0</v>
      </c>
      <c r="Z1052" s="71">
        <v>0</v>
      </c>
      <c r="AA1052" s="70">
        <v>0</v>
      </c>
      <c r="AB1052" s="71">
        <v>0</v>
      </c>
      <c r="AC1052" s="54"/>
      <c r="AD1052" s="55">
        <f t="shared" si="21"/>
        <v>0</v>
      </c>
      <c r="AE1052" s="54"/>
    </row>
    <row r="1053" spans="2:31" x14ac:dyDescent="0.3">
      <c r="B1053" s="4" t="s">
        <v>177</v>
      </c>
      <c r="C1053" s="14"/>
      <c r="D1053" s="14"/>
      <c r="E1053" s="70">
        <v>0</v>
      </c>
      <c r="F1053" s="71">
        <v>0</v>
      </c>
      <c r="G1053" s="70">
        <v>0</v>
      </c>
      <c r="H1053" s="71">
        <v>0</v>
      </c>
      <c r="I1053" s="70">
        <v>0</v>
      </c>
      <c r="J1053" s="71">
        <v>0</v>
      </c>
      <c r="K1053" s="70">
        <v>0</v>
      </c>
      <c r="L1053" s="71">
        <v>0</v>
      </c>
      <c r="M1053" s="70">
        <v>0</v>
      </c>
      <c r="N1053" s="71">
        <v>0</v>
      </c>
      <c r="O1053" s="70">
        <v>0</v>
      </c>
      <c r="P1053" s="71">
        <v>0</v>
      </c>
      <c r="Q1053" s="70">
        <v>0</v>
      </c>
      <c r="R1053" s="71">
        <v>0</v>
      </c>
      <c r="S1053" s="70">
        <v>0</v>
      </c>
      <c r="T1053" s="71">
        <v>0</v>
      </c>
      <c r="U1053" s="70">
        <v>0</v>
      </c>
      <c r="V1053" s="71">
        <v>0</v>
      </c>
      <c r="W1053" s="70">
        <v>0</v>
      </c>
      <c r="X1053" s="71">
        <v>0</v>
      </c>
      <c r="Y1053" s="70">
        <v>0</v>
      </c>
      <c r="Z1053" s="71">
        <v>0</v>
      </c>
      <c r="AA1053" s="70">
        <v>0</v>
      </c>
      <c r="AB1053" s="71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178</v>
      </c>
      <c r="C1054" s="14"/>
      <c r="D1054" s="14"/>
      <c r="E1054" s="70">
        <v>0</v>
      </c>
      <c r="F1054" s="71">
        <v>0</v>
      </c>
      <c r="G1054" s="70">
        <v>0</v>
      </c>
      <c r="H1054" s="71">
        <v>0</v>
      </c>
      <c r="I1054" s="70">
        <v>0</v>
      </c>
      <c r="J1054" s="71">
        <v>0</v>
      </c>
      <c r="K1054" s="70">
        <v>0</v>
      </c>
      <c r="L1054" s="71">
        <v>0</v>
      </c>
      <c r="M1054" s="70">
        <v>0</v>
      </c>
      <c r="N1054" s="71">
        <v>0</v>
      </c>
      <c r="O1054" s="70">
        <v>0</v>
      </c>
      <c r="P1054" s="71">
        <v>0</v>
      </c>
      <c r="Q1054" s="70">
        <v>0</v>
      </c>
      <c r="R1054" s="71">
        <v>0</v>
      </c>
      <c r="S1054" s="70">
        <v>0</v>
      </c>
      <c r="T1054" s="71">
        <v>0</v>
      </c>
      <c r="U1054" s="70">
        <v>0</v>
      </c>
      <c r="V1054" s="71">
        <v>0</v>
      </c>
      <c r="W1054" s="70">
        <v>0</v>
      </c>
      <c r="X1054" s="71">
        <v>0</v>
      </c>
      <c r="Y1054" s="70">
        <v>0</v>
      </c>
      <c r="Z1054" s="71">
        <v>0</v>
      </c>
      <c r="AA1054" s="70">
        <v>0</v>
      </c>
      <c r="AB1054" s="71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179</v>
      </c>
      <c r="C1055" s="14"/>
      <c r="D1055" s="14"/>
      <c r="E1055" s="70">
        <v>0</v>
      </c>
      <c r="F1055" s="71">
        <v>0</v>
      </c>
      <c r="G1055" s="70">
        <v>0</v>
      </c>
      <c r="H1055" s="71">
        <v>0</v>
      </c>
      <c r="I1055" s="70">
        <v>0</v>
      </c>
      <c r="J1055" s="71">
        <v>0</v>
      </c>
      <c r="K1055" s="70">
        <v>0</v>
      </c>
      <c r="L1055" s="71">
        <v>0</v>
      </c>
      <c r="M1055" s="70">
        <v>0</v>
      </c>
      <c r="N1055" s="71">
        <v>0</v>
      </c>
      <c r="O1055" s="70">
        <v>0</v>
      </c>
      <c r="P1055" s="71">
        <v>0</v>
      </c>
      <c r="Q1055" s="70">
        <v>0</v>
      </c>
      <c r="R1055" s="71">
        <v>0</v>
      </c>
      <c r="S1055" s="70">
        <v>0</v>
      </c>
      <c r="T1055" s="71">
        <v>0</v>
      </c>
      <c r="U1055" s="70">
        <v>0</v>
      </c>
      <c r="V1055" s="71">
        <v>0</v>
      </c>
      <c r="W1055" s="70">
        <v>0</v>
      </c>
      <c r="X1055" s="71">
        <v>0</v>
      </c>
      <c r="Y1055" s="70">
        <v>0</v>
      </c>
      <c r="Z1055" s="71">
        <v>0</v>
      </c>
      <c r="AA1055" s="70">
        <v>0</v>
      </c>
      <c r="AB1055" s="71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180</v>
      </c>
      <c r="C1056" s="14"/>
      <c r="D1056" s="14"/>
      <c r="E1056" s="70">
        <v>0</v>
      </c>
      <c r="F1056" s="71">
        <v>0</v>
      </c>
      <c r="G1056" s="70">
        <v>0</v>
      </c>
      <c r="H1056" s="71">
        <v>0</v>
      </c>
      <c r="I1056" s="70">
        <v>0</v>
      </c>
      <c r="J1056" s="71">
        <v>0</v>
      </c>
      <c r="K1056" s="70">
        <v>0</v>
      </c>
      <c r="L1056" s="71">
        <v>0</v>
      </c>
      <c r="M1056" s="70">
        <v>0</v>
      </c>
      <c r="N1056" s="71">
        <v>0</v>
      </c>
      <c r="O1056" s="70">
        <v>0</v>
      </c>
      <c r="P1056" s="71">
        <v>0</v>
      </c>
      <c r="Q1056" s="70">
        <v>0</v>
      </c>
      <c r="R1056" s="71">
        <v>0</v>
      </c>
      <c r="S1056" s="70">
        <v>0</v>
      </c>
      <c r="T1056" s="71">
        <v>0</v>
      </c>
      <c r="U1056" s="70">
        <v>0</v>
      </c>
      <c r="V1056" s="71">
        <v>0</v>
      </c>
      <c r="W1056" s="70">
        <v>0</v>
      </c>
      <c r="X1056" s="71">
        <v>0</v>
      </c>
      <c r="Y1056" s="70">
        <v>0</v>
      </c>
      <c r="Z1056" s="71">
        <v>0</v>
      </c>
      <c r="AA1056" s="70">
        <v>0</v>
      </c>
      <c r="AB1056" s="71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181</v>
      </c>
      <c r="C1057" s="14"/>
      <c r="D1057" s="14"/>
      <c r="E1057" s="70">
        <v>0</v>
      </c>
      <c r="F1057" s="71">
        <v>0</v>
      </c>
      <c r="G1057" s="70">
        <v>0</v>
      </c>
      <c r="H1057" s="71">
        <v>0</v>
      </c>
      <c r="I1057" s="70">
        <v>0</v>
      </c>
      <c r="J1057" s="71">
        <v>0</v>
      </c>
      <c r="K1057" s="70">
        <v>0</v>
      </c>
      <c r="L1057" s="71">
        <v>0</v>
      </c>
      <c r="M1057" s="70">
        <v>0</v>
      </c>
      <c r="N1057" s="71">
        <v>0</v>
      </c>
      <c r="O1057" s="70">
        <v>0</v>
      </c>
      <c r="P1057" s="71">
        <v>0</v>
      </c>
      <c r="Q1057" s="70">
        <v>0</v>
      </c>
      <c r="R1057" s="71">
        <v>0</v>
      </c>
      <c r="S1057" s="70">
        <v>0</v>
      </c>
      <c r="T1057" s="71">
        <v>0</v>
      </c>
      <c r="U1057" s="70">
        <v>0</v>
      </c>
      <c r="V1057" s="71">
        <v>0</v>
      </c>
      <c r="W1057" s="70">
        <v>0</v>
      </c>
      <c r="X1057" s="71">
        <v>0</v>
      </c>
      <c r="Y1057" s="70">
        <v>0</v>
      </c>
      <c r="Z1057" s="71">
        <v>0</v>
      </c>
      <c r="AA1057" s="70">
        <v>0</v>
      </c>
      <c r="AB1057" s="71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182</v>
      </c>
      <c r="C1058" s="14"/>
      <c r="D1058" s="14"/>
      <c r="E1058" s="70">
        <v>0</v>
      </c>
      <c r="F1058" s="71">
        <v>0</v>
      </c>
      <c r="G1058" s="70">
        <v>0</v>
      </c>
      <c r="H1058" s="71">
        <v>0</v>
      </c>
      <c r="I1058" s="70">
        <v>0</v>
      </c>
      <c r="J1058" s="71">
        <v>0</v>
      </c>
      <c r="K1058" s="70">
        <v>0</v>
      </c>
      <c r="L1058" s="71">
        <v>0</v>
      </c>
      <c r="M1058" s="70">
        <v>0</v>
      </c>
      <c r="N1058" s="71">
        <v>0</v>
      </c>
      <c r="O1058" s="70">
        <v>0</v>
      </c>
      <c r="P1058" s="71">
        <v>0</v>
      </c>
      <c r="Q1058" s="70">
        <v>0</v>
      </c>
      <c r="R1058" s="71">
        <v>0</v>
      </c>
      <c r="S1058" s="70">
        <v>0</v>
      </c>
      <c r="T1058" s="71">
        <v>0</v>
      </c>
      <c r="U1058" s="70">
        <v>0</v>
      </c>
      <c r="V1058" s="71">
        <v>0</v>
      </c>
      <c r="W1058" s="70">
        <v>0</v>
      </c>
      <c r="X1058" s="71">
        <v>0</v>
      </c>
      <c r="Y1058" s="70">
        <v>0</v>
      </c>
      <c r="Z1058" s="71">
        <v>0</v>
      </c>
      <c r="AA1058" s="70">
        <v>0</v>
      </c>
      <c r="AB1058" s="71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183</v>
      </c>
      <c r="C1059" s="14"/>
      <c r="D1059" s="1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184</v>
      </c>
      <c r="C1060" s="14"/>
      <c r="D1060" s="1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185</v>
      </c>
      <c r="C1061" s="14"/>
      <c r="D1061" s="1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186</v>
      </c>
      <c r="C1062" s="14"/>
      <c r="D1062" s="1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187</v>
      </c>
      <c r="C1063" s="14"/>
      <c r="D1063" s="1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188</v>
      </c>
      <c r="C1064" s="14"/>
      <c r="D1064" s="1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189</v>
      </c>
      <c r="C1065" s="14"/>
      <c r="D1065" s="1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0</v>
      </c>
      <c r="N1065" s="71">
        <v>0</v>
      </c>
      <c r="O1065" s="70">
        <v>0</v>
      </c>
      <c r="P1065" s="71">
        <v>0</v>
      </c>
      <c r="Q1065" s="70">
        <v>0</v>
      </c>
      <c r="R1065" s="71">
        <v>0</v>
      </c>
      <c r="S1065" s="70">
        <v>0</v>
      </c>
      <c r="T1065" s="71">
        <v>0</v>
      </c>
      <c r="U1065" s="70">
        <v>0</v>
      </c>
      <c r="V1065" s="71">
        <v>0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21"/>
        <v>0</v>
      </c>
      <c r="AE1065" s="54"/>
    </row>
    <row r="1066" spans="2:31" x14ac:dyDescent="0.3">
      <c r="B1066" s="4" t="s">
        <v>190</v>
      </c>
      <c r="C1066" s="14"/>
      <c r="D1066" s="1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0</v>
      </c>
      <c r="N1066" s="71">
        <v>0</v>
      </c>
      <c r="O1066" s="70">
        <v>0</v>
      </c>
      <c r="P1066" s="71">
        <v>0</v>
      </c>
      <c r="Q1066" s="70">
        <v>0</v>
      </c>
      <c r="R1066" s="71">
        <v>0</v>
      </c>
      <c r="S1066" s="70">
        <v>0</v>
      </c>
      <c r="T1066" s="71">
        <v>0</v>
      </c>
      <c r="U1066" s="70">
        <v>0</v>
      </c>
      <c r="V1066" s="71">
        <v>0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21"/>
        <v>0</v>
      </c>
      <c r="AE1066" s="54"/>
    </row>
    <row r="1067" spans="2:31" x14ac:dyDescent="0.3">
      <c r="B1067" s="4" t="s">
        <v>191</v>
      </c>
      <c r="C1067" s="14"/>
      <c r="D1067" s="1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</v>
      </c>
      <c r="T1067" s="71">
        <v>0</v>
      </c>
      <c r="U1067" s="70">
        <v>0</v>
      </c>
      <c r="V1067" s="71">
        <v>0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21"/>
        <v>0</v>
      </c>
      <c r="AE1067" s="54"/>
    </row>
    <row r="1068" spans="2:31" x14ac:dyDescent="0.3">
      <c r="B1068" s="4" t="s">
        <v>192</v>
      </c>
      <c r="C1068" s="14"/>
      <c r="D1068" s="1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</v>
      </c>
      <c r="T1068" s="71">
        <v>0</v>
      </c>
      <c r="U1068" s="70">
        <v>0</v>
      </c>
      <c r="V1068" s="71">
        <v>0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21"/>
        <v>0</v>
      </c>
      <c r="AE1068" s="54"/>
    </row>
    <row r="1069" spans="2:31" x14ac:dyDescent="0.3">
      <c r="B1069" s="4" t="s">
        <v>193</v>
      </c>
      <c r="C1069" s="14"/>
      <c r="D1069" s="1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21"/>
        <v>0</v>
      </c>
      <c r="AE1069" s="54"/>
    </row>
    <row r="1070" spans="2:31" x14ac:dyDescent="0.3">
      <c r="B1070" s="4" t="s">
        <v>194</v>
      </c>
      <c r="C1070" s="14"/>
      <c r="D1070" s="1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21"/>
        <v>0</v>
      </c>
      <c r="AE1070" s="54"/>
    </row>
    <row r="1071" spans="2:31" x14ac:dyDescent="0.3">
      <c r="B1071" s="4" t="s">
        <v>195</v>
      </c>
      <c r="C1071" s="14"/>
      <c r="D1071" s="1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21"/>
        <v>0</v>
      </c>
      <c r="AE1071" s="54"/>
    </row>
    <row r="1072" spans="2:31" x14ac:dyDescent="0.3">
      <c r="B1072" s="4" t="s">
        <v>196</v>
      </c>
      <c r="C1072" s="14"/>
      <c r="D1072" s="1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21"/>
        <v>0</v>
      </c>
      <c r="AE1072" s="54"/>
    </row>
    <row r="1073" spans="2:31" x14ac:dyDescent="0.3">
      <c r="B1073" s="4" t="s">
        <v>197</v>
      </c>
      <c r="C1073" s="14"/>
      <c r="D1073" s="1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21"/>
        <v>0</v>
      </c>
      <c r="AE1073" s="54"/>
    </row>
    <row r="1074" spans="2:31" x14ac:dyDescent="0.3">
      <c r="B1074" s="4" t="s">
        <v>198</v>
      </c>
      <c r="C1074" s="14"/>
      <c r="D1074" s="1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199</v>
      </c>
      <c r="C1075" s="14"/>
      <c r="D1075" s="1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200</v>
      </c>
      <c r="C1076" s="14"/>
      <c r="D1076" s="1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21"/>
        <v>0</v>
      </c>
      <c r="AE1076" s="54"/>
    </row>
    <row r="1077" spans="2:31" x14ac:dyDescent="0.3">
      <c r="B1077" s="4" t="s">
        <v>201</v>
      </c>
      <c r="C1077" s="14"/>
      <c r="D1077" s="1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21"/>
        <v>0</v>
      </c>
      <c r="AE1077" s="54"/>
    </row>
    <row r="1078" spans="2:31" x14ac:dyDescent="0.3">
      <c r="B1078" s="4" t="s">
        <v>202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21"/>
        <v>0</v>
      </c>
      <c r="AE1078" s="54"/>
    </row>
    <row r="1079" spans="2:31" x14ac:dyDescent="0.3">
      <c r="B1079" s="4" t="s">
        <v>203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21"/>
        <v>0</v>
      </c>
      <c r="AE1079" s="54"/>
    </row>
    <row r="1080" spans="2:31" x14ac:dyDescent="0.3">
      <c r="B1080" s="4" t="s">
        <v>204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21"/>
        <v>0</v>
      </c>
      <c r="AE1080" s="54"/>
    </row>
    <row r="1081" spans="2:31" x14ac:dyDescent="0.3">
      <c r="B1081" s="4" t="s">
        <v>205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21"/>
        <v>0</v>
      </c>
      <c r="AE1081" s="54"/>
    </row>
    <row r="1082" spans="2:31" x14ac:dyDescent="0.3">
      <c r="B1082" s="4" t="s">
        <v>206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21"/>
        <v>0</v>
      </c>
      <c r="AE1082" s="54"/>
    </row>
    <row r="1083" spans="2:31" x14ac:dyDescent="0.3">
      <c r="B1083" s="4" t="s">
        <v>207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21"/>
        <v>0</v>
      </c>
      <c r="AE1083" s="54"/>
    </row>
    <row r="1084" spans="2:31" x14ac:dyDescent="0.3">
      <c r="B1084" s="4" t="s">
        <v>208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0</v>
      </c>
      <c r="N1084" s="71">
        <v>0</v>
      </c>
      <c r="O1084" s="70">
        <v>0</v>
      </c>
      <c r="P1084" s="71">
        <v>0</v>
      </c>
      <c r="Q1084" s="70">
        <v>0</v>
      </c>
      <c r="R1084" s="71">
        <v>0</v>
      </c>
      <c r="S1084" s="70">
        <v>0</v>
      </c>
      <c r="T1084" s="71">
        <v>0</v>
      </c>
      <c r="U1084" s="70">
        <v>0</v>
      </c>
      <c r="V1084" s="71">
        <v>0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21"/>
        <v>0</v>
      </c>
      <c r="AE1084" s="54"/>
    </row>
    <row r="1085" spans="2:31" x14ac:dyDescent="0.3">
      <c r="B1085" s="4" t="s">
        <v>209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0</v>
      </c>
      <c r="N1085" s="71">
        <v>0</v>
      </c>
      <c r="O1085" s="70">
        <v>0</v>
      </c>
      <c r="P1085" s="71">
        <v>0</v>
      </c>
      <c r="Q1085" s="70">
        <v>0</v>
      </c>
      <c r="R1085" s="71">
        <v>0</v>
      </c>
      <c r="S1085" s="70">
        <v>0</v>
      </c>
      <c r="T1085" s="71">
        <v>0</v>
      </c>
      <c r="U1085" s="70">
        <v>0</v>
      </c>
      <c r="V1085" s="71">
        <v>0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21"/>
        <v>0</v>
      </c>
      <c r="AE1085" s="54"/>
    </row>
    <row r="1086" spans="2:31" x14ac:dyDescent="0.3">
      <c r="B1086" s="4" t="s">
        <v>210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21"/>
        <v>0</v>
      </c>
      <c r="AE1086" s="54"/>
    </row>
    <row r="1087" spans="2:31" x14ac:dyDescent="0.3">
      <c r="B1087" s="4" t="s">
        <v>211</v>
      </c>
      <c r="C1087" s="4"/>
      <c r="D1087" s="4"/>
      <c r="E1087" s="70">
        <v>0</v>
      </c>
      <c r="F1087" s="71">
        <v>0</v>
      </c>
      <c r="G1087" s="70">
        <v>0</v>
      </c>
      <c r="H1087" s="71">
        <v>0</v>
      </c>
      <c r="I1087" s="70">
        <v>0</v>
      </c>
      <c r="J1087" s="71">
        <v>0</v>
      </c>
      <c r="K1087" s="70">
        <v>0</v>
      </c>
      <c r="L1087" s="71">
        <v>0</v>
      </c>
      <c r="M1087" s="70">
        <v>0</v>
      </c>
      <c r="N1087" s="71">
        <v>0</v>
      </c>
      <c r="O1087" s="70">
        <v>0</v>
      </c>
      <c r="P1087" s="71">
        <v>0</v>
      </c>
      <c r="Q1087" s="70">
        <v>0</v>
      </c>
      <c r="R1087" s="71">
        <v>0</v>
      </c>
      <c r="S1087" s="70">
        <v>0</v>
      </c>
      <c r="T1087" s="71">
        <v>0</v>
      </c>
      <c r="U1087" s="70">
        <v>0</v>
      </c>
      <c r="V1087" s="71">
        <v>0</v>
      </c>
      <c r="W1087" s="70">
        <v>0</v>
      </c>
      <c r="X1087" s="71">
        <v>0</v>
      </c>
      <c r="Y1087" s="70">
        <v>0</v>
      </c>
      <c r="Z1087" s="71">
        <v>0</v>
      </c>
      <c r="AA1087" s="70">
        <v>0</v>
      </c>
      <c r="AB1087" s="71">
        <v>0</v>
      </c>
      <c r="AC1087" s="54"/>
      <c r="AD1087" s="55">
        <f t="shared" si="21"/>
        <v>0</v>
      </c>
      <c r="AE1087" s="54"/>
    </row>
    <row r="1088" spans="2:31" x14ac:dyDescent="0.3">
      <c r="B1088" s="4" t="s">
        <v>212</v>
      </c>
      <c r="C1088" s="4"/>
      <c r="D1088" s="4"/>
      <c r="E1088" s="70">
        <v>0</v>
      </c>
      <c r="F1088" s="71">
        <v>0</v>
      </c>
      <c r="G1088" s="70">
        <v>0</v>
      </c>
      <c r="H1088" s="71">
        <v>0</v>
      </c>
      <c r="I1088" s="70">
        <v>0</v>
      </c>
      <c r="J1088" s="71">
        <v>0</v>
      </c>
      <c r="K1088" s="70">
        <v>0</v>
      </c>
      <c r="L1088" s="71">
        <v>0</v>
      </c>
      <c r="M1088" s="70">
        <v>0</v>
      </c>
      <c r="N1088" s="71">
        <v>0</v>
      </c>
      <c r="O1088" s="70">
        <v>0</v>
      </c>
      <c r="P1088" s="71">
        <v>0</v>
      </c>
      <c r="Q1088" s="70">
        <v>0</v>
      </c>
      <c r="R1088" s="71">
        <v>0</v>
      </c>
      <c r="S1088" s="70">
        <v>0</v>
      </c>
      <c r="T1088" s="71">
        <v>0</v>
      </c>
      <c r="U1088" s="70">
        <v>0</v>
      </c>
      <c r="V1088" s="71">
        <v>0</v>
      </c>
      <c r="W1088" s="70">
        <v>0</v>
      </c>
      <c r="X1088" s="71">
        <v>0</v>
      </c>
      <c r="Y1088" s="70">
        <v>0</v>
      </c>
      <c r="Z1088" s="71">
        <v>0</v>
      </c>
      <c r="AA1088" s="70">
        <v>0</v>
      </c>
      <c r="AB1088" s="71">
        <v>0</v>
      </c>
      <c r="AC1088" s="54"/>
      <c r="AD1088" s="55">
        <f t="shared" si="21"/>
        <v>0</v>
      </c>
      <c r="AE1088" s="54"/>
    </row>
    <row r="1089" spans="2:31" x14ac:dyDescent="0.3">
      <c r="B1089" s="4" t="s">
        <v>213</v>
      </c>
      <c r="C1089" s="4"/>
      <c r="D1089" s="4"/>
      <c r="E1089" s="70">
        <v>0</v>
      </c>
      <c r="F1089" s="71">
        <v>0</v>
      </c>
      <c r="G1089" s="70">
        <v>0</v>
      </c>
      <c r="H1089" s="71">
        <v>0</v>
      </c>
      <c r="I1089" s="70">
        <v>0</v>
      </c>
      <c r="J1089" s="71">
        <v>0</v>
      </c>
      <c r="K1089" s="70">
        <v>0</v>
      </c>
      <c r="L1089" s="71">
        <v>0</v>
      </c>
      <c r="M1089" s="70">
        <v>0</v>
      </c>
      <c r="N1089" s="71">
        <v>0</v>
      </c>
      <c r="O1089" s="70">
        <v>0</v>
      </c>
      <c r="P1089" s="71">
        <v>0</v>
      </c>
      <c r="Q1089" s="70">
        <v>0</v>
      </c>
      <c r="R1089" s="71">
        <v>0</v>
      </c>
      <c r="S1089" s="70">
        <v>0</v>
      </c>
      <c r="T1089" s="71">
        <v>0</v>
      </c>
      <c r="U1089" s="70">
        <v>0</v>
      </c>
      <c r="V1089" s="71">
        <v>0</v>
      </c>
      <c r="W1089" s="70">
        <v>0</v>
      </c>
      <c r="X1089" s="71">
        <v>0</v>
      </c>
      <c r="Y1089" s="70">
        <v>0</v>
      </c>
      <c r="Z1089" s="71">
        <v>0</v>
      </c>
      <c r="AA1089" s="70">
        <v>0</v>
      </c>
      <c r="AB1089" s="71">
        <v>0</v>
      </c>
      <c r="AC1089" s="54"/>
      <c r="AD1089" s="55">
        <f t="shared" si="21"/>
        <v>0</v>
      </c>
      <c r="AE1089" s="54"/>
    </row>
    <row r="1090" spans="2:31" x14ac:dyDescent="0.3">
      <c r="B1090" s="4" t="s">
        <v>214</v>
      </c>
      <c r="C1090" s="4"/>
      <c r="D1090" s="4"/>
      <c r="E1090" s="70">
        <v>0</v>
      </c>
      <c r="F1090" s="71">
        <v>0</v>
      </c>
      <c r="G1090" s="70">
        <v>0</v>
      </c>
      <c r="H1090" s="71">
        <v>0</v>
      </c>
      <c r="I1090" s="70">
        <v>0</v>
      </c>
      <c r="J1090" s="71">
        <v>0</v>
      </c>
      <c r="K1090" s="70">
        <v>0</v>
      </c>
      <c r="L1090" s="71">
        <v>0</v>
      </c>
      <c r="M1090" s="70">
        <v>0</v>
      </c>
      <c r="N1090" s="71">
        <v>0</v>
      </c>
      <c r="O1090" s="70">
        <v>0</v>
      </c>
      <c r="P1090" s="71">
        <v>0</v>
      </c>
      <c r="Q1090" s="70">
        <v>0</v>
      </c>
      <c r="R1090" s="71">
        <v>0</v>
      </c>
      <c r="S1090" s="70">
        <v>0</v>
      </c>
      <c r="T1090" s="71">
        <v>0</v>
      </c>
      <c r="U1090" s="70">
        <v>0</v>
      </c>
      <c r="V1090" s="71">
        <v>0</v>
      </c>
      <c r="W1090" s="70">
        <v>0</v>
      </c>
      <c r="X1090" s="71">
        <v>0</v>
      </c>
      <c r="Y1090" s="70">
        <v>0</v>
      </c>
      <c r="Z1090" s="71">
        <v>0</v>
      </c>
      <c r="AA1090" s="70">
        <v>0</v>
      </c>
      <c r="AB1090" s="71">
        <v>0</v>
      </c>
      <c r="AC1090" s="54"/>
      <c r="AD1090" s="55">
        <f t="shared" si="21"/>
        <v>0</v>
      </c>
      <c r="AE1090" s="54"/>
    </row>
    <row r="1091" spans="2:31" x14ac:dyDescent="0.3">
      <c r="B1091" s="4" t="s">
        <v>215</v>
      </c>
      <c r="C1091" s="4"/>
      <c r="D1091" s="4"/>
      <c r="E1091" s="70">
        <v>0</v>
      </c>
      <c r="F1091" s="71">
        <v>0</v>
      </c>
      <c r="G1091" s="70">
        <v>0</v>
      </c>
      <c r="H1091" s="71">
        <v>0</v>
      </c>
      <c r="I1091" s="70">
        <v>0</v>
      </c>
      <c r="J1091" s="71">
        <v>0</v>
      </c>
      <c r="K1091" s="70">
        <v>0</v>
      </c>
      <c r="L1091" s="71">
        <v>0</v>
      </c>
      <c r="M1091" s="70">
        <v>0</v>
      </c>
      <c r="N1091" s="71">
        <v>0</v>
      </c>
      <c r="O1091" s="70">
        <v>0</v>
      </c>
      <c r="P1091" s="71">
        <v>0</v>
      </c>
      <c r="Q1091" s="70">
        <v>0</v>
      </c>
      <c r="R1091" s="71">
        <v>0</v>
      </c>
      <c r="S1091" s="70">
        <v>0</v>
      </c>
      <c r="T1091" s="71">
        <v>0</v>
      </c>
      <c r="U1091" s="70">
        <v>0</v>
      </c>
      <c r="V1091" s="71">
        <v>0</v>
      </c>
      <c r="W1091" s="70">
        <v>0</v>
      </c>
      <c r="X1091" s="71">
        <v>0</v>
      </c>
      <c r="Y1091" s="70">
        <v>0</v>
      </c>
      <c r="Z1091" s="71">
        <v>0</v>
      </c>
      <c r="AA1091" s="70">
        <v>0</v>
      </c>
      <c r="AB1091" s="71">
        <v>0</v>
      </c>
      <c r="AC1091" s="54"/>
      <c r="AD1091" s="55">
        <f t="shared" si="21"/>
        <v>0</v>
      </c>
      <c r="AE1091" s="54"/>
    </row>
    <row r="1092" spans="2:31" x14ac:dyDescent="0.3">
      <c r="B1092" s="4" t="s">
        <v>216</v>
      </c>
      <c r="C1092" s="4"/>
      <c r="D1092" s="4"/>
      <c r="E1092" s="70">
        <v>0</v>
      </c>
      <c r="F1092" s="71">
        <v>0</v>
      </c>
      <c r="G1092" s="70">
        <v>0</v>
      </c>
      <c r="H1092" s="71">
        <v>0</v>
      </c>
      <c r="I1092" s="70">
        <v>0</v>
      </c>
      <c r="J1092" s="71">
        <v>0</v>
      </c>
      <c r="K1092" s="70">
        <v>0</v>
      </c>
      <c r="L1092" s="71">
        <v>0</v>
      </c>
      <c r="M1092" s="70">
        <v>0</v>
      </c>
      <c r="N1092" s="71">
        <v>0</v>
      </c>
      <c r="O1092" s="70">
        <v>0</v>
      </c>
      <c r="P1092" s="71">
        <v>0</v>
      </c>
      <c r="Q1092" s="70">
        <v>0</v>
      </c>
      <c r="R1092" s="71">
        <v>0</v>
      </c>
      <c r="S1092" s="70">
        <v>0</v>
      </c>
      <c r="T1092" s="71">
        <v>0</v>
      </c>
      <c r="U1092" s="70">
        <v>0</v>
      </c>
      <c r="V1092" s="71">
        <v>0</v>
      </c>
      <c r="W1092" s="70">
        <v>0</v>
      </c>
      <c r="X1092" s="71">
        <v>0</v>
      </c>
      <c r="Y1092" s="70">
        <v>0</v>
      </c>
      <c r="Z1092" s="71">
        <v>0</v>
      </c>
      <c r="AA1092" s="70">
        <v>0</v>
      </c>
      <c r="AB1092" s="71">
        <v>0</v>
      </c>
      <c r="AC1092" s="54"/>
      <c r="AD1092" s="55">
        <f t="shared" ref="AD1092:AD1153" si="22">SUM(E1092:AB1092)</f>
        <v>0</v>
      </c>
      <c r="AE1092" s="54"/>
    </row>
    <row r="1093" spans="2:31" x14ac:dyDescent="0.3">
      <c r="B1093" s="4" t="s">
        <v>217</v>
      </c>
      <c r="C1093" s="4"/>
      <c r="D1093" s="4"/>
      <c r="E1093" s="70">
        <v>0</v>
      </c>
      <c r="F1093" s="71">
        <v>0</v>
      </c>
      <c r="G1093" s="70">
        <v>0</v>
      </c>
      <c r="H1093" s="71">
        <v>0</v>
      </c>
      <c r="I1093" s="70">
        <v>0</v>
      </c>
      <c r="J1093" s="71">
        <v>0</v>
      </c>
      <c r="K1093" s="70">
        <v>0</v>
      </c>
      <c r="L1093" s="71">
        <v>0</v>
      </c>
      <c r="M1093" s="70">
        <v>0</v>
      </c>
      <c r="N1093" s="71">
        <v>0</v>
      </c>
      <c r="O1093" s="70">
        <v>0</v>
      </c>
      <c r="P1093" s="71">
        <v>0</v>
      </c>
      <c r="Q1093" s="70">
        <v>0</v>
      </c>
      <c r="R1093" s="71">
        <v>0</v>
      </c>
      <c r="S1093" s="70">
        <v>0</v>
      </c>
      <c r="T1093" s="71">
        <v>0</v>
      </c>
      <c r="U1093" s="70">
        <v>0</v>
      </c>
      <c r="V1093" s="71">
        <v>0</v>
      </c>
      <c r="W1093" s="70">
        <v>0</v>
      </c>
      <c r="X1093" s="71">
        <v>0</v>
      </c>
      <c r="Y1093" s="70">
        <v>0</v>
      </c>
      <c r="Z1093" s="71">
        <v>0</v>
      </c>
      <c r="AA1093" s="70">
        <v>0</v>
      </c>
      <c r="AB1093" s="71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218</v>
      </c>
      <c r="C1094" s="4"/>
      <c r="D1094" s="4"/>
      <c r="E1094" s="70">
        <v>0</v>
      </c>
      <c r="F1094" s="71">
        <v>0</v>
      </c>
      <c r="G1094" s="70">
        <v>0</v>
      </c>
      <c r="H1094" s="71">
        <v>0</v>
      </c>
      <c r="I1094" s="70">
        <v>0</v>
      </c>
      <c r="J1094" s="71">
        <v>0</v>
      </c>
      <c r="K1094" s="70">
        <v>0</v>
      </c>
      <c r="L1094" s="71">
        <v>0</v>
      </c>
      <c r="M1094" s="70">
        <v>0</v>
      </c>
      <c r="N1094" s="71">
        <v>0</v>
      </c>
      <c r="O1094" s="70">
        <v>0</v>
      </c>
      <c r="P1094" s="71">
        <v>0</v>
      </c>
      <c r="Q1094" s="70">
        <v>0</v>
      </c>
      <c r="R1094" s="71">
        <v>0</v>
      </c>
      <c r="S1094" s="70">
        <v>0</v>
      </c>
      <c r="T1094" s="71">
        <v>0</v>
      </c>
      <c r="U1094" s="70">
        <v>0</v>
      </c>
      <c r="V1094" s="71">
        <v>0</v>
      </c>
      <c r="W1094" s="70">
        <v>0</v>
      </c>
      <c r="X1094" s="71">
        <v>0</v>
      </c>
      <c r="Y1094" s="70">
        <v>0</v>
      </c>
      <c r="Z1094" s="71">
        <v>0</v>
      </c>
      <c r="AA1094" s="70">
        <v>0</v>
      </c>
      <c r="AB1094" s="71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219</v>
      </c>
      <c r="C1095" s="4"/>
      <c r="D1095" s="4"/>
      <c r="E1095" s="70">
        <v>0</v>
      </c>
      <c r="F1095" s="71">
        <v>0</v>
      </c>
      <c r="G1095" s="70">
        <v>0</v>
      </c>
      <c r="H1095" s="71">
        <v>0</v>
      </c>
      <c r="I1095" s="70">
        <v>0</v>
      </c>
      <c r="J1095" s="71">
        <v>0</v>
      </c>
      <c r="K1095" s="70">
        <v>0</v>
      </c>
      <c r="L1095" s="71">
        <v>0</v>
      </c>
      <c r="M1095" s="70">
        <v>0</v>
      </c>
      <c r="N1095" s="71">
        <v>0</v>
      </c>
      <c r="O1095" s="70">
        <v>0</v>
      </c>
      <c r="P1095" s="71">
        <v>0</v>
      </c>
      <c r="Q1095" s="70">
        <v>0</v>
      </c>
      <c r="R1095" s="71">
        <v>0</v>
      </c>
      <c r="S1095" s="70">
        <v>0</v>
      </c>
      <c r="T1095" s="71">
        <v>0</v>
      </c>
      <c r="U1095" s="70">
        <v>0</v>
      </c>
      <c r="V1095" s="71">
        <v>0</v>
      </c>
      <c r="W1095" s="70">
        <v>0</v>
      </c>
      <c r="X1095" s="71">
        <v>0</v>
      </c>
      <c r="Y1095" s="70">
        <v>0</v>
      </c>
      <c r="Z1095" s="71">
        <v>0</v>
      </c>
      <c r="AA1095" s="70">
        <v>0</v>
      </c>
      <c r="AB1095" s="71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220</v>
      </c>
      <c r="C1096" s="4"/>
      <c r="D1096" s="4"/>
      <c r="E1096" s="70">
        <v>0</v>
      </c>
      <c r="F1096" s="71">
        <v>0</v>
      </c>
      <c r="G1096" s="70">
        <v>0</v>
      </c>
      <c r="H1096" s="71">
        <v>0</v>
      </c>
      <c r="I1096" s="70">
        <v>0</v>
      </c>
      <c r="J1096" s="71">
        <v>0</v>
      </c>
      <c r="K1096" s="70">
        <v>0</v>
      </c>
      <c r="L1096" s="71">
        <v>0</v>
      </c>
      <c r="M1096" s="70">
        <v>0</v>
      </c>
      <c r="N1096" s="71">
        <v>0</v>
      </c>
      <c r="O1096" s="70">
        <v>0</v>
      </c>
      <c r="P1096" s="71">
        <v>0</v>
      </c>
      <c r="Q1096" s="70">
        <v>0</v>
      </c>
      <c r="R1096" s="71">
        <v>0</v>
      </c>
      <c r="S1096" s="70">
        <v>0</v>
      </c>
      <c r="T1096" s="71">
        <v>0</v>
      </c>
      <c r="U1096" s="70">
        <v>0</v>
      </c>
      <c r="V1096" s="71">
        <v>0</v>
      </c>
      <c r="W1096" s="70">
        <v>0</v>
      </c>
      <c r="X1096" s="71">
        <v>0</v>
      </c>
      <c r="Y1096" s="70">
        <v>0</v>
      </c>
      <c r="Z1096" s="71">
        <v>0</v>
      </c>
      <c r="AA1096" s="70">
        <v>0</v>
      </c>
      <c r="AB1096" s="71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221</v>
      </c>
      <c r="C1097" s="4"/>
      <c r="D1097" s="4"/>
      <c r="E1097" s="70">
        <v>0</v>
      </c>
      <c r="F1097" s="71">
        <v>0</v>
      </c>
      <c r="G1097" s="70">
        <v>0</v>
      </c>
      <c r="H1097" s="71">
        <v>0</v>
      </c>
      <c r="I1097" s="70">
        <v>0</v>
      </c>
      <c r="J1097" s="71">
        <v>0</v>
      </c>
      <c r="K1097" s="70">
        <v>0</v>
      </c>
      <c r="L1097" s="71">
        <v>0</v>
      </c>
      <c r="M1097" s="70">
        <v>0</v>
      </c>
      <c r="N1097" s="71">
        <v>0</v>
      </c>
      <c r="O1097" s="70">
        <v>0</v>
      </c>
      <c r="P1097" s="71">
        <v>0</v>
      </c>
      <c r="Q1097" s="70">
        <v>0</v>
      </c>
      <c r="R1097" s="71">
        <v>0</v>
      </c>
      <c r="S1097" s="70">
        <v>0</v>
      </c>
      <c r="T1097" s="71">
        <v>0</v>
      </c>
      <c r="U1097" s="70">
        <v>0</v>
      </c>
      <c r="V1097" s="71">
        <v>0</v>
      </c>
      <c r="W1097" s="70">
        <v>0</v>
      </c>
      <c r="X1097" s="71">
        <v>0</v>
      </c>
      <c r="Y1097" s="70">
        <v>0</v>
      </c>
      <c r="Z1097" s="71">
        <v>0</v>
      </c>
      <c r="AA1097" s="70">
        <v>0</v>
      </c>
      <c r="AB1097" s="71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222</v>
      </c>
      <c r="C1098" s="4"/>
      <c r="D1098" s="4"/>
      <c r="E1098" s="70">
        <v>0</v>
      </c>
      <c r="F1098" s="71">
        <v>0</v>
      </c>
      <c r="G1098" s="70">
        <v>0</v>
      </c>
      <c r="H1098" s="71">
        <v>0</v>
      </c>
      <c r="I1098" s="70">
        <v>0</v>
      </c>
      <c r="J1098" s="71">
        <v>0</v>
      </c>
      <c r="K1098" s="70">
        <v>0</v>
      </c>
      <c r="L1098" s="71">
        <v>0</v>
      </c>
      <c r="M1098" s="70">
        <v>0</v>
      </c>
      <c r="N1098" s="71">
        <v>0</v>
      </c>
      <c r="O1098" s="70">
        <v>0</v>
      </c>
      <c r="P1098" s="71">
        <v>0</v>
      </c>
      <c r="Q1098" s="70">
        <v>0</v>
      </c>
      <c r="R1098" s="71">
        <v>0</v>
      </c>
      <c r="S1098" s="70">
        <v>0</v>
      </c>
      <c r="T1098" s="71">
        <v>0</v>
      </c>
      <c r="U1098" s="70">
        <v>0</v>
      </c>
      <c r="V1098" s="71">
        <v>0</v>
      </c>
      <c r="W1098" s="70">
        <v>0</v>
      </c>
      <c r="X1098" s="71">
        <v>0</v>
      </c>
      <c r="Y1098" s="70">
        <v>0</v>
      </c>
      <c r="Z1098" s="71">
        <v>0</v>
      </c>
      <c r="AA1098" s="70">
        <v>0</v>
      </c>
      <c r="AB1098" s="71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223</v>
      </c>
      <c r="C1099" s="4"/>
      <c r="D1099" s="4"/>
      <c r="E1099" s="70">
        <v>0</v>
      </c>
      <c r="F1099" s="71">
        <v>0</v>
      </c>
      <c r="G1099" s="70">
        <v>0</v>
      </c>
      <c r="H1099" s="71">
        <v>0</v>
      </c>
      <c r="I1099" s="70">
        <v>0</v>
      </c>
      <c r="J1099" s="71">
        <v>0</v>
      </c>
      <c r="K1099" s="70">
        <v>0</v>
      </c>
      <c r="L1099" s="71">
        <v>0</v>
      </c>
      <c r="M1099" s="70">
        <v>0</v>
      </c>
      <c r="N1099" s="71">
        <v>0</v>
      </c>
      <c r="O1099" s="70">
        <v>0</v>
      </c>
      <c r="P1099" s="71">
        <v>0</v>
      </c>
      <c r="Q1099" s="70">
        <v>0</v>
      </c>
      <c r="R1099" s="71">
        <v>0</v>
      </c>
      <c r="S1099" s="70">
        <v>0</v>
      </c>
      <c r="T1099" s="71">
        <v>0</v>
      </c>
      <c r="U1099" s="70">
        <v>0</v>
      </c>
      <c r="V1099" s="71">
        <v>0</v>
      </c>
      <c r="W1099" s="70">
        <v>0</v>
      </c>
      <c r="X1099" s="71">
        <v>0</v>
      </c>
      <c r="Y1099" s="70">
        <v>0</v>
      </c>
      <c r="Z1099" s="71">
        <v>0</v>
      </c>
      <c r="AA1099" s="70">
        <v>0</v>
      </c>
      <c r="AB1099" s="71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224</v>
      </c>
      <c r="C1100" s="4"/>
      <c r="D1100" s="4"/>
      <c r="E1100" s="70">
        <v>0</v>
      </c>
      <c r="F1100" s="71">
        <v>0</v>
      </c>
      <c r="G1100" s="70">
        <v>0</v>
      </c>
      <c r="H1100" s="71">
        <v>0</v>
      </c>
      <c r="I1100" s="70">
        <v>0</v>
      </c>
      <c r="J1100" s="71">
        <v>0</v>
      </c>
      <c r="K1100" s="70">
        <v>0</v>
      </c>
      <c r="L1100" s="71">
        <v>0</v>
      </c>
      <c r="M1100" s="70">
        <v>0</v>
      </c>
      <c r="N1100" s="71">
        <v>0</v>
      </c>
      <c r="O1100" s="70">
        <v>0</v>
      </c>
      <c r="P1100" s="71">
        <v>0</v>
      </c>
      <c r="Q1100" s="70">
        <v>0</v>
      </c>
      <c r="R1100" s="71">
        <v>0</v>
      </c>
      <c r="S1100" s="70">
        <v>0</v>
      </c>
      <c r="T1100" s="71">
        <v>0</v>
      </c>
      <c r="U1100" s="70">
        <v>0</v>
      </c>
      <c r="V1100" s="71">
        <v>0</v>
      </c>
      <c r="W1100" s="70">
        <v>0</v>
      </c>
      <c r="X1100" s="71">
        <v>0</v>
      </c>
      <c r="Y1100" s="70">
        <v>0</v>
      </c>
      <c r="Z1100" s="71">
        <v>0</v>
      </c>
      <c r="AA1100" s="70">
        <v>0</v>
      </c>
      <c r="AB1100" s="71">
        <v>0</v>
      </c>
      <c r="AC1100" s="54"/>
      <c r="AD1100" s="55">
        <f t="shared" si="22"/>
        <v>0</v>
      </c>
      <c r="AE1100" s="54"/>
    </row>
    <row r="1101" spans="2:31" x14ac:dyDescent="0.3">
      <c r="B1101" s="4" t="s">
        <v>225</v>
      </c>
      <c r="C1101" s="4"/>
      <c r="D1101" s="4"/>
      <c r="E1101" s="70">
        <v>0</v>
      </c>
      <c r="F1101" s="71">
        <v>0</v>
      </c>
      <c r="G1101" s="70">
        <v>0</v>
      </c>
      <c r="H1101" s="71">
        <v>0</v>
      </c>
      <c r="I1101" s="70">
        <v>0</v>
      </c>
      <c r="J1101" s="71">
        <v>0</v>
      </c>
      <c r="K1101" s="70">
        <v>0</v>
      </c>
      <c r="L1101" s="71">
        <v>0</v>
      </c>
      <c r="M1101" s="70">
        <v>0</v>
      </c>
      <c r="N1101" s="71">
        <v>0</v>
      </c>
      <c r="O1101" s="70">
        <v>0</v>
      </c>
      <c r="P1101" s="71">
        <v>0</v>
      </c>
      <c r="Q1101" s="70">
        <v>0</v>
      </c>
      <c r="R1101" s="71">
        <v>0</v>
      </c>
      <c r="S1101" s="70">
        <v>0</v>
      </c>
      <c r="T1101" s="71">
        <v>0</v>
      </c>
      <c r="U1101" s="70">
        <v>0</v>
      </c>
      <c r="V1101" s="71">
        <v>0</v>
      </c>
      <c r="W1101" s="70">
        <v>0</v>
      </c>
      <c r="X1101" s="71">
        <v>0</v>
      </c>
      <c r="Y1101" s="70">
        <v>0</v>
      </c>
      <c r="Z1101" s="71">
        <v>0</v>
      </c>
      <c r="AA1101" s="70">
        <v>0</v>
      </c>
      <c r="AB1101" s="71">
        <v>0</v>
      </c>
      <c r="AC1101" s="54"/>
      <c r="AD1101" s="55">
        <f t="shared" si="22"/>
        <v>0</v>
      </c>
      <c r="AE1101" s="54"/>
    </row>
    <row r="1102" spans="2:31" x14ac:dyDescent="0.3">
      <c r="B1102" s="4" t="s">
        <v>226</v>
      </c>
      <c r="C1102" s="4"/>
      <c r="D1102" s="4"/>
      <c r="E1102" s="70">
        <v>0</v>
      </c>
      <c r="F1102" s="71">
        <v>0</v>
      </c>
      <c r="G1102" s="70">
        <v>0</v>
      </c>
      <c r="H1102" s="71">
        <v>0</v>
      </c>
      <c r="I1102" s="70">
        <v>0</v>
      </c>
      <c r="J1102" s="71">
        <v>0</v>
      </c>
      <c r="K1102" s="70">
        <v>0</v>
      </c>
      <c r="L1102" s="71">
        <v>0</v>
      </c>
      <c r="M1102" s="70">
        <v>0</v>
      </c>
      <c r="N1102" s="71">
        <v>0</v>
      </c>
      <c r="O1102" s="70">
        <v>0</v>
      </c>
      <c r="P1102" s="71">
        <v>0</v>
      </c>
      <c r="Q1102" s="70">
        <v>0</v>
      </c>
      <c r="R1102" s="71">
        <v>0</v>
      </c>
      <c r="S1102" s="70">
        <v>0</v>
      </c>
      <c r="T1102" s="71">
        <v>0</v>
      </c>
      <c r="U1102" s="70">
        <v>0</v>
      </c>
      <c r="V1102" s="71">
        <v>0</v>
      </c>
      <c r="W1102" s="70">
        <v>0</v>
      </c>
      <c r="X1102" s="71">
        <v>0</v>
      </c>
      <c r="Y1102" s="70">
        <v>0</v>
      </c>
      <c r="Z1102" s="71">
        <v>0</v>
      </c>
      <c r="AA1102" s="70">
        <v>0</v>
      </c>
      <c r="AB1102" s="71">
        <v>0</v>
      </c>
      <c r="AC1102" s="54"/>
      <c r="AD1102" s="55">
        <f t="shared" si="22"/>
        <v>0</v>
      </c>
      <c r="AE1102" s="54"/>
    </row>
    <row r="1103" spans="2:31" x14ac:dyDescent="0.3">
      <c r="B1103" s="4" t="s">
        <v>227</v>
      </c>
      <c r="C1103" s="4"/>
      <c r="D1103" s="4"/>
      <c r="E1103" s="70">
        <v>0</v>
      </c>
      <c r="F1103" s="71">
        <v>0</v>
      </c>
      <c r="G1103" s="70">
        <v>0</v>
      </c>
      <c r="H1103" s="71">
        <v>0</v>
      </c>
      <c r="I1103" s="70">
        <v>0</v>
      </c>
      <c r="J1103" s="71">
        <v>0</v>
      </c>
      <c r="K1103" s="70">
        <v>0</v>
      </c>
      <c r="L1103" s="71">
        <v>0</v>
      </c>
      <c r="M1103" s="70">
        <v>0</v>
      </c>
      <c r="N1103" s="71">
        <v>0</v>
      </c>
      <c r="O1103" s="70">
        <v>0</v>
      </c>
      <c r="P1103" s="71">
        <v>0</v>
      </c>
      <c r="Q1103" s="70">
        <v>0</v>
      </c>
      <c r="R1103" s="71">
        <v>0</v>
      </c>
      <c r="S1103" s="70">
        <v>0</v>
      </c>
      <c r="T1103" s="71">
        <v>0</v>
      </c>
      <c r="U1103" s="70">
        <v>0</v>
      </c>
      <c r="V1103" s="71">
        <v>0</v>
      </c>
      <c r="W1103" s="70">
        <v>0</v>
      </c>
      <c r="X1103" s="71">
        <v>0</v>
      </c>
      <c r="Y1103" s="70">
        <v>0</v>
      </c>
      <c r="Z1103" s="71">
        <v>0</v>
      </c>
      <c r="AA1103" s="70">
        <v>0</v>
      </c>
      <c r="AB1103" s="71">
        <v>0</v>
      </c>
      <c r="AC1103" s="54"/>
      <c r="AD1103" s="55">
        <f t="shared" si="22"/>
        <v>0</v>
      </c>
      <c r="AE1103" s="54"/>
    </row>
    <row r="1104" spans="2:31" x14ac:dyDescent="0.3">
      <c r="B1104" s="4" t="s">
        <v>228</v>
      </c>
      <c r="C1104" s="4"/>
      <c r="D1104" s="4"/>
      <c r="E1104" s="70">
        <v>0</v>
      </c>
      <c r="F1104" s="71">
        <v>0</v>
      </c>
      <c r="G1104" s="70">
        <v>0</v>
      </c>
      <c r="H1104" s="71">
        <v>0</v>
      </c>
      <c r="I1104" s="70">
        <v>0</v>
      </c>
      <c r="J1104" s="71">
        <v>0</v>
      </c>
      <c r="K1104" s="70">
        <v>0</v>
      </c>
      <c r="L1104" s="71">
        <v>0</v>
      </c>
      <c r="M1104" s="70">
        <v>0</v>
      </c>
      <c r="N1104" s="71">
        <v>0</v>
      </c>
      <c r="O1104" s="70">
        <v>0</v>
      </c>
      <c r="P1104" s="71">
        <v>0</v>
      </c>
      <c r="Q1104" s="70">
        <v>0</v>
      </c>
      <c r="R1104" s="71">
        <v>0</v>
      </c>
      <c r="S1104" s="70">
        <v>0</v>
      </c>
      <c r="T1104" s="71">
        <v>0</v>
      </c>
      <c r="U1104" s="70">
        <v>0</v>
      </c>
      <c r="V1104" s="71">
        <v>0</v>
      </c>
      <c r="W1104" s="70">
        <v>0</v>
      </c>
      <c r="X1104" s="71">
        <v>0</v>
      </c>
      <c r="Y1104" s="70">
        <v>0</v>
      </c>
      <c r="Z1104" s="71">
        <v>0</v>
      </c>
      <c r="AA1104" s="70">
        <v>0</v>
      </c>
      <c r="AB1104" s="71">
        <v>0</v>
      </c>
      <c r="AC1104" s="54"/>
      <c r="AD1104" s="55">
        <f t="shared" si="22"/>
        <v>0</v>
      </c>
      <c r="AE1104" s="54"/>
    </row>
    <row r="1105" spans="2:31" x14ac:dyDescent="0.3">
      <c r="B1105" s="4" t="s">
        <v>229</v>
      </c>
      <c r="C1105" s="4"/>
      <c r="D1105" s="4"/>
      <c r="E1105" s="70">
        <v>0</v>
      </c>
      <c r="F1105" s="71">
        <v>0</v>
      </c>
      <c r="G1105" s="70">
        <v>0</v>
      </c>
      <c r="H1105" s="71">
        <v>0</v>
      </c>
      <c r="I1105" s="70">
        <v>0</v>
      </c>
      <c r="J1105" s="71">
        <v>0</v>
      </c>
      <c r="K1105" s="70">
        <v>0</v>
      </c>
      <c r="L1105" s="71">
        <v>0</v>
      </c>
      <c r="M1105" s="70">
        <v>0</v>
      </c>
      <c r="N1105" s="71">
        <v>0</v>
      </c>
      <c r="O1105" s="70">
        <v>0</v>
      </c>
      <c r="P1105" s="71">
        <v>0</v>
      </c>
      <c r="Q1105" s="70">
        <v>0</v>
      </c>
      <c r="R1105" s="71">
        <v>0</v>
      </c>
      <c r="S1105" s="70">
        <v>0</v>
      </c>
      <c r="T1105" s="71">
        <v>0</v>
      </c>
      <c r="U1105" s="70">
        <v>0</v>
      </c>
      <c r="V1105" s="71">
        <v>0</v>
      </c>
      <c r="W1105" s="70">
        <v>0</v>
      </c>
      <c r="X1105" s="71">
        <v>0</v>
      </c>
      <c r="Y1105" s="70">
        <v>0</v>
      </c>
      <c r="Z1105" s="71">
        <v>0</v>
      </c>
      <c r="AA1105" s="70">
        <v>0</v>
      </c>
      <c r="AB1105" s="71">
        <v>0</v>
      </c>
      <c r="AC1105" s="54"/>
      <c r="AD1105" s="55">
        <f t="shared" si="22"/>
        <v>0</v>
      </c>
      <c r="AE1105" s="54"/>
    </row>
    <row r="1106" spans="2:31" x14ac:dyDescent="0.3">
      <c r="B1106" s="4" t="s">
        <v>230</v>
      </c>
      <c r="C1106" s="4"/>
      <c r="D1106" s="4"/>
      <c r="E1106" s="70">
        <v>0</v>
      </c>
      <c r="F1106" s="71">
        <v>0</v>
      </c>
      <c r="G1106" s="70">
        <v>0</v>
      </c>
      <c r="H1106" s="71">
        <v>0</v>
      </c>
      <c r="I1106" s="70">
        <v>0</v>
      </c>
      <c r="J1106" s="71">
        <v>0</v>
      </c>
      <c r="K1106" s="70">
        <v>0</v>
      </c>
      <c r="L1106" s="71">
        <v>0</v>
      </c>
      <c r="M1106" s="70">
        <v>0</v>
      </c>
      <c r="N1106" s="71">
        <v>0</v>
      </c>
      <c r="O1106" s="70">
        <v>0</v>
      </c>
      <c r="P1106" s="71">
        <v>0</v>
      </c>
      <c r="Q1106" s="70">
        <v>0</v>
      </c>
      <c r="R1106" s="71">
        <v>0</v>
      </c>
      <c r="S1106" s="70">
        <v>0</v>
      </c>
      <c r="T1106" s="71">
        <v>0</v>
      </c>
      <c r="U1106" s="70">
        <v>0</v>
      </c>
      <c r="V1106" s="71">
        <v>0</v>
      </c>
      <c r="W1106" s="70">
        <v>0</v>
      </c>
      <c r="X1106" s="71">
        <v>0</v>
      </c>
      <c r="Y1106" s="70">
        <v>0</v>
      </c>
      <c r="Z1106" s="71">
        <v>0</v>
      </c>
      <c r="AA1106" s="70">
        <v>0</v>
      </c>
      <c r="AB1106" s="71">
        <v>0</v>
      </c>
      <c r="AC1106" s="54"/>
      <c r="AD1106" s="55">
        <f t="shared" si="22"/>
        <v>0</v>
      </c>
      <c r="AE1106" s="54"/>
    </row>
    <row r="1107" spans="2:31" x14ac:dyDescent="0.3">
      <c r="B1107" s="4" t="s">
        <v>231</v>
      </c>
      <c r="C1107" s="4"/>
      <c r="D1107" s="4"/>
      <c r="E1107" s="70">
        <v>0</v>
      </c>
      <c r="F1107" s="71">
        <v>0</v>
      </c>
      <c r="G1107" s="70">
        <v>0</v>
      </c>
      <c r="H1107" s="71">
        <v>0</v>
      </c>
      <c r="I1107" s="70">
        <v>0</v>
      </c>
      <c r="J1107" s="71">
        <v>0</v>
      </c>
      <c r="K1107" s="70">
        <v>0</v>
      </c>
      <c r="L1107" s="71">
        <v>0</v>
      </c>
      <c r="M1107" s="70">
        <v>0</v>
      </c>
      <c r="N1107" s="71">
        <v>0</v>
      </c>
      <c r="O1107" s="70">
        <v>0</v>
      </c>
      <c r="P1107" s="71">
        <v>0</v>
      </c>
      <c r="Q1107" s="70">
        <v>0</v>
      </c>
      <c r="R1107" s="71">
        <v>0</v>
      </c>
      <c r="S1107" s="70">
        <v>0</v>
      </c>
      <c r="T1107" s="71">
        <v>0</v>
      </c>
      <c r="U1107" s="70">
        <v>0</v>
      </c>
      <c r="V1107" s="71">
        <v>0</v>
      </c>
      <c r="W1107" s="70">
        <v>0</v>
      </c>
      <c r="X1107" s="71">
        <v>0</v>
      </c>
      <c r="Y1107" s="70">
        <v>0</v>
      </c>
      <c r="Z1107" s="71">
        <v>0</v>
      </c>
      <c r="AA1107" s="70">
        <v>0</v>
      </c>
      <c r="AB1107" s="71">
        <v>0</v>
      </c>
      <c r="AC1107" s="54"/>
      <c r="AD1107" s="55">
        <f t="shared" si="22"/>
        <v>0</v>
      </c>
      <c r="AE1107" s="54"/>
    </row>
    <row r="1108" spans="2:31" x14ac:dyDescent="0.3">
      <c r="B1108" s="4" t="s">
        <v>232</v>
      </c>
      <c r="C1108" s="4"/>
      <c r="D1108" s="4"/>
      <c r="E1108" s="70">
        <v>0</v>
      </c>
      <c r="F1108" s="71">
        <v>0</v>
      </c>
      <c r="G1108" s="70">
        <v>0</v>
      </c>
      <c r="H1108" s="71">
        <v>0</v>
      </c>
      <c r="I1108" s="70">
        <v>0</v>
      </c>
      <c r="J1108" s="71">
        <v>0</v>
      </c>
      <c r="K1108" s="70">
        <v>0</v>
      </c>
      <c r="L1108" s="71">
        <v>0</v>
      </c>
      <c r="M1108" s="70">
        <v>0</v>
      </c>
      <c r="N1108" s="71">
        <v>0</v>
      </c>
      <c r="O1108" s="70">
        <v>0</v>
      </c>
      <c r="P1108" s="71">
        <v>0</v>
      </c>
      <c r="Q1108" s="70">
        <v>0</v>
      </c>
      <c r="R1108" s="71">
        <v>0</v>
      </c>
      <c r="S1108" s="70">
        <v>0</v>
      </c>
      <c r="T1108" s="71">
        <v>0</v>
      </c>
      <c r="U1108" s="70">
        <v>0</v>
      </c>
      <c r="V1108" s="71">
        <v>0</v>
      </c>
      <c r="W1108" s="70">
        <v>0</v>
      </c>
      <c r="X1108" s="71">
        <v>0</v>
      </c>
      <c r="Y1108" s="70">
        <v>0</v>
      </c>
      <c r="Z1108" s="71">
        <v>0</v>
      </c>
      <c r="AA1108" s="70">
        <v>0</v>
      </c>
      <c r="AB1108" s="71">
        <v>0</v>
      </c>
      <c r="AC1108" s="54"/>
      <c r="AD1108" s="55">
        <f t="shared" si="22"/>
        <v>0</v>
      </c>
      <c r="AE1108" s="54"/>
    </row>
    <row r="1109" spans="2:31" x14ac:dyDescent="0.3">
      <c r="B1109" s="4" t="s">
        <v>233</v>
      </c>
      <c r="C1109" s="4"/>
      <c r="D1109" s="4"/>
      <c r="E1109" s="70">
        <v>0</v>
      </c>
      <c r="F1109" s="71">
        <v>0</v>
      </c>
      <c r="G1109" s="70">
        <v>0</v>
      </c>
      <c r="H1109" s="71">
        <v>0</v>
      </c>
      <c r="I1109" s="70">
        <v>0</v>
      </c>
      <c r="J1109" s="71">
        <v>0</v>
      </c>
      <c r="K1109" s="70">
        <v>0</v>
      </c>
      <c r="L1109" s="71">
        <v>0</v>
      </c>
      <c r="M1109" s="70">
        <v>0</v>
      </c>
      <c r="N1109" s="71">
        <v>0</v>
      </c>
      <c r="O1109" s="70">
        <v>0</v>
      </c>
      <c r="P1109" s="71">
        <v>0</v>
      </c>
      <c r="Q1109" s="70">
        <v>0</v>
      </c>
      <c r="R1109" s="71">
        <v>0</v>
      </c>
      <c r="S1109" s="70">
        <v>0</v>
      </c>
      <c r="T1109" s="71">
        <v>0</v>
      </c>
      <c r="U1109" s="70">
        <v>0</v>
      </c>
      <c r="V1109" s="71">
        <v>0</v>
      </c>
      <c r="W1109" s="70">
        <v>0</v>
      </c>
      <c r="X1109" s="71">
        <v>0</v>
      </c>
      <c r="Y1109" s="70">
        <v>0</v>
      </c>
      <c r="Z1109" s="71">
        <v>0</v>
      </c>
      <c r="AA1109" s="70">
        <v>0</v>
      </c>
      <c r="AB1109" s="71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234</v>
      </c>
      <c r="C1110" s="4"/>
      <c r="D1110" s="4"/>
      <c r="E1110" s="70">
        <v>0</v>
      </c>
      <c r="F1110" s="71">
        <v>0</v>
      </c>
      <c r="G1110" s="70">
        <v>0</v>
      </c>
      <c r="H1110" s="71">
        <v>0</v>
      </c>
      <c r="I1110" s="70">
        <v>0</v>
      </c>
      <c r="J1110" s="71">
        <v>0</v>
      </c>
      <c r="K1110" s="70">
        <v>0</v>
      </c>
      <c r="L1110" s="71">
        <v>0</v>
      </c>
      <c r="M1110" s="70">
        <v>0</v>
      </c>
      <c r="N1110" s="71">
        <v>0</v>
      </c>
      <c r="O1110" s="70">
        <v>0</v>
      </c>
      <c r="P1110" s="71">
        <v>0</v>
      </c>
      <c r="Q1110" s="70">
        <v>0</v>
      </c>
      <c r="R1110" s="71">
        <v>0</v>
      </c>
      <c r="S1110" s="70">
        <v>0</v>
      </c>
      <c r="T1110" s="71">
        <v>0</v>
      </c>
      <c r="U1110" s="70">
        <v>0</v>
      </c>
      <c r="V1110" s="71">
        <v>0</v>
      </c>
      <c r="W1110" s="70">
        <v>0</v>
      </c>
      <c r="X1110" s="71">
        <v>0</v>
      </c>
      <c r="Y1110" s="70">
        <v>0</v>
      </c>
      <c r="Z1110" s="71">
        <v>0</v>
      </c>
      <c r="AA1110" s="70">
        <v>0</v>
      </c>
      <c r="AB1110" s="71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235</v>
      </c>
      <c r="C1111" s="4"/>
      <c r="D1111" s="4"/>
      <c r="E1111" s="70">
        <v>0</v>
      </c>
      <c r="F1111" s="71">
        <v>0</v>
      </c>
      <c r="G1111" s="70">
        <v>0</v>
      </c>
      <c r="H1111" s="71">
        <v>0</v>
      </c>
      <c r="I1111" s="70">
        <v>0</v>
      </c>
      <c r="J1111" s="71">
        <v>0</v>
      </c>
      <c r="K1111" s="70">
        <v>0</v>
      </c>
      <c r="L1111" s="71">
        <v>0</v>
      </c>
      <c r="M1111" s="70">
        <v>0</v>
      </c>
      <c r="N1111" s="71">
        <v>0</v>
      </c>
      <c r="O1111" s="70">
        <v>0</v>
      </c>
      <c r="P1111" s="71">
        <v>0</v>
      </c>
      <c r="Q1111" s="70">
        <v>0</v>
      </c>
      <c r="R1111" s="71">
        <v>0</v>
      </c>
      <c r="S1111" s="70">
        <v>0</v>
      </c>
      <c r="T1111" s="71">
        <v>0</v>
      </c>
      <c r="U1111" s="70">
        <v>0</v>
      </c>
      <c r="V1111" s="71">
        <v>0</v>
      </c>
      <c r="W1111" s="70">
        <v>0</v>
      </c>
      <c r="X1111" s="71">
        <v>0</v>
      </c>
      <c r="Y1111" s="70">
        <v>0</v>
      </c>
      <c r="Z1111" s="71">
        <v>0</v>
      </c>
      <c r="AA1111" s="70">
        <v>0</v>
      </c>
      <c r="AB1111" s="71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236</v>
      </c>
      <c r="C1112" s="4"/>
      <c r="D1112" s="4"/>
      <c r="E1112" s="70">
        <v>0</v>
      </c>
      <c r="F1112" s="71">
        <v>0</v>
      </c>
      <c r="G1112" s="70">
        <v>0</v>
      </c>
      <c r="H1112" s="71">
        <v>0</v>
      </c>
      <c r="I1112" s="70">
        <v>0</v>
      </c>
      <c r="J1112" s="71">
        <v>0</v>
      </c>
      <c r="K1112" s="70">
        <v>0</v>
      </c>
      <c r="L1112" s="71">
        <v>0</v>
      </c>
      <c r="M1112" s="70">
        <v>0</v>
      </c>
      <c r="N1112" s="71">
        <v>0</v>
      </c>
      <c r="O1112" s="70">
        <v>0</v>
      </c>
      <c r="P1112" s="71">
        <v>0</v>
      </c>
      <c r="Q1112" s="70">
        <v>0</v>
      </c>
      <c r="R1112" s="71">
        <v>0</v>
      </c>
      <c r="S1112" s="70">
        <v>0</v>
      </c>
      <c r="T1112" s="71">
        <v>0</v>
      </c>
      <c r="U1112" s="70">
        <v>0</v>
      </c>
      <c r="V1112" s="71">
        <v>0</v>
      </c>
      <c r="W1112" s="70">
        <v>0</v>
      </c>
      <c r="X1112" s="71">
        <v>0</v>
      </c>
      <c r="Y1112" s="70">
        <v>0</v>
      </c>
      <c r="Z1112" s="71">
        <v>0</v>
      </c>
      <c r="AA1112" s="70">
        <v>0</v>
      </c>
      <c r="AB1112" s="71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237</v>
      </c>
      <c r="C1113" s="4"/>
      <c r="D1113" s="4"/>
      <c r="E1113" s="70">
        <v>0</v>
      </c>
      <c r="F1113" s="71">
        <v>0</v>
      </c>
      <c r="G1113" s="70">
        <v>0</v>
      </c>
      <c r="H1113" s="71">
        <v>0</v>
      </c>
      <c r="I1113" s="70">
        <v>0</v>
      </c>
      <c r="J1113" s="71">
        <v>0</v>
      </c>
      <c r="K1113" s="70">
        <v>0</v>
      </c>
      <c r="L1113" s="71">
        <v>0</v>
      </c>
      <c r="M1113" s="70">
        <v>0</v>
      </c>
      <c r="N1113" s="71">
        <v>0</v>
      </c>
      <c r="O1113" s="70">
        <v>0</v>
      </c>
      <c r="P1113" s="71">
        <v>0</v>
      </c>
      <c r="Q1113" s="70">
        <v>0</v>
      </c>
      <c r="R1113" s="71">
        <v>0</v>
      </c>
      <c r="S1113" s="70">
        <v>0</v>
      </c>
      <c r="T1113" s="71">
        <v>0</v>
      </c>
      <c r="U1113" s="70">
        <v>0</v>
      </c>
      <c r="V1113" s="71">
        <v>0</v>
      </c>
      <c r="W1113" s="70">
        <v>0</v>
      </c>
      <c r="X1113" s="71">
        <v>0</v>
      </c>
      <c r="Y1113" s="70">
        <v>0</v>
      </c>
      <c r="Z1113" s="71">
        <v>0</v>
      </c>
      <c r="AA1113" s="70">
        <v>0</v>
      </c>
      <c r="AB1113" s="71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238</v>
      </c>
      <c r="C1114" s="4"/>
      <c r="D1114" s="4"/>
      <c r="E1114" s="70">
        <v>0</v>
      </c>
      <c r="F1114" s="71">
        <v>0</v>
      </c>
      <c r="G1114" s="70">
        <v>0</v>
      </c>
      <c r="H1114" s="71">
        <v>0</v>
      </c>
      <c r="I1114" s="70">
        <v>0</v>
      </c>
      <c r="J1114" s="71">
        <v>0</v>
      </c>
      <c r="K1114" s="70">
        <v>0</v>
      </c>
      <c r="L1114" s="71">
        <v>0</v>
      </c>
      <c r="M1114" s="70">
        <v>0</v>
      </c>
      <c r="N1114" s="71">
        <v>0</v>
      </c>
      <c r="O1114" s="70">
        <v>0</v>
      </c>
      <c r="P1114" s="71">
        <v>0</v>
      </c>
      <c r="Q1114" s="70">
        <v>0</v>
      </c>
      <c r="R1114" s="71">
        <v>0</v>
      </c>
      <c r="S1114" s="70">
        <v>0</v>
      </c>
      <c r="T1114" s="71">
        <v>0</v>
      </c>
      <c r="U1114" s="70">
        <v>0</v>
      </c>
      <c r="V1114" s="71">
        <v>0</v>
      </c>
      <c r="W1114" s="70">
        <v>0</v>
      </c>
      <c r="X1114" s="71">
        <v>0</v>
      </c>
      <c r="Y1114" s="70">
        <v>0</v>
      </c>
      <c r="Z1114" s="71">
        <v>0</v>
      </c>
      <c r="AA1114" s="70">
        <v>0</v>
      </c>
      <c r="AB1114" s="71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239</v>
      </c>
      <c r="C1115" s="4"/>
      <c r="D1115" s="4"/>
      <c r="E1115" s="70">
        <v>0</v>
      </c>
      <c r="F1115" s="71">
        <v>0</v>
      </c>
      <c r="G1115" s="70">
        <v>0</v>
      </c>
      <c r="H1115" s="71">
        <v>0</v>
      </c>
      <c r="I1115" s="70">
        <v>0</v>
      </c>
      <c r="J1115" s="71">
        <v>0</v>
      </c>
      <c r="K1115" s="70">
        <v>0</v>
      </c>
      <c r="L1115" s="71">
        <v>0</v>
      </c>
      <c r="M1115" s="70">
        <v>0</v>
      </c>
      <c r="N1115" s="71">
        <v>0</v>
      </c>
      <c r="O1115" s="70">
        <v>0</v>
      </c>
      <c r="P1115" s="71">
        <v>0</v>
      </c>
      <c r="Q1115" s="70">
        <v>0</v>
      </c>
      <c r="R1115" s="71">
        <v>0</v>
      </c>
      <c r="S1115" s="70">
        <v>0</v>
      </c>
      <c r="T1115" s="71">
        <v>0</v>
      </c>
      <c r="U1115" s="70">
        <v>0</v>
      </c>
      <c r="V1115" s="71">
        <v>0</v>
      </c>
      <c r="W1115" s="70">
        <v>0</v>
      </c>
      <c r="X1115" s="71">
        <v>0</v>
      </c>
      <c r="Y1115" s="70">
        <v>0</v>
      </c>
      <c r="Z1115" s="71">
        <v>0</v>
      </c>
      <c r="AA1115" s="70">
        <v>0</v>
      </c>
      <c r="AB1115" s="71">
        <v>0</v>
      </c>
      <c r="AC1115" s="54"/>
      <c r="AD1115" s="55">
        <f t="shared" si="22"/>
        <v>0</v>
      </c>
      <c r="AE1115" s="54"/>
    </row>
    <row r="1116" spans="2:31" x14ac:dyDescent="0.3">
      <c r="B1116" s="4" t="s">
        <v>240</v>
      </c>
      <c r="C1116" s="4"/>
      <c r="D1116" s="4"/>
      <c r="E1116" s="70">
        <v>0</v>
      </c>
      <c r="F1116" s="71">
        <v>0</v>
      </c>
      <c r="G1116" s="70">
        <v>0</v>
      </c>
      <c r="H1116" s="71">
        <v>0</v>
      </c>
      <c r="I1116" s="70">
        <v>0</v>
      </c>
      <c r="J1116" s="71">
        <v>0</v>
      </c>
      <c r="K1116" s="70">
        <v>0</v>
      </c>
      <c r="L1116" s="71">
        <v>0</v>
      </c>
      <c r="M1116" s="70">
        <v>0</v>
      </c>
      <c r="N1116" s="71">
        <v>0</v>
      </c>
      <c r="O1116" s="70">
        <v>0</v>
      </c>
      <c r="P1116" s="71">
        <v>0</v>
      </c>
      <c r="Q1116" s="70">
        <v>0</v>
      </c>
      <c r="R1116" s="71">
        <v>0</v>
      </c>
      <c r="S1116" s="70">
        <v>0</v>
      </c>
      <c r="T1116" s="71">
        <v>0</v>
      </c>
      <c r="U1116" s="70">
        <v>0</v>
      </c>
      <c r="V1116" s="71">
        <v>0</v>
      </c>
      <c r="W1116" s="70">
        <v>0</v>
      </c>
      <c r="X1116" s="71">
        <v>0</v>
      </c>
      <c r="Y1116" s="70">
        <v>0</v>
      </c>
      <c r="Z1116" s="71">
        <v>0</v>
      </c>
      <c r="AA1116" s="70">
        <v>0</v>
      </c>
      <c r="AB1116" s="71">
        <v>0</v>
      </c>
      <c r="AC1116" s="54"/>
      <c r="AD1116" s="55">
        <f t="shared" si="22"/>
        <v>0</v>
      </c>
      <c r="AE1116" s="54"/>
    </row>
    <row r="1117" spans="2:31" x14ac:dyDescent="0.3">
      <c r="B1117" s="4" t="s">
        <v>241</v>
      </c>
      <c r="C1117" s="4"/>
      <c r="D1117" s="4"/>
      <c r="E1117" s="70">
        <v>0</v>
      </c>
      <c r="F1117" s="71">
        <v>0</v>
      </c>
      <c r="G1117" s="70">
        <v>0</v>
      </c>
      <c r="H1117" s="71">
        <v>0</v>
      </c>
      <c r="I1117" s="70">
        <v>0</v>
      </c>
      <c r="J1117" s="71">
        <v>0</v>
      </c>
      <c r="K1117" s="70">
        <v>0</v>
      </c>
      <c r="L1117" s="71">
        <v>0</v>
      </c>
      <c r="M1117" s="70">
        <v>0</v>
      </c>
      <c r="N1117" s="71">
        <v>0</v>
      </c>
      <c r="O1117" s="70">
        <v>0</v>
      </c>
      <c r="P1117" s="71">
        <v>0</v>
      </c>
      <c r="Q1117" s="70">
        <v>0</v>
      </c>
      <c r="R1117" s="71">
        <v>0</v>
      </c>
      <c r="S1117" s="70">
        <v>0</v>
      </c>
      <c r="T1117" s="71">
        <v>0</v>
      </c>
      <c r="U1117" s="70">
        <v>0</v>
      </c>
      <c r="V1117" s="71">
        <v>0</v>
      </c>
      <c r="W1117" s="70">
        <v>0</v>
      </c>
      <c r="X1117" s="71">
        <v>0</v>
      </c>
      <c r="Y1117" s="70">
        <v>0</v>
      </c>
      <c r="Z1117" s="71">
        <v>0</v>
      </c>
      <c r="AA1117" s="70">
        <v>0</v>
      </c>
      <c r="AB1117" s="71">
        <v>0</v>
      </c>
      <c r="AC1117" s="54"/>
      <c r="AD1117" s="55">
        <f t="shared" si="22"/>
        <v>0</v>
      </c>
      <c r="AE1117" s="54"/>
    </row>
    <row r="1118" spans="2:31" x14ac:dyDescent="0.3">
      <c r="B1118" s="4" t="s">
        <v>242</v>
      </c>
      <c r="C1118" s="4"/>
      <c r="D1118" s="4"/>
      <c r="E1118" s="70">
        <v>0</v>
      </c>
      <c r="F1118" s="71">
        <v>0</v>
      </c>
      <c r="G1118" s="70">
        <v>0</v>
      </c>
      <c r="H1118" s="71">
        <v>0</v>
      </c>
      <c r="I1118" s="70">
        <v>0</v>
      </c>
      <c r="J1118" s="71">
        <v>0</v>
      </c>
      <c r="K1118" s="70">
        <v>0</v>
      </c>
      <c r="L1118" s="71">
        <v>0</v>
      </c>
      <c r="M1118" s="70">
        <v>0</v>
      </c>
      <c r="N1118" s="71">
        <v>0</v>
      </c>
      <c r="O1118" s="70">
        <v>0</v>
      </c>
      <c r="P1118" s="71">
        <v>0</v>
      </c>
      <c r="Q1118" s="70">
        <v>0</v>
      </c>
      <c r="R1118" s="71">
        <v>0</v>
      </c>
      <c r="S1118" s="70">
        <v>0</v>
      </c>
      <c r="T1118" s="71">
        <v>0</v>
      </c>
      <c r="U1118" s="70">
        <v>0</v>
      </c>
      <c r="V1118" s="71">
        <v>0</v>
      </c>
      <c r="W1118" s="70">
        <v>0</v>
      </c>
      <c r="X1118" s="71">
        <v>0</v>
      </c>
      <c r="Y1118" s="70">
        <v>0</v>
      </c>
      <c r="Z1118" s="71">
        <v>0</v>
      </c>
      <c r="AA1118" s="70">
        <v>0</v>
      </c>
      <c r="AB1118" s="71">
        <v>0</v>
      </c>
      <c r="AC1118" s="54"/>
      <c r="AD1118" s="55">
        <f t="shared" si="22"/>
        <v>0</v>
      </c>
      <c r="AE1118" s="54"/>
    </row>
    <row r="1119" spans="2:31" x14ac:dyDescent="0.3">
      <c r="B1119" s="4" t="s">
        <v>243</v>
      </c>
      <c r="C1119" s="4"/>
      <c r="D1119" s="4"/>
      <c r="E1119" s="70">
        <v>0</v>
      </c>
      <c r="F1119" s="71">
        <v>0</v>
      </c>
      <c r="G1119" s="70">
        <v>0</v>
      </c>
      <c r="H1119" s="71">
        <v>0</v>
      </c>
      <c r="I1119" s="70">
        <v>0</v>
      </c>
      <c r="J1119" s="71">
        <v>0</v>
      </c>
      <c r="K1119" s="70">
        <v>0</v>
      </c>
      <c r="L1119" s="71">
        <v>0</v>
      </c>
      <c r="M1119" s="70">
        <v>0</v>
      </c>
      <c r="N1119" s="71">
        <v>0</v>
      </c>
      <c r="O1119" s="70">
        <v>0</v>
      </c>
      <c r="P1119" s="71">
        <v>0</v>
      </c>
      <c r="Q1119" s="70">
        <v>0</v>
      </c>
      <c r="R1119" s="71">
        <v>0</v>
      </c>
      <c r="S1119" s="70">
        <v>0</v>
      </c>
      <c r="T1119" s="71">
        <v>0</v>
      </c>
      <c r="U1119" s="70">
        <v>0</v>
      </c>
      <c r="V1119" s="71">
        <v>0</v>
      </c>
      <c r="W1119" s="70">
        <v>0</v>
      </c>
      <c r="X1119" s="71">
        <v>0</v>
      </c>
      <c r="Y1119" s="70">
        <v>0</v>
      </c>
      <c r="Z1119" s="71">
        <v>0</v>
      </c>
      <c r="AA1119" s="70">
        <v>0</v>
      </c>
      <c r="AB1119" s="71">
        <v>0</v>
      </c>
      <c r="AC1119" s="54"/>
      <c r="AD1119" s="55">
        <f t="shared" si="22"/>
        <v>0</v>
      </c>
      <c r="AE1119" s="54"/>
    </row>
    <row r="1120" spans="2:31" x14ac:dyDescent="0.3">
      <c r="B1120" s="4" t="s">
        <v>244</v>
      </c>
      <c r="C1120" s="4"/>
      <c r="D1120" s="4"/>
      <c r="E1120" s="70">
        <v>0</v>
      </c>
      <c r="F1120" s="71">
        <v>0</v>
      </c>
      <c r="G1120" s="70">
        <v>0</v>
      </c>
      <c r="H1120" s="71">
        <v>0</v>
      </c>
      <c r="I1120" s="70">
        <v>0</v>
      </c>
      <c r="J1120" s="71">
        <v>0</v>
      </c>
      <c r="K1120" s="70">
        <v>0</v>
      </c>
      <c r="L1120" s="71">
        <v>0</v>
      </c>
      <c r="M1120" s="70">
        <v>0</v>
      </c>
      <c r="N1120" s="71">
        <v>0</v>
      </c>
      <c r="O1120" s="70">
        <v>0</v>
      </c>
      <c r="P1120" s="71">
        <v>0</v>
      </c>
      <c r="Q1120" s="70">
        <v>0</v>
      </c>
      <c r="R1120" s="71">
        <v>0</v>
      </c>
      <c r="S1120" s="70">
        <v>0</v>
      </c>
      <c r="T1120" s="71">
        <v>0</v>
      </c>
      <c r="U1120" s="70">
        <v>0</v>
      </c>
      <c r="V1120" s="71">
        <v>0</v>
      </c>
      <c r="W1120" s="70">
        <v>0</v>
      </c>
      <c r="X1120" s="71">
        <v>0</v>
      </c>
      <c r="Y1120" s="70">
        <v>0</v>
      </c>
      <c r="Z1120" s="71">
        <v>0</v>
      </c>
      <c r="AA1120" s="70">
        <v>0</v>
      </c>
      <c r="AB1120" s="71">
        <v>0</v>
      </c>
      <c r="AC1120" s="54"/>
      <c r="AD1120" s="55">
        <f t="shared" si="22"/>
        <v>0</v>
      </c>
      <c r="AE1120" s="54"/>
    </row>
    <row r="1121" spans="2:31" x14ac:dyDescent="0.3">
      <c r="B1121" s="4" t="s">
        <v>245</v>
      </c>
      <c r="C1121" s="4"/>
      <c r="D1121" s="4"/>
      <c r="E1121" s="70">
        <v>0</v>
      </c>
      <c r="F1121" s="71">
        <v>0</v>
      </c>
      <c r="G1121" s="70">
        <v>0</v>
      </c>
      <c r="H1121" s="71">
        <v>0</v>
      </c>
      <c r="I1121" s="70">
        <v>0</v>
      </c>
      <c r="J1121" s="71">
        <v>0</v>
      </c>
      <c r="K1121" s="70">
        <v>0</v>
      </c>
      <c r="L1121" s="71">
        <v>0</v>
      </c>
      <c r="M1121" s="70">
        <v>0</v>
      </c>
      <c r="N1121" s="71">
        <v>0</v>
      </c>
      <c r="O1121" s="70">
        <v>0</v>
      </c>
      <c r="P1121" s="71">
        <v>0</v>
      </c>
      <c r="Q1121" s="70">
        <v>0</v>
      </c>
      <c r="R1121" s="71">
        <v>0</v>
      </c>
      <c r="S1121" s="70">
        <v>0</v>
      </c>
      <c r="T1121" s="71">
        <v>0</v>
      </c>
      <c r="U1121" s="70">
        <v>0</v>
      </c>
      <c r="V1121" s="71">
        <v>0</v>
      </c>
      <c r="W1121" s="70">
        <v>0</v>
      </c>
      <c r="X1121" s="71">
        <v>0</v>
      </c>
      <c r="Y1121" s="70">
        <v>0</v>
      </c>
      <c r="Z1121" s="71">
        <v>0</v>
      </c>
      <c r="AA1121" s="70">
        <v>0</v>
      </c>
      <c r="AB1121" s="71">
        <v>0</v>
      </c>
      <c r="AC1121" s="54"/>
      <c r="AD1121" s="55">
        <f t="shared" si="22"/>
        <v>0</v>
      </c>
      <c r="AE1121" s="54"/>
    </row>
    <row r="1122" spans="2:31" x14ac:dyDescent="0.3">
      <c r="B1122" s="4" t="s">
        <v>246</v>
      </c>
      <c r="C1122" s="4"/>
      <c r="D1122" s="4"/>
      <c r="E1122" s="70">
        <v>0</v>
      </c>
      <c r="F1122" s="71">
        <v>0</v>
      </c>
      <c r="G1122" s="70">
        <v>0</v>
      </c>
      <c r="H1122" s="71">
        <v>0</v>
      </c>
      <c r="I1122" s="70">
        <v>0</v>
      </c>
      <c r="J1122" s="71">
        <v>0</v>
      </c>
      <c r="K1122" s="70">
        <v>0</v>
      </c>
      <c r="L1122" s="71">
        <v>0</v>
      </c>
      <c r="M1122" s="70">
        <v>0</v>
      </c>
      <c r="N1122" s="71">
        <v>0</v>
      </c>
      <c r="O1122" s="70">
        <v>0</v>
      </c>
      <c r="P1122" s="71">
        <v>0</v>
      </c>
      <c r="Q1122" s="70">
        <v>0</v>
      </c>
      <c r="R1122" s="71">
        <v>0</v>
      </c>
      <c r="S1122" s="70">
        <v>0</v>
      </c>
      <c r="T1122" s="71">
        <v>0</v>
      </c>
      <c r="U1122" s="70">
        <v>0</v>
      </c>
      <c r="V1122" s="71">
        <v>0</v>
      </c>
      <c r="W1122" s="70">
        <v>0</v>
      </c>
      <c r="X1122" s="71">
        <v>0</v>
      </c>
      <c r="Y1122" s="70">
        <v>0</v>
      </c>
      <c r="Z1122" s="71">
        <v>0</v>
      </c>
      <c r="AA1122" s="70">
        <v>0</v>
      </c>
      <c r="AB1122" s="71">
        <v>0</v>
      </c>
      <c r="AC1122" s="54"/>
      <c r="AD1122" s="55">
        <f t="shared" si="22"/>
        <v>0</v>
      </c>
      <c r="AE1122" s="54"/>
    </row>
    <row r="1123" spans="2:31" x14ac:dyDescent="0.3">
      <c r="B1123" s="4" t="s">
        <v>247</v>
      </c>
      <c r="C1123" s="4"/>
      <c r="D1123" s="4"/>
      <c r="E1123" s="70">
        <v>0</v>
      </c>
      <c r="F1123" s="71">
        <v>0</v>
      </c>
      <c r="G1123" s="70">
        <v>0</v>
      </c>
      <c r="H1123" s="71">
        <v>0</v>
      </c>
      <c r="I1123" s="70">
        <v>0</v>
      </c>
      <c r="J1123" s="71">
        <v>0</v>
      </c>
      <c r="K1123" s="70">
        <v>0</v>
      </c>
      <c r="L1123" s="71">
        <v>0</v>
      </c>
      <c r="M1123" s="70">
        <v>0</v>
      </c>
      <c r="N1123" s="71">
        <v>0</v>
      </c>
      <c r="O1123" s="70">
        <v>0</v>
      </c>
      <c r="P1123" s="71">
        <v>0</v>
      </c>
      <c r="Q1123" s="70">
        <v>0</v>
      </c>
      <c r="R1123" s="71">
        <v>0</v>
      </c>
      <c r="S1123" s="70">
        <v>0</v>
      </c>
      <c r="T1123" s="71">
        <v>0</v>
      </c>
      <c r="U1123" s="70">
        <v>0</v>
      </c>
      <c r="V1123" s="71">
        <v>0</v>
      </c>
      <c r="W1123" s="70">
        <v>0</v>
      </c>
      <c r="X1123" s="71">
        <v>0</v>
      </c>
      <c r="Y1123" s="70">
        <v>0</v>
      </c>
      <c r="Z1123" s="71">
        <v>0</v>
      </c>
      <c r="AA1123" s="70">
        <v>0</v>
      </c>
      <c r="AB1123" s="71">
        <v>0</v>
      </c>
      <c r="AC1123" s="54"/>
      <c r="AD1123" s="55">
        <f t="shared" si="22"/>
        <v>0</v>
      </c>
      <c r="AE1123" s="54"/>
    </row>
    <row r="1124" spans="2:31" x14ac:dyDescent="0.3">
      <c r="B1124" s="4" t="s">
        <v>248</v>
      </c>
      <c r="C1124" s="4"/>
      <c r="D1124" s="4"/>
      <c r="E1124" s="70">
        <v>0</v>
      </c>
      <c r="F1124" s="71">
        <v>0</v>
      </c>
      <c r="G1124" s="70">
        <v>0</v>
      </c>
      <c r="H1124" s="71">
        <v>0</v>
      </c>
      <c r="I1124" s="70">
        <v>0</v>
      </c>
      <c r="J1124" s="71">
        <v>0</v>
      </c>
      <c r="K1124" s="70">
        <v>0</v>
      </c>
      <c r="L1124" s="71">
        <v>0</v>
      </c>
      <c r="M1124" s="70">
        <v>0</v>
      </c>
      <c r="N1124" s="71">
        <v>0</v>
      </c>
      <c r="O1124" s="70">
        <v>0</v>
      </c>
      <c r="P1124" s="71">
        <v>0</v>
      </c>
      <c r="Q1124" s="70">
        <v>0</v>
      </c>
      <c r="R1124" s="71">
        <v>0</v>
      </c>
      <c r="S1124" s="70">
        <v>0</v>
      </c>
      <c r="T1124" s="71">
        <v>0</v>
      </c>
      <c r="U1124" s="70">
        <v>0</v>
      </c>
      <c r="V1124" s="71">
        <v>0</v>
      </c>
      <c r="W1124" s="70">
        <v>0</v>
      </c>
      <c r="X1124" s="71">
        <v>0</v>
      </c>
      <c r="Y1124" s="70">
        <v>0</v>
      </c>
      <c r="Z1124" s="71">
        <v>0</v>
      </c>
      <c r="AA1124" s="70">
        <v>0</v>
      </c>
      <c r="AB1124" s="71">
        <v>0</v>
      </c>
      <c r="AC1124" s="54"/>
      <c r="AD1124" s="55">
        <f t="shared" si="22"/>
        <v>0</v>
      </c>
      <c r="AE1124" s="54"/>
    </row>
    <row r="1125" spans="2:31" x14ac:dyDescent="0.3">
      <c r="B1125" s="4" t="s">
        <v>249</v>
      </c>
      <c r="C1125" s="4"/>
      <c r="D1125" s="4"/>
      <c r="E1125" s="70">
        <v>0</v>
      </c>
      <c r="F1125" s="71">
        <v>0</v>
      </c>
      <c r="G1125" s="70">
        <v>0</v>
      </c>
      <c r="H1125" s="71">
        <v>0</v>
      </c>
      <c r="I1125" s="70">
        <v>0</v>
      </c>
      <c r="J1125" s="71">
        <v>0</v>
      </c>
      <c r="K1125" s="70">
        <v>0</v>
      </c>
      <c r="L1125" s="71">
        <v>0</v>
      </c>
      <c r="M1125" s="70">
        <v>0</v>
      </c>
      <c r="N1125" s="71">
        <v>0</v>
      </c>
      <c r="O1125" s="70">
        <v>0</v>
      </c>
      <c r="P1125" s="71">
        <v>0</v>
      </c>
      <c r="Q1125" s="70">
        <v>0</v>
      </c>
      <c r="R1125" s="71">
        <v>0</v>
      </c>
      <c r="S1125" s="70">
        <v>0</v>
      </c>
      <c r="T1125" s="71">
        <v>0</v>
      </c>
      <c r="U1125" s="70">
        <v>0</v>
      </c>
      <c r="V1125" s="71">
        <v>0</v>
      </c>
      <c r="W1125" s="70">
        <v>0</v>
      </c>
      <c r="X1125" s="71">
        <v>0</v>
      </c>
      <c r="Y1125" s="70">
        <v>0</v>
      </c>
      <c r="Z1125" s="71">
        <v>0</v>
      </c>
      <c r="AA1125" s="70">
        <v>0</v>
      </c>
      <c r="AB1125" s="71">
        <v>0</v>
      </c>
      <c r="AC1125" s="54"/>
      <c r="AD1125" s="55">
        <f t="shared" si="22"/>
        <v>0</v>
      </c>
      <c r="AE1125" s="54"/>
    </row>
    <row r="1126" spans="2:31" x14ac:dyDescent="0.3">
      <c r="B1126" s="4" t="s">
        <v>250</v>
      </c>
      <c r="C1126" s="4"/>
      <c r="D1126" s="4"/>
      <c r="E1126" s="70">
        <v>0</v>
      </c>
      <c r="F1126" s="71">
        <v>0</v>
      </c>
      <c r="G1126" s="70">
        <v>0</v>
      </c>
      <c r="H1126" s="71">
        <v>0</v>
      </c>
      <c r="I1126" s="70">
        <v>0</v>
      </c>
      <c r="J1126" s="71">
        <v>0</v>
      </c>
      <c r="K1126" s="70">
        <v>0</v>
      </c>
      <c r="L1126" s="71">
        <v>0</v>
      </c>
      <c r="M1126" s="70">
        <v>0</v>
      </c>
      <c r="N1126" s="71">
        <v>0</v>
      </c>
      <c r="O1126" s="70">
        <v>0</v>
      </c>
      <c r="P1126" s="71">
        <v>0</v>
      </c>
      <c r="Q1126" s="70">
        <v>0</v>
      </c>
      <c r="R1126" s="71">
        <v>0</v>
      </c>
      <c r="S1126" s="70">
        <v>0</v>
      </c>
      <c r="T1126" s="71">
        <v>0</v>
      </c>
      <c r="U1126" s="70">
        <v>0</v>
      </c>
      <c r="V1126" s="71">
        <v>0</v>
      </c>
      <c r="W1126" s="70">
        <v>0</v>
      </c>
      <c r="X1126" s="71">
        <v>0</v>
      </c>
      <c r="Y1126" s="70">
        <v>0</v>
      </c>
      <c r="Z1126" s="71">
        <v>0</v>
      </c>
      <c r="AA1126" s="70">
        <v>0</v>
      </c>
      <c r="AB1126" s="71">
        <v>0</v>
      </c>
      <c r="AC1126" s="54"/>
      <c r="AD1126" s="55">
        <f t="shared" si="22"/>
        <v>0</v>
      </c>
      <c r="AE1126" s="54"/>
    </row>
    <row r="1127" spans="2:31" x14ac:dyDescent="0.3">
      <c r="B1127" s="4" t="s">
        <v>251</v>
      </c>
      <c r="C1127" s="4"/>
      <c r="D1127" s="4"/>
      <c r="E1127" s="70">
        <v>0</v>
      </c>
      <c r="F1127" s="71">
        <v>0</v>
      </c>
      <c r="G1127" s="70">
        <v>0</v>
      </c>
      <c r="H1127" s="71">
        <v>0</v>
      </c>
      <c r="I1127" s="70">
        <v>0</v>
      </c>
      <c r="J1127" s="71">
        <v>0</v>
      </c>
      <c r="K1127" s="70">
        <v>0</v>
      </c>
      <c r="L1127" s="71">
        <v>0</v>
      </c>
      <c r="M1127" s="70">
        <v>0</v>
      </c>
      <c r="N1127" s="71">
        <v>0</v>
      </c>
      <c r="O1127" s="70">
        <v>0</v>
      </c>
      <c r="P1127" s="71">
        <v>0</v>
      </c>
      <c r="Q1127" s="70">
        <v>0</v>
      </c>
      <c r="R1127" s="71">
        <v>0</v>
      </c>
      <c r="S1127" s="70">
        <v>0</v>
      </c>
      <c r="T1127" s="71">
        <v>0</v>
      </c>
      <c r="U1127" s="70">
        <v>0</v>
      </c>
      <c r="V1127" s="71">
        <v>0</v>
      </c>
      <c r="W1127" s="70">
        <v>0</v>
      </c>
      <c r="X1127" s="71">
        <v>0</v>
      </c>
      <c r="Y1127" s="70">
        <v>0</v>
      </c>
      <c r="Z1127" s="71">
        <v>0</v>
      </c>
      <c r="AA1127" s="70">
        <v>0</v>
      </c>
      <c r="AB1127" s="71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252</v>
      </c>
      <c r="C1128" s="4"/>
      <c r="D1128" s="4"/>
      <c r="E1128" s="70">
        <v>0</v>
      </c>
      <c r="F1128" s="71">
        <v>0</v>
      </c>
      <c r="G1128" s="70">
        <v>0</v>
      </c>
      <c r="H1128" s="71">
        <v>0</v>
      </c>
      <c r="I1128" s="70">
        <v>0</v>
      </c>
      <c r="J1128" s="71">
        <v>0</v>
      </c>
      <c r="K1128" s="70">
        <v>0</v>
      </c>
      <c r="L1128" s="71">
        <v>0</v>
      </c>
      <c r="M1128" s="70">
        <v>0</v>
      </c>
      <c r="N1128" s="71">
        <v>0</v>
      </c>
      <c r="O1128" s="70">
        <v>0</v>
      </c>
      <c r="P1128" s="71">
        <v>0</v>
      </c>
      <c r="Q1128" s="70">
        <v>0</v>
      </c>
      <c r="R1128" s="71">
        <v>0</v>
      </c>
      <c r="S1128" s="70">
        <v>0</v>
      </c>
      <c r="T1128" s="71">
        <v>0</v>
      </c>
      <c r="U1128" s="70">
        <v>0</v>
      </c>
      <c r="V1128" s="71">
        <v>0</v>
      </c>
      <c r="W1128" s="70">
        <v>0</v>
      </c>
      <c r="X1128" s="71">
        <v>0</v>
      </c>
      <c r="Y1128" s="70">
        <v>0</v>
      </c>
      <c r="Z1128" s="71">
        <v>0</v>
      </c>
      <c r="AA1128" s="70">
        <v>0</v>
      </c>
      <c r="AB1128" s="71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253</v>
      </c>
      <c r="C1129" s="4"/>
      <c r="D1129" s="4"/>
      <c r="E1129" s="70">
        <v>0</v>
      </c>
      <c r="F1129" s="71">
        <v>0</v>
      </c>
      <c r="G1129" s="70">
        <v>0</v>
      </c>
      <c r="H1129" s="71">
        <v>0</v>
      </c>
      <c r="I1129" s="70">
        <v>0</v>
      </c>
      <c r="J1129" s="71">
        <v>0</v>
      </c>
      <c r="K1129" s="70">
        <v>0</v>
      </c>
      <c r="L1129" s="71">
        <v>0</v>
      </c>
      <c r="M1129" s="70">
        <v>0</v>
      </c>
      <c r="N1129" s="71">
        <v>0</v>
      </c>
      <c r="O1129" s="70">
        <v>0</v>
      </c>
      <c r="P1129" s="71">
        <v>0</v>
      </c>
      <c r="Q1129" s="70">
        <v>0</v>
      </c>
      <c r="R1129" s="71">
        <v>0</v>
      </c>
      <c r="S1129" s="70">
        <v>0</v>
      </c>
      <c r="T1129" s="71">
        <v>0</v>
      </c>
      <c r="U1129" s="70">
        <v>0</v>
      </c>
      <c r="V1129" s="71">
        <v>0</v>
      </c>
      <c r="W1129" s="70">
        <v>0</v>
      </c>
      <c r="X1129" s="71">
        <v>0</v>
      </c>
      <c r="Y1129" s="70">
        <v>0</v>
      </c>
      <c r="Z1129" s="71">
        <v>0</v>
      </c>
      <c r="AA1129" s="70">
        <v>0</v>
      </c>
      <c r="AB1129" s="71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254</v>
      </c>
      <c r="C1130" s="4"/>
      <c r="D1130" s="4"/>
      <c r="E1130" s="70">
        <v>0</v>
      </c>
      <c r="F1130" s="71">
        <v>0</v>
      </c>
      <c r="G1130" s="70">
        <v>0</v>
      </c>
      <c r="H1130" s="71">
        <v>0</v>
      </c>
      <c r="I1130" s="70">
        <v>0</v>
      </c>
      <c r="J1130" s="71">
        <v>0</v>
      </c>
      <c r="K1130" s="70">
        <v>0</v>
      </c>
      <c r="L1130" s="71">
        <v>0</v>
      </c>
      <c r="M1130" s="70">
        <v>0</v>
      </c>
      <c r="N1130" s="71">
        <v>0</v>
      </c>
      <c r="O1130" s="70">
        <v>0</v>
      </c>
      <c r="P1130" s="71">
        <v>0</v>
      </c>
      <c r="Q1130" s="70">
        <v>0</v>
      </c>
      <c r="R1130" s="71">
        <v>0</v>
      </c>
      <c r="S1130" s="70">
        <v>0</v>
      </c>
      <c r="T1130" s="71">
        <v>0</v>
      </c>
      <c r="U1130" s="70">
        <v>0</v>
      </c>
      <c r="V1130" s="71">
        <v>0</v>
      </c>
      <c r="W1130" s="70">
        <v>0</v>
      </c>
      <c r="X1130" s="71">
        <v>0</v>
      </c>
      <c r="Y1130" s="70">
        <v>0</v>
      </c>
      <c r="Z1130" s="71">
        <v>0</v>
      </c>
      <c r="AA1130" s="70">
        <v>0</v>
      </c>
      <c r="AB1130" s="71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255</v>
      </c>
      <c r="C1131" s="4"/>
      <c r="D1131" s="4"/>
      <c r="E1131" s="70">
        <v>0</v>
      </c>
      <c r="F1131" s="71">
        <v>0</v>
      </c>
      <c r="G1131" s="70">
        <v>0</v>
      </c>
      <c r="H1131" s="71">
        <v>0</v>
      </c>
      <c r="I1131" s="70">
        <v>0</v>
      </c>
      <c r="J1131" s="71">
        <v>0</v>
      </c>
      <c r="K1131" s="70">
        <v>0</v>
      </c>
      <c r="L1131" s="71">
        <v>0</v>
      </c>
      <c r="M1131" s="70">
        <v>0</v>
      </c>
      <c r="N1131" s="71">
        <v>0</v>
      </c>
      <c r="O1131" s="70">
        <v>0</v>
      </c>
      <c r="P1131" s="71">
        <v>0</v>
      </c>
      <c r="Q1131" s="70">
        <v>0</v>
      </c>
      <c r="R1131" s="71">
        <v>0</v>
      </c>
      <c r="S1131" s="70">
        <v>0</v>
      </c>
      <c r="T1131" s="71">
        <v>0</v>
      </c>
      <c r="U1131" s="70">
        <v>0</v>
      </c>
      <c r="V1131" s="71">
        <v>0</v>
      </c>
      <c r="W1131" s="70">
        <v>0</v>
      </c>
      <c r="X1131" s="71">
        <v>0</v>
      </c>
      <c r="Y1131" s="70">
        <v>0</v>
      </c>
      <c r="Z1131" s="71">
        <v>0</v>
      </c>
      <c r="AA1131" s="70">
        <v>0</v>
      </c>
      <c r="AB1131" s="71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256</v>
      </c>
      <c r="C1132" s="4"/>
      <c r="D1132" s="4"/>
      <c r="E1132" s="70">
        <v>0</v>
      </c>
      <c r="F1132" s="71">
        <v>0</v>
      </c>
      <c r="G1132" s="70">
        <v>0</v>
      </c>
      <c r="H1132" s="71">
        <v>0</v>
      </c>
      <c r="I1132" s="70">
        <v>0</v>
      </c>
      <c r="J1132" s="71">
        <v>0</v>
      </c>
      <c r="K1132" s="70">
        <v>0</v>
      </c>
      <c r="L1132" s="71">
        <v>0</v>
      </c>
      <c r="M1132" s="70">
        <v>0</v>
      </c>
      <c r="N1132" s="71">
        <v>0</v>
      </c>
      <c r="O1132" s="70">
        <v>0</v>
      </c>
      <c r="P1132" s="71">
        <v>0</v>
      </c>
      <c r="Q1132" s="70">
        <v>0</v>
      </c>
      <c r="R1132" s="71">
        <v>0</v>
      </c>
      <c r="S1132" s="70">
        <v>0</v>
      </c>
      <c r="T1132" s="71">
        <v>0</v>
      </c>
      <c r="U1132" s="70">
        <v>0</v>
      </c>
      <c r="V1132" s="71">
        <v>0</v>
      </c>
      <c r="W1132" s="70">
        <v>0</v>
      </c>
      <c r="X1132" s="71">
        <v>0</v>
      </c>
      <c r="Y1132" s="70">
        <v>0</v>
      </c>
      <c r="Z1132" s="71">
        <v>0</v>
      </c>
      <c r="AA1132" s="70">
        <v>0</v>
      </c>
      <c r="AB1132" s="71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257</v>
      </c>
      <c r="C1133" s="4"/>
      <c r="D1133" s="4"/>
      <c r="E1133" s="70">
        <v>0</v>
      </c>
      <c r="F1133" s="71">
        <v>0</v>
      </c>
      <c r="G1133" s="70">
        <v>0</v>
      </c>
      <c r="H1133" s="71">
        <v>0</v>
      </c>
      <c r="I1133" s="70">
        <v>0</v>
      </c>
      <c r="J1133" s="71">
        <v>0</v>
      </c>
      <c r="K1133" s="70">
        <v>0</v>
      </c>
      <c r="L1133" s="71">
        <v>0</v>
      </c>
      <c r="M1133" s="70">
        <v>0</v>
      </c>
      <c r="N1133" s="71">
        <v>0</v>
      </c>
      <c r="O1133" s="70">
        <v>0</v>
      </c>
      <c r="P1133" s="71">
        <v>0</v>
      </c>
      <c r="Q1133" s="70">
        <v>0</v>
      </c>
      <c r="R1133" s="71">
        <v>0</v>
      </c>
      <c r="S1133" s="70">
        <v>0</v>
      </c>
      <c r="T1133" s="71">
        <v>0</v>
      </c>
      <c r="U1133" s="70">
        <v>0</v>
      </c>
      <c r="V1133" s="71">
        <v>0</v>
      </c>
      <c r="W1133" s="70">
        <v>0</v>
      </c>
      <c r="X1133" s="71">
        <v>0</v>
      </c>
      <c r="Y1133" s="70">
        <v>0</v>
      </c>
      <c r="Z1133" s="71">
        <v>0</v>
      </c>
      <c r="AA1133" s="70">
        <v>0</v>
      </c>
      <c r="AB1133" s="71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258</v>
      </c>
      <c r="C1134" s="4"/>
      <c r="D1134" s="4"/>
      <c r="E1134" s="70">
        <v>0</v>
      </c>
      <c r="F1134" s="71">
        <v>0</v>
      </c>
      <c r="G1134" s="70">
        <v>0</v>
      </c>
      <c r="H1134" s="71">
        <v>0</v>
      </c>
      <c r="I1134" s="70">
        <v>0</v>
      </c>
      <c r="J1134" s="71">
        <v>0</v>
      </c>
      <c r="K1134" s="70">
        <v>0</v>
      </c>
      <c r="L1134" s="71">
        <v>0</v>
      </c>
      <c r="M1134" s="70">
        <v>0</v>
      </c>
      <c r="N1134" s="71">
        <v>0</v>
      </c>
      <c r="O1134" s="70">
        <v>0</v>
      </c>
      <c r="P1134" s="71">
        <v>0</v>
      </c>
      <c r="Q1134" s="70">
        <v>0</v>
      </c>
      <c r="R1134" s="71">
        <v>0</v>
      </c>
      <c r="S1134" s="70">
        <v>0</v>
      </c>
      <c r="T1134" s="71">
        <v>0</v>
      </c>
      <c r="U1134" s="70">
        <v>0</v>
      </c>
      <c r="V1134" s="71">
        <v>0</v>
      </c>
      <c r="W1134" s="70">
        <v>0</v>
      </c>
      <c r="X1134" s="71">
        <v>0</v>
      </c>
      <c r="Y1134" s="70">
        <v>0</v>
      </c>
      <c r="Z1134" s="71">
        <v>0</v>
      </c>
      <c r="AA1134" s="70">
        <v>0</v>
      </c>
      <c r="AB1134" s="71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259</v>
      </c>
      <c r="C1135" s="4"/>
      <c r="D1135" s="4"/>
      <c r="E1135" s="70">
        <v>0</v>
      </c>
      <c r="F1135" s="71">
        <v>0</v>
      </c>
      <c r="G1135" s="70">
        <v>0</v>
      </c>
      <c r="H1135" s="71">
        <v>0</v>
      </c>
      <c r="I1135" s="70">
        <v>0</v>
      </c>
      <c r="J1135" s="71">
        <v>0</v>
      </c>
      <c r="K1135" s="70">
        <v>0</v>
      </c>
      <c r="L1135" s="71">
        <v>0</v>
      </c>
      <c r="M1135" s="70">
        <v>0</v>
      </c>
      <c r="N1135" s="71">
        <v>0</v>
      </c>
      <c r="O1135" s="70">
        <v>0</v>
      </c>
      <c r="P1135" s="71">
        <v>0</v>
      </c>
      <c r="Q1135" s="70">
        <v>0</v>
      </c>
      <c r="R1135" s="71">
        <v>0</v>
      </c>
      <c r="S1135" s="70">
        <v>0</v>
      </c>
      <c r="T1135" s="71">
        <v>0</v>
      </c>
      <c r="U1135" s="70">
        <v>0</v>
      </c>
      <c r="V1135" s="71">
        <v>0</v>
      </c>
      <c r="W1135" s="70">
        <v>0</v>
      </c>
      <c r="X1135" s="71">
        <v>0</v>
      </c>
      <c r="Y1135" s="70">
        <v>0</v>
      </c>
      <c r="Z1135" s="71">
        <v>0</v>
      </c>
      <c r="AA1135" s="70">
        <v>0</v>
      </c>
      <c r="AB1135" s="71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260</v>
      </c>
      <c r="C1136" s="4"/>
      <c r="D1136" s="4"/>
      <c r="E1136" s="70">
        <v>0</v>
      </c>
      <c r="F1136" s="71">
        <v>0</v>
      </c>
      <c r="G1136" s="70">
        <v>0</v>
      </c>
      <c r="H1136" s="71">
        <v>0</v>
      </c>
      <c r="I1136" s="70">
        <v>0</v>
      </c>
      <c r="J1136" s="71">
        <v>0</v>
      </c>
      <c r="K1136" s="70">
        <v>0</v>
      </c>
      <c r="L1136" s="71">
        <v>0</v>
      </c>
      <c r="M1136" s="70">
        <v>0</v>
      </c>
      <c r="N1136" s="71">
        <v>0</v>
      </c>
      <c r="O1136" s="70">
        <v>0</v>
      </c>
      <c r="P1136" s="71">
        <v>0</v>
      </c>
      <c r="Q1136" s="70">
        <v>0</v>
      </c>
      <c r="R1136" s="71">
        <v>0</v>
      </c>
      <c r="S1136" s="70">
        <v>0</v>
      </c>
      <c r="T1136" s="71">
        <v>0</v>
      </c>
      <c r="U1136" s="70">
        <v>0</v>
      </c>
      <c r="V1136" s="71">
        <v>0</v>
      </c>
      <c r="W1136" s="70">
        <v>0</v>
      </c>
      <c r="X1136" s="71">
        <v>0</v>
      </c>
      <c r="Y1136" s="70">
        <v>0</v>
      </c>
      <c r="Z1136" s="71">
        <v>0</v>
      </c>
      <c r="AA1136" s="70">
        <v>0</v>
      </c>
      <c r="AB1136" s="71">
        <v>0</v>
      </c>
      <c r="AC1136" s="54"/>
      <c r="AD1136" s="55">
        <f t="shared" si="22"/>
        <v>0</v>
      </c>
      <c r="AE1136" s="54"/>
    </row>
    <row r="1137" spans="2:31" x14ac:dyDescent="0.3">
      <c r="B1137" s="4" t="s">
        <v>261</v>
      </c>
      <c r="C1137" s="4"/>
      <c r="D1137" s="4"/>
      <c r="E1137" s="70">
        <v>0</v>
      </c>
      <c r="F1137" s="71">
        <v>0</v>
      </c>
      <c r="G1137" s="70">
        <v>0</v>
      </c>
      <c r="H1137" s="71">
        <v>0</v>
      </c>
      <c r="I1137" s="70">
        <v>0</v>
      </c>
      <c r="J1137" s="71">
        <v>0</v>
      </c>
      <c r="K1137" s="70">
        <v>0</v>
      </c>
      <c r="L1137" s="71">
        <v>0</v>
      </c>
      <c r="M1137" s="70">
        <v>0</v>
      </c>
      <c r="N1137" s="71">
        <v>0</v>
      </c>
      <c r="O1137" s="70">
        <v>0</v>
      </c>
      <c r="P1137" s="71">
        <v>0</v>
      </c>
      <c r="Q1137" s="70">
        <v>0</v>
      </c>
      <c r="R1137" s="71">
        <v>0</v>
      </c>
      <c r="S1137" s="70">
        <v>0</v>
      </c>
      <c r="T1137" s="71">
        <v>0</v>
      </c>
      <c r="U1137" s="70">
        <v>0</v>
      </c>
      <c r="V1137" s="71">
        <v>0</v>
      </c>
      <c r="W1137" s="70">
        <v>0</v>
      </c>
      <c r="X1137" s="71">
        <v>0</v>
      </c>
      <c r="Y1137" s="70">
        <v>0</v>
      </c>
      <c r="Z1137" s="71">
        <v>0</v>
      </c>
      <c r="AA1137" s="70">
        <v>0</v>
      </c>
      <c r="AB1137" s="71">
        <v>0</v>
      </c>
      <c r="AC1137" s="54"/>
      <c r="AD1137" s="55">
        <f t="shared" si="22"/>
        <v>0</v>
      </c>
      <c r="AE1137" s="54"/>
    </row>
    <row r="1138" spans="2:31" x14ac:dyDescent="0.3">
      <c r="B1138" s="4" t="s">
        <v>262</v>
      </c>
      <c r="C1138" s="4"/>
      <c r="D1138" s="4"/>
      <c r="E1138" s="70">
        <v>0</v>
      </c>
      <c r="F1138" s="71">
        <v>0</v>
      </c>
      <c r="G1138" s="70">
        <v>0</v>
      </c>
      <c r="H1138" s="71">
        <v>0</v>
      </c>
      <c r="I1138" s="70">
        <v>0</v>
      </c>
      <c r="J1138" s="71">
        <v>0</v>
      </c>
      <c r="K1138" s="70">
        <v>0</v>
      </c>
      <c r="L1138" s="71">
        <v>0</v>
      </c>
      <c r="M1138" s="70">
        <v>0</v>
      </c>
      <c r="N1138" s="71">
        <v>0</v>
      </c>
      <c r="O1138" s="70">
        <v>0</v>
      </c>
      <c r="P1138" s="71">
        <v>0</v>
      </c>
      <c r="Q1138" s="70">
        <v>0</v>
      </c>
      <c r="R1138" s="71">
        <v>0</v>
      </c>
      <c r="S1138" s="70">
        <v>0</v>
      </c>
      <c r="T1138" s="71">
        <v>0</v>
      </c>
      <c r="U1138" s="70">
        <v>0</v>
      </c>
      <c r="V1138" s="71">
        <v>0</v>
      </c>
      <c r="W1138" s="70">
        <v>0</v>
      </c>
      <c r="X1138" s="71">
        <v>0</v>
      </c>
      <c r="Y1138" s="70">
        <v>0</v>
      </c>
      <c r="Z1138" s="71">
        <v>0</v>
      </c>
      <c r="AA1138" s="70">
        <v>0</v>
      </c>
      <c r="AB1138" s="71">
        <v>0</v>
      </c>
      <c r="AC1138" s="54"/>
      <c r="AD1138" s="55">
        <f t="shared" si="22"/>
        <v>0</v>
      </c>
      <c r="AE1138" s="54"/>
    </row>
    <row r="1139" spans="2:31" x14ac:dyDescent="0.3">
      <c r="B1139" s="4" t="s">
        <v>263</v>
      </c>
      <c r="C1139" s="4"/>
      <c r="D1139" s="4"/>
      <c r="E1139" s="70">
        <v>0</v>
      </c>
      <c r="F1139" s="71">
        <v>0</v>
      </c>
      <c r="G1139" s="70">
        <v>0</v>
      </c>
      <c r="H1139" s="71">
        <v>0</v>
      </c>
      <c r="I1139" s="70">
        <v>0</v>
      </c>
      <c r="J1139" s="71">
        <v>0</v>
      </c>
      <c r="K1139" s="70">
        <v>0</v>
      </c>
      <c r="L1139" s="71">
        <v>0</v>
      </c>
      <c r="M1139" s="70">
        <v>0</v>
      </c>
      <c r="N1139" s="71">
        <v>0</v>
      </c>
      <c r="O1139" s="70">
        <v>0</v>
      </c>
      <c r="P1139" s="71">
        <v>0</v>
      </c>
      <c r="Q1139" s="70">
        <v>0</v>
      </c>
      <c r="R1139" s="71">
        <v>0</v>
      </c>
      <c r="S1139" s="70">
        <v>0</v>
      </c>
      <c r="T1139" s="71">
        <v>0</v>
      </c>
      <c r="U1139" s="70">
        <v>0</v>
      </c>
      <c r="V1139" s="71">
        <v>0</v>
      </c>
      <c r="W1139" s="70">
        <v>0</v>
      </c>
      <c r="X1139" s="71">
        <v>0</v>
      </c>
      <c r="Y1139" s="70">
        <v>0</v>
      </c>
      <c r="Z1139" s="71">
        <v>0</v>
      </c>
      <c r="AA1139" s="70">
        <v>0</v>
      </c>
      <c r="AB1139" s="71">
        <v>0</v>
      </c>
      <c r="AC1139" s="54"/>
      <c r="AD1139" s="55">
        <f t="shared" si="22"/>
        <v>0</v>
      </c>
      <c r="AE1139" s="54"/>
    </row>
    <row r="1140" spans="2:31" x14ac:dyDescent="0.3">
      <c r="B1140" s="4" t="s">
        <v>264</v>
      </c>
      <c r="C1140" s="4"/>
      <c r="D1140" s="4"/>
      <c r="E1140" s="70">
        <v>0</v>
      </c>
      <c r="F1140" s="71">
        <v>0</v>
      </c>
      <c r="G1140" s="70">
        <v>0</v>
      </c>
      <c r="H1140" s="71">
        <v>0</v>
      </c>
      <c r="I1140" s="70">
        <v>0</v>
      </c>
      <c r="J1140" s="71">
        <v>0</v>
      </c>
      <c r="K1140" s="70">
        <v>0</v>
      </c>
      <c r="L1140" s="71">
        <v>0</v>
      </c>
      <c r="M1140" s="70">
        <v>0</v>
      </c>
      <c r="N1140" s="71">
        <v>0</v>
      </c>
      <c r="O1140" s="70">
        <v>0</v>
      </c>
      <c r="P1140" s="71">
        <v>0</v>
      </c>
      <c r="Q1140" s="70">
        <v>0</v>
      </c>
      <c r="R1140" s="71">
        <v>0</v>
      </c>
      <c r="S1140" s="70">
        <v>0</v>
      </c>
      <c r="T1140" s="71">
        <v>0</v>
      </c>
      <c r="U1140" s="70">
        <v>0</v>
      </c>
      <c r="V1140" s="71">
        <v>0</v>
      </c>
      <c r="W1140" s="70">
        <v>0</v>
      </c>
      <c r="X1140" s="71">
        <v>0</v>
      </c>
      <c r="Y1140" s="70">
        <v>0</v>
      </c>
      <c r="Z1140" s="71">
        <v>0</v>
      </c>
      <c r="AA1140" s="70">
        <v>0</v>
      </c>
      <c r="AB1140" s="71">
        <v>0</v>
      </c>
      <c r="AC1140" s="54"/>
      <c r="AD1140" s="55">
        <f t="shared" si="22"/>
        <v>0</v>
      </c>
      <c r="AE1140" s="54"/>
    </row>
    <row r="1141" spans="2:31" x14ac:dyDescent="0.3">
      <c r="B1141" s="4" t="s">
        <v>265</v>
      </c>
      <c r="C1141" s="4"/>
      <c r="D1141" s="4"/>
      <c r="E1141" s="70">
        <v>0</v>
      </c>
      <c r="F1141" s="71">
        <v>0</v>
      </c>
      <c r="G1141" s="70">
        <v>0</v>
      </c>
      <c r="H1141" s="71">
        <v>0</v>
      </c>
      <c r="I1141" s="70">
        <v>0</v>
      </c>
      <c r="J1141" s="71">
        <v>0</v>
      </c>
      <c r="K1141" s="70">
        <v>0</v>
      </c>
      <c r="L1141" s="71">
        <v>0</v>
      </c>
      <c r="M1141" s="70">
        <v>0</v>
      </c>
      <c r="N1141" s="71">
        <v>0</v>
      </c>
      <c r="O1141" s="70">
        <v>0</v>
      </c>
      <c r="P1141" s="71">
        <v>0</v>
      </c>
      <c r="Q1141" s="70">
        <v>0</v>
      </c>
      <c r="R1141" s="71">
        <v>0</v>
      </c>
      <c r="S1141" s="70">
        <v>0</v>
      </c>
      <c r="T1141" s="71">
        <v>0</v>
      </c>
      <c r="U1141" s="70">
        <v>0</v>
      </c>
      <c r="V1141" s="71">
        <v>0</v>
      </c>
      <c r="W1141" s="70">
        <v>0</v>
      </c>
      <c r="X1141" s="71">
        <v>0</v>
      </c>
      <c r="Y1141" s="70">
        <v>0</v>
      </c>
      <c r="Z1141" s="71">
        <v>0</v>
      </c>
      <c r="AA1141" s="70">
        <v>0</v>
      </c>
      <c r="AB1141" s="71">
        <v>0</v>
      </c>
      <c r="AC1141" s="54"/>
      <c r="AD1141" s="55">
        <f t="shared" si="22"/>
        <v>0</v>
      </c>
      <c r="AE1141" s="54"/>
    </row>
    <row r="1142" spans="2:31" x14ac:dyDescent="0.3">
      <c r="B1142" s="4" t="s">
        <v>266</v>
      </c>
      <c r="C1142" s="4"/>
      <c r="D1142" s="4"/>
      <c r="E1142" s="70">
        <v>0</v>
      </c>
      <c r="F1142" s="71">
        <v>0</v>
      </c>
      <c r="G1142" s="70">
        <v>0</v>
      </c>
      <c r="H1142" s="71">
        <v>0</v>
      </c>
      <c r="I1142" s="70">
        <v>0</v>
      </c>
      <c r="J1142" s="71">
        <v>0</v>
      </c>
      <c r="K1142" s="70">
        <v>0</v>
      </c>
      <c r="L1142" s="71">
        <v>0</v>
      </c>
      <c r="M1142" s="70">
        <v>0</v>
      </c>
      <c r="N1142" s="71">
        <v>0</v>
      </c>
      <c r="O1142" s="70">
        <v>0</v>
      </c>
      <c r="P1142" s="71">
        <v>0</v>
      </c>
      <c r="Q1142" s="70">
        <v>0</v>
      </c>
      <c r="R1142" s="71">
        <v>0</v>
      </c>
      <c r="S1142" s="70">
        <v>0</v>
      </c>
      <c r="T1142" s="71">
        <v>0</v>
      </c>
      <c r="U1142" s="70">
        <v>0</v>
      </c>
      <c r="V1142" s="71">
        <v>0</v>
      </c>
      <c r="W1142" s="70">
        <v>0</v>
      </c>
      <c r="X1142" s="71">
        <v>0</v>
      </c>
      <c r="Y1142" s="70">
        <v>0</v>
      </c>
      <c r="Z1142" s="71">
        <v>0</v>
      </c>
      <c r="AA1142" s="70">
        <v>0</v>
      </c>
      <c r="AB1142" s="71">
        <v>0</v>
      </c>
      <c r="AC1142" s="54"/>
      <c r="AD1142" s="55">
        <f t="shared" si="22"/>
        <v>0</v>
      </c>
      <c r="AE1142" s="54"/>
    </row>
    <row r="1143" spans="2:31" x14ac:dyDescent="0.3">
      <c r="B1143" s="4" t="s">
        <v>267</v>
      </c>
      <c r="C1143" s="4"/>
      <c r="D1143" s="4"/>
      <c r="E1143" s="70">
        <v>0</v>
      </c>
      <c r="F1143" s="71">
        <v>0</v>
      </c>
      <c r="G1143" s="70">
        <v>0</v>
      </c>
      <c r="H1143" s="71">
        <v>0</v>
      </c>
      <c r="I1143" s="70">
        <v>0</v>
      </c>
      <c r="J1143" s="71">
        <v>0</v>
      </c>
      <c r="K1143" s="70">
        <v>0</v>
      </c>
      <c r="L1143" s="71">
        <v>0</v>
      </c>
      <c r="M1143" s="70">
        <v>0</v>
      </c>
      <c r="N1143" s="71">
        <v>0</v>
      </c>
      <c r="O1143" s="70">
        <v>0</v>
      </c>
      <c r="P1143" s="71">
        <v>0</v>
      </c>
      <c r="Q1143" s="70">
        <v>0</v>
      </c>
      <c r="R1143" s="71">
        <v>0</v>
      </c>
      <c r="S1143" s="70">
        <v>0</v>
      </c>
      <c r="T1143" s="71">
        <v>0</v>
      </c>
      <c r="U1143" s="70">
        <v>0</v>
      </c>
      <c r="V1143" s="71">
        <v>0</v>
      </c>
      <c r="W1143" s="70">
        <v>0</v>
      </c>
      <c r="X1143" s="71">
        <v>0</v>
      </c>
      <c r="Y1143" s="70">
        <v>0</v>
      </c>
      <c r="Z1143" s="71">
        <v>0</v>
      </c>
      <c r="AA1143" s="70">
        <v>0</v>
      </c>
      <c r="AB1143" s="71">
        <v>0</v>
      </c>
      <c r="AC1143" s="54"/>
      <c r="AD1143" s="55">
        <f t="shared" si="22"/>
        <v>0</v>
      </c>
      <c r="AE1143" s="54"/>
    </row>
    <row r="1144" spans="2:31" x14ac:dyDescent="0.3">
      <c r="B1144" s="4" t="s">
        <v>268</v>
      </c>
      <c r="C1144" s="4"/>
      <c r="D1144" s="4"/>
      <c r="E1144" s="70">
        <v>0</v>
      </c>
      <c r="F1144" s="71">
        <v>0</v>
      </c>
      <c r="G1144" s="70">
        <v>0</v>
      </c>
      <c r="H1144" s="71">
        <v>0</v>
      </c>
      <c r="I1144" s="70">
        <v>0</v>
      </c>
      <c r="J1144" s="71">
        <v>0</v>
      </c>
      <c r="K1144" s="70">
        <v>0</v>
      </c>
      <c r="L1144" s="71">
        <v>0</v>
      </c>
      <c r="M1144" s="70">
        <v>0</v>
      </c>
      <c r="N1144" s="71">
        <v>0</v>
      </c>
      <c r="O1144" s="70">
        <v>0</v>
      </c>
      <c r="P1144" s="71">
        <v>0</v>
      </c>
      <c r="Q1144" s="70">
        <v>0</v>
      </c>
      <c r="R1144" s="71">
        <v>0</v>
      </c>
      <c r="S1144" s="70">
        <v>0</v>
      </c>
      <c r="T1144" s="71">
        <v>0</v>
      </c>
      <c r="U1144" s="70">
        <v>0</v>
      </c>
      <c r="V1144" s="71">
        <v>0</v>
      </c>
      <c r="W1144" s="70">
        <v>0</v>
      </c>
      <c r="X1144" s="71">
        <v>0</v>
      </c>
      <c r="Y1144" s="70">
        <v>0</v>
      </c>
      <c r="Z1144" s="71">
        <v>0</v>
      </c>
      <c r="AA1144" s="70">
        <v>0</v>
      </c>
      <c r="AB1144" s="71">
        <v>0</v>
      </c>
      <c r="AC1144" s="54"/>
      <c r="AD1144" s="55">
        <f t="shared" si="22"/>
        <v>0</v>
      </c>
      <c r="AE1144" s="54"/>
    </row>
    <row r="1145" spans="2:31" x14ac:dyDescent="0.3">
      <c r="B1145" s="4" t="s">
        <v>269</v>
      </c>
      <c r="C1145" s="4"/>
      <c r="D1145" s="4"/>
      <c r="E1145" s="70">
        <v>0</v>
      </c>
      <c r="F1145" s="71">
        <v>0</v>
      </c>
      <c r="G1145" s="70">
        <v>0</v>
      </c>
      <c r="H1145" s="71">
        <v>0</v>
      </c>
      <c r="I1145" s="70">
        <v>0</v>
      </c>
      <c r="J1145" s="71">
        <v>0</v>
      </c>
      <c r="K1145" s="70">
        <v>0</v>
      </c>
      <c r="L1145" s="71">
        <v>0</v>
      </c>
      <c r="M1145" s="70">
        <v>0</v>
      </c>
      <c r="N1145" s="71">
        <v>0</v>
      </c>
      <c r="O1145" s="70">
        <v>0</v>
      </c>
      <c r="P1145" s="71">
        <v>0</v>
      </c>
      <c r="Q1145" s="70">
        <v>0</v>
      </c>
      <c r="R1145" s="71">
        <v>0</v>
      </c>
      <c r="S1145" s="70">
        <v>0</v>
      </c>
      <c r="T1145" s="71">
        <v>0</v>
      </c>
      <c r="U1145" s="70">
        <v>0</v>
      </c>
      <c r="V1145" s="71">
        <v>0</v>
      </c>
      <c r="W1145" s="70">
        <v>0</v>
      </c>
      <c r="X1145" s="71">
        <v>0</v>
      </c>
      <c r="Y1145" s="70">
        <v>0</v>
      </c>
      <c r="Z1145" s="71">
        <v>0</v>
      </c>
      <c r="AA1145" s="70">
        <v>0</v>
      </c>
      <c r="AB1145" s="71">
        <v>0</v>
      </c>
      <c r="AC1145" s="54"/>
      <c r="AD1145" s="55">
        <f t="shared" si="22"/>
        <v>0</v>
      </c>
      <c r="AE1145" s="54"/>
    </row>
    <row r="1146" spans="2:31" x14ac:dyDescent="0.3">
      <c r="B1146" s="4" t="s">
        <v>270</v>
      </c>
      <c r="C1146" s="4"/>
      <c r="D1146" s="4"/>
      <c r="E1146" s="70">
        <v>0</v>
      </c>
      <c r="F1146" s="71">
        <v>0</v>
      </c>
      <c r="G1146" s="70">
        <v>0</v>
      </c>
      <c r="H1146" s="71">
        <v>0</v>
      </c>
      <c r="I1146" s="70">
        <v>0</v>
      </c>
      <c r="J1146" s="71">
        <v>0</v>
      </c>
      <c r="K1146" s="70">
        <v>0</v>
      </c>
      <c r="L1146" s="71">
        <v>0</v>
      </c>
      <c r="M1146" s="70">
        <v>0</v>
      </c>
      <c r="N1146" s="71">
        <v>0</v>
      </c>
      <c r="O1146" s="70">
        <v>0</v>
      </c>
      <c r="P1146" s="71">
        <v>0</v>
      </c>
      <c r="Q1146" s="70">
        <v>0</v>
      </c>
      <c r="R1146" s="71">
        <v>0</v>
      </c>
      <c r="S1146" s="70">
        <v>0</v>
      </c>
      <c r="T1146" s="71">
        <v>0</v>
      </c>
      <c r="U1146" s="70">
        <v>0</v>
      </c>
      <c r="V1146" s="71">
        <v>0</v>
      </c>
      <c r="W1146" s="70">
        <v>0</v>
      </c>
      <c r="X1146" s="71">
        <v>0</v>
      </c>
      <c r="Y1146" s="70">
        <v>0</v>
      </c>
      <c r="Z1146" s="71">
        <v>0</v>
      </c>
      <c r="AA1146" s="70">
        <v>0</v>
      </c>
      <c r="AB1146" s="71">
        <v>0</v>
      </c>
      <c r="AC1146" s="54"/>
      <c r="AD1146" s="55">
        <f t="shared" si="22"/>
        <v>0</v>
      </c>
      <c r="AE1146" s="54"/>
    </row>
    <row r="1147" spans="2:31" x14ac:dyDescent="0.3">
      <c r="B1147" s="4" t="s">
        <v>271</v>
      </c>
      <c r="C1147" s="4"/>
      <c r="D1147" s="4"/>
      <c r="E1147" s="70">
        <v>0</v>
      </c>
      <c r="F1147" s="71">
        <v>0</v>
      </c>
      <c r="G1147" s="70">
        <v>0</v>
      </c>
      <c r="H1147" s="71">
        <v>0</v>
      </c>
      <c r="I1147" s="70">
        <v>0</v>
      </c>
      <c r="J1147" s="71">
        <v>0</v>
      </c>
      <c r="K1147" s="70">
        <v>0</v>
      </c>
      <c r="L1147" s="71">
        <v>0</v>
      </c>
      <c r="M1147" s="70">
        <v>0</v>
      </c>
      <c r="N1147" s="71">
        <v>0</v>
      </c>
      <c r="O1147" s="70">
        <v>0</v>
      </c>
      <c r="P1147" s="71">
        <v>0</v>
      </c>
      <c r="Q1147" s="70">
        <v>0</v>
      </c>
      <c r="R1147" s="71">
        <v>0</v>
      </c>
      <c r="S1147" s="70">
        <v>0</v>
      </c>
      <c r="T1147" s="71">
        <v>0</v>
      </c>
      <c r="U1147" s="70">
        <v>0</v>
      </c>
      <c r="V1147" s="71">
        <v>0</v>
      </c>
      <c r="W1147" s="70">
        <v>0</v>
      </c>
      <c r="X1147" s="71">
        <v>0</v>
      </c>
      <c r="Y1147" s="70">
        <v>0</v>
      </c>
      <c r="Z1147" s="71">
        <v>0</v>
      </c>
      <c r="AA1147" s="70">
        <v>0</v>
      </c>
      <c r="AB1147" s="71">
        <v>0</v>
      </c>
      <c r="AC1147" s="54"/>
      <c r="AD1147" s="55">
        <f t="shared" si="22"/>
        <v>0</v>
      </c>
      <c r="AE1147" s="54"/>
    </row>
    <row r="1148" spans="2:31" x14ac:dyDescent="0.3">
      <c r="B1148" s="4" t="s">
        <v>272</v>
      </c>
      <c r="C1148" s="4"/>
      <c r="D1148" s="4"/>
      <c r="E1148" s="70">
        <v>0</v>
      </c>
      <c r="F1148" s="71">
        <v>0</v>
      </c>
      <c r="G1148" s="70">
        <v>0</v>
      </c>
      <c r="H1148" s="71">
        <v>0</v>
      </c>
      <c r="I1148" s="70">
        <v>0</v>
      </c>
      <c r="J1148" s="71">
        <v>0</v>
      </c>
      <c r="K1148" s="70">
        <v>0</v>
      </c>
      <c r="L1148" s="71">
        <v>0</v>
      </c>
      <c r="M1148" s="70">
        <v>0</v>
      </c>
      <c r="N1148" s="71">
        <v>0</v>
      </c>
      <c r="O1148" s="70">
        <v>0</v>
      </c>
      <c r="P1148" s="71">
        <v>0</v>
      </c>
      <c r="Q1148" s="70">
        <v>0</v>
      </c>
      <c r="R1148" s="71">
        <v>0</v>
      </c>
      <c r="S1148" s="70">
        <v>0</v>
      </c>
      <c r="T1148" s="71">
        <v>0</v>
      </c>
      <c r="U1148" s="70">
        <v>0</v>
      </c>
      <c r="V1148" s="71">
        <v>0</v>
      </c>
      <c r="W1148" s="70">
        <v>0</v>
      </c>
      <c r="X1148" s="71">
        <v>0</v>
      </c>
      <c r="Y1148" s="70">
        <v>0</v>
      </c>
      <c r="Z1148" s="71">
        <v>0</v>
      </c>
      <c r="AA1148" s="70">
        <v>0</v>
      </c>
      <c r="AB1148" s="71">
        <v>0</v>
      </c>
      <c r="AC1148" s="54"/>
      <c r="AD1148" s="55">
        <f t="shared" si="22"/>
        <v>0</v>
      </c>
      <c r="AE1148" s="54"/>
    </row>
    <row r="1149" spans="2:31" x14ac:dyDescent="0.3">
      <c r="B1149" s="4" t="s">
        <v>273</v>
      </c>
      <c r="C1149" s="4"/>
      <c r="D1149" s="4"/>
      <c r="E1149" s="70">
        <v>0</v>
      </c>
      <c r="F1149" s="71">
        <v>0</v>
      </c>
      <c r="G1149" s="70">
        <v>0</v>
      </c>
      <c r="H1149" s="71">
        <v>0</v>
      </c>
      <c r="I1149" s="70">
        <v>0</v>
      </c>
      <c r="J1149" s="71">
        <v>0</v>
      </c>
      <c r="K1149" s="70">
        <v>0</v>
      </c>
      <c r="L1149" s="71">
        <v>0</v>
      </c>
      <c r="M1149" s="70">
        <v>0</v>
      </c>
      <c r="N1149" s="71">
        <v>0</v>
      </c>
      <c r="O1149" s="70">
        <v>0</v>
      </c>
      <c r="P1149" s="71">
        <v>0</v>
      </c>
      <c r="Q1149" s="70">
        <v>0</v>
      </c>
      <c r="R1149" s="71">
        <v>0</v>
      </c>
      <c r="S1149" s="70">
        <v>0</v>
      </c>
      <c r="T1149" s="71">
        <v>0</v>
      </c>
      <c r="U1149" s="70">
        <v>0</v>
      </c>
      <c r="V1149" s="71">
        <v>0</v>
      </c>
      <c r="W1149" s="70">
        <v>4.167059298465503E-5</v>
      </c>
      <c r="X1149" s="71">
        <v>5.7300990935483867E-3</v>
      </c>
      <c r="Y1149" s="70">
        <v>0</v>
      </c>
      <c r="Z1149" s="71">
        <v>0</v>
      </c>
      <c r="AA1149" s="70">
        <v>0</v>
      </c>
      <c r="AB1149" s="71">
        <v>0</v>
      </c>
      <c r="AC1149" s="54"/>
      <c r="AD1149" s="55">
        <f t="shared" si="22"/>
        <v>5.7717696865330417E-3</v>
      </c>
      <c r="AE1149" s="54"/>
    </row>
    <row r="1150" spans="2:31" x14ac:dyDescent="0.3">
      <c r="B1150" s="4" t="s">
        <v>274</v>
      </c>
      <c r="C1150" s="4"/>
      <c r="D1150" s="4"/>
      <c r="E1150" s="70">
        <v>0</v>
      </c>
      <c r="F1150" s="71">
        <v>0</v>
      </c>
      <c r="G1150" s="70">
        <v>0</v>
      </c>
      <c r="H1150" s="71">
        <v>0</v>
      </c>
      <c r="I1150" s="70">
        <v>0</v>
      </c>
      <c r="J1150" s="71">
        <v>0</v>
      </c>
      <c r="K1150" s="70">
        <v>0</v>
      </c>
      <c r="L1150" s="71">
        <v>0</v>
      </c>
      <c r="M1150" s="70">
        <v>0</v>
      </c>
      <c r="N1150" s="71">
        <v>0</v>
      </c>
      <c r="O1150" s="70">
        <v>0</v>
      </c>
      <c r="P1150" s="71">
        <v>0</v>
      </c>
      <c r="Q1150" s="70">
        <v>0</v>
      </c>
      <c r="R1150" s="71">
        <v>0</v>
      </c>
      <c r="S1150" s="70">
        <v>0</v>
      </c>
      <c r="T1150" s="71">
        <v>0</v>
      </c>
      <c r="U1150" s="70">
        <v>0</v>
      </c>
      <c r="V1150" s="71">
        <v>0</v>
      </c>
      <c r="W1150" s="70">
        <v>4.167059298465503E-5</v>
      </c>
      <c r="X1150" s="71">
        <v>5.7300990935483867E-3</v>
      </c>
      <c r="Y1150" s="70">
        <v>0</v>
      </c>
      <c r="Z1150" s="71">
        <v>0</v>
      </c>
      <c r="AA1150" s="70">
        <v>0</v>
      </c>
      <c r="AB1150" s="71">
        <v>0</v>
      </c>
      <c r="AC1150" s="54"/>
      <c r="AD1150" s="55">
        <f t="shared" si="22"/>
        <v>5.7717696865330417E-3</v>
      </c>
      <c r="AE1150" s="54"/>
    </row>
    <row r="1151" spans="2:31" x14ac:dyDescent="0.3">
      <c r="B1151" s="4" t="s">
        <v>275</v>
      </c>
      <c r="C1151" s="4"/>
      <c r="D1151" s="4"/>
      <c r="E1151" s="70">
        <v>0</v>
      </c>
      <c r="F1151" s="71">
        <v>0</v>
      </c>
      <c r="G1151" s="70">
        <v>0</v>
      </c>
      <c r="H1151" s="71">
        <v>0</v>
      </c>
      <c r="I1151" s="70">
        <v>0</v>
      </c>
      <c r="J1151" s="71">
        <v>0</v>
      </c>
      <c r="K1151" s="70">
        <v>0</v>
      </c>
      <c r="L1151" s="71">
        <v>0</v>
      </c>
      <c r="M1151" s="70">
        <v>0</v>
      </c>
      <c r="N1151" s="71">
        <v>0</v>
      </c>
      <c r="O1151" s="70">
        <v>0</v>
      </c>
      <c r="P1151" s="71">
        <v>0</v>
      </c>
      <c r="Q1151" s="70">
        <v>0</v>
      </c>
      <c r="R1151" s="71">
        <v>0</v>
      </c>
      <c r="S1151" s="70">
        <v>0</v>
      </c>
      <c r="T1151" s="71">
        <v>0</v>
      </c>
      <c r="U1151" s="70">
        <v>0</v>
      </c>
      <c r="V1151" s="71">
        <v>0</v>
      </c>
      <c r="W1151" s="70">
        <v>4.167059298465503E-5</v>
      </c>
      <c r="X1151" s="71">
        <v>5.7300990935483867E-3</v>
      </c>
      <c r="Y1151" s="70">
        <v>0</v>
      </c>
      <c r="Z1151" s="71">
        <v>0</v>
      </c>
      <c r="AA1151" s="70">
        <v>0</v>
      </c>
      <c r="AB1151" s="71">
        <v>0</v>
      </c>
      <c r="AC1151" s="54"/>
      <c r="AD1151" s="55">
        <f t="shared" si="22"/>
        <v>5.7717696865330417E-3</v>
      </c>
      <c r="AE1151" s="54"/>
    </row>
    <row r="1152" spans="2:31" x14ac:dyDescent="0.3">
      <c r="B1152" s="4" t="s">
        <v>276</v>
      </c>
      <c r="C1152" s="4"/>
      <c r="D1152" s="4"/>
      <c r="E1152" s="70">
        <v>0</v>
      </c>
      <c r="F1152" s="71">
        <v>0</v>
      </c>
      <c r="G1152" s="70">
        <v>0</v>
      </c>
      <c r="H1152" s="71">
        <v>0</v>
      </c>
      <c r="I1152" s="70">
        <v>0</v>
      </c>
      <c r="J1152" s="71">
        <v>0</v>
      </c>
      <c r="K1152" s="70">
        <v>0</v>
      </c>
      <c r="L1152" s="71">
        <v>0</v>
      </c>
      <c r="M1152" s="70">
        <v>0</v>
      </c>
      <c r="N1152" s="71">
        <v>0</v>
      </c>
      <c r="O1152" s="70">
        <v>0</v>
      </c>
      <c r="P1152" s="71">
        <v>0</v>
      </c>
      <c r="Q1152" s="70">
        <v>0</v>
      </c>
      <c r="R1152" s="71">
        <v>0</v>
      </c>
      <c r="S1152" s="70">
        <v>0</v>
      </c>
      <c r="T1152" s="71">
        <v>0</v>
      </c>
      <c r="U1152" s="70">
        <v>0</v>
      </c>
      <c r="V1152" s="71">
        <v>0</v>
      </c>
      <c r="W1152" s="70">
        <v>0</v>
      </c>
      <c r="X1152" s="71">
        <v>0</v>
      </c>
      <c r="Y1152" s="70">
        <v>0</v>
      </c>
      <c r="Z1152" s="71">
        <v>0</v>
      </c>
      <c r="AA1152" s="70">
        <v>0</v>
      </c>
      <c r="AB1152" s="71">
        <v>0</v>
      </c>
      <c r="AC1152" s="54"/>
      <c r="AD1152" s="55">
        <f t="shared" si="22"/>
        <v>0</v>
      </c>
      <c r="AE1152" s="54"/>
    </row>
    <row r="1153" spans="2:31" x14ac:dyDescent="0.3">
      <c r="B1153" s="4" t="s">
        <v>277</v>
      </c>
      <c r="C1153" s="4"/>
      <c r="D1153" s="4"/>
      <c r="E1153" s="70">
        <v>0</v>
      </c>
      <c r="F1153" s="71">
        <v>0</v>
      </c>
      <c r="G1153" s="70">
        <v>0</v>
      </c>
      <c r="H1153" s="71">
        <v>0</v>
      </c>
      <c r="I1153" s="70">
        <v>0</v>
      </c>
      <c r="J1153" s="71">
        <v>0</v>
      </c>
      <c r="K1153" s="70">
        <v>0</v>
      </c>
      <c r="L1153" s="71">
        <v>0</v>
      </c>
      <c r="M1153" s="70">
        <v>0</v>
      </c>
      <c r="N1153" s="71">
        <v>0</v>
      </c>
      <c r="O1153" s="70">
        <v>0</v>
      </c>
      <c r="P1153" s="71">
        <v>0</v>
      </c>
      <c r="Q1153" s="70">
        <v>0</v>
      </c>
      <c r="R1153" s="71">
        <v>0</v>
      </c>
      <c r="S1153" s="70">
        <v>0</v>
      </c>
      <c r="T1153" s="71">
        <v>0</v>
      </c>
      <c r="U1153" s="70">
        <v>0</v>
      </c>
      <c r="V1153" s="71">
        <v>0</v>
      </c>
      <c r="W1153" s="70">
        <v>0</v>
      </c>
      <c r="X1153" s="71">
        <v>0</v>
      </c>
      <c r="Y1153" s="70">
        <v>0</v>
      </c>
      <c r="Z1153" s="71">
        <v>0</v>
      </c>
      <c r="AA1153" s="70">
        <v>0</v>
      </c>
      <c r="AB1153" s="71">
        <v>0</v>
      </c>
      <c r="AC1153" s="54"/>
      <c r="AD1153" s="55">
        <f t="shared" si="22"/>
        <v>0</v>
      </c>
      <c r="AE1153" s="54"/>
    </row>
    <row r="1154" spans="2:31" x14ac:dyDescent="0.3">
      <c r="B1154" s="12" t="s">
        <v>7</v>
      </c>
      <c r="C1154" s="12"/>
      <c r="D1154" s="12"/>
      <c r="E1154" s="13">
        <f t="shared" ref="E1154:AB1154" si="23">SUM(E1016:E1153)</f>
        <v>0</v>
      </c>
      <c r="F1154" s="13">
        <f t="shared" si="23"/>
        <v>0</v>
      </c>
      <c r="G1154" s="13">
        <f t="shared" si="23"/>
        <v>0</v>
      </c>
      <c r="H1154" s="13">
        <f t="shared" si="23"/>
        <v>0</v>
      </c>
      <c r="I1154" s="13">
        <f t="shared" si="23"/>
        <v>0</v>
      </c>
      <c r="J1154" s="13">
        <f t="shared" si="23"/>
        <v>0</v>
      </c>
      <c r="K1154" s="13">
        <f t="shared" si="23"/>
        <v>0</v>
      </c>
      <c r="L1154" s="13">
        <f t="shared" si="23"/>
        <v>0</v>
      </c>
      <c r="M1154" s="13">
        <f t="shared" si="23"/>
        <v>0</v>
      </c>
      <c r="N1154" s="13">
        <f t="shared" si="23"/>
        <v>1.282820459610458E-2</v>
      </c>
      <c r="O1154" s="13">
        <f t="shared" si="23"/>
        <v>2.1338049850020049</v>
      </c>
      <c r="P1154" s="13">
        <f t="shared" si="23"/>
        <v>3.9785884473785735</v>
      </c>
      <c r="Q1154" s="13">
        <f t="shared" si="23"/>
        <v>3.2924888755505277</v>
      </c>
      <c r="R1154" s="13">
        <f t="shared" si="23"/>
        <v>1.3805836560949678</v>
      </c>
      <c r="S1154" s="13">
        <f t="shared" si="23"/>
        <v>10.936804016431172</v>
      </c>
      <c r="T1154" s="13">
        <f t="shared" si="23"/>
        <v>13.784076494459685</v>
      </c>
      <c r="U1154" s="13">
        <f t="shared" si="23"/>
        <v>13.436243687971348</v>
      </c>
      <c r="V1154" s="13">
        <f t="shared" si="23"/>
        <v>12.455088305473323</v>
      </c>
      <c r="W1154" s="13">
        <f t="shared" si="23"/>
        <v>1.2501177895396509E-4</v>
      </c>
      <c r="X1154" s="13">
        <f t="shared" si="23"/>
        <v>1.719029728064516E-2</v>
      </c>
      <c r="Y1154" s="13">
        <f t="shared" si="23"/>
        <v>0</v>
      </c>
      <c r="Z1154" s="13">
        <f t="shared" si="23"/>
        <v>0</v>
      </c>
      <c r="AA1154" s="13">
        <f t="shared" si="23"/>
        <v>0</v>
      </c>
      <c r="AB1154" s="13">
        <f t="shared" si="23"/>
        <v>0</v>
      </c>
      <c r="AC1154" s="110">
        <f>SUM(AC1016:AE1153)</f>
        <v>61.427821982017306</v>
      </c>
      <c r="AD1154" s="110"/>
      <c r="AE1154" s="110"/>
    </row>
    <row r="1155" spans="2:31" x14ac:dyDescent="0.3">
      <c r="B1155" s="14"/>
      <c r="C1155" s="15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r="1156" spans="2:31" x14ac:dyDescent="0.3">
      <c r="B1156" s="14"/>
      <c r="C1156" s="15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r="1157" spans="2:31" x14ac:dyDescent="0.3">
      <c r="B1157" s="8">
        <f>+B1013+1</f>
        <v>46090</v>
      </c>
    </row>
    <row r="1158" spans="2:31" x14ac:dyDescent="0.3">
      <c r="B1158" s="8"/>
    </row>
    <row r="1159" spans="2:31" x14ac:dyDescent="0.3">
      <c r="B1159" s="9" t="s">
        <v>313</v>
      </c>
      <c r="C1159" s="10"/>
      <c r="D1159" s="10"/>
      <c r="E1159" s="11">
        <v>1</v>
      </c>
      <c r="F1159" s="11">
        <v>2</v>
      </c>
      <c r="G1159" s="11">
        <v>3</v>
      </c>
      <c r="H1159" s="11">
        <v>4</v>
      </c>
      <c r="I1159" s="11">
        <v>5</v>
      </c>
      <c r="J1159" s="11">
        <v>6</v>
      </c>
      <c r="K1159" s="11">
        <v>7</v>
      </c>
      <c r="L1159" s="11">
        <v>8</v>
      </c>
      <c r="M1159" s="11">
        <v>9</v>
      </c>
      <c r="N1159" s="11">
        <v>10</v>
      </c>
      <c r="O1159" s="11">
        <v>11</v>
      </c>
      <c r="P1159" s="11">
        <v>12</v>
      </c>
      <c r="Q1159" s="11">
        <v>13</v>
      </c>
      <c r="R1159" s="11">
        <v>14</v>
      </c>
      <c r="S1159" s="11">
        <v>15</v>
      </c>
      <c r="T1159" s="11">
        <v>16</v>
      </c>
      <c r="U1159" s="11">
        <v>17</v>
      </c>
      <c r="V1159" s="11">
        <v>18</v>
      </c>
      <c r="W1159" s="11">
        <v>19</v>
      </c>
      <c r="X1159" s="11">
        <v>20</v>
      </c>
      <c r="Y1159" s="11">
        <v>21</v>
      </c>
      <c r="Z1159" s="11">
        <v>22</v>
      </c>
      <c r="AA1159" s="11">
        <v>23</v>
      </c>
      <c r="AB1159" s="11">
        <v>24</v>
      </c>
      <c r="AC1159" s="92" t="s">
        <v>7</v>
      </c>
      <c r="AD1159" s="92"/>
      <c r="AE1159" s="92"/>
    </row>
    <row r="1160" spans="2:31" x14ac:dyDescent="0.3">
      <c r="B1160" s="4" t="s">
        <v>140</v>
      </c>
      <c r="C1160" s="14"/>
      <c r="D1160" s="14"/>
      <c r="E1160" s="68">
        <v>0</v>
      </c>
      <c r="F1160" s="69">
        <v>0</v>
      </c>
      <c r="G1160" s="68">
        <v>0</v>
      </c>
      <c r="H1160" s="69">
        <v>0</v>
      </c>
      <c r="I1160" s="68">
        <v>0</v>
      </c>
      <c r="J1160" s="69">
        <v>0</v>
      </c>
      <c r="K1160" s="68">
        <v>0</v>
      </c>
      <c r="L1160" s="69">
        <v>0</v>
      </c>
      <c r="M1160" s="68">
        <v>1.2945493062336647E-4</v>
      </c>
      <c r="N1160" s="69">
        <v>0.33081919113794944</v>
      </c>
      <c r="O1160" s="68">
        <v>1.0021598895390826</v>
      </c>
      <c r="P1160" s="69">
        <v>0.5256343619028726</v>
      </c>
      <c r="Q1160" s="68">
        <v>0.90713574886321957</v>
      </c>
      <c r="R1160" s="69">
        <v>0.98862917423248287</v>
      </c>
      <c r="S1160" s="68">
        <v>0.66847691796409581</v>
      </c>
      <c r="T1160" s="69">
        <v>0</v>
      </c>
      <c r="U1160" s="68">
        <v>0</v>
      </c>
      <c r="V1160" s="69">
        <v>0</v>
      </c>
      <c r="W1160" s="68">
        <v>0</v>
      </c>
      <c r="X1160" s="69">
        <v>0</v>
      </c>
      <c r="Y1160" s="68">
        <v>0</v>
      </c>
      <c r="Z1160" s="69">
        <v>0</v>
      </c>
      <c r="AA1160" s="68">
        <v>0</v>
      </c>
      <c r="AB1160" s="69">
        <v>0</v>
      </c>
      <c r="AC1160" s="56"/>
      <c r="AD1160" s="55">
        <f t="shared" ref="AD1160:AD1235" si="24">SUM(E1160:AB1160)</f>
        <v>4.4229847385703263</v>
      </c>
      <c r="AE1160" s="56"/>
    </row>
    <row r="1161" spans="2:31" x14ac:dyDescent="0.3">
      <c r="B1161" s="4" t="s">
        <v>141</v>
      </c>
      <c r="C1161" s="14"/>
      <c r="D1161" s="14"/>
      <c r="E1161" s="68">
        <v>0</v>
      </c>
      <c r="F1161" s="69">
        <v>0</v>
      </c>
      <c r="G1161" s="68">
        <v>0</v>
      </c>
      <c r="H1161" s="69">
        <v>0</v>
      </c>
      <c r="I1161" s="68">
        <v>0</v>
      </c>
      <c r="J1161" s="69">
        <v>0</v>
      </c>
      <c r="K1161" s="68">
        <v>0</v>
      </c>
      <c r="L1161" s="69">
        <v>0</v>
      </c>
      <c r="M1161" s="68">
        <v>1.2945493062336647E-4</v>
      </c>
      <c r="N1161" s="69">
        <v>0.33081919113794944</v>
      </c>
      <c r="O1161" s="68">
        <v>1.0021598895390826</v>
      </c>
      <c r="P1161" s="69">
        <v>0.5256343619028726</v>
      </c>
      <c r="Q1161" s="68">
        <v>0.90713574886321957</v>
      </c>
      <c r="R1161" s="69">
        <v>0.98862917423248287</v>
      </c>
      <c r="S1161" s="68">
        <v>0.66847691796409581</v>
      </c>
      <c r="T1161" s="69">
        <v>0</v>
      </c>
      <c r="U1161" s="68">
        <v>0</v>
      </c>
      <c r="V1161" s="69">
        <v>0</v>
      </c>
      <c r="W1161" s="68">
        <v>0</v>
      </c>
      <c r="X1161" s="69">
        <v>0</v>
      </c>
      <c r="Y1161" s="68">
        <v>0</v>
      </c>
      <c r="Z1161" s="69">
        <v>0</v>
      </c>
      <c r="AA1161" s="68">
        <v>0</v>
      </c>
      <c r="AB1161" s="69">
        <v>0</v>
      </c>
      <c r="AC1161" s="54"/>
      <c r="AD1161" s="55">
        <f t="shared" si="24"/>
        <v>4.4229847385703263</v>
      </c>
      <c r="AE1161" s="54"/>
    </row>
    <row r="1162" spans="2:31" x14ac:dyDescent="0.3">
      <c r="B1162" s="4" t="s">
        <v>142</v>
      </c>
      <c r="C1162" s="14"/>
      <c r="D1162" s="14"/>
      <c r="E1162" s="68">
        <v>0</v>
      </c>
      <c r="F1162" s="69">
        <v>0</v>
      </c>
      <c r="G1162" s="68">
        <v>0</v>
      </c>
      <c r="H1162" s="69">
        <v>0</v>
      </c>
      <c r="I1162" s="68">
        <v>0</v>
      </c>
      <c r="J1162" s="69">
        <v>0</v>
      </c>
      <c r="K1162" s="68">
        <v>0</v>
      </c>
      <c r="L1162" s="69">
        <v>0</v>
      </c>
      <c r="M1162" s="68">
        <v>1.2945493062336647E-4</v>
      </c>
      <c r="N1162" s="69">
        <v>0.33081919113794944</v>
      </c>
      <c r="O1162" s="68">
        <v>1.0021598895390826</v>
      </c>
      <c r="P1162" s="69">
        <v>0.5256343619028726</v>
      </c>
      <c r="Q1162" s="68">
        <v>0.90713574886321957</v>
      </c>
      <c r="R1162" s="69">
        <v>0.98862917423248287</v>
      </c>
      <c r="S1162" s="68">
        <v>0.66847691796409581</v>
      </c>
      <c r="T1162" s="69">
        <v>0</v>
      </c>
      <c r="U1162" s="68">
        <v>0</v>
      </c>
      <c r="V1162" s="69">
        <v>0</v>
      </c>
      <c r="W1162" s="68">
        <v>0</v>
      </c>
      <c r="X1162" s="69">
        <v>0</v>
      </c>
      <c r="Y1162" s="68">
        <v>0</v>
      </c>
      <c r="Z1162" s="69">
        <v>0</v>
      </c>
      <c r="AA1162" s="68">
        <v>0</v>
      </c>
      <c r="AB1162" s="69">
        <v>0</v>
      </c>
      <c r="AC1162" s="54"/>
      <c r="AD1162" s="55">
        <f t="shared" si="24"/>
        <v>4.4229847385703263</v>
      </c>
      <c r="AE1162" s="54"/>
    </row>
    <row r="1163" spans="2:31" x14ac:dyDescent="0.3">
      <c r="B1163" s="4" t="s">
        <v>143</v>
      </c>
      <c r="C1163" s="14"/>
      <c r="D1163" s="14"/>
      <c r="E1163" s="68">
        <v>0</v>
      </c>
      <c r="F1163" s="69">
        <v>0</v>
      </c>
      <c r="G1163" s="68">
        <v>0</v>
      </c>
      <c r="H1163" s="69">
        <v>0</v>
      </c>
      <c r="I1163" s="68">
        <v>0</v>
      </c>
      <c r="J1163" s="69">
        <v>0</v>
      </c>
      <c r="K1163" s="68">
        <v>0</v>
      </c>
      <c r="L1163" s="69">
        <v>0</v>
      </c>
      <c r="M1163" s="68">
        <v>1.2945493062336647E-4</v>
      </c>
      <c r="N1163" s="69">
        <v>0.33081919113794944</v>
      </c>
      <c r="O1163" s="68">
        <v>1.0021598895390826</v>
      </c>
      <c r="P1163" s="69">
        <v>0.5256343619028726</v>
      </c>
      <c r="Q1163" s="68">
        <v>0.90713574886321957</v>
      </c>
      <c r="R1163" s="69">
        <v>0.98862917423248287</v>
      </c>
      <c r="S1163" s="68">
        <v>0.66847691796409581</v>
      </c>
      <c r="T1163" s="69">
        <v>0</v>
      </c>
      <c r="U1163" s="68">
        <v>0</v>
      </c>
      <c r="V1163" s="69">
        <v>0</v>
      </c>
      <c r="W1163" s="68">
        <v>0</v>
      </c>
      <c r="X1163" s="69">
        <v>0</v>
      </c>
      <c r="Y1163" s="68">
        <v>0</v>
      </c>
      <c r="Z1163" s="69">
        <v>0</v>
      </c>
      <c r="AA1163" s="68">
        <v>0</v>
      </c>
      <c r="AB1163" s="69">
        <v>0</v>
      </c>
      <c r="AC1163" s="54"/>
      <c r="AD1163" s="55">
        <f t="shared" si="24"/>
        <v>4.4229847385703263</v>
      </c>
      <c r="AE1163" s="54"/>
    </row>
    <row r="1164" spans="2:31" x14ac:dyDescent="0.3">
      <c r="B1164" s="4" t="s">
        <v>144</v>
      </c>
      <c r="C1164" s="14"/>
      <c r="D1164" s="14"/>
      <c r="E1164" s="68">
        <v>0</v>
      </c>
      <c r="F1164" s="69">
        <v>0</v>
      </c>
      <c r="G1164" s="68">
        <v>0</v>
      </c>
      <c r="H1164" s="69">
        <v>0</v>
      </c>
      <c r="I1164" s="68">
        <v>0</v>
      </c>
      <c r="J1164" s="69">
        <v>0</v>
      </c>
      <c r="K1164" s="68">
        <v>0</v>
      </c>
      <c r="L1164" s="69">
        <v>0</v>
      </c>
      <c r="M1164" s="68">
        <v>0</v>
      </c>
      <c r="N1164" s="69">
        <v>0</v>
      </c>
      <c r="O1164" s="68">
        <v>0</v>
      </c>
      <c r="P1164" s="69">
        <v>0</v>
      </c>
      <c r="Q1164" s="68">
        <v>0</v>
      </c>
      <c r="R1164" s="69">
        <v>0</v>
      </c>
      <c r="S1164" s="68">
        <v>0</v>
      </c>
      <c r="T1164" s="69">
        <v>0</v>
      </c>
      <c r="U1164" s="68">
        <v>0</v>
      </c>
      <c r="V1164" s="69">
        <v>0</v>
      </c>
      <c r="W1164" s="68">
        <v>0</v>
      </c>
      <c r="X1164" s="69">
        <v>0</v>
      </c>
      <c r="Y1164" s="68">
        <v>0</v>
      </c>
      <c r="Z1164" s="69">
        <v>0</v>
      </c>
      <c r="AA1164" s="68">
        <v>0</v>
      </c>
      <c r="AB1164" s="69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145</v>
      </c>
      <c r="C1165" s="14"/>
      <c r="D1165" s="14"/>
      <c r="E1165" s="68">
        <v>0</v>
      </c>
      <c r="F1165" s="69">
        <v>0</v>
      </c>
      <c r="G1165" s="68">
        <v>0</v>
      </c>
      <c r="H1165" s="69">
        <v>0</v>
      </c>
      <c r="I1165" s="68">
        <v>0</v>
      </c>
      <c r="J1165" s="69">
        <v>0</v>
      </c>
      <c r="K1165" s="68">
        <v>0</v>
      </c>
      <c r="L1165" s="69">
        <v>0</v>
      </c>
      <c r="M1165" s="68">
        <v>0</v>
      </c>
      <c r="N1165" s="69">
        <v>0</v>
      </c>
      <c r="O1165" s="68">
        <v>0</v>
      </c>
      <c r="P1165" s="69">
        <v>0</v>
      </c>
      <c r="Q1165" s="68">
        <v>0</v>
      </c>
      <c r="R1165" s="69">
        <v>0</v>
      </c>
      <c r="S1165" s="68">
        <v>0</v>
      </c>
      <c r="T1165" s="69">
        <v>0</v>
      </c>
      <c r="U1165" s="68">
        <v>0</v>
      </c>
      <c r="V1165" s="69">
        <v>0</v>
      </c>
      <c r="W1165" s="68">
        <v>0</v>
      </c>
      <c r="X1165" s="69">
        <v>0</v>
      </c>
      <c r="Y1165" s="68">
        <v>0</v>
      </c>
      <c r="Z1165" s="69">
        <v>0</v>
      </c>
      <c r="AA1165" s="68">
        <v>0</v>
      </c>
      <c r="AB1165" s="69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146</v>
      </c>
      <c r="C1166" s="14"/>
      <c r="D1166" s="14"/>
      <c r="E1166" s="68">
        <v>0</v>
      </c>
      <c r="F1166" s="69">
        <v>0</v>
      </c>
      <c r="G1166" s="68">
        <v>0</v>
      </c>
      <c r="H1166" s="69">
        <v>0</v>
      </c>
      <c r="I1166" s="68">
        <v>0</v>
      </c>
      <c r="J1166" s="69">
        <v>0</v>
      </c>
      <c r="K1166" s="68">
        <v>0</v>
      </c>
      <c r="L1166" s="69">
        <v>0</v>
      </c>
      <c r="M1166" s="68">
        <v>0</v>
      </c>
      <c r="N1166" s="69">
        <v>0</v>
      </c>
      <c r="O1166" s="68">
        <v>0</v>
      </c>
      <c r="P1166" s="69">
        <v>0</v>
      </c>
      <c r="Q1166" s="68">
        <v>0</v>
      </c>
      <c r="R1166" s="69">
        <v>0</v>
      </c>
      <c r="S1166" s="68">
        <v>0</v>
      </c>
      <c r="T1166" s="69">
        <v>0</v>
      </c>
      <c r="U1166" s="68">
        <v>0</v>
      </c>
      <c r="V1166" s="69">
        <v>0</v>
      </c>
      <c r="W1166" s="68">
        <v>0</v>
      </c>
      <c r="X1166" s="69">
        <v>0</v>
      </c>
      <c r="Y1166" s="68">
        <v>0</v>
      </c>
      <c r="Z1166" s="69">
        <v>0</v>
      </c>
      <c r="AA1166" s="68">
        <v>0</v>
      </c>
      <c r="AB1166" s="69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147</v>
      </c>
      <c r="C1167" s="14"/>
      <c r="D1167" s="14"/>
      <c r="E1167" s="68">
        <v>0</v>
      </c>
      <c r="F1167" s="69">
        <v>0</v>
      </c>
      <c r="G1167" s="68">
        <v>0</v>
      </c>
      <c r="H1167" s="69">
        <v>0</v>
      </c>
      <c r="I1167" s="68">
        <v>0</v>
      </c>
      <c r="J1167" s="69">
        <v>0</v>
      </c>
      <c r="K1167" s="68">
        <v>0</v>
      </c>
      <c r="L1167" s="69">
        <v>0</v>
      </c>
      <c r="M1167" s="68">
        <v>0</v>
      </c>
      <c r="N1167" s="69">
        <v>0</v>
      </c>
      <c r="O1167" s="68">
        <v>0</v>
      </c>
      <c r="P1167" s="69">
        <v>0</v>
      </c>
      <c r="Q1167" s="68">
        <v>0</v>
      </c>
      <c r="R1167" s="69">
        <v>0</v>
      </c>
      <c r="S1167" s="68">
        <v>0</v>
      </c>
      <c r="T1167" s="69">
        <v>0</v>
      </c>
      <c r="U1167" s="68">
        <v>0</v>
      </c>
      <c r="V1167" s="69">
        <v>0</v>
      </c>
      <c r="W1167" s="68">
        <v>0</v>
      </c>
      <c r="X1167" s="69">
        <v>0</v>
      </c>
      <c r="Y1167" s="68">
        <v>0</v>
      </c>
      <c r="Z1167" s="69">
        <v>0</v>
      </c>
      <c r="AA1167" s="68">
        <v>0</v>
      </c>
      <c r="AB1167" s="69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148</v>
      </c>
      <c r="C1168" s="14"/>
      <c r="D1168" s="14"/>
      <c r="E1168" s="68">
        <v>0</v>
      </c>
      <c r="F1168" s="69">
        <v>0</v>
      </c>
      <c r="G1168" s="68">
        <v>0</v>
      </c>
      <c r="H1168" s="69">
        <v>0</v>
      </c>
      <c r="I1168" s="68">
        <v>0</v>
      </c>
      <c r="J1168" s="69">
        <v>0</v>
      </c>
      <c r="K1168" s="68">
        <v>0</v>
      </c>
      <c r="L1168" s="69">
        <v>0</v>
      </c>
      <c r="M1168" s="68">
        <v>0</v>
      </c>
      <c r="N1168" s="69">
        <v>0</v>
      </c>
      <c r="O1168" s="68">
        <v>0</v>
      </c>
      <c r="P1168" s="69">
        <v>0</v>
      </c>
      <c r="Q1168" s="68">
        <v>0</v>
      </c>
      <c r="R1168" s="69">
        <v>0</v>
      </c>
      <c r="S1168" s="68">
        <v>0</v>
      </c>
      <c r="T1168" s="69">
        <v>0</v>
      </c>
      <c r="U1168" s="68">
        <v>0</v>
      </c>
      <c r="V1168" s="69">
        <v>0</v>
      </c>
      <c r="W1168" s="68">
        <v>0</v>
      </c>
      <c r="X1168" s="69">
        <v>0</v>
      </c>
      <c r="Y1168" s="68">
        <v>0</v>
      </c>
      <c r="Z1168" s="69">
        <v>0</v>
      </c>
      <c r="AA1168" s="68">
        <v>0</v>
      </c>
      <c r="AB1168" s="69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149</v>
      </c>
      <c r="C1169" s="14"/>
      <c r="D1169" s="14"/>
      <c r="E1169" s="68">
        <v>0</v>
      </c>
      <c r="F1169" s="69">
        <v>0</v>
      </c>
      <c r="G1169" s="68">
        <v>0</v>
      </c>
      <c r="H1169" s="69">
        <v>0</v>
      </c>
      <c r="I1169" s="68">
        <v>0</v>
      </c>
      <c r="J1169" s="69">
        <v>0</v>
      </c>
      <c r="K1169" s="68">
        <v>0</v>
      </c>
      <c r="L1169" s="69">
        <v>0</v>
      </c>
      <c r="M1169" s="68">
        <v>0</v>
      </c>
      <c r="N1169" s="69">
        <v>0</v>
      </c>
      <c r="O1169" s="68">
        <v>0</v>
      </c>
      <c r="P1169" s="69">
        <v>0</v>
      </c>
      <c r="Q1169" s="68">
        <v>0</v>
      </c>
      <c r="R1169" s="69">
        <v>0</v>
      </c>
      <c r="S1169" s="68">
        <v>0</v>
      </c>
      <c r="T1169" s="69">
        <v>0</v>
      </c>
      <c r="U1169" s="68">
        <v>0</v>
      </c>
      <c r="V1169" s="69">
        <v>0</v>
      </c>
      <c r="W1169" s="68">
        <v>0</v>
      </c>
      <c r="X1169" s="69">
        <v>0</v>
      </c>
      <c r="Y1169" s="68">
        <v>0</v>
      </c>
      <c r="Z1169" s="69">
        <v>0</v>
      </c>
      <c r="AA1169" s="68">
        <v>0</v>
      </c>
      <c r="AB1169" s="69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150</v>
      </c>
      <c r="C1170" s="14"/>
      <c r="D1170" s="14"/>
      <c r="E1170" s="68">
        <v>0</v>
      </c>
      <c r="F1170" s="69">
        <v>0</v>
      </c>
      <c r="G1170" s="68">
        <v>0</v>
      </c>
      <c r="H1170" s="69">
        <v>0</v>
      </c>
      <c r="I1170" s="68">
        <v>0</v>
      </c>
      <c r="J1170" s="69">
        <v>0</v>
      </c>
      <c r="K1170" s="68">
        <v>0</v>
      </c>
      <c r="L1170" s="69">
        <v>0</v>
      </c>
      <c r="M1170" s="68">
        <v>0</v>
      </c>
      <c r="N1170" s="69">
        <v>0</v>
      </c>
      <c r="O1170" s="68">
        <v>0</v>
      </c>
      <c r="P1170" s="69">
        <v>0</v>
      </c>
      <c r="Q1170" s="68">
        <v>0</v>
      </c>
      <c r="R1170" s="69">
        <v>0</v>
      </c>
      <c r="S1170" s="68">
        <v>0</v>
      </c>
      <c r="T1170" s="69">
        <v>0</v>
      </c>
      <c r="U1170" s="68">
        <v>0</v>
      </c>
      <c r="V1170" s="69">
        <v>0</v>
      </c>
      <c r="W1170" s="68">
        <v>0</v>
      </c>
      <c r="X1170" s="69">
        <v>0</v>
      </c>
      <c r="Y1170" s="68">
        <v>0</v>
      </c>
      <c r="Z1170" s="69">
        <v>0</v>
      </c>
      <c r="AA1170" s="68">
        <v>0</v>
      </c>
      <c r="AB1170" s="69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151</v>
      </c>
      <c r="C1171" s="14"/>
      <c r="D1171" s="14"/>
      <c r="E1171" s="70">
        <v>0</v>
      </c>
      <c r="F1171" s="71">
        <v>0</v>
      </c>
      <c r="G1171" s="70">
        <v>0</v>
      </c>
      <c r="H1171" s="71">
        <v>0</v>
      </c>
      <c r="I1171" s="70">
        <v>0</v>
      </c>
      <c r="J1171" s="71">
        <v>0</v>
      </c>
      <c r="K1171" s="70">
        <v>0</v>
      </c>
      <c r="L1171" s="71">
        <v>0</v>
      </c>
      <c r="M1171" s="70">
        <v>0</v>
      </c>
      <c r="N1171" s="71">
        <v>0</v>
      </c>
      <c r="O1171" s="70">
        <v>0</v>
      </c>
      <c r="P1171" s="71">
        <v>0</v>
      </c>
      <c r="Q1171" s="70">
        <v>0</v>
      </c>
      <c r="R1171" s="71">
        <v>0</v>
      </c>
      <c r="S1171" s="70">
        <v>0</v>
      </c>
      <c r="T1171" s="71">
        <v>0</v>
      </c>
      <c r="U1171" s="70">
        <v>0</v>
      </c>
      <c r="V1171" s="71">
        <v>0</v>
      </c>
      <c r="W1171" s="70">
        <v>0</v>
      </c>
      <c r="X1171" s="71">
        <v>0</v>
      </c>
      <c r="Y1171" s="70">
        <v>0</v>
      </c>
      <c r="Z1171" s="71">
        <v>0</v>
      </c>
      <c r="AA1171" s="70">
        <v>0</v>
      </c>
      <c r="AB1171" s="71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152</v>
      </c>
      <c r="C1172" s="14"/>
      <c r="D1172" s="14"/>
      <c r="E1172" s="70">
        <v>0</v>
      </c>
      <c r="F1172" s="71">
        <v>0</v>
      </c>
      <c r="G1172" s="70">
        <v>0</v>
      </c>
      <c r="H1172" s="71">
        <v>0</v>
      </c>
      <c r="I1172" s="70">
        <v>0</v>
      </c>
      <c r="J1172" s="71">
        <v>0</v>
      </c>
      <c r="K1172" s="70">
        <v>0</v>
      </c>
      <c r="L1172" s="71">
        <v>0</v>
      </c>
      <c r="M1172" s="70">
        <v>0</v>
      </c>
      <c r="N1172" s="71">
        <v>0</v>
      </c>
      <c r="O1172" s="70">
        <v>0</v>
      </c>
      <c r="P1172" s="71">
        <v>0</v>
      </c>
      <c r="Q1172" s="70">
        <v>0</v>
      </c>
      <c r="R1172" s="71">
        <v>0</v>
      </c>
      <c r="S1172" s="70">
        <v>0</v>
      </c>
      <c r="T1172" s="71">
        <v>0</v>
      </c>
      <c r="U1172" s="70">
        <v>0</v>
      </c>
      <c r="V1172" s="71">
        <v>0</v>
      </c>
      <c r="W1172" s="70">
        <v>0</v>
      </c>
      <c r="X1172" s="71">
        <v>0</v>
      </c>
      <c r="Y1172" s="70">
        <v>0</v>
      </c>
      <c r="Z1172" s="71">
        <v>0</v>
      </c>
      <c r="AA1172" s="70">
        <v>0</v>
      </c>
      <c r="AB1172" s="71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153</v>
      </c>
      <c r="C1173" s="14"/>
      <c r="D1173" s="14"/>
      <c r="E1173" s="70">
        <v>0</v>
      </c>
      <c r="F1173" s="71">
        <v>0</v>
      </c>
      <c r="G1173" s="70">
        <v>0</v>
      </c>
      <c r="H1173" s="71">
        <v>0</v>
      </c>
      <c r="I1173" s="70">
        <v>0</v>
      </c>
      <c r="J1173" s="71">
        <v>0</v>
      </c>
      <c r="K1173" s="70">
        <v>0</v>
      </c>
      <c r="L1173" s="71">
        <v>0</v>
      </c>
      <c r="M1173" s="70">
        <v>0</v>
      </c>
      <c r="N1173" s="71">
        <v>0</v>
      </c>
      <c r="O1173" s="70">
        <v>0</v>
      </c>
      <c r="P1173" s="71">
        <v>0</v>
      </c>
      <c r="Q1173" s="70">
        <v>0</v>
      </c>
      <c r="R1173" s="71">
        <v>0</v>
      </c>
      <c r="S1173" s="70">
        <v>0</v>
      </c>
      <c r="T1173" s="71">
        <v>0</v>
      </c>
      <c r="U1173" s="70">
        <v>0</v>
      </c>
      <c r="V1173" s="71">
        <v>0</v>
      </c>
      <c r="W1173" s="70">
        <v>0</v>
      </c>
      <c r="X1173" s="71">
        <v>0</v>
      </c>
      <c r="Y1173" s="70">
        <v>0</v>
      </c>
      <c r="Z1173" s="71">
        <v>0</v>
      </c>
      <c r="AA1173" s="70">
        <v>0</v>
      </c>
      <c r="AB1173" s="71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154</v>
      </c>
      <c r="C1174" s="14"/>
      <c r="D1174" s="14"/>
      <c r="E1174" s="70">
        <v>0</v>
      </c>
      <c r="F1174" s="71">
        <v>0</v>
      </c>
      <c r="G1174" s="70">
        <v>0</v>
      </c>
      <c r="H1174" s="71">
        <v>0</v>
      </c>
      <c r="I1174" s="70">
        <v>0</v>
      </c>
      <c r="J1174" s="71">
        <v>0</v>
      </c>
      <c r="K1174" s="70">
        <v>0</v>
      </c>
      <c r="L1174" s="71">
        <v>0</v>
      </c>
      <c r="M1174" s="70">
        <v>0</v>
      </c>
      <c r="N1174" s="71">
        <v>0</v>
      </c>
      <c r="O1174" s="70">
        <v>0</v>
      </c>
      <c r="P1174" s="71">
        <v>0</v>
      </c>
      <c r="Q1174" s="70">
        <v>0</v>
      </c>
      <c r="R1174" s="71">
        <v>0</v>
      </c>
      <c r="S1174" s="70">
        <v>0</v>
      </c>
      <c r="T1174" s="71">
        <v>0</v>
      </c>
      <c r="U1174" s="70">
        <v>0</v>
      </c>
      <c r="V1174" s="71">
        <v>0</v>
      </c>
      <c r="W1174" s="70">
        <v>0</v>
      </c>
      <c r="X1174" s="71">
        <v>0</v>
      </c>
      <c r="Y1174" s="70">
        <v>0</v>
      </c>
      <c r="Z1174" s="71">
        <v>0</v>
      </c>
      <c r="AA1174" s="70">
        <v>0</v>
      </c>
      <c r="AB1174" s="71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155</v>
      </c>
      <c r="C1175" s="14"/>
      <c r="D1175" s="14"/>
      <c r="E1175" s="70">
        <v>0</v>
      </c>
      <c r="F1175" s="71">
        <v>0</v>
      </c>
      <c r="G1175" s="70">
        <v>0</v>
      </c>
      <c r="H1175" s="71">
        <v>0</v>
      </c>
      <c r="I1175" s="70">
        <v>0</v>
      </c>
      <c r="J1175" s="71">
        <v>0</v>
      </c>
      <c r="K1175" s="70">
        <v>0</v>
      </c>
      <c r="L1175" s="71">
        <v>0</v>
      </c>
      <c r="M1175" s="70">
        <v>0</v>
      </c>
      <c r="N1175" s="71">
        <v>0</v>
      </c>
      <c r="O1175" s="70">
        <v>0</v>
      </c>
      <c r="P1175" s="71">
        <v>0</v>
      </c>
      <c r="Q1175" s="70">
        <v>0</v>
      </c>
      <c r="R1175" s="71">
        <v>0</v>
      </c>
      <c r="S1175" s="70">
        <v>0</v>
      </c>
      <c r="T1175" s="71">
        <v>0</v>
      </c>
      <c r="U1175" s="70">
        <v>0</v>
      </c>
      <c r="V1175" s="71">
        <v>0</v>
      </c>
      <c r="W1175" s="70">
        <v>0</v>
      </c>
      <c r="X1175" s="71">
        <v>0</v>
      </c>
      <c r="Y1175" s="70">
        <v>0</v>
      </c>
      <c r="Z1175" s="71">
        <v>0</v>
      </c>
      <c r="AA1175" s="70">
        <v>0</v>
      </c>
      <c r="AB1175" s="71">
        <v>0</v>
      </c>
      <c r="AC1175" s="54"/>
      <c r="AD1175" s="55">
        <f t="shared" si="24"/>
        <v>0</v>
      </c>
      <c r="AE1175" s="54"/>
    </row>
    <row r="1176" spans="2:31" x14ac:dyDescent="0.3">
      <c r="B1176" s="4" t="s">
        <v>156</v>
      </c>
      <c r="C1176" s="14"/>
      <c r="D1176" s="14"/>
      <c r="E1176" s="70">
        <v>0</v>
      </c>
      <c r="F1176" s="71">
        <v>0</v>
      </c>
      <c r="G1176" s="70">
        <v>0</v>
      </c>
      <c r="H1176" s="71">
        <v>0</v>
      </c>
      <c r="I1176" s="70">
        <v>0</v>
      </c>
      <c r="J1176" s="71">
        <v>0</v>
      </c>
      <c r="K1176" s="70">
        <v>0</v>
      </c>
      <c r="L1176" s="71">
        <v>0</v>
      </c>
      <c r="M1176" s="70">
        <v>0</v>
      </c>
      <c r="N1176" s="71">
        <v>0</v>
      </c>
      <c r="O1176" s="70">
        <v>0</v>
      </c>
      <c r="P1176" s="71">
        <v>0</v>
      </c>
      <c r="Q1176" s="70">
        <v>0</v>
      </c>
      <c r="R1176" s="71">
        <v>0</v>
      </c>
      <c r="S1176" s="70">
        <v>0</v>
      </c>
      <c r="T1176" s="71">
        <v>0</v>
      </c>
      <c r="U1176" s="70">
        <v>0</v>
      </c>
      <c r="V1176" s="71">
        <v>0</v>
      </c>
      <c r="W1176" s="70">
        <v>0</v>
      </c>
      <c r="X1176" s="71">
        <v>0</v>
      </c>
      <c r="Y1176" s="70">
        <v>0</v>
      </c>
      <c r="Z1176" s="71">
        <v>0</v>
      </c>
      <c r="AA1176" s="70">
        <v>0</v>
      </c>
      <c r="AB1176" s="71">
        <v>0</v>
      </c>
      <c r="AC1176" s="54"/>
      <c r="AD1176" s="55">
        <f t="shared" si="24"/>
        <v>0</v>
      </c>
      <c r="AE1176" s="54"/>
    </row>
    <row r="1177" spans="2:31" x14ac:dyDescent="0.3">
      <c r="B1177" s="4" t="s">
        <v>157</v>
      </c>
      <c r="C1177" s="14"/>
      <c r="D1177" s="14"/>
      <c r="E1177" s="70">
        <v>0</v>
      </c>
      <c r="F1177" s="71">
        <v>0</v>
      </c>
      <c r="G1177" s="70">
        <v>0</v>
      </c>
      <c r="H1177" s="71">
        <v>0</v>
      </c>
      <c r="I1177" s="70">
        <v>0</v>
      </c>
      <c r="J1177" s="71">
        <v>0</v>
      </c>
      <c r="K1177" s="70">
        <v>0</v>
      </c>
      <c r="L1177" s="71">
        <v>0</v>
      </c>
      <c r="M1177" s="70">
        <v>0</v>
      </c>
      <c r="N1177" s="71">
        <v>0</v>
      </c>
      <c r="O1177" s="70">
        <v>0</v>
      </c>
      <c r="P1177" s="71">
        <v>0</v>
      </c>
      <c r="Q1177" s="70">
        <v>0</v>
      </c>
      <c r="R1177" s="71">
        <v>0</v>
      </c>
      <c r="S1177" s="70">
        <v>0</v>
      </c>
      <c r="T1177" s="71">
        <v>0</v>
      </c>
      <c r="U1177" s="70">
        <v>0</v>
      </c>
      <c r="V1177" s="71">
        <v>0</v>
      </c>
      <c r="W1177" s="70">
        <v>0</v>
      </c>
      <c r="X1177" s="71">
        <v>0</v>
      </c>
      <c r="Y1177" s="70">
        <v>0</v>
      </c>
      <c r="Z1177" s="71">
        <v>0</v>
      </c>
      <c r="AA1177" s="70">
        <v>0</v>
      </c>
      <c r="AB1177" s="71">
        <v>0</v>
      </c>
      <c r="AC1177" s="54"/>
      <c r="AD1177" s="55">
        <f t="shared" si="24"/>
        <v>0</v>
      </c>
      <c r="AE1177" s="54"/>
    </row>
    <row r="1178" spans="2:31" x14ac:dyDescent="0.3">
      <c r="B1178" s="4" t="s">
        <v>158</v>
      </c>
      <c r="C1178" s="14"/>
      <c r="D1178" s="14"/>
      <c r="E1178" s="70">
        <v>0</v>
      </c>
      <c r="F1178" s="71">
        <v>0</v>
      </c>
      <c r="G1178" s="70">
        <v>0</v>
      </c>
      <c r="H1178" s="71">
        <v>0</v>
      </c>
      <c r="I1178" s="70">
        <v>0</v>
      </c>
      <c r="J1178" s="71">
        <v>0</v>
      </c>
      <c r="K1178" s="70">
        <v>0</v>
      </c>
      <c r="L1178" s="71">
        <v>0</v>
      </c>
      <c r="M1178" s="70">
        <v>0</v>
      </c>
      <c r="N1178" s="71">
        <v>0</v>
      </c>
      <c r="O1178" s="70">
        <v>0</v>
      </c>
      <c r="P1178" s="71">
        <v>0</v>
      </c>
      <c r="Q1178" s="70">
        <v>0</v>
      </c>
      <c r="R1178" s="71">
        <v>0</v>
      </c>
      <c r="S1178" s="70">
        <v>0</v>
      </c>
      <c r="T1178" s="71">
        <v>0</v>
      </c>
      <c r="U1178" s="70">
        <v>0</v>
      </c>
      <c r="V1178" s="71">
        <v>0</v>
      </c>
      <c r="W1178" s="70">
        <v>0</v>
      </c>
      <c r="X1178" s="71">
        <v>0</v>
      </c>
      <c r="Y1178" s="70">
        <v>0</v>
      </c>
      <c r="Z1178" s="71">
        <v>0</v>
      </c>
      <c r="AA1178" s="70">
        <v>0</v>
      </c>
      <c r="AB1178" s="71">
        <v>0</v>
      </c>
      <c r="AC1178" s="54"/>
      <c r="AD1178" s="55">
        <f t="shared" si="24"/>
        <v>0</v>
      </c>
      <c r="AE1178" s="54"/>
    </row>
    <row r="1179" spans="2:31" x14ac:dyDescent="0.3">
      <c r="B1179" s="4" t="s">
        <v>159</v>
      </c>
      <c r="C1179" s="14"/>
      <c r="D1179" s="14"/>
      <c r="E1179" s="70">
        <v>0</v>
      </c>
      <c r="F1179" s="71">
        <v>0</v>
      </c>
      <c r="G1179" s="70">
        <v>0</v>
      </c>
      <c r="H1179" s="71">
        <v>0</v>
      </c>
      <c r="I1179" s="70">
        <v>0</v>
      </c>
      <c r="J1179" s="71">
        <v>0</v>
      </c>
      <c r="K1179" s="70">
        <v>0</v>
      </c>
      <c r="L1179" s="71">
        <v>0</v>
      </c>
      <c r="M1179" s="70">
        <v>0</v>
      </c>
      <c r="N1179" s="71">
        <v>0</v>
      </c>
      <c r="O1179" s="70">
        <v>0</v>
      </c>
      <c r="P1179" s="71">
        <v>0</v>
      </c>
      <c r="Q1179" s="70">
        <v>0</v>
      </c>
      <c r="R1179" s="71">
        <v>0</v>
      </c>
      <c r="S1179" s="70">
        <v>0</v>
      </c>
      <c r="T1179" s="71">
        <v>0</v>
      </c>
      <c r="U1179" s="70">
        <v>0</v>
      </c>
      <c r="V1179" s="71">
        <v>0</v>
      </c>
      <c r="W1179" s="70">
        <v>0</v>
      </c>
      <c r="X1179" s="71">
        <v>0</v>
      </c>
      <c r="Y1179" s="70">
        <v>0</v>
      </c>
      <c r="Z1179" s="71">
        <v>0</v>
      </c>
      <c r="AA1179" s="70">
        <v>0</v>
      </c>
      <c r="AB1179" s="71">
        <v>0</v>
      </c>
      <c r="AC1179" s="54"/>
      <c r="AD1179" s="55">
        <f t="shared" si="24"/>
        <v>0</v>
      </c>
      <c r="AE1179" s="54"/>
    </row>
    <row r="1180" spans="2:31" x14ac:dyDescent="0.3">
      <c r="B1180" s="4" t="s">
        <v>160</v>
      </c>
      <c r="C1180" s="14"/>
      <c r="D1180" s="14"/>
      <c r="E1180" s="70">
        <v>0</v>
      </c>
      <c r="F1180" s="71">
        <v>0</v>
      </c>
      <c r="G1180" s="70">
        <v>0</v>
      </c>
      <c r="H1180" s="71">
        <v>0</v>
      </c>
      <c r="I1180" s="70">
        <v>0</v>
      </c>
      <c r="J1180" s="71">
        <v>0</v>
      </c>
      <c r="K1180" s="70">
        <v>0</v>
      </c>
      <c r="L1180" s="71">
        <v>0</v>
      </c>
      <c r="M1180" s="70">
        <v>0</v>
      </c>
      <c r="N1180" s="71">
        <v>0</v>
      </c>
      <c r="O1180" s="70">
        <v>0</v>
      </c>
      <c r="P1180" s="71">
        <v>0</v>
      </c>
      <c r="Q1180" s="70">
        <v>0</v>
      </c>
      <c r="R1180" s="71">
        <v>0</v>
      </c>
      <c r="S1180" s="70">
        <v>0</v>
      </c>
      <c r="T1180" s="71">
        <v>0</v>
      </c>
      <c r="U1180" s="70">
        <v>0</v>
      </c>
      <c r="V1180" s="71">
        <v>0</v>
      </c>
      <c r="W1180" s="70">
        <v>0</v>
      </c>
      <c r="X1180" s="71">
        <v>0</v>
      </c>
      <c r="Y1180" s="70">
        <v>0</v>
      </c>
      <c r="Z1180" s="71">
        <v>0</v>
      </c>
      <c r="AA1180" s="70">
        <v>0</v>
      </c>
      <c r="AB1180" s="71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161</v>
      </c>
      <c r="C1181" s="14"/>
      <c r="D1181" s="14"/>
      <c r="E1181" s="70">
        <v>0</v>
      </c>
      <c r="F1181" s="71">
        <v>0</v>
      </c>
      <c r="G1181" s="70">
        <v>0</v>
      </c>
      <c r="H1181" s="71">
        <v>0</v>
      </c>
      <c r="I1181" s="70">
        <v>0</v>
      </c>
      <c r="J1181" s="71">
        <v>0</v>
      </c>
      <c r="K1181" s="70">
        <v>0</v>
      </c>
      <c r="L1181" s="71">
        <v>0</v>
      </c>
      <c r="M1181" s="70">
        <v>0</v>
      </c>
      <c r="N1181" s="71">
        <v>0</v>
      </c>
      <c r="O1181" s="70">
        <v>0</v>
      </c>
      <c r="P1181" s="71">
        <v>0</v>
      </c>
      <c r="Q1181" s="70">
        <v>0</v>
      </c>
      <c r="R1181" s="71">
        <v>0</v>
      </c>
      <c r="S1181" s="70">
        <v>0</v>
      </c>
      <c r="T1181" s="71">
        <v>0</v>
      </c>
      <c r="U1181" s="70">
        <v>0</v>
      </c>
      <c r="V1181" s="71">
        <v>0</v>
      </c>
      <c r="W1181" s="70">
        <v>0</v>
      </c>
      <c r="X1181" s="71">
        <v>0</v>
      </c>
      <c r="Y1181" s="70">
        <v>0</v>
      </c>
      <c r="Z1181" s="71">
        <v>0</v>
      </c>
      <c r="AA1181" s="70">
        <v>0</v>
      </c>
      <c r="AB1181" s="71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162</v>
      </c>
      <c r="C1182" s="14"/>
      <c r="D1182" s="14"/>
      <c r="E1182" s="70">
        <v>0</v>
      </c>
      <c r="F1182" s="71">
        <v>0</v>
      </c>
      <c r="G1182" s="70">
        <v>0</v>
      </c>
      <c r="H1182" s="71">
        <v>0</v>
      </c>
      <c r="I1182" s="70">
        <v>0</v>
      </c>
      <c r="J1182" s="71">
        <v>0</v>
      </c>
      <c r="K1182" s="70">
        <v>0</v>
      </c>
      <c r="L1182" s="71">
        <v>0</v>
      </c>
      <c r="M1182" s="70">
        <v>0</v>
      </c>
      <c r="N1182" s="71">
        <v>0</v>
      </c>
      <c r="O1182" s="70">
        <v>0</v>
      </c>
      <c r="P1182" s="71">
        <v>0</v>
      </c>
      <c r="Q1182" s="70">
        <v>0</v>
      </c>
      <c r="R1182" s="71">
        <v>0</v>
      </c>
      <c r="S1182" s="70">
        <v>0</v>
      </c>
      <c r="T1182" s="71">
        <v>0</v>
      </c>
      <c r="U1182" s="70">
        <v>0</v>
      </c>
      <c r="V1182" s="71">
        <v>0</v>
      </c>
      <c r="W1182" s="70">
        <v>0</v>
      </c>
      <c r="X1182" s="71">
        <v>0</v>
      </c>
      <c r="Y1182" s="70">
        <v>0</v>
      </c>
      <c r="Z1182" s="71">
        <v>0</v>
      </c>
      <c r="AA1182" s="70">
        <v>0</v>
      </c>
      <c r="AB1182" s="71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163</v>
      </c>
      <c r="C1183" s="14"/>
      <c r="D1183" s="14"/>
      <c r="E1183" s="70">
        <v>0</v>
      </c>
      <c r="F1183" s="71">
        <v>0</v>
      </c>
      <c r="G1183" s="70">
        <v>0</v>
      </c>
      <c r="H1183" s="71">
        <v>0</v>
      </c>
      <c r="I1183" s="70">
        <v>0</v>
      </c>
      <c r="J1183" s="71">
        <v>0</v>
      </c>
      <c r="K1183" s="70">
        <v>0</v>
      </c>
      <c r="L1183" s="71">
        <v>0</v>
      </c>
      <c r="M1183" s="70">
        <v>0</v>
      </c>
      <c r="N1183" s="71">
        <v>0</v>
      </c>
      <c r="O1183" s="70">
        <v>0</v>
      </c>
      <c r="P1183" s="71">
        <v>0</v>
      </c>
      <c r="Q1183" s="70">
        <v>0</v>
      </c>
      <c r="R1183" s="71">
        <v>0</v>
      </c>
      <c r="S1183" s="70">
        <v>0</v>
      </c>
      <c r="T1183" s="71">
        <v>0</v>
      </c>
      <c r="U1183" s="70">
        <v>0</v>
      </c>
      <c r="V1183" s="71">
        <v>0</v>
      </c>
      <c r="W1183" s="70">
        <v>0</v>
      </c>
      <c r="X1183" s="71">
        <v>0</v>
      </c>
      <c r="Y1183" s="70">
        <v>0</v>
      </c>
      <c r="Z1183" s="71">
        <v>0</v>
      </c>
      <c r="AA1183" s="70">
        <v>0</v>
      </c>
      <c r="AB1183" s="71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164</v>
      </c>
      <c r="C1184" s="14"/>
      <c r="D1184" s="14"/>
      <c r="E1184" s="70">
        <v>0</v>
      </c>
      <c r="F1184" s="71">
        <v>0</v>
      </c>
      <c r="G1184" s="70">
        <v>0</v>
      </c>
      <c r="H1184" s="71">
        <v>0</v>
      </c>
      <c r="I1184" s="70">
        <v>0</v>
      </c>
      <c r="J1184" s="71">
        <v>0</v>
      </c>
      <c r="K1184" s="70">
        <v>0</v>
      </c>
      <c r="L1184" s="71">
        <v>0</v>
      </c>
      <c r="M1184" s="70">
        <v>0</v>
      </c>
      <c r="N1184" s="71">
        <v>0</v>
      </c>
      <c r="O1184" s="70">
        <v>0</v>
      </c>
      <c r="P1184" s="71">
        <v>0</v>
      </c>
      <c r="Q1184" s="70">
        <v>0</v>
      </c>
      <c r="R1184" s="71">
        <v>0</v>
      </c>
      <c r="S1184" s="70">
        <v>0</v>
      </c>
      <c r="T1184" s="71">
        <v>0</v>
      </c>
      <c r="U1184" s="70">
        <v>0</v>
      </c>
      <c r="V1184" s="71">
        <v>0</v>
      </c>
      <c r="W1184" s="70">
        <v>0</v>
      </c>
      <c r="X1184" s="71">
        <v>0</v>
      </c>
      <c r="Y1184" s="70">
        <v>0</v>
      </c>
      <c r="Z1184" s="71">
        <v>0</v>
      </c>
      <c r="AA1184" s="70">
        <v>0</v>
      </c>
      <c r="AB1184" s="71">
        <v>0</v>
      </c>
      <c r="AC1184" s="54"/>
      <c r="AD1184" s="55">
        <f t="shared" si="24"/>
        <v>0</v>
      </c>
      <c r="AE1184" s="54"/>
    </row>
    <row r="1185" spans="2:31" x14ac:dyDescent="0.3">
      <c r="B1185" s="4" t="s">
        <v>165</v>
      </c>
      <c r="C1185" s="14"/>
      <c r="D1185" s="14"/>
      <c r="E1185" s="70">
        <v>0</v>
      </c>
      <c r="F1185" s="71">
        <v>0</v>
      </c>
      <c r="G1185" s="70">
        <v>0</v>
      </c>
      <c r="H1185" s="71">
        <v>0</v>
      </c>
      <c r="I1185" s="70">
        <v>0</v>
      </c>
      <c r="J1185" s="71">
        <v>0</v>
      </c>
      <c r="K1185" s="70">
        <v>0</v>
      </c>
      <c r="L1185" s="71">
        <v>0</v>
      </c>
      <c r="M1185" s="70">
        <v>0</v>
      </c>
      <c r="N1185" s="71">
        <v>0</v>
      </c>
      <c r="O1185" s="70">
        <v>0</v>
      </c>
      <c r="P1185" s="71">
        <v>0</v>
      </c>
      <c r="Q1185" s="70">
        <v>0</v>
      </c>
      <c r="R1185" s="71">
        <v>0</v>
      </c>
      <c r="S1185" s="70">
        <v>0</v>
      </c>
      <c r="T1185" s="71">
        <v>0</v>
      </c>
      <c r="U1185" s="70">
        <v>0</v>
      </c>
      <c r="V1185" s="71">
        <v>0</v>
      </c>
      <c r="W1185" s="70">
        <v>0</v>
      </c>
      <c r="X1185" s="71">
        <v>0</v>
      </c>
      <c r="Y1185" s="70">
        <v>0</v>
      </c>
      <c r="Z1185" s="71">
        <v>0</v>
      </c>
      <c r="AA1185" s="70">
        <v>0</v>
      </c>
      <c r="AB1185" s="71">
        <v>0</v>
      </c>
      <c r="AC1185" s="54"/>
      <c r="AD1185" s="55">
        <f t="shared" si="24"/>
        <v>0</v>
      </c>
      <c r="AE1185" s="54"/>
    </row>
    <row r="1186" spans="2:31" x14ac:dyDescent="0.3">
      <c r="B1186" s="4" t="s">
        <v>166</v>
      </c>
      <c r="C1186" s="14"/>
      <c r="D1186" s="14"/>
      <c r="E1186" s="70">
        <v>0</v>
      </c>
      <c r="F1186" s="71">
        <v>0</v>
      </c>
      <c r="G1186" s="70">
        <v>0</v>
      </c>
      <c r="H1186" s="71">
        <v>0</v>
      </c>
      <c r="I1186" s="70">
        <v>0</v>
      </c>
      <c r="J1186" s="71">
        <v>0</v>
      </c>
      <c r="K1186" s="70">
        <v>0</v>
      </c>
      <c r="L1186" s="71">
        <v>0</v>
      </c>
      <c r="M1186" s="70">
        <v>0</v>
      </c>
      <c r="N1186" s="71">
        <v>0</v>
      </c>
      <c r="O1186" s="70">
        <v>0</v>
      </c>
      <c r="P1186" s="71">
        <v>0</v>
      </c>
      <c r="Q1186" s="70">
        <v>0</v>
      </c>
      <c r="R1186" s="71">
        <v>0</v>
      </c>
      <c r="S1186" s="70">
        <v>0</v>
      </c>
      <c r="T1186" s="71">
        <v>0</v>
      </c>
      <c r="U1186" s="70">
        <v>0</v>
      </c>
      <c r="V1186" s="71">
        <v>0</v>
      </c>
      <c r="W1186" s="70">
        <v>0</v>
      </c>
      <c r="X1186" s="71">
        <v>0</v>
      </c>
      <c r="Y1186" s="70">
        <v>0</v>
      </c>
      <c r="Z1186" s="71">
        <v>0</v>
      </c>
      <c r="AA1186" s="70">
        <v>0</v>
      </c>
      <c r="AB1186" s="71">
        <v>0</v>
      </c>
      <c r="AC1186" s="54"/>
      <c r="AD1186" s="55">
        <f t="shared" si="24"/>
        <v>0</v>
      </c>
      <c r="AE1186" s="54"/>
    </row>
    <row r="1187" spans="2:31" x14ac:dyDescent="0.3">
      <c r="B1187" s="4" t="s">
        <v>167</v>
      </c>
      <c r="C1187" s="14"/>
      <c r="D1187" s="14"/>
      <c r="E1187" s="70">
        <v>0</v>
      </c>
      <c r="F1187" s="71">
        <v>0</v>
      </c>
      <c r="G1187" s="70">
        <v>0</v>
      </c>
      <c r="H1187" s="71">
        <v>0</v>
      </c>
      <c r="I1187" s="70">
        <v>0</v>
      </c>
      <c r="J1187" s="71">
        <v>0</v>
      </c>
      <c r="K1187" s="70">
        <v>0</v>
      </c>
      <c r="L1187" s="71">
        <v>0</v>
      </c>
      <c r="M1187" s="70">
        <v>0</v>
      </c>
      <c r="N1187" s="71">
        <v>0</v>
      </c>
      <c r="O1187" s="70">
        <v>0</v>
      </c>
      <c r="P1187" s="71">
        <v>0</v>
      </c>
      <c r="Q1187" s="70">
        <v>0</v>
      </c>
      <c r="R1187" s="71">
        <v>0</v>
      </c>
      <c r="S1187" s="70">
        <v>0</v>
      </c>
      <c r="T1187" s="71">
        <v>0</v>
      </c>
      <c r="U1187" s="70">
        <v>0</v>
      </c>
      <c r="V1187" s="71">
        <v>0</v>
      </c>
      <c r="W1187" s="70">
        <v>0</v>
      </c>
      <c r="X1187" s="71">
        <v>0</v>
      </c>
      <c r="Y1187" s="70">
        <v>0</v>
      </c>
      <c r="Z1187" s="71">
        <v>0</v>
      </c>
      <c r="AA1187" s="70">
        <v>0</v>
      </c>
      <c r="AB1187" s="71">
        <v>0</v>
      </c>
      <c r="AC1187" s="54"/>
      <c r="AD1187" s="55">
        <f t="shared" si="24"/>
        <v>0</v>
      </c>
      <c r="AE1187" s="54"/>
    </row>
    <row r="1188" spans="2:31" x14ac:dyDescent="0.3">
      <c r="B1188" s="4" t="s">
        <v>168</v>
      </c>
      <c r="C1188" s="14"/>
      <c r="D1188" s="14"/>
      <c r="E1188" s="70">
        <v>0</v>
      </c>
      <c r="F1188" s="71">
        <v>0</v>
      </c>
      <c r="G1188" s="70">
        <v>0</v>
      </c>
      <c r="H1188" s="71">
        <v>0</v>
      </c>
      <c r="I1188" s="70">
        <v>0</v>
      </c>
      <c r="J1188" s="71">
        <v>0</v>
      </c>
      <c r="K1188" s="70">
        <v>0</v>
      </c>
      <c r="L1188" s="71">
        <v>0</v>
      </c>
      <c r="M1188" s="70">
        <v>0</v>
      </c>
      <c r="N1188" s="71">
        <v>0</v>
      </c>
      <c r="O1188" s="70">
        <v>0</v>
      </c>
      <c r="P1188" s="71">
        <v>0</v>
      </c>
      <c r="Q1188" s="70">
        <v>0</v>
      </c>
      <c r="R1188" s="71">
        <v>0</v>
      </c>
      <c r="S1188" s="70">
        <v>0</v>
      </c>
      <c r="T1188" s="71">
        <v>0</v>
      </c>
      <c r="U1188" s="70">
        <v>0</v>
      </c>
      <c r="V1188" s="71">
        <v>0</v>
      </c>
      <c r="W1188" s="70">
        <v>0</v>
      </c>
      <c r="X1188" s="71">
        <v>0</v>
      </c>
      <c r="Y1188" s="70">
        <v>0</v>
      </c>
      <c r="Z1188" s="71">
        <v>0</v>
      </c>
      <c r="AA1188" s="70">
        <v>0</v>
      </c>
      <c r="AB1188" s="71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169</v>
      </c>
      <c r="C1189" s="14"/>
      <c r="D1189" s="14"/>
      <c r="E1189" s="70">
        <v>0</v>
      </c>
      <c r="F1189" s="71">
        <v>0</v>
      </c>
      <c r="G1189" s="70">
        <v>0</v>
      </c>
      <c r="H1189" s="71">
        <v>0</v>
      </c>
      <c r="I1189" s="70">
        <v>0</v>
      </c>
      <c r="J1189" s="71">
        <v>0</v>
      </c>
      <c r="K1189" s="70">
        <v>0</v>
      </c>
      <c r="L1189" s="71">
        <v>0</v>
      </c>
      <c r="M1189" s="70">
        <v>0</v>
      </c>
      <c r="N1189" s="71">
        <v>0</v>
      </c>
      <c r="O1189" s="70">
        <v>0</v>
      </c>
      <c r="P1189" s="71">
        <v>0</v>
      </c>
      <c r="Q1189" s="70">
        <v>0</v>
      </c>
      <c r="R1189" s="71">
        <v>0</v>
      </c>
      <c r="S1189" s="70">
        <v>0</v>
      </c>
      <c r="T1189" s="71">
        <v>0</v>
      </c>
      <c r="U1189" s="70">
        <v>0</v>
      </c>
      <c r="V1189" s="71">
        <v>0</v>
      </c>
      <c r="W1189" s="70">
        <v>0</v>
      </c>
      <c r="X1189" s="71">
        <v>0</v>
      </c>
      <c r="Y1189" s="70">
        <v>0</v>
      </c>
      <c r="Z1189" s="71">
        <v>0</v>
      </c>
      <c r="AA1189" s="70">
        <v>0</v>
      </c>
      <c r="AB1189" s="71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170</v>
      </c>
      <c r="C1190" s="14"/>
      <c r="D1190" s="14"/>
      <c r="E1190" s="70">
        <v>0</v>
      </c>
      <c r="F1190" s="71">
        <v>0</v>
      </c>
      <c r="G1190" s="70">
        <v>0</v>
      </c>
      <c r="H1190" s="71">
        <v>0</v>
      </c>
      <c r="I1190" s="70">
        <v>0</v>
      </c>
      <c r="J1190" s="71">
        <v>0</v>
      </c>
      <c r="K1190" s="70">
        <v>0</v>
      </c>
      <c r="L1190" s="71">
        <v>0</v>
      </c>
      <c r="M1190" s="70">
        <v>0</v>
      </c>
      <c r="N1190" s="71">
        <v>0</v>
      </c>
      <c r="O1190" s="70">
        <v>0</v>
      </c>
      <c r="P1190" s="71">
        <v>0</v>
      </c>
      <c r="Q1190" s="70">
        <v>0</v>
      </c>
      <c r="R1190" s="71">
        <v>0</v>
      </c>
      <c r="S1190" s="70">
        <v>0</v>
      </c>
      <c r="T1190" s="71">
        <v>0</v>
      </c>
      <c r="U1190" s="70">
        <v>0</v>
      </c>
      <c r="V1190" s="71">
        <v>0</v>
      </c>
      <c r="W1190" s="70">
        <v>0</v>
      </c>
      <c r="X1190" s="71">
        <v>0</v>
      </c>
      <c r="Y1190" s="70">
        <v>0</v>
      </c>
      <c r="Z1190" s="71">
        <v>0</v>
      </c>
      <c r="AA1190" s="70">
        <v>0</v>
      </c>
      <c r="AB1190" s="71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171</v>
      </c>
      <c r="C1191" s="14"/>
      <c r="D1191" s="14"/>
      <c r="E1191" s="70">
        <v>0</v>
      </c>
      <c r="F1191" s="71">
        <v>0</v>
      </c>
      <c r="G1191" s="70">
        <v>0</v>
      </c>
      <c r="H1191" s="71">
        <v>0</v>
      </c>
      <c r="I1191" s="70">
        <v>0</v>
      </c>
      <c r="J1191" s="71">
        <v>0</v>
      </c>
      <c r="K1191" s="70">
        <v>0</v>
      </c>
      <c r="L1191" s="71">
        <v>0</v>
      </c>
      <c r="M1191" s="70">
        <v>0</v>
      </c>
      <c r="N1191" s="71">
        <v>0</v>
      </c>
      <c r="O1191" s="70">
        <v>0</v>
      </c>
      <c r="P1191" s="71">
        <v>0</v>
      </c>
      <c r="Q1191" s="70">
        <v>0</v>
      </c>
      <c r="R1191" s="71">
        <v>0</v>
      </c>
      <c r="S1191" s="70">
        <v>0</v>
      </c>
      <c r="T1191" s="71">
        <v>0</v>
      </c>
      <c r="U1191" s="70">
        <v>0</v>
      </c>
      <c r="V1191" s="71">
        <v>0</v>
      </c>
      <c r="W1191" s="70">
        <v>0</v>
      </c>
      <c r="X1191" s="71">
        <v>0</v>
      </c>
      <c r="Y1191" s="70">
        <v>0</v>
      </c>
      <c r="Z1191" s="71">
        <v>0</v>
      </c>
      <c r="AA1191" s="70">
        <v>0</v>
      </c>
      <c r="AB1191" s="71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172</v>
      </c>
      <c r="C1192" s="14"/>
      <c r="D1192" s="14"/>
      <c r="E1192" s="70">
        <v>0</v>
      </c>
      <c r="F1192" s="71">
        <v>0</v>
      </c>
      <c r="G1192" s="70">
        <v>0</v>
      </c>
      <c r="H1192" s="71">
        <v>0</v>
      </c>
      <c r="I1192" s="70">
        <v>0</v>
      </c>
      <c r="J1192" s="71">
        <v>0</v>
      </c>
      <c r="K1192" s="70">
        <v>0</v>
      </c>
      <c r="L1192" s="71">
        <v>0</v>
      </c>
      <c r="M1192" s="70">
        <v>0</v>
      </c>
      <c r="N1192" s="71">
        <v>0</v>
      </c>
      <c r="O1192" s="70">
        <v>0</v>
      </c>
      <c r="P1192" s="71">
        <v>0</v>
      </c>
      <c r="Q1192" s="70">
        <v>0</v>
      </c>
      <c r="R1192" s="71">
        <v>0</v>
      </c>
      <c r="S1192" s="70">
        <v>0</v>
      </c>
      <c r="T1192" s="71">
        <v>0</v>
      </c>
      <c r="U1192" s="70">
        <v>0</v>
      </c>
      <c r="V1192" s="71">
        <v>0</v>
      </c>
      <c r="W1192" s="70">
        <v>0</v>
      </c>
      <c r="X1192" s="71">
        <v>0</v>
      </c>
      <c r="Y1192" s="70">
        <v>0</v>
      </c>
      <c r="Z1192" s="71">
        <v>0</v>
      </c>
      <c r="AA1192" s="70">
        <v>0</v>
      </c>
      <c r="AB1192" s="71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173</v>
      </c>
      <c r="C1193" s="14"/>
      <c r="D1193" s="14"/>
      <c r="E1193" s="70">
        <v>0</v>
      </c>
      <c r="F1193" s="71">
        <v>0</v>
      </c>
      <c r="G1193" s="70">
        <v>0</v>
      </c>
      <c r="H1193" s="71">
        <v>0</v>
      </c>
      <c r="I1193" s="70">
        <v>0</v>
      </c>
      <c r="J1193" s="71">
        <v>0</v>
      </c>
      <c r="K1193" s="70">
        <v>0</v>
      </c>
      <c r="L1193" s="71">
        <v>0</v>
      </c>
      <c r="M1193" s="70">
        <v>0</v>
      </c>
      <c r="N1193" s="71">
        <v>0</v>
      </c>
      <c r="O1193" s="70">
        <v>0</v>
      </c>
      <c r="P1193" s="71">
        <v>0</v>
      </c>
      <c r="Q1193" s="70">
        <v>0</v>
      </c>
      <c r="R1193" s="71">
        <v>0</v>
      </c>
      <c r="S1193" s="70">
        <v>0</v>
      </c>
      <c r="T1193" s="71">
        <v>0</v>
      </c>
      <c r="U1193" s="70">
        <v>0</v>
      </c>
      <c r="V1193" s="71">
        <v>0</v>
      </c>
      <c r="W1193" s="70">
        <v>0</v>
      </c>
      <c r="X1193" s="71">
        <v>0</v>
      </c>
      <c r="Y1193" s="70">
        <v>0</v>
      </c>
      <c r="Z1193" s="71">
        <v>0</v>
      </c>
      <c r="AA1193" s="70">
        <v>0</v>
      </c>
      <c r="AB1193" s="71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174</v>
      </c>
      <c r="C1194" s="14"/>
      <c r="D1194" s="14"/>
      <c r="E1194" s="70">
        <v>0</v>
      </c>
      <c r="F1194" s="71">
        <v>0</v>
      </c>
      <c r="G1194" s="70">
        <v>0</v>
      </c>
      <c r="H1194" s="71">
        <v>0</v>
      </c>
      <c r="I1194" s="70">
        <v>0</v>
      </c>
      <c r="J1194" s="71">
        <v>0</v>
      </c>
      <c r="K1194" s="70">
        <v>0</v>
      </c>
      <c r="L1194" s="71">
        <v>0</v>
      </c>
      <c r="M1194" s="70">
        <v>0</v>
      </c>
      <c r="N1194" s="71">
        <v>0</v>
      </c>
      <c r="O1194" s="70">
        <v>0</v>
      </c>
      <c r="P1194" s="71">
        <v>0</v>
      </c>
      <c r="Q1194" s="70">
        <v>0</v>
      </c>
      <c r="R1194" s="71">
        <v>0</v>
      </c>
      <c r="S1194" s="70">
        <v>0</v>
      </c>
      <c r="T1194" s="71">
        <v>0</v>
      </c>
      <c r="U1194" s="70">
        <v>0</v>
      </c>
      <c r="V1194" s="71">
        <v>0</v>
      </c>
      <c r="W1194" s="70">
        <v>0</v>
      </c>
      <c r="X1194" s="71">
        <v>0</v>
      </c>
      <c r="Y1194" s="70">
        <v>0</v>
      </c>
      <c r="Z1194" s="71">
        <v>0</v>
      </c>
      <c r="AA1194" s="70">
        <v>0</v>
      </c>
      <c r="AB1194" s="71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175</v>
      </c>
      <c r="C1195" s="14"/>
      <c r="D1195" s="14"/>
      <c r="E1195" s="70">
        <v>0</v>
      </c>
      <c r="F1195" s="71">
        <v>0</v>
      </c>
      <c r="G1195" s="70">
        <v>0</v>
      </c>
      <c r="H1195" s="71">
        <v>0</v>
      </c>
      <c r="I1195" s="70">
        <v>0</v>
      </c>
      <c r="J1195" s="71">
        <v>0</v>
      </c>
      <c r="K1195" s="70">
        <v>0</v>
      </c>
      <c r="L1195" s="71">
        <v>0</v>
      </c>
      <c r="M1195" s="70">
        <v>0</v>
      </c>
      <c r="N1195" s="71">
        <v>0</v>
      </c>
      <c r="O1195" s="70">
        <v>0</v>
      </c>
      <c r="P1195" s="71">
        <v>0</v>
      </c>
      <c r="Q1195" s="70">
        <v>0</v>
      </c>
      <c r="R1195" s="71">
        <v>0</v>
      </c>
      <c r="S1195" s="70">
        <v>0</v>
      </c>
      <c r="T1195" s="71">
        <v>0</v>
      </c>
      <c r="U1195" s="70">
        <v>0</v>
      </c>
      <c r="V1195" s="71">
        <v>0</v>
      </c>
      <c r="W1195" s="70">
        <v>0</v>
      </c>
      <c r="X1195" s="71">
        <v>0</v>
      </c>
      <c r="Y1195" s="70">
        <v>0</v>
      </c>
      <c r="Z1195" s="71">
        <v>0</v>
      </c>
      <c r="AA1195" s="70">
        <v>0</v>
      </c>
      <c r="AB1195" s="71">
        <v>0</v>
      </c>
      <c r="AC1195" s="54"/>
      <c r="AD1195" s="55">
        <f t="shared" si="24"/>
        <v>0</v>
      </c>
      <c r="AE1195" s="54"/>
    </row>
    <row r="1196" spans="2:31" x14ac:dyDescent="0.3">
      <c r="B1196" s="4" t="s">
        <v>176</v>
      </c>
      <c r="C1196" s="14"/>
      <c r="D1196" s="14"/>
      <c r="E1196" s="70">
        <v>0</v>
      </c>
      <c r="F1196" s="71">
        <v>0</v>
      </c>
      <c r="G1196" s="70">
        <v>0</v>
      </c>
      <c r="H1196" s="71">
        <v>0</v>
      </c>
      <c r="I1196" s="70">
        <v>0</v>
      </c>
      <c r="J1196" s="71">
        <v>0</v>
      </c>
      <c r="K1196" s="70">
        <v>0</v>
      </c>
      <c r="L1196" s="71">
        <v>0</v>
      </c>
      <c r="M1196" s="70">
        <v>0</v>
      </c>
      <c r="N1196" s="71">
        <v>0</v>
      </c>
      <c r="O1196" s="70">
        <v>0</v>
      </c>
      <c r="P1196" s="71">
        <v>0</v>
      </c>
      <c r="Q1196" s="70">
        <v>0</v>
      </c>
      <c r="R1196" s="71">
        <v>0</v>
      </c>
      <c r="S1196" s="70">
        <v>0</v>
      </c>
      <c r="T1196" s="71">
        <v>0</v>
      </c>
      <c r="U1196" s="70">
        <v>0</v>
      </c>
      <c r="V1196" s="71">
        <v>0</v>
      </c>
      <c r="W1196" s="70">
        <v>0</v>
      </c>
      <c r="X1196" s="71">
        <v>0</v>
      </c>
      <c r="Y1196" s="70">
        <v>0</v>
      </c>
      <c r="Z1196" s="71">
        <v>0</v>
      </c>
      <c r="AA1196" s="70">
        <v>0</v>
      </c>
      <c r="AB1196" s="71">
        <v>0</v>
      </c>
      <c r="AC1196" s="54"/>
      <c r="AD1196" s="55">
        <f t="shared" si="24"/>
        <v>0</v>
      </c>
      <c r="AE1196" s="54"/>
    </row>
    <row r="1197" spans="2:31" x14ac:dyDescent="0.3">
      <c r="B1197" s="4" t="s">
        <v>177</v>
      </c>
      <c r="C1197" s="14"/>
      <c r="D1197" s="14"/>
      <c r="E1197" s="70">
        <v>0</v>
      </c>
      <c r="F1197" s="71">
        <v>0</v>
      </c>
      <c r="G1197" s="70">
        <v>0</v>
      </c>
      <c r="H1197" s="71">
        <v>0</v>
      </c>
      <c r="I1197" s="70">
        <v>0</v>
      </c>
      <c r="J1197" s="71">
        <v>0</v>
      </c>
      <c r="K1197" s="70">
        <v>0</v>
      </c>
      <c r="L1197" s="71">
        <v>0</v>
      </c>
      <c r="M1197" s="70">
        <v>0</v>
      </c>
      <c r="N1197" s="71">
        <v>0</v>
      </c>
      <c r="O1197" s="70">
        <v>0</v>
      </c>
      <c r="P1197" s="71">
        <v>0</v>
      </c>
      <c r="Q1197" s="70">
        <v>0</v>
      </c>
      <c r="R1197" s="71">
        <v>0</v>
      </c>
      <c r="S1197" s="70">
        <v>0</v>
      </c>
      <c r="T1197" s="71">
        <v>0</v>
      </c>
      <c r="U1197" s="70">
        <v>0</v>
      </c>
      <c r="V1197" s="71">
        <v>0</v>
      </c>
      <c r="W1197" s="70">
        <v>0</v>
      </c>
      <c r="X1197" s="71">
        <v>0</v>
      </c>
      <c r="Y1197" s="70">
        <v>0</v>
      </c>
      <c r="Z1197" s="71">
        <v>0</v>
      </c>
      <c r="AA1197" s="70">
        <v>0</v>
      </c>
      <c r="AB1197" s="71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178</v>
      </c>
      <c r="C1198" s="14"/>
      <c r="D1198" s="14"/>
      <c r="E1198" s="70">
        <v>0</v>
      </c>
      <c r="F1198" s="71">
        <v>0</v>
      </c>
      <c r="G1198" s="70">
        <v>0</v>
      </c>
      <c r="H1198" s="71">
        <v>0</v>
      </c>
      <c r="I1198" s="70">
        <v>0</v>
      </c>
      <c r="J1198" s="71">
        <v>0</v>
      </c>
      <c r="K1198" s="70">
        <v>0</v>
      </c>
      <c r="L1198" s="71">
        <v>0</v>
      </c>
      <c r="M1198" s="70">
        <v>0</v>
      </c>
      <c r="N1198" s="71">
        <v>0</v>
      </c>
      <c r="O1198" s="70">
        <v>0</v>
      </c>
      <c r="P1198" s="71">
        <v>0</v>
      </c>
      <c r="Q1198" s="70">
        <v>0</v>
      </c>
      <c r="R1198" s="71">
        <v>0</v>
      </c>
      <c r="S1198" s="70">
        <v>0</v>
      </c>
      <c r="T1198" s="71">
        <v>0</v>
      </c>
      <c r="U1198" s="70">
        <v>0</v>
      </c>
      <c r="V1198" s="71">
        <v>0</v>
      </c>
      <c r="W1198" s="70">
        <v>0</v>
      </c>
      <c r="X1198" s="71">
        <v>0</v>
      </c>
      <c r="Y1198" s="70">
        <v>0</v>
      </c>
      <c r="Z1198" s="71">
        <v>0</v>
      </c>
      <c r="AA1198" s="70">
        <v>0</v>
      </c>
      <c r="AB1198" s="71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179</v>
      </c>
      <c r="C1199" s="14"/>
      <c r="D1199" s="14"/>
      <c r="E1199" s="70">
        <v>0</v>
      </c>
      <c r="F1199" s="71">
        <v>0</v>
      </c>
      <c r="G1199" s="70">
        <v>0</v>
      </c>
      <c r="H1199" s="71">
        <v>0</v>
      </c>
      <c r="I1199" s="70">
        <v>0</v>
      </c>
      <c r="J1199" s="71">
        <v>0</v>
      </c>
      <c r="K1199" s="70">
        <v>0</v>
      </c>
      <c r="L1199" s="71">
        <v>0</v>
      </c>
      <c r="M1199" s="70">
        <v>0</v>
      </c>
      <c r="N1199" s="71">
        <v>0</v>
      </c>
      <c r="O1199" s="70">
        <v>0</v>
      </c>
      <c r="P1199" s="71">
        <v>0</v>
      </c>
      <c r="Q1199" s="70">
        <v>0</v>
      </c>
      <c r="R1199" s="71">
        <v>0</v>
      </c>
      <c r="S1199" s="70">
        <v>0</v>
      </c>
      <c r="T1199" s="71">
        <v>0</v>
      </c>
      <c r="U1199" s="70">
        <v>0</v>
      </c>
      <c r="V1199" s="71">
        <v>0</v>
      </c>
      <c r="W1199" s="70">
        <v>0</v>
      </c>
      <c r="X1199" s="71">
        <v>0</v>
      </c>
      <c r="Y1199" s="70">
        <v>0</v>
      </c>
      <c r="Z1199" s="71">
        <v>0</v>
      </c>
      <c r="AA1199" s="70">
        <v>0</v>
      </c>
      <c r="AB1199" s="71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180</v>
      </c>
      <c r="C1200" s="14"/>
      <c r="D1200" s="14"/>
      <c r="E1200" s="70">
        <v>0</v>
      </c>
      <c r="F1200" s="71">
        <v>0</v>
      </c>
      <c r="G1200" s="70">
        <v>0</v>
      </c>
      <c r="H1200" s="71">
        <v>0</v>
      </c>
      <c r="I1200" s="70">
        <v>0</v>
      </c>
      <c r="J1200" s="71">
        <v>0</v>
      </c>
      <c r="K1200" s="70">
        <v>0</v>
      </c>
      <c r="L1200" s="71">
        <v>0</v>
      </c>
      <c r="M1200" s="70">
        <v>0</v>
      </c>
      <c r="N1200" s="71">
        <v>0</v>
      </c>
      <c r="O1200" s="70">
        <v>0</v>
      </c>
      <c r="P1200" s="71">
        <v>0</v>
      </c>
      <c r="Q1200" s="70">
        <v>0</v>
      </c>
      <c r="R1200" s="71">
        <v>0</v>
      </c>
      <c r="S1200" s="70">
        <v>0</v>
      </c>
      <c r="T1200" s="71">
        <v>0</v>
      </c>
      <c r="U1200" s="70">
        <v>0</v>
      </c>
      <c r="V1200" s="71">
        <v>0</v>
      </c>
      <c r="W1200" s="70">
        <v>0</v>
      </c>
      <c r="X1200" s="71">
        <v>0</v>
      </c>
      <c r="Y1200" s="70">
        <v>0</v>
      </c>
      <c r="Z1200" s="71">
        <v>0</v>
      </c>
      <c r="AA1200" s="70">
        <v>0</v>
      </c>
      <c r="AB1200" s="71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181</v>
      </c>
      <c r="C1201" s="14"/>
      <c r="D1201" s="14"/>
      <c r="E1201" s="70">
        <v>0</v>
      </c>
      <c r="F1201" s="71">
        <v>0</v>
      </c>
      <c r="G1201" s="70">
        <v>0</v>
      </c>
      <c r="H1201" s="71">
        <v>0</v>
      </c>
      <c r="I1201" s="70">
        <v>0</v>
      </c>
      <c r="J1201" s="71">
        <v>0</v>
      </c>
      <c r="K1201" s="70">
        <v>0</v>
      </c>
      <c r="L1201" s="71">
        <v>0</v>
      </c>
      <c r="M1201" s="70">
        <v>0</v>
      </c>
      <c r="N1201" s="71">
        <v>0</v>
      </c>
      <c r="O1201" s="70">
        <v>0</v>
      </c>
      <c r="P1201" s="71">
        <v>0</v>
      </c>
      <c r="Q1201" s="70">
        <v>0</v>
      </c>
      <c r="R1201" s="71">
        <v>0</v>
      </c>
      <c r="S1201" s="70">
        <v>0</v>
      </c>
      <c r="T1201" s="71">
        <v>0</v>
      </c>
      <c r="U1201" s="70">
        <v>0</v>
      </c>
      <c r="V1201" s="71">
        <v>0</v>
      </c>
      <c r="W1201" s="70">
        <v>0</v>
      </c>
      <c r="X1201" s="71">
        <v>0</v>
      </c>
      <c r="Y1201" s="70">
        <v>0</v>
      </c>
      <c r="Z1201" s="71">
        <v>0</v>
      </c>
      <c r="AA1201" s="70">
        <v>0</v>
      </c>
      <c r="AB1201" s="71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182</v>
      </c>
      <c r="C1202" s="14"/>
      <c r="D1202" s="14"/>
      <c r="E1202" s="70">
        <v>0</v>
      </c>
      <c r="F1202" s="71">
        <v>0</v>
      </c>
      <c r="G1202" s="70">
        <v>0</v>
      </c>
      <c r="H1202" s="71">
        <v>0</v>
      </c>
      <c r="I1202" s="70">
        <v>0</v>
      </c>
      <c r="J1202" s="71">
        <v>0</v>
      </c>
      <c r="K1202" s="70">
        <v>0</v>
      </c>
      <c r="L1202" s="71">
        <v>0</v>
      </c>
      <c r="M1202" s="70">
        <v>0</v>
      </c>
      <c r="N1202" s="71">
        <v>0</v>
      </c>
      <c r="O1202" s="70">
        <v>0</v>
      </c>
      <c r="P1202" s="71">
        <v>0</v>
      </c>
      <c r="Q1202" s="70">
        <v>0</v>
      </c>
      <c r="R1202" s="71">
        <v>0</v>
      </c>
      <c r="S1202" s="70">
        <v>0</v>
      </c>
      <c r="T1202" s="71">
        <v>0</v>
      </c>
      <c r="U1202" s="70">
        <v>0</v>
      </c>
      <c r="V1202" s="71">
        <v>0</v>
      </c>
      <c r="W1202" s="70">
        <v>0</v>
      </c>
      <c r="X1202" s="71">
        <v>0</v>
      </c>
      <c r="Y1202" s="70">
        <v>0</v>
      </c>
      <c r="Z1202" s="71">
        <v>0</v>
      </c>
      <c r="AA1202" s="70">
        <v>0</v>
      </c>
      <c r="AB1202" s="71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183</v>
      </c>
      <c r="C1203" s="14"/>
      <c r="D1203" s="14"/>
      <c r="E1203" s="70">
        <v>0</v>
      </c>
      <c r="F1203" s="71">
        <v>0</v>
      </c>
      <c r="G1203" s="70">
        <v>0</v>
      </c>
      <c r="H1203" s="71">
        <v>0</v>
      </c>
      <c r="I1203" s="70">
        <v>0</v>
      </c>
      <c r="J1203" s="71">
        <v>0</v>
      </c>
      <c r="K1203" s="70">
        <v>0</v>
      </c>
      <c r="L1203" s="71">
        <v>0</v>
      </c>
      <c r="M1203" s="70">
        <v>0</v>
      </c>
      <c r="N1203" s="71">
        <v>0</v>
      </c>
      <c r="O1203" s="70">
        <v>0</v>
      </c>
      <c r="P1203" s="71">
        <v>0</v>
      </c>
      <c r="Q1203" s="70">
        <v>0</v>
      </c>
      <c r="R1203" s="71">
        <v>0</v>
      </c>
      <c r="S1203" s="70">
        <v>0</v>
      </c>
      <c r="T1203" s="71">
        <v>0</v>
      </c>
      <c r="U1203" s="70">
        <v>0</v>
      </c>
      <c r="V1203" s="71">
        <v>0</v>
      </c>
      <c r="W1203" s="70">
        <v>0</v>
      </c>
      <c r="X1203" s="71">
        <v>0</v>
      </c>
      <c r="Y1203" s="70">
        <v>0</v>
      </c>
      <c r="Z1203" s="71">
        <v>0</v>
      </c>
      <c r="AA1203" s="70">
        <v>0</v>
      </c>
      <c r="AB1203" s="71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184</v>
      </c>
      <c r="C1204" s="14"/>
      <c r="D1204" s="14"/>
      <c r="E1204" s="70">
        <v>0</v>
      </c>
      <c r="F1204" s="71">
        <v>0</v>
      </c>
      <c r="G1204" s="70">
        <v>0</v>
      </c>
      <c r="H1204" s="71">
        <v>0</v>
      </c>
      <c r="I1204" s="70">
        <v>0</v>
      </c>
      <c r="J1204" s="71">
        <v>0</v>
      </c>
      <c r="K1204" s="70">
        <v>0</v>
      </c>
      <c r="L1204" s="71">
        <v>0</v>
      </c>
      <c r="M1204" s="70">
        <v>0</v>
      </c>
      <c r="N1204" s="71">
        <v>0</v>
      </c>
      <c r="O1204" s="70">
        <v>0</v>
      </c>
      <c r="P1204" s="71">
        <v>0</v>
      </c>
      <c r="Q1204" s="70">
        <v>0</v>
      </c>
      <c r="R1204" s="71">
        <v>0</v>
      </c>
      <c r="S1204" s="70">
        <v>0</v>
      </c>
      <c r="T1204" s="71">
        <v>0</v>
      </c>
      <c r="U1204" s="70">
        <v>0</v>
      </c>
      <c r="V1204" s="71">
        <v>0</v>
      </c>
      <c r="W1204" s="70">
        <v>0</v>
      </c>
      <c r="X1204" s="71">
        <v>0</v>
      </c>
      <c r="Y1204" s="70">
        <v>0</v>
      </c>
      <c r="Z1204" s="71">
        <v>0</v>
      </c>
      <c r="AA1204" s="70">
        <v>0</v>
      </c>
      <c r="AB1204" s="71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185</v>
      </c>
      <c r="C1205" s="14"/>
      <c r="D1205" s="14"/>
      <c r="E1205" s="70">
        <v>0</v>
      </c>
      <c r="F1205" s="71">
        <v>0</v>
      </c>
      <c r="G1205" s="70">
        <v>0</v>
      </c>
      <c r="H1205" s="71">
        <v>0</v>
      </c>
      <c r="I1205" s="70">
        <v>0</v>
      </c>
      <c r="J1205" s="71">
        <v>0</v>
      </c>
      <c r="K1205" s="70">
        <v>0</v>
      </c>
      <c r="L1205" s="71">
        <v>0</v>
      </c>
      <c r="M1205" s="70">
        <v>0</v>
      </c>
      <c r="N1205" s="71">
        <v>0</v>
      </c>
      <c r="O1205" s="70">
        <v>0</v>
      </c>
      <c r="P1205" s="71">
        <v>0</v>
      </c>
      <c r="Q1205" s="70">
        <v>0</v>
      </c>
      <c r="R1205" s="71">
        <v>0</v>
      </c>
      <c r="S1205" s="70">
        <v>0</v>
      </c>
      <c r="T1205" s="71">
        <v>0</v>
      </c>
      <c r="U1205" s="70">
        <v>0</v>
      </c>
      <c r="V1205" s="71">
        <v>0</v>
      </c>
      <c r="W1205" s="70">
        <v>0</v>
      </c>
      <c r="X1205" s="71">
        <v>0</v>
      </c>
      <c r="Y1205" s="70">
        <v>0</v>
      </c>
      <c r="Z1205" s="71">
        <v>0</v>
      </c>
      <c r="AA1205" s="70">
        <v>0</v>
      </c>
      <c r="AB1205" s="71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186</v>
      </c>
      <c r="C1206" s="14"/>
      <c r="D1206" s="14"/>
      <c r="E1206" s="70">
        <v>0</v>
      </c>
      <c r="F1206" s="71">
        <v>0</v>
      </c>
      <c r="G1206" s="70">
        <v>0</v>
      </c>
      <c r="H1206" s="71">
        <v>0</v>
      </c>
      <c r="I1206" s="70">
        <v>0</v>
      </c>
      <c r="J1206" s="71">
        <v>0</v>
      </c>
      <c r="K1206" s="70">
        <v>0</v>
      </c>
      <c r="L1206" s="71">
        <v>0</v>
      </c>
      <c r="M1206" s="70">
        <v>0</v>
      </c>
      <c r="N1206" s="71">
        <v>0</v>
      </c>
      <c r="O1206" s="70">
        <v>0</v>
      </c>
      <c r="P1206" s="71">
        <v>0</v>
      </c>
      <c r="Q1206" s="70">
        <v>0</v>
      </c>
      <c r="R1206" s="71">
        <v>0</v>
      </c>
      <c r="S1206" s="70">
        <v>0</v>
      </c>
      <c r="T1206" s="71">
        <v>0</v>
      </c>
      <c r="U1206" s="70">
        <v>0</v>
      </c>
      <c r="V1206" s="71">
        <v>0</v>
      </c>
      <c r="W1206" s="70">
        <v>0</v>
      </c>
      <c r="X1206" s="71">
        <v>0</v>
      </c>
      <c r="Y1206" s="70">
        <v>0</v>
      </c>
      <c r="Z1206" s="71">
        <v>0</v>
      </c>
      <c r="AA1206" s="70">
        <v>0</v>
      </c>
      <c r="AB1206" s="71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187</v>
      </c>
      <c r="C1207" s="14"/>
      <c r="D1207" s="14"/>
      <c r="E1207" s="70">
        <v>0</v>
      </c>
      <c r="F1207" s="71">
        <v>0</v>
      </c>
      <c r="G1207" s="70">
        <v>0</v>
      </c>
      <c r="H1207" s="71">
        <v>0</v>
      </c>
      <c r="I1207" s="70">
        <v>0</v>
      </c>
      <c r="J1207" s="71">
        <v>0</v>
      </c>
      <c r="K1207" s="70">
        <v>0</v>
      </c>
      <c r="L1207" s="71">
        <v>0</v>
      </c>
      <c r="M1207" s="70">
        <v>0</v>
      </c>
      <c r="N1207" s="71">
        <v>0</v>
      </c>
      <c r="O1207" s="70">
        <v>0</v>
      </c>
      <c r="P1207" s="71">
        <v>0</v>
      </c>
      <c r="Q1207" s="70">
        <v>0</v>
      </c>
      <c r="R1207" s="71">
        <v>0</v>
      </c>
      <c r="S1207" s="70">
        <v>0</v>
      </c>
      <c r="T1207" s="71">
        <v>0</v>
      </c>
      <c r="U1207" s="70">
        <v>0</v>
      </c>
      <c r="V1207" s="71">
        <v>0</v>
      </c>
      <c r="W1207" s="70">
        <v>0</v>
      </c>
      <c r="X1207" s="71">
        <v>0</v>
      </c>
      <c r="Y1207" s="70">
        <v>0</v>
      </c>
      <c r="Z1207" s="71">
        <v>0</v>
      </c>
      <c r="AA1207" s="70">
        <v>0</v>
      </c>
      <c r="AB1207" s="71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188</v>
      </c>
      <c r="C1208" s="14"/>
      <c r="D1208" s="14"/>
      <c r="E1208" s="70">
        <v>0</v>
      </c>
      <c r="F1208" s="71">
        <v>0</v>
      </c>
      <c r="G1208" s="70">
        <v>0</v>
      </c>
      <c r="H1208" s="71">
        <v>0</v>
      </c>
      <c r="I1208" s="70">
        <v>0</v>
      </c>
      <c r="J1208" s="71">
        <v>0</v>
      </c>
      <c r="K1208" s="70">
        <v>0</v>
      </c>
      <c r="L1208" s="71">
        <v>0</v>
      </c>
      <c r="M1208" s="70">
        <v>0</v>
      </c>
      <c r="N1208" s="71">
        <v>0</v>
      </c>
      <c r="O1208" s="70">
        <v>0</v>
      </c>
      <c r="P1208" s="71">
        <v>0</v>
      </c>
      <c r="Q1208" s="70">
        <v>0</v>
      </c>
      <c r="R1208" s="71">
        <v>0</v>
      </c>
      <c r="S1208" s="70">
        <v>0</v>
      </c>
      <c r="T1208" s="71">
        <v>0</v>
      </c>
      <c r="U1208" s="70">
        <v>0</v>
      </c>
      <c r="V1208" s="71">
        <v>0</v>
      </c>
      <c r="W1208" s="70">
        <v>0</v>
      </c>
      <c r="X1208" s="71">
        <v>0</v>
      </c>
      <c r="Y1208" s="70">
        <v>0</v>
      </c>
      <c r="Z1208" s="71">
        <v>0</v>
      </c>
      <c r="AA1208" s="70">
        <v>0</v>
      </c>
      <c r="AB1208" s="71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189</v>
      </c>
      <c r="C1209" s="14"/>
      <c r="D1209" s="14"/>
      <c r="E1209" s="70">
        <v>0</v>
      </c>
      <c r="F1209" s="71">
        <v>0</v>
      </c>
      <c r="G1209" s="70">
        <v>0</v>
      </c>
      <c r="H1209" s="71">
        <v>0</v>
      </c>
      <c r="I1209" s="70">
        <v>0</v>
      </c>
      <c r="J1209" s="71">
        <v>0</v>
      </c>
      <c r="K1209" s="70">
        <v>0</v>
      </c>
      <c r="L1209" s="71">
        <v>0</v>
      </c>
      <c r="M1209" s="70">
        <v>0</v>
      </c>
      <c r="N1209" s="71">
        <v>0</v>
      </c>
      <c r="O1209" s="70">
        <v>0</v>
      </c>
      <c r="P1209" s="71">
        <v>0</v>
      </c>
      <c r="Q1209" s="70">
        <v>0</v>
      </c>
      <c r="R1209" s="71">
        <v>0</v>
      </c>
      <c r="S1209" s="70">
        <v>0</v>
      </c>
      <c r="T1209" s="71">
        <v>0</v>
      </c>
      <c r="U1209" s="70">
        <v>0</v>
      </c>
      <c r="V1209" s="71">
        <v>0</v>
      </c>
      <c r="W1209" s="70">
        <v>0</v>
      </c>
      <c r="X1209" s="71">
        <v>0</v>
      </c>
      <c r="Y1209" s="70">
        <v>0</v>
      </c>
      <c r="Z1209" s="71">
        <v>0</v>
      </c>
      <c r="AA1209" s="70">
        <v>0</v>
      </c>
      <c r="AB1209" s="71">
        <v>0</v>
      </c>
      <c r="AC1209" s="54"/>
      <c r="AD1209" s="55">
        <f t="shared" si="24"/>
        <v>0</v>
      </c>
      <c r="AE1209" s="54"/>
    </row>
    <row r="1210" spans="2:31" x14ac:dyDescent="0.3">
      <c r="B1210" s="4" t="s">
        <v>190</v>
      </c>
      <c r="C1210" s="14"/>
      <c r="D1210" s="14"/>
      <c r="E1210" s="70">
        <v>0</v>
      </c>
      <c r="F1210" s="71">
        <v>0</v>
      </c>
      <c r="G1210" s="70">
        <v>0</v>
      </c>
      <c r="H1210" s="71">
        <v>0</v>
      </c>
      <c r="I1210" s="70">
        <v>0</v>
      </c>
      <c r="J1210" s="71">
        <v>0</v>
      </c>
      <c r="K1210" s="70">
        <v>0</v>
      </c>
      <c r="L1210" s="71">
        <v>0</v>
      </c>
      <c r="M1210" s="70">
        <v>0</v>
      </c>
      <c r="N1210" s="71">
        <v>0</v>
      </c>
      <c r="O1210" s="70">
        <v>0</v>
      </c>
      <c r="P1210" s="71">
        <v>0</v>
      </c>
      <c r="Q1210" s="70">
        <v>0</v>
      </c>
      <c r="R1210" s="71">
        <v>0</v>
      </c>
      <c r="S1210" s="70">
        <v>0</v>
      </c>
      <c r="T1210" s="71">
        <v>0</v>
      </c>
      <c r="U1210" s="70">
        <v>0</v>
      </c>
      <c r="V1210" s="71">
        <v>0</v>
      </c>
      <c r="W1210" s="70">
        <v>0</v>
      </c>
      <c r="X1210" s="71">
        <v>0</v>
      </c>
      <c r="Y1210" s="70">
        <v>0</v>
      </c>
      <c r="Z1210" s="71">
        <v>0</v>
      </c>
      <c r="AA1210" s="70">
        <v>0</v>
      </c>
      <c r="AB1210" s="71">
        <v>0</v>
      </c>
      <c r="AC1210" s="54"/>
      <c r="AD1210" s="55">
        <f t="shared" si="24"/>
        <v>0</v>
      </c>
      <c r="AE1210" s="54"/>
    </row>
    <row r="1211" spans="2:31" x14ac:dyDescent="0.3">
      <c r="B1211" s="4" t="s">
        <v>191</v>
      </c>
      <c r="C1211" s="14"/>
      <c r="D1211" s="14"/>
      <c r="E1211" s="70">
        <v>0</v>
      </c>
      <c r="F1211" s="71">
        <v>0</v>
      </c>
      <c r="G1211" s="70">
        <v>0</v>
      </c>
      <c r="H1211" s="71">
        <v>0</v>
      </c>
      <c r="I1211" s="70">
        <v>0</v>
      </c>
      <c r="J1211" s="71">
        <v>0</v>
      </c>
      <c r="K1211" s="70">
        <v>0</v>
      </c>
      <c r="L1211" s="71">
        <v>0</v>
      </c>
      <c r="M1211" s="70">
        <v>0</v>
      </c>
      <c r="N1211" s="71">
        <v>0</v>
      </c>
      <c r="O1211" s="70">
        <v>0</v>
      </c>
      <c r="P1211" s="71">
        <v>0</v>
      </c>
      <c r="Q1211" s="70">
        <v>0</v>
      </c>
      <c r="R1211" s="71">
        <v>0</v>
      </c>
      <c r="S1211" s="70">
        <v>0</v>
      </c>
      <c r="T1211" s="71">
        <v>0</v>
      </c>
      <c r="U1211" s="70">
        <v>0</v>
      </c>
      <c r="V1211" s="71">
        <v>0</v>
      </c>
      <c r="W1211" s="70">
        <v>0</v>
      </c>
      <c r="X1211" s="71">
        <v>0</v>
      </c>
      <c r="Y1211" s="70">
        <v>0</v>
      </c>
      <c r="Z1211" s="71">
        <v>0</v>
      </c>
      <c r="AA1211" s="70">
        <v>0</v>
      </c>
      <c r="AB1211" s="71">
        <v>0</v>
      </c>
      <c r="AC1211" s="54"/>
      <c r="AD1211" s="55">
        <f t="shared" si="24"/>
        <v>0</v>
      </c>
      <c r="AE1211" s="54"/>
    </row>
    <row r="1212" spans="2:31" x14ac:dyDescent="0.3">
      <c r="B1212" s="4" t="s">
        <v>192</v>
      </c>
      <c r="C1212" s="14"/>
      <c r="D1212" s="14"/>
      <c r="E1212" s="70">
        <v>0</v>
      </c>
      <c r="F1212" s="71">
        <v>0</v>
      </c>
      <c r="G1212" s="70">
        <v>0</v>
      </c>
      <c r="H1212" s="71">
        <v>0</v>
      </c>
      <c r="I1212" s="70">
        <v>0</v>
      </c>
      <c r="J1212" s="71">
        <v>0</v>
      </c>
      <c r="K1212" s="70">
        <v>0</v>
      </c>
      <c r="L1212" s="71">
        <v>0</v>
      </c>
      <c r="M1212" s="70">
        <v>0</v>
      </c>
      <c r="N1212" s="71">
        <v>0</v>
      </c>
      <c r="O1212" s="70">
        <v>0</v>
      </c>
      <c r="P1212" s="71">
        <v>0</v>
      </c>
      <c r="Q1212" s="70">
        <v>0</v>
      </c>
      <c r="R1212" s="71">
        <v>0</v>
      </c>
      <c r="S1212" s="70">
        <v>0</v>
      </c>
      <c r="T1212" s="71">
        <v>0</v>
      </c>
      <c r="U1212" s="70">
        <v>0</v>
      </c>
      <c r="V1212" s="71">
        <v>0</v>
      </c>
      <c r="W1212" s="70">
        <v>0</v>
      </c>
      <c r="X1212" s="71">
        <v>0</v>
      </c>
      <c r="Y1212" s="70">
        <v>0</v>
      </c>
      <c r="Z1212" s="71">
        <v>0</v>
      </c>
      <c r="AA1212" s="70">
        <v>0</v>
      </c>
      <c r="AB1212" s="71">
        <v>0</v>
      </c>
      <c r="AC1212" s="54"/>
      <c r="AD1212" s="55">
        <f t="shared" si="24"/>
        <v>0</v>
      </c>
      <c r="AE1212" s="54"/>
    </row>
    <row r="1213" spans="2:31" x14ac:dyDescent="0.3">
      <c r="B1213" s="4" t="s">
        <v>193</v>
      </c>
      <c r="C1213" s="14"/>
      <c r="D1213" s="14"/>
      <c r="E1213" s="70">
        <v>0</v>
      </c>
      <c r="F1213" s="71">
        <v>0</v>
      </c>
      <c r="G1213" s="70">
        <v>0</v>
      </c>
      <c r="H1213" s="71">
        <v>0</v>
      </c>
      <c r="I1213" s="70">
        <v>0</v>
      </c>
      <c r="J1213" s="71">
        <v>0</v>
      </c>
      <c r="K1213" s="70">
        <v>0</v>
      </c>
      <c r="L1213" s="71">
        <v>0</v>
      </c>
      <c r="M1213" s="70">
        <v>0</v>
      </c>
      <c r="N1213" s="71">
        <v>0</v>
      </c>
      <c r="O1213" s="70">
        <v>0</v>
      </c>
      <c r="P1213" s="71">
        <v>0</v>
      </c>
      <c r="Q1213" s="70">
        <v>0</v>
      </c>
      <c r="R1213" s="71">
        <v>0</v>
      </c>
      <c r="S1213" s="70">
        <v>0</v>
      </c>
      <c r="T1213" s="71">
        <v>0</v>
      </c>
      <c r="U1213" s="70">
        <v>0</v>
      </c>
      <c r="V1213" s="71">
        <v>0</v>
      </c>
      <c r="W1213" s="70">
        <v>0</v>
      </c>
      <c r="X1213" s="71">
        <v>0</v>
      </c>
      <c r="Y1213" s="70">
        <v>0</v>
      </c>
      <c r="Z1213" s="71">
        <v>0</v>
      </c>
      <c r="AA1213" s="70">
        <v>0</v>
      </c>
      <c r="AB1213" s="71">
        <v>0</v>
      </c>
      <c r="AC1213" s="54"/>
      <c r="AD1213" s="55">
        <f t="shared" si="24"/>
        <v>0</v>
      </c>
      <c r="AE1213" s="54"/>
    </row>
    <row r="1214" spans="2:31" x14ac:dyDescent="0.3">
      <c r="B1214" s="4" t="s">
        <v>194</v>
      </c>
      <c r="C1214" s="14"/>
      <c r="D1214" s="14"/>
      <c r="E1214" s="70">
        <v>0</v>
      </c>
      <c r="F1214" s="71">
        <v>0</v>
      </c>
      <c r="G1214" s="70">
        <v>0</v>
      </c>
      <c r="H1214" s="71">
        <v>0</v>
      </c>
      <c r="I1214" s="70">
        <v>0</v>
      </c>
      <c r="J1214" s="71">
        <v>0</v>
      </c>
      <c r="K1214" s="70">
        <v>0</v>
      </c>
      <c r="L1214" s="71">
        <v>0</v>
      </c>
      <c r="M1214" s="70">
        <v>0</v>
      </c>
      <c r="N1214" s="71">
        <v>0</v>
      </c>
      <c r="O1214" s="70">
        <v>0</v>
      </c>
      <c r="P1214" s="71">
        <v>0</v>
      </c>
      <c r="Q1214" s="70">
        <v>0</v>
      </c>
      <c r="R1214" s="71">
        <v>0</v>
      </c>
      <c r="S1214" s="70">
        <v>0</v>
      </c>
      <c r="T1214" s="71">
        <v>0</v>
      </c>
      <c r="U1214" s="70">
        <v>0</v>
      </c>
      <c r="V1214" s="71">
        <v>0</v>
      </c>
      <c r="W1214" s="70">
        <v>0</v>
      </c>
      <c r="X1214" s="71">
        <v>0</v>
      </c>
      <c r="Y1214" s="70">
        <v>0</v>
      </c>
      <c r="Z1214" s="71">
        <v>0</v>
      </c>
      <c r="AA1214" s="70">
        <v>0</v>
      </c>
      <c r="AB1214" s="71">
        <v>0</v>
      </c>
      <c r="AC1214" s="54"/>
      <c r="AD1214" s="55">
        <f t="shared" si="24"/>
        <v>0</v>
      </c>
      <c r="AE1214" s="54"/>
    </row>
    <row r="1215" spans="2:31" x14ac:dyDescent="0.3">
      <c r="B1215" s="4" t="s">
        <v>195</v>
      </c>
      <c r="C1215" s="14"/>
      <c r="D1215" s="14"/>
      <c r="E1215" s="70">
        <v>0</v>
      </c>
      <c r="F1215" s="71">
        <v>0</v>
      </c>
      <c r="G1215" s="70">
        <v>0</v>
      </c>
      <c r="H1215" s="71">
        <v>0</v>
      </c>
      <c r="I1215" s="70">
        <v>0</v>
      </c>
      <c r="J1215" s="71">
        <v>0</v>
      </c>
      <c r="K1215" s="70">
        <v>0</v>
      </c>
      <c r="L1215" s="71">
        <v>0</v>
      </c>
      <c r="M1215" s="70">
        <v>0</v>
      </c>
      <c r="N1215" s="71">
        <v>0</v>
      </c>
      <c r="O1215" s="70">
        <v>0</v>
      </c>
      <c r="P1215" s="71">
        <v>0</v>
      </c>
      <c r="Q1215" s="70">
        <v>0</v>
      </c>
      <c r="R1215" s="71">
        <v>0</v>
      </c>
      <c r="S1215" s="70">
        <v>0</v>
      </c>
      <c r="T1215" s="71">
        <v>0</v>
      </c>
      <c r="U1215" s="70">
        <v>0</v>
      </c>
      <c r="V1215" s="71">
        <v>0</v>
      </c>
      <c r="W1215" s="70">
        <v>0</v>
      </c>
      <c r="X1215" s="71">
        <v>0</v>
      </c>
      <c r="Y1215" s="70">
        <v>0</v>
      </c>
      <c r="Z1215" s="71">
        <v>0</v>
      </c>
      <c r="AA1215" s="70">
        <v>0</v>
      </c>
      <c r="AB1215" s="71">
        <v>0</v>
      </c>
      <c r="AC1215" s="54"/>
      <c r="AD1215" s="55">
        <f t="shared" si="24"/>
        <v>0</v>
      </c>
      <c r="AE1215" s="54"/>
    </row>
    <row r="1216" spans="2:31" x14ac:dyDescent="0.3">
      <c r="B1216" s="4" t="s">
        <v>196</v>
      </c>
      <c r="C1216" s="14"/>
      <c r="D1216" s="14"/>
      <c r="E1216" s="70">
        <v>0</v>
      </c>
      <c r="F1216" s="71">
        <v>0</v>
      </c>
      <c r="G1216" s="70">
        <v>0</v>
      </c>
      <c r="H1216" s="71">
        <v>0</v>
      </c>
      <c r="I1216" s="70">
        <v>0</v>
      </c>
      <c r="J1216" s="71">
        <v>0</v>
      </c>
      <c r="K1216" s="70">
        <v>0</v>
      </c>
      <c r="L1216" s="71">
        <v>0</v>
      </c>
      <c r="M1216" s="70">
        <v>0</v>
      </c>
      <c r="N1216" s="71">
        <v>0</v>
      </c>
      <c r="O1216" s="70">
        <v>0</v>
      </c>
      <c r="P1216" s="71">
        <v>0</v>
      </c>
      <c r="Q1216" s="70">
        <v>0</v>
      </c>
      <c r="R1216" s="71">
        <v>0</v>
      </c>
      <c r="S1216" s="70">
        <v>0</v>
      </c>
      <c r="T1216" s="71">
        <v>0</v>
      </c>
      <c r="U1216" s="70">
        <v>0</v>
      </c>
      <c r="V1216" s="71">
        <v>0</v>
      </c>
      <c r="W1216" s="70">
        <v>0</v>
      </c>
      <c r="X1216" s="71">
        <v>0</v>
      </c>
      <c r="Y1216" s="70">
        <v>0</v>
      </c>
      <c r="Z1216" s="71">
        <v>0</v>
      </c>
      <c r="AA1216" s="70">
        <v>0</v>
      </c>
      <c r="AB1216" s="71">
        <v>0</v>
      </c>
      <c r="AC1216" s="54"/>
      <c r="AD1216" s="55">
        <f t="shared" si="24"/>
        <v>0</v>
      </c>
      <c r="AE1216" s="54"/>
    </row>
    <row r="1217" spans="2:31" x14ac:dyDescent="0.3">
      <c r="B1217" s="4" t="s">
        <v>197</v>
      </c>
      <c r="C1217" s="14"/>
      <c r="D1217" s="14"/>
      <c r="E1217" s="70">
        <v>0</v>
      </c>
      <c r="F1217" s="71">
        <v>0</v>
      </c>
      <c r="G1217" s="70">
        <v>0</v>
      </c>
      <c r="H1217" s="71">
        <v>0</v>
      </c>
      <c r="I1217" s="70">
        <v>0</v>
      </c>
      <c r="J1217" s="71">
        <v>0</v>
      </c>
      <c r="K1217" s="70">
        <v>0</v>
      </c>
      <c r="L1217" s="71">
        <v>0</v>
      </c>
      <c r="M1217" s="70">
        <v>0</v>
      </c>
      <c r="N1217" s="71">
        <v>0</v>
      </c>
      <c r="O1217" s="70">
        <v>0</v>
      </c>
      <c r="P1217" s="71">
        <v>0</v>
      </c>
      <c r="Q1217" s="70">
        <v>0</v>
      </c>
      <c r="R1217" s="71">
        <v>0</v>
      </c>
      <c r="S1217" s="70">
        <v>0</v>
      </c>
      <c r="T1217" s="71">
        <v>0</v>
      </c>
      <c r="U1217" s="70">
        <v>0</v>
      </c>
      <c r="V1217" s="71">
        <v>0</v>
      </c>
      <c r="W1217" s="70">
        <v>0</v>
      </c>
      <c r="X1217" s="71">
        <v>0</v>
      </c>
      <c r="Y1217" s="70">
        <v>0</v>
      </c>
      <c r="Z1217" s="71">
        <v>0</v>
      </c>
      <c r="AA1217" s="70">
        <v>0</v>
      </c>
      <c r="AB1217" s="71">
        <v>0</v>
      </c>
      <c r="AC1217" s="54"/>
      <c r="AD1217" s="55">
        <f t="shared" si="24"/>
        <v>0</v>
      </c>
      <c r="AE1217" s="54"/>
    </row>
    <row r="1218" spans="2:31" x14ac:dyDescent="0.3">
      <c r="B1218" s="4" t="s">
        <v>198</v>
      </c>
      <c r="C1218" s="14"/>
      <c r="D1218" s="14"/>
      <c r="E1218" s="70">
        <v>0</v>
      </c>
      <c r="F1218" s="71">
        <v>0</v>
      </c>
      <c r="G1218" s="70">
        <v>0</v>
      </c>
      <c r="H1218" s="71">
        <v>0</v>
      </c>
      <c r="I1218" s="70">
        <v>0</v>
      </c>
      <c r="J1218" s="71">
        <v>0</v>
      </c>
      <c r="K1218" s="70">
        <v>0</v>
      </c>
      <c r="L1218" s="71">
        <v>0</v>
      </c>
      <c r="M1218" s="70">
        <v>0</v>
      </c>
      <c r="N1218" s="71">
        <v>0</v>
      </c>
      <c r="O1218" s="70">
        <v>0</v>
      </c>
      <c r="P1218" s="71">
        <v>0</v>
      </c>
      <c r="Q1218" s="70">
        <v>0</v>
      </c>
      <c r="R1218" s="71">
        <v>0</v>
      </c>
      <c r="S1218" s="70">
        <v>0</v>
      </c>
      <c r="T1218" s="71">
        <v>0</v>
      </c>
      <c r="U1218" s="70">
        <v>0</v>
      </c>
      <c r="V1218" s="71">
        <v>0</v>
      </c>
      <c r="W1218" s="70">
        <v>0</v>
      </c>
      <c r="X1218" s="71">
        <v>0</v>
      </c>
      <c r="Y1218" s="70">
        <v>0</v>
      </c>
      <c r="Z1218" s="71">
        <v>0</v>
      </c>
      <c r="AA1218" s="70">
        <v>0</v>
      </c>
      <c r="AB1218" s="71">
        <v>0</v>
      </c>
      <c r="AC1218" s="54"/>
      <c r="AD1218" s="55">
        <f t="shared" si="24"/>
        <v>0</v>
      </c>
      <c r="AE1218" s="54"/>
    </row>
    <row r="1219" spans="2:31" x14ac:dyDescent="0.3">
      <c r="B1219" s="4" t="s">
        <v>199</v>
      </c>
      <c r="C1219" s="14"/>
      <c r="D1219" s="14"/>
      <c r="E1219" s="70">
        <v>0</v>
      </c>
      <c r="F1219" s="71">
        <v>0</v>
      </c>
      <c r="G1219" s="70">
        <v>0</v>
      </c>
      <c r="H1219" s="71">
        <v>0</v>
      </c>
      <c r="I1219" s="70">
        <v>0</v>
      </c>
      <c r="J1219" s="71">
        <v>0</v>
      </c>
      <c r="K1219" s="70">
        <v>0</v>
      </c>
      <c r="L1219" s="71">
        <v>0</v>
      </c>
      <c r="M1219" s="70">
        <v>0</v>
      </c>
      <c r="N1219" s="71">
        <v>0</v>
      </c>
      <c r="O1219" s="70">
        <v>0</v>
      </c>
      <c r="P1219" s="71">
        <v>0</v>
      </c>
      <c r="Q1219" s="70">
        <v>0</v>
      </c>
      <c r="R1219" s="71">
        <v>0</v>
      </c>
      <c r="S1219" s="70">
        <v>0</v>
      </c>
      <c r="T1219" s="71">
        <v>0</v>
      </c>
      <c r="U1219" s="70">
        <v>0</v>
      </c>
      <c r="V1219" s="71">
        <v>0</v>
      </c>
      <c r="W1219" s="70">
        <v>0</v>
      </c>
      <c r="X1219" s="71">
        <v>0</v>
      </c>
      <c r="Y1219" s="70">
        <v>0</v>
      </c>
      <c r="Z1219" s="71">
        <v>0</v>
      </c>
      <c r="AA1219" s="70">
        <v>0</v>
      </c>
      <c r="AB1219" s="71">
        <v>0</v>
      </c>
      <c r="AC1219" s="54"/>
      <c r="AD1219" s="55">
        <f t="shared" si="24"/>
        <v>0</v>
      </c>
      <c r="AE1219" s="54"/>
    </row>
    <row r="1220" spans="2:31" x14ac:dyDescent="0.3">
      <c r="B1220" s="4" t="s">
        <v>200</v>
      </c>
      <c r="C1220" s="14"/>
      <c r="D1220" s="14"/>
      <c r="E1220" s="70">
        <v>0</v>
      </c>
      <c r="F1220" s="71">
        <v>0</v>
      </c>
      <c r="G1220" s="70">
        <v>0</v>
      </c>
      <c r="H1220" s="71">
        <v>0</v>
      </c>
      <c r="I1220" s="70">
        <v>0</v>
      </c>
      <c r="J1220" s="71">
        <v>0</v>
      </c>
      <c r="K1220" s="70">
        <v>0</v>
      </c>
      <c r="L1220" s="71">
        <v>0</v>
      </c>
      <c r="M1220" s="70">
        <v>0</v>
      </c>
      <c r="N1220" s="71">
        <v>0</v>
      </c>
      <c r="O1220" s="70">
        <v>0</v>
      </c>
      <c r="P1220" s="71">
        <v>0</v>
      </c>
      <c r="Q1220" s="70">
        <v>0</v>
      </c>
      <c r="R1220" s="71">
        <v>0</v>
      </c>
      <c r="S1220" s="70">
        <v>0</v>
      </c>
      <c r="T1220" s="71">
        <v>0</v>
      </c>
      <c r="U1220" s="70">
        <v>0</v>
      </c>
      <c r="V1220" s="71">
        <v>0</v>
      </c>
      <c r="W1220" s="70">
        <v>0</v>
      </c>
      <c r="X1220" s="71">
        <v>0</v>
      </c>
      <c r="Y1220" s="70">
        <v>0</v>
      </c>
      <c r="Z1220" s="71">
        <v>0</v>
      </c>
      <c r="AA1220" s="70">
        <v>0</v>
      </c>
      <c r="AB1220" s="71">
        <v>0</v>
      </c>
      <c r="AC1220" s="54"/>
      <c r="AD1220" s="55">
        <f t="shared" si="24"/>
        <v>0</v>
      </c>
      <c r="AE1220" s="54"/>
    </row>
    <row r="1221" spans="2:31" x14ac:dyDescent="0.3">
      <c r="B1221" s="4" t="s">
        <v>201</v>
      </c>
      <c r="C1221" s="14"/>
      <c r="D1221" s="14"/>
      <c r="E1221" s="70">
        <v>0</v>
      </c>
      <c r="F1221" s="71">
        <v>0</v>
      </c>
      <c r="G1221" s="70">
        <v>0</v>
      </c>
      <c r="H1221" s="71">
        <v>0</v>
      </c>
      <c r="I1221" s="70">
        <v>0</v>
      </c>
      <c r="J1221" s="71">
        <v>0</v>
      </c>
      <c r="K1221" s="70">
        <v>0</v>
      </c>
      <c r="L1221" s="71">
        <v>0</v>
      </c>
      <c r="M1221" s="70">
        <v>0</v>
      </c>
      <c r="N1221" s="71">
        <v>0</v>
      </c>
      <c r="O1221" s="70">
        <v>0</v>
      </c>
      <c r="P1221" s="71">
        <v>0</v>
      </c>
      <c r="Q1221" s="70">
        <v>0</v>
      </c>
      <c r="R1221" s="71">
        <v>0</v>
      </c>
      <c r="S1221" s="70">
        <v>0</v>
      </c>
      <c r="T1221" s="71">
        <v>0</v>
      </c>
      <c r="U1221" s="70">
        <v>0</v>
      </c>
      <c r="V1221" s="71">
        <v>0</v>
      </c>
      <c r="W1221" s="70">
        <v>0</v>
      </c>
      <c r="X1221" s="71">
        <v>0</v>
      </c>
      <c r="Y1221" s="70">
        <v>0</v>
      </c>
      <c r="Z1221" s="71">
        <v>0</v>
      </c>
      <c r="AA1221" s="70">
        <v>0</v>
      </c>
      <c r="AB1221" s="71">
        <v>0</v>
      </c>
      <c r="AC1221" s="54"/>
      <c r="AD1221" s="55">
        <f t="shared" si="24"/>
        <v>0</v>
      </c>
      <c r="AE1221" s="54"/>
    </row>
    <row r="1222" spans="2:31" x14ac:dyDescent="0.3">
      <c r="B1222" s="4" t="s">
        <v>202</v>
      </c>
      <c r="C1222" s="4"/>
      <c r="D1222" s="4"/>
      <c r="E1222" s="70">
        <v>0</v>
      </c>
      <c r="F1222" s="71">
        <v>0</v>
      </c>
      <c r="G1222" s="70">
        <v>0</v>
      </c>
      <c r="H1222" s="71">
        <v>0</v>
      </c>
      <c r="I1222" s="70">
        <v>0</v>
      </c>
      <c r="J1222" s="71">
        <v>0</v>
      </c>
      <c r="K1222" s="70">
        <v>0</v>
      </c>
      <c r="L1222" s="71">
        <v>0</v>
      </c>
      <c r="M1222" s="70">
        <v>0</v>
      </c>
      <c r="N1222" s="71">
        <v>0</v>
      </c>
      <c r="O1222" s="70">
        <v>0</v>
      </c>
      <c r="P1222" s="71">
        <v>0</v>
      </c>
      <c r="Q1222" s="70">
        <v>0</v>
      </c>
      <c r="R1222" s="71">
        <v>0</v>
      </c>
      <c r="S1222" s="70">
        <v>0</v>
      </c>
      <c r="T1222" s="71">
        <v>0</v>
      </c>
      <c r="U1222" s="70">
        <v>0</v>
      </c>
      <c r="V1222" s="71">
        <v>0</v>
      </c>
      <c r="W1222" s="70">
        <v>0</v>
      </c>
      <c r="X1222" s="71">
        <v>0</v>
      </c>
      <c r="Y1222" s="70">
        <v>0</v>
      </c>
      <c r="Z1222" s="71">
        <v>0</v>
      </c>
      <c r="AA1222" s="70">
        <v>0</v>
      </c>
      <c r="AB1222" s="71">
        <v>0</v>
      </c>
      <c r="AC1222" s="54"/>
      <c r="AD1222" s="55">
        <f t="shared" si="24"/>
        <v>0</v>
      </c>
      <c r="AE1222" s="54"/>
    </row>
    <row r="1223" spans="2:31" x14ac:dyDescent="0.3">
      <c r="B1223" s="4" t="s">
        <v>203</v>
      </c>
      <c r="C1223" s="4"/>
      <c r="D1223" s="4"/>
      <c r="E1223" s="70">
        <v>0</v>
      </c>
      <c r="F1223" s="71">
        <v>0</v>
      </c>
      <c r="G1223" s="70">
        <v>0</v>
      </c>
      <c r="H1223" s="71">
        <v>0</v>
      </c>
      <c r="I1223" s="70">
        <v>0</v>
      </c>
      <c r="J1223" s="71">
        <v>0</v>
      </c>
      <c r="K1223" s="70">
        <v>0</v>
      </c>
      <c r="L1223" s="71">
        <v>0</v>
      </c>
      <c r="M1223" s="70">
        <v>0</v>
      </c>
      <c r="N1223" s="71">
        <v>0</v>
      </c>
      <c r="O1223" s="70">
        <v>0</v>
      </c>
      <c r="P1223" s="71">
        <v>0</v>
      </c>
      <c r="Q1223" s="70">
        <v>0</v>
      </c>
      <c r="R1223" s="71">
        <v>0</v>
      </c>
      <c r="S1223" s="70">
        <v>0</v>
      </c>
      <c r="T1223" s="71">
        <v>0</v>
      </c>
      <c r="U1223" s="70">
        <v>0</v>
      </c>
      <c r="V1223" s="71">
        <v>0</v>
      </c>
      <c r="W1223" s="70">
        <v>0</v>
      </c>
      <c r="X1223" s="71">
        <v>0</v>
      </c>
      <c r="Y1223" s="70">
        <v>0</v>
      </c>
      <c r="Z1223" s="71">
        <v>0</v>
      </c>
      <c r="AA1223" s="70">
        <v>0</v>
      </c>
      <c r="AB1223" s="71">
        <v>0</v>
      </c>
      <c r="AC1223" s="54"/>
      <c r="AD1223" s="55">
        <f t="shared" si="24"/>
        <v>0</v>
      </c>
      <c r="AE1223" s="54"/>
    </row>
    <row r="1224" spans="2:31" x14ac:dyDescent="0.3">
      <c r="B1224" s="4" t="s">
        <v>204</v>
      </c>
      <c r="C1224" s="4"/>
      <c r="D1224" s="4"/>
      <c r="E1224" s="70">
        <v>0</v>
      </c>
      <c r="F1224" s="71">
        <v>0</v>
      </c>
      <c r="G1224" s="70">
        <v>0</v>
      </c>
      <c r="H1224" s="71">
        <v>0</v>
      </c>
      <c r="I1224" s="70">
        <v>0</v>
      </c>
      <c r="J1224" s="71">
        <v>0</v>
      </c>
      <c r="K1224" s="70">
        <v>0</v>
      </c>
      <c r="L1224" s="71">
        <v>0</v>
      </c>
      <c r="M1224" s="70">
        <v>0</v>
      </c>
      <c r="N1224" s="71">
        <v>0</v>
      </c>
      <c r="O1224" s="70">
        <v>0</v>
      </c>
      <c r="P1224" s="71">
        <v>0</v>
      </c>
      <c r="Q1224" s="70">
        <v>0</v>
      </c>
      <c r="R1224" s="71">
        <v>0</v>
      </c>
      <c r="S1224" s="70">
        <v>0</v>
      </c>
      <c r="T1224" s="71">
        <v>0</v>
      </c>
      <c r="U1224" s="70">
        <v>0</v>
      </c>
      <c r="V1224" s="71">
        <v>0</v>
      </c>
      <c r="W1224" s="70">
        <v>0</v>
      </c>
      <c r="X1224" s="71">
        <v>0</v>
      </c>
      <c r="Y1224" s="70">
        <v>0</v>
      </c>
      <c r="Z1224" s="71">
        <v>0</v>
      </c>
      <c r="AA1224" s="70">
        <v>0</v>
      </c>
      <c r="AB1224" s="71">
        <v>0</v>
      </c>
      <c r="AC1224" s="54"/>
      <c r="AD1224" s="55">
        <f t="shared" si="24"/>
        <v>0</v>
      </c>
      <c r="AE1224" s="54"/>
    </row>
    <row r="1225" spans="2:31" x14ac:dyDescent="0.3">
      <c r="B1225" s="4" t="s">
        <v>205</v>
      </c>
      <c r="C1225" s="4"/>
      <c r="D1225" s="4"/>
      <c r="E1225" s="70">
        <v>0</v>
      </c>
      <c r="F1225" s="71">
        <v>0</v>
      </c>
      <c r="G1225" s="70">
        <v>0</v>
      </c>
      <c r="H1225" s="71">
        <v>0</v>
      </c>
      <c r="I1225" s="70">
        <v>0</v>
      </c>
      <c r="J1225" s="71">
        <v>0</v>
      </c>
      <c r="K1225" s="70">
        <v>0</v>
      </c>
      <c r="L1225" s="71">
        <v>0</v>
      </c>
      <c r="M1225" s="70">
        <v>0</v>
      </c>
      <c r="N1225" s="71">
        <v>0</v>
      </c>
      <c r="O1225" s="70">
        <v>0</v>
      </c>
      <c r="P1225" s="71">
        <v>0</v>
      </c>
      <c r="Q1225" s="70">
        <v>0</v>
      </c>
      <c r="R1225" s="71">
        <v>0</v>
      </c>
      <c r="S1225" s="70">
        <v>0</v>
      </c>
      <c r="T1225" s="71">
        <v>0</v>
      </c>
      <c r="U1225" s="70">
        <v>0</v>
      </c>
      <c r="V1225" s="71">
        <v>0</v>
      </c>
      <c r="W1225" s="70">
        <v>0</v>
      </c>
      <c r="X1225" s="71">
        <v>0</v>
      </c>
      <c r="Y1225" s="70">
        <v>0</v>
      </c>
      <c r="Z1225" s="71">
        <v>0</v>
      </c>
      <c r="AA1225" s="70">
        <v>0</v>
      </c>
      <c r="AB1225" s="71">
        <v>0</v>
      </c>
      <c r="AC1225" s="54"/>
      <c r="AD1225" s="55">
        <f t="shared" si="24"/>
        <v>0</v>
      </c>
      <c r="AE1225" s="54"/>
    </row>
    <row r="1226" spans="2:31" x14ac:dyDescent="0.3">
      <c r="B1226" s="4" t="s">
        <v>206</v>
      </c>
      <c r="C1226" s="4"/>
      <c r="D1226" s="4"/>
      <c r="E1226" s="70">
        <v>0</v>
      </c>
      <c r="F1226" s="71">
        <v>0</v>
      </c>
      <c r="G1226" s="70">
        <v>0</v>
      </c>
      <c r="H1226" s="71">
        <v>0</v>
      </c>
      <c r="I1226" s="70">
        <v>0</v>
      </c>
      <c r="J1226" s="71">
        <v>0</v>
      </c>
      <c r="K1226" s="70">
        <v>0</v>
      </c>
      <c r="L1226" s="71">
        <v>0</v>
      </c>
      <c r="M1226" s="70">
        <v>0</v>
      </c>
      <c r="N1226" s="71">
        <v>0</v>
      </c>
      <c r="O1226" s="70">
        <v>0</v>
      </c>
      <c r="P1226" s="71">
        <v>0</v>
      </c>
      <c r="Q1226" s="70">
        <v>0</v>
      </c>
      <c r="R1226" s="71">
        <v>0</v>
      </c>
      <c r="S1226" s="70">
        <v>0</v>
      </c>
      <c r="T1226" s="71">
        <v>0</v>
      </c>
      <c r="U1226" s="70">
        <v>0</v>
      </c>
      <c r="V1226" s="71">
        <v>0</v>
      </c>
      <c r="W1226" s="70">
        <v>0</v>
      </c>
      <c r="X1226" s="71">
        <v>0</v>
      </c>
      <c r="Y1226" s="70">
        <v>0</v>
      </c>
      <c r="Z1226" s="71">
        <v>0</v>
      </c>
      <c r="AA1226" s="70">
        <v>0</v>
      </c>
      <c r="AB1226" s="71">
        <v>0</v>
      </c>
      <c r="AC1226" s="54"/>
      <c r="AD1226" s="55">
        <f t="shared" si="24"/>
        <v>0</v>
      </c>
      <c r="AE1226" s="54"/>
    </row>
    <row r="1227" spans="2:31" x14ac:dyDescent="0.3">
      <c r="B1227" s="4" t="s">
        <v>207</v>
      </c>
      <c r="C1227" s="4"/>
      <c r="D1227" s="4"/>
      <c r="E1227" s="70">
        <v>0</v>
      </c>
      <c r="F1227" s="71">
        <v>0</v>
      </c>
      <c r="G1227" s="70">
        <v>0</v>
      </c>
      <c r="H1227" s="71">
        <v>0</v>
      </c>
      <c r="I1227" s="70">
        <v>0</v>
      </c>
      <c r="J1227" s="71">
        <v>0</v>
      </c>
      <c r="K1227" s="70">
        <v>0</v>
      </c>
      <c r="L1227" s="71">
        <v>0</v>
      </c>
      <c r="M1227" s="70">
        <v>0</v>
      </c>
      <c r="N1227" s="71">
        <v>0</v>
      </c>
      <c r="O1227" s="70">
        <v>0</v>
      </c>
      <c r="P1227" s="71">
        <v>0</v>
      </c>
      <c r="Q1227" s="70">
        <v>0</v>
      </c>
      <c r="R1227" s="71">
        <v>0</v>
      </c>
      <c r="S1227" s="70">
        <v>0</v>
      </c>
      <c r="T1227" s="71">
        <v>0</v>
      </c>
      <c r="U1227" s="70">
        <v>0</v>
      </c>
      <c r="V1227" s="71">
        <v>0</v>
      </c>
      <c r="W1227" s="70">
        <v>0</v>
      </c>
      <c r="X1227" s="71">
        <v>0</v>
      </c>
      <c r="Y1227" s="70">
        <v>0</v>
      </c>
      <c r="Z1227" s="71">
        <v>0</v>
      </c>
      <c r="AA1227" s="70">
        <v>0</v>
      </c>
      <c r="AB1227" s="71">
        <v>0</v>
      </c>
      <c r="AC1227" s="54"/>
      <c r="AD1227" s="55">
        <f t="shared" si="24"/>
        <v>0</v>
      </c>
      <c r="AE1227" s="54"/>
    </row>
    <row r="1228" spans="2:31" x14ac:dyDescent="0.3">
      <c r="B1228" s="4" t="s">
        <v>208</v>
      </c>
      <c r="C1228" s="4"/>
      <c r="D1228" s="4"/>
      <c r="E1228" s="70">
        <v>0</v>
      </c>
      <c r="F1228" s="71">
        <v>0</v>
      </c>
      <c r="G1228" s="70">
        <v>0</v>
      </c>
      <c r="H1228" s="71">
        <v>0</v>
      </c>
      <c r="I1228" s="70">
        <v>0</v>
      </c>
      <c r="J1228" s="71">
        <v>0</v>
      </c>
      <c r="K1228" s="70">
        <v>0</v>
      </c>
      <c r="L1228" s="71">
        <v>0</v>
      </c>
      <c r="M1228" s="70">
        <v>0</v>
      </c>
      <c r="N1228" s="71">
        <v>0</v>
      </c>
      <c r="O1228" s="70">
        <v>0</v>
      </c>
      <c r="P1228" s="71">
        <v>0</v>
      </c>
      <c r="Q1228" s="70">
        <v>0</v>
      </c>
      <c r="R1228" s="71">
        <v>0</v>
      </c>
      <c r="S1228" s="70">
        <v>0</v>
      </c>
      <c r="T1228" s="71">
        <v>0</v>
      </c>
      <c r="U1228" s="70">
        <v>0</v>
      </c>
      <c r="V1228" s="71">
        <v>0</v>
      </c>
      <c r="W1228" s="70">
        <v>0</v>
      </c>
      <c r="X1228" s="71">
        <v>0</v>
      </c>
      <c r="Y1228" s="70">
        <v>0</v>
      </c>
      <c r="Z1228" s="71">
        <v>0</v>
      </c>
      <c r="AA1228" s="70">
        <v>0</v>
      </c>
      <c r="AB1228" s="71">
        <v>0</v>
      </c>
      <c r="AC1228" s="54"/>
      <c r="AD1228" s="55">
        <f t="shared" si="24"/>
        <v>0</v>
      </c>
      <c r="AE1228" s="54"/>
    </row>
    <row r="1229" spans="2:31" x14ac:dyDescent="0.3">
      <c r="B1229" s="4" t="s">
        <v>209</v>
      </c>
      <c r="C1229" s="4"/>
      <c r="D1229" s="4"/>
      <c r="E1229" s="70">
        <v>0</v>
      </c>
      <c r="F1229" s="71">
        <v>0</v>
      </c>
      <c r="G1229" s="70">
        <v>0</v>
      </c>
      <c r="H1229" s="71">
        <v>0</v>
      </c>
      <c r="I1229" s="70">
        <v>0</v>
      </c>
      <c r="J1229" s="71">
        <v>0</v>
      </c>
      <c r="K1229" s="70">
        <v>0</v>
      </c>
      <c r="L1229" s="71">
        <v>0</v>
      </c>
      <c r="M1229" s="70">
        <v>0</v>
      </c>
      <c r="N1229" s="71">
        <v>0</v>
      </c>
      <c r="O1229" s="70">
        <v>0</v>
      </c>
      <c r="P1229" s="71">
        <v>0</v>
      </c>
      <c r="Q1229" s="70">
        <v>0</v>
      </c>
      <c r="R1229" s="71">
        <v>0</v>
      </c>
      <c r="S1229" s="70">
        <v>0</v>
      </c>
      <c r="T1229" s="71">
        <v>0</v>
      </c>
      <c r="U1229" s="70">
        <v>0</v>
      </c>
      <c r="V1229" s="71">
        <v>0</v>
      </c>
      <c r="W1229" s="70">
        <v>0</v>
      </c>
      <c r="X1229" s="71">
        <v>0</v>
      </c>
      <c r="Y1229" s="70">
        <v>0</v>
      </c>
      <c r="Z1229" s="71">
        <v>0</v>
      </c>
      <c r="AA1229" s="70">
        <v>0</v>
      </c>
      <c r="AB1229" s="71">
        <v>0</v>
      </c>
      <c r="AC1229" s="54"/>
      <c r="AD1229" s="55">
        <f t="shared" si="24"/>
        <v>0</v>
      </c>
      <c r="AE1229" s="54"/>
    </row>
    <row r="1230" spans="2:31" x14ac:dyDescent="0.3">
      <c r="B1230" s="4" t="s">
        <v>210</v>
      </c>
      <c r="C1230" s="4"/>
      <c r="D1230" s="4"/>
      <c r="E1230" s="70">
        <v>0</v>
      </c>
      <c r="F1230" s="71">
        <v>0</v>
      </c>
      <c r="G1230" s="70">
        <v>0</v>
      </c>
      <c r="H1230" s="71">
        <v>0</v>
      </c>
      <c r="I1230" s="70">
        <v>0</v>
      </c>
      <c r="J1230" s="71">
        <v>0</v>
      </c>
      <c r="K1230" s="70">
        <v>0</v>
      </c>
      <c r="L1230" s="71">
        <v>0</v>
      </c>
      <c r="M1230" s="70">
        <v>0</v>
      </c>
      <c r="N1230" s="71">
        <v>0</v>
      </c>
      <c r="O1230" s="70">
        <v>0</v>
      </c>
      <c r="P1230" s="71">
        <v>0</v>
      </c>
      <c r="Q1230" s="70">
        <v>0</v>
      </c>
      <c r="R1230" s="71">
        <v>0</v>
      </c>
      <c r="S1230" s="70">
        <v>0</v>
      </c>
      <c r="T1230" s="71">
        <v>0</v>
      </c>
      <c r="U1230" s="70">
        <v>0</v>
      </c>
      <c r="V1230" s="71">
        <v>0</v>
      </c>
      <c r="W1230" s="70">
        <v>0</v>
      </c>
      <c r="X1230" s="71">
        <v>0</v>
      </c>
      <c r="Y1230" s="70">
        <v>0</v>
      </c>
      <c r="Z1230" s="71">
        <v>0</v>
      </c>
      <c r="AA1230" s="70">
        <v>0</v>
      </c>
      <c r="AB1230" s="71">
        <v>0</v>
      </c>
      <c r="AC1230" s="54"/>
      <c r="AD1230" s="55">
        <f t="shared" si="24"/>
        <v>0</v>
      </c>
      <c r="AE1230" s="54"/>
    </row>
    <row r="1231" spans="2:31" x14ac:dyDescent="0.3">
      <c r="B1231" s="4" t="s">
        <v>211</v>
      </c>
      <c r="C1231" s="4"/>
      <c r="D1231" s="4"/>
      <c r="E1231" s="70">
        <v>0</v>
      </c>
      <c r="F1231" s="71">
        <v>0</v>
      </c>
      <c r="G1231" s="70">
        <v>0</v>
      </c>
      <c r="H1231" s="71">
        <v>0</v>
      </c>
      <c r="I1231" s="70">
        <v>0</v>
      </c>
      <c r="J1231" s="71">
        <v>0</v>
      </c>
      <c r="K1231" s="70">
        <v>0</v>
      </c>
      <c r="L1231" s="71">
        <v>0</v>
      </c>
      <c r="M1231" s="70">
        <v>0</v>
      </c>
      <c r="N1231" s="71">
        <v>0</v>
      </c>
      <c r="O1231" s="70">
        <v>0</v>
      </c>
      <c r="P1231" s="71">
        <v>0</v>
      </c>
      <c r="Q1231" s="70">
        <v>0</v>
      </c>
      <c r="R1231" s="71">
        <v>0</v>
      </c>
      <c r="S1231" s="70">
        <v>0</v>
      </c>
      <c r="T1231" s="71">
        <v>0</v>
      </c>
      <c r="U1231" s="70">
        <v>0</v>
      </c>
      <c r="V1231" s="71">
        <v>0</v>
      </c>
      <c r="W1231" s="70">
        <v>0</v>
      </c>
      <c r="X1231" s="71">
        <v>0</v>
      </c>
      <c r="Y1231" s="70">
        <v>0</v>
      </c>
      <c r="Z1231" s="71">
        <v>0</v>
      </c>
      <c r="AA1231" s="70">
        <v>0</v>
      </c>
      <c r="AB1231" s="71">
        <v>0</v>
      </c>
      <c r="AC1231" s="54"/>
      <c r="AD1231" s="55">
        <f t="shared" si="24"/>
        <v>0</v>
      </c>
      <c r="AE1231" s="54"/>
    </row>
    <row r="1232" spans="2:31" x14ac:dyDescent="0.3">
      <c r="B1232" s="4" t="s">
        <v>212</v>
      </c>
      <c r="C1232" s="4"/>
      <c r="D1232" s="4"/>
      <c r="E1232" s="70">
        <v>0</v>
      </c>
      <c r="F1232" s="71">
        <v>0</v>
      </c>
      <c r="G1232" s="70">
        <v>0</v>
      </c>
      <c r="H1232" s="71">
        <v>0</v>
      </c>
      <c r="I1232" s="70">
        <v>0</v>
      </c>
      <c r="J1232" s="71">
        <v>0</v>
      </c>
      <c r="K1232" s="70">
        <v>0</v>
      </c>
      <c r="L1232" s="71">
        <v>0</v>
      </c>
      <c r="M1232" s="70">
        <v>0</v>
      </c>
      <c r="N1232" s="71">
        <v>0</v>
      </c>
      <c r="O1232" s="70">
        <v>0</v>
      </c>
      <c r="P1232" s="71">
        <v>0</v>
      </c>
      <c r="Q1232" s="70">
        <v>0</v>
      </c>
      <c r="R1232" s="71">
        <v>0</v>
      </c>
      <c r="S1232" s="70">
        <v>0</v>
      </c>
      <c r="T1232" s="71">
        <v>0</v>
      </c>
      <c r="U1232" s="70">
        <v>0</v>
      </c>
      <c r="V1232" s="71">
        <v>0</v>
      </c>
      <c r="W1232" s="70">
        <v>0</v>
      </c>
      <c r="X1232" s="71">
        <v>0</v>
      </c>
      <c r="Y1232" s="70">
        <v>0</v>
      </c>
      <c r="Z1232" s="71">
        <v>0</v>
      </c>
      <c r="AA1232" s="70">
        <v>0</v>
      </c>
      <c r="AB1232" s="71">
        <v>0</v>
      </c>
      <c r="AC1232" s="54"/>
      <c r="AD1232" s="55">
        <f t="shared" si="24"/>
        <v>0</v>
      </c>
      <c r="AE1232" s="54"/>
    </row>
    <row r="1233" spans="2:31" x14ac:dyDescent="0.3">
      <c r="B1233" s="4" t="s">
        <v>213</v>
      </c>
      <c r="C1233" s="4"/>
      <c r="D1233" s="4"/>
      <c r="E1233" s="70">
        <v>0</v>
      </c>
      <c r="F1233" s="71">
        <v>0</v>
      </c>
      <c r="G1233" s="70">
        <v>0</v>
      </c>
      <c r="H1233" s="71">
        <v>0</v>
      </c>
      <c r="I1233" s="70">
        <v>0</v>
      </c>
      <c r="J1233" s="71">
        <v>0</v>
      </c>
      <c r="K1233" s="70">
        <v>0</v>
      </c>
      <c r="L1233" s="71">
        <v>0</v>
      </c>
      <c r="M1233" s="70">
        <v>0</v>
      </c>
      <c r="N1233" s="71">
        <v>0</v>
      </c>
      <c r="O1233" s="70">
        <v>0</v>
      </c>
      <c r="P1233" s="71">
        <v>0</v>
      </c>
      <c r="Q1233" s="70">
        <v>0</v>
      </c>
      <c r="R1233" s="71">
        <v>0</v>
      </c>
      <c r="S1233" s="70">
        <v>0</v>
      </c>
      <c r="T1233" s="71">
        <v>0</v>
      </c>
      <c r="U1233" s="70">
        <v>0</v>
      </c>
      <c r="V1233" s="71">
        <v>0</v>
      </c>
      <c r="W1233" s="70">
        <v>0</v>
      </c>
      <c r="X1233" s="71">
        <v>0</v>
      </c>
      <c r="Y1233" s="70">
        <v>0</v>
      </c>
      <c r="Z1233" s="71">
        <v>0</v>
      </c>
      <c r="AA1233" s="70">
        <v>0</v>
      </c>
      <c r="AB1233" s="71">
        <v>0</v>
      </c>
      <c r="AC1233" s="54"/>
      <c r="AD1233" s="55">
        <f t="shared" si="24"/>
        <v>0</v>
      </c>
      <c r="AE1233" s="54"/>
    </row>
    <row r="1234" spans="2:31" x14ac:dyDescent="0.3">
      <c r="B1234" s="4" t="s">
        <v>214</v>
      </c>
      <c r="C1234" s="4"/>
      <c r="D1234" s="4"/>
      <c r="E1234" s="70">
        <v>0</v>
      </c>
      <c r="F1234" s="71">
        <v>0</v>
      </c>
      <c r="G1234" s="70">
        <v>0</v>
      </c>
      <c r="H1234" s="71">
        <v>0</v>
      </c>
      <c r="I1234" s="70">
        <v>0</v>
      </c>
      <c r="J1234" s="71">
        <v>0</v>
      </c>
      <c r="K1234" s="70">
        <v>0</v>
      </c>
      <c r="L1234" s="71">
        <v>0</v>
      </c>
      <c r="M1234" s="70">
        <v>0</v>
      </c>
      <c r="N1234" s="71">
        <v>0</v>
      </c>
      <c r="O1234" s="70">
        <v>0</v>
      </c>
      <c r="P1234" s="71">
        <v>0</v>
      </c>
      <c r="Q1234" s="70">
        <v>0</v>
      </c>
      <c r="R1234" s="71">
        <v>0</v>
      </c>
      <c r="S1234" s="70">
        <v>0</v>
      </c>
      <c r="T1234" s="71">
        <v>0</v>
      </c>
      <c r="U1234" s="70">
        <v>0</v>
      </c>
      <c r="V1234" s="71">
        <v>0</v>
      </c>
      <c r="W1234" s="70">
        <v>0</v>
      </c>
      <c r="X1234" s="71">
        <v>0</v>
      </c>
      <c r="Y1234" s="70">
        <v>0</v>
      </c>
      <c r="Z1234" s="71">
        <v>0</v>
      </c>
      <c r="AA1234" s="70">
        <v>0</v>
      </c>
      <c r="AB1234" s="71">
        <v>0</v>
      </c>
      <c r="AC1234" s="54"/>
      <c r="AD1234" s="55">
        <f t="shared" si="24"/>
        <v>0</v>
      </c>
      <c r="AE1234" s="54"/>
    </row>
    <row r="1235" spans="2:31" x14ac:dyDescent="0.3">
      <c r="B1235" s="4" t="s">
        <v>215</v>
      </c>
      <c r="C1235" s="4"/>
      <c r="D1235" s="4"/>
      <c r="E1235" s="70">
        <v>0</v>
      </c>
      <c r="F1235" s="71">
        <v>0</v>
      </c>
      <c r="G1235" s="70">
        <v>0</v>
      </c>
      <c r="H1235" s="71">
        <v>0</v>
      </c>
      <c r="I1235" s="70">
        <v>0</v>
      </c>
      <c r="J1235" s="71">
        <v>0</v>
      </c>
      <c r="K1235" s="70">
        <v>0</v>
      </c>
      <c r="L1235" s="71">
        <v>0</v>
      </c>
      <c r="M1235" s="70">
        <v>0</v>
      </c>
      <c r="N1235" s="71">
        <v>0</v>
      </c>
      <c r="O1235" s="70">
        <v>0</v>
      </c>
      <c r="P1235" s="71">
        <v>0</v>
      </c>
      <c r="Q1235" s="70">
        <v>0</v>
      </c>
      <c r="R1235" s="71">
        <v>0</v>
      </c>
      <c r="S1235" s="70">
        <v>0</v>
      </c>
      <c r="T1235" s="71">
        <v>0</v>
      </c>
      <c r="U1235" s="70">
        <v>0</v>
      </c>
      <c r="V1235" s="71">
        <v>0</v>
      </c>
      <c r="W1235" s="70">
        <v>0</v>
      </c>
      <c r="X1235" s="71">
        <v>0</v>
      </c>
      <c r="Y1235" s="70">
        <v>0</v>
      </c>
      <c r="Z1235" s="71">
        <v>0</v>
      </c>
      <c r="AA1235" s="70">
        <v>0</v>
      </c>
      <c r="AB1235" s="71">
        <v>0</v>
      </c>
      <c r="AC1235" s="54"/>
      <c r="AD1235" s="55">
        <f t="shared" si="24"/>
        <v>0</v>
      </c>
      <c r="AE1235" s="54"/>
    </row>
    <row r="1236" spans="2:31" x14ac:dyDescent="0.3">
      <c r="B1236" s="4" t="s">
        <v>216</v>
      </c>
      <c r="C1236" s="4"/>
      <c r="D1236" s="4"/>
      <c r="E1236" s="70">
        <v>0</v>
      </c>
      <c r="F1236" s="71">
        <v>0</v>
      </c>
      <c r="G1236" s="70">
        <v>0</v>
      </c>
      <c r="H1236" s="71">
        <v>0</v>
      </c>
      <c r="I1236" s="70">
        <v>0</v>
      </c>
      <c r="J1236" s="71">
        <v>0</v>
      </c>
      <c r="K1236" s="70">
        <v>0</v>
      </c>
      <c r="L1236" s="71">
        <v>0</v>
      </c>
      <c r="M1236" s="70">
        <v>0</v>
      </c>
      <c r="N1236" s="71">
        <v>0</v>
      </c>
      <c r="O1236" s="70">
        <v>0</v>
      </c>
      <c r="P1236" s="71">
        <v>0</v>
      </c>
      <c r="Q1236" s="70">
        <v>0</v>
      </c>
      <c r="R1236" s="71">
        <v>0</v>
      </c>
      <c r="S1236" s="70">
        <v>0</v>
      </c>
      <c r="T1236" s="71">
        <v>0</v>
      </c>
      <c r="U1236" s="70">
        <v>0</v>
      </c>
      <c r="V1236" s="71">
        <v>0</v>
      </c>
      <c r="W1236" s="70">
        <v>0</v>
      </c>
      <c r="X1236" s="71">
        <v>0</v>
      </c>
      <c r="Y1236" s="70">
        <v>0</v>
      </c>
      <c r="Z1236" s="71">
        <v>0</v>
      </c>
      <c r="AA1236" s="70">
        <v>0</v>
      </c>
      <c r="AB1236" s="71">
        <v>0</v>
      </c>
      <c r="AC1236" s="54"/>
      <c r="AD1236" s="55">
        <f t="shared" ref="AD1236:AD1297" si="25">SUM(E1236:AB1236)</f>
        <v>0</v>
      </c>
      <c r="AE1236" s="54"/>
    </row>
    <row r="1237" spans="2:31" x14ac:dyDescent="0.3">
      <c r="B1237" s="4" t="s">
        <v>217</v>
      </c>
      <c r="C1237" s="4"/>
      <c r="D1237" s="4"/>
      <c r="E1237" s="70">
        <v>0</v>
      </c>
      <c r="F1237" s="71">
        <v>0</v>
      </c>
      <c r="G1237" s="70">
        <v>0</v>
      </c>
      <c r="H1237" s="71">
        <v>0</v>
      </c>
      <c r="I1237" s="70">
        <v>0</v>
      </c>
      <c r="J1237" s="71">
        <v>0</v>
      </c>
      <c r="K1237" s="70">
        <v>0</v>
      </c>
      <c r="L1237" s="71">
        <v>0</v>
      </c>
      <c r="M1237" s="70">
        <v>0</v>
      </c>
      <c r="N1237" s="71">
        <v>0</v>
      </c>
      <c r="O1237" s="70">
        <v>0</v>
      </c>
      <c r="P1237" s="71">
        <v>0</v>
      </c>
      <c r="Q1237" s="70">
        <v>0</v>
      </c>
      <c r="R1237" s="71">
        <v>0</v>
      </c>
      <c r="S1237" s="70">
        <v>0</v>
      </c>
      <c r="T1237" s="71">
        <v>0</v>
      </c>
      <c r="U1237" s="70">
        <v>0</v>
      </c>
      <c r="V1237" s="71">
        <v>0</v>
      </c>
      <c r="W1237" s="70">
        <v>0</v>
      </c>
      <c r="X1237" s="71">
        <v>0</v>
      </c>
      <c r="Y1237" s="70">
        <v>0</v>
      </c>
      <c r="Z1237" s="71">
        <v>0</v>
      </c>
      <c r="AA1237" s="70">
        <v>0</v>
      </c>
      <c r="AB1237" s="71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218</v>
      </c>
      <c r="C1238" s="4"/>
      <c r="D1238" s="4"/>
      <c r="E1238" s="70">
        <v>0</v>
      </c>
      <c r="F1238" s="71">
        <v>0</v>
      </c>
      <c r="G1238" s="70">
        <v>0</v>
      </c>
      <c r="H1238" s="71">
        <v>0</v>
      </c>
      <c r="I1238" s="70">
        <v>0</v>
      </c>
      <c r="J1238" s="71">
        <v>0</v>
      </c>
      <c r="K1238" s="70">
        <v>0</v>
      </c>
      <c r="L1238" s="71">
        <v>0</v>
      </c>
      <c r="M1238" s="70">
        <v>0</v>
      </c>
      <c r="N1238" s="71">
        <v>0</v>
      </c>
      <c r="O1238" s="70">
        <v>0</v>
      </c>
      <c r="P1238" s="71">
        <v>0</v>
      </c>
      <c r="Q1238" s="70">
        <v>0</v>
      </c>
      <c r="R1238" s="71">
        <v>0</v>
      </c>
      <c r="S1238" s="70">
        <v>0</v>
      </c>
      <c r="T1238" s="71">
        <v>0</v>
      </c>
      <c r="U1238" s="70">
        <v>0</v>
      </c>
      <c r="V1238" s="71">
        <v>0</v>
      </c>
      <c r="W1238" s="70">
        <v>0</v>
      </c>
      <c r="X1238" s="71">
        <v>0</v>
      </c>
      <c r="Y1238" s="70">
        <v>0</v>
      </c>
      <c r="Z1238" s="71">
        <v>0</v>
      </c>
      <c r="AA1238" s="70">
        <v>0</v>
      </c>
      <c r="AB1238" s="71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219</v>
      </c>
      <c r="C1239" s="4"/>
      <c r="D1239" s="4"/>
      <c r="E1239" s="70">
        <v>0</v>
      </c>
      <c r="F1239" s="71">
        <v>0</v>
      </c>
      <c r="G1239" s="70">
        <v>0</v>
      </c>
      <c r="H1239" s="71">
        <v>0</v>
      </c>
      <c r="I1239" s="70">
        <v>0</v>
      </c>
      <c r="J1239" s="71">
        <v>0</v>
      </c>
      <c r="K1239" s="70">
        <v>0</v>
      </c>
      <c r="L1239" s="71">
        <v>0</v>
      </c>
      <c r="M1239" s="70">
        <v>0</v>
      </c>
      <c r="N1239" s="71">
        <v>0</v>
      </c>
      <c r="O1239" s="70">
        <v>0</v>
      </c>
      <c r="P1239" s="71">
        <v>0</v>
      </c>
      <c r="Q1239" s="70">
        <v>0</v>
      </c>
      <c r="R1239" s="71">
        <v>0</v>
      </c>
      <c r="S1239" s="70">
        <v>0</v>
      </c>
      <c r="T1239" s="71">
        <v>0</v>
      </c>
      <c r="U1239" s="70">
        <v>0</v>
      </c>
      <c r="V1239" s="71">
        <v>0</v>
      </c>
      <c r="W1239" s="70">
        <v>0</v>
      </c>
      <c r="X1239" s="71">
        <v>0</v>
      </c>
      <c r="Y1239" s="70">
        <v>0</v>
      </c>
      <c r="Z1239" s="71">
        <v>0</v>
      </c>
      <c r="AA1239" s="70">
        <v>0</v>
      </c>
      <c r="AB1239" s="71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220</v>
      </c>
      <c r="C1240" s="4"/>
      <c r="D1240" s="4"/>
      <c r="E1240" s="70">
        <v>0</v>
      </c>
      <c r="F1240" s="71">
        <v>0</v>
      </c>
      <c r="G1240" s="70">
        <v>0</v>
      </c>
      <c r="H1240" s="71">
        <v>0</v>
      </c>
      <c r="I1240" s="70">
        <v>0</v>
      </c>
      <c r="J1240" s="71">
        <v>0</v>
      </c>
      <c r="K1240" s="70">
        <v>0</v>
      </c>
      <c r="L1240" s="71">
        <v>0</v>
      </c>
      <c r="M1240" s="70">
        <v>0</v>
      </c>
      <c r="N1240" s="71">
        <v>0</v>
      </c>
      <c r="O1240" s="70">
        <v>0</v>
      </c>
      <c r="P1240" s="71">
        <v>0</v>
      </c>
      <c r="Q1240" s="70">
        <v>0</v>
      </c>
      <c r="R1240" s="71">
        <v>0</v>
      </c>
      <c r="S1240" s="70">
        <v>0</v>
      </c>
      <c r="T1240" s="71">
        <v>0</v>
      </c>
      <c r="U1240" s="70">
        <v>0</v>
      </c>
      <c r="V1240" s="71">
        <v>0</v>
      </c>
      <c r="W1240" s="70">
        <v>0</v>
      </c>
      <c r="X1240" s="71">
        <v>0</v>
      </c>
      <c r="Y1240" s="70">
        <v>0</v>
      </c>
      <c r="Z1240" s="71">
        <v>0</v>
      </c>
      <c r="AA1240" s="70">
        <v>0</v>
      </c>
      <c r="AB1240" s="71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221</v>
      </c>
      <c r="C1241" s="4"/>
      <c r="D1241" s="4"/>
      <c r="E1241" s="70">
        <v>0</v>
      </c>
      <c r="F1241" s="71">
        <v>0</v>
      </c>
      <c r="G1241" s="70">
        <v>0</v>
      </c>
      <c r="H1241" s="71">
        <v>0</v>
      </c>
      <c r="I1241" s="70">
        <v>0</v>
      </c>
      <c r="J1241" s="71">
        <v>0</v>
      </c>
      <c r="K1241" s="70">
        <v>0</v>
      </c>
      <c r="L1241" s="71">
        <v>0</v>
      </c>
      <c r="M1241" s="70">
        <v>0</v>
      </c>
      <c r="N1241" s="71">
        <v>0</v>
      </c>
      <c r="O1241" s="70">
        <v>0</v>
      </c>
      <c r="P1241" s="71">
        <v>0</v>
      </c>
      <c r="Q1241" s="70">
        <v>0</v>
      </c>
      <c r="R1241" s="71">
        <v>0</v>
      </c>
      <c r="S1241" s="70">
        <v>0</v>
      </c>
      <c r="T1241" s="71">
        <v>0</v>
      </c>
      <c r="U1241" s="70">
        <v>0</v>
      </c>
      <c r="V1241" s="71">
        <v>0</v>
      </c>
      <c r="W1241" s="70">
        <v>0</v>
      </c>
      <c r="X1241" s="71">
        <v>0</v>
      </c>
      <c r="Y1241" s="70">
        <v>0</v>
      </c>
      <c r="Z1241" s="71">
        <v>0</v>
      </c>
      <c r="AA1241" s="70">
        <v>0</v>
      </c>
      <c r="AB1241" s="71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222</v>
      </c>
      <c r="C1242" s="4"/>
      <c r="D1242" s="4"/>
      <c r="E1242" s="70">
        <v>0</v>
      </c>
      <c r="F1242" s="71">
        <v>0</v>
      </c>
      <c r="G1242" s="70">
        <v>0</v>
      </c>
      <c r="H1242" s="71">
        <v>0</v>
      </c>
      <c r="I1242" s="70">
        <v>0</v>
      </c>
      <c r="J1242" s="71">
        <v>0</v>
      </c>
      <c r="K1242" s="70">
        <v>0</v>
      </c>
      <c r="L1242" s="71">
        <v>0</v>
      </c>
      <c r="M1242" s="70">
        <v>0</v>
      </c>
      <c r="N1242" s="71">
        <v>0</v>
      </c>
      <c r="O1242" s="70">
        <v>0</v>
      </c>
      <c r="P1242" s="71">
        <v>0</v>
      </c>
      <c r="Q1242" s="70">
        <v>0</v>
      </c>
      <c r="R1242" s="71">
        <v>0</v>
      </c>
      <c r="S1242" s="70">
        <v>0</v>
      </c>
      <c r="T1242" s="71">
        <v>0</v>
      </c>
      <c r="U1242" s="70">
        <v>0</v>
      </c>
      <c r="V1242" s="71">
        <v>0</v>
      </c>
      <c r="W1242" s="70">
        <v>0</v>
      </c>
      <c r="X1242" s="71">
        <v>0</v>
      </c>
      <c r="Y1242" s="70">
        <v>0</v>
      </c>
      <c r="Z1242" s="71">
        <v>0</v>
      </c>
      <c r="AA1242" s="70">
        <v>0</v>
      </c>
      <c r="AB1242" s="71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223</v>
      </c>
      <c r="C1243" s="4"/>
      <c r="D1243" s="4"/>
      <c r="E1243" s="70">
        <v>0</v>
      </c>
      <c r="F1243" s="71">
        <v>0</v>
      </c>
      <c r="G1243" s="70">
        <v>0</v>
      </c>
      <c r="H1243" s="71">
        <v>0</v>
      </c>
      <c r="I1243" s="70">
        <v>0</v>
      </c>
      <c r="J1243" s="71">
        <v>0</v>
      </c>
      <c r="K1243" s="70">
        <v>0</v>
      </c>
      <c r="L1243" s="71">
        <v>0</v>
      </c>
      <c r="M1243" s="70">
        <v>0</v>
      </c>
      <c r="N1243" s="71">
        <v>0</v>
      </c>
      <c r="O1243" s="70">
        <v>0</v>
      </c>
      <c r="P1243" s="71">
        <v>0</v>
      </c>
      <c r="Q1243" s="70">
        <v>0</v>
      </c>
      <c r="R1243" s="71">
        <v>0</v>
      </c>
      <c r="S1243" s="70">
        <v>0</v>
      </c>
      <c r="T1243" s="71">
        <v>0</v>
      </c>
      <c r="U1243" s="70">
        <v>0</v>
      </c>
      <c r="V1243" s="71">
        <v>0</v>
      </c>
      <c r="W1243" s="70">
        <v>0</v>
      </c>
      <c r="X1243" s="71">
        <v>0</v>
      </c>
      <c r="Y1243" s="70">
        <v>0</v>
      </c>
      <c r="Z1243" s="71">
        <v>0</v>
      </c>
      <c r="AA1243" s="70">
        <v>0</v>
      </c>
      <c r="AB1243" s="71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224</v>
      </c>
      <c r="C1244" s="4"/>
      <c r="D1244" s="4"/>
      <c r="E1244" s="70">
        <v>0</v>
      </c>
      <c r="F1244" s="71">
        <v>0</v>
      </c>
      <c r="G1244" s="70">
        <v>0</v>
      </c>
      <c r="H1244" s="71">
        <v>0</v>
      </c>
      <c r="I1244" s="70">
        <v>0</v>
      </c>
      <c r="J1244" s="71">
        <v>0</v>
      </c>
      <c r="K1244" s="70">
        <v>0</v>
      </c>
      <c r="L1244" s="71">
        <v>0</v>
      </c>
      <c r="M1244" s="70">
        <v>0</v>
      </c>
      <c r="N1244" s="71">
        <v>0</v>
      </c>
      <c r="O1244" s="70">
        <v>0</v>
      </c>
      <c r="P1244" s="71">
        <v>0</v>
      </c>
      <c r="Q1244" s="70">
        <v>0</v>
      </c>
      <c r="R1244" s="71">
        <v>0</v>
      </c>
      <c r="S1244" s="70">
        <v>0</v>
      </c>
      <c r="T1244" s="71">
        <v>0</v>
      </c>
      <c r="U1244" s="70">
        <v>0</v>
      </c>
      <c r="V1244" s="71">
        <v>0</v>
      </c>
      <c r="W1244" s="70">
        <v>0</v>
      </c>
      <c r="X1244" s="71">
        <v>0</v>
      </c>
      <c r="Y1244" s="70">
        <v>0</v>
      </c>
      <c r="Z1244" s="71">
        <v>0</v>
      </c>
      <c r="AA1244" s="70">
        <v>0</v>
      </c>
      <c r="AB1244" s="71">
        <v>0</v>
      </c>
      <c r="AC1244" s="54"/>
      <c r="AD1244" s="55">
        <f t="shared" si="25"/>
        <v>0</v>
      </c>
      <c r="AE1244" s="54"/>
    </row>
    <row r="1245" spans="2:31" x14ac:dyDescent="0.3">
      <c r="B1245" s="4" t="s">
        <v>225</v>
      </c>
      <c r="C1245" s="4"/>
      <c r="D1245" s="4"/>
      <c r="E1245" s="70">
        <v>0</v>
      </c>
      <c r="F1245" s="71">
        <v>0</v>
      </c>
      <c r="G1245" s="70">
        <v>0</v>
      </c>
      <c r="H1245" s="71">
        <v>0</v>
      </c>
      <c r="I1245" s="70">
        <v>0</v>
      </c>
      <c r="J1245" s="71">
        <v>0</v>
      </c>
      <c r="K1245" s="70">
        <v>0</v>
      </c>
      <c r="L1245" s="71">
        <v>0</v>
      </c>
      <c r="M1245" s="70">
        <v>0</v>
      </c>
      <c r="N1245" s="71">
        <v>0</v>
      </c>
      <c r="O1245" s="70">
        <v>0</v>
      </c>
      <c r="P1245" s="71">
        <v>0</v>
      </c>
      <c r="Q1245" s="70">
        <v>0</v>
      </c>
      <c r="R1245" s="71">
        <v>0</v>
      </c>
      <c r="S1245" s="70">
        <v>0</v>
      </c>
      <c r="T1245" s="71">
        <v>0</v>
      </c>
      <c r="U1245" s="70">
        <v>0</v>
      </c>
      <c r="V1245" s="71">
        <v>0</v>
      </c>
      <c r="W1245" s="70">
        <v>0</v>
      </c>
      <c r="X1245" s="71">
        <v>0</v>
      </c>
      <c r="Y1245" s="70">
        <v>0</v>
      </c>
      <c r="Z1245" s="71">
        <v>0</v>
      </c>
      <c r="AA1245" s="70">
        <v>0</v>
      </c>
      <c r="AB1245" s="71">
        <v>0</v>
      </c>
      <c r="AC1245" s="54"/>
      <c r="AD1245" s="55">
        <f t="shared" si="25"/>
        <v>0</v>
      </c>
      <c r="AE1245" s="54"/>
    </row>
    <row r="1246" spans="2:31" x14ac:dyDescent="0.3">
      <c r="B1246" s="4" t="s">
        <v>226</v>
      </c>
      <c r="C1246" s="4"/>
      <c r="D1246" s="4"/>
      <c r="E1246" s="70">
        <v>0</v>
      </c>
      <c r="F1246" s="71">
        <v>0</v>
      </c>
      <c r="G1246" s="70">
        <v>0</v>
      </c>
      <c r="H1246" s="71">
        <v>0</v>
      </c>
      <c r="I1246" s="70">
        <v>0</v>
      </c>
      <c r="J1246" s="71">
        <v>0</v>
      </c>
      <c r="K1246" s="70">
        <v>0</v>
      </c>
      <c r="L1246" s="71">
        <v>0</v>
      </c>
      <c r="M1246" s="70">
        <v>0</v>
      </c>
      <c r="N1246" s="71">
        <v>0</v>
      </c>
      <c r="O1246" s="70">
        <v>0</v>
      </c>
      <c r="P1246" s="71">
        <v>0</v>
      </c>
      <c r="Q1246" s="70">
        <v>0</v>
      </c>
      <c r="R1246" s="71">
        <v>0</v>
      </c>
      <c r="S1246" s="70">
        <v>0</v>
      </c>
      <c r="T1246" s="71">
        <v>0</v>
      </c>
      <c r="U1246" s="70">
        <v>0</v>
      </c>
      <c r="V1246" s="71">
        <v>0</v>
      </c>
      <c r="W1246" s="70">
        <v>0</v>
      </c>
      <c r="X1246" s="71">
        <v>0</v>
      </c>
      <c r="Y1246" s="70">
        <v>0</v>
      </c>
      <c r="Z1246" s="71">
        <v>0</v>
      </c>
      <c r="AA1246" s="70">
        <v>0</v>
      </c>
      <c r="AB1246" s="71">
        <v>0</v>
      </c>
      <c r="AC1246" s="54"/>
      <c r="AD1246" s="55">
        <f t="shared" si="25"/>
        <v>0</v>
      </c>
      <c r="AE1246" s="54"/>
    </row>
    <row r="1247" spans="2:31" x14ac:dyDescent="0.3">
      <c r="B1247" s="4" t="s">
        <v>227</v>
      </c>
      <c r="C1247" s="4"/>
      <c r="D1247" s="4"/>
      <c r="E1247" s="70">
        <v>0</v>
      </c>
      <c r="F1247" s="71">
        <v>0</v>
      </c>
      <c r="G1247" s="70">
        <v>0</v>
      </c>
      <c r="H1247" s="71">
        <v>0</v>
      </c>
      <c r="I1247" s="70">
        <v>0</v>
      </c>
      <c r="J1247" s="71">
        <v>0</v>
      </c>
      <c r="K1247" s="70">
        <v>0</v>
      </c>
      <c r="L1247" s="71">
        <v>0</v>
      </c>
      <c r="M1247" s="70">
        <v>0</v>
      </c>
      <c r="N1247" s="71">
        <v>0</v>
      </c>
      <c r="O1247" s="70">
        <v>0</v>
      </c>
      <c r="P1247" s="71">
        <v>0</v>
      </c>
      <c r="Q1247" s="70">
        <v>0</v>
      </c>
      <c r="R1247" s="71">
        <v>0</v>
      </c>
      <c r="S1247" s="70">
        <v>0</v>
      </c>
      <c r="T1247" s="71">
        <v>0</v>
      </c>
      <c r="U1247" s="70">
        <v>0</v>
      </c>
      <c r="V1247" s="71">
        <v>0</v>
      </c>
      <c r="W1247" s="70">
        <v>0</v>
      </c>
      <c r="X1247" s="71">
        <v>0</v>
      </c>
      <c r="Y1247" s="70">
        <v>0</v>
      </c>
      <c r="Z1247" s="71">
        <v>0</v>
      </c>
      <c r="AA1247" s="70">
        <v>0</v>
      </c>
      <c r="AB1247" s="71">
        <v>0</v>
      </c>
      <c r="AC1247" s="54"/>
      <c r="AD1247" s="55">
        <f t="shared" si="25"/>
        <v>0</v>
      </c>
      <c r="AE1247" s="54"/>
    </row>
    <row r="1248" spans="2:31" x14ac:dyDescent="0.3">
      <c r="B1248" s="4" t="s">
        <v>228</v>
      </c>
      <c r="C1248" s="4"/>
      <c r="D1248" s="4"/>
      <c r="E1248" s="70">
        <v>0</v>
      </c>
      <c r="F1248" s="71">
        <v>0</v>
      </c>
      <c r="G1248" s="70">
        <v>0</v>
      </c>
      <c r="H1248" s="71">
        <v>0</v>
      </c>
      <c r="I1248" s="70">
        <v>0</v>
      </c>
      <c r="J1248" s="71">
        <v>0</v>
      </c>
      <c r="K1248" s="70">
        <v>0</v>
      </c>
      <c r="L1248" s="71">
        <v>0</v>
      </c>
      <c r="M1248" s="70">
        <v>0</v>
      </c>
      <c r="N1248" s="71">
        <v>0</v>
      </c>
      <c r="O1248" s="70">
        <v>0</v>
      </c>
      <c r="P1248" s="71">
        <v>0</v>
      </c>
      <c r="Q1248" s="70">
        <v>0</v>
      </c>
      <c r="R1248" s="71">
        <v>0</v>
      </c>
      <c r="S1248" s="70">
        <v>0</v>
      </c>
      <c r="T1248" s="71">
        <v>0</v>
      </c>
      <c r="U1248" s="70">
        <v>0</v>
      </c>
      <c r="V1248" s="71">
        <v>0</v>
      </c>
      <c r="W1248" s="70">
        <v>0</v>
      </c>
      <c r="X1248" s="71">
        <v>0</v>
      </c>
      <c r="Y1248" s="70">
        <v>0</v>
      </c>
      <c r="Z1248" s="71">
        <v>0</v>
      </c>
      <c r="AA1248" s="70">
        <v>0</v>
      </c>
      <c r="AB1248" s="71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229</v>
      </c>
      <c r="C1249" s="4"/>
      <c r="D1249" s="4"/>
      <c r="E1249" s="70">
        <v>0</v>
      </c>
      <c r="F1249" s="71">
        <v>0</v>
      </c>
      <c r="G1249" s="70">
        <v>0</v>
      </c>
      <c r="H1249" s="71">
        <v>0</v>
      </c>
      <c r="I1249" s="70">
        <v>0</v>
      </c>
      <c r="J1249" s="71">
        <v>0</v>
      </c>
      <c r="K1249" s="70">
        <v>0</v>
      </c>
      <c r="L1249" s="71">
        <v>0</v>
      </c>
      <c r="M1249" s="70">
        <v>0</v>
      </c>
      <c r="N1249" s="71">
        <v>0</v>
      </c>
      <c r="O1249" s="70">
        <v>0</v>
      </c>
      <c r="P1249" s="71">
        <v>0</v>
      </c>
      <c r="Q1249" s="70">
        <v>0</v>
      </c>
      <c r="R1249" s="71">
        <v>0</v>
      </c>
      <c r="S1249" s="70">
        <v>0</v>
      </c>
      <c r="T1249" s="71">
        <v>0</v>
      </c>
      <c r="U1249" s="70">
        <v>0</v>
      </c>
      <c r="V1249" s="71">
        <v>0</v>
      </c>
      <c r="W1249" s="70">
        <v>0</v>
      </c>
      <c r="X1249" s="71">
        <v>0</v>
      </c>
      <c r="Y1249" s="70">
        <v>0</v>
      </c>
      <c r="Z1249" s="71">
        <v>0</v>
      </c>
      <c r="AA1249" s="70">
        <v>0</v>
      </c>
      <c r="AB1249" s="71">
        <v>0</v>
      </c>
      <c r="AC1249" s="54"/>
      <c r="AD1249" s="55">
        <f t="shared" si="25"/>
        <v>0</v>
      </c>
      <c r="AE1249" s="54"/>
    </row>
    <row r="1250" spans="2:31" x14ac:dyDescent="0.3">
      <c r="B1250" s="4" t="s">
        <v>230</v>
      </c>
      <c r="C1250" s="4"/>
      <c r="D1250" s="4"/>
      <c r="E1250" s="70">
        <v>0</v>
      </c>
      <c r="F1250" s="71">
        <v>0</v>
      </c>
      <c r="G1250" s="70">
        <v>0</v>
      </c>
      <c r="H1250" s="71">
        <v>0</v>
      </c>
      <c r="I1250" s="70">
        <v>0</v>
      </c>
      <c r="J1250" s="71">
        <v>0</v>
      </c>
      <c r="K1250" s="70">
        <v>0</v>
      </c>
      <c r="L1250" s="71">
        <v>0</v>
      </c>
      <c r="M1250" s="70">
        <v>0</v>
      </c>
      <c r="N1250" s="71">
        <v>0</v>
      </c>
      <c r="O1250" s="70">
        <v>0</v>
      </c>
      <c r="P1250" s="71">
        <v>0</v>
      </c>
      <c r="Q1250" s="70">
        <v>0</v>
      </c>
      <c r="R1250" s="71">
        <v>0</v>
      </c>
      <c r="S1250" s="70">
        <v>0</v>
      </c>
      <c r="T1250" s="71">
        <v>0</v>
      </c>
      <c r="U1250" s="70">
        <v>0</v>
      </c>
      <c r="V1250" s="71">
        <v>0</v>
      </c>
      <c r="W1250" s="70">
        <v>0</v>
      </c>
      <c r="X1250" s="71">
        <v>0</v>
      </c>
      <c r="Y1250" s="70">
        <v>0</v>
      </c>
      <c r="Z1250" s="71">
        <v>0</v>
      </c>
      <c r="AA1250" s="70">
        <v>0</v>
      </c>
      <c r="AB1250" s="71">
        <v>0</v>
      </c>
      <c r="AC1250" s="54"/>
      <c r="AD1250" s="55">
        <f t="shared" si="25"/>
        <v>0</v>
      </c>
      <c r="AE1250" s="54"/>
    </row>
    <row r="1251" spans="2:31" x14ac:dyDescent="0.3">
      <c r="B1251" s="4" t="s">
        <v>231</v>
      </c>
      <c r="C1251" s="4"/>
      <c r="D1251" s="4"/>
      <c r="E1251" s="70">
        <v>0</v>
      </c>
      <c r="F1251" s="71">
        <v>0</v>
      </c>
      <c r="G1251" s="70">
        <v>0</v>
      </c>
      <c r="H1251" s="71">
        <v>0</v>
      </c>
      <c r="I1251" s="70">
        <v>0</v>
      </c>
      <c r="J1251" s="71">
        <v>0</v>
      </c>
      <c r="K1251" s="70">
        <v>0</v>
      </c>
      <c r="L1251" s="71">
        <v>0</v>
      </c>
      <c r="M1251" s="70">
        <v>0</v>
      </c>
      <c r="N1251" s="71">
        <v>0</v>
      </c>
      <c r="O1251" s="70">
        <v>0</v>
      </c>
      <c r="P1251" s="71">
        <v>0</v>
      </c>
      <c r="Q1251" s="70">
        <v>0</v>
      </c>
      <c r="R1251" s="71">
        <v>0</v>
      </c>
      <c r="S1251" s="70">
        <v>0</v>
      </c>
      <c r="T1251" s="71">
        <v>0</v>
      </c>
      <c r="U1251" s="70">
        <v>0</v>
      </c>
      <c r="V1251" s="71">
        <v>0</v>
      </c>
      <c r="W1251" s="70">
        <v>0</v>
      </c>
      <c r="X1251" s="71">
        <v>0</v>
      </c>
      <c r="Y1251" s="70">
        <v>0</v>
      </c>
      <c r="Z1251" s="71">
        <v>0</v>
      </c>
      <c r="AA1251" s="70">
        <v>0</v>
      </c>
      <c r="AB1251" s="71">
        <v>0</v>
      </c>
      <c r="AC1251" s="54"/>
      <c r="AD1251" s="55">
        <f t="shared" si="25"/>
        <v>0</v>
      </c>
      <c r="AE1251" s="54"/>
    </row>
    <row r="1252" spans="2:31" x14ac:dyDescent="0.3">
      <c r="B1252" s="4" t="s">
        <v>232</v>
      </c>
      <c r="C1252" s="4"/>
      <c r="D1252" s="4"/>
      <c r="E1252" s="70">
        <v>0</v>
      </c>
      <c r="F1252" s="71">
        <v>0</v>
      </c>
      <c r="G1252" s="70">
        <v>0</v>
      </c>
      <c r="H1252" s="71">
        <v>0</v>
      </c>
      <c r="I1252" s="70">
        <v>0</v>
      </c>
      <c r="J1252" s="71">
        <v>0</v>
      </c>
      <c r="K1252" s="70">
        <v>0</v>
      </c>
      <c r="L1252" s="71">
        <v>0</v>
      </c>
      <c r="M1252" s="70">
        <v>0</v>
      </c>
      <c r="N1252" s="71">
        <v>0</v>
      </c>
      <c r="O1252" s="70">
        <v>0</v>
      </c>
      <c r="P1252" s="71">
        <v>0</v>
      </c>
      <c r="Q1252" s="70">
        <v>0</v>
      </c>
      <c r="R1252" s="71">
        <v>0</v>
      </c>
      <c r="S1252" s="70">
        <v>0</v>
      </c>
      <c r="T1252" s="71">
        <v>0</v>
      </c>
      <c r="U1252" s="70">
        <v>0</v>
      </c>
      <c r="V1252" s="71">
        <v>0</v>
      </c>
      <c r="W1252" s="70">
        <v>0</v>
      </c>
      <c r="X1252" s="71">
        <v>0</v>
      </c>
      <c r="Y1252" s="70">
        <v>0</v>
      </c>
      <c r="Z1252" s="71">
        <v>0</v>
      </c>
      <c r="AA1252" s="70">
        <v>0</v>
      </c>
      <c r="AB1252" s="71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233</v>
      </c>
      <c r="C1253" s="4"/>
      <c r="D1253" s="4"/>
      <c r="E1253" s="70">
        <v>0</v>
      </c>
      <c r="F1253" s="71">
        <v>0</v>
      </c>
      <c r="G1253" s="70">
        <v>0</v>
      </c>
      <c r="H1253" s="71">
        <v>0</v>
      </c>
      <c r="I1253" s="70">
        <v>0</v>
      </c>
      <c r="J1253" s="71">
        <v>0</v>
      </c>
      <c r="K1253" s="70">
        <v>0</v>
      </c>
      <c r="L1253" s="71">
        <v>0</v>
      </c>
      <c r="M1253" s="70">
        <v>0</v>
      </c>
      <c r="N1253" s="71">
        <v>0</v>
      </c>
      <c r="O1253" s="70">
        <v>0</v>
      </c>
      <c r="P1253" s="71">
        <v>0</v>
      </c>
      <c r="Q1253" s="70">
        <v>0</v>
      </c>
      <c r="R1253" s="71">
        <v>0</v>
      </c>
      <c r="S1253" s="70">
        <v>0</v>
      </c>
      <c r="T1253" s="71">
        <v>0</v>
      </c>
      <c r="U1253" s="70">
        <v>0</v>
      </c>
      <c r="V1253" s="71">
        <v>0</v>
      </c>
      <c r="W1253" s="70">
        <v>0</v>
      </c>
      <c r="X1253" s="71">
        <v>0</v>
      </c>
      <c r="Y1253" s="70">
        <v>0</v>
      </c>
      <c r="Z1253" s="71">
        <v>0</v>
      </c>
      <c r="AA1253" s="70">
        <v>0</v>
      </c>
      <c r="AB1253" s="71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234</v>
      </c>
      <c r="C1254" s="4"/>
      <c r="D1254" s="4"/>
      <c r="E1254" s="70">
        <v>0</v>
      </c>
      <c r="F1254" s="71">
        <v>0</v>
      </c>
      <c r="G1254" s="70">
        <v>0</v>
      </c>
      <c r="H1254" s="71">
        <v>0</v>
      </c>
      <c r="I1254" s="70">
        <v>0</v>
      </c>
      <c r="J1254" s="71">
        <v>0</v>
      </c>
      <c r="K1254" s="70">
        <v>0</v>
      </c>
      <c r="L1254" s="71">
        <v>0</v>
      </c>
      <c r="M1254" s="70">
        <v>0</v>
      </c>
      <c r="N1254" s="71">
        <v>0</v>
      </c>
      <c r="O1254" s="70">
        <v>0</v>
      </c>
      <c r="P1254" s="71">
        <v>0</v>
      </c>
      <c r="Q1254" s="70">
        <v>0</v>
      </c>
      <c r="R1254" s="71">
        <v>0</v>
      </c>
      <c r="S1254" s="70">
        <v>0</v>
      </c>
      <c r="T1254" s="71">
        <v>0</v>
      </c>
      <c r="U1254" s="70">
        <v>0</v>
      </c>
      <c r="V1254" s="71">
        <v>0</v>
      </c>
      <c r="W1254" s="70">
        <v>0</v>
      </c>
      <c r="X1254" s="71">
        <v>0</v>
      </c>
      <c r="Y1254" s="70">
        <v>0</v>
      </c>
      <c r="Z1254" s="71">
        <v>0</v>
      </c>
      <c r="AA1254" s="70">
        <v>0</v>
      </c>
      <c r="AB1254" s="71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235</v>
      </c>
      <c r="C1255" s="4"/>
      <c r="D1255" s="4"/>
      <c r="E1255" s="70">
        <v>0</v>
      </c>
      <c r="F1255" s="71">
        <v>0</v>
      </c>
      <c r="G1255" s="70">
        <v>0</v>
      </c>
      <c r="H1255" s="71">
        <v>0</v>
      </c>
      <c r="I1255" s="70">
        <v>0</v>
      </c>
      <c r="J1255" s="71">
        <v>0</v>
      </c>
      <c r="K1255" s="70">
        <v>0</v>
      </c>
      <c r="L1255" s="71">
        <v>0</v>
      </c>
      <c r="M1255" s="70">
        <v>0</v>
      </c>
      <c r="N1255" s="71">
        <v>0</v>
      </c>
      <c r="O1255" s="70">
        <v>0</v>
      </c>
      <c r="P1255" s="71">
        <v>0</v>
      </c>
      <c r="Q1255" s="70">
        <v>0</v>
      </c>
      <c r="R1255" s="71">
        <v>0</v>
      </c>
      <c r="S1255" s="70">
        <v>0</v>
      </c>
      <c r="T1255" s="71">
        <v>0</v>
      </c>
      <c r="U1255" s="70">
        <v>0</v>
      </c>
      <c r="V1255" s="71">
        <v>0</v>
      </c>
      <c r="W1255" s="70">
        <v>0</v>
      </c>
      <c r="X1255" s="71">
        <v>0</v>
      </c>
      <c r="Y1255" s="70">
        <v>0</v>
      </c>
      <c r="Z1255" s="71">
        <v>0</v>
      </c>
      <c r="AA1255" s="70">
        <v>0</v>
      </c>
      <c r="AB1255" s="71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236</v>
      </c>
      <c r="C1256" s="4"/>
      <c r="D1256" s="4"/>
      <c r="E1256" s="70">
        <v>0</v>
      </c>
      <c r="F1256" s="71">
        <v>0</v>
      </c>
      <c r="G1256" s="70">
        <v>0</v>
      </c>
      <c r="H1256" s="71">
        <v>0</v>
      </c>
      <c r="I1256" s="70">
        <v>0</v>
      </c>
      <c r="J1256" s="71">
        <v>0</v>
      </c>
      <c r="K1256" s="70">
        <v>0</v>
      </c>
      <c r="L1256" s="71">
        <v>0</v>
      </c>
      <c r="M1256" s="70">
        <v>0</v>
      </c>
      <c r="N1256" s="71">
        <v>0</v>
      </c>
      <c r="O1256" s="70">
        <v>0</v>
      </c>
      <c r="P1256" s="71">
        <v>0</v>
      </c>
      <c r="Q1256" s="70">
        <v>0</v>
      </c>
      <c r="R1256" s="71">
        <v>0</v>
      </c>
      <c r="S1256" s="70">
        <v>0</v>
      </c>
      <c r="T1256" s="71">
        <v>0</v>
      </c>
      <c r="U1256" s="70">
        <v>0</v>
      </c>
      <c r="V1256" s="71">
        <v>0</v>
      </c>
      <c r="W1256" s="70">
        <v>0</v>
      </c>
      <c r="X1256" s="71">
        <v>0</v>
      </c>
      <c r="Y1256" s="70">
        <v>0</v>
      </c>
      <c r="Z1256" s="71">
        <v>0</v>
      </c>
      <c r="AA1256" s="70">
        <v>0</v>
      </c>
      <c r="AB1256" s="71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237</v>
      </c>
      <c r="C1257" s="4"/>
      <c r="D1257" s="4"/>
      <c r="E1257" s="70">
        <v>0</v>
      </c>
      <c r="F1257" s="71">
        <v>0</v>
      </c>
      <c r="G1257" s="70">
        <v>0</v>
      </c>
      <c r="H1257" s="71">
        <v>0</v>
      </c>
      <c r="I1257" s="70">
        <v>0</v>
      </c>
      <c r="J1257" s="71">
        <v>0</v>
      </c>
      <c r="K1257" s="70">
        <v>0</v>
      </c>
      <c r="L1257" s="71">
        <v>0</v>
      </c>
      <c r="M1257" s="70">
        <v>0</v>
      </c>
      <c r="N1257" s="71">
        <v>0</v>
      </c>
      <c r="O1257" s="70">
        <v>0</v>
      </c>
      <c r="P1257" s="71">
        <v>0</v>
      </c>
      <c r="Q1257" s="70">
        <v>0</v>
      </c>
      <c r="R1257" s="71">
        <v>0</v>
      </c>
      <c r="S1257" s="70">
        <v>0</v>
      </c>
      <c r="T1257" s="71">
        <v>0</v>
      </c>
      <c r="U1257" s="70">
        <v>0</v>
      </c>
      <c r="V1257" s="71">
        <v>0</v>
      </c>
      <c r="W1257" s="70">
        <v>0</v>
      </c>
      <c r="X1257" s="71">
        <v>0</v>
      </c>
      <c r="Y1257" s="70">
        <v>0</v>
      </c>
      <c r="Z1257" s="71">
        <v>0</v>
      </c>
      <c r="AA1257" s="70">
        <v>0</v>
      </c>
      <c r="AB1257" s="71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238</v>
      </c>
      <c r="C1258" s="4"/>
      <c r="D1258" s="4"/>
      <c r="E1258" s="70">
        <v>0</v>
      </c>
      <c r="F1258" s="71">
        <v>0</v>
      </c>
      <c r="G1258" s="70">
        <v>0</v>
      </c>
      <c r="H1258" s="71">
        <v>0</v>
      </c>
      <c r="I1258" s="70">
        <v>0</v>
      </c>
      <c r="J1258" s="71">
        <v>0</v>
      </c>
      <c r="K1258" s="70">
        <v>0</v>
      </c>
      <c r="L1258" s="71">
        <v>0</v>
      </c>
      <c r="M1258" s="70">
        <v>0</v>
      </c>
      <c r="N1258" s="71">
        <v>0</v>
      </c>
      <c r="O1258" s="70">
        <v>0</v>
      </c>
      <c r="P1258" s="71">
        <v>0</v>
      </c>
      <c r="Q1258" s="70">
        <v>0</v>
      </c>
      <c r="R1258" s="71">
        <v>0</v>
      </c>
      <c r="S1258" s="70">
        <v>0</v>
      </c>
      <c r="T1258" s="71">
        <v>0</v>
      </c>
      <c r="U1258" s="70">
        <v>0</v>
      </c>
      <c r="V1258" s="71">
        <v>0</v>
      </c>
      <c r="W1258" s="70">
        <v>0</v>
      </c>
      <c r="X1258" s="71">
        <v>0</v>
      </c>
      <c r="Y1258" s="70">
        <v>0</v>
      </c>
      <c r="Z1258" s="71">
        <v>0</v>
      </c>
      <c r="AA1258" s="70">
        <v>0</v>
      </c>
      <c r="AB1258" s="71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239</v>
      </c>
      <c r="C1259" s="4"/>
      <c r="D1259" s="4"/>
      <c r="E1259" s="70">
        <v>0</v>
      </c>
      <c r="F1259" s="71">
        <v>0</v>
      </c>
      <c r="G1259" s="70">
        <v>0</v>
      </c>
      <c r="H1259" s="71">
        <v>0</v>
      </c>
      <c r="I1259" s="70">
        <v>0</v>
      </c>
      <c r="J1259" s="71">
        <v>0</v>
      </c>
      <c r="K1259" s="70">
        <v>0</v>
      </c>
      <c r="L1259" s="71">
        <v>0</v>
      </c>
      <c r="M1259" s="70">
        <v>0</v>
      </c>
      <c r="N1259" s="71">
        <v>0</v>
      </c>
      <c r="O1259" s="70">
        <v>0</v>
      </c>
      <c r="P1259" s="71">
        <v>0</v>
      </c>
      <c r="Q1259" s="70">
        <v>0</v>
      </c>
      <c r="R1259" s="71">
        <v>0</v>
      </c>
      <c r="S1259" s="70">
        <v>0</v>
      </c>
      <c r="T1259" s="71">
        <v>0</v>
      </c>
      <c r="U1259" s="70">
        <v>0</v>
      </c>
      <c r="V1259" s="71">
        <v>0</v>
      </c>
      <c r="W1259" s="70">
        <v>0</v>
      </c>
      <c r="X1259" s="71">
        <v>0</v>
      </c>
      <c r="Y1259" s="70">
        <v>0</v>
      </c>
      <c r="Z1259" s="71">
        <v>0</v>
      </c>
      <c r="AA1259" s="70">
        <v>0</v>
      </c>
      <c r="AB1259" s="71">
        <v>0</v>
      </c>
      <c r="AC1259" s="54"/>
      <c r="AD1259" s="55">
        <f t="shared" si="25"/>
        <v>0</v>
      </c>
      <c r="AE1259" s="54"/>
    </row>
    <row r="1260" spans="2:31" x14ac:dyDescent="0.3">
      <c r="B1260" s="4" t="s">
        <v>240</v>
      </c>
      <c r="C1260" s="4"/>
      <c r="D1260" s="4"/>
      <c r="E1260" s="70">
        <v>0</v>
      </c>
      <c r="F1260" s="71">
        <v>0</v>
      </c>
      <c r="G1260" s="70">
        <v>0</v>
      </c>
      <c r="H1260" s="71">
        <v>0</v>
      </c>
      <c r="I1260" s="70">
        <v>0</v>
      </c>
      <c r="J1260" s="71">
        <v>0</v>
      </c>
      <c r="K1260" s="70">
        <v>0</v>
      </c>
      <c r="L1260" s="71">
        <v>0</v>
      </c>
      <c r="M1260" s="70">
        <v>0</v>
      </c>
      <c r="N1260" s="71">
        <v>0</v>
      </c>
      <c r="O1260" s="70">
        <v>0</v>
      </c>
      <c r="P1260" s="71">
        <v>0</v>
      </c>
      <c r="Q1260" s="70">
        <v>0</v>
      </c>
      <c r="R1260" s="71">
        <v>0</v>
      </c>
      <c r="S1260" s="70">
        <v>0</v>
      </c>
      <c r="T1260" s="71">
        <v>0</v>
      </c>
      <c r="U1260" s="70">
        <v>0</v>
      </c>
      <c r="V1260" s="71">
        <v>0</v>
      </c>
      <c r="W1260" s="70">
        <v>0</v>
      </c>
      <c r="X1260" s="71">
        <v>0</v>
      </c>
      <c r="Y1260" s="70">
        <v>0</v>
      </c>
      <c r="Z1260" s="71">
        <v>0</v>
      </c>
      <c r="AA1260" s="70">
        <v>0</v>
      </c>
      <c r="AB1260" s="71">
        <v>0</v>
      </c>
      <c r="AC1260" s="54"/>
      <c r="AD1260" s="55">
        <f t="shared" si="25"/>
        <v>0</v>
      </c>
      <c r="AE1260" s="54"/>
    </row>
    <row r="1261" spans="2:31" x14ac:dyDescent="0.3">
      <c r="B1261" s="4" t="s">
        <v>241</v>
      </c>
      <c r="C1261" s="4"/>
      <c r="D1261" s="4"/>
      <c r="E1261" s="70">
        <v>0</v>
      </c>
      <c r="F1261" s="71">
        <v>0</v>
      </c>
      <c r="G1261" s="70">
        <v>0</v>
      </c>
      <c r="H1261" s="71">
        <v>0</v>
      </c>
      <c r="I1261" s="70">
        <v>0</v>
      </c>
      <c r="J1261" s="71">
        <v>0</v>
      </c>
      <c r="K1261" s="70">
        <v>0</v>
      </c>
      <c r="L1261" s="71">
        <v>0</v>
      </c>
      <c r="M1261" s="70">
        <v>0</v>
      </c>
      <c r="N1261" s="71">
        <v>0</v>
      </c>
      <c r="O1261" s="70">
        <v>0</v>
      </c>
      <c r="P1261" s="71">
        <v>0</v>
      </c>
      <c r="Q1261" s="70">
        <v>0</v>
      </c>
      <c r="R1261" s="71">
        <v>0</v>
      </c>
      <c r="S1261" s="70">
        <v>0</v>
      </c>
      <c r="T1261" s="71">
        <v>0</v>
      </c>
      <c r="U1261" s="70">
        <v>0</v>
      </c>
      <c r="V1261" s="71">
        <v>0</v>
      </c>
      <c r="W1261" s="70">
        <v>0</v>
      </c>
      <c r="X1261" s="71">
        <v>0</v>
      </c>
      <c r="Y1261" s="70">
        <v>0</v>
      </c>
      <c r="Z1261" s="71">
        <v>0</v>
      </c>
      <c r="AA1261" s="70">
        <v>0</v>
      </c>
      <c r="AB1261" s="71">
        <v>0</v>
      </c>
      <c r="AC1261" s="54"/>
      <c r="AD1261" s="55">
        <f t="shared" si="25"/>
        <v>0</v>
      </c>
      <c r="AE1261" s="54"/>
    </row>
    <row r="1262" spans="2:31" x14ac:dyDescent="0.3">
      <c r="B1262" s="4" t="s">
        <v>242</v>
      </c>
      <c r="C1262" s="4"/>
      <c r="D1262" s="4"/>
      <c r="E1262" s="70">
        <v>0</v>
      </c>
      <c r="F1262" s="71">
        <v>0</v>
      </c>
      <c r="G1262" s="70">
        <v>0</v>
      </c>
      <c r="H1262" s="71">
        <v>0</v>
      </c>
      <c r="I1262" s="70">
        <v>0</v>
      </c>
      <c r="J1262" s="71">
        <v>0</v>
      </c>
      <c r="K1262" s="70">
        <v>0</v>
      </c>
      <c r="L1262" s="71">
        <v>0</v>
      </c>
      <c r="M1262" s="70">
        <v>0</v>
      </c>
      <c r="N1262" s="71">
        <v>0</v>
      </c>
      <c r="O1262" s="70">
        <v>0</v>
      </c>
      <c r="P1262" s="71">
        <v>0</v>
      </c>
      <c r="Q1262" s="70">
        <v>0</v>
      </c>
      <c r="R1262" s="71">
        <v>0</v>
      </c>
      <c r="S1262" s="70">
        <v>0</v>
      </c>
      <c r="T1262" s="71">
        <v>0</v>
      </c>
      <c r="U1262" s="70">
        <v>0</v>
      </c>
      <c r="V1262" s="71">
        <v>0</v>
      </c>
      <c r="W1262" s="70">
        <v>0</v>
      </c>
      <c r="X1262" s="71">
        <v>0</v>
      </c>
      <c r="Y1262" s="70">
        <v>0</v>
      </c>
      <c r="Z1262" s="71">
        <v>0</v>
      </c>
      <c r="AA1262" s="70">
        <v>0</v>
      </c>
      <c r="AB1262" s="71">
        <v>0</v>
      </c>
      <c r="AC1262" s="54"/>
      <c r="AD1262" s="55">
        <f t="shared" si="25"/>
        <v>0</v>
      </c>
      <c r="AE1262" s="54"/>
    </row>
    <row r="1263" spans="2:31" x14ac:dyDescent="0.3">
      <c r="B1263" s="4" t="s">
        <v>243</v>
      </c>
      <c r="C1263" s="4"/>
      <c r="D1263" s="4"/>
      <c r="E1263" s="70">
        <v>0</v>
      </c>
      <c r="F1263" s="71">
        <v>0</v>
      </c>
      <c r="G1263" s="70">
        <v>0</v>
      </c>
      <c r="H1263" s="71">
        <v>0</v>
      </c>
      <c r="I1263" s="70">
        <v>0</v>
      </c>
      <c r="J1263" s="71">
        <v>0</v>
      </c>
      <c r="K1263" s="70">
        <v>0</v>
      </c>
      <c r="L1263" s="71">
        <v>0</v>
      </c>
      <c r="M1263" s="70">
        <v>0</v>
      </c>
      <c r="N1263" s="71">
        <v>0</v>
      </c>
      <c r="O1263" s="70">
        <v>0</v>
      </c>
      <c r="P1263" s="71">
        <v>0</v>
      </c>
      <c r="Q1263" s="70">
        <v>0</v>
      </c>
      <c r="R1263" s="71">
        <v>0</v>
      </c>
      <c r="S1263" s="70">
        <v>0</v>
      </c>
      <c r="T1263" s="71">
        <v>0</v>
      </c>
      <c r="U1263" s="70">
        <v>0</v>
      </c>
      <c r="V1263" s="71">
        <v>0</v>
      </c>
      <c r="W1263" s="70">
        <v>0</v>
      </c>
      <c r="X1263" s="71">
        <v>0</v>
      </c>
      <c r="Y1263" s="70">
        <v>0</v>
      </c>
      <c r="Z1263" s="71">
        <v>0</v>
      </c>
      <c r="AA1263" s="70">
        <v>0</v>
      </c>
      <c r="AB1263" s="71">
        <v>0</v>
      </c>
      <c r="AC1263" s="54"/>
      <c r="AD1263" s="55">
        <f t="shared" si="25"/>
        <v>0</v>
      </c>
      <c r="AE1263" s="54"/>
    </row>
    <row r="1264" spans="2:31" x14ac:dyDescent="0.3">
      <c r="B1264" s="4" t="s">
        <v>244</v>
      </c>
      <c r="C1264" s="4"/>
      <c r="D1264" s="4"/>
      <c r="E1264" s="70">
        <v>0</v>
      </c>
      <c r="F1264" s="71">
        <v>0</v>
      </c>
      <c r="G1264" s="70">
        <v>0</v>
      </c>
      <c r="H1264" s="71">
        <v>0</v>
      </c>
      <c r="I1264" s="70">
        <v>0</v>
      </c>
      <c r="J1264" s="71">
        <v>0</v>
      </c>
      <c r="K1264" s="70">
        <v>0</v>
      </c>
      <c r="L1264" s="71">
        <v>0</v>
      </c>
      <c r="M1264" s="70">
        <v>6.0290237267812087E-3</v>
      </c>
      <c r="N1264" s="71">
        <v>6.4724247654279088E-2</v>
      </c>
      <c r="O1264" s="70">
        <v>8.0997798343499502E-2</v>
      </c>
      <c r="P1264" s="71">
        <v>2.2619682550430294E-2</v>
      </c>
      <c r="Q1264" s="70">
        <v>0</v>
      </c>
      <c r="R1264" s="71">
        <v>0</v>
      </c>
      <c r="S1264" s="70">
        <v>0</v>
      </c>
      <c r="T1264" s="71">
        <v>0</v>
      </c>
      <c r="U1264" s="70">
        <v>0</v>
      </c>
      <c r="V1264" s="71">
        <v>0</v>
      </c>
      <c r="W1264" s="70">
        <v>0</v>
      </c>
      <c r="X1264" s="71">
        <v>0</v>
      </c>
      <c r="Y1264" s="70">
        <v>0</v>
      </c>
      <c r="Z1264" s="71">
        <v>0</v>
      </c>
      <c r="AA1264" s="70">
        <v>0</v>
      </c>
      <c r="AB1264" s="71">
        <v>0</v>
      </c>
      <c r="AC1264" s="54"/>
      <c r="AD1264" s="55">
        <f t="shared" si="25"/>
        <v>0.1743707522749901</v>
      </c>
      <c r="AE1264" s="54"/>
    </row>
    <row r="1265" spans="2:31" x14ac:dyDescent="0.3">
      <c r="B1265" s="4" t="s">
        <v>245</v>
      </c>
      <c r="C1265" s="4"/>
      <c r="D1265" s="4"/>
      <c r="E1265" s="70">
        <v>0</v>
      </c>
      <c r="F1265" s="71">
        <v>0</v>
      </c>
      <c r="G1265" s="70">
        <v>0</v>
      </c>
      <c r="H1265" s="71">
        <v>0</v>
      </c>
      <c r="I1265" s="70">
        <v>0</v>
      </c>
      <c r="J1265" s="71">
        <v>0</v>
      </c>
      <c r="K1265" s="70">
        <v>0</v>
      </c>
      <c r="L1265" s="71">
        <v>0</v>
      </c>
      <c r="M1265" s="70">
        <v>6.0290237267812087E-3</v>
      </c>
      <c r="N1265" s="71">
        <v>6.4724247654279088E-2</v>
      </c>
      <c r="O1265" s="70">
        <v>8.0997798343499502E-2</v>
      </c>
      <c r="P1265" s="71">
        <v>2.2619682550430294E-2</v>
      </c>
      <c r="Q1265" s="70">
        <v>0</v>
      </c>
      <c r="R1265" s="71">
        <v>0</v>
      </c>
      <c r="S1265" s="70">
        <v>0</v>
      </c>
      <c r="T1265" s="71">
        <v>0</v>
      </c>
      <c r="U1265" s="70">
        <v>0</v>
      </c>
      <c r="V1265" s="71">
        <v>0</v>
      </c>
      <c r="W1265" s="70">
        <v>0</v>
      </c>
      <c r="X1265" s="71">
        <v>0</v>
      </c>
      <c r="Y1265" s="70">
        <v>0</v>
      </c>
      <c r="Z1265" s="71">
        <v>0</v>
      </c>
      <c r="AA1265" s="70">
        <v>0</v>
      </c>
      <c r="AB1265" s="71">
        <v>0</v>
      </c>
      <c r="AC1265" s="54"/>
      <c r="AD1265" s="55">
        <f t="shared" si="25"/>
        <v>0.1743707522749901</v>
      </c>
      <c r="AE1265" s="54"/>
    </row>
    <row r="1266" spans="2:31" x14ac:dyDescent="0.3">
      <c r="B1266" s="4" t="s">
        <v>246</v>
      </c>
      <c r="C1266" s="4"/>
      <c r="D1266" s="4"/>
      <c r="E1266" s="70">
        <v>0</v>
      </c>
      <c r="F1266" s="71">
        <v>0</v>
      </c>
      <c r="G1266" s="70">
        <v>0</v>
      </c>
      <c r="H1266" s="71">
        <v>0</v>
      </c>
      <c r="I1266" s="70">
        <v>0</v>
      </c>
      <c r="J1266" s="71">
        <v>0</v>
      </c>
      <c r="K1266" s="70">
        <v>0</v>
      </c>
      <c r="L1266" s="71">
        <v>0</v>
      </c>
      <c r="M1266" s="70">
        <v>0</v>
      </c>
      <c r="N1266" s="71">
        <v>0</v>
      </c>
      <c r="O1266" s="70">
        <v>0</v>
      </c>
      <c r="P1266" s="71">
        <v>0</v>
      </c>
      <c r="Q1266" s="70">
        <v>0</v>
      </c>
      <c r="R1266" s="71">
        <v>0</v>
      </c>
      <c r="S1266" s="70">
        <v>0</v>
      </c>
      <c r="T1266" s="71">
        <v>0</v>
      </c>
      <c r="U1266" s="70">
        <v>0</v>
      </c>
      <c r="V1266" s="71">
        <v>0</v>
      </c>
      <c r="W1266" s="70">
        <v>0</v>
      </c>
      <c r="X1266" s="71">
        <v>0</v>
      </c>
      <c r="Y1266" s="70">
        <v>0</v>
      </c>
      <c r="Z1266" s="71">
        <v>0</v>
      </c>
      <c r="AA1266" s="70">
        <v>0</v>
      </c>
      <c r="AB1266" s="71">
        <v>0</v>
      </c>
      <c r="AC1266" s="54"/>
      <c r="AD1266" s="55">
        <f t="shared" si="25"/>
        <v>0</v>
      </c>
      <c r="AE1266" s="54"/>
    </row>
    <row r="1267" spans="2:31" x14ac:dyDescent="0.3">
      <c r="B1267" s="4" t="s">
        <v>247</v>
      </c>
      <c r="C1267" s="4"/>
      <c r="D1267" s="4"/>
      <c r="E1267" s="70">
        <v>0</v>
      </c>
      <c r="F1267" s="71">
        <v>0</v>
      </c>
      <c r="G1267" s="70">
        <v>0</v>
      </c>
      <c r="H1267" s="71">
        <v>0</v>
      </c>
      <c r="I1267" s="70">
        <v>0</v>
      </c>
      <c r="J1267" s="71">
        <v>0</v>
      </c>
      <c r="K1267" s="70">
        <v>0</v>
      </c>
      <c r="L1267" s="71">
        <v>0</v>
      </c>
      <c r="M1267" s="70">
        <v>0</v>
      </c>
      <c r="N1267" s="71">
        <v>0</v>
      </c>
      <c r="O1267" s="70">
        <v>0</v>
      </c>
      <c r="P1267" s="71">
        <v>0</v>
      </c>
      <c r="Q1267" s="70">
        <v>0</v>
      </c>
      <c r="R1267" s="71">
        <v>0</v>
      </c>
      <c r="S1267" s="70">
        <v>0</v>
      </c>
      <c r="T1267" s="71">
        <v>0</v>
      </c>
      <c r="U1267" s="70">
        <v>0</v>
      </c>
      <c r="V1267" s="71">
        <v>0</v>
      </c>
      <c r="W1267" s="70">
        <v>0</v>
      </c>
      <c r="X1267" s="71">
        <v>0</v>
      </c>
      <c r="Y1267" s="70">
        <v>0</v>
      </c>
      <c r="Z1267" s="71">
        <v>0</v>
      </c>
      <c r="AA1267" s="70">
        <v>0</v>
      </c>
      <c r="AB1267" s="71">
        <v>0</v>
      </c>
      <c r="AC1267" s="54"/>
      <c r="AD1267" s="55">
        <f t="shared" si="25"/>
        <v>0</v>
      </c>
      <c r="AE1267" s="54"/>
    </row>
    <row r="1268" spans="2:31" x14ac:dyDescent="0.3">
      <c r="B1268" s="4" t="s">
        <v>248</v>
      </c>
      <c r="C1268" s="4"/>
      <c r="D1268" s="4"/>
      <c r="E1268" s="70">
        <v>0</v>
      </c>
      <c r="F1268" s="71">
        <v>0</v>
      </c>
      <c r="G1268" s="70">
        <v>0</v>
      </c>
      <c r="H1268" s="71">
        <v>0</v>
      </c>
      <c r="I1268" s="70">
        <v>0</v>
      </c>
      <c r="J1268" s="71">
        <v>0</v>
      </c>
      <c r="K1268" s="70">
        <v>0</v>
      </c>
      <c r="L1268" s="71">
        <v>0</v>
      </c>
      <c r="M1268" s="70">
        <v>0</v>
      </c>
      <c r="N1268" s="71">
        <v>0</v>
      </c>
      <c r="O1268" s="70">
        <v>0</v>
      </c>
      <c r="P1268" s="71">
        <v>0</v>
      </c>
      <c r="Q1268" s="70">
        <v>0</v>
      </c>
      <c r="R1268" s="71">
        <v>0</v>
      </c>
      <c r="S1268" s="70">
        <v>0</v>
      </c>
      <c r="T1268" s="71">
        <v>0</v>
      </c>
      <c r="U1268" s="70">
        <v>0</v>
      </c>
      <c r="V1268" s="71">
        <v>0</v>
      </c>
      <c r="W1268" s="70">
        <v>0</v>
      </c>
      <c r="X1268" s="71">
        <v>0</v>
      </c>
      <c r="Y1268" s="70">
        <v>0</v>
      </c>
      <c r="Z1268" s="71">
        <v>0</v>
      </c>
      <c r="AA1268" s="70">
        <v>0</v>
      </c>
      <c r="AB1268" s="71">
        <v>0</v>
      </c>
      <c r="AC1268" s="54"/>
      <c r="AD1268" s="55">
        <f t="shared" si="25"/>
        <v>0</v>
      </c>
      <c r="AE1268" s="54"/>
    </row>
    <row r="1269" spans="2:31" x14ac:dyDescent="0.3">
      <c r="B1269" s="4" t="s">
        <v>249</v>
      </c>
      <c r="C1269" s="4"/>
      <c r="D1269" s="4"/>
      <c r="E1269" s="70">
        <v>0</v>
      </c>
      <c r="F1269" s="71">
        <v>0</v>
      </c>
      <c r="G1269" s="70">
        <v>0</v>
      </c>
      <c r="H1269" s="71">
        <v>0</v>
      </c>
      <c r="I1269" s="70">
        <v>0</v>
      </c>
      <c r="J1269" s="71">
        <v>0</v>
      </c>
      <c r="K1269" s="70">
        <v>0</v>
      </c>
      <c r="L1269" s="71">
        <v>0</v>
      </c>
      <c r="M1269" s="70">
        <v>0</v>
      </c>
      <c r="N1269" s="71">
        <v>0</v>
      </c>
      <c r="O1269" s="70">
        <v>0</v>
      </c>
      <c r="P1269" s="71">
        <v>0</v>
      </c>
      <c r="Q1269" s="70">
        <v>0</v>
      </c>
      <c r="R1269" s="71">
        <v>0</v>
      </c>
      <c r="S1269" s="70">
        <v>0</v>
      </c>
      <c r="T1269" s="71">
        <v>0</v>
      </c>
      <c r="U1269" s="70">
        <v>0</v>
      </c>
      <c r="V1269" s="71">
        <v>0</v>
      </c>
      <c r="W1269" s="70">
        <v>0</v>
      </c>
      <c r="X1269" s="71">
        <v>0</v>
      </c>
      <c r="Y1269" s="70">
        <v>0</v>
      </c>
      <c r="Z1269" s="71">
        <v>0</v>
      </c>
      <c r="AA1269" s="70">
        <v>0</v>
      </c>
      <c r="AB1269" s="71">
        <v>0</v>
      </c>
      <c r="AC1269" s="54"/>
      <c r="AD1269" s="55">
        <f t="shared" si="25"/>
        <v>0</v>
      </c>
      <c r="AE1269" s="54"/>
    </row>
    <row r="1270" spans="2:31" x14ac:dyDescent="0.3">
      <c r="B1270" s="4" t="s">
        <v>250</v>
      </c>
      <c r="C1270" s="4"/>
      <c r="D1270" s="4"/>
      <c r="E1270" s="70">
        <v>0</v>
      </c>
      <c r="F1270" s="71">
        <v>0</v>
      </c>
      <c r="G1270" s="70">
        <v>0</v>
      </c>
      <c r="H1270" s="71">
        <v>0</v>
      </c>
      <c r="I1270" s="70">
        <v>0</v>
      </c>
      <c r="J1270" s="71">
        <v>0</v>
      </c>
      <c r="K1270" s="70">
        <v>0</v>
      </c>
      <c r="L1270" s="71">
        <v>0</v>
      </c>
      <c r="M1270" s="70">
        <v>0</v>
      </c>
      <c r="N1270" s="71">
        <v>0</v>
      </c>
      <c r="O1270" s="70">
        <v>0</v>
      </c>
      <c r="P1270" s="71">
        <v>0</v>
      </c>
      <c r="Q1270" s="70">
        <v>0</v>
      </c>
      <c r="R1270" s="71">
        <v>0</v>
      </c>
      <c r="S1270" s="70">
        <v>0</v>
      </c>
      <c r="T1270" s="71">
        <v>0</v>
      </c>
      <c r="U1270" s="70">
        <v>0</v>
      </c>
      <c r="V1270" s="71">
        <v>0</v>
      </c>
      <c r="W1270" s="70">
        <v>0</v>
      </c>
      <c r="X1270" s="71">
        <v>0</v>
      </c>
      <c r="Y1270" s="70">
        <v>0</v>
      </c>
      <c r="Z1270" s="71">
        <v>0</v>
      </c>
      <c r="AA1270" s="70">
        <v>0</v>
      </c>
      <c r="AB1270" s="71">
        <v>0</v>
      </c>
      <c r="AC1270" s="54"/>
      <c r="AD1270" s="55">
        <f t="shared" si="25"/>
        <v>0</v>
      </c>
      <c r="AE1270" s="54"/>
    </row>
    <row r="1271" spans="2:31" x14ac:dyDescent="0.3">
      <c r="B1271" s="4" t="s">
        <v>251</v>
      </c>
      <c r="C1271" s="4"/>
      <c r="D1271" s="4"/>
      <c r="E1271" s="70">
        <v>0</v>
      </c>
      <c r="F1271" s="71">
        <v>0</v>
      </c>
      <c r="G1271" s="70">
        <v>0</v>
      </c>
      <c r="H1271" s="71">
        <v>0</v>
      </c>
      <c r="I1271" s="70">
        <v>0</v>
      </c>
      <c r="J1271" s="71">
        <v>0</v>
      </c>
      <c r="K1271" s="70">
        <v>0</v>
      </c>
      <c r="L1271" s="71">
        <v>0</v>
      </c>
      <c r="M1271" s="70">
        <v>0</v>
      </c>
      <c r="N1271" s="71">
        <v>0</v>
      </c>
      <c r="O1271" s="70">
        <v>0</v>
      </c>
      <c r="P1271" s="71">
        <v>0</v>
      </c>
      <c r="Q1271" s="70">
        <v>0</v>
      </c>
      <c r="R1271" s="71">
        <v>0</v>
      </c>
      <c r="S1271" s="70">
        <v>0</v>
      </c>
      <c r="T1271" s="71">
        <v>0</v>
      </c>
      <c r="U1271" s="70">
        <v>0</v>
      </c>
      <c r="V1271" s="71">
        <v>0</v>
      </c>
      <c r="W1271" s="70">
        <v>0</v>
      </c>
      <c r="X1271" s="71">
        <v>0</v>
      </c>
      <c r="Y1271" s="70">
        <v>0</v>
      </c>
      <c r="Z1271" s="71">
        <v>0</v>
      </c>
      <c r="AA1271" s="70">
        <v>0</v>
      </c>
      <c r="AB1271" s="71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252</v>
      </c>
      <c r="C1272" s="4"/>
      <c r="D1272" s="4"/>
      <c r="E1272" s="70">
        <v>0</v>
      </c>
      <c r="F1272" s="71">
        <v>0</v>
      </c>
      <c r="G1272" s="70">
        <v>0</v>
      </c>
      <c r="H1272" s="71">
        <v>0</v>
      </c>
      <c r="I1272" s="70">
        <v>0</v>
      </c>
      <c r="J1272" s="71">
        <v>0</v>
      </c>
      <c r="K1272" s="70">
        <v>0</v>
      </c>
      <c r="L1272" s="71">
        <v>0</v>
      </c>
      <c r="M1272" s="70">
        <v>0</v>
      </c>
      <c r="N1272" s="71">
        <v>0</v>
      </c>
      <c r="O1272" s="70">
        <v>0</v>
      </c>
      <c r="P1272" s="71">
        <v>0</v>
      </c>
      <c r="Q1272" s="70">
        <v>0</v>
      </c>
      <c r="R1272" s="71">
        <v>0</v>
      </c>
      <c r="S1272" s="70">
        <v>0</v>
      </c>
      <c r="T1272" s="71">
        <v>0</v>
      </c>
      <c r="U1272" s="70">
        <v>0</v>
      </c>
      <c r="V1272" s="71">
        <v>0</v>
      </c>
      <c r="W1272" s="70">
        <v>0</v>
      </c>
      <c r="X1272" s="71">
        <v>0</v>
      </c>
      <c r="Y1272" s="70">
        <v>0</v>
      </c>
      <c r="Z1272" s="71">
        <v>0</v>
      </c>
      <c r="AA1272" s="70">
        <v>0</v>
      </c>
      <c r="AB1272" s="71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253</v>
      </c>
      <c r="C1273" s="4"/>
      <c r="D1273" s="4"/>
      <c r="E1273" s="70">
        <v>0</v>
      </c>
      <c r="F1273" s="71">
        <v>0</v>
      </c>
      <c r="G1273" s="70">
        <v>0</v>
      </c>
      <c r="H1273" s="71">
        <v>0</v>
      </c>
      <c r="I1273" s="70">
        <v>0</v>
      </c>
      <c r="J1273" s="71">
        <v>0</v>
      </c>
      <c r="K1273" s="70">
        <v>0</v>
      </c>
      <c r="L1273" s="71">
        <v>0</v>
      </c>
      <c r="M1273" s="70">
        <v>0</v>
      </c>
      <c r="N1273" s="71">
        <v>0</v>
      </c>
      <c r="O1273" s="70">
        <v>0</v>
      </c>
      <c r="P1273" s="71">
        <v>0</v>
      </c>
      <c r="Q1273" s="70">
        <v>0</v>
      </c>
      <c r="R1273" s="71">
        <v>0</v>
      </c>
      <c r="S1273" s="70">
        <v>0</v>
      </c>
      <c r="T1273" s="71">
        <v>0</v>
      </c>
      <c r="U1273" s="70">
        <v>0</v>
      </c>
      <c r="V1273" s="71">
        <v>0</v>
      </c>
      <c r="W1273" s="70">
        <v>0</v>
      </c>
      <c r="X1273" s="71">
        <v>0</v>
      </c>
      <c r="Y1273" s="70">
        <v>0</v>
      </c>
      <c r="Z1273" s="71">
        <v>0</v>
      </c>
      <c r="AA1273" s="70">
        <v>0</v>
      </c>
      <c r="AB1273" s="71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254</v>
      </c>
      <c r="C1274" s="4"/>
      <c r="D1274" s="4"/>
      <c r="E1274" s="70">
        <v>0</v>
      </c>
      <c r="F1274" s="71">
        <v>0</v>
      </c>
      <c r="G1274" s="70">
        <v>0</v>
      </c>
      <c r="H1274" s="71">
        <v>0</v>
      </c>
      <c r="I1274" s="70">
        <v>0</v>
      </c>
      <c r="J1274" s="71">
        <v>0</v>
      </c>
      <c r="K1274" s="70">
        <v>0</v>
      </c>
      <c r="L1274" s="71">
        <v>0</v>
      </c>
      <c r="M1274" s="70">
        <v>0</v>
      </c>
      <c r="N1274" s="71">
        <v>0</v>
      </c>
      <c r="O1274" s="70">
        <v>0</v>
      </c>
      <c r="P1274" s="71">
        <v>0</v>
      </c>
      <c r="Q1274" s="70">
        <v>0</v>
      </c>
      <c r="R1274" s="71">
        <v>0</v>
      </c>
      <c r="S1274" s="70">
        <v>0</v>
      </c>
      <c r="T1274" s="71">
        <v>0</v>
      </c>
      <c r="U1274" s="70">
        <v>0</v>
      </c>
      <c r="V1274" s="71">
        <v>0</v>
      </c>
      <c r="W1274" s="70">
        <v>0</v>
      </c>
      <c r="X1274" s="71">
        <v>0</v>
      </c>
      <c r="Y1274" s="70">
        <v>0</v>
      </c>
      <c r="Z1274" s="71">
        <v>0</v>
      </c>
      <c r="AA1274" s="70">
        <v>0</v>
      </c>
      <c r="AB1274" s="71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255</v>
      </c>
      <c r="C1275" s="4"/>
      <c r="D1275" s="4"/>
      <c r="E1275" s="70">
        <v>0</v>
      </c>
      <c r="F1275" s="71">
        <v>0</v>
      </c>
      <c r="G1275" s="70">
        <v>0</v>
      </c>
      <c r="H1275" s="71">
        <v>0</v>
      </c>
      <c r="I1275" s="70">
        <v>0</v>
      </c>
      <c r="J1275" s="71">
        <v>0</v>
      </c>
      <c r="K1275" s="70">
        <v>0</v>
      </c>
      <c r="L1275" s="71">
        <v>0</v>
      </c>
      <c r="M1275" s="70">
        <v>0</v>
      </c>
      <c r="N1275" s="71">
        <v>0</v>
      </c>
      <c r="O1275" s="70">
        <v>0</v>
      </c>
      <c r="P1275" s="71">
        <v>0</v>
      </c>
      <c r="Q1275" s="70">
        <v>0</v>
      </c>
      <c r="R1275" s="71">
        <v>0</v>
      </c>
      <c r="S1275" s="70">
        <v>0</v>
      </c>
      <c r="T1275" s="71">
        <v>0</v>
      </c>
      <c r="U1275" s="70">
        <v>0</v>
      </c>
      <c r="V1275" s="71">
        <v>0</v>
      </c>
      <c r="W1275" s="70">
        <v>0</v>
      </c>
      <c r="X1275" s="71">
        <v>0</v>
      </c>
      <c r="Y1275" s="70">
        <v>0</v>
      </c>
      <c r="Z1275" s="71">
        <v>0</v>
      </c>
      <c r="AA1275" s="70">
        <v>0</v>
      </c>
      <c r="AB1275" s="71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256</v>
      </c>
      <c r="C1276" s="4"/>
      <c r="D1276" s="4"/>
      <c r="E1276" s="70">
        <v>0</v>
      </c>
      <c r="F1276" s="71">
        <v>0</v>
      </c>
      <c r="G1276" s="70">
        <v>0</v>
      </c>
      <c r="H1276" s="71">
        <v>0</v>
      </c>
      <c r="I1276" s="70">
        <v>0</v>
      </c>
      <c r="J1276" s="71">
        <v>0</v>
      </c>
      <c r="K1276" s="70">
        <v>0</v>
      </c>
      <c r="L1276" s="71">
        <v>0</v>
      </c>
      <c r="M1276" s="70">
        <v>0</v>
      </c>
      <c r="N1276" s="71">
        <v>0</v>
      </c>
      <c r="O1276" s="70">
        <v>0</v>
      </c>
      <c r="P1276" s="71">
        <v>0</v>
      </c>
      <c r="Q1276" s="70">
        <v>0</v>
      </c>
      <c r="R1276" s="71">
        <v>0</v>
      </c>
      <c r="S1276" s="70">
        <v>0</v>
      </c>
      <c r="T1276" s="71">
        <v>0</v>
      </c>
      <c r="U1276" s="70">
        <v>0</v>
      </c>
      <c r="V1276" s="71">
        <v>0</v>
      </c>
      <c r="W1276" s="70">
        <v>0</v>
      </c>
      <c r="X1276" s="71">
        <v>0</v>
      </c>
      <c r="Y1276" s="70">
        <v>0</v>
      </c>
      <c r="Z1276" s="71">
        <v>0</v>
      </c>
      <c r="AA1276" s="70">
        <v>0</v>
      </c>
      <c r="AB1276" s="71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257</v>
      </c>
      <c r="C1277" s="4"/>
      <c r="D1277" s="4"/>
      <c r="E1277" s="70">
        <v>0</v>
      </c>
      <c r="F1277" s="71">
        <v>0</v>
      </c>
      <c r="G1277" s="70">
        <v>0</v>
      </c>
      <c r="H1277" s="71">
        <v>0</v>
      </c>
      <c r="I1277" s="70">
        <v>0</v>
      </c>
      <c r="J1277" s="71">
        <v>0</v>
      </c>
      <c r="K1277" s="70">
        <v>0</v>
      </c>
      <c r="L1277" s="71">
        <v>0</v>
      </c>
      <c r="M1277" s="70">
        <v>0</v>
      </c>
      <c r="N1277" s="71">
        <v>0</v>
      </c>
      <c r="O1277" s="70">
        <v>0</v>
      </c>
      <c r="P1277" s="71">
        <v>0</v>
      </c>
      <c r="Q1277" s="70">
        <v>0</v>
      </c>
      <c r="R1277" s="71">
        <v>0</v>
      </c>
      <c r="S1277" s="70">
        <v>0</v>
      </c>
      <c r="T1277" s="71">
        <v>0</v>
      </c>
      <c r="U1277" s="70">
        <v>0</v>
      </c>
      <c r="V1277" s="71">
        <v>0</v>
      </c>
      <c r="W1277" s="70">
        <v>0</v>
      </c>
      <c r="X1277" s="71">
        <v>0</v>
      </c>
      <c r="Y1277" s="70">
        <v>0</v>
      </c>
      <c r="Z1277" s="71">
        <v>0</v>
      </c>
      <c r="AA1277" s="70">
        <v>0</v>
      </c>
      <c r="AB1277" s="71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258</v>
      </c>
      <c r="C1278" s="4"/>
      <c r="D1278" s="4"/>
      <c r="E1278" s="70">
        <v>0</v>
      </c>
      <c r="F1278" s="71">
        <v>0</v>
      </c>
      <c r="G1278" s="70">
        <v>0</v>
      </c>
      <c r="H1278" s="71">
        <v>0</v>
      </c>
      <c r="I1278" s="70">
        <v>0</v>
      </c>
      <c r="J1278" s="71">
        <v>0</v>
      </c>
      <c r="K1278" s="70">
        <v>0</v>
      </c>
      <c r="L1278" s="71">
        <v>0</v>
      </c>
      <c r="M1278" s="70">
        <v>0</v>
      </c>
      <c r="N1278" s="71">
        <v>0</v>
      </c>
      <c r="O1278" s="70">
        <v>0</v>
      </c>
      <c r="P1278" s="71">
        <v>0</v>
      </c>
      <c r="Q1278" s="70">
        <v>0</v>
      </c>
      <c r="R1278" s="71">
        <v>0</v>
      </c>
      <c r="S1278" s="70">
        <v>0</v>
      </c>
      <c r="T1278" s="71">
        <v>0</v>
      </c>
      <c r="U1278" s="70">
        <v>0</v>
      </c>
      <c r="V1278" s="71">
        <v>0</v>
      </c>
      <c r="W1278" s="70">
        <v>0</v>
      </c>
      <c r="X1278" s="71">
        <v>0</v>
      </c>
      <c r="Y1278" s="70">
        <v>0</v>
      </c>
      <c r="Z1278" s="71">
        <v>0</v>
      </c>
      <c r="AA1278" s="70">
        <v>0</v>
      </c>
      <c r="AB1278" s="71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259</v>
      </c>
      <c r="C1279" s="4"/>
      <c r="D1279" s="4"/>
      <c r="E1279" s="70">
        <v>0</v>
      </c>
      <c r="F1279" s="71">
        <v>0</v>
      </c>
      <c r="G1279" s="70">
        <v>0</v>
      </c>
      <c r="H1279" s="71">
        <v>0</v>
      </c>
      <c r="I1279" s="70">
        <v>0</v>
      </c>
      <c r="J1279" s="71">
        <v>0</v>
      </c>
      <c r="K1279" s="70">
        <v>0</v>
      </c>
      <c r="L1279" s="71">
        <v>0</v>
      </c>
      <c r="M1279" s="70">
        <v>0</v>
      </c>
      <c r="N1279" s="71">
        <v>0</v>
      </c>
      <c r="O1279" s="70">
        <v>0</v>
      </c>
      <c r="P1279" s="71">
        <v>0</v>
      </c>
      <c r="Q1279" s="70">
        <v>0</v>
      </c>
      <c r="R1279" s="71">
        <v>0</v>
      </c>
      <c r="S1279" s="70">
        <v>0</v>
      </c>
      <c r="T1279" s="71">
        <v>0</v>
      </c>
      <c r="U1279" s="70">
        <v>0</v>
      </c>
      <c r="V1279" s="71">
        <v>0</v>
      </c>
      <c r="W1279" s="70">
        <v>0</v>
      </c>
      <c r="X1279" s="71">
        <v>0</v>
      </c>
      <c r="Y1279" s="70">
        <v>0</v>
      </c>
      <c r="Z1279" s="71">
        <v>0</v>
      </c>
      <c r="AA1279" s="70">
        <v>0</v>
      </c>
      <c r="AB1279" s="71">
        <v>0</v>
      </c>
      <c r="AC1279" s="54"/>
      <c r="AD1279" s="55">
        <f t="shared" si="25"/>
        <v>0</v>
      </c>
      <c r="AE1279" s="54"/>
    </row>
    <row r="1280" spans="2:31" x14ac:dyDescent="0.3">
      <c r="B1280" s="4" t="s">
        <v>260</v>
      </c>
      <c r="C1280" s="4"/>
      <c r="D1280" s="4"/>
      <c r="E1280" s="70">
        <v>0</v>
      </c>
      <c r="F1280" s="71">
        <v>0</v>
      </c>
      <c r="G1280" s="70">
        <v>0</v>
      </c>
      <c r="H1280" s="71">
        <v>0</v>
      </c>
      <c r="I1280" s="70">
        <v>0</v>
      </c>
      <c r="J1280" s="71">
        <v>0</v>
      </c>
      <c r="K1280" s="70">
        <v>0</v>
      </c>
      <c r="L1280" s="71">
        <v>0</v>
      </c>
      <c r="M1280" s="70">
        <v>0</v>
      </c>
      <c r="N1280" s="71">
        <v>0</v>
      </c>
      <c r="O1280" s="70">
        <v>0</v>
      </c>
      <c r="P1280" s="71">
        <v>0</v>
      </c>
      <c r="Q1280" s="70">
        <v>0</v>
      </c>
      <c r="R1280" s="71">
        <v>0</v>
      </c>
      <c r="S1280" s="70">
        <v>0</v>
      </c>
      <c r="T1280" s="71">
        <v>0</v>
      </c>
      <c r="U1280" s="70">
        <v>0</v>
      </c>
      <c r="V1280" s="71">
        <v>0</v>
      </c>
      <c r="W1280" s="70">
        <v>0</v>
      </c>
      <c r="X1280" s="71">
        <v>0</v>
      </c>
      <c r="Y1280" s="70">
        <v>0</v>
      </c>
      <c r="Z1280" s="71">
        <v>0</v>
      </c>
      <c r="AA1280" s="70">
        <v>0</v>
      </c>
      <c r="AB1280" s="71">
        <v>0</v>
      </c>
      <c r="AC1280" s="54"/>
      <c r="AD1280" s="55">
        <f t="shared" si="25"/>
        <v>0</v>
      </c>
      <c r="AE1280" s="54"/>
    </row>
    <row r="1281" spans="2:31" x14ac:dyDescent="0.3">
      <c r="B1281" s="4" t="s">
        <v>261</v>
      </c>
      <c r="C1281" s="4"/>
      <c r="D1281" s="4"/>
      <c r="E1281" s="70">
        <v>0</v>
      </c>
      <c r="F1281" s="71">
        <v>0</v>
      </c>
      <c r="G1281" s="70">
        <v>0</v>
      </c>
      <c r="H1281" s="71">
        <v>0</v>
      </c>
      <c r="I1281" s="70">
        <v>0</v>
      </c>
      <c r="J1281" s="71">
        <v>0</v>
      </c>
      <c r="K1281" s="70">
        <v>0</v>
      </c>
      <c r="L1281" s="71">
        <v>0</v>
      </c>
      <c r="M1281" s="70">
        <v>0</v>
      </c>
      <c r="N1281" s="71">
        <v>0</v>
      </c>
      <c r="O1281" s="70">
        <v>0</v>
      </c>
      <c r="P1281" s="71">
        <v>0</v>
      </c>
      <c r="Q1281" s="70">
        <v>0</v>
      </c>
      <c r="R1281" s="71">
        <v>0</v>
      </c>
      <c r="S1281" s="70">
        <v>0</v>
      </c>
      <c r="T1281" s="71">
        <v>0</v>
      </c>
      <c r="U1281" s="70">
        <v>0</v>
      </c>
      <c r="V1281" s="71">
        <v>0</v>
      </c>
      <c r="W1281" s="70">
        <v>0</v>
      </c>
      <c r="X1281" s="71">
        <v>0</v>
      </c>
      <c r="Y1281" s="70">
        <v>0</v>
      </c>
      <c r="Z1281" s="71">
        <v>0</v>
      </c>
      <c r="AA1281" s="70">
        <v>0</v>
      </c>
      <c r="AB1281" s="71">
        <v>0</v>
      </c>
      <c r="AC1281" s="54"/>
      <c r="AD1281" s="55">
        <f t="shared" si="25"/>
        <v>0</v>
      </c>
      <c r="AE1281" s="54"/>
    </row>
    <row r="1282" spans="2:31" x14ac:dyDescent="0.3">
      <c r="B1282" s="4" t="s">
        <v>262</v>
      </c>
      <c r="C1282" s="4"/>
      <c r="D1282" s="4"/>
      <c r="E1282" s="70">
        <v>0</v>
      </c>
      <c r="F1282" s="71">
        <v>0</v>
      </c>
      <c r="G1282" s="70">
        <v>0</v>
      </c>
      <c r="H1282" s="71">
        <v>0</v>
      </c>
      <c r="I1282" s="70">
        <v>0</v>
      </c>
      <c r="J1282" s="71">
        <v>0</v>
      </c>
      <c r="K1282" s="70">
        <v>0</v>
      </c>
      <c r="L1282" s="71">
        <v>0</v>
      </c>
      <c r="M1282" s="70">
        <v>0</v>
      </c>
      <c r="N1282" s="71">
        <v>0</v>
      </c>
      <c r="O1282" s="70">
        <v>0</v>
      </c>
      <c r="P1282" s="71">
        <v>0</v>
      </c>
      <c r="Q1282" s="70">
        <v>0</v>
      </c>
      <c r="R1282" s="71">
        <v>0</v>
      </c>
      <c r="S1282" s="70">
        <v>0</v>
      </c>
      <c r="T1282" s="71">
        <v>0</v>
      </c>
      <c r="U1282" s="70">
        <v>0</v>
      </c>
      <c r="V1282" s="71">
        <v>0</v>
      </c>
      <c r="W1282" s="70">
        <v>0</v>
      </c>
      <c r="X1282" s="71">
        <v>0</v>
      </c>
      <c r="Y1282" s="70">
        <v>0</v>
      </c>
      <c r="Z1282" s="71">
        <v>0</v>
      </c>
      <c r="AA1282" s="70">
        <v>0</v>
      </c>
      <c r="AB1282" s="71">
        <v>0</v>
      </c>
      <c r="AC1282" s="54"/>
      <c r="AD1282" s="55">
        <f t="shared" si="25"/>
        <v>0</v>
      </c>
      <c r="AE1282" s="54"/>
    </row>
    <row r="1283" spans="2:31" x14ac:dyDescent="0.3">
      <c r="B1283" s="4" t="s">
        <v>263</v>
      </c>
      <c r="C1283" s="4"/>
      <c r="D1283" s="4"/>
      <c r="E1283" s="70">
        <v>0</v>
      </c>
      <c r="F1283" s="71">
        <v>0</v>
      </c>
      <c r="G1283" s="70">
        <v>0</v>
      </c>
      <c r="H1283" s="71">
        <v>0</v>
      </c>
      <c r="I1283" s="70">
        <v>0</v>
      </c>
      <c r="J1283" s="71">
        <v>0</v>
      </c>
      <c r="K1283" s="70">
        <v>0</v>
      </c>
      <c r="L1283" s="71">
        <v>0</v>
      </c>
      <c r="M1283" s="70">
        <v>0</v>
      </c>
      <c r="N1283" s="71">
        <v>0</v>
      </c>
      <c r="O1283" s="70">
        <v>0</v>
      </c>
      <c r="P1283" s="71">
        <v>0</v>
      </c>
      <c r="Q1283" s="70">
        <v>0</v>
      </c>
      <c r="R1283" s="71">
        <v>0</v>
      </c>
      <c r="S1283" s="70">
        <v>0</v>
      </c>
      <c r="T1283" s="71">
        <v>0</v>
      </c>
      <c r="U1283" s="70">
        <v>0</v>
      </c>
      <c r="V1283" s="71">
        <v>0</v>
      </c>
      <c r="W1283" s="70">
        <v>0</v>
      </c>
      <c r="X1283" s="71">
        <v>0</v>
      </c>
      <c r="Y1283" s="70">
        <v>0</v>
      </c>
      <c r="Z1283" s="71">
        <v>0</v>
      </c>
      <c r="AA1283" s="70">
        <v>0</v>
      </c>
      <c r="AB1283" s="71">
        <v>0</v>
      </c>
      <c r="AC1283" s="54"/>
      <c r="AD1283" s="55">
        <f t="shared" si="25"/>
        <v>0</v>
      </c>
      <c r="AE1283" s="54"/>
    </row>
    <row r="1284" spans="2:31" x14ac:dyDescent="0.3">
      <c r="B1284" s="4" t="s">
        <v>264</v>
      </c>
      <c r="C1284" s="4"/>
      <c r="D1284" s="4"/>
      <c r="E1284" s="70">
        <v>0</v>
      </c>
      <c r="F1284" s="71">
        <v>0</v>
      </c>
      <c r="G1284" s="70">
        <v>0</v>
      </c>
      <c r="H1284" s="71">
        <v>0</v>
      </c>
      <c r="I1284" s="70">
        <v>0</v>
      </c>
      <c r="J1284" s="71">
        <v>0</v>
      </c>
      <c r="K1284" s="70">
        <v>0</v>
      </c>
      <c r="L1284" s="71">
        <v>0</v>
      </c>
      <c r="M1284" s="70">
        <v>0</v>
      </c>
      <c r="N1284" s="71">
        <v>0</v>
      </c>
      <c r="O1284" s="70">
        <v>0</v>
      </c>
      <c r="P1284" s="71">
        <v>0</v>
      </c>
      <c r="Q1284" s="70">
        <v>0</v>
      </c>
      <c r="R1284" s="71">
        <v>0</v>
      </c>
      <c r="S1284" s="70">
        <v>0</v>
      </c>
      <c r="T1284" s="71">
        <v>0</v>
      </c>
      <c r="U1284" s="70">
        <v>0</v>
      </c>
      <c r="V1284" s="71">
        <v>0</v>
      </c>
      <c r="W1284" s="70">
        <v>0</v>
      </c>
      <c r="X1284" s="71">
        <v>0</v>
      </c>
      <c r="Y1284" s="70">
        <v>0</v>
      </c>
      <c r="Z1284" s="71">
        <v>0</v>
      </c>
      <c r="AA1284" s="70">
        <v>0</v>
      </c>
      <c r="AB1284" s="71">
        <v>0</v>
      </c>
      <c r="AC1284" s="54"/>
      <c r="AD1284" s="55">
        <f t="shared" si="25"/>
        <v>0</v>
      </c>
      <c r="AE1284" s="54"/>
    </row>
    <row r="1285" spans="2:31" x14ac:dyDescent="0.3">
      <c r="B1285" s="4" t="s">
        <v>265</v>
      </c>
      <c r="C1285" s="4"/>
      <c r="D1285" s="4"/>
      <c r="E1285" s="70">
        <v>0</v>
      </c>
      <c r="F1285" s="71">
        <v>0</v>
      </c>
      <c r="G1285" s="70">
        <v>0</v>
      </c>
      <c r="H1285" s="71">
        <v>0</v>
      </c>
      <c r="I1285" s="70">
        <v>0</v>
      </c>
      <c r="J1285" s="71">
        <v>0</v>
      </c>
      <c r="K1285" s="70">
        <v>0</v>
      </c>
      <c r="L1285" s="71">
        <v>0</v>
      </c>
      <c r="M1285" s="70">
        <v>0</v>
      </c>
      <c r="N1285" s="71">
        <v>0</v>
      </c>
      <c r="O1285" s="70">
        <v>0</v>
      </c>
      <c r="P1285" s="71">
        <v>0</v>
      </c>
      <c r="Q1285" s="70">
        <v>0</v>
      </c>
      <c r="R1285" s="71">
        <v>0</v>
      </c>
      <c r="S1285" s="70">
        <v>0</v>
      </c>
      <c r="T1285" s="71">
        <v>0</v>
      </c>
      <c r="U1285" s="70">
        <v>0</v>
      </c>
      <c r="V1285" s="71">
        <v>0</v>
      </c>
      <c r="W1285" s="70">
        <v>0</v>
      </c>
      <c r="X1285" s="71">
        <v>0</v>
      </c>
      <c r="Y1285" s="70">
        <v>0</v>
      </c>
      <c r="Z1285" s="71">
        <v>0</v>
      </c>
      <c r="AA1285" s="70">
        <v>0</v>
      </c>
      <c r="AB1285" s="71">
        <v>0</v>
      </c>
      <c r="AC1285" s="54"/>
      <c r="AD1285" s="55">
        <f t="shared" si="25"/>
        <v>0</v>
      </c>
      <c r="AE1285" s="54"/>
    </row>
    <row r="1286" spans="2:31" x14ac:dyDescent="0.3">
      <c r="B1286" s="4" t="s">
        <v>266</v>
      </c>
      <c r="C1286" s="4"/>
      <c r="D1286" s="4"/>
      <c r="E1286" s="70">
        <v>0</v>
      </c>
      <c r="F1286" s="71">
        <v>0</v>
      </c>
      <c r="G1286" s="70">
        <v>0</v>
      </c>
      <c r="H1286" s="71">
        <v>0</v>
      </c>
      <c r="I1286" s="70">
        <v>0</v>
      </c>
      <c r="J1286" s="71">
        <v>0</v>
      </c>
      <c r="K1286" s="70">
        <v>0</v>
      </c>
      <c r="L1286" s="71">
        <v>0</v>
      </c>
      <c r="M1286" s="70">
        <v>0</v>
      </c>
      <c r="N1286" s="71">
        <v>0</v>
      </c>
      <c r="O1286" s="70">
        <v>0</v>
      </c>
      <c r="P1286" s="71">
        <v>0</v>
      </c>
      <c r="Q1286" s="70">
        <v>0</v>
      </c>
      <c r="R1286" s="71">
        <v>0</v>
      </c>
      <c r="S1286" s="70">
        <v>0</v>
      </c>
      <c r="T1286" s="71">
        <v>0</v>
      </c>
      <c r="U1286" s="70">
        <v>0</v>
      </c>
      <c r="V1286" s="71">
        <v>0</v>
      </c>
      <c r="W1286" s="70">
        <v>0</v>
      </c>
      <c r="X1286" s="71">
        <v>0</v>
      </c>
      <c r="Y1286" s="70">
        <v>0</v>
      </c>
      <c r="Z1286" s="71">
        <v>0</v>
      </c>
      <c r="AA1286" s="70">
        <v>0</v>
      </c>
      <c r="AB1286" s="71">
        <v>0</v>
      </c>
      <c r="AC1286" s="54"/>
      <c r="AD1286" s="55">
        <f t="shared" si="25"/>
        <v>0</v>
      </c>
      <c r="AE1286" s="54"/>
    </row>
    <row r="1287" spans="2:31" x14ac:dyDescent="0.3">
      <c r="B1287" s="4" t="s">
        <v>267</v>
      </c>
      <c r="C1287" s="4"/>
      <c r="D1287" s="4"/>
      <c r="E1287" s="70">
        <v>0</v>
      </c>
      <c r="F1287" s="71">
        <v>0</v>
      </c>
      <c r="G1287" s="70">
        <v>0</v>
      </c>
      <c r="H1287" s="71">
        <v>0</v>
      </c>
      <c r="I1287" s="70">
        <v>0</v>
      </c>
      <c r="J1287" s="71">
        <v>0</v>
      </c>
      <c r="K1287" s="70">
        <v>0</v>
      </c>
      <c r="L1287" s="71">
        <v>0</v>
      </c>
      <c r="M1287" s="70">
        <v>0</v>
      </c>
      <c r="N1287" s="71">
        <v>0</v>
      </c>
      <c r="O1287" s="70">
        <v>0</v>
      </c>
      <c r="P1287" s="71">
        <v>0</v>
      </c>
      <c r="Q1287" s="70">
        <v>0</v>
      </c>
      <c r="R1287" s="71">
        <v>0</v>
      </c>
      <c r="S1287" s="70">
        <v>0</v>
      </c>
      <c r="T1287" s="71">
        <v>0</v>
      </c>
      <c r="U1287" s="70">
        <v>0</v>
      </c>
      <c r="V1287" s="71">
        <v>0</v>
      </c>
      <c r="W1287" s="70">
        <v>0</v>
      </c>
      <c r="X1287" s="71">
        <v>0</v>
      </c>
      <c r="Y1287" s="70">
        <v>0</v>
      </c>
      <c r="Z1287" s="71">
        <v>0</v>
      </c>
      <c r="AA1287" s="70">
        <v>0</v>
      </c>
      <c r="AB1287" s="71">
        <v>0</v>
      </c>
      <c r="AC1287" s="54"/>
      <c r="AD1287" s="55">
        <f t="shared" si="25"/>
        <v>0</v>
      </c>
      <c r="AE1287" s="54"/>
    </row>
    <row r="1288" spans="2:31" x14ac:dyDescent="0.3">
      <c r="B1288" s="4" t="s">
        <v>268</v>
      </c>
      <c r="C1288" s="4"/>
      <c r="D1288" s="4"/>
      <c r="E1288" s="70">
        <v>0</v>
      </c>
      <c r="F1288" s="71">
        <v>0</v>
      </c>
      <c r="G1288" s="70">
        <v>0</v>
      </c>
      <c r="H1288" s="71">
        <v>0</v>
      </c>
      <c r="I1288" s="70">
        <v>0</v>
      </c>
      <c r="J1288" s="71">
        <v>0</v>
      </c>
      <c r="K1288" s="70">
        <v>0</v>
      </c>
      <c r="L1288" s="71">
        <v>0</v>
      </c>
      <c r="M1288" s="70">
        <v>0</v>
      </c>
      <c r="N1288" s="71">
        <v>0</v>
      </c>
      <c r="O1288" s="70">
        <v>0</v>
      </c>
      <c r="P1288" s="71">
        <v>0</v>
      </c>
      <c r="Q1288" s="70">
        <v>0</v>
      </c>
      <c r="R1288" s="71">
        <v>0</v>
      </c>
      <c r="S1288" s="70">
        <v>0</v>
      </c>
      <c r="T1288" s="71">
        <v>0</v>
      </c>
      <c r="U1288" s="70">
        <v>0</v>
      </c>
      <c r="V1288" s="71">
        <v>0</v>
      </c>
      <c r="W1288" s="70">
        <v>0</v>
      </c>
      <c r="X1288" s="71">
        <v>0</v>
      </c>
      <c r="Y1288" s="70">
        <v>0</v>
      </c>
      <c r="Z1288" s="71">
        <v>0</v>
      </c>
      <c r="AA1288" s="70">
        <v>0</v>
      </c>
      <c r="AB1288" s="71">
        <v>0</v>
      </c>
      <c r="AC1288" s="54"/>
      <c r="AD1288" s="55">
        <f t="shared" si="25"/>
        <v>0</v>
      </c>
      <c r="AE1288" s="54"/>
    </row>
    <row r="1289" spans="2:31" x14ac:dyDescent="0.3">
      <c r="B1289" s="4" t="s">
        <v>269</v>
      </c>
      <c r="C1289" s="4"/>
      <c r="D1289" s="4"/>
      <c r="E1289" s="70">
        <v>0</v>
      </c>
      <c r="F1289" s="71">
        <v>0</v>
      </c>
      <c r="G1289" s="70">
        <v>0</v>
      </c>
      <c r="H1289" s="71">
        <v>0</v>
      </c>
      <c r="I1289" s="70">
        <v>0</v>
      </c>
      <c r="J1289" s="71">
        <v>0</v>
      </c>
      <c r="K1289" s="70">
        <v>0</v>
      </c>
      <c r="L1289" s="71">
        <v>0</v>
      </c>
      <c r="M1289" s="70">
        <v>0</v>
      </c>
      <c r="N1289" s="71">
        <v>0</v>
      </c>
      <c r="O1289" s="70">
        <v>0</v>
      </c>
      <c r="P1289" s="71">
        <v>0</v>
      </c>
      <c r="Q1289" s="70">
        <v>0</v>
      </c>
      <c r="R1289" s="71">
        <v>0</v>
      </c>
      <c r="S1289" s="70">
        <v>0</v>
      </c>
      <c r="T1289" s="71">
        <v>0</v>
      </c>
      <c r="U1289" s="70">
        <v>0</v>
      </c>
      <c r="V1289" s="71">
        <v>0</v>
      </c>
      <c r="W1289" s="70">
        <v>0</v>
      </c>
      <c r="X1289" s="71">
        <v>0</v>
      </c>
      <c r="Y1289" s="70">
        <v>0</v>
      </c>
      <c r="Z1289" s="71">
        <v>0</v>
      </c>
      <c r="AA1289" s="70">
        <v>0</v>
      </c>
      <c r="AB1289" s="71">
        <v>0</v>
      </c>
      <c r="AC1289" s="54"/>
      <c r="AD1289" s="55">
        <f t="shared" si="25"/>
        <v>0</v>
      </c>
      <c r="AE1289" s="54"/>
    </row>
    <row r="1290" spans="2:31" x14ac:dyDescent="0.3">
      <c r="B1290" s="4" t="s">
        <v>270</v>
      </c>
      <c r="C1290" s="4"/>
      <c r="D1290" s="4"/>
      <c r="E1290" s="70">
        <v>0</v>
      </c>
      <c r="F1290" s="71">
        <v>0</v>
      </c>
      <c r="G1290" s="70">
        <v>0</v>
      </c>
      <c r="H1290" s="71">
        <v>0</v>
      </c>
      <c r="I1290" s="70">
        <v>0</v>
      </c>
      <c r="J1290" s="71">
        <v>0</v>
      </c>
      <c r="K1290" s="70">
        <v>0</v>
      </c>
      <c r="L1290" s="71">
        <v>0</v>
      </c>
      <c r="M1290" s="70">
        <v>0</v>
      </c>
      <c r="N1290" s="71">
        <v>0</v>
      </c>
      <c r="O1290" s="70">
        <v>0</v>
      </c>
      <c r="P1290" s="71">
        <v>0</v>
      </c>
      <c r="Q1290" s="70">
        <v>0</v>
      </c>
      <c r="R1290" s="71">
        <v>0</v>
      </c>
      <c r="S1290" s="70">
        <v>0</v>
      </c>
      <c r="T1290" s="71">
        <v>0</v>
      </c>
      <c r="U1290" s="70">
        <v>0</v>
      </c>
      <c r="V1290" s="71">
        <v>0</v>
      </c>
      <c r="W1290" s="70">
        <v>0</v>
      </c>
      <c r="X1290" s="71">
        <v>0</v>
      </c>
      <c r="Y1290" s="70">
        <v>0</v>
      </c>
      <c r="Z1290" s="71">
        <v>0</v>
      </c>
      <c r="AA1290" s="70">
        <v>0</v>
      </c>
      <c r="AB1290" s="71">
        <v>0</v>
      </c>
      <c r="AC1290" s="54"/>
      <c r="AD1290" s="55">
        <f t="shared" si="25"/>
        <v>0</v>
      </c>
      <c r="AE1290" s="54"/>
    </row>
    <row r="1291" spans="2:31" x14ac:dyDescent="0.3">
      <c r="B1291" s="4" t="s">
        <v>271</v>
      </c>
      <c r="C1291" s="4"/>
      <c r="D1291" s="4"/>
      <c r="E1291" s="70">
        <v>0</v>
      </c>
      <c r="F1291" s="71">
        <v>0</v>
      </c>
      <c r="G1291" s="70">
        <v>0</v>
      </c>
      <c r="H1291" s="71">
        <v>0</v>
      </c>
      <c r="I1291" s="70">
        <v>0</v>
      </c>
      <c r="J1291" s="71">
        <v>0</v>
      </c>
      <c r="K1291" s="70">
        <v>0</v>
      </c>
      <c r="L1291" s="71">
        <v>0</v>
      </c>
      <c r="M1291" s="70">
        <v>0</v>
      </c>
      <c r="N1291" s="71">
        <v>0</v>
      </c>
      <c r="O1291" s="70">
        <v>0</v>
      </c>
      <c r="P1291" s="71">
        <v>0</v>
      </c>
      <c r="Q1291" s="70">
        <v>0</v>
      </c>
      <c r="R1291" s="71">
        <v>0</v>
      </c>
      <c r="S1291" s="70">
        <v>0</v>
      </c>
      <c r="T1291" s="71">
        <v>0</v>
      </c>
      <c r="U1291" s="70">
        <v>0</v>
      </c>
      <c r="V1291" s="71">
        <v>0</v>
      </c>
      <c r="W1291" s="70">
        <v>0</v>
      </c>
      <c r="X1291" s="71">
        <v>0</v>
      </c>
      <c r="Y1291" s="70">
        <v>0</v>
      </c>
      <c r="Z1291" s="71">
        <v>0</v>
      </c>
      <c r="AA1291" s="70">
        <v>0</v>
      </c>
      <c r="AB1291" s="71">
        <v>0</v>
      </c>
      <c r="AC1291" s="54"/>
      <c r="AD1291" s="55">
        <f t="shared" si="25"/>
        <v>0</v>
      </c>
      <c r="AE1291" s="54"/>
    </row>
    <row r="1292" spans="2:31" x14ac:dyDescent="0.3">
      <c r="B1292" s="4" t="s">
        <v>272</v>
      </c>
      <c r="C1292" s="4"/>
      <c r="D1292" s="4"/>
      <c r="E1292" s="70">
        <v>0</v>
      </c>
      <c r="F1292" s="71">
        <v>0</v>
      </c>
      <c r="G1292" s="70">
        <v>0</v>
      </c>
      <c r="H1292" s="71">
        <v>0</v>
      </c>
      <c r="I1292" s="70">
        <v>0</v>
      </c>
      <c r="J1292" s="71">
        <v>0</v>
      </c>
      <c r="K1292" s="70">
        <v>0</v>
      </c>
      <c r="L1292" s="71">
        <v>0</v>
      </c>
      <c r="M1292" s="70">
        <v>0</v>
      </c>
      <c r="N1292" s="71">
        <v>0</v>
      </c>
      <c r="O1292" s="70">
        <v>0</v>
      </c>
      <c r="P1292" s="71">
        <v>0</v>
      </c>
      <c r="Q1292" s="70">
        <v>0</v>
      </c>
      <c r="R1292" s="71">
        <v>0</v>
      </c>
      <c r="S1292" s="70">
        <v>0</v>
      </c>
      <c r="T1292" s="71">
        <v>0</v>
      </c>
      <c r="U1292" s="70">
        <v>0</v>
      </c>
      <c r="V1292" s="71">
        <v>0</v>
      </c>
      <c r="W1292" s="70">
        <v>0</v>
      </c>
      <c r="X1292" s="71">
        <v>0</v>
      </c>
      <c r="Y1292" s="70">
        <v>0</v>
      </c>
      <c r="Z1292" s="71">
        <v>0</v>
      </c>
      <c r="AA1292" s="70">
        <v>0</v>
      </c>
      <c r="AB1292" s="71">
        <v>0</v>
      </c>
      <c r="AC1292" s="54"/>
      <c r="AD1292" s="55">
        <f t="shared" si="25"/>
        <v>0</v>
      </c>
      <c r="AE1292" s="54"/>
    </row>
    <row r="1293" spans="2:31" x14ac:dyDescent="0.3">
      <c r="B1293" s="4" t="s">
        <v>273</v>
      </c>
      <c r="C1293" s="4"/>
      <c r="D1293" s="4"/>
      <c r="E1293" s="70">
        <v>0</v>
      </c>
      <c r="F1293" s="71">
        <v>0</v>
      </c>
      <c r="G1293" s="70">
        <v>0</v>
      </c>
      <c r="H1293" s="71">
        <v>0</v>
      </c>
      <c r="I1293" s="70">
        <v>0</v>
      </c>
      <c r="J1293" s="71">
        <v>0</v>
      </c>
      <c r="K1293" s="70">
        <v>0</v>
      </c>
      <c r="L1293" s="71">
        <v>0</v>
      </c>
      <c r="M1293" s="70">
        <v>0</v>
      </c>
      <c r="N1293" s="71">
        <v>0</v>
      </c>
      <c r="O1293" s="70">
        <v>0</v>
      </c>
      <c r="P1293" s="71">
        <v>0</v>
      </c>
      <c r="Q1293" s="70">
        <v>0</v>
      </c>
      <c r="R1293" s="71">
        <v>0</v>
      </c>
      <c r="S1293" s="70">
        <v>0</v>
      </c>
      <c r="T1293" s="71">
        <v>0</v>
      </c>
      <c r="U1293" s="70">
        <v>0</v>
      </c>
      <c r="V1293" s="71">
        <v>0</v>
      </c>
      <c r="W1293" s="70">
        <v>0</v>
      </c>
      <c r="X1293" s="71">
        <v>0</v>
      </c>
      <c r="Y1293" s="70">
        <v>0</v>
      </c>
      <c r="Z1293" s="71">
        <v>0</v>
      </c>
      <c r="AA1293" s="70">
        <v>0</v>
      </c>
      <c r="AB1293" s="71">
        <v>0</v>
      </c>
      <c r="AC1293" s="54"/>
      <c r="AD1293" s="55">
        <f t="shared" si="25"/>
        <v>0</v>
      </c>
      <c r="AE1293" s="54"/>
    </row>
    <row r="1294" spans="2:31" x14ac:dyDescent="0.3">
      <c r="B1294" s="4" t="s">
        <v>274</v>
      </c>
      <c r="C1294" s="4"/>
      <c r="D1294" s="4"/>
      <c r="E1294" s="70">
        <v>0</v>
      </c>
      <c r="F1294" s="71">
        <v>0</v>
      </c>
      <c r="G1294" s="70">
        <v>0</v>
      </c>
      <c r="H1294" s="71">
        <v>0</v>
      </c>
      <c r="I1294" s="70">
        <v>0</v>
      </c>
      <c r="J1294" s="71">
        <v>0</v>
      </c>
      <c r="K1294" s="70">
        <v>0</v>
      </c>
      <c r="L1294" s="71">
        <v>0</v>
      </c>
      <c r="M1294" s="70">
        <v>0</v>
      </c>
      <c r="N1294" s="71">
        <v>0</v>
      </c>
      <c r="O1294" s="70">
        <v>0</v>
      </c>
      <c r="P1294" s="71">
        <v>0</v>
      </c>
      <c r="Q1294" s="70">
        <v>0</v>
      </c>
      <c r="R1294" s="71">
        <v>0</v>
      </c>
      <c r="S1294" s="70">
        <v>0</v>
      </c>
      <c r="T1294" s="71">
        <v>0</v>
      </c>
      <c r="U1294" s="70">
        <v>0</v>
      </c>
      <c r="V1294" s="71">
        <v>0</v>
      </c>
      <c r="W1294" s="70">
        <v>0</v>
      </c>
      <c r="X1294" s="71">
        <v>0</v>
      </c>
      <c r="Y1294" s="70">
        <v>0</v>
      </c>
      <c r="Z1294" s="71">
        <v>0</v>
      </c>
      <c r="AA1294" s="70">
        <v>0</v>
      </c>
      <c r="AB1294" s="71">
        <v>0</v>
      </c>
      <c r="AC1294" s="54"/>
      <c r="AD1294" s="55">
        <f t="shared" si="25"/>
        <v>0</v>
      </c>
      <c r="AE1294" s="54"/>
    </row>
    <row r="1295" spans="2:31" x14ac:dyDescent="0.3">
      <c r="B1295" s="4" t="s">
        <v>275</v>
      </c>
      <c r="C1295" s="4"/>
      <c r="D1295" s="4"/>
      <c r="E1295" s="70">
        <v>0</v>
      </c>
      <c r="F1295" s="71">
        <v>0</v>
      </c>
      <c r="G1295" s="70">
        <v>0</v>
      </c>
      <c r="H1295" s="71">
        <v>0</v>
      </c>
      <c r="I1295" s="70">
        <v>0</v>
      </c>
      <c r="J1295" s="71">
        <v>0</v>
      </c>
      <c r="K1295" s="70">
        <v>0</v>
      </c>
      <c r="L1295" s="71">
        <v>0</v>
      </c>
      <c r="M1295" s="70">
        <v>0</v>
      </c>
      <c r="N1295" s="71">
        <v>0</v>
      </c>
      <c r="O1295" s="70">
        <v>0</v>
      </c>
      <c r="P1295" s="71">
        <v>0</v>
      </c>
      <c r="Q1295" s="70">
        <v>0</v>
      </c>
      <c r="R1295" s="71">
        <v>0</v>
      </c>
      <c r="S1295" s="70">
        <v>0</v>
      </c>
      <c r="T1295" s="71">
        <v>0</v>
      </c>
      <c r="U1295" s="70">
        <v>0</v>
      </c>
      <c r="V1295" s="71">
        <v>0</v>
      </c>
      <c r="W1295" s="70">
        <v>0</v>
      </c>
      <c r="X1295" s="71">
        <v>0</v>
      </c>
      <c r="Y1295" s="70">
        <v>0</v>
      </c>
      <c r="Z1295" s="71">
        <v>0</v>
      </c>
      <c r="AA1295" s="70">
        <v>0</v>
      </c>
      <c r="AB1295" s="71">
        <v>0</v>
      </c>
      <c r="AC1295" s="54"/>
      <c r="AD1295" s="55">
        <f t="shared" si="25"/>
        <v>0</v>
      </c>
      <c r="AE1295" s="54"/>
    </row>
    <row r="1296" spans="2:31" x14ac:dyDescent="0.3">
      <c r="B1296" s="4" t="s">
        <v>276</v>
      </c>
      <c r="C1296" s="4"/>
      <c r="D1296" s="4"/>
      <c r="E1296" s="70">
        <v>0</v>
      </c>
      <c r="F1296" s="71">
        <v>0</v>
      </c>
      <c r="G1296" s="70">
        <v>0</v>
      </c>
      <c r="H1296" s="71">
        <v>0</v>
      </c>
      <c r="I1296" s="70">
        <v>0</v>
      </c>
      <c r="J1296" s="71">
        <v>0</v>
      </c>
      <c r="K1296" s="70">
        <v>0</v>
      </c>
      <c r="L1296" s="71">
        <v>0</v>
      </c>
      <c r="M1296" s="70">
        <v>0</v>
      </c>
      <c r="N1296" s="71">
        <v>0</v>
      </c>
      <c r="O1296" s="70">
        <v>0</v>
      </c>
      <c r="P1296" s="71">
        <v>0</v>
      </c>
      <c r="Q1296" s="70">
        <v>0</v>
      </c>
      <c r="R1296" s="71">
        <v>0</v>
      </c>
      <c r="S1296" s="70">
        <v>0</v>
      </c>
      <c r="T1296" s="71">
        <v>0</v>
      </c>
      <c r="U1296" s="70">
        <v>0</v>
      </c>
      <c r="V1296" s="71">
        <v>0</v>
      </c>
      <c r="W1296" s="70">
        <v>0</v>
      </c>
      <c r="X1296" s="71">
        <v>0</v>
      </c>
      <c r="Y1296" s="70">
        <v>0</v>
      </c>
      <c r="Z1296" s="71">
        <v>0</v>
      </c>
      <c r="AA1296" s="70">
        <v>0</v>
      </c>
      <c r="AB1296" s="71">
        <v>0</v>
      </c>
      <c r="AC1296" s="54"/>
      <c r="AD1296" s="55">
        <f t="shared" si="25"/>
        <v>0</v>
      </c>
      <c r="AE1296" s="54"/>
    </row>
    <row r="1297" spans="2:31" x14ac:dyDescent="0.3">
      <c r="B1297" s="4" t="s">
        <v>277</v>
      </c>
      <c r="C1297" s="4"/>
      <c r="D1297" s="4"/>
      <c r="E1297" s="70">
        <v>0</v>
      </c>
      <c r="F1297" s="71">
        <v>0</v>
      </c>
      <c r="G1297" s="70">
        <v>0</v>
      </c>
      <c r="H1297" s="71">
        <v>0</v>
      </c>
      <c r="I1297" s="70">
        <v>0</v>
      </c>
      <c r="J1297" s="71">
        <v>0</v>
      </c>
      <c r="K1297" s="70">
        <v>0</v>
      </c>
      <c r="L1297" s="71">
        <v>0</v>
      </c>
      <c r="M1297" s="70">
        <v>0</v>
      </c>
      <c r="N1297" s="71">
        <v>0</v>
      </c>
      <c r="O1297" s="70">
        <v>0</v>
      </c>
      <c r="P1297" s="71">
        <v>0</v>
      </c>
      <c r="Q1297" s="70">
        <v>0</v>
      </c>
      <c r="R1297" s="71">
        <v>0</v>
      </c>
      <c r="S1297" s="70">
        <v>0</v>
      </c>
      <c r="T1297" s="71">
        <v>0</v>
      </c>
      <c r="U1297" s="70">
        <v>0</v>
      </c>
      <c r="V1297" s="71">
        <v>0</v>
      </c>
      <c r="W1297" s="70">
        <v>0</v>
      </c>
      <c r="X1297" s="71">
        <v>0</v>
      </c>
      <c r="Y1297" s="70">
        <v>0</v>
      </c>
      <c r="Z1297" s="71">
        <v>0</v>
      </c>
      <c r="AA1297" s="70">
        <v>0</v>
      </c>
      <c r="AB1297" s="71">
        <v>0</v>
      </c>
      <c r="AC1297" s="54"/>
      <c r="AD1297" s="55">
        <f t="shared" si="25"/>
        <v>0</v>
      </c>
      <c r="AE1297" s="54"/>
    </row>
    <row r="1298" spans="2:31" x14ac:dyDescent="0.3">
      <c r="B1298" s="12" t="s">
        <v>7</v>
      </c>
      <c r="C1298" s="12"/>
      <c r="D1298" s="12"/>
      <c r="E1298" s="13">
        <f t="shared" ref="E1298:AB1298" si="26">SUM(E1160:E1297)</f>
        <v>0</v>
      </c>
      <c r="F1298" s="13">
        <f t="shared" si="26"/>
        <v>0</v>
      </c>
      <c r="G1298" s="13">
        <f t="shared" si="26"/>
        <v>0</v>
      </c>
      <c r="H1298" s="13">
        <f t="shared" si="26"/>
        <v>0</v>
      </c>
      <c r="I1298" s="13">
        <f t="shared" si="26"/>
        <v>0</v>
      </c>
      <c r="J1298" s="13">
        <f t="shared" si="26"/>
        <v>0</v>
      </c>
      <c r="K1298" s="13">
        <f t="shared" si="26"/>
        <v>0</v>
      </c>
      <c r="L1298" s="13">
        <f t="shared" si="26"/>
        <v>0</v>
      </c>
      <c r="M1298" s="13">
        <f t="shared" si="26"/>
        <v>1.2575867176055883E-2</v>
      </c>
      <c r="N1298" s="13">
        <f t="shared" si="26"/>
        <v>1.4527252598603559</v>
      </c>
      <c r="O1298" s="13">
        <f t="shared" si="26"/>
        <v>4.17063515484333</v>
      </c>
      <c r="P1298" s="13">
        <f t="shared" si="26"/>
        <v>2.1477768127123507</v>
      </c>
      <c r="Q1298" s="13">
        <f t="shared" si="26"/>
        <v>3.6285429954528783</v>
      </c>
      <c r="R1298" s="13">
        <f t="shared" si="26"/>
        <v>3.9545166969299315</v>
      </c>
      <c r="S1298" s="13">
        <f t="shared" si="26"/>
        <v>2.6739076718563832</v>
      </c>
      <c r="T1298" s="13">
        <f t="shared" si="26"/>
        <v>0</v>
      </c>
      <c r="U1298" s="13">
        <f t="shared" si="26"/>
        <v>0</v>
      </c>
      <c r="V1298" s="13">
        <f t="shared" si="26"/>
        <v>0</v>
      </c>
      <c r="W1298" s="13">
        <f t="shared" si="26"/>
        <v>0</v>
      </c>
      <c r="X1298" s="13">
        <f t="shared" si="26"/>
        <v>0</v>
      </c>
      <c r="Y1298" s="13">
        <f t="shared" si="26"/>
        <v>0</v>
      </c>
      <c r="Z1298" s="13">
        <f t="shared" si="26"/>
        <v>0</v>
      </c>
      <c r="AA1298" s="13">
        <f t="shared" si="26"/>
        <v>0</v>
      </c>
      <c r="AB1298" s="13">
        <f t="shared" si="26"/>
        <v>0</v>
      </c>
      <c r="AC1298" s="110">
        <f>SUM(AC1160:AE1297)</f>
        <v>18.040680458831282</v>
      </c>
      <c r="AD1298" s="110"/>
      <c r="AE1298" s="110"/>
    </row>
    <row r="1299" spans="2:31" x14ac:dyDescent="0.3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3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3">
      <c r="B1301" s="8">
        <f>+B1157+1</f>
        <v>46091</v>
      </c>
    </row>
    <row r="1302" spans="2:31" x14ac:dyDescent="0.3">
      <c r="B1302" s="8"/>
    </row>
    <row r="1303" spans="2:31" x14ac:dyDescent="0.3">
      <c r="B1303" s="9" t="s">
        <v>313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92" t="s">
        <v>7</v>
      </c>
      <c r="AD1303" s="92"/>
      <c r="AE1303" s="92"/>
    </row>
    <row r="1304" spans="2:31" x14ac:dyDescent="0.3">
      <c r="B1304" s="4" t="s">
        <v>140</v>
      </c>
      <c r="C1304" s="14"/>
      <c r="D1304" s="14"/>
      <c r="E1304" s="68">
        <v>0</v>
      </c>
      <c r="F1304" s="69">
        <v>0</v>
      </c>
      <c r="G1304" s="68">
        <v>0</v>
      </c>
      <c r="H1304" s="69">
        <v>0</v>
      </c>
      <c r="I1304" s="68">
        <v>0</v>
      </c>
      <c r="J1304" s="69">
        <v>0</v>
      </c>
      <c r="K1304" s="68">
        <v>0</v>
      </c>
      <c r="L1304" s="69">
        <v>0</v>
      </c>
      <c r="M1304" s="68">
        <v>0</v>
      </c>
      <c r="N1304" s="69">
        <v>0</v>
      </c>
      <c r="O1304" s="68">
        <v>0</v>
      </c>
      <c r="P1304" s="69">
        <v>0</v>
      </c>
      <c r="Q1304" s="68">
        <v>0</v>
      </c>
      <c r="R1304" s="69">
        <v>0</v>
      </c>
      <c r="S1304" s="68">
        <v>0</v>
      </c>
      <c r="T1304" s="69">
        <v>0</v>
      </c>
      <c r="U1304" s="68">
        <v>0</v>
      </c>
      <c r="V1304" s="69">
        <v>0</v>
      </c>
      <c r="W1304" s="68">
        <v>0</v>
      </c>
      <c r="X1304" s="69">
        <v>0</v>
      </c>
      <c r="Y1304" s="68">
        <v>0</v>
      </c>
      <c r="Z1304" s="69">
        <v>0</v>
      </c>
      <c r="AA1304" s="68">
        <v>0</v>
      </c>
      <c r="AB1304" s="69">
        <v>0</v>
      </c>
      <c r="AC1304" s="56"/>
      <c r="AD1304" s="55">
        <f t="shared" ref="AD1304:AD1379" si="27">SUM(E1304:AB1304)</f>
        <v>0</v>
      </c>
      <c r="AE1304" s="56"/>
    </row>
    <row r="1305" spans="2:31" x14ac:dyDescent="0.3">
      <c r="B1305" s="4" t="s">
        <v>141</v>
      </c>
      <c r="C1305" s="14"/>
      <c r="D1305" s="14"/>
      <c r="E1305" s="68">
        <v>0</v>
      </c>
      <c r="F1305" s="69">
        <v>0</v>
      </c>
      <c r="G1305" s="68">
        <v>0</v>
      </c>
      <c r="H1305" s="69">
        <v>0</v>
      </c>
      <c r="I1305" s="68">
        <v>0</v>
      </c>
      <c r="J1305" s="69">
        <v>0</v>
      </c>
      <c r="K1305" s="68">
        <v>0</v>
      </c>
      <c r="L1305" s="69">
        <v>0</v>
      </c>
      <c r="M1305" s="68">
        <v>0</v>
      </c>
      <c r="N1305" s="69">
        <v>0</v>
      </c>
      <c r="O1305" s="68">
        <v>0</v>
      </c>
      <c r="P1305" s="69">
        <v>0</v>
      </c>
      <c r="Q1305" s="68">
        <v>0</v>
      </c>
      <c r="R1305" s="69">
        <v>0</v>
      </c>
      <c r="S1305" s="68">
        <v>0</v>
      </c>
      <c r="T1305" s="69">
        <v>0</v>
      </c>
      <c r="U1305" s="68">
        <v>0</v>
      </c>
      <c r="V1305" s="69">
        <v>0</v>
      </c>
      <c r="W1305" s="68">
        <v>0</v>
      </c>
      <c r="X1305" s="69">
        <v>0</v>
      </c>
      <c r="Y1305" s="68">
        <v>0</v>
      </c>
      <c r="Z1305" s="69">
        <v>0</v>
      </c>
      <c r="AA1305" s="68">
        <v>0</v>
      </c>
      <c r="AB1305" s="69">
        <v>0</v>
      </c>
      <c r="AC1305" s="54"/>
      <c r="AD1305" s="55">
        <f t="shared" si="27"/>
        <v>0</v>
      </c>
      <c r="AE1305" s="54"/>
    </row>
    <row r="1306" spans="2:31" x14ac:dyDescent="0.3">
      <c r="B1306" s="4" t="s">
        <v>142</v>
      </c>
      <c r="C1306" s="14"/>
      <c r="D1306" s="14"/>
      <c r="E1306" s="68">
        <v>0</v>
      </c>
      <c r="F1306" s="69">
        <v>0</v>
      </c>
      <c r="G1306" s="68">
        <v>0</v>
      </c>
      <c r="H1306" s="69">
        <v>0</v>
      </c>
      <c r="I1306" s="68">
        <v>0</v>
      </c>
      <c r="J1306" s="69">
        <v>0</v>
      </c>
      <c r="K1306" s="68">
        <v>0</v>
      </c>
      <c r="L1306" s="69">
        <v>0</v>
      </c>
      <c r="M1306" s="68">
        <v>0</v>
      </c>
      <c r="N1306" s="69">
        <v>0</v>
      </c>
      <c r="O1306" s="68">
        <v>0</v>
      </c>
      <c r="P1306" s="69">
        <v>0</v>
      </c>
      <c r="Q1306" s="68">
        <v>0</v>
      </c>
      <c r="R1306" s="69">
        <v>0</v>
      </c>
      <c r="S1306" s="68">
        <v>0</v>
      </c>
      <c r="T1306" s="69">
        <v>0</v>
      </c>
      <c r="U1306" s="68">
        <v>0</v>
      </c>
      <c r="V1306" s="69">
        <v>0</v>
      </c>
      <c r="W1306" s="68">
        <v>0</v>
      </c>
      <c r="X1306" s="69">
        <v>0</v>
      </c>
      <c r="Y1306" s="68">
        <v>0</v>
      </c>
      <c r="Z1306" s="69">
        <v>0</v>
      </c>
      <c r="AA1306" s="68">
        <v>0</v>
      </c>
      <c r="AB1306" s="69">
        <v>0</v>
      </c>
      <c r="AC1306" s="54"/>
      <c r="AD1306" s="55">
        <f t="shared" si="27"/>
        <v>0</v>
      </c>
      <c r="AE1306" s="54"/>
    </row>
    <row r="1307" spans="2:31" x14ac:dyDescent="0.3">
      <c r="B1307" s="4" t="s">
        <v>143</v>
      </c>
      <c r="C1307" s="14"/>
      <c r="D1307" s="14"/>
      <c r="E1307" s="68">
        <v>0</v>
      </c>
      <c r="F1307" s="69">
        <v>0</v>
      </c>
      <c r="G1307" s="68">
        <v>0</v>
      </c>
      <c r="H1307" s="69">
        <v>0</v>
      </c>
      <c r="I1307" s="68">
        <v>0</v>
      </c>
      <c r="J1307" s="69">
        <v>0</v>
      </c>
      <c r="K1307" s="68">
        <v>0</v>
      </c>
      <c r="L1307" s="69">
        <v>0</v>
      </c>
      <c r="M1307" s="68">
        <v>0</v>
      </c>
      <c r="N1307" s="69">
        <v>0</v>
      </c>
      <c r="O1307" s="68">
        <v>0</v>
      </c>
      <c r="P1307" s="69">
        <v>0</v>
      </c>
      <c r="Q1307" s="68">
        <v>0</v>
      </c>
      <c r="R1307" s="69">
        <v>0</v>
      </c>
      <c r="S1307" s="68">
        <v>0</v>
      </c>
      <c r="T1307" s="69">
        <v>0</v>
      </c>
      <c r="U1307" s="68">
        <v>0</v>
      </c>
      <c r="V1307" s="69">
        <v>0</v>
      </c>
      <c r="W1307" s="68">
        <v>0</v>
      </c>
      <c r="X1307" s="69">
        <v>0</v>
      </c>
      <c r="Y1307" s="68">
        <v>0</v>
      </c>
      <c r="Z1307" s="69">
        <v>0</v>
      </c>
      <c r="AA1307" s="68">
        <v>0</v>
      </c>
      <c r="AB1307" s="69">
        <v>0</v>
      </c>
      <c r="AC1307" s="54"/>
      <c r="AD1307" s="55">
        <f t="shared" si="27"/>
        <v>0</v>
      </c>
      <c r="AE1307" s="54"/>
    </row>
    <row r="1308" spans="2:31" x14ac:dyDescent="0.3">
      <c r="B1308" s="4" t="s">
        <v>144</v>
      </c>
      <c r="C1308" s="14"/>
      <c r="D1308" s="14"/>
      <c r="E1308" s="68">
        <v>0</v>
      </c>
      <c r="F1308" s="69">
        <v>0</v>
      </c>
      <c r="G1308" s="68">
        <v>0</v>
      </c>
      <c r="H1308" s="69">
        <v>0</v>
      </c>
      <c r="I1308" s="68">
        <v>0</v>
      </c>
      <c r="J1308" s="69">
        <v>0</v>
      </c>
      <c r="K1308" s="68">
        <v>0</v>
      </c>
      <c r="L1308" s="69">
        <v>0</v>
      </c>
      <c r="M1308" s="68">
        <v>0</v>
      </c>
      <c r="N1308" s="69">
        <v>0</v>
      </c>
      <c r="O1308" s="68">
        <v>0</v>
      </c>
      <c r="P1308" s="69">
        <v>0</v>
      </c>
      <c r="Q1308" s="68">
        <v>0</v>
      </c>
      <c r="R1308" s="69">
        <v>0</v>
      </c>
      <c r="S1308" s="68">
        <v>0</v>
      </c>
      <c r="T1308" s="69">
        <v>0</v>
      </c>
      <c r="U1308" s="68">
        <v>0</v>
      </c>
      <c r="V1308" s="69">
        <v>0</v>
      </c>
      <c r="W1308" s="68">
        <v>0</v>
      </c>
      <c r="X1308" s="69">
        <v>0</v>
      </c>
      <c r="Y1308" s="68">
        <v>0</v>
      </c>
      <c r="Z1308" s="69">
        <v>0</v>
      </c>
      <c r="AA1308" s="68">
        <v>0</v>
      </c>
      <c r="AB1308" s="69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145</v>
      </c>
      <c r="C1309" s="14"/>
      <c r="D1309" s="14"/>
      <c r="E1309" s="68">
        <v>0</v>
      </c>
      <c r="F1309" s="69">
        <v>0</v>
      </c>
      <c r="G1309" s="68">
        <v>0</v>
      </c>
      <c r="H1309" s="69">
        <v>0</v>
      </c>
      <c r="I1309" s="68">
        <v>0</v>
      </c>
      <c r="J1309" s="69">
        <v>0</v>
      </c>
      <c r="K1309" s="68">
        <v>0</v>
      </c>
      <c r="L1309" s="69">
        <v>0</v>
      </c>
      <c r="M1309" s="68">
        <v>0</v>
      </c>
      <c r="N1309" s="69">
        <v>0</v>
      </c>
      <c r="O1309" s="68">
        <v>0</v>
      </c>
      <c r="P1309" s="69">
        <v>0</v>
      </c>
      <c r="Q1309" s="68">
        <v>0</v>
      </c>
      <c r="R1309" s="69">
        <v>0</v>
      </c>
      <c r="S1309" s="68">
        <v>0</v>
      </c>
      <c r="T1309" s="69">
        <v>0</v>
      </c>
      <c r="U1309" s="68">
        <v>0</v>
      </c>
      <c r="V1309" s="69">
        <v>0</v>
      </c>
      <c r="W1309" s="68">
        <v>0</v>
      </c>
      <c r="X1309" s="69">
        <v>0</v>
      </c>
      <c r="Y1309" s="68">
        <v>0</v>
      </c>
      <c r="Z1309" s="69">
        <v>0</v>
      </c>
      <c r="AA1309" s="68">
        <v>0</v>
      </c>
      <c r="AB1309" s="69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146</v>
      </c>
      <c r="C1310" s="14"/>
      <c r="D1310" s="14"/>
      <c r="E1310" s="68">
        <v>0</v>
      </c>
      <c r="F1310" s="69">
        <v>0</v>
      </c>
      <c r="G1310" s="68">
        <v>0</v>
      </c>
      <c r="H1310" s="69">
        <v>0</v>
      </c>
      <c r="I1310" s="68">
        <v>0</v>
      </c>
      <c r="J1310" s="69">
        <v>0</v>
      </c>
      <c r="K1310" s="68">
        <v>0</v>
      </c>
      <c r="L1310" s="69">
        <v>0</v>
      </c>
      <c r="M1310" s="68">
        <v>0</v>
      </c>
      <c r="N1310" s="69">
        <v>0</v>
      </c>
      <c r="O1310" s="68">
        <v>0</v>
      </c>
      <c r="P1310" s="69">
        <v>0</v>
      </c>
      <c r="Q1310" s="68">
        <v>0</v>
      </c>
      <c r="R1310" s="69">
        <v>0</v>
      </c>
      <c r="S1310" s="68">
        <v>0</v>
      </c>
      <c r="T1310" s="69">
        <v>0</v>
      </c>
      <c r="U1310" s="68">
        <v>0</v>
      </c>
      <c r="V1310" s="69">
        <v>0</v>
      </c>
      <c r="W1310" s="68">
        <v>0</v>
      </c>
      <c r="X1310" s="69">
        <v>0</v>
      </c>
      <c r="Y1310" s="68">
        <v>0</v>
      </c>
      <c r="Z1310" s="69">
        <v>0</v>
      </c>
      <c r="AA1310" s="68">
        <v>0</v>
      </c>
      <c r="AB1310" s="69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147</v>
      </c>
      <c r="C1311" s="14"/>
      <c r="D1311" s="14"/>
      <c r="E1311" s="68">
        <v>0</v>
      </c>
      <c r="F1311" s="69">
        <v>0</v>
      </c>
      <c r="G1311" s="68">
        <v>0</v>
      </c>
      <c r="H1311" s="69">
        <v>0</v>
      </c>
      <c r="I1311" s="68">
        <v>0</v>
      </c>
      <c r="J1311" s="69">
        <v>0</v>
      </c>
      <c r="K1311" s="68">
        <v>0</v>
      </c>
      <c r="L1311" s="69">
        <v>0</v>
      </c>
      <c r="M1311" s="68">
        <v>0</v>
      </c>
      <c r="N1311" s="69">
        <v>0</v>
      </c>
      <c r="O1311" s="68">
        <v>0</v>
      </c>
      <c r="P1311" s="69">
        <v>0</v>
      </c>
      <c r="Q1311" s="68">
        <v>0</v>
      </c>
      <c r="R1311" s="69">
        <v>0</v>
      </c>
      <c r="S1311" s="68">
        <v>0</v>
      </c>
      <c r="T1311" s="69">
        <v>0</v>
      </c>
      <c r="U1311" s="68">
        <v>0</v>
      </c>
      <c r="V1311" s="69">
        <v>0</v>
      </c>
      <c r="W1311" s="68">
        <v>0</v>
      </c>
      <c r="X1311" s="69">
        <v>0</v>
      </c>
      <c r="Y1311" s="68">
        <v>0</v>
      </c>
      <c r="Z1311" s="69">
        <v>0</v>
      </c>
      <c r="AA1311" s="68">
        <v>0</v>
      </c>
      <c r="AB1311" s="69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148</v>
      </c>
      <c r="C1312" s="14"/>
      <c r="D1312" s="14"/>
      <c r="E1312" s="68">
        <v>0</v>
      </c>
      <c r="F1312" s="69">
        <v>0</v>
      </c>
      <c r="G1312" s="68">
        <v>0</v>
      </c>
      <c r="H1312" s="69">
        <v>0</v>
      </c>
      <c r="I1312" s="68">
        <v>0</v>
      </c>
      <c r="J1312" s="69">
        <v>0</v>
      </c>
      <c r="K1312" s="68">
        <v>0</v>
      </c>
      <c r="L1312" s="69">
        <v>0</v>
      </c>
      <c r="M1312" s="68">
        <v>0</v>
      </c>
      <c r="N1312" s="69">
        <v>0</v>
      </c>
      <c r="O1312" s="68">
        <v>0</v>
      </c>
      <c r="P1312" s="69">
        <v>0</v>
      </c>
      <c r="Q1312" s="68">
        <v>0</v>
      </c>
      <c r="R1312" s="69">
        <v>0</v>
      </c>
      <c r="S1312" s="68">
        <v>0</v>
      </c>
      <c r="T1312" s="69">
        <v>0</v>
      </c>
      <c r="U1312" s="68">
        <v>0</v>
      </c>
      <c r="V1312" s="69">
        <v>0</v>
      </c>
      <c r="W1312" s="68">
        <v>0</v>
      </c>
      <c r="X1312" s="69">
        <v>0</v>
      </c>
      <c r="Y1312" s="68">
        <v>0</v>
      </c>
      <c r="Z1312" s="69">
        <v>0</v>
      </c>
      <c r="AA1312" s="68">
        <v>0</v>
      </c>
      <c r="AB1312" s="69">
        <v>0</v>
      </c>
      <c r="AC1312" s="54"/>
      <c r="AD1312" s="55">
        <f t="shared" si="27"/>
        <v>0</v>
      </c>
      <c r="AE1312" s="54"/>
    </row>
    <row r="1313" spans="2:31" x14ac:dyDescent="0.3">
      <c r="B1313" s="4" t="s">
        <v>149</v>
      </c>
      <c r="C1313" s="14"/>
      <c r="D1313" s="14"/>
      <c r="E1313" s="68">
        <v>0</v>
      </c>
      <c r="F1313" s="69">
        <v>0</v>
      </c>
      <c r="G1313" s="68">
        <v>0</v>
      </c>
      <c r="H1313" s="69">
        <v>0</v>
      </c>
      <c r="I1313" s="68">
        <v>0</v>
      </c>
      <c r="J1313" s="69">
        <v>0</v>
      </c>
      <c r="K1313" s="68">
        <v>0</v>
      </c>
      <c r="L1313" s="69">
        <v>0</v>
      </c>
      <c r="M1313" s="68">
        <v>0</v>
      </c>
      <c r="N1313" s="69">
        <v>0</v>
      </c>
      <c r="O1313" s="68">
        <v>0</v>
      </c>
      <c r="P1313" s="69">
        <v>0</v>
      </c>
      <c r="Q1313" s="68">
        <v>0</v>
      </c>
      <c r="R1313" s="69">
        <v>0</v>
      </c>
      <c r="S1313" s="68">
        <v>0</v>
      </c>
      <c r="T1313" s="69">
        <v>0</v>
      </c>
      <c r="U1313" s="68">
        <v>0</v>
      </c>
      <c r="V1313" s="69">
        <v>0</v>
      </c>
      <c r="W1313" s="68">
        <v>0</v>
      </c>
      <c r="X1313" s="69">
        <v>0</v>
      </c>
      <c r="Y1313" s="68">
        <v>0</v>
      </c>
      <c r="Z1313" s="69">
        <v>0</v>
      </c>
      <c r="AA1313" s="68">
        <v>0</v>
      </c>
      <c r="AB1313" s="69">
        <v>0</v>
      </c>
      <c r="AC1313" s="54"/>
      <c r="AD1313" s="55">
        <f t="shared" si="27"/>
        <v>0</v>
      </c>
      <c r="AE1313" s="54"/>
    </row>
    <row r="1314" spans="2:31" x14ac:dyDescent="0.3">
      <c r="B1314" s="4" t="s">
        <v>150</v>
      </c>
      <c r="C1314" s="14"/>
      <c r="D1314" s="14"/>
      <c r="E1314" s="68">
        <v>0</v>
      </c>
      <c r="F1314" s="69">
        <v>0</v>
      </c>
      <c r="G1314" s="68">
        <v>0</v>
      </c>
      <c r="H1314" s="69">
        <v>0</v>
      </c>
      <c r="I1314" s="68">
        <v>0</v>
      </c>
      <c r="J1314" s="69">
        <v>0</v>
      </c>
      <c r="K1314" s="68">
        <v>0</v>
      </c>
      <c r="L1314" s="69">
        <v>0</v>
      </c>
      <c r="M1314" s="68">
        <v>0</v>
      </c>
      <c r="N1314" s="69">
        <v>0</v>
      </c>
      <c r="O1314" s="68">
        <v>0</v>
      </c>
      <c r="P1314" s="69">
        <v>0</v>
      </c>
      <c r="Q1314" s="68">
        <v>0</v>
      </c>
      <c r="R1314" s="69">
        <v>0</v>
      </c>
      <c r="S1314" s="68">
        <v>0</v>
      </c>
      <c r="T1314" s="69">
        <v>0</v>
      </c>
      <c r="U1314" s="68">
        <v>0</v>
      </c>
      <c r="V1314" s="69">
        <v>0</v>
      </c>
      <c r="W1314" s="68">
        <v>0</v>
      </c>
      <c r="X1314" s="69">
        <v>0</v>
      </c>
      <c r="Y1314" s="68">
        <v>0</v>
      </c>
      <c r="Z1314" s="69">
        <v>0</v>
      </c>
      <c r="AA1314" s="68">
        <v>0</v>
      </c>
      <c r="AB1314" s="69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151</v>
      </c>
      <c r="C1315" s="14"/>
      <c r="D1315" s="14"/>
      <c r="E1315" s="70">
        <v>0</v>
      </c>
      <c r="F1315" s="71">
        <v>0</v>
      </c>
      <c r="G1315" s="70">
        <v>0</v>
      </c>
      <c r="H1315" s="71">
        <v>0</v>
      </c>
      <c r="I1315" s="70">
        <v>0</v>
      </c>
      <c r="J1315" s="71">
        <v>0</v>
      </c>
      <c r="K1315" s="70">
        <v>0</v>
      </c>
      <c r="L1315" s="71">
        <v>0</v>
      </c>
      <c r="M1315" s="70">
        <v>0</v>
      </c>
      <c r="N1315" s="71">
        <v>0</v>
      </c>
      <c r="O1315" s="70">
        <v>0</v>
      </c>
      <c r="P1315" s="71">
        <v>0</v>
      </c>
      <c r="Q1315" s="70">
        <v>0</v>
      </c>
      <c r="R1315" s="71">
        <v>0</v>
      </c>
      <c r="S1315" s="70">
        <v>0</v>
      </c>
      <c r="T1315" s="71">
        <v>0</v>
      </c>
      <c r="U1315" s="70">
        <v>0</v>
      </c>
      <c r="V1315" s="71">
        <v>0</v>
      </c>
      <c r="W1315" s="70">
        <v>0</v>
      </c>
      <c r="X1315" s="71">
        <v>0</v>
      </c>
      <c r="Y1315" s="70">
        <v>0</v>
      </c>
      <c r="Z1315" s="71">
        <v>0</v>
      </c>
      <c r="AA1315" s="70">
        <v>0</v>
      </c>
      <c r="AB1315" s="71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152</v>
      </c>
      <c r="C1316" s="14"/>
      <c r="D1316" s="14"/>
      <c r="E1316" s="70">
        <v>0</v>
      </c>
      <c r="F1316" s="71">
        <v>0</v>
      </c>
      <c r="G1316" s="70">
        <v>0</v>
      </c>
      <c r="H1316" s="71">
        <v>0</v>
      </c>
      <c r="I1316" s="70">
        <v>0</v>
      </c>
      <c r="J1316" s="71">
        <v>0</v>
      </c>
      <c r="K1316" s="70">
        <v>0</v>
      </c>
      <c r="L1316" s="71">
        <v>0</v>
      </c>
      <c r="M1316" s="70">
        <v>0</v>
      </c>
      <c r="N1316" s="71">
        <v>0</v>
      </c>
      <c r="O1316" s="70">
        <v>0</v>
      </c>
      <c r="P1316" s="71">
        <v>0</v>
      </c>
      <c r="Q1316" s="70">
        <v>0</v>
      </c>
      <c r="R1316" s="71">
        <v>0</v>
      </c>
      <c r="S1316" s="70">
        <v>0</v>
      </c>
      <c r="T1316" s="71">
        <v>0</v>
      </c>
      <c r="U1316" s="70">
        <v>0</v>
      </c>
      <c r="V1316" s="71">
        <v>0</v>
      </c>
      <c r="W1316" s="70">
        <v>0</v>
      </c>
      <c r="X1316" s="71">
        <v>0</v>
      </c>
      <c r="Y1316" s="70">
        <v>0</v>
      </c>
      <c r="Z1316" s="71">
        <v>0</v>
      </c>
      <c r="AA1316" s="70">
        <v>0</v>
      </c>
      <c r="AB1316" s="71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153</v>
      </c>
      <c r="C1317" s="14"/>
      <c r="D1317" s="14"/>
      <c r="E1317" s="70">
        <v>0</v>
      </c>
      <c r="F1317" s="71">
        <v>0</v>
      </c>
      <c r="G1317" s="70">
        <v>0</v>
      </c>
      <c r="H1317" s="71">
        <v>0</v>
      </c>
      <c r="I1317" s="70">
        <v>0</v>
      </c>
      <c r="J1317" s="71">
        <v>0</v>
      </c>
      <c r="K1317" s="70">
        <v>0</v>
      </c>
      <c r="L1317" s="71">
        <v>0</v>
      </c>
      <c r="M1317" s="70">
        <v>0</v>
      </c>
      <c r="N1317" s="71">
        <v>0</v>
      </c>
      <c r="O1317" s="70">
        <v>0</v>
      </c>
      <c r="P1317" s="71">
        <v>0</v>
      </c>
      <c r="Q1317" s="70">
        <v>0</v>
      </c>
      <c r="R1317" s="71">
        <v>0</v>
      </c>
      <c r="S1317" s="70">
        <v>0</v>
      </c>
      <c r="T1317" s="71">
        <v>0</v>
      </c>
      <c r="U1317" s="70">
        <v>0</v>
      </c>
      <c r="V1317" s="71">
        <v>0</v>
      </c>
      <c r="W1317" s="70">
        <v>0</v>
      </c>
      <c r="X1317" s="71">
        <v>0</v>
      </c>
      <c r="Y1317" s="70">
        <v>0</v>
      </c>
      <c r="Z1317" s="71">
        <v>0</v>
      </c>
      <c r="AA1317" s="70">
        <v>0</v>
      </c>
      <c r="AB1317" s="71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154</v>
      </c>
      <c r="C1318" s="14"/>
      <c r="D1318" s="14"/>
      <c r="E1318" s="70">
        <v>0</v>
      </c>
      <c r="F1318" s="71">
        <v>0</v>
      </c>
      <c r="G1318" s="70">
        <v>0</v>
      </c>
      <c r="H1318" s="71">
        <v>0</v>
      </c>
      <c r="I1318" s="70">
        <v>0</v>
      </c>
      <c r="J1318" s="71">
        <v>0</v>
      </c>
      <c r="K1318" s="70">
        <v>0</v>
      </c>
      <c r="L1318" s="71">
        <v>0</v>
      </c>
      <c r="M1318" s="70">
        <v>0</v>
      </c>
      <c r="N1318" s="71">
        <v>0</v>
      </c>
      <c r="O1318" s="70">
        <v>0</v>
      </c>
      <c r="P1318" s="71">
        <v>0</v>
      </c>
      <c r="Q1318" s="70">
        <v>0</v>
      </c>
      <c r="R1318" s="71">
        <v>0</v>
      </c>
      <c r="S1318" s="70">
        <v>0</v>
      </c>
      <c r="T1318" s="71">
        <v>0</v>
      </c>
      <c r="U1318" s="70">
        <v>0</v>
      </c>
      <c r="V1318" s="71">
        <v>0</v>
      </c>
      <c r="W1318" s="70">
        <v>0</v>
      </c>
      <c r="X1318" s="71">
        <v>0</v>
      </c>
      <c r="Y1318" s="70">
        <v>0</v>
      </c>
      <c r="Z1318" s="71">
        <v>0</v>
      </c>
      <c r="AA1318" s="70">
        <v>0</v>
      </c>
      <c r="AB1318" s="71">
        <v>0</v>
      </c>
      <c r="AC1318" s="54"/>
      <c r="AD1318" s="55">
        <f t="shared" si="27"/>
        <v>0</v>
      </c>
      <c r="AE1318" s="54"/>
    </row>
    <row r="1319" spans="2:31" x14ac:dyDescent="0.3">
      <c r="B1319" s="4" t="s">
        <v>155</v>
      </c>
      <c r="C1319" s="14"/>
      <c r="D1319" s="14"/>
      <c r="E1319" s="70">
        <v>0</v>
      </c>
      <c r="F1319" s="71">
        <v>0</v>
      </c>
      <c r="G1319" s="70">
        <v>0</v>
      </c>
      <c r="H1319" s="71">
        <v>0</v>
      </c>
      <c r="I1319" s="70">
        <v>0</v>
      </c>
      <c r="J1319" s="71">
        <v>0</v>
      </c>
      <c r="K1319" s="70">
        <v>0</v>
      </c>
      <c r="L1319" s="71">
        <v>0</v>
      </c>
      <c r="M1319" s="70">
        <v>0</v>
      </c>
      <c r="N1319" s="71">
        <v>0</v>
      </c>
      <c r="O1319" s="70">
        <v>0</v>
      </c>
      <c r="P1319" s="71">
        <v>0</v>
      </c>
      <c r="Q1319" s="70">
        <v>0</v>
      </c>
      <c r="R1319" s="71">
        <v>0</v>
      </c>
      <c r="S1319" s="70">
        <v>0</v>
      </c>
      <c r="T1319" s="71">
        <v>0</v>
      </c>
      <c r="U1319" s="70">
        <v>0</v>
      </c>
      <c r="V1319" s="71">
        <v>0</v>
      </c>
      <c r="W1319" s="70">
        <v>0</v>
      </c>
      <c r="X1319" s="71">
        <v>0</v>
      </c>
      <c r="Y1319" s="70">
        <v>0</v>
      </c>
      <c r="Z1319" s="71">
        <v>0</v>
      </c>
      <c r="AA1319" s="70">
        <v>0</v>
      </c>
      <c r="AB1319" s="71">
        <v>0</v>
      </c>
      <c r="AC1319" s="54"/>
      <c r="AD1319" s="55">
        <f t="shared" si="27"/>
        <v>0</v>
      </c>
      <c r="AE1319" s="54"/>
    </row>
    <row r="1320" spans="2:31" x14ac:dyDescent="0.3">
      <c r="B1320" s="4" t="s">
        <v>156</v>
      </c>
      <c r="C1320" s="14"/>
      <c r="D1320" s="14"/>
      <c r="E1320" s="70">
        <v>0</v>
      </c>
      <c r="F1320" s="71">
        <v>0</v>
      </c>
      <c r="G1320" s="70">
        <v>0</v>
      </c>
      <c r="H1320" s="71">
        <v>0</v>
      </c>
      <c r="I1320" s="70">
        <v>0</v>
      </c>
      <c r="J1320" s="71">
        <v>0</v>
      </c>
      <c r="K1320" s="70">
        <v>0</v>
      </c>
      <c r="L1320" s="71">
        <v>0</v>
      </c>
      <c r="M1320" s="70">
        <v>0</v>
      </c>
      <c r="N1320" s="71">
        <v>0</v>
      </c>
      <c r="O1320" s="70">
        <v>0</v>
      </c>
      <c r="P1320" s="71">
        <v>0</v>
      </c>
      <c r="Q1320" s="70">
        <v>0</v>
      </c>
      <c r="R1320" s="71">
        <v>0</v>
      </c>
      <c r="S1320" s="70">
        <v>0</v>
      </c>
      <c r="T1320" s="71">
        <v>0</v>
      </c>
      <c r="U1320" s="70">
        <v>0</v>
      </c>
      <c r="V1320" s="71">
        <v>0</v>
      </c>
      <c r="W1320" s="70">
        <v>0</v>
      </c>
      <c r="X1320" s="71">
        <v>0</v>
      </c>
      <c r="Y1320" s="70">
        <v>0</v>
      </c>
      <c r="Z1320" s="71">
        <v>0</v>
      </c>
      <c r="AA1320" s="70">
        <v>0</v>
      </c>
      <c r="AB1320" s="71">
        <v>0</v>
      </c>
      <c r="AC1320" s="54"/>
      <c r="AD1320" s="55">
        <f t="shared" si="27"/>
        <v>0</v>
      </c>
      <c r="AE1320" s="54"/>
    </row>
    <row r="1321" spans="2:31" x14ac:dyDescent="0.3">
      <c r="B1321" s="4" t="s">
        <v>157</v>
      </c>
      <c r="C1321" s="14"/>
      <c r="D1321" s="14"/>
      <c r="E1321" s="70">
        <v>0</v>
      </c>
      <c r="F1321" s="71">
        <v>0</v>
      </c>
      <c r="G1321" s="70">
        <v>0</v>
      </c>
      <c r="H1321" s="71">
        <v>0</v>
      </c>
      <c r="I1321" s="70">
        <v>0</v>
      </c>
      <c r="J1321" s="71">
        <v>0</v>
      </c>
      <c r="K1321" s="70">
        <v>0</v>
      </c>
      <c r="L1321" s="71">
        <v>0</v>
      </c>
      <c r="M1321" s="70">
        <v>0</v>
      </c>
      <c r="N1321" s="71">
        <v>0</v>
      </c>
      <c r="O1321" s="70">
        <v>0</v>
      </c>
      <c r="P1321" s="71">
        <v>0</v>
      </c>
      <c r="Q1321" s="70">
        <v>0</v>
      </c>
      <c r="R1321" s="71">
        <v>0</v>
      </c>
      <c r="S1321" s="70">
        <v>0</v>
      </c>
      <c r="T1321" s="71">
        <v>0</v>
      </c>
      <c r="U1321" s="70">
        <v>0</v>
      </c>
      <c r="V1321" s="71">
        <v>0</v>
      </c>
      <c r="W1321" s="70">
        <v>0</v>
      </c>
      <c r="X1321" s="71">
        <v>0</v>
      </c>
      <c r="Y1321" s="70">
        <v>0</v>
      </c>
      <c r="Z1321" s="71">
        <v>0</v>
      </c>
      <c r="AA1321" s="70">
        <v>0</v>
      </c>
      <c r="AB1321" s="71">
        <v>0</v>
      </c>
      <c r="AC1321" s="54"/>
      <c r="AD1321" s="55">
        <f t="shared" si="27"/>
        <v>0</v>
      </c>
      <c r="AE1321" s="54"/>
    </row>
    <row r="1322" spans="2:31" x14ac:dyDescent="0.3">
      <c r="B1322" s="4" t="s">
        <v>158</v>
      </c>
      <c r="C1322" s="14"/>
      <c r="D1322" s="14"/>
      <c r="E1322" s="70">
        <v>0</v>
      </c>
      <c r="F1322" s="71">
        <v>0</v>
      </c>
      <c r="G1322" s="70">
        <v>0</v>
      </c>
      <c r="H1322" s="71">
        <v>0</v>
      </c>
      <c r="I1322" s="70">
        <v>0</v>
      </c>
      <c r="J1322" s="71">
        <v>0</v>
      </c>
      <c r="K1322" s="70">
        <v>0</v>
      </c>
      <c r="L1322" s="71">
        <v>0</v>
      </c>
      <c r="M1322" s="70">
        <v>0</v>
      </c>
      <c r="N1322" s="71">
        <v>0</v>
      </c>
      <c r="O1322" s="70">
        <v>0</v>
      </c>
      <c r="P1322" s="71">
        <v>0</v>
      </c>
      <c r="Q1322" s="70">
        <v>0</v>
      </c>
      <c r="R1322" s="71">
        <v>0</v>
      </c>
      <c r="S1322" s="70">
        <v>0</v>
      </c>
      <c r="T1322" s="71">
        <v>0</v>
      </c>
      <c r="U1322" s="70">
        <v>0</v>
      </c>
      <c r="V1322" s="71">
        <v>0</v>
      </c>
      <c r="W1322" s="70">
        <v>0</v>
      </c>
      <c r="X1322" s="71">
        <v>0</v>
      </c>
      <c r="Y1322" s="70">
        <v>0</v>
      </c>
      <c r="Z1322" s="71">
        <v>0</v>
      </c>
      <c r="AA1322" s="70">
        <v>0</v>
      </c>
      <c r="AB1322" s="71">
        <v>0</v>
      </c>
      <c r="AC1322" s="54"/>
      <c r="AD1322" s="55">
        <f t="shared" si="27"/>
        <v>0</v>
      </c>
      <c r="AE1322" s="54"/>
    </row>
    <row r="1323" spans="2:31" x14ac:dyDescent="0.3">
      <c r="B1323" s="4" t="s">
        <v>159</v>
      </c>
      <c r="C1323" s="14"/>
      <c r="D1323" s="14"/>
      <c r="E1323" s="70">
        <v>0</v>
      </c>
      <c r="F1323" s="71">
        <v>0</v>
      </c>
      <c r="G1323" s="70">
        <v>0</v>
      </c>
      <c r="H1323" s="71">
        <v>0</v>
      </c>
      <c r="I1323" s="70">
        <v>0</v>
      </c>
      <c r="J1323" s="71">
        <v>0</v>
      </c>
      <c r="K1323" s="70">
        <v>0</v>
      </c>
      <c r="L1323" s="71">
        <v>0</v>
      </c>
      <c r="M1323" s="70">
        <v>0</v>
      </c>
      <c r="N1323" s="71">
        <v>0</v>
      </c>
      <c r="O1323" s="70">
        <v>0</v>
      </c>
      <c r="P1323" s="71">
        <v>0</v>
      </c>
      <c r="Q1323" s="70">
        <v>0</v>
      </c>
      <c r="R1323" s="71">
        <v>0</v>
      </c>
      <c r="S1323" s="70">
        <v>0</v>
      </c>
      <c r="T1323" s="71">
        <v>0</v>
      </c>
      <c r="U1323" s="70">
        <v>0</v>
      </c>
      <c r="V1323" s="71">
        <v>0</v>
      </c>
      <c r="W1323" s="70">
        <v>0</v>
      </c>
      <c r="X1323" s="71">
        <v>0</v>
      </c>
      <c r="Y1323" s="70">
        <v>0</v>
      </c>
      <c r="Z1323" s="71">
        <v>0</v>
      </c>
      <c r="AA1323" s="70">
        <v>0</v>
      </c>
      <c r="AB1323" s="71">
        <v>0</v>
      </c>
      <c r="AC1323" s="54"/>
      <c r="AD1323" s="55">
        <f t="shared" si="27"/>
        <v>0</v>
      </c>
      <c r="AE1323" s="54"/>
    </row>
    <row r="1324" spans="2:31" x14ac:dyDescent="0.3">
      <c r="B1324" s="4" t="s">
        <v>160</v>
      </c>
      <c r="C1324" s="14"/>
      <c r="D1324" s="14"/>
      <c r="E1324" s="70">
        <v>0</v>
      </c>
      <c r="F1324" s="71">
        <v>0</v>
      </c>
      <c r="G1324" s="70">
        <v>0</v>
      </c>
      <c r="H1324" s="71">
        <v>0</v>
      </c>
      <c r="I1324" s="70">
        <v>0</v>
      </c>
      <c r="J1324" s="71">
        <v>0</v>
      </c>
      <c r="K1324" s="70">
        <v>0</v>
      </c>
      <c r="L1324" s="71">
        <v>0</v>
      </c>
      <c r="M1324" s="70">
        <v>0</v>
      </c>
      <c r="N1324" s="71">
        <v>0</v>
      </c>
      <c r="O1324" s="70">
        <v>0</v>
      </c>
      <c r="P1324" s="71">
        <v>0</v>
      </c>
      <c r="Q1324" s="70">
        <v>0</v>
      </c>
      <c r="R1324" s="71">
        <v>0</v>
      </c>
      <c r="S1324" s="70">
        <v>0</v>
      </c>
      <c r="T1324" s="71">
        <v>0</v>
      </c>
      <c r="U1324" s="70">
        <v>0</v>
      </c>
      <c r="V1324" s="71">
        <v>0</v>
      </c>
      <c r="W1324" s="70">
        <v>0</v>
      </c>
      <c r="X1324" s="71">
        <v>0</v>
      </c>
      <c r="Y1324" s="70">
        <v>0</v>
      </c>
      <c r="Z1324" s="71">
        <v>0</v>
      </c>
      <c r="AA1324" s="70">
        <v>0</v>
      </c>
      <c r="AB1324" s="71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161</v>
      </c>
      <c r="C1325" s="14"/>
      <c r="D1325" s="14"/>
      <c r="E1325" s="70">
        <v>0</v>
      </c>
      <c r="F1325" s="71">
        <v>0</v>
      </c>
      <c r="G1325" s="70">
        <v>0</v>
      </c>
      <c r="H1325" s="71">
        <v>0</v>
      </c>
      <c r="I1325" s="70">
        <v>0</v>
      </c>
      <c r="J1325" s="71">
        <v>0</v>
      </c>
      <c r="K1325" s="70">
        <v>0</v>
      </c>
      <c r="L1325" s="71">
        <v>0</v>
      </c>
      <c r="M1325" s="70">
        <v>0</v>
      </c>
      <c r="N1325" s="71">
        <v>0</v>
      </c>
      <c r="O1325" s="70">
        <v>0</v>
      </c>
      <c r="P1325" s="71">
        <v>0</v>
      </c>
      <c r="Q1325" s="70">
        <v>0</v>
      </c>
      <c r="R1325" s="71">
        <v>0</v>
      </c>
      <c r="S1325" s="70">
        <v>0</v>
      </c>
      <c r="T1325" s="71">
        <v>0</v>
      </c>
      <c r="U1325" s="70">
        <v>0</v>
      </c>
      <c r="V1325" s="71">
        <v>0</v>
      </c>
      <c r="W1325" s="70">
        <v>0</v>
      </c>
      <c r="X1325" s="71">
        <v>0</v>
      </c>
      <c r="Y1325" s="70">
        <v>0</v>
      </c>
      <c r="Z1325" s="71">
        <v>0</v>
      </c>
      <c r="AA1325" s="70">
        <v>0</v>
      </c>
      <c r="AB1325" s="71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162</v>
      </c>
      <c r="C1326" s="14"/>
      <c r="D1326" s="14"/>
      <c r="E1326" s="70">
        <v>0</v>
      </c>
      <c r="F1326" s="71">
        <v>0</v>
      </c>
      <c r="G1326" s="70">
        <v>0</v>
      </c>
      <c r="H1326" s="71">
        <v>0</v>
      </c>
      <c r="I1326" s="70">
        <v>0</v>
      </c>
      <c r="J1326" s="71">
        <v>0</v>
      </c>
      <c r="K1326" s="70">
        <v>0</v>
      </c>
      <c r="L1326" s="71">
        <v>0</v>
      </c>
      <c r="M1326" s="70">
        <v>0</v>
      </c>
      <c r="N1326" s="71">
        <v>0</v>
      </c>
      <c r="O1326" s="70">
        <v>0</v>
      </c>
      <c r="P1326" s="71">
        <v>0</v>
      </c>
      <c r="Q1326" s="70">
        <v>0</v>
      </c>
      <c r="R1326" s="71">
        <v>0</v>
      </c>
      <c r="S1326" s="70">
        <v>0</v>
      </c>
      <c r="T1326" s="71">
        <v>0</v>
      </c>
      <c r="U1326" s="70">
        <v>0</v>
      </c>
      <c r="V1326" s="71">
        <v>0</v>
      </c>
      <c r="W1326" s="70">
        <v>0</v>
      </c>
      <c r="X1326" s="71">
        <v>0</v>
      </c>
      <c r="Y1326" s="70">
        <v>0</v>
      </c>
      <c r="Z1326" s="71">
        <v>0</v>
      </c>
      <c r="AA1326" s="70">
        <v>0</v>
      </c>
      <c r="AB1326" s="71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163</v>
      </c>
      <c r="C1327" s="14"/>
      <c r="D1327" s="14"/>
      <c r="E1327" s="70">
        <v>0</v>
      </c>
      <c r="F1327" s="71">
        <v>0</v>
      </c>
      <c r="G1327" s="70">
        <v>0</v>
      </c>
      <c r="H1327" s="71">
        <v>0</v>
      </c>
      <c r="I1327" s="70">
        <v>0</v>
      </c>
      <c r="J1327" s="71">
        <v>0</v>
      </c>
      <c r="K1327" s="70">
        <v>0</v>
      </c>
      <c r="L1327" s="71">
        <v>0</v>
      </c>
      <c r="M1327" s="70">
        <v>0</v>
      </c>
      <c r="N1327" s="71">
        <v>0</v>
      </c>
      <c r="O1327" s="70">
        <v>0</v>
      </c>
      <c r="P1327" s="71">
        <v>0</v>
      </c>
      <c r="Q1327" s="70">
        <v>0</v>
      </c>
      <c r="R1327" s="71">
        <v>0</v>
      </c>
      <c r="S1327" s="70">
        <v>0</v>
      </c>
      <c r="T1327" s="71">
        <v>0</v>
      </c>
      <c r="U1327" s="70">
        <v>0</v>
      </c>
      <c r="V1327" s="71">
        <v>0</v>
      </c>
      <c r="W1327" s="70">
        <v>0</v>
      </c>
      <c r="X1327" s="71">
        <v>0</v>
      </c>
      <c r="Y1327" s="70">
        <v>0</v>
      </c>
      <c r="Z1327" s="71">
        <v>0</v>
      </c>
      <c r="AA1327" s="70">
        <v>0</v>
      </c>
      <c r="AB1327" s="71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164</v>
      </c>
      <c r="C1328" s="14"/>
      <c r="D1328" s="14"/>
      <c r="E1328" s="70">
        <v>0</v>
      </c>
      <c r="F1328" s="71">
        <v>0</v>
      </c>
      <c r="G1328" s="70">
        <v>0</v>
      </c>
      <c r="H1328" s="71">
        <v>0</v>
      </c>
      <c r="I1328" s="70">
        <v>0</v>
      </c>
      <c r="J1328" s="71">
        <v>0</v>
      </c>
      <c r="K1328" s="70">
        <v>0</v>
      </c>
      <c r="L1328" s="71">
        <v>0</v>
      </c>
      <c r="M1328" s="70">
        <v>0</v>
      </c>
      <c r="N1328" s="71">
        <v>0</v>
      </c>
      <c r="O1328" s="70">
        <v>0</v>
      </c>
      <c r="P1328" s="71">
        <v>0</v>
      </c>
      <c r="Q1328" s="70">
        <v>0</v>
      </c>
      <c r="R1328" s="71">
        <v>0</v>
      </c>
      <c r="S1328" s="70">
        <v>0</v>
      </c>
      <c r="T1328" s="71">
        <v>0</v>
      </c>
      <c r="U1328" s="70">
        <v>0</v>
      </c>
      <c r="V1328" s="71">
        <v>0</v>
      </c>
      <c r="W1328" s="70">
        <v>0</v>
      </c>
      <c r="X1328" s="71">
        <v>0</v>
      </c>
      <c r="Y1328" s="70">
        <v>0</v>
      </c>
      <c r="Z1328" s="71">
        <v>0</v>
      </c>
      <c r="AA1328" s="70">
        <v>0</v>
      </c>
      <c r="AB1328" s="71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165</v>
      </c>
      <c r="C1329" s="14"/>
      <c r="D1329" s="14"/>
      <c r="E1329" s="70">
        <v>0</v>
      </c>
      <c r="F1329" s="71">
        <v>0</v>
      </c>
      <c r="G1329" s="70">
        <v>0</v>
      </c>
      <c r="H1329" s="71">
        <v>0</v>
      </c>
      <c r="I1329" s="70">
        <v>0</v>
      </c>
      <c r="J1329" s="71">
        <v>0</v>
      </c>
      <c r="K1329" s="70">
        <v>0</v>
      </c>
      <c r="L1329" s="71">
        <v>0</v>
      </c>
      <c r="M1329" s="70">
        <v>0</v>
      </c>
      <c r="N1329" s="71">
        <v>0</v>
      </c>
      <c r="O1329" s="70">
        <v>0</v>
      </c>
      <c r="P1329" s="71">
        <v>0</v>
      </c>
      <c r="Q1329" s="70">
        <v>0</v>
      </c>
      <c r="R1329" s="71">
        <v>0</v>
      </c>
      <c r="S1329" s="70">
        <v>0</v>
      </c>
      <c r="T1329" s="71">
        <v>0</v>
      </c>
      <c r="U1329" s="70">
        <v>0</v>
      </c>
      <c r="V1329" s="71">
        <v>0</v>
      </c>
      <c r="W1329" s="70">
        <v>0</v>
      </c>
      <c r="X1329" s="71">
        <v>0</v>
      </c>
      <c r="Y1329" s="70">
        <v>0</v>
      </c>
      <c r="Z1329" s="71">
        <v>0</v>
      </c>
      <c r="AA1329" s="70">
        <v>0</v>
      </c>
      <c r="AB1329" s="71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166</v>
      </c>
      <c r="C1330" s="14"/>
      <c r="D1330" s="14"/>
      <c r="E1330" s="70">
        <v>0</v>
      </c>
      <c r="F1330" s="71">
        <v>0</v>
      </c>
      <c r="G1330" s="70">
        <v>0</v>
      </c>
      <c r="H1330" s="71">
        <v>0</v>
      </c>
      <c r="I1330" s="70">
        <v>0</v>
      </c>
      <c r="J1330" s="71">
        <v>0</v>
      </c>
      <c r="K1330" s="70">
        <v>0</v>
      </c>
      <c r="L1330" s="71">
        <v>0</v>
      </c>
      <c r="M1330" s="70">
        <v>0</v>
      </c>
      <c r="N1330" s="71">
        <v>0</v>
      </c>
      <c r="O1330" s="70">
        <v>0</v>
      </c>
      <c r="P1330" s="71">
        <v>0</v>
      </c>
      <c r="Q1330" s="70">
        <v>0</v>
      </c>
      <c r="R1330" s="71">
        <v>0</v>
      </c>
      <c r="S1330" s="70">
        <v>0</v>
      </c>
      <c r="T1330" s="71">
        <v>0</v>
      </c>
      <c r="U1330" s="70">
        <v>0</v>
      </c>
      <c r="V1330" s="71">
        <v>0</v>
      </c>
      <c r="W1330" s="70">
        <v>0</v>
      </c>
      <c r="X1330" s="71">
        <v>0</v>
      </c>
      <c r="Y1330" s="70">
        <v>0</v>
      </c>
      <c r="Z1330" s="71">
        <v>0</v>
      </c>
      <c r="AA1330" s="70">
        <v>0</v>
      </c>
      <c r="AB1330" s="71">
        <v>0</v>
      </c>
      <c r="AC1330" s="54"/>
      <c r="AD1330" s="55">
        <f t="shared" si="27"/>
        <v>0</v>
      </c>
      <c r="AE1330" s="54"/>
    </row>
    <row r="1331" spans="2:31" x14ac:dyDescent="0.3">
      <c r="B1331" s="4" t="s">
        <v>167</v>
      </c>
      <c r="C1331" s="14"/>
      <c r="D1331" s="14"/>
      <c r="E1331" s="70">
        <v>0</v>
      </c>
      <c r="F1331" s="71">
        <v>0</v>
      </c>
      <c r="G1331" s="70">
        <v>0</v>
      </c>
      <c r="H1331" s="71">
        <v>0</v>
      </c>
      <c r="I1331" s="70">
        <v>0</v>
      </c>
      <c r="J1331" s="71">
        <v>0</v>
      </c>
      <c r="K1331" s="70">
        <v>0</v>
      </c>
      <c r="L1331" s="71">
        <v>0</v>
      </c>
      <c r="M1331" s="70">
        <v>0</v>
      </c>
      <c r="N1331" s="71">
        <v>0</v>
      </c>
      <c r="O1331" s="70">
        <v>0</v>
      </c>
      <c r="P1331" s="71">
        <v>0</v>
      </c>
      <c r="Q1331" s="70">
        <v>0</v>
      </c>
      <c r="R1331" s="71">
        <v>0</v>
      </c>
      <c r="S1331" s="70">
        <v>0</v>
      </c>
      <c r="T1331" s="71">
        <v>0</v>
      </c>
      <c r="U1331" s="70">
        <v>0</v>
      </c>
      <c r="V1331" s="71">
        <v>0</v>
      </c>
      <c r="W1331" s="70">
        <v>0</v>
      </c>
      <c r="X1331" s="71">
        <v>0</v>
      </c>
      <c r="Y1331" s="70">
        <v>0</v>
      </c>
      <c r="Z1331" s="71">
        <v>0</v>
      </c>
      <c r="AA1331" s="70">
        <v>0</v>
      </c>
      <c r="AB1331" s="71">
        <v>0</v>
      </c>
      <c r="AC1331" s="54"/>
      <c r="AD1331" s="55">
        <f t="shared" si="27"/>
        <v>0</v>
      </c>
      <c r="AE1331" s="54"/>
    </row>
    <row r="1332" spans="2:31" x14ac:dyDescent="0.3">
      <c r="B1332" s="4" t="s">
        <v>168</v>
      </c>
      <c r="C1332" s="14"/>
      <c r="D1332" s="14"/>
      <c r="E1332" s="70">
        <v>0</v>
      </c>
      <c r="F1332" s="71">
        <v>0</v>
      </c>
      <c r="G1332" s="70">
        <v>0</v>
      </c>
      <c r="H1332" s="71">
        <v>0</v>
      </c>
      <c r="I1332" s="70">
        <v>0</v>
      </c>
      <c r="J1332" s="71">
        <v>0</v>
      </c>
      <c r="K1332" s="70">
        <v>0</v>
      </c>
      <c r="L1332" s="71">
        <v>0</v>
      </c>
      <c r="M1332" s="70">
        <v>0</v>
      </c>
      <c r="N1332" s="71">
        <v>0</v>
      </c>
      <c r="O1332" s="70">
        <v>0</v>
      </c>
      <c r="P1332" s="71">
        <v>0</v>
      </c>
      <c r="Q1332" s="70">
        <v>0</v>
      </c>
      <c r="R1332" s="71">
        <v>0</v>
      </c>
      <c r="S1332" s="70">
        <v>0</v>
      </c>
      <c r="T1332" s="71">
        <v>0</v>
      </c>
      <c r="U1332" s="70">
        <v>0</v>
      </c>
      <c r="V1332" s="71">
        <v>0</v>
      </c>
      <c r="W1332" s="70">
        <v>0</v>
      </c>
      <c r="X1332" s="71">
        <v>0</v>
      </c>
      <c r="Y1332" s="70">
        <v>0</v>
      </c>
      <c r="Z1332" s="71">
        <v>0</v>
      </c>
      <c r="AA1332" s="70">
        <v>0</v>
      </c>
      <c r="AB1332" s="71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169</v>
      </c>
      <c r="C1333" s="14"/>
      <c r="D1333" s="14"/>
      <c r="E1333" s="70">
        <v>0</v>
      </c>
      <c r="F1333" s="71">
        <v>0</v>
      </c>
      <c r="G1333" s="70">
        <v>0</v>
      </c>
      <c r="H1333" s="71">
        <v>0</v>
      </c>
      <c r="I1333" s="70">
        <v>0</v>
      </c>
      <c r="J1333" s="71">
        <v>0</v>
      </c>
      <c r="K1333" s="70">
        <v>0</v>
      </c>
      <c r="L1333" s="71">
        <v>0</v>
      </c>
      <c r="M1333" s="70">
        <v>0</v>
      </c>
      <c r="N1333" s="71">
        <v>0</v>
      </c>
      <c r="O1333" s="70">
        <v>0</v>
      </c>
      <c r="P1333" s="71">
        <v>0</v>
      </c>
      <c r="Q1333" s="70">
        <v>0</v>
      </c>
      <c r="R1333" s="71">
        <v>0</v>
      </c>
      <c r="S1333" s="70">
        <v>0</v>
      </c>
      <c r="T1333" s="71">
        <v>0</v>
      </c>
      <c r="U1333" s="70">
        <v>0</v>
      </c>
      <c r="V1333" s="71">
        <v>0</v>
      </c>
      <c r="W1333" s="70">
        <v>0</v>
      </c>
      <c r="X1333" s="71">
        <v>0</v>
      </c>
      <c r="Y1333" s="70">
        <v>0</v>
      </c>
      <c r="Z1333" s="71">
        <v>0</v>
      </c>
      <c r="AA1333" s="70">
        <v>0</v>
      </c>
      <c r="AB1333" s="71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170</v>
      </c>
      <c r="C1334" s="14"/>
      <c r="D1334" s="14"/>
      <c r="E1334" s="70">
        <v>0</v>
      </c>
      <c r="F1334" s="71">
        <v>0</v>
      </c>
      <c r="G1334" s="70">
        <v>0</v>
      </c>
      <c r="H1334" s="71">
        <v>0</v>
      </c>
      <c r="I1334" s="70">
        <v>0</v>
      </c>
      <c r="J1334" s="71">
        <v>0</v>
      </c>
      <c r="K1334" s="70">
        <v>0</v>
      </c>
      <c r="L1334" s="71">
        <v>0</v>
      </c>
      <c r="M1334" s="70">
        <v>0</v>
      </c>
      <c r="N1334" s="71">
        <v>0</v>
      </c>
      <c r="O1334" s="70">
        <v>0</v>
      </c>
      <c r="P1334" s="71">
        <v>0</v>
      </c>
      <c r="Q1334" s="70">
        <v>0</v>
      </c>
      <c r="R1334" s="71">
        <v>0</v>
      </c>
      <c r="S1334" s="70">
        <v>0</v>
      </c>
      <c r="T1334" s="71">
        <v>0</v>
      </c>
      <c r="U1334" s="70">
        <v>0</v>
      </c>
      <c r="V1334" s="71">
        <v>0</v>
      </c>
      <c r="W1334" s="70">
        <v>0</v>
      </c>
      <c r="X1334" s="71">
        <v>0</v>
      </c>
      <c r="Y1334" s="70">
        <v>0</v>
      </c>
      <c r="Z1334" s="71">
        <v>0</v>
      </c>
      <c r="AA1334" s="70">
        <v>0</v>
      </c>
      <c r="AB1334" s="71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171</v>
      </c>
      <c r="C1335" s="14"/>
      <c r="D1335" s="14"/>
      <c r="E1335" s="70">
        <v>0</v>
      </c>
      <c r="F1335" s="71">
        <v>0</v>
      </c>
      <c r="G1335" s="70">
        <v>0</v>
      </c>
      <c r="H1335" s="71">
        <v>0</v>
      </c>
      <c r="I1335" s="70">
        <v>0</v>
      </c>
      <c r="J1335" s="71">
        <v>0</v>
      </c>
      <c r="K1335" s="70">
        <v>0</v>
      </c>
      <c r="L1335" s="71">
        <v>0</v>
      </c>
      <c r="M1335" s="70">
        <v>0</v>
      </c>
      <c r="N1335" s="71">
        <v>0</v>
      </c>
      <c r="O1335" s="70">
        <v>0</v>
      </c>
      <c r="P1335" s="71">
        <v>0</v>
      </c>
      <c r="Q1335" s="70">
        <v>0</v>
      </c>
      <c r="R1335" s="71">
        <v>0</v>
      </c>
      <c r="S1335" s="70">
        <v>0</v>
      </c>
      <c r="T1335" s="71">
        <v>0</v>
      </c>
      <c r="U1335" s="70">
        <v>0</v>
      </c>
      <c r="V1335" s="71">
        <v>0</v>
      </c>
      <c r="W1335" s="70">
        <v>0</v>
      </c>
      <c r="X1335" s="71">
        <v>0</v>
      </c>
      <c r="Y1335" s="70">
        <v>0</v>
      </c>
      <c r="Z1335" s="71">
        <v>0</v>
      </c>
      <c r="AA1335" s="70">
        <v>0</v>
      </c>
      <c r="AB1335" s="71">
        <v>0</v>
      </c>
      <c r="AC1335" s="54"/>
      <c r="AD1335" s="55">
        <f t="shared" si="27"/>
        <v>0</v>
      </c>
      <c r="AE1335" s="54"/>
    </row>
    <row r="1336" spans="2:31" x14ac:dyDescent="0.3">
      <c r="B1336" s="4" t="s">
        <v>172</v>
      </c>
      <c r="C1336" s="14"/>
      <c r="D1336" s="14"/>
      <c r="E1336" s="70">
        <v>0</v>
      </c>
      <c r="F1336" s="71">
        <v>0</v>
      </c>
      <c r="G1336" s="70">
        <v>0</v>
      </c>
      <c r="H1336" s="71">
        <v>0</v>
      </c>
      <c r="I1336" s="70">
        <v>0</v>
      </c>
      <c r="J1336" s="71">
        <v>0</v>
      </c>
      <c r="K1336" s="70">
        <v>0</v>
      </c>
      <c r="L1336" s="71">
        <v>0</v>
      </c>
      <c r="M1336" s="70">
        <v>0</v>
      </c>
      <c r="N1336" s="71">
        <v>0</v>
      </c>
      <c r="O1336" s="70">
        <v>0</v>
      </c>
      <c r="P1336" s="71">
        <v>0</v>
      </c>
      <c r="Q1336" s="70">
        <v>0</v>
      </c>
      <c r="R1336" s="71">
        <v>0</v>
      </c>
      <c r="S1336" s="70">
        <v>0</v>
      </c>
      <c r="T1336" s="71">
        <v>0</v>
      </c>
      <c r="U1336" s="70">
        <v>0</v>
      </c>
      <c r="V1336" s="71">
        <v>0</v>
      </c>
      <c r="W1336" s="70">
        <v>0</v>
      </c>
      <c r="X1336" s="71">
        <v>0</v>
      </c>
      <c r="Y1336" s="70">
        <v>0</v>
      </c>
      <c r="Z1336" s="71">
        <v>0</v>
      </c>
      <c r="AA1336" s="70">
        <v>0</v>
      </c>
      <c r="AB1336" s="71">
        <v>0</v>
      </c>
      <c r="AC1336" s="54"/>
      <c r="AD1336" s="55">
        <f t="shared" si="27"/>
        <v>0</v>
      </c>
      <c r="AE1336" s="54"/>
    </row>
    <row r="1337" spans="2:31" x14ac:dyDescent="0.3">
      <c r="B1337" s="4" t="s">
        <v>173</v>
      </c>
      <c r="C1337" s="14"/>
      <c r="D1337" s="14"/>
      <c r="E1337" s="70">
        <v>0</v>
      </c>
      <c r="F1337" s="71">
        <v>0</v>
      </c>
      <c r="G1337" s="70">
        <v>0</v>
      </c>
      <c r="H1337" s="71">
        <v>0</v>
      </c>
      <c r="I1337" s="70">
        <v>0</v>
      </c>
      <c r="J1337" s="71">
        <v>0</v>
      </c>
      <c r="K1337" s="70">
        <v>0</v>
      </c>
      <c r="L1337" s="71">
        <v>0</v>
      </c>
      <c r="M1337" s="70">
        <v>0</v>
      </c>
      <c r="N1337" s="71">
        <v>0</v>
      </c>
      <c r="O1337" s="70">
        <v>0</v>
      </c>
      <c r="P1337" s="71">
        <v>0</v>
      </c>
      <c r="Q1337" s="70">
        <v>0</v>
      </c>
      <c r="R1337" s="71">
        <v>0</v>
      </c>
      <c r="S1337" s="70">
        <v>0</v>
      </c>
      <c r="T1337" s="71">
        <v>0</v>
      </c>
      <c r="U1337" s="70">
        <v>0</v>
      </c>
      <c r="V1337" s="71">
        <v>0</v>
      </c>
      <c r="W1337" s="70">
        <v>0</v>
      </c>
      <c r="X1337" s="71">
        <v>0</v>
      </c>
      <c r="Y1337" s="70">
        <v>0</v>
      </c>
      <c r="Z1337" s="71">
        <v>0</v>
      </c>
      <c r="AA1337" s="70">
        <v>0</v>
      </c>
      <c r="AB1337" s="71">
        <v>0</v>
      </c>
      <c r="AC1337" s="54"/>
      <c r="AD1337" s="55">
        <f t="shared" si="27"/>
        <v>0</v>
      </c>
      <c r="AE1337" s="54"/>
    </row>
    <row r="1338" spans="2:31" x14ac:dyDescent="0.3">
      <c r="B1338" s="4" t="s">
        <v>174</v>
      </c>
      <c r="C1338" s="14"/>
      <c r="D1338" s="14"/>
      <c r="E1338" s="70">
        <v>0</v>
      </c>
      <c r="F1338" s="71">
        <v>0</v>
      </c>
      <c r="G1338" s="70">
        <v>0</v>
      </c>
      <c r="H1338" s="71">
        <v>0</v>
      </c>
      <c r="I1338" s="70">
        <v>0</v>
      </c>
      <c r="J1338" s="71">
        <v>0</v>
      </c>
      <c r="K1338" s="70">
        <v>0</v>
      </c>
      <c r="L1338" s="71">
        <v>0</v>
      </c>
      <c r="M1338" s="70">
        <v>0</v>
      </c>
      <c r="N1338" s="71">
        <v>0</v>
      </c>
      <c r="O1338" s="70">
        <v>0</v>
      </c>
      <c r="P1338" s="71">
        <v>0</v>
      </c>
      <c r="Q1338" s="70">
        <v>0</v>
      </c>
      <c r="R1338" s="71">
        <v>0</v>
      </c>
      <c r="S1338" s="70">
        <v>0</v>
      </c>
      <c r="T1338" s="71">
        <v>0</v>
      </c>
      <c r="U1338" s="70">
        <v>0</v>
      </c>
      <c r="V1338" s="71">
        <v>0</v>
      </c>
      <c r="W1338" s="70">
        <v>0</v>
      </c>
      <c r="X1338" s="71">
        <v>0</v>
      </c>
      <c r="Y1338" s="70">
        <v>0</v>
      </c>
      <c r="Z1338" s="71">
        <v>0</v>
      </c>
      <c r="AA1338" s="70">
        <v>0</v>
      </c>
      <c r="AB1338" s="71">
        <v>0</v>
      </c>
      <c r="AC1338" s="54"/>
      <c r="AD1338" s="55">
        <f t="shared" si="27"/>
        <v>0</v>
      </c>
      <c r="AE1338" s="54"/>
    </row>
    <row r="1339" spans="2:31" x14ac:dyDescent="0.3">
      <c r="B1339" s="4" t="s">
        <v>175</v>
      </c>
      <c r="C1339" s="14"/>
      <c r="D1339" s="14"/>
      <c r="E1339" s="70">
        <v>0</v>
      </c>
      <c r="F1339" s="71">
        <v>0</v>
      </c>
      <c r="G1339" s="70">
        <v>0</v>
      </c>
      <c r="H1339" s="71">
        <v>0</v>
      </c>
      <c r="I1339" s="70">
        <v>0</v>
      </c>
      <c r="J1339" s="71">
        <v>0</v>
      </c>
      <c r="K1339" s="70">
        <v>0</v>
      </c>
      <c r="L1339" s="71">
        <v>0</v>
      </c>
      <c r="M1339" s="70">
        <v>0</v>
      </c>
      <c r="N1339" s="71">
        <v>0</v>
      </c>
      <c r="O1339" s="70">
        <v>0</v>
      </c>
      <c r="P1339" s="71">
        <v>0</v>
      </c>
      <c r="Q1339" s="70">
        <v>0</v>
      </c>
      <c r="R1339" s="71">
        <v>0</v>
      </c>
      <c r="S1339" s="70">
        <v>0</v>
      </c>
      <c r="T1339" s="71">
        <v>0</v>
      </c>
      <c r="U1339" s="70">
        <v>0</v>
      </c>
      <c r="V1339" s="71">
        <v>0</v>
      </c>
      <c r="W1339" s="70">
        <v>0</v>
      </c>
      <c r="X1339" s="71">
        <v>0</v>
      </c>
      <c r="Y1339" s="70">
        <v>0</v>
      </c>
      <c r="Z1339" s="71">
        <v>0</v>
      </c>
      <c r="AA1339" s="70">
        <v>0</v>
      </c>
      <c r="AB1339" s="71">
        <v>0</v>
      </c>
      <c r="AC1339" s="54"/>
      <c r="AD1339" s="55">
        <f t="shared" si="27"/>
        <v>0</v>
      </c>
      <c r="AE1339" s="54"/>
    </row>
    <row r="1340" spans="2:31" x14ac:dyDescent="0.3">
      <c r="B1340" s="4" t="s">
        <v>176</v>
      </c>
      <c r="C1340" s="14"/>
      <c r="D1340" s="14"/>
      <c r="E1340" s="70">
        <v>0</v>
      </c>
      <c r="F1340" s="71">
        <v>0</v>
      </c>
      <c r="G1340" s="70">
        <v>0</v>
      </c>
      <c r="H1340" s="71">
        <v>0</v>
      </c>
      <c r="I1340" s="70">
        <v>0</v>
      </c>
      <c r="J1340" s="71">
        <v>0</v>
      </c>
      <c r="K1340" s="70">
        <v>0</v>
      </c>
      <c r="L1340" s="71">
        <v>0</v>
      </c>
      <c r="M1340" s="70">
        <v>0</v>
      </c>
      <c r="N1340" s="71">
        <v>0</v>
      </c>
      <c r="O1340" s="70">
        <v>0</v>
      </c>
      <c r="P1340" s="71">
        <v>0</v>
      </c>
      <c r="Q1340" s="70">
        <v>0</v>
      </c>
      <c r="R1340" s="71">
        <v>0</v>
      </c>
      <c r="S1340" s="70">
        <v>0</v>
      </c>
      <c r="T1340" s="71">
        <v>0</v>
      </c>
      <c r="U1340" s="70">
        <v>0</v>
      </c>
      <c r="V1340" s="71">
        <v>0</v>
      </c>
      <c r="W1340" s="70">
        <v>0</v>
      </c>
      <c r="X1340" s="71">
        <v>0</v>
      </c>
      <c r="Y1340" s="70">
        <v>0</v>
      </c>
      <c r="Z1340" s="71">
        <v>0</v>
      </c>
      <c r="AA1340" s="70">
        <v>0</v>
      </c>
      <c r="AB1340" s="71">
        <v>0</v>
      </c>
      <c r="AC1340" s="54"/>
      <c r="AD1340" s="55">
        <f t="shared" si="27"/>
        <v>0</v>
      </c>
      <c r="AE1340" s="54"/>
    </row>
    <row r="1341" spans="2:31" x14ac:dyDescent="0.3">
      <c r="B1341" s="4" t="s">
        <v>177</v>
      </c>
      <c r="C1341" s="14"/>
      <c r="D1341" s="14"/>
      <c r="E1341" s="70">
        <v>0</v>
      </c>
      <c r="F1341" s="71">
        <v>0</v>
      </c>
      <c r="G1341" s="70">
        <v>0</v>
      </c>
      <c r="H1341" s="71">
        <v>0</v>
      </c>
      <c r="I1341" s="70">
        <v>0</v>
      </c>
      <c r="J1341" s="71">
        <v>0</v>
      </c>
      <c r="K1341" s="70">
        <v>0</v>
      </c>
      <c r="L1341" s="71">
        <v>0</v>
      </c>
      <c r="M1341" s="70">
        <v>0</v>
      </c>
      <c r="N1341" s="71">
        <v>0</v>
      </c>
      <c r="O1341" s="70">
        <v>0</v>
      </c>
      <c r="P1341" s="71">
        <v>0</v>
      </c>
      <c r="Q1341" s="70">
        <v>0</v>
      </c>
      <c r="R1341" s="71">
        <v>0</v>
      </c>
      <c r="S1341" s="70">
        <v>0</v>
      </c>
      <c r="T1341" s="71">
        <v>0</v>
      </c>
      <c r="U1341" s="70">
        <v>0</v>
      </c>
      <c r="V1341" s="71">
        <v>0</v>
      </c>
      <c r="W1341" s="70">
        <v>0</v>
      </c>
      <c r="X1341" s="71">
        <v>0</v>
      </c>
      <c r="Y1341" s="70">
        <v>0</v>
      </c>
      <c r="Z1341" s="71">
        <v>0</v>
      </c>
      <c r="AA1341" s="70">
        <v>0</v>
      </c>
      <c r="AB1341" s="71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178</v>
      </c>
      <c r="C1342" s="14"/>
      <c r="D1342" s="14"/>
      <c r="E1342" s="70">
        <v>0</v>
      </c>
      <c r="F1342" s="71">
        <v>0</v>
      </c>
      <c r="G1342" s="70">
        <v>0</v>
      </c>
      <c r="H1342" s="71">
        <v>0</v>
      </c>
      <c r="I1342" s="70">
        <v>0</v>
      </c>
      <c r="J1342" s="71">
        <v>0</v>
      </c>
      <c r="K1342" s="70">
        <v>0</v>
      </c>
      <c r="L1342" s="71">
        <v>0</v>
      </c>
      <c r="M1342" s="70">
        <v>0</v>
      </c>
      <c r="N1342" s="71">
        <v>0</v>
      </c>
      <c r="O1342" s="70">
        <v>0</v>
      </c>
      <c r="P1342" s="71">
        <v>0</v>
      </c>
      <c r="Q1342" s="70">
        <v>0</v>
      </c>
      <c r="R1342" s="71">
        <v>0</v>
      </c>
      <c r="S1342" s="70">
        <v>0</v>
      </c>
      <c r="T1342" s="71">
        <v>0</v>
      </c>
      <c r="U1342" s="70">
        <v>0</v>
      </c>
      <c r="V1342" s="71">
        <v>0</v>
      </c>
      <c r="W1342" s="70">
        <v>0</v>
      </c>
      <c r="X1342" s="71">
        <v>0</v>
      </c>
      <c r="Y1342" s="70">
        <v>0</v>
      </c>
      <c r="Z1342" s="71">
        <v>0</v>
      </c>
      <c r="AA1342" s="70">
        <v>0</v>
      </c>
      <c r="AB1342" s="71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179</v>
      </c>
      <c r="C1343" s="14"/>
      <c r="D1343" s="14"/>
      <c r="E1343" s="70">
        <v>0</v>
      </c>
      <c r="F1343" s="71">
        <v>0</v>
      </c>
      <c r="G1343" s="70">
        <v>0</v>
      </c>
      <c r="H1343" s="71">
        <v>0</v>
      </c>
      <c r="I1343" s="70">
        <v>0</v>
      </c>
      <c r="J1343" s="71">
        <v>0</v>
      </c>
      <c r="K1343" s="70">
        <v>0</v>
      </c>
      <c r="L1343" s="71">
        <v>0</v>
      </c>
      <c r="M1343" s="70">
        <v>0</v>
      </c>
      <c r="N1343" s="71">
        <v>0</v>
      </c>
      <c r="O1343" s="70">
        <v>0</v>
      </c>
      <c r="P1343" s="71">
        <v>0</v>
      </c>
      <c r="Q1343" s="70">
        <v>0</v>
      </c>
      <c r="R1343" s="71">
        <v>0</v>
      </c>
      <c r="S1343" s="70">
        <v>0</v>
      </c>
      <c r="T1343" s="71">
        <v>0</v>
      </c>
      <c r="U1343" s="70">
        <v>0</v>
      </c>
      <c r="V1343" s="71">
        <v>0</v>
      </c>
      <c r="W1343" s="70">
        <v>0</v>
      </c>
      <c r="X1343" s="71">
        <v>0</v>
      </c>
      <c r="Y1343" s="70">
        <v>0</v>
      </c>
      <c r="Z1343" s="71">
        <v>0</v>
      </c>
      <c r="AA1343" s="70">
        <v>0</v>
      </c>
      <c r="AB1343" s="71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180</v>
      </c>
      <c r="C1344" s="14"/>
      <c r="D1344" s="14"/>
      <c r="E1344" s="70">
        <v>0</v>
      </c>
      <c r="F1344" s="71">
        <v>0</v>
      </c>
      <c r="G1344" s="70">
        <v>0</v>
      </c>
      <c r="H1344" s="71">
        <v>0</v>
      </c>
      <c r="I1344" s="70">
        <v>0</v>
      </c>
      <c r="J1344" s="71">
        <v>0</v>
      </c>
      <c r="K1344" s="70">
        <v>0</v>
      </c>
      <c r="L1344" s="71">
        <v>0</v>
      </c>
      <c r="M1344" s="70">
        <v>0</v>
      </c>
      <c r="N1344" s="71">
        <v>0</v>
      </c>
      <c r="O1344" s="70">
        <v>0</v>
      </c>
      <c r="P1344" s="71">
        <v>0</v>
      </c>
      <c r="Q1344" s="70">
        <v>0</v>
      </c>
      <c r="R1344" s="71">
        <v>0</v>
      </c>
      <c r="S1344" s="70">
        <v>0</v>
      </c>
      <c r="T1344" s="71">
        <v>0</v>
      </c>
      <c r="U1344" s="70">
        <v>0</v>
      </c>
      <c r="V1344" s="71">
        <v>0</v>
      </c>
      <c r="W1344" s="70">
        <v>0</v>
      </c>
      <c r="X1344" s="71">
        <v>0</v>
      </c>
      <c r="Y1344" s="70">
        <v>0</v>
      </c>
      <c r="Z1344" s="71">
        <v>0</v>
      </c>
      <c r="AA1344" s="70">
        <v>0</v>
      </c>
      <c r="AB1344" s="71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181</v>
      </c>
      <c r="C1345" s="14"/>
      <c r="D1345" s="14"/>
      <c r="E1345" s="70">
        <v>0</v>
      </c>
      <c r="F1345" s="71">
        <v>0</v>
      </c>
      <c r="G1345" s="70">
        <v>0</v>
      </c>
      <c r="H1345" s="71">
        <v>0</v>
      </c>
      <c r="I1345" s="70">
        <v>0</v>
      </c>
      <c r="J1345" s="71">
        <v>0</v>
      </c>
      <c r="K1345" s="70">
        <v>0</v>
      </c>
      <c r="L1345" s="71">
        <v>0</v>
      </c>
      <c r="M1345" s="70">
        <v>0</v>
      </c>
      <c r="N1345" s="71">
        <v>0</v>
      </c>
      <c r="O1345" s="70">
        <v>0</v>
      </c>
      <c r="P1345" s="71">
        <v>0</v>
      </c>
      <c r="Q1345" s="70">
        <v>0</v>
      </c>
      <c r="R1345" s="71">
        <v>0</v>
      </c>
      <c r="S1345" s="70">
        <v>0</v>
      </c>
      <c r="T1345" s="71">
        <v>0</v>
      </c>
      <c r="U1345" s="70">
        <v>0</v>
      </c>
      <c r="V1345" s="71">
        <v>0</v>
      </c>
      <c r="W1345" s="70">
        <v>0</v>
      </c>
      <c r="X1345" s="71">
        <v>0</v>
      </c>
      <c r="Y1345" s="70">
        <v>0</v>
      </c>
      <c r="Z1345" s="71">
        <v>0</v>
      </c>
      <c r="AA1345" s="70">
        <v>0</v>
      </c>
      <c r="AB1345" s="71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182</v>
      </c>
      <c r="C1346" s="14"/>
      <c r="D1346" s="14"/>
      <c r="E1346" s="70">
        <v>0</v>
      </c>
      <c r="F1346" s="71">
        <v>0</v>
      </c>
      <c r="G1346" s="70">
        <v>0</v>
      </c>
      <c r="H1346" s="71">
        <v>0</v>
      </c>
      <c r="I1346" s="70">
        <v>0</v>
      </c>
      <c r="J1346" s="71">
        <v>0</v>
      </c>
      <c r="K1346" s="70">
        <v>0</v>
      </c>
      <c r="L1346" s="71">
        <v>0</v>
      </c>
      <c r="M1346" s="70">
        <v>0</v>
      </c>
      <c r="N1346" s="71">
        <v>0</v>
      </c>
      <c r="O1346" s="70">
        <v>0</v>
      </c>
      <c r="P1346" s="71">
        <v>0</v>
      </c>
      <c r="Q1346" s="70">
        <v>0</v>
      </c>
      <c r="R1346" s="71">
        <v>0</v>
      </c>
      <c r="S1346" s="70">
        <v>0</v>
      </c>
      <c r="T1346" s="71">
        <v>0</v>
      </c>
      <c r="U1346" s="70">
        <v>0</v>
      </c>
      <c r="V1346" s="71">
        <v>0</v>
      </c>
      <c r="W1346" s="70">
        <v>0</v>
      </c>
      <c r="X1346" s="71">
        <v>0</v>
      </c>
      <c r="Y1346" s="70">
        <v>0</v>
      </c>
      <c r="Z1346" s="71">
        <v>0</v>
      </c>
      <c r="AA1346" s="70">
        <v>0</v>
      </c>
      <c r="AB1346" s="71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183</v>
      </c>
      <c r="C1347" s="14"/>
      <c r="D1347" s="14"/>
      <c r="E1347" s="70">
        <v>0</v>
      </c>
      <c r="F1347" s="71">
        <v>0</v>
      </c>
      <c r="G1347" s="70">
        <v>0</v>
      </c>
      <c r="H1347" s="71">
        <v>0</v>
      </c>
      <c r="I1347" s="70">
        <v>0</v>
      </c>
      <c r="J1347" s="71">
        <v>0</v>
      </c>
      <c r="K1347" s="70">
        <v>0</v>
      </c>
      <c r="L1347" s="71">
        <v>0</v>
      </c>
      <c r="M1347" s="70">
        <v>0</v>
      </c>
      <c r="N1347" s="71">
        <v>0</v>
      </c>
      <c r="O1347" s="70">
        <v>0</v>
      </c>
      <c r="P1347" s="71">
        <v>0</v>
      </c>
      <c r="Q1347" s="70">
        <v>0</v>
      </c>
      <c r="R1347" s="71">
        <v>0</v>
      </c>
      <c r="S1347" s="70">
        <v>0</v>
      </c>
      <c r="T1347" s="71">
        <v>0</v>
      </c>
      <c r="U1347" s="70">
        <v>0</v>
      </c>
      <c r="V1347" s="71">
        <v>0</v>
      </c>
      <c r="W1347" s="70">
        <v>0</v>
      </c>
      <c r="X1347" s="71">
        <v>0</v>
      </c>
      <c r="Y1347" s="70">
        <v>0</v>
      </c>
      <c r="Z1347" s="71">
        <v>0</v>
      </c>
      <c r="AA1347" s="70">
        <v>0</v>
      </c>
      <c r="AB1347" s="71">
        <v>0</v>
      </c>
      <c r="AC1347" s="54"/>
      <c r="AD1347" s="55">
        <f t="shared" si="27"/>
        <v>0</v>
      </c>
      <c r="AE1347" s="54"/>
    </row>
    <row r="1348" spans="2:31" x14ac:dyDescent="0.3">
      <c r="B1348" s="4" t="s">
        <v>184</v>
      </c>
      <c r="C1348" s="14"/>
      <c r="D1348" s="14"/>
      <c r="E1348" s="70">
        <v>0</v>
      </c>
      <c r="F1348" s="71">
        <v>0</v>
      </c>
      <c r="G1348" s="70">
        <v>0</v>
      </c>
      <c r="H1348" s="71">
        <v>0</v>
      </c>
      <c r="I1348" s="70">
        <v>0</v>
      </c>
      <c r="J1348" s="71">
        <v>0</v>
      </c>
      <c r="K1348" s="70">
        <v>0</v>
      </c>
      <c r="L1348" s="71">
        <v>0</v>
      </c>
      <c r="M1348" s="70">
        <v>0</v>
      </c>
      <c r="N1348" s="71">
        <v>0</v>
      </c>
      <c r="O1348" s="70">
        <v>0</v>
      </c>
      <c r="P1348" s="71">
        <v>0</v>
      </c>
      <c r="Q1348" s="70">
        <v>0</v>
      </c>
      <c r="R1348" s="71">
        <v>0</v>
      </c>
      <c r="S1348" s="70">
        <v>0</v>
      </c>
      <c r="T1348" s="71">
        <v>0</v>
      </c>
      <c r="U1348" s="70">
        <v>0</v>
      </c>
      <c r="V1348" s="71">
        <v>0</v>
      </c>
      <c r="W1348" s="70">
        <v>0</v>
      </c>
      <c r="X1348" s="71">
        <v>0</v>
      </c>
      <c r="Y1348" s="70">
        <v>0</v>
      </c>
      <c r="Z1348" s="71">
        <v>0</v>
      </c>
      <c r="AA1348" s="70">
        <v>0</v>
      </c>
      <c r="AB1348" s="71">
        <v>0</v>
      </c>
      <c r="AC1348" s="54"/>
      <c r="AD1348" s="55">
        <f t="shared" si="27"/>
        <v>0</v>
      </c>
      <c r="AE1348" s="54"/>
    </row>
    <row r="1349" spans="2:31" x14ac:dyDescent="0.3">
      <c r="B1349" s="4" t="s">
        <v>185</v>
      </c>
      <c r="C1349" s="14"/>
      <c r="D1349" s="14"/>
      <c r="E1349" s="70">
        <v>0</v>
      </c>
      <c r="F1349" s="71">
        <v>0</v>
      </c>
      <c r="G1349" s="70">
        <v>0</v>
      </c>
      <c r="H1349" s="71">
        <v>0</v>
      </c>
      <c r="I1349" s="70">
        <v>0</v>
      </c>
      <c r="J1349" s="71">
        <v>0</v>
      </c>
      <c r="K1349" s="70">
        <v>0</v>
      </c>
      <c r="L1349" s="71">
        <v>0</v>
      </c>
      <c r="M1349" s="70">
        <v>0</v>
      </c>
      <c r="N1349" s="71">
        <v>0</v>
      </c>
      <c r="O1349" s="70">
        <v>0</v>
      </c>
      <c r="P1349" s="71">
        <v>0</v>
      </c>
      <c r="Q1349" s="70">
        <v>0</v>
      </c>
      <c r="R1349" s="71">
        <v>0</v>
      </c>
      <c r="S1349" s="70">
        <v>0</v>
      </c>
      <c r="T1349" s="71">
        <v>0</v>
      </c>
      <c r="U1349" s="70">
        <v>0</v>
      </c>
      <c r="V1349" s="71">
        <v>0</v>
      </c>
      <c r="W1349" s="70">
        <v>0</v>
      </c>
      <c r="X1349" s="71">
        <v>0</v>
      </c>
      <c r="Y1349" s="70">
        <v>0</v>
      </c>
      <c r="Z1349" s="71">
        <v>0</v>
      </c>
      <c r="AA1349" s="70">
        <v>0</v>
      </c>
      <c r="AB1349" s="71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186</v>
      </c>
      <c r="C1350" s="14"/>
      <c r="D1350" s="14"/>
      <c r="E1350" s="70">
        <v>0</v>
      </c>
      <c r="F1350" s="71">
        <v>0</v>
      </c>
      <c r="G1350" s="70">
        <v>0</v>
      </c>
      <c r="H1350" s="71">
        <v>0</v>
      </c>
      <c r="I1350" s="70">
        <v>0</v>
      </c>
      <c r="J1350" s="71">
        <v>0</v>
      </c>
      <c r="K1350" s="70">
        <v>0</v>
      </c>
      <c r="L1350" s="71">
        <v>0</v>
      </c>
      <c r="M1350" s="70">
        <v>0</v>
      </c>
      <c r="N1350" s="71">
        <v>0</v>
      </c>
      <c r="O1350" s="70">
        <v>0</v>
      </c>
      <c r="P1350" s="71">
        <v>0</v>
      </c>
      <c r="Q1350" s="70">
        <v>0</v>
      </c>
      <c r="R1350" s="71">
        <v>0</v>
      </c>
      <c r="S1350" s="70">
        <v>0</v>
      </c>
      <c r="T1350" s="71">
        <v>0</v>
      </c>
      <c r="U1350" s="70">
        <v>0</v>
      </c>
      <c r="V1350" s="71">
        <v>0</v>
      </c>
      <c r="W1350" s="70">
        <v>0</v>
      </c>
      <c r="X1350" s="71">
        <v>0</v>
      </c>
      <c r="Y1350" s="70">
        <v>0</v>
      </c>
      <c r="Z1350" s="71">
        <v>0</v>
      </c>
      <c r="AA1350" s="70">
        <v>0</v>
      </c>
      <c r="AB1350" s="71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187</v>
      </c>
      <c r="C1351" s="14"/>
      <c r="D1351" s="14"/>
      <c r="E1351" s="70">
        <v>0</v>
      </c>
      <c r="F1351" s="71">
        <v>0</v>
      </c>
      <c r="G1351" s="70">
        <v>0</v>
      </c>
      <c r="H1351" s="71">
        <v>0</v>
      </c>
      <c r="I1351" s="70">
        <v>0</v>
      </c>
      <c r="J1351" s="71">
        <v>0</v>
      </c>
      <c r="K1351" s="70">
        <v>0</v>
      </c>
      <c r="L1351" s="71">
        <v>0</v>
      </c>
      <c r="M1351" s="70">
        <v>0</v>
      </c>
      <c r="N1351" s="71">
        <v>0</v>
      </c>
      <c r="O1351" s="70">
        <v>0</v>
      </c>
      <c r="P1351" s="71">
        <v>0</v>
      </c>
      <c r="Q1351" s="70">
        <v>0</v>
      </c>
      <c r="R1351" s="71">
        <v>0</v>
      </c>
      <c r="S1351" s="70">
        <v>0</v>
      </c>
      <c r="T1351" s="71">
        <v>0</v>
      </c>
      <c r="U1351" s="70">
        <v>0</v>
      </c>
      <c r="V1351" s="71">
        <v>0</v>
      </c>
      <c r="W1351" s="70">
        <v>0</v>
      </c>
      <c r="X1351" s="71">
        <v>0</v>
      </c>
      <c r="Y1351" s="70">
        <v>0</v>
      </c>
      <c r="Z1351" s="71">
        <v>0</v>
      </c>
      <c r="AA1351" s="70">
        <v>0</v>
      </c>
      <c r="AB1351" s="71">
        <v>0</v>
      </c>
      <c r="AC1351" s="54"/>
      <c r="AD1351" s="55">
        <f t="shared" si="27"/>
        <v>0</v>
      </c>
      <c r="AE1351" s="54"/>
    </row>
    <row r="1352" spans="2:31" x14ac:dyDescent="0.3">
      <c r="B1352" s="4" t="s">
        <v>188</v>
      </c>
      <c r="C1352" s="14"/>
      <c r="D1352" s="14"/>
      <c r="E1352" s="70">
        <v>0</v>
      </c>
      <c r="F1352" s="71">
        <v>0</v>
      </c>
      <c r="G1352" s="70">
        <v>0</v>
      </c>
      <c r="H1352" s="71">
        <v>0</v>
      </c>
      <c r="I1352" s="70">
        <v>0</v>
      </c>
      <c r="J1352" s="71">
        <v>0</v>
      </c>
      <c r="K1352" s="70">
        <v>0</v>
      </c>
      <c r="L1352" s="71">
        <v>0</v>
      </c>
      <c r="M1352" s="70">
        <v>0</v>
      </c>
      <c r="N1352" s="71">
        <v>0</v>
      </c>
      <c r="O1352" s="70">
        <v>0</v>
      </c>
      <c r="P1352" s="71">
        <v>0</v>
      </c>
      <c r="Q1352" s="70">
        <v>0</v>
      </c>
      <c r="R1352" s="71">
        <v>0</v>
      </c>
      <c r="S1352" s="70">
        <v>0</v>
      </c>
      <c r="T1352" s="71">
        <v>0</v>
      </c>
      <c r="U1352" s="70">
        <v>0</v>
      </c>
      <c r="V1352" s="71">
        <v>0</v>
      </c>
      <c r="W1352" s="70">
        <v>0</v>
      </c>
      <c r="X1352" s="71">
        <v>0</v>
      </c>
      <c r="Y1352" s="70">
        <v>0</v>
      </c>
      <c r="Z1352" s="71">
        <v>0</v>
      </c>
      <c r="AA1352" s="70">
        <v>0</v>
      </c>
      <c r="AB1352" s="71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189</v>
      </c>
      <c r="C1353" s="14"/>
      <c r="D1353" s="14"/>
      <c r="E1353" s="70">
        <v>0</v>
      </c>
      <c r="F1353" s="71">
        <v>0</v>
      </c>
      <c r="G1353" s="70">
        <v>0</v>
      </c>
      <c r="H1353" s="71">
        <v>0</v>
      </c>
      <c r="I1353" s="70">
        <v>0</v>
      </c>
      <c r="J1353" s="71">
        <v>0</v>
      </c>
      <c r="K1353" s="70">
        <v>0</v>
      </c>
      <c r="L1353" s="71">
        <v>0</v>
      </c>
      <c r="M1353" s="70">
        <v>0</v>
      </c>
      <c r="N1353" s="71">
        <v>0</v>
      </c>
      <c r="O1353" s="70">
        <v>0</v>
      </c>
      <c r="P1353" s="71">
        <v>0</v>
      </c>
      <c r="Q1353" s="70">
        <v>0</v>
      </c>
      <c r="R1353" s="71">
        <v>0</v>
      </c>
      <c r="S1353" s="70">
        <v>0</v>
      </c>
      <c r="T1353" s="71">
        <v>0</v>
      </c>
      <c r="U1353" s="70">
        <v>0</v>
      </c>
      <c r="V1353" s="71">
        <v>0</v>
      </c>
      <c r="W1353" s="70">
        <v>0</v>
      </c>
      <c r="X1353" s="71">
        <v>0</v>
      </c>
      <c r="Y1353" s="70">
        <v>0</v>
      </c>
      <c r="Z1353" s="71">
        <v>0</v>
      </c>
      <c r="AA1353" s="70">
        <v>0</v>
      </c>
      <c r="AB1353" s="71">
        <v>0</v>
      </c>
      <c r="AC1353" s="54"/>
      <c r="AD1353" s="55">
        <f t="shared" si="27"/>
        <v>0</v>
      </c>
      <c r="AE1353" s="54"/>
    </row>
    <row r="1354" spans="2:31" x14ac:dyDescent="0.3">
      <c r="B1354" s="4" t="s">
        <v>190</v>
      </c>
      <c r="C1354" s="14"/>
      <c r="D1354" s="14"/>
      <c r="E1354" s="70">
        <v>0</v>
      </c>
      <c r="F1354" s="71">
        <v>0</v>
      </c>
      <c r="G1354" s="70">
        <v>0</v>
      </c>
      <c r="H1354" s="71">
        <v>0</v>
      </c>
      <c r="I1354" s="70">
        <v>0</v>
      </c>
      <c r="J1354" s="71">
        <v>0</v>
      </c>
      <c r="K1354" s="70">
        <v>0</v>
      </c>
      <c r="L1354" s="71">
        <v>0</v>
      </c>
      <c r="M1354" s="70">
        <v>0</v>
      </c>
      <c r="N1354" s="71">
        <v>0</v>
      </c>
      <c r="O1354" s="70">
        <v>0</v>
      </c>
      <c r="P1354" s="71">
        <v>0</v>
      </c>
      <c r="Q1354" s="70">
        <v>0</v>
      </c>
      <c r="R1354" s="71">
        <v>0</v>
      </c>
      <c r="S1354" s="70">
        <v>0</v>
      </c>
      <c r="T1354" s="71">
        <v>0</v>
      </c>
      <c r="U1354" s="70">
        <v>0</v>
      </c>
      <c r="V1354" s="71">
        <v>0</v>
      </c>
      <c r="W1354" s="70">
        <v>0</v>
      </c>
      <c r="X1354" s="71">
        <v>0</v>
      </c>
      <c r="Y1354" s="70">
        <v>0</v>
      </c>
      <c r="Z1354" s="71">
        <v>0</v>
      </c>
      <c r="AA1354" s="70">
        <v>0</v>
      </c>
      <c r="AB1354" s="71">
        <v>0</v>
      </c>
      <c r="AC1354" s="54"/>
      <c r="AD1354" s="55">
        <f t="shared" si="27"/>
        <v>0</v>
      </c>
      <c r="AE1354" s="54"/>
    </row>
    <row r="1355" spans="2:31" x14ac:dyDescent="0.3">
      <c r="B1355" s="4" t="s">
        <v>191</v>
      </c>
      <c r="C1355" s="14"/>
      <c r="D1355" s="14"/>
      <c r="E1355" s="70">
        <v>0</v>
      </c>
      <c r="F1355" s="71">
        <v>0</v>
      </c>
      <c r="G1355" s="70">
        <v>0</v>
      </c>
      <c r="H1355" s="71">
        <v>0</v>
      </c>
      <c r="I1355" s="70">
        <v>0</v>
      </c>
      <c r="J1355" s="71">
        <v>0</v>
      </c>
      <c r="K1355" s="70">
        <v>0</v>
      </c>
      <c r="L1355" s="71">
        <v>0</v>
      </c>
      <c r="M1355" s="70">
        <v>0</v>
      </c>
      <c r="N1355" s="71">
        <v>0</v>
      </c>
      <c r="O1355" s="70">
        <v>0</v>
      </c>
      <c r="P1355" s="71">
        <v>0</v>
      </c>
      <c r="Q1355" s="70">
        <v>0</v>
      </c>
      <c r="R1355" s="71">
        <v>0</v>
      </c>
      <c r="S1355" s="70">
        <v>0</v>
      </c>
      <c r="T1355" s="71">
        <v>0</v>
      </c>
      <c r="U1355" s="70">
        <v>0</v>
      </c>
      <c r="V1355" s="71">
        <v>0</v>
      </c>
      <c r="W1355" s="70">
        <v>0</v>
      </c>
      <c r="X1355" s="71">
        <v>0</v>
      </c>
      <c r="Y1355" s="70">
        <v>0</v>
      </c>
      <c r="Z1355" s="71">
        <v>0</v>
      </c>
      <c r="AA1355" s="70">
        <v>0</v>
      </c>
      <c r="AB1355" s="71">
        <v>0</v>
      </c>
      <c r="AC1355" s="54"/>
      <c r="AD1355" s="55">
        <f t="shared" si="27"/>
        <v>0</v>
      </c>
      <c r="AE1355" s="54"/>
    </row>
    <row r="1356" spans="2:31" x14ac:dyDescent="0.3">
      <c r="B1356" s="4" t="s">
        <v>192</v>
      </c>
      <c r="C1356" s="14"/>
      <c r="D1356" s="14"/>
      <c r="E1356" s="70">
        <v>0</v>
      </c>
      <c r="F1356" s="71">
        <v>0</v>
      </c>
      <c r="G1356" s="70">
        <v>0</v>
      </c>
      <c r="H1356" s="71">
        <v>0</v>
      </c>
      <c r="I1356" s="70">
        <v>0</v>
      </c>
      <c r="J1356" s="71">
        <v>0</v>
      </c>
      <c r="K1356" s="70">
        <v>0</v>
      </c>
      <c r="L1356" s="71">
        <v>0</v>
      </c>
      <c r="M1356" s="70">
        <v>0</v>
      </c>
      <c r="N1356" s="71">
        <v>0</v>
      </c>
      <c r="O1356" s="70">
        <v>0</v>
      </c>
      <c r="P1356" s="71">
        <v>0</v>
      </c>
      <c r="Q1356" s="70">
        <v>0</v>
      </c>
      <c r="R1356" s="71">
        <v>0</v>
      </c>
      <c r="S1356" s="70">
        <v>0</v>
      </c>
      <c r="T1356" s="71">
        <v>0</v>
      </c>
      <c r="U1356" s="70">
        <v>0</v>
      </c>
      <c r="V1356" s="71">
        <v>0</v>
      </c>
      <c r="W1356" s="70">
        <v>0</v>
      </c>
      <c r="X1356" s="71">
        <v>0</v>
      </c>
      <c r="Y1356" s="70">
        <v>0</v>
      </c>
      <c r="Z1356" s="71">
        <v>0</v>
      </c>
      <c r="AA1356" s="70">
        <v>0</v>
      </c>
      <c r="AB1356" s="71">
        <v>0</v>
      </c>
      <c r="AC1356" s="54"/>
      <c r="AD1356" s="55">
        <f t="shared" si="27"/>
        <v>0</v>
      </c>
      <c r="AE1356" s="54"/>
    </row>
    <row r="1357" spans="2:31" x14ac:dyDescent="0.3">
      <c r="B1357" s="4" t="s">
        <v>193</v>
      </c>
      <c r="C1357" s="14"/>
      <c r="D1357" s="14"/>
      <c r="E1357" s="70">
        <v>0</v>
      </c>
      <c r="F1357" s="71">
        <v>0</v>
      </c>
      <c r="G1357" s="70">
        <v>0</v>
      </c>
      <c r="H1357" s="71">
        <v>0</v>
      </c>
      <c r="I1357" s="70">
        <v>0</v>
      </c>
      <c r="J1357" s="71">
        <v>0</v>
      </c>
      <c r="K1357" s="70">
        <v>0</v>
      </c>
      <c r="L1357" s="71">
        <v>0</v>
      </c>
      <c r="M1357" s="70">
        <v>0</v>
      </c>
      <c r="N1357" s="71">
        <v>0</v>
      </c>
      <c r="O1357" s="70">
        <v>0</v>
      </c>
      <c r="P1357" s="71">
        <v>0</v>
      </c>
      <c r="Q1357" s="70">
        <v>0</v>
      </c>
      <c r="R1357" s="71">
        <v>0</v>
      </c>
      <c r="S1357" s="70">
        <v>0</v>
      </c>
      <c r="T1357" s="71">
        <v>0</v>
      </c>
      <c r="U1357" s="70">
        <v>0</v>
      </c>
      <c r="V1357" s="71">
        <v>0</v>
      </c>
      <c r="W1357" s="70">
        <v>0</v>
      </c>
      <c r="X1357" s="71">
        <v>0</v>
      </c>
      <c r="Y1357" s="70">
        <v>0</v>
      </c>
      <c r="Z1357" s="71">
        <v>0</v>
      </c>
      <c r="AA1357" s="70">
        <v>0</v>
      </c>
      <c r="AB1357" s="71">
        <v>0</v>
      </c>
      <c r="AC1357" s="54"/>
      <c r="AD1357" s="55">
        <f t="shared" si="27"/>
        <v>0</v>
      </c>
      <c r="AE1357" s="54"/>
    </row>
    <row r="1358" spans="2:31" x14ac:dyDescent="0.3">
      <c r="B1358" s="4" t="s">
        <v>194</v>
      </c>
      <c r="C1358" s="14"/>
      <c r="D1358" s="14"/>
      <c r="E1358" s="70">
        <v>0</v>
      </c>
      <c r="F1358" s="71">
        <v>0</v>
      </c>
      <c r="G1358" s="70">
        <v>0</v>
      </c>
      <c r="H1358" s="71">
        <v>0</v>
      </c>
      <c r="I1358" s="70">
        <v>0</v>
      </c>
      <c r="J1358" s="71">
        <v>0</v>
      </c>
      <c r="K1358" s="70">
        <v>0</v>
      </c>
      <c r="L1358" s="71">
        <v>0</v>
      </c>
      <c r="M1358" s="70">
        <v>0</v>
      </c>
      <c r="N1358" s="71">
        <v>0</v>
      </c>
      <c r="O1358" s="70">
        <v>0</v>
      </c>
      <c r="P1358" s="71">
        <v>0</v>
      </c>
      <c r="Q1358" s="70">
        <v>0</v>
      </c>
      <c r="R1358" s="71">
        <v>0</v>
      </c>
      <c r="S1358" s="70">
        <v>0</v>
      </c>
      <c r="T1358" s="71">
        <v>0</v>
      </c>
      <c r="U1358" s="70">
        <v>0</v>
      </c>
      <c r="V1358" s="71">
        <v>0</v>
      </c>
      <c r="W1358" s="70">
        <v>0</v>
      </c>
      <c r="X1358" s="71">
        <v>0</v>
      </c>
      <c r="Y1358" s="70">
        <v>0</v>
      </c>
      <c r="Z1358" s="71">
        <v>0</v>
      </c>
      <c r="AA1358" s="70">
        <v>0</v>
      </c>
      <c r="AB1358" s="71">
        <v>0</v>
      </c>
      <c r="AC1358" s="54"/>
      <c r="AD1358" s="55">
        <f t="shared" si="27"/>
        <v>0</v>
      </c>
      <c r="AE1358" s="54"/>
    </row>
    <row r="1359" spans="2:31" x14ac:dyDescent="0.3">
      <c r="B1359" s="4" t="s">
        <v>195</v>
      </c>
      <c r="C1359" s="14"/>
      <c r="D1359" s="14"/>
      <c r="E1359" s="70">
        <v>0</v>
      </c>
      <c r="F1359" s="71">
        <v>0</v>
      </c>
      <c r="G1359" s="70">
        <v>0</v>
      </c>
      <c r="H1359" s="71">
        <v>0</v>
      </c>
      <c r="I1359" s="70">
        <v>0</v>
      </c>
      <c r="J1359" s="71">
        <v>0</v>
      </c>
      <c r="K1359" s="70">
        <v>0</v>
      </c>
      <c r="L1359" s="71">
        <v>0</v>
      </c>
      <c r="M1359" s="70">
        <v>0</v>
      </c>
      <c r="N1359" s="71">
        <v>0</v>
      </c>
      <c r="O1359" s="70">
        <v>0</v>
      </c>
      <c r="P1359" s="71">
        <v>0</v>
      </c>
      <c r="Q1359" s="70">
        <v>0</v>
      </c>
      <c r="R1359" s="71">
        <v>0</v>
      </c>
      <c r="S1359" s="70">
        <v>0</v>
      </c>
      <c r="T1359" s="71">
        <v>0</v>
      </c>
      <c r="U1359" s="70">
        <v>0</v>
      </c>
      <c r="V1359" s="71">
        <v>0</v>
      </c>
      <c r="W1359" s="70">
        <v>0</v>
      </c>
      <c r="X1359" s="71">
        <v>0</v>
      </c>
      <c r="Y1359" s="70">
        <v>0</v>
      </c>
      <c r="Z1359" s="71">
        <v>0</v>
      </c>
      <c r="AA1359" s="70">
        <v>0</v>
      </c>
      <c r="AB1359" s="71">
        <v>0</v>
      </c>
      <c r="AC1359" s="54"/>
      <c r="AD1359" s="55">
        <f t="shared" si="27"/>
        <v>0</v>
      </c>
      <c r="AE1359" s="54"/>
    </row>
    <row r="1360" spans="2:31" x14ac:dyDescent="0.3">
      <c r="B1360" s="4" t="s">
        <v>196</v>
      </c>
      <c r="C1360" s="14"/>
      <c r="D1360" s="14"/>
      <c r="E1360" s="70">
        <v>0</v>
      </c>
      <c r="F1360" s="71">
        <v>0</v>
      </c>
      <c r="G1360" s="70">
        <v>0</v>
      </c>
      <c r="H1360" s="71">
        <v>0</v>
      </c>
      <c r="I1360" s="70">
        <v>0</v>
      </c>
      <c r="J1360" s="71">
        <v>0</v>
      </c>
      <c r="K1360" s="70">
        <v>0</v>
      </c>
      <c r="L1360" s="71">
        <v>0</v>
      </c>
      <c r="M1360" s="70">
        <v>0</v>
      </c>
      <c r="N1360" s="71">
        <v>0</v>
      </c>
      <c r="O1360" s="70">
        <v>0</v>
      </c>
      <c r="P1360" s="71">
        <v>0</v>
      </c>
      <c r="Q1360" s="70">
        <v>0</v>
      </c>
      <c r="R1360" s="71">
        <v>0</v>
      </c>
      <c r="S1360" s="70">
        <v>0</v>
      </c>
      <c r="T1360" s="71">
        <v>0</v>
      </c>
      <c r="U1360" s="70">
        <v>0</v>
      </c>
      <c r="V1360" s="71">
        <v>0</v>
      </c>
      <c r="W1360" s="70">
        <v>0</v>
      </c>
      <c r="X1360" s="71">
        <v>0</v>
      </c>
      <c r="Y1360" s="70">
        <v>0</v>
      </c>
      <c r="Z1360" s="71">
        <v>0</v>
      </c>
      <c r="AA1360" s="70">
        <v>0</v>
      </c>
      <c r="AB1360" s="71">
        <v>0</v>
      </c>
      <c r="AC1360" s="54"/>
      <c r="AD1360" s="55">
        <f t="shared" si="27"/>
        <v>0</v>
      </c>
      <c r="AE1360" s="54"/>
    </row>
    <row r="1361" spans="2:31" x14ac:dyDescent="0.3">
      <c r="B1361" s="4" t="s">
        <v>197</v>
      </c>
      <c r="C1361" s="14"/>
      <c r="D1361" s="14"/>
      <c r="E1361" s="70">
        <v>0</v>
      </c>
      <c r="F1361" s="71">
        <v>0</v>
      </c>
      <c r="G1361" s="70">
        <v>0</v>
      </c>
      <c r="H1361" s="71">
        <v>0</v>
      </c>
      <c r="I1361" s="70">
        <v>0</v>
      </c>
      <c r="J1361" s="71">
        <v>0</v>
      </c>
      <c r="K1361" s="70">
        <v>0</v>
      </c>
      <c r="L1361" s="71">
        <v>0</v>
      </c>
      <c r="M1361" s="70">
        <v>0</v>
      </c>
      <c r="N1361" s="71">
        <v>0</v>
      </c>
      <c r="O1361" s="70">
        <v>0</v>
      </c>
      <c r="P1361" s="71">
        <v>0</v>
      </c>
      <c r="Q1361" s="70">
        <v>0</v>
      </c>
      <c r="R1361" s="71">
        <v>0</v>
      </c>
      <c r="S1361" s="70">
        <v>0</v>
      </c>
      <c r="T1361" s="71">
        <v>0</v>
      </c>
      <c r="U1361" s="70">
        <v>0</v>
      </c>
      <c r="V1361" s="71">
        <v>0</v>
      </c>
      <c r="W1361" s="70">
        <v>0</v>
      </c>
      <c r="X1361" s="71">
        <v>0</v>
      </c>
      <c r="Y1361" s="70">
        <v>0</v>
      </c>
      <c r="Z1361" s="71">
        <v>0</v>
      </c>
      <c r="AA1361" s="70">
        <v>0</v>
      </c>
      <c r="AB1361" s="71">
        <v>0</v>
      </c>
      <c r="AC1361" s="54"/>
      <c r="AD1361" s="55">
        <f t="shared" si="27"/>
        <v>0</v>
      </c>
      <c r="AE1361" s="54"/>
    </row>
    <row r="1362" spans="2:31" x14ac:dyDescent="0.3">
      <c r="B1362" s="4" t="s">
        <v>198</v>
      </c>
      <c r="C1362" s="14"/>
      <c r="D1362" s="14"/>
      <c r="E1362" s="70">
        <v>0</v>
      </c>
      <c r="F1362" s="71">
        <v>0</v>
      </c>
      <c r="G1362" s="70">
        <v>0</v>
      </c>
      <c r="H1362" s="71">
        <v>0</v>
      </c>
      <c r="I1362" s="70">
        <v>0</v>
      </c>
      <c r="J1362" s="71">
        <v>0</v>
      </c>
      <c r="K1362" s="70">
        <v>0</v>
      </c>
      <c r="L1362" s="71">
        <v>0</v>
      </c>
      <c r="M1362" s="70">
        <v>0</v>
      </c>
      <c r="N1362" s="71">
        <v>0</v>
      </c>
      <c r="O1362" s="70">
        <v>0</v>
      </c>
      <c r="P1362" s="71">
        <v>0</v>
      </c>
      <c r="Q1362" s="70">
        <v>0</v>
      </c>
      <c r="R1362" s="71">
        <v>0</v>
      </c>
      <c r="S1362" s="70">
        <v>0</v>
      </c>
      <c r="T1362" s="71">
        <v>0</v>
      </c>
      <c r="U1362" s="70">
        <v>0</v>
      </c>
      <c r="V1362" s="71">
        <v>0</v>
      </c>
      <c r="W1362" s="70">
        <v>0</v>
      </c>
      <c r="X1362" s="71">
        <v>0</v>
      </c>
      <c r="Y1362" s="70">
        <v>0</v>
      </c>
      <c r="Z1362" s="71">
        <v>0</v>
      </c>
      <c r="AA1362" s="70">
        <v>0</v>
      </c>
      <c r="AB1362" s="71">
        <v>0</v>
      </c>
      <c r="AC1362" s="54"/>
      <c r="AD1362" s="55">
        <f t="shared" si="27"/>
        <v>0</v>
      </c>
      <c r="AE1362" s="54"/>
    </row>
    <row r="1363" spans="2:31" x14ac:dyDescent="0.3">
      <c r="B1363" s="4" t="s">
        <v>199</v>
      </c>
      <c r="C1363" s="14"/>
      <c r="D1363" s="14"/>
      <c r="E1363" s="70">
        <v>0</v>
      </c>
      <c r="F1363" s="71">
        <v>0</v>
      </c>
      <c r="G1363" s="70">
        <v>0</v>
      </c>
      <c r="H1363" s="71">
        <v>0</v>
      </c>
      <c r="I1363" s="70">
        <v>0</v>
      </c>
      <c r="J1363" s="71">
        <v>0</v>
      </c>
      <c r="K1363" s="70">
        <v>0</v>
      </c>
      <c r="L1363" s="71">
        <v>0</v>
      </c>
      <c r="M1363" s="70">
        <v>0</v>
      </c>
      <c r="N1363" s="71">
        <v>0</v>
      </c>
      <c r="O1363" s="70">
        <v>0</v>
      </c>
      <c r="P1363" s="71">
        <v>0</v>
      </c>
      <c r="Q1363" s="70">
        <v>0</v>
      </c>
      <c r="R1363" s="71">
        <v>0</v>
      </c>
      <c r="S1363" s="70">
        <v>0</v>
      </c>
      <c r="T1363" s="71">
        <v>0</v>
      </c>
      <c r="U1363" s="70">
        <v>0</v>
      </c>
      <c r="V1363" s="71">
        <v>0</v>
      </c>
      <c r="W1363" s="70">
        <v>0</v>
      </c>
      <c r="X1363" s="71">
        <v>0</v>
      </c>
      <c r="Y1363" s="70">
        <v>0</v>
      </c>
      <c r="Z1363" s="71">
        <v>0</v>
      </c>
      <c r="AA1363" s="70">
        <v>0</v>
      </c>
      <c r="AB1363" s="71">
        <v>0</v>
      </c>
      <c r="AC1363" s="54"/>
      <c r="AD1363" s="55">
        <f t="shared" si="27"/>
        <v>0</v>
      </c>
      <c r="AE1363" s="54"/>
    </row>
    <row r="1364" spans="2:31" x14ac:dyDescent="0.3">
      <c r="B1364" s="4" t="s">
        <v>200</v>
      </c>
      <c r="C1364" s="14"/>
      <c r="D1364" s="14"/>
      <c r="E1364" s="70">
        <v>0</v>
      </c>
      <c r="F1364" s="71">
        <v>0</v>
      </c>
      <c r="G1364" s="70">
        <v>0</v>
      </c>
      <c r="H1364" s="71">
        <v>0</v>
      </c>
      <c r="I1364" s="70">
        <v>0</v>
      </c>
      <c r="J1364" s="71">
        <v>0</v>
      </c>
      <c r="K1364" s="70">
        <v>0</v>
      </c>
      <c r="L1364" s="71">
        <v>0</v>
      </c>
      <c r="M1364" s="70">
        <v>0</v>
      </c>
      <c r="N1364" s="71">
        <v>0</v>
      </c>
      <c r="O1364" s="70">
        <v>0</v>
      </c>
      <c r="P1364" s="71">
        <v>0</v>
      </c>
      <c r="Q1364" s="70">
        <v>0</v>
      </c>
      <c r="R1364" s="71">
        <v>0</v>
      </c>
      <c r="S1364" s="70">
        <v>0</v>
      </c>
      <c r="T1364" s="71">
        <v>0</v>
      </c>
      <c r="U1364" s="70">
        <v>0</v>
      </c>
      <c r="V1364" s="71">
        <v>0</v>
      </c>
      <c r="W1364" s="70">
        <v>0</v>
      </c>
      <c r="X1364" s="71">
        <v>0</v>
      </c>
      <c r="Y1364" s="70">
        <v>0</v>
      </c>
      <c r="Z1364" s="71">
        <v>0</v>
      </c>
      <c r="AA1364" s="70">
        <v>0</v>
      </c>
      <c r="AB1364" s="71">
        <v>0</v>
      </c>
      <c r="AC1364" s="54"/>
      <c r="AD1364" s="55">
        <f t="shared" si="27"/>
        <v>0</v>
      </c>
      <c r="AE1364" s="54"/>
    </row>
    <row r="1365" spans="2:31" x14ac:dyDescent="0.3">
      <c r="B1365" s="4" t="s">
        <v>201</v>
      </c>
      <c r="C1365" s="14"/>
      <c r="D1365" s="14"/>
      <c r="E1365" s="70">
        <v>0</v>
      </c>
      <c r="F1365" s="71">
        <v>0</v>
      </c>
      <c r="G1365" s="70">
        <v>0</v>
      </c>
      <c r="H1365" s="71">
        <v>0</v>
      </c>
      <c r="I1365" s="70">
        <v>0</v>
      </c>
      <c r="J1365" s="71">
        <v>0</v>
      </c>
      <c r="K1365" s="70">
        <v>0</v>
      </c>
      <c r="L1365" s="71">
        <v>0</v>
      </c>
      <c r="M1365" s="70">
        <v>0</v>
      </c>
      <c r="N1365" s="71">
        <v>0</v>
      </c>
      <c r="O1365" s="70">
        <v>0</v>
      </c>
      <c r="P1365" s="71">
        <v>0</v>
      </c>
      <c r="Q1365" s="70">
        <v>0</v>
      </c>
      <c r="R1365" s="71">
        <v>0</v>
      </c>
      <c r="S1365" s="70">
        <v>0</v>
      </c>
      <c r="T1365" s="71">
        <v>0</v>
      </c>
      <c r="U1365" s="70">
        <v>0</v>
      </c>
      <c r="V1365" s="71">
        <v>0</v>
      </c>
      <c r="W1365" s="70">
        <v>0</v>
      </c>
      <c r="X1365" s="71">
        <v>0</v>
      </c>
      <c r="Y1365" s="70">
        <v>0</v>
      </c>
      <c r="Z1365" s="71">
        <v>0</v>
      </c>
      <c r="AA1365" s="70">
        <v>0</v>
      </c>
      <c r="AB1365" s="71">
        <v>0</v>
      </c>
      <c r="AC1365" s="54"/>
      <c r="AD1365" s="55">
        <f t="shared" si="27"/>
        <v>0</v>
      </c>
      <c r="AE1365" s="54"/>
    </row>
    <row r="1366" spans="2:31" x14ac:dyDescent="0.3">
      <c r="B1366" s="4" t="s">
        <v>202</v>
      </c>
      <c r="C1366" s="4"/>
      <c r="D1366" s="4"/>
      <c r="E1366" s="70">
        <v>0</v>
      </c>
      <c r="F1366" s="71">
        <v>0</v>
      </c>
      <c r="G1366" s="70">
        <v>0</v>
      </c>
      <c r="H1366" s="71">
        <v>0</v>
      </c>
      <c r="I1366" s="70">
        <v>0</v>
      </c>
      <c r="J1366" s="71">
        <v>0</v>
      </c>
      <c r="K1366" s="70">
        <v>0</v>
      </c>
      <c r="L1366" s="71">
        <v>0</v>
      </c>
      <c r="M1366" s="70">
        <v>0</v>
      </c>
      <c r="N1366" s="71">
        <v>0</v>
      </c>
      <c r="O1366" s="70">
        <v>0</v>
      </c>
      <c r="P1366" s="71">
        <v>0</v>
      </c>
      <c r="Q1366" s="70">
        <v>0</v>
      </c>
      <c r="R1366" s="71">
        <v>0</v>
      </c>
      <c r="S1366" s="70">
        <v>0</v>
      </c>
      <c r="T1366" s="71">
        <v>0</v>
      </c>
      <c r="U1366" s="70">
        <v>0</v>
      </c>
      <c r="V1366" s="71">
        <v>0</v>
      </c>
      <c r="W1366" s="70">
        <v>0</v>
      </c>
      <c r="X1366" s="71">
        <v>0</v>
      </c>
      <c r="Y1366" s="70">
        <v>0</v>
      </c>
      <c r="Z1366" s="71">
        <v>0</v>
      </c>
      <c r="AA1366" s="70">
        <v>0</v>
      </c>
      <c r="AB1366" s="71">
        <v>0</v>
      </c>
      <c r="AC1366" s="54"/>
      <c r="AD1366" s="55">
        <f t="shared" si="27"/>
        <v>0</v>
      </c>
      <c r="AE1366" s="54"/>
    </row>
    <row r="1367" spans="2:31" x14ac:dyDescent="0.3">
      <c r="B1367" s="4" t="s">
        <v>203</v>
      </c>
      <c r="C1367" s="4"/>
      <c r="D1367" s="4"/>
      <c r="E1367" s="70">
        <v>0</v>
      </c>
      <c r="F1367" s="71">
        <v>0</v>
      </c>
      <c r="G1367" s="70">
        <v>0</v>
      </c>
      <c r="H1367" s="71">
        <v>0</v>
      </c>
      <c r="I1367" s="70">
        <v>0</v>
      </c>
      <c r="J1367" s="71">
        <v>0</v>
      </c>
      <c r="K1367" s="70">
        <v>0</v>
      </c>
      <c r="L1367" s="71">
        <v>0</v>
      </c>
      <c r="M1367" s="70">
        <v>0</v>
      </c>
      <c r="N1367" s="71">
        <v>0</v>
      </c>
      <c r="O1367" s="70">
        <v>0</v>
      </c>
      <c r="P1367" s="71">
        <v>0</v>
      </c>
      <c r="Q1367" s="70">
        <v>0</v>
      </c>
      <c r="R1367" s="71">
        <v>0</v>
      </c>
      <c r="S1367" s="70">
        <v>0</v>
      </c>
      <c r="T1367" s="71">
        <v>0</v>
      </c>
      <c r="U1367" s="70">
        <v>0</v>
      </c>
      <c r="V1367" s="71">
        <v>0</v>
      </c>
      <c r="W1367" s="70">
        <v>0</v>
      </c>
      <c r="X1367" s="71">
        <v>0</v>
      </c>
      <c r="Y1367" s="70">
        <v>0</v>
      </c>
      <c r="Z1367" s="71">
        <v>0</v>
      </c>
      <c r="AA1367" s="70">
        <v>0</v>
      </c>
      <c r="AB1367" s="71">
        <v>0</v>
      </c>
      <c r="AC1367" s="54"/>
      <c r="AD1367" s="55">
        <f t="shared" si="27"/>
        <v>0</v>
      </c>
      <c r="AE1367" s="54"/>
    </row>
    <row r="1368" spans="2:31" x14ac:dyDescent="0.3">
      <c r="B1368" s="4" t="s">
        <v>204</v>
      </c>
      <c r="C1368" s="4"/>
      <c r="D1368" s="4"/>
      <c r="E1368" s="70">
        <v>0</v>
      </c>
      <c r="F1368" s="71">
        <v>0</v>
      </c>
      <c r="G1368" s="70">
        <v>0</v>
      </c>
      <c r="H1368" s="71">
        <v>0</v>
      </c>
      <c r="I1368" s="70">
        <v>0</v>
      </c>
      <c r="J1368" s="71">
        <v>0</v>
      </c>
      <c r="K1368" s="70">
        <v>0</v>
      </c>
      <c r="L1368" s="71">
        <v>0</v>
      </c>
      <c r="M1368" s="70">
        <v>0</v>
      </c>
      <c r="N1368" s="71">
        <v>0</v>
      </c>
      <c r="O1368" s="70">
        <v>0</v>
      </c>
      <c r="P1368" s="71">
        <v>0</v>
      </c>
      <c r="Q1368" s="70">
        <v>0</v>
      </c>
      <c r="R1368" s="71">
        <v>0</v>
      </c>
      <c r="S1368" s="70">
        <v>0</v>
      </c>
      <c r="T1368" s="71">
        <v>0</v>
      </c>
      <c r="U1368" s="70">
        <v>0</v>
      </c>
      <c r="V1368" s="71">
        <v>0</v>
      </c>
      <c r="W1368" s="70">
        <v>0</v>
      </c>
      <c r="X1368" s="71">
        <v>0</v>
      </c>
      <c r="Y1368" s="70">
        <v>0</v>
      </c>
      <c r="Z1368" s="71">
        <v>0</v>
      </c>
      <c r="AA1368" s="70">
        <v>0</v>
      </c>
      <c r="AB1368" s="71">
        <v>0</v>
      </c>
      <c r="AC1368" s="54"/>
      <c r="AD1368" s="55">
        <f t="shared" si="27"/>
        <v>0</v>
      </c>
      <c r="AE1368" s="54"/>
    </row>
    <row r="1369" spans="2:31" x14ac:dyDescent="0.3">
      <c r="B1369" s="4" t="s">
        <v>205</v>
      </c>
      <c r="C1369" s="4"/>
      <c r="D1369" s="4"/>
      <c r="E1369" s="70">
        <v>0</v>
      </c>
      <c r="F1369" s="71">
        <v>0</v>
      </c>
      <c r="G1369" s="70">
        <v>0</v>
      </c>
      <c r="H1369" s="71">
        <v>0</v>
      </c>
      <c r="I1369" s="70">
        <v>0</v>
      </c>
      <c r="J1369" s="71">
        <v>0</v>
      </c>
      <c r="K1369" s="70">
        <v>0</v>
      </c>
      <c r="L1369" s="71">
        <v>0</v>
      </c>
      <c r="M1369" s="70">
        <v>0</v>
      </c>
      <c r="N1369" s="71">
        <v>0</v>
      </c>
      <c r="O1369" s="70">
        <v>0</v>
      </c>
      <c r="P1369" s="71">
        <v>0</v>
      </c>
      <c r="Q1369" s="70">
        <v>0</v>
      </c>
      <c r="R1369" s="71">
        <v>0</v>
      </c>
      <c r="S1369" s="70">
        <v>0</v>
      </c>
      <c r="T1369" s="71">
        <v>0</v>
      </c>
      <c r="U1369" s="70">
        <v>0</v>
      </c>
      <c r="V1369" s="71">
        <v>0</v>
      </c>
      <c r="W1369" s="70">
        <v>0</v>
      </c>
      <c r="X1369" s="71">
        <v>0</v>
      </c>
      <c r="Y1369" s="70">
        <v>0</v>
      </c>
      <c r="Z1369" s="71">
        <v>0</v>
      </c>
      <c r="AA1369" s="70">
        <v>0</v>
      </c>
      <c r="AB1369" s="71">
        <v>0</v>
      </c>
      <c r="AC1369" s="54"/>
      <c r="AD1369" s="55">
        <f t="shared" si="27"/>
        <v>0</v>
      </c>
      <c r="AE1369" s="54"/>
    </row>
    <row r="1370" spans="2:31" x14ac:dyDescent="0.3">
      <c r="B1370" s="4" t="s">
        <v>206</v>
      </c>
      <c r="C1370" s="4"/>
      <c r="D1370" s="4"/>
      <c r="E1370" s="70">
        <v>0</v>
      </c>
      <c r="F1370" s="71">
        <v>0</v>
      </c>
      <c r="G1370" s="70">
        <v>0</v>
      </c>
      <c r="H1370" s="71">
        <v>0</v>
      </c>
      <c r="I1370" s="70">
        <v>0</v>
      </c>
      <c r="J1370" s="71">
        <v>0</v>
      </c>
      <c r="K1370" s="70">
        <v>0</v>
      </c>
      <c r="L1370" s="71">
        <v>0</v>
      </c>
      <c r="M1370" s="70">
        <v>0</v>
      </c>
      <c r="N1370" s="71">
        <v>0</v>
      </c>
      <c r="O1370" s="70">
        <v>0</v>
      </c>
      <c r="P1370" s="71">
        <v>0</v>
      </c>
      <c r="Q1370" s="70">
        <v>0</v>
      </c>
      <c r="R1370" s="71">
        <v>0</v>
      </c>
      <c r="S1370" s="70">
        <v>0</v>
      </c>
      <c r="T1370" s="71">
        <v>0</v>
      </c>
      <c r="U1370" s="70">
        <v>0</v>
      </c>
      <c r="V1370" s="71">
        <v>0</v>
      </c>
      <c r="W1370" s="70">
        <v>0</v>
      </c>
      <c r="X1370" s="71">
        <v>0</v>
      </c>
      <c r="Y1370" s="70">
        <v>0</v>
      </c>
      <c r="Z1370" s="71">
        <v>0</v>
      </c>
      <c r="AA1370" s="70">
        <v>0</v>
      </c>
      <c r="AB1370" s="71">
        <v>0</v>
      </c>
      <c r="AC1370" s="54"/>
      <c r="AD1370" s="55">
        <f t="shared" si="27"/>
        <v>0</v>
      </c>
      <c r="AE1370" s="54"/>
    </row>
    <row r="1371" spans="2:31" x14ac:dyDescent="0.3">
      <c r="B1371" s="4" t="s">
        <v>207</v>
      </c>
      <c r="C1371" s="4"/>
      <c r="D1371" s="4"/>
      <c r="E1371" s="70">
        <v>0</v>
      </c>
      <c r="F1371" s="71">
        <v>0</v>
      </c>
      <c r="G1371" s="70">
        <v>0</v>
      </c>
      <c r="H1371" s="71">
        <v>0</v>
      </c>
      <c r="I1371" s="70">
        <v>0</v>
      </c>
      <c r="J1371" s="71">
        <v>0</v>
      </c>
      <c r="K1371" s="70">
        <v>0</v>
      </c>
      <c r="L1371" s="71">
        <v>0</v>
      </c>
      <c r="M1371" s="70">
        <v>0</v>
      </c>
      <c r="N1371" s="71">
        <v>0</v>
      </c>
      <c r="O1371" s="70">
        <v>0</v>
      </c>
      <c r="P1371" s="71">
        <v>0</v>
      </c>
      <c r="Q1371" s="70">
        <v>0</v>
      </c>
      <c r="R1371" s="71">
        <v>0</v>
      </c>
      <c r="S1371" s="70">
        <v>0</v>
      </c>
      <c r="T1371" s="71">
        <v>0</v>
      </c>
      <c r="U1371" s="70">
        <v>0</v>
      </c>
      <c r="V1371" s="71">
        <v>0</v>
      </c>
      <c r="W1371" s="70">
        <v>0</v>
      </c>
      <c r="X1371" s="71">
        <v>0</v>
      </c>
      <c r="Y1371" s="70">
        <v>0</v>
      </c>
      <c r="Z1371" s="71">
        <v>0</v>
      </c>
      <c r="AA1371" s="70">
        <v>0</v>
      </c>
      <c r="AB1371" s="71">
        <v>0</v>
      </c>
      <c r="AC1371" s="54"/>
      <c r="AD1371" s="55">
        <f t="shared" si="27"/>
        <v>0</v>
      </c>
      <c r="AE1371" s="54"/>
    </row>
    <row r="1372" spans="2:31" x14ac:dyDescent="0.3">
      <c r="B1372" s="4" t="s">
        <v>208</v>
      </c>
      <c r="C1372" s="4"/>
      <c r="D1372" s="4"/>
      <c r="E1372" s="70">
        <v>0</v>
      </c>
      <c r="F1372" s="71">
        <v>0</v>
      </c>
      <c r="G1372" s="70">
        <v>0</v>
      </c>
      <c r="H1372" s="71">
        <v>0</v>
      </c>
      <c r="I1372" s="70">
        <v>0</v>
      </c>
      <c r="J1372" s="71">
        <v>0</v>
      </c>
      <c r="K1372" s="70">
        <v>0</v>
      </c>
      <c r="L1372" s="71">
        <v>0</v>
      </c>
      <c r="M1372" s="70">
        <v>0</v>
      </c>
      <c r="N1372" s="71">
        <v>0</v>
      </c>
      <c r="O1372" s="70">
        <v>0</v>
      </c>
      <c r="P1372" s="71">
        <v>0</v>
      </c>
      <c r="Q1372" s="70">
        <v>0</v>
      </c>
      <c r="R1372" s="71">
        <v>0</v>
      </c>
      <c r="S1372" s="70">
        <v>0</v>
      </c>
      <c r="T1372" s="71">
        <v>0</v>
      </c>
      <c r="U1372" s="70">
        <v>0</v>
      </c>
      <c r="V1372" s="71">
        <v>0</v>
      </c>
      <c r="W1372" s="70">
        <v>0</v>
      </c>
      <c r="X1372" s="71">
        <v>0</v>
      </c>
      <c r="Y1372" s="70">
        <v>0</v>
      </c>
      <c r="Z1372" s="71">
        <v>0</v>
      </c>
      <c r="AA1372" s="70">
        <v>0</v>
      </c>
      <c r="AB1372" s="71">
        <v>0</v>
      </c>
      <c r="AC1372" s="54"/>
      <c r="AD1372" s="55">
        <f t="shared" si="27"/>
        <v>0</v>
      </c>
      <c r="AE1372" s="54"/>
    </row>
    <row r="1373" spans="2:31" x14ac:dyDescent="0.3">
      <c r="B1373" s="4" t="s">
        <v>209</v>
      </c>
      <c r="C1373" s="4"/>
      <c r="D1373" s="4"/>
      <c r="E1373" s="70">
        <v>0</v>
      </c>
      <c r="F1373" s="71">
        <v>0</v>
      </c>
      <c r="G1373" s="70">
        <v>0</v>
      </c>
      <c r="H1373" s="71">
        <v>0</v>
      </c>
      <c r="I1373" s="70">
        <v>0</v>
      </c>
      <c r="J1373" s="71">
        <v>0</v>
      </c>
      <c r="K1373" s="70">
        <v>0</v>
      </c>
      <c r="L1373" s="71">
        <v>0</v>
      </c>
      <c r="M1373" s="70">
        <v>0</v>
      </c>
      <c r="N1373" s="71">
        <v>0</v>
      </c>
      <c r="O1373" s="70">
        <v>0</v>
      </c>
      <c r="P1373" s="71">
        <v>0</v>
      </c>
      <c r="Q1373" s="70">
        <v>0</v>
      </c>
      <c r="R1373" s="71">
        <v>0</v>
      </c>
      <c r="S1373" s="70">
        <v>0</v>
      </c>
      <c r="T1373" s="71">
        <v>0</v>
      </c>
      <c r="U1373" s="70">
        <v>0</v>
      </c>
      <c r="V1373" s="71">
        <v>0</v>
      </c>
      <c r="W1373" s="70">
        <v>0</v>
      </c>
      <c r="X1373" s="71">
        <v>0</v>
      </c>
      <c r="Y1373" s="70">
        <v>0</v>
      </c>
      <c r="Z1373" s="71">
        <v>0</v>
      </c>
      <c r="AA1373" s="70">
        <v>0</v>
      </c>
      <c r="AB1373" s="71">
        <v>0</v>
      </c>
      <c r="AC1373" s="54"/>
      <c r="AD1373" s="55">
        <f t="shared" si="27"/>
        <v>0</v>
      </c>
      <c r="AE1373" s="54"/>
    </row>
    <row r="1374" spans="2:31" x14ac:dyDescent="0.3">
      <c r="B1374" s="4" t="s">
        <v>210</v>
      </c>
      <c r="C1374" s="4"/>
      <c r="D1374" s="4"/>
      <c r="E1374" s="70">
        <v>0</v>
      </c>
      <c r="F1374" s="71">
        <v>0</v>
      </c>
      <c r="G1374" s="70">
        <v>0</v>
      </c>
      <c r="H1374" s="71">
        <v>0</v>
      </c>
      <c r="I1374" s="70">
        <v>0</v>
      </c>
      <c r="J1374" s="71">
        <v>0</v>
      </c>
      <c r="K1374" s="70">
        <v>0</v>
      </c>
      <c r="L1374" s="71">
        <v>0</v>
      </c>
      <c r="M1374" s="70">
        <v>0</v>
      </c>
      <c r="N1374" s="71">
        <v>0</v>
      </c>
      <c r="O1374" s="70">
        <v>0</v>
      </c>
      <c r="P1374" s="71">
        <v>0</v>
      </c>
      <c r="Q1374" s="70">
        <v>0</v>
      </c>
      <c r="R1374" s="71">
        <v>0</v>
      </c>
      <c r="S1374" s="70">
        <v>0</v>
      </c>
      <c r="T1374" s="71">
        <v>0</v>
      </c>
      <c r="U1374" s="70">
        <v>0</v>
      </c>
      <c r="V1374" s="71">
        <v>0</v>
      </c>
      <c r="W1374" s="70">
        <v>0</v>
      </c>
      <c r="X1374" s="71">
        <v>0</v>
      </c>
      <c r="Y1374" s="70">
        <v>0</v>
      </c>
      <c r="Z1374" s="71">
        <v>0</v>
      </c>
      <c r="AA1374" s="70">
        <v>0</v>
      </c>
      <c r="AB1374" s="71">
        <v>0</v>
      </c>
      <c r="AC1374" s="54"/>
      <c r="AD1374" s="55">
        <f t="shared" si="27"/>
        <v>0</v>
      </c>
      <c r="AE1374" s="54"/>
    </row>
    <row r="1375" spans="2:31" x14ac:dyDescent="0.3">
      <c r="B1375" s="4" t="s">
        <v>211</v>
      </c>
      <c r="C1375" s="4"/>
      <c r="D1375" s="4"/>
      <c r="E1375" s="70">
        <v>0</v>
      </c>
      <c r="F1375" s="71">
        <v>0</v>
      </c>
      <c r="G1375" s="70">
        <v>0</v>
      </c>
      <c r="H1375" s="71">
        <v>0</v>
      </c>
      <c r="I1375" s="70">
        <v>0</v>
      </c>
      <c r="J1375" s="71">
        <v>0</v>
      </c>
      <c r="K1375" s="70">
        <v>0</v>
      </c>
      <c r="L1375" s="71">
        <v>0</v>
      </c>
      <c r="M1375" s="70">
        <v>0</v>
      </c>
      <c r="N1375" s="71">
        <v>0</v>
      </c>
      <c r="O1375" s="70">
        <v>0</v>
      </c>
      <c r="P1375" s="71">
        <v>0</v>
      </c>
      <c r="Q1375" s="70">
        <v>0</v>
      </c>
      <c r="R1375" s="71">
        <v>0</v>
      </c>
      <c r="S1375" s="70">
        <v>0</v>
      </c>
      <c r="T1375" s="71">
        <v>0</v>
      </c>
      <c r="U1375" s="70">
        <v>0</v>
      </c>
      <c r="V1375" s="71">
        <v>0</v>
      </c>
      <c r="W1375" s="70">
        <v>0</v>
      </c>
      <c r="X1375" s="71">
        <v>0</v>
      </c>
      <c r="Y1375" s="70">
        <v>0</v>
      </c>
      <c r="Z1375" s="71">
        <v>0</v>
      </c>
      <c r="AA1375" s="70">
        <v>0</v>
      </c>
      <c r="AB1375" s="71">
        <v>0</v>
      </c>
      <c r="AC1375" s="54"/>
      <c r="AD1375" s="55">
        <f t="shared" si="27"/>
        <v>0</v>
      </c>
      <c r="AE1375" s="54"/>
    </row>
    <row r="1376" spans="2:31" x14ac:dyDescent="0.3">
      <c r="B1376" s="4" t="s">
        <v>212</v>
      </c>
      <c r="C1376" s="4"/>
      <c r="D1376" s="4"/>
      <c r="E1376" s="70">
        <v>0</v>
      </c>
      <c r="F1376" s="71">
        <v>0</v>
      </c>
      <c r="G1376" s="70">
        <v>0</v>
      </c>
      <c r="H1376" s="71">
        <v>0</v>
      </c>
      <c r="I1376" s="70">
        <v>0</v>
      </c>
      <c r="J1376" s="71">
        <v>0</v>
      </c>
      <c r="K1376" s="70">
        <v>0</v>
      </c>
      <c r="L1376" s="71">
        <v>0</v>
      </c>
      <c r="M1376" s="70">
        <v>0</v>
      </c>
      <c r="N1376" s="71">
        <v>0</v>
      </c>
      <c r="O1376" s="70">
        <v>0</v>
      </c>
      <c r="P1376" s="71">
        <v>0</v>
      </c>
      <c r="Q1376" s="70">
        <v>0</v>
      </c>
      <c r="R1376" s="71">
        <v>0</v>
      </c>
      <c r="S1376" s="70">
        <v>0</v>
      </c>
      <c r="T1376" s="71">
        <v>0</v>
      </c>
      <c r="U1376" s="70">
        <v>0</v>
      </c>
      <c r="V1376" s="71">
        <v>0</v>
      </c>
      <c r="W1376" s="70">
        <v>0</v>
      </c>
      <c r="X1376" s="71">
        <v>0</v>
      </c>
      <c r="Y1376" s="70">
        <v>0</v>
      </c>
      <c r="Z1376" s="71">
        <v>0</v>
      </c>
      <c r="AA1376" s="70">
        <v>0</v>
      </c>
      <c r="AB1376" s="71">
        <v>0</v>
      </c>
      <c r="AC1376" s="54"/>
      <c r="AD1376" s="55">
        <f t="shared" si="27"/>
        <v>0</v>
      </c>
      <c r="AE1376" s="54"/>
    </row>
    <row r="1377" spans="2:31" x14ac:dyDescent="0.3">
      <c r="B1377" s="4" t="s">
        <v>213</v>
      </c>
      <c r="C1377" s="4"/>
      <c r="D1377" s="4"/>
      <c r="E1377" s="70">
        <v>0</v>
      </c>
      <c r="F1377" s="71">
        <v>0</v>
      </c>
      <c r="G1377" s="70">
        <v>0</v>
      </c>
      <c r="H1377" s="71">
        <v>0</v>
      </c>
      <c r="I1377" s="70">
        <v>0</v>
      </c>
      <c r="J1377" s="71">
        <v>0</v>
      </c>
      <c r="K1377" s="70">
        <v>0</v>
      </c>
      <c r="L1377" s="71">
        <v>0</v>
      </c>
      <c r="M1377" s="70">
        <v>0</v>
      </c>
      <c r="N1377" s="71">
        <v>0</v>
      </c>
      <c r="O1377" s="70">
        <v>0</v>
      </c>
      <c r="P1377" s="71">
        <v>0</v>
      </c>
      <c r="Q1377" s="70">
        <v>0</v>
      </c>
      <c r="R1377" s="71">
        <v>0</v>
      </c>
      <c r="S1377" s="70">
        <v>0</v>
      </c>
      <c r="T1377" s="71">
        <v>0</v>
      </c>
      <c r="U1377" s="70">
        <v>0</v>
      </c>
      <c r="V1377" s="71">
        <v>0</v>
      </c>
      <c r="W1377" s="70">
        <v>0</v>
      </c>
      <c r="X1377" s="71">
        <v>0</v>
      </c>
      <c r="Y1377" s="70">
        <v>0</v>
      </c>
      <c r="Z1377" s="71">
        <v>0</v>
      </c>
      <c r="AA1377" s="70">
        <v>0</v>
      </c>
      <c r="AB1377" s="71">
        <v>0</v>
      </c>
      <c r="AC1377" s="54"/>
      <c r="AD1377" s="55">
        <f t="shared" si="27"/>
        <v>0</v>
      </c>
      <c r="AE1377" s="54"/>
    </row>
    <row r="1378" spans="2:31" x14ac:dyDescent="0.3">
      <c r="B1378" s="4" t="s">
        <v>214</v>
      </c>
      <c r="C1378" s="4"/>
      <c r="D1378" s="4"/>
      <c r="E1378" s="70">
        <v>0</v>
      </c>
      <c r="F1378" s="71">
        <v>0</v>
      </c>
      <c r="G1378" s="70">
        <v>0</v>
      </c>
      <c r="H1378" s="71">
        <v>0</v>
      </c>
      <c r="I1378" s="70">
        <v>0</v>
      </c>
      <c r="J1378" s="71">
        <v>0</v>
      </c>
      <c r="K1378" s="70">
        <v>0</v>
      </c>
      <c r="L1378" s="71">
        <v>0</v>
      </c>
      <c r="M1378" s="70">
        <v>0</v>
      </c>
      <c r="N1378" s="71">
        <v>0</v>
      </c>
      <c r="O1378" s="70">
        <v>0</v>
      </c>
      <c r="P1378" s="71">
        <v>0</v>
      </c>
      <c r="Q1378" s="70">
        <v>0</v>
      </c>
      <c r="R1378" s="71">
        <v>0</v>
      </c>
      <c r="S1378" s="70">
        <v>0</v>
      </c>
      <c r="T1378" s="71">
        <v>0</v>
      </c>
      <c r="U1378" s="70">
        <v>0</v>
      </c>
      <c r="V1378" s="71">
        <v>0</v>
      </c>
      <c r="W1378" s="70">
        <v>0</v>
      </c>
      <c r="X1378" s="71">
        <v>0</v>
      </c>
      <c r="Y1378" s="70">
        <v>0</v>
      </c>
      <c r="Z1378" s="71">
        <v>0</v>
      </c>
      <c r="AA1378" s="70">
        <v>0</v>
      </c>
      <c r="AB1378" s="71">
        <v>0</v>
      </c>
      <c r="AC1378" s="54"/>
      <c r="AD1378" s="55">
        <f t="shared" si="27"/>
        <v>0</v>
      </c>
      <c r="AE1378" s="54"/>
    </row>
    <row r="1379" spans="2:31" x14ac:dyDescent="0.3">
      <c r="B1379" s="4" t="s">
        <v>215</v>
      </c>
      <c r="C1379" s="4"/>
      <c r="D1379" s="4"/>
      <c r="E1379" s="70">
        <v>0</v>
      </c>
      <c r="F1379" s="71">
        <v>0</v>
      </c>
      <c r="G1379" s="70">
        <v>0</v>
      </c>
      <c r="H1379" s="71">
        <v>0</v>
      </c>
      <c r="I1379" s="70">
        <v>0</v>
      </c>
      <c r="J1379" s="71">
        <v>0</v>
      </c>
      <c r="K1379" s="70">
        <v>0</v>
      </c>
      <c r="L1379" s="71">
        <v>0</v>
      </c>
      <c r="M1379" s="70">
        <v>0</v>
      </c>
      <c r="N1379" s="71">
        <v>0</v>
      </c>
      <c r="O1379" s="70">
        <v>0</v>
      </c>
      <c r="P1379" s="71">
        <v>0</v>
      </c>
      <c r="Q1379" s="70">
        <v>0</v>
      </c>
      <c r="R1379" s="71">
        <v>0</v>
      </c>
      <c r="S1379" s="70">
        <v>0</v>
      </c>
      <c r="T1379" s="71">
        <v>0</v>
      </c>
      <c r="U1379" s="70">
        <v>0</v>
      </c>
      <c r="V1379" s="71">
        <v>0</v>
      </c>
      <c r="W1379" s="70">
        <v>0</v>
      </c>
      <c r="X1379" s="71">
        <v>0</v>
      </c>
      <c r="Y1379" s="70">
        <v>0</v>
      </c>
      <c r="Z1379" s="71">
        <v>0</v>
      </c>
      <c r="AA1379" s="70">
        <v>0</v>
      </c>
      <c r="AB1379" s="71">
        <v>0</v>
      </c>
      <c r="AC1379" s="54"/>
      <c r="AD1379" s="55">
        <f t="shared" si="27"/>
        <v>0</v>
      </c>
      <c r="AE1379" s="54"/>
    </row>
    <row r="1380" spans="2:31" x14ac:dyDescent="0.3">
      <c r="B1380" s="4" t="s">
        <v>216</v>
      </c>
      <c r="C1380" s="4"/>
      <c r="D1380" s="4"/>
      <c r="E1380" s="70">
        <v>0</v>
      </c>
      <c r="F1380" s="71">
        <v>0</v>
      </c>
      <c r="G1380" s="70">
        <v>0</v>
      </c>
      <c r="H1380" s="71">
        <v>0</v>
      </c>
      <c r="I1380" s="70">
        <v>0</v>
      </c>
      <c r="J1380" s="71">
        <v>0</v>
      </c>
      <c r="K1380" s="70">
        <v>0</v>
      </c>
      <c r="L1380" s="71">
        <v>0</v>
      </c>
      <c r="M1380" s="70">
        <v>0</v>
      </c>
      <c r="N1380" s="71">
        <v>0</v>
      </c>
      <c r="O1380" s="70">
        <v>0</v>
      </c>
      <c r="P1380" s="71">
        <v>0</v>
      </c>
      <c r="Q1380" s="70">
        <v>0</v>
      </c>
      <c r="R1380" s="71">
        <v>0</v>
      </c>
      <c r="S1380" s="70">
        <v>0</v>
      </c>
      <c r="T1380" s="71">
        <v>0</v>
      </c>
      <c r="U1380" s="70">
        <v>0</v>
      </c>
      <c r="V1380" s="71">
        <v>0</v>
      </c>
      <c r="W1380" s="70">
        <v>0</v>
      </c>
      <c r="X1380" s="71">
        <v>0</v>
      </c>
      <c r="Y1380" s="70">
        <v>0</v>
      </c>
      <c r="Z1380" s="71">
        <v>0</v>
      </c>
      <c r="AA1380" s="70">
        <v>0</v>
      </c>
      <c r="AB1380" s="71">
        <v>0</v>
      </c>
      <c r="AC1380" s="54"/>
      <c r="AD1380" s="55">
        <f t="shared" ref="AD1380:AD1441" si="28">SUM(E1380:AB1380)</f>
        <v>0</v>
      </c>
      <c r="AE1380" s="54"/>
    </row>
    <row r="1381" spans="2:31" x14ac:dyDescent="0.3">
      <c r="B1381" s="4" t="s">
        <v>217</v>
      </c>
      <c r="C1381" s="4"/>
      <c r="D1381" s="4"/>
      <c r="E1381" s="70">
        <v>0</v>
      </c>
      <c r="F1381" s="71">
        <v>0</v>
      </c>
      <c r="G1381" s="70">
        <v>0</v>
      </c>
      <c r="H1381" s="71">
        <v>0</v>
      </c>
      <c r="I1381" s="70">
        <v>0</v>
      </c>
      <c r="J1381" s="71">
        <v>0</v>
      </c>
      <c r="K1381" s="70">
        <v>0</v>
      </c>
      <c r="L1381" s="71">
        <v>0</v>
      </c>
      <c r="M1381" s="70">
        <v>0</v>
      </c>
      <c r="N1381" s="71">
        <v>0</v>
      </c>
      <c r="O1381" s="70">
        <v>0</v>
      </c>
      <c r="P1381" s="71">
        <v>0</v>
      </c>
      <c r="Q1381" s="70">
        <v>0</v>
      </c>
      <c r="R1381" s="71">
        <v>0</v>
      </c>
      <c r="S1381" s="70">
        <v>0</v>
      </c>
      <c r="T1381" s="71">
        <v>0</v>
      </c>
      <c r="U1381" s="70">
        <v>0</v>
      </c>
      <c r="V1381" s="71">
        <v>0</v>
      </c>
      <c r="W1381" s="70">
        <v>0</v>
      </c>
      <c r="X1381" s="71">
        <v>0</v>
      </c>
      <c r="Y1381" s="70">
        <v>0</v>
      </c>
      <c r="Z1381" s="71">
        <v>0</v>
      </c>
      <c r="AA1381" s="70">
        <v>0</v>
      </c>
      <c r="AB1381" s="71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218</v>
      </c>
      <c r="C1382" s="4"/>
      <c r="D1382" s="4"/>
      <c r="E1382" s="70">
        <v>0</v>
      </c>
      <c r="F1382" s="71">
        <v>0</v>
      </c>
      <c r="G1382" s="70">
        <v>0</v>
      </c>
      <c r="H1382" s="71">
        <v>0</v>
      </c>
      <c r="I1382" s="70">
        <v>0</v>
      </c>
      <c r="J1382" s="71">
        <v>0</v>
      </c>
      <c r="K1382" s="70">
        <v>0</v>
      </c>
      <c r="L1382" s="71">
        <v>0</v>
      </c>
      <c r="M1382" s="70">
        <v>0</v>
      </c>
      <c r="N1382" s="71">
        <v>0</v>
      </c>
      <c r="O1382" s="70">
        <v>0</v>
      </c>
      <c r="P1382" s="71">
        <v>0</v>
      </c>
      <c r="Q1382" s="70">
        <v>0</v>
      </c>
      <c r="R1382" s="71">
        <v>0</v>
      </c>
      <c r="S1382" s="70">
        <v>0</v>
      </c>
      <c r="T1382" s="71">
        <v>0</v>
      </c>
      <c r="U1382" s="70">
        <v>0</v>
      </c>
      <c r="V1382" s="71">
        <v>0</v>
      </c>
      <c r="W1382" s="70">
        <v>0</v>
      </c>
      <c r="X1382" s="71">
        <v>0</v>
      </c>
      <c r="Y1382" s="70">
        <v>0</v>
      </c>
      <c r="Z1382" s="71">
        <v>0</v>
      </c>
      <c r="AA1382" s="70">
        <v>0</v>
      </c>
      <c r="AB1382" s="71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219</v>
      </c>
      <c r="C1383" s="4"/>
      <c r="D1383" s="4"/>
      <c r="E1383" s="70">
        <v>0</v>
      </c>
      <c r="F1383" s="71">
        <v>0</v>
      </c>
      <c r="G1383" s="70">
        <v>0</v>
      </c>
      <c r="H1383" s="71">
        <v>0</v>
      </c>
      <c r="I1383" s="70">
        <v>0</v>
      </c>
      <c r="J1383" s="71">
        <v>0</v>
      </c>
      <c r="K1383" s="70">
        <v>0</v>
      </c>
      <c r="L1383" s="71">
        <v>0</v>
      </c>
      <c r="M1383" s="70">
        <v>0</v>
      </c>
      <c r="N1383" s="71">
        <v>0</v>
      </c>
      <c r="O1383" s="70">
        <v>0</v>
      </c>
      <c r="P1383" s="71">
        <v>0</v>
      </c>
      <c r="Q1383" s="70">
        <v>0</v>
      </c>
      <c r="R1383" s="71">
        <v>0</v>
      </c>
      <c r="S1383" s="70">
        <v>0</v>
      </c>
      <c r="T1383" s="71">
        <v>0</v>
      </c>
      <c r="U1383" s="70">
        <v>0</v>
      </c>
      <c r="V1383" s="71">
        <v>0</v>
      </c>
      <c r="W1383" s="70">
        <v>0</v>
      </c>
      <c r="X1383" s="71">
        <v>0</v>
      </c>
      <c r="Y1383" s="70">
        <v>0</v>
      </c>
      <c r="Z1383" s="71">
        <v>0</v>
      </c>
      <c r="AA1383" s="70">
        <v>0</v>
      </c>
      <c r="AB1383" s="71">
        <v>0</v>
      </c>
      <c r="AC1383" s="54"/>
      <c r="AD1383" s="55">
        <f t="shared" si="28"/>
        <v>0</v>
      </c>
      <c r="AE1383" s="54"/>
    </row>
    <row r="1384" spans="2:31" x14ac:dyDescent="0.3">
      <c r="B1384" s="4" t="s">
        <v>220</v>
      </c>
      <c r="C1384" s="4"/>
      <c r="D1384" s="4"/>
      <c r="E1384" s="70">
        <v>0</v>
      </c>
      <c r="F1384" s="71">
        <v>0</v>
      </c>
      <c r="G1384" s="70">
        <v>0</v>
      </c>
      <c r="H1384" s="71">
        <v>0</v>
      </c>
      <c r="I1384" s="70">
        <v>0</v>
      </c>
      <c r="J1384" s="71">
        <v>0</v>
      </c>
      <c r="K1384" s="70">
        <v>0</v>
      </c>
      <c r="L1384" s="71">
        <v>0</v>
      </c>
      <c r="M1384" s="70">
        <v>0</v>
      </c>
      <c r="N1384" s="71">
        <v>0</v>
      </c>
      <c r="O1384" s="70">
        <v>0</v>
      </c>
      <c r="P1384" s="71">
        <v>0</v>
      </c>
      <c r="Q1384" s="70">
        <v>0</v>
      </c>
      <c r="R1384" s="71">
        <v>0</v>
      </c>
      <c r="S1384" s="70">
        <v>0</v>
      </c>
      <c r="T1384" s="71">
        <v>0</v>
      </c>
      <c r="U1384" s="70">
        <v>0</v>
      </c>
      <c r="V1384" s="71">
        <v>0</v>
      </c>
      <c r="W1384" s="70">
        <v>0</v>
      </c>
      <c r="X1384" s="71">
        <v>0</v>
      </c>
      <c r="Y1384" s="70">
        <v>0</v>
      </c>
      <c r="Z1384" s="71">
        <v>0</v>
      </c>
      <c r="AA1384" s="70">
        <v>0</v>
      </c>
      <c r="AB1384" s="71">
        <v>0</v>
      </c>
      <c r="AC1384" s="54"/>
      <c r="AD1384" s="55">
        <f t="shared" si="28"/>
        <v>0</v>
      </c>
      <c r="AE1384" s="54"/>
    </row>
    <row r="1385" spans="2:31" x14ac:dyDescent="0.3">
      <c r="B1385" s="4" t="s">
        <v>221</v>
      </c>
      <c r="C1385" s="4"/>
      <c r="D1385" s="4"/>
      <c r="E1385" s="70">
        <v>0</v>
      </c>
      <c r="F1385" s="71">
        <v>0</v>
      </c>
      <c r="G1385" s="70">
        <v>0</v>
      </c>
      <c r="H1385" s="71">
        <v>0</v>
      </c>
      <c r="I1385" s="70">
        <v>0</v>
      </c>
      <c r="J1385" s="71">
        <v>0</v>
      </c>
      <c r="K1385" s="70">
        <v>0</v>
      </c>
      <c r="L1385" s="71">
        <v>0</v>
      </c>
      <c r="M1385" s="70">
        <v>0</v>
      </c>
      <c r="N1385" s="71">
        <v>0</v>
      </c>
      <c r="O1385" s="70">
        <v>0</v>
      </c>
      <c r="P1385" s="71">
        <v>0</v>
      </c>
      <c r="Q1385" s="70">
        <v>0</v>
      </c>
      <c r="R1385" s="71">
        <v>0</v>
      </c>
      <c r="S1385" s="70">
        <v>0</v>
      </c>
      <c r="T1385" s="71">
        <v>0</v>
      </c>
      <c r="U1385" s="70">
        <v>0</v>
      </c>
      <c r="V1385" s="71">
        <v>0</v>
      </c>
      <c r="W1385" s="70">
        <v>0</v>
      </c>
      <c r="X1385" s="71">
        <v>0</v>
      </c>
      <c r="Y1385" s="70">
        <v>0</v>
      </c>
      <c r="Z1385" s="71">
        <v>0</v>
      </c>
      <c r="AA1385" s="70">
        <v>0</v>
      </c>
      <c r="AB1385" s="71">
        <v>0</v>
      </c>
      <c r="AC1385" s="54"/>
      <c r="AD1385" s="55">
        <f t="shared" si="28"/>
        <v>0</v>
      </c>
      <c r="AE1385" s="54"/>
    </row>
    <row r="1386" spans="2:31" x14ac:dyDescent="0.3">
      <c r="B1386" s="4" t="s">
        <v>222</v>
      </c>
      <c r="C1386" s="4"/>
      <c r="D1386" s="4"/>
      <c r="E1386" s="70">
        <v>0</v>
      </c>
      <c r="F1386" s="71">
        <v>0</v>
      </c>
      <c r="G1386" s="70">
        <v>0</v>
      </c>
      <c r="H1386" s="71">
        <v>0</v>
      </c>
      <c r="I1386" s="70">
        <v>0</v>
      </c>
      <c r="J1386" s="71">
        <v>0</v>
      </c>
      <c r="K1386" s="70">
        <v>0</v>
      </c>
      <c r="L1386" s="71">
        <v>0</v>
      </c>
      <c r="M1386" s="70">
        <v>0</v>
      </c>
      <c r="N1386" s="71">
        <v>0</v>
      </c>
      <c r="O1386" s="70">
        <v>0</v>
      </c>
      <c r="P1386" s="71">
        <v>0</v>
      </c>
      <c r="Q1386" s="70">
        <v>0</v>
      </c>
      <c r="R1386" s="71">
        <v>0</v>
      </c>
      <c r="S1386" s="70">
        <v>0</v>
      </c>
      <c r="T1386" s="71">
        <v>0</v>
      </c>
      <c r="U1386" s="70">
        <v>0</v>
      </c>
      <c r="V1386" s="71">
        <v>0</v>
      </c>
      <c r="W1386" s="70">
        <v>0</v>
      </c>
      <c r="X1386" s="71">
        <v>0</v>
      </c>
      <c r="Y1386" s="70">
        <v>0</v>
      </c>
      <c r="Z1386" s="71">
        <v>0</v>
      </c>
      <c r="AA1386" s="70">
        <v>0</v>
      </c>
      <c r="AB1386" s="71">
        <v>0</v>
      </c>
      <c r="AC1386" s="54"/>
      <c r="AD1386" s="55">
        <f t="shared" si="28"/>
        <v>0</v>
      </c>
      <c r="AE1386" s="54"/>
    </row>
    <row r="1387" spans="2:31" x14ac:dyDescent="0.3">
      <c r="B1387" s="4" t="s">
        <v>223</v>
      </c>
      <c r="C1387" s="4"/>
      <c r="D1387" s="4"/>
      <c r="E1387" s="70">
        <v>0</v>
      </c>
      <c r="F1387" s="71">
        <v>0</v>
      </c>
      <c r="G1387" s="70">
        <v>0</v>
      </c>
      <c r="H1387" s="71">
        <v>0</v>
      </c>
      <c r="I1387" s="70">
        <v>0</v>
      </c>
      <c r="J1387" s="71">
        <v>0</v>
      </c>
      <c r="K1387" s="70">
        <v>0</v>
      </c>
      <c r="L1387" s="71">
        <v>0</v>
      </c>
      <c r="M1387" s="70">
        <v>0</v>
      </c>
      <c r="N1387" s="71">
        <v>0</v>
      </c>
      <c r="O1387" s="70">
        <v>0</v>
      </c>
      <c r="P1387" s="71">
        <v>0</v>
      </c>
      <c r="Q1387" s="70">
        <v>0</v>
      </c>
      <c r="R1387" s="71">
        <v>0</v>
      </c>
      <c r="S1387" s="70">
        <v>0</v>
      </c>
      <c r="T1387" s="71">
        <v>0</v>
      </c>
      <c r="U1387" s="70">
        <v>0</v>
      </c>
      <c r="V1387" s="71">
        <v>0</v>
      </c>
      <c r="W1387" s="70">
        <v>0</v>
      </c>
      <c r="X1387" s="71">
        <v>0</v>
      </c>
      <c r="Y1387" s="70">
        <v>0</v>
      </c>
      <c r="Z1387" s="71">
        <v>0</v>
      </c>
      <c r="AA1387" s="70">
        <v>0</v>
      </c>
      <c r="AB1387" s="71">
        <v>0</v>
      </c>
      <c r="AC1387" s="54"/>
      <c r="AD1387" s="55">
        <f t="shared" si="28"/>
        <v>0</v>
      </c>
      <c r="AE1387" s="54"/>
    </row>
    <row r="1388" spans="2:31" x14ac:dyDescent="0.3">
      <c r="B1388" s="4" t="s">
        <v>224</v>
      </c>
      <c r="C1388" s="4"/>
      <c r="D1388" s="4"/>
      <c r="E1388" s="70">
        <v>0</v>
      </c>
      <c r="F1388" s="71">
        <v>0</v>
      </c>
      <c r="G1388" s="70">
        <v>0</v>
      </c>
      <c r="H1388" s="71">
        <v>0</v>
      </c>
      <c r="I1388" s="70">
        <v>0</v>
      </c>
      <c r="J1388" s="71">
        <v>0</v>
      </c>
      <c r="K1388" s="70">
        <v>0</v>
      </c>
      <c r="L1388" s="71">
        <v>0</v>
      </c>
      <c r="M1388" s="70">
        <v>0</v>
      </c>
      <c r="N1388" s="71">
        <v>0</v>
      </c>
      <c r="O1388" s="70">
        <v>0</v>
      </c>
      <c r="P1388" s="71">
        <v>0</v>
      </c>
      <c r="Q1388" s="70">
        <v>0</v>
      </c>
      <c r="R1388" s="71">
        <v>0</v>
      </c>
      <c r="S1388" s="70">
        <v>0</v>
      </c>
      <c r="T1388" s="71">
        <v>0</v>
      </c>
      <c r="U1388" s="70">
        <v>0</v>
      </c>
      <c r="V1388" s="71">
        <v>0</v>
      </c>
      <c r="W1388" s="70">
        <v>0</v>
      </c>
      <c r="X1388" s="71">
        <v>0</v>
      </c>
      <c r="Y1388" s="70">
        <v>0</v>
      </c>
      <c r="Z1388" s="71">
        <v>0</v>
      </c>
      <c r="AA1388" s="70">
        <v>0</v>
      </c>
      <c r="AB1388" s="71">
        <v>0</v>
      </c>
      <c r="AC1388" s="54"/>
      <c r="AD1388" s="55">
        <f t="shared" si="28"/>
        <v>0</v>
      </c>
      <c r="AE1388" s="54"/>
    </row>
    <row r="1389" spans="2:31" x14ac:dyDescent="0.3">
      <c r="B1389" s="4" t="s">
        <v>225</v>
      </c>
      <c r="C1389" s="4"/>
      <c r="D1389" s="4"/>
      <c r="E1389" s="70">
        <v>0</v>
      </c>
      <c r="F1389" s="71">
        <v>0</v>
      </c>
      <c r="G1389" s="70">
        <v>0</v>
      </c>
      <c r="H1389" s="71">
        <v>0</v>
      </c>
      <c r="I1389" s="70">
        <v>0</v>
      </c>
      <c r="J1389" s="71">
        <v>0</v>
      </c>
      <c r="K1389" s="70">
        <v>0</v>
      </c>
      <c r="L1389" s="71">
        <v>0</v>
      </c>
      <c r="M1389" s="70">
        <v>0</v>
      </c>
      <c r="N1389" s="71">
        <v>0</v>
      </c>
      <c r="O1389" s="70">
        <v>0</v>
      </c>
      <c r="P1389" s="71">
        <v>0</v>
      </c>
      <c r="Q1389" s="70">
        <v>0</v>
      </c>
      <c r="R1389" s="71">
        <v>0</v>
      </c>
      <c r="S1389" s="70">
        <v>0</v>
      </c>
      <c r="T1389" s="71">
        <v>0</v>
      </c>
      <c r="U1389" s="70">
        <v>0</v>
      </c>
      <c r="V1389" s="71">
        <v>0</v>
      </c>
      <c r="W1389" s="70">
        <v>0</v>
      </c>
      <c r="X1389" s="71">
        <v>0</v>
      </c>
      <c r="Y1389" s="70">
        <v>0</v>
      </c>
      <c r="Z1389" s="71">
        <v>0</v>
      </c>
      <c r="AA1389" s="70">
        <v>0</v>
      </c>
      <c r="AB1389" s="71">
        <v>0</v>
      </c>
      <c r="AC1389" s="54"/>
      <c r="AD1389" s="55">
        <f t="shared" si="28"/>
        <v>0</v>
      </c>
      <c r="AE1389" s="54"/>
    </row>
    <row r="1390" spans="2:31" x14ac:dyDescent="0.3">
      <c r="B1390" s="4" t="s">
        <v>226</v>
      </c>
      <c r="C1390" s="4"/>
      <c r="D1390" s="4"/>
      <c r="E1390" s="70">
        <v>0</v>
      </c>
      <c r="F1390" s="71">
        <v>0</v>
      </c>
      <c r="G1390" s="70">
        <v>0</v>
      </c>
      <c r="H1390" s="71">
        <v>0</v>
      </c>
      <c r="I1390" s="70">
        <v>0</v>
      </c>
      <c r="J1390" s="71">
        <v>0</v>
      </c>
      <c r="K1390" s="70">
        <v>0</v>
      </c>
      <c r="L1390" s="71">
        <v>0</v>
      </c>
      <c r="M1390" s="70">
        <v>0</v>
      </c>
      <c r="N1390" s="71">
        <v>0</v>
      </c>
      <c r="O1390" s="70">
        <v>0</v>
      </c>
      <c r="P1390" s="71">
        <v>0</v>
      </c>
      <c r="Q1390" s="70">
        <v>0</v>
      </c>
      <c r="R1390" s="71">
        <v>0</v>
      </c>
      <c r="S1390" s="70">
        <v>0</v>
      </c>
      <c r="T1390" s="71">
        <v>0</v>
      </c>
      <c r="U1390" s="70">
        <v>0</v>
      </c>
      <c r="V1390" s="71">
        <v>0</v>
      </c>
      <c r="W1390" s="70">
        <v>0</v>
      </c>
      <c r="X1390" s="71">
        <v>0</v>
      </c>
      <c r="Y1390" s="70">
        <v>0</v>
      </c>
      <c r="Z1390" s="71">
        <v>0</v>
      </c>
      <c r="AA1390" s="70">
        <v>0</v>
      </c>
      <c r="AB1390" s="71">
        <v>0</v>
      </c>
      <c r="AC1390" s="54"/>
      <c r="AD1390" s="55">
        <f t="shared" si="28"/>
        <v>0</v>
      </c>
      <c r="AE1390" s="54"/>
    </row>
    <row r="1391" spans="2:31" x14ac:dyDescent="0.3">
      <c r="B1391" s="4" t="s">
        <v>227</v>
      </c>
      <c r="C1391" s="4"/>
      <c r="D1391" s="4"/>
      <c r="E1391" s="70">
        <v>0</v>
      </c>
      <c r="F1391" s="71">
        <v>0</v>
      </c>
      <c r="G1391" s="70">
        <v>0</v>
      </c>
      <c r="H1391" s="71">
        <v>0</v>
      </c>
      <c r="I1391" s="70">
        <v>0</v>
      </c>
      <c r="J1391" s="71">
        <v>0</v>
      </c>
      <c r="K1391" s="70">
        <v>0</v>
      </c>
      <c r="L1391" s="71">
        <v>0</v>
      </c>
      <c r="M1391" s="70">
        <v>0</v>
      </c>
      <c r="N1391" s="71">
        <v>0</v>
      </c>
      <c r="O1391" s="70">
        <v>0</v>
      </c>
      <c r="P1391" s="71">
        <v>0</v>
      </c>
      <c r="Q1391" s="70">
        <v>0</v>
      </c>
      <c r="R1391" s="71">
        <v>0</v>
      </c>
      <c r="S1391" s="70">
        <v>0</v>
      </c>
      <c r="T1391" s="71">
        <v>0</v>
      </c>
      <c r="U1391" s="70">
        <v>0</v>
      </c>
      <c r="V1391" s="71">
        <v>0</v>
      </c>
      <c r="W1391" s="70">
        <v>0</v>
      </c>
      <c r="X1391" s="71">
        <v>0</v>
      </c>
      <c r="Y1391" s="70">
        <v>0</v>
      </c>
      <c r="Z1391" s="71">
        <v>0</v>
      </c>
      <c r="AA1391" s="70">
        <v>0</v>
      </c>
      <c r="AB1391" s="71">
        <v>0</v>
      </c>
      <c r="AC1391" s="54"/>
      <c r="AD1391" s="55">
        <f t="shared" si="28"/>
        <v>0</v>
      </c>
      <c r="AE1391" s="54"/>
    </row>
    <row r="1392" spans="2:31" x14ac:dyDescent="0.3">
      <c r="B1392" s="4" t="s">
        <v>228</v>
      </c>
      <c r="C1392" s="4"/>
      <c r="D1392" s="4"/>
      <c r="E1392" s="70">
        <v>0</v>
      </c>
      <c r="F1392" s="71">
        <v>0</v>
      </c>
      <c r="G1392" s="70">
        <v>0</v>
      </c>
      <c r="H1392" s="71">
        <v>0</v>
      </c>
      <c r="I1392" s="70">
        <v>0</v>
      </c>
      <c r="J1392" s="71">
        <v>0</v>
      </c>
      <c r="K1392" s="70">
        <v>0</v>
      </c>
      <c r="L1392" s="71">
        <v>0</v>
      </c>
      <c r="M1392" s="70">
        <v>0</v>
      </c>
      <c r="N1392" s="71">
        <v>0</v>
      </c>
      <c r="O1392" s="70">
        <v>0</v>
      </c>
      <c r="P1392" s="71">
        <v>0</v>
      </c>
      <c r="Q1392" s="70">
        <v>0</v>
      </c>
      <c r="R1392" s="71">
        <v>0</v>
      </c>
      <c r="S1392" s="70">
        <v>0</v>
      </c>
      <c r="T1392" s="71">
        <v>0</v>
      </c>
      <c r="U1392" s="70">
        <v>0</v>
      </c>
      <c r="V1392" s="71">
        <v>0</v>
      </c>
      <c r="W1392" s="70">
        <v>0</v>
      </c>
      <c r="X1392" s="71">
        <v>0</v>
      </c>
      <c r="Y1392" s="70">
        <v>0</v>
      </c>
      <c r="Z1392" s="71">
        <v>0</v>
      </c>
      <c r="AA1392" s="70">
        <v>0</v>
      </c>
      <c r="AB1392" s="71">
        <v>0</v>
      </c>
      <c r="AC1392" s="54"/>
      <c r="AD1392" s="55">
        <f t="shared" si="28"/>
        <v>0</v>
      </c>
      <c r="AE1392" s="54"/>
    </row>
    <row r="1393" spans="2:31" x14ac:dyDescent="0.3">
      <c r="B1393" s="4" t="s">
        <v>229</v>
      </c>
      <c r="C1393" s="4"/>
      <c r="D1393" s="4"/>
      <c r="E1393" s="70">
        <v>0</v>
      </c>
      <c r="F1393" s="71">
        <v>0</v>
      </c>
      <c r="G1393" s="70">
        <v>0</v>
      </c>
      <c r="H1393" s="71">
        <v>0</v>
      </c>
      <c r="I1393" s="70">
        <v>0</v>
      </c>
      <c r="J1393" s="71">
        <v>0</v>
      </c>
      <c r="K1393" s="70">
        <v>0</v>
      </c>
      <c r="L1393" s="71">
        <v>0</v>
      </c>
      <c r="M1393" s="70">
        <v>0</v>
      </c>
      <c r="N1393" s="71">
        <v>0</v>
      </c>
      <c r="O1393" s="70">
        <v>0</v>
      </c>
      <c r="P1393" s="71">
        <v>0</v>
      </c>
      <c r="Q1393" s="70">
        <v>0</v>
      </c>
      <c r="R1393" s="71">
        <v>0</v>
      </c>
      <c r="S1393" s="70">
        <v>0</v>
      </c>
      <c r="T1393" s="71">
        <v>0</v>
      </c>
      <c r="U1393" s="70">
        <v>0</v>
      </c>
      <c r="V1393" s="71">
        <v>0</v>
      </c>
      <c r="W1393" s="70">
        <v>0</v>
      </c>
      <c r="X1393" s="71">
        <v>0</v>
      </c>
      <c r="Y1393" s="70">
        <v>0</v>
      </c>
      <c r="Z1393" s="71">
        <v>0</v>
      </c>
      <c r="AA1393" s="70">
        <v>0</v>
      </c>
      <c r="AB1393" s="71">
        <v>0</v>
      </c>
      <c r="AC1393" s="54"/>
      <c r="AD1393" s="55">
        <f t="shared" si="28"/>
        <v>0</v>
      </c>
      <c r="AE1393" s="54"/>
    </row>
    <row r="1394" spans="2:31" x14ac:dyDescent="0.3">
      <c r="B1394" s="4" t="s">
        <v>230</v>
      </c>
      <c r="C1394" s="4"/>
      <c r="D1394" s="4"/>
      <c r="E1394" s="70">
        <v>0</v>
      </c>
      <c r="F1394" s="71">
        <v>0</v>
      </c>
      <c r="G1394" s="70">
        <v>0</v>
      </c>
      <c r="H1394" s="71">
        <v>0</v>
      </c>
      <c r="I1394" s="70">
        <v>0</v>
      </c>
      <c r="J1394" s="71">
        <v>0</v>
      </c>
      <c r="K1394" s="70">
        <v>0</v>
      </c>
      <c r="L1394" s="71">
        <v>0</v>
      </c>
      <c r="M1394" s="70">
        <v>0</v>
      </c>
      <c r="N1394" s="71">
        <v>0</v>
      </c>
      <c r="O1394" s="70">
        <v>0</v>
      </c>
      <c r="P1394" s="71">
        <v>0</v>
      </c>
      <c r="Q1394" s="70">
        <v>0</v>
      </c>
      <c r="R1394" s="71">
        <v>0</v>
      </c>
      <c r="S1394" s="70">
        <v>0</v>
      </c>
      <c r="T1394" s="71">
        <v>0</v>
      </c>
      <c r="U1394" s="70">
        <v>0</v>
      </c>
      <c r="V1394" s="71">
        <v>0</v>
      </c>
      <c r="W1394" s="70">
        <v>0</v>
      </c>
      <c r="X1394" s="71">
        <v>0</v>
      </c>
      <c r="Y1394" s="70">
        <v>0</v>
      </c>
      <c r="Z1394" s="71">
        <v>0</v>
      </c>
      <c r="AA1394" s="70">
        <v>0</v>
      </c>
      <c r="AB1394" s="71">
        <v>0</v>
      </c>
      <c r="AC1394" s="54"/>
      <c r="AD1394" s="55">
        <f t="shared" si="28"/>
        <v>0</v>
      </c>
      <c r="AE1394" s="54"/>
    </row>
    <row r="1395" spans="2:31" x14ac:dyDescent="0.3">
      <c r="B1395" s="4" t="s">
        <v>231</v>
      </c>
      <c r="C1395" s="4"/>
      <c r="D1395" s="4"/>
      <c r="E1395" s="70">
        <v>0</v>
      </c>
      <c r="F1395" s="71">
        <v>0</v>
      </c>
      <c r="G1395" s="70">
        <v>0</v>
      </c>
      <c r="H1395" s="71">
        <v>0</v>
      </c>
      <c r="I1395" s="70">
        <v>0</v>
      </c>
      <c r="J1395" s="71">
        <v>0</v>
      </c>
      <c r="K1395" s="70">
        <v>0</v>
      </c>
      <c r="L1395" s="71">
        <v>0</v>
      </c>
      <c r="M1395" s="70">
        <v>0</v>
      </c>
      <c r="N1395" s="71">
        <v>0</v>
      </c>
      <c r="O1395" s="70">
        <v>0</v>
      </c>
      <c r="P1395" s="71">
        <v>0</v>
      </c>
      <c r="Q1395" s="70">
        <v>0</v>
      </c>
      <c r="R1395" s="71">
        <v>0</v>
      </c>
      <c r="S1395" s="70">
        <v>0</v>
      </c>
      <c r="T1395" s="71">
        <v>0</v>
      </c>
      <c r="U1395" s="70">
        <v>0</v>
      </c>
      <c r="V1395" s="71">
        <v>0</v>
      </c>
      <c r="W1395" s="70">
        <v>0</v>
      </c>
      <c r="X1395" s="71">
        <v>0</v>
      </c>
      <c r="Y1395" s="70">
        <v>0</v>
      </c>
      <c r="Z1395" s="71">
        <v>0</v>
      </c>
      <c r="AA1395" s="70">
        <v>0</v>
      </c>
      <c r="AB1395" s="71">
        <v>0</v>
      </c>
      <c r="AC1395" s="54"/>
      <c r="AD1395" s="55">
        <f t="shared" si="28"/>
        <v>0</v>
      </c>
      <c r="AE1395" s="54"/>
    </row>
    <row r="1396" spans="2:31" x14ac:dyDescent="0.3">
      <c r="B1396" s="4" t="s">
        <v>232</v>
      </c>
      <c r="C1396" s="4"/>
      <c r="D1396" s="4"/>
      <c r="E1396" s="70">
        <v>0</v>
      </c>
      <c r="F1396" s="71">
        <v>0</v>
      </c>
      <c r="G1396" s="70">
        <v>0</v>
      </c>
      <c r="H1396" s="71">
        <v>0</v>
      </c>
      <c r="I1396" s="70">
        <v>0</v>
      </c>
      <c r="J1396" s="71">
        <v>0</v>
      </c>
      <c r="K1396" s="70">
        <v>0</v>
      </c>
      <c r="L1396" s="71">
        <v>0</v>
      </c>
      <c r="M1396" s="70">
        <v>0</v>
      </c>
      <c r="N1396" s="71">
        <v>0</v>
      </c>
      <c r="O1396" s="70">
        <v>0</v>
      </c>
      <c r="P1396" s="71">
        <v>0</v>
      </c>
      <c r="Q1396" s="70">
        <v>0</v>
      </c>
      <c r="R1396" s="71">
        <v>0</v>
      </c>
      <c r="S1396" s="70">
        <v>0</v>
      </c>
      <c r="T1396" s="71">
        <v>0</v>
      </c>
      <c r="U1396" s="70">
        <v>0</v>
      </c>
      <c r="V1396" s="71">
        <v>0</v>
      </c>
      <c r="W1396" s="70">
        <v>0</v>
      </c>
      <c r="X1396" s="71">
        <v>0</v>
      </c>
      <c r="Y1396" s="70">
        <v>0</v>
      </c>
      <c r="Z1396" s="71">
        <v>0</v>
      </c>
      <c r="AA1396" s="70">
        <v>0</v>
      </c>
      <c r="AB1396" s="71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233</v>
      </c>
      <c r="C1397" s="4"/>
      <c r="D1397" s="4"/>
      <c r="E1397" s="70">
        <v>0</v>
      </c>
      <c r="F1397" s="71">
        <v>0</v>
      </c>
      <c r="G1397" s="70">
        <v>0</v>
      </c>
      <c r="H1397" s="71">
        <v>0</v>
      </c>
      <c r="I1397" s="70">
        <v>0</v>
      </c>
      <c r="J1397" s="71">
        <v>0</v>
      </c>
      <c r="K1397" s="70">
        <v>0</v>
      </c>
      <c r="L1397" s="71">
        <v>0</v>
      </c>
      <c r="M1397" s="70">
        <v>0</v>
      </c>
      <c r="N1397" s="71">
        <v>0</v>
      </c>
      <c r="O1397" s="70">
        <v>0</v>
      </c>
      <c r="P1397" s="71">
        <v>0</v>
      </c>
      <c r="Q1397" s="70">
        <v>0</v>
      </c>
      <c r="R1397" s="71">
        <v>0</v>
      </c>
      <c r="S1397" s="70">
        <v>0</v>
      </c>
      <c r="T1397" s="71">
        <v>0</v>
      </c>
      <c r="U1397" s="70">
        <v>0</v>
      </c>
      <c r="V1397" s="71">
        <v>0</v>
      </c>
      <c r="W1397" s="70">
        <v>0</v>
      </c>
      <c r="X1397" s="71">
        <v>0</v>
      </c>
      <c r="Y1397" s="70">
        <v>0</v>
      </c>
      <c r="Z1397" s="71">
        <v>0</v>
      </c>
      <c r="AA1397" s="70">
        <v>0</v>
      </c>
      <c r="AB1397" s="71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234</v>
      </c>
      <c r="C1398" s="4"/>
      <c r="D1398" s="4"/>
      <c r="E1398" s="70">
        <v>0</v>
      </c>
      <c r="F1398" s="71">
        <v>0</v>
      </c>
      <c r="G1398" s="70">
        <v>0</v>
      </c>
      <c r="H1398" s="71">
        <v>0</v>
      </c>
      <c r="I1398" s="70">
        <v>0</v>
      </c>
      <c r="J1398" s="71">
        <v>0</v>
      </c>
      <c r="K1398" s="70">
        <v>0</v>
      </c>
      <c r="L1398" s="71">
        <v>0</v>
      </c>
      <c r="M1398" s="70">
        <v>0</v>
      </c>
      <c r="N1398" s="71">
        <v>0</v>
      </c>
      <c r="O1398" s="70">
        <v>0</v>
      </c>
      <c r="P1398" s="71">
        <v>0</v>
      </c>
      <c r="Q1398" s="70">
        <v>0</v>
      </c>
      <c r="R1398" s="71">
        <v>0</v>
      </c>
      <c r="S1398" s="70">
        <v>0</v>
      </c>
      <c r="T1398" s="71">
        <v>0</v>
      </c>
      <c r="U1398" s="70">
        <v>0</v>
      </c>
      <c r="V1398" s="71">
        <v>0</v>
      </c>
      <c r="W1398" s="70">
        <v>0</v>
      </c>
      <c r="X1398" s="71">
        <v>0</v>
      </c>
      <c r="Y1398" s="70">
        <v>0</v>
      </c>
      <c r="Z1398" s="71">
        <v>0</v>
      </c>
      <c r="AA1398" s="70">
        <v>0</v>
      </c>
      <c r="AB1398" s="71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235</v>
      </c>
      <c r="C1399" s="4"/>
      <c r="D1399" s="4"/>
      <c r="E1399" s="70">
        <v>0</v>
      </c>
      <c r="F1399" s="71">
        <v>0</v>
      </c>
      <c r="G1399" s="70">
        <v>0</v>
      </c>
      <c r="H1399" s="71">
        <v>0</v>
      </c>
      <c r="I1399" s="70">
        <v>0</v>
      </c>
      <c r="J1399" s="71">
        <v>0</v>
      </c>
      <c r="K1399" s="70">
        <v>0</v>
      </c>
      <c r="L1399" s="71">
        <v>0</v>
      </c>
      <c r="M1399" s="70">
        <v>0</v>
      </c>
      <c r="N1399" s="71">
        <v>0</v>
      </c>
      <c r="O1399" s="70">
        <v>0</v>
      </c>
      <c r="P1399" s="71">
        <v>0</v>
      </c>
      <c r="Q1399" s="70">
        <v>0</v>
      </c>
      <c r="R1399" s="71">
        <v>0</v>
      </c>
      <c r="S1399" s="70">
        <v>0</v>
      </c>
      <c r="T1399" s="71">
        <v>0</v>
      </c>
      <c r="U1399" s="70">
        <v>0</v>
      </c>
      <c r="V1399" s="71">
        <v>0</v>
      </c>
      <c r="W1399" s="70">
        <v>0</v>
      </c>
      <c r="X1399" s="71">
        <v>0</v>
      </c>
      <c r="Y1399" s="70">
        <v>0</v>
      </c>
      <c r="Z1399" s="71">
        <v>0</v>
      </c>
      <c r="AA1399" s="70">
        <v>0</v>
      </c>
      <c r="AB1399" s="71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236</v>
      </c>
      <c r="C1400" s="4"/>
      <c r="D1400" s="4"/>
      <c r="E1400" s="70">
        <v>0</v>
      </c>
      <c r="F1400" s="71">
        <v>0</v>
      </c>
      <c r="G1400" s="70">
        <v>0</v>
      </c>
      <c r="H1400" s="71">
        <v>0</v>
      </c>
      <c r="I1400" s="70">
        <v>0</v>
      </c>
      <c r="J1400" s="71">
        <v>0</v>
      </c>
      <c r="K1400" s="70">
        <v>0</v>
      </c>
      <c r="L1400" s="71">
        <v>0</v>
      </c>
      <c r="M1400" s="70">
        <v>0</v>
      </c>
      <c r="N1400" s="71">
        <v>0</v>
      </c>
      <c r="O1400" s="70">
        <v>0</v>
      </c>
      <c r="P1400" s="71">
        <v>0</v>
      </c>
      <c r="Q1400" s="70">
        <v>0</v>
      </c>
      <c r="R1400" s="71">
        <v>0</v>
      </c>
      <c r="S1400" s="70">
        <v>0</v>
      </c>
      <c r="T1400" s="71">
        <v>0</v>
      </c>
      <c r="U1400" s="70">
        <v>0</v>
      </c>
      <c r="V1400" s="71">
        <v>0</v>
      </c>
      <c r="W1400" s="70">
        <v>0</v>
      </c>
      <c r="X1400" s="71">
        <v>0</v>
      </c>
      <c r="Y1400" s="70">
        <v>0</v>
      </c>
      <c r="Z1400" s="71">
        <v>0</v>
      </c>
      <c r="AA1400" s="70">
        <v>0</v>
      </c>
      <c r="AB1400" s="71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237</v>
      </c>
      <c r="C1401" s="4"/>
      <c r="D1401" s="4"/>
      <c r="E1401" s="70">
        <v>0</v>
      </c>
      <c r="F1401" s="71">
        <v>0</v>
      </c>
      <c r="G1401" s="70">
        <v>0</v>
      </c>
      <c r="H1401" s="71">
        <v>0</v>
      </c>
      <c r="I1401" s="70">
        <v>0</v>
      </c>
      <c r="J1401" s="71">
        <v>0</v>
      </c>
      <c r="K1401" s="70">
        <v>0</v>
      </c>
      <c r="L1401" s="71">
        <v>0</v>
      </c>
      <c r="M1401" s="70">
        <v>0</v>
      </c>
      <c r="N1401" s="71">
        <v>0</v>
      </c>
      <c r="O1401" s="70">
        <v>0</v>
      </c>
      <c r="P1401" s="71">
        <v>0</v>
      </c>
      <c r="Q1401" s="70">
        <v>0</v>
      </c>
      <c r="R1401" s="71">
        <v>0</v>
      </c>
      <c r="S1401" s="70">
        <v>0</v>
      </c>
      <c r="T1401" s="71">
        <v>0</v>
      </c>
      <c r="U1401" s="70">
        <v>0</v>
      </c>
      <c r="V1401" s="71">
        <v>0</v>
      </c>
      <c r="W1401" s="70">
        <v>0</v>
      </c>
      <c r="X1401" s="71">
        <v>0</v>
      </c>
      <c r="Y1401" s="70">
        <v>0</v>
      </c>
      <c r="Z1401" s="71">
        <v>0</v>
      </c>
      <c r="AA1401" s="70">
        <v>0</v>
      </c>
      <c r="AB1401" s="71">
        <v>0</v>
      </c>
      <c r="AC1401" s="54"/>
      <c r="AD1401" s="55">
        <f t="shared" si="28"/>
        <v>0</v>
      </c>
      <c r="AE1401" s="54"/>
    </row>
    <row r="1402" spans="2:31" x14ac:dyDescent="0.3">
      <c r="B1402" s="4" t="s">
        <v>238</v>
      </c>
      <c r="C1402" s="4"/>
      <c r="D1402" s="4"/>
      <c r="E1402" s="70">
        <v>0</v>
      </c>
      <c r="F1402" s="71">
        <v>0</v>
      </c>
      <c r="G1402" s="70">
        <v>0</v>
      </c>
      <c r="H1402" s="71">
        <v>0</v>
      </c>
      <c r="I1402" s="70">
        <v>0</v>
      </c>
      <c r="J1402" s="71">
        <v>0</v>
      </c>
      <c r="K1402" s="70">
        <v>0</v>
      </c>
      <c r="L1402" s="71">
        <v>0</v>
      </c>
      <c r="M1402" s="70">
        <v>0</v>
      </c>
      <c r="N1402" s="71">
        <v>0</v>
      </c>
      <c r="O1402" s="70">
        <v>0</v>
      </c>
      <c r="P1402" s="71">
        <v>0</v>
      </c>
      <c r="Q1402" s="70">
        <v>0</v>
      </c>
      <c r="R1402" s="71">
        <v>0</v>
      </c>
      <c r="S1402" s="70">
        <v>0</v>
      </c>
      <c r="T1402" s="71">
        <v>0</v>
      </c>
      <c r="U1402" s="70">
        <v>0</v>
      </c>
      <c r="V1402" s="71">
        <v>0</v>
      </c>
      <c r="W1402" s="70">
        <v>0</v>
      </c>
      <c r="X1402" s="71">
        <v>0</v>
      </c>
      <c r="Y1402" s="70">
        <v>0</v>
      </c>
      <c r="Z1402" s="71">
        <v>0</v>
      </c>
      <c r="AA1402" s="70">
        <v>0</v>
      </c>
      <c r="AB1402" s="71">
        <v>0</v>
      </c>
      <c r="AC1402" s="54"/>
      <c r="AD1402" s="55">
        <f t="shared" si="28"/>
        <v>0</v>
      </c>
      <c r="AE1402" s="54"/>
    </row>
    <row r="1403" spans="2:31" x14ac:dyDescent="0.3">
      <c r="B1403" s="4" t="s">
        <v>239</v>
      </c>
      <c r="C1403" s="4"/>
      <c r="D1403" s="4"/>
      <c r="E1403" s="70">
        <v>0</v>
      </c>
      <c r="F1403" s="71">
        <v>0</v>
      </c>
      <c r="G1403" s="70">
        <v>0</v>
      </c>
      <c r="H1403" s="71">
        <v>0</v>
      </c>
      <c r="I1403" s="70">
        <v>0</v>
      </c>
      <c r="J1403" s="71">
        <v>0</v>
      </c>
      <c r="K1403" s="70">
        <v>0</v>
      </c>
      <c r="L1403" s="71">
        <v>0</v>
      </c>
      <c r="M1403" s="70">
        <v>0</v>
      </c>
      <c r="N1403" s="71">
        <v>0</v>
      </c>
      <c r="O1403" s="70">
        <v>0</v>
      </c>
      <c r="P1403" s="71">
        <v>0</v>
      </c>
      <c r="Q1403" s="70">
        <v>0</v>
      </c>
      <c r="R1403" s="71">
        <v>0</v>
      </c>
      <c r="S1403" s="70">
        <v>0</v>
      </c>
      <c r="T1403" s="71">
        <v>0</v>
      </c>
      <c r="U1403" s="70">
        <v>0</v>
      </c>
      <c r="V1403" s="71">
        <v>0</v>
      </c>
      <c r="W1403" s="70">
        <v>0</v>
      </c>
      <c r="X1403" s="71">
        <v>0</v>
      </c>
      <c r="Y1403" s="70">
        <v>0</v>
      </c>
      <c r="Z1403" s="71">
        <v>0</v>
      </c>
      <c r="AA1403" s="70">
        <v>0</v>
      </c>
      <c r="AB1403" s="71">
        <v>0</v>
      </c>
      <c r="AC1403" s="54"/>
      <c r="AD1403" s="55">
        <f t="shared" si="28"/>
        <v>0</v>
      </c>
      <c r="AE1403" s="54"/>
    </row>
    <row r="1404" spans="2:31" x14ac:dyDescent="0.3">
      <c r="B1404" s="4" t="s">
        <v>240</v>
      </c>
      <c r="C1404" s="4"/>
      <c r="D1404" s="4"/>
      <c r="E1404" s="70">
        <v>0</v>
      </c>
      <c r="F1404" s="71">
        <v>0</v>
      </c>
      <c r="G1404" s="70">
        <v>0</v>
      </c>
      <c r="H1404" s="71">
        <v>0</v>
      </c>
      <c r="I1404" s="70">
        <v>0</v>
      </c>
      <c r="J1404" s="71">
        <v>0</v>
      </c>
      <c r="K1404" s="70">
        <v>0</v>
      </c>
      <c r="L1404" s="71">
        <v>0</v>
      </c>
      <c r="M1404" s="70">
        <v>0</v>
      </c>
      <c r="N1404" s="71">
        <v>0</v>
      </c>
      <c r="O1404" s="70">
        <v>0</v>
      </c>
      <c r="P1404" s="71">
        <v>0</v>
      </c>
      <c r="Q1404" s="70">
        <v>0</v>
      </c>
      <c r="R1404" s="71">
        <v>0</v>
      </c>
      <c r="S1404" s="70">
        <v>0</v>
      </c>
      <c r="T1404" s="71">
        <v>0</v>
      </c>
      <c r="U1404" s="70">
        <v>0</v>
      </c>
      <c r="V1404" s="71">
        <v>0</v>
      </c>
      <c r="W1404" s="70">
        <v>0</v>
      </c>
      <c r="X1404" s="71">
        <v>0</v>
      </c>
      <c r="Y1404" s="70">
        <v>0</v>
      </c>
      <c r="Z1404" s="71">
        <v>0</v>
      </c>
      <c r="AA1404" s="70">
        <v>0</v>
      </c>
      <c r="AB1404" s="71">
        <v>0</v>
      </c>
      <c r="AC1404" s="54"/>
      <c r="AD1404" s="55">
        <f t="shared" si="28"/>
        <v>0</v>
      </c>
      <c r="AE1404" s="54"/>
    </row>
    <row r="1405" spans="2:31" x14ac:dyDescent="0.3">
      <c r="B1405" s="4" t="s">
        <v>241</v>
      </c>
      <c r="C1405" s="4"/>
      <c r="D1405" s="4"/>
      <c r="E1405" s="70">
        <v>0</v>
      </c>
      <c r="F1405" s="71">
        <v>0</v>
      </c>
      <c r="G1405" s="70">
        <v>0</v>
      </c>
      <c r="H1405" s="71">
        <v>0</v>
      </c>
      <c r="I1405" s="70">
        <v>0</v>
      </c>
      <c r="J1405" s="71">
        <v>0</v>
      </c>
      <c r="K1405" s="70">
        <v>0</v>
      </c>
      <c r="L1405" s="71">
        <v>0</v>
      </c>
      <c r="M1405" s="70">
        <v>0</v>
      </c>
      <c r="N1405" s="71">
        <v>0</v>
      </c>
      <c r="O1405" s="70">
        <v>0</v>
      </c>
      <c r="P1405" s="71">
        <v>0</v>
      </c>
      <c r="Q1405" s="70">
        <v>0</v>
      </c>
      <c r="R1405" s="71">
        <v>0</v>
      </c>
      <c r="S1405" s="70">
        <v>0</v>
      </c>
      <c r="T1405" s="71">
        <v>0</v>
      </c>
      <c r="U1405" s="70">
        <v>0</v>
      </c>
      <c r="V1405" s="71">
        <v>0</v>
      </c>
      <c r="W1405" s="70">
        <v>0</v>
      </c>
      <c r="X1405" s="71">
        <v>0</v>
      </c>
      <c r="Y1405" s="70">
        <v>0</v>
      </c>
      <c r="Z1405" s="71">
        <v>0</v>
      </c>
      <c r="AA1405" s="70">
        <v>0</v>
      </c>
      <c r="AB1405" s="71">
        <v>0</v>
      </c>
      <c r="AC1405" s="54"/>
      <c r="AD1405" s="55">
        <f t="shared" si="28"/>
        <v>0</v>
      </c>
      <c r="AE1405" s="54"/>
    </row>
    <row r="1406" spans="2:31" x14ac:dyDescent="0.3">
      <c r="B1406" s="4" t="s">
        <v>242</v>
      </c>
      <c r="C1406" s="4"/>
      <c r="D1406" s="4"/>
      <c r="E1406" s="70">
        <v>0</v>
      </c>
      <c r="F1406" s="71">
        <v>0</v>
      </c>
      <c r="G1406" s="70">
        <v>0</v>
      </c>
      <c r="H1406" s="71">
        <v>0</v>
      </c>
      <c r="I1406" s="70">
        <v>0</v>
      </c>
      <c r="J1406" s="71">
        <v>0</v>
      </c>
      <c r="K1406" s="70">
        <v>0</v>
      </c>
      <c r="L1406" s="71">
        <v>0</v>
      </c>
      <c r="M1406" s="70">
        <v>0</v>
      </c>
      <c r="N1406" s="71">
        <v>0</v>
      </c>
      <c r="O1406" s="70">
        <v>0</v>
      </c>
      <c r="P1406" s="71">
        <v>0</v>
      </c>
      <c r="Q1406" s="70">
        <v>0</v>
      </c>
      <c r="R1406" s="71">
        <v>0</v>
      </c>
      <c r="S1406" s="70">
        <v>0</v>
      </c>
      <c r="T1406" s="71">
        <v>0</v>
      </c>
      <c r="U1406" s="70">
        <v>0</v>
      </c>
      <c r="V1406" s="71">
        <v>0</v>
      </c>
      <c r="W1406" s="70">
        <v>0</v>
      </c>
      <c r="X1406" s="71">
        <v>0</v>
      </c>
      <c r="Y1406" s="70">
        <v>0</v>
      </c>
      <c r="Z1406" s="71">
        <v>0</v>
      </c>
      <c r="AA1406" s="70">
        <v>0</v>
      </c>
      <c r="AB1406" s="71">
        <v>0</v>
      </c>
      <c r="AC1406" s="54"/>
      <c r="AD1406" s="55">
        <f t="shared" si="28"/>
        <v>0</v>
      </c>
      <c r="AE1406" s="54"/>
    </row>
    <row r="1407" spans="2:31" x14ac:dyDescent="0.3">
      <c r="B1407" s="4" t="s">
        <v>243</v>
      </c>
      <c r="C1407" s="4"/>
      <c r="D1407" s="4"/>
      <c r="E1407" s="70">
        <v>0</v>
      </c>
      <c r="F1407" s="71">
        <v>0</v>
      </c>
      <c r="G1407" s="70">
        <v>0</v>
      </c>
      <c r="H1407" s="71">
        <v>0</v>
      </c>
      <c r="I1407" s="70">
        <v>0</v>
      </c>
      <c r="J1407" s="71">
        <v>0</v>
      </c>
      <c r="K1407" s="70">
        <v>0</v>
      </c>
      <c r="L1407" s="71">
        <v>0</v>
      </c>
      <c r="M1407" s="70">
        <v>0</v>
      </c>
      <c r="N1407" s="71">
        <v>0</v>
      </c>
      <c r="O1407" s="70">
        <v>0</v>
      </c>
      <c r="P1407" s="71">
        <v>0</v>
      </c>
      <c r="Q1407" s="70">
        <v>0</v>
      </c>
      <c r="R1407" s="71">
        <v>0</v>
      </c>
      <c r="S1407" s="70">
        <v>0</v>
      </c>
      <c r="T1407" s="71">
        <v>0</v>
      </c>
      <c r="U1407" s="70">
        <v>0</v>
      </c>
      <c r="V1407" s="71">
        <v>0</v>
      </c>
      <c r="W1407" s="70">
        <v>0</v>
      </c>
      <c r="X1407" s="71">
        <v>0</v>
      </c>
      <c r="Y1407" s="70">
        <v>0</v>
      </c>
      <c r="Z1407" s="71">
        <v>0</v>
      </c>
      <c r="AA1407" s="70">
        <v>0</v>
      </c>
      <c r="AB1407" s="71">
        <v>0</v>
      </c>
      <c r="AC1407" s="54"/>
      <c r="AD1407" s="55">
        <f t="shared" si="28"/>
        <v>0</v>
      </c>
      <c r="AE1407" s="54"/>
    </row>
    <row r="1408" spans="2:31" x14ac:dyDescent="0.3">
      <c r="B1408" s="4" t="s">
        <v>244</v>
      </c>
      <c r="C1408" s="4"/>
      <c r="D1408" s="4"/>
      <c r="E1408" s="70">
        <v>0</v>
      </c>
      <c r="F1408" s="71">
        <v>0</v>
      </c>
      <c r="G1408" s="70">
        <v>0</v>
      </c>
      <c r="H1408" s="71">
        <v>0</v>
      </c>
      <c r="I1408" s="70">
        <v>0</v>
      </c>
      <c r="J1408" s="71">
        <v>0</v>
      </c>
      <c r="K1408" s="70">
        <v>0</v>
      </c>
      <c r="L1408" s="71">
        <v>0</v>
      </c>
      <c r="M1408" s="70">
        <v>0</v>
      </c>
      <c r="N1408" s="71">
        <v>0</v>
      </c>
      <c r="O1408" s="70">
        <v>0</v>
      </c>
      <c r="P1408" s="71">
        <v>0</v>
      </c>
      <c r="Q1408" s="70">
        <v>0</v>
      </c>
      <c r="R1408" s="71">
        <v>0</v>
      </c>
      <c r="S1408" s="70">
        <v>0</v>
      </c>
      <c r="T1408" s="71">
        <v>0</v>
      </c>
      <c r="U1408" s="70">
        <v>0</v>
      </c>
      <c r="V1408" s="71">
        <v>0</v>
      </c>
      <c r="W1408" s="70">
        <v>0</v>
      </c>
      <c r="X1408" s="71">
        <v>0</v>
      </c>
      <c r="Y1408" s="70">
        <v>0</v>
      </c>
      <c r="Z1408" s="71">
        <v>0</v>
      </c>
      <c r="AA1408" s="70">
        <v>0</v>
      </c>
      <c r="AB1408" s="71">
        <v>0</v>
      </c>
      <c r="AC1408" s="54"/>
      <c r="AD1408" s="55">
        <f t="shared" si="28"/>
        <v>0</v>
      </c>
      <c r="AE1408" s="54"/>
    </row>
    <row r="1409" spans="2:31" x14ac:dyDescent="0.3">
      <c r="B1409" s="4" t="s">
        <v>245</v>
      </c>
      <c r="C1409" s="4"/>
      <c r="D1409" s="4"/>
      <c r="E1409" s="70">
        <v>0</v>
      </c>
      <c r="F1409" s="71">
        <v>0</v>
      </c>
      <c r="G1409" s="70">
        <v>0</v>
      </c>
      <c r="H1409" s="71">
        <v>0</v>
      </c>
      <c r="I1409" s="70">
        <v>0</v>
      </c>
      <c r="J1409" s="71">
        <v>0</v>
      </c>
      <c r="K1409" s="70">
        <v>0</v>
      </c>
      <c r="L1409" s="71">
        <v>0</v>
      </c>
      <c r="M1409" s="70">
        <v>0</v>
      </c>
      <c r="N1409" s="71">
        <v>0</v>
      </c>
      <c r="O1409" s="70">
        <v>0</v>
      </c>
      <c r="P1409" s="71">
        <v>0</v>
      </c>
      <c r="Q1409" s="70">
        <v>0</v>
      </c>
      <c r="R1409" s="71">
        <v>0</v>
      </c>
      <c r="S1409" s="70">
        <v>0</v>
      </c>
      <c r="T1409" s="71">
        <v>0</v>
      </c>
      <c r="U1409" s="70">
        <v>0</v>
      </c>
      <c r="V1409" s="71">
        <v>0</v>
      </c>
      <c r="W1409" s="70">
        <v>0</v>
      </c>
      <c r="X1409" s="71">
        <v>0</v>
      </c>
      <c r="Y1409" s="70">
        <v>0</v>
      </c>
      <c r="Z1409" s="71">
        <v>0</v>
      </c>
      <c r="AA1409" s="70">
        <v>0</v>
      </c>
      <c r="AB1409" s="71">
        <v>0</v>
      </c>
      <c r="AC1409" s="54"/>
      <c r="AD1409" s="55">
        <f t="shared" si="28"/>
        <v>0</v>
      </c>
      <c r="AE1409" s="54"/>
    </row>
    <row r="1410" spans="2:31" x14ac:dyDescent="0.3">
      <c r="B1410" s="4" t="s">
        <v>246</v>
      </c>
      <c r="C1410" s="4"/>
      <c r="D1410" s="4"/>
      <c r="E1410" s="70">
        <v>0</v>
      </c>
      <c r="F1410" s="71">
        <v>0</v>
      </c>
      <c r="G1410" s="70">
        <v>0</v>
      </c>
      <c r="H1410" s="71">
        <v>0</v>
      </c>
      <c r="I1410" s="70">
        <v>0</v>
      </c>
      <c r="J1410" s="71">
        <v>0</v>
      </c>
      <c r="K1410" s="70">
        <v>0</v>
      </c>
      <c r="L1410" s="71">
        <v>0</v>
      </c>
      <c r="M1410" s="70">
        <v>0</v>
      </c>
      <c r="N1410" s="71">
        <v>0</v>
      </c>
      <c r="O1410" s="70">
        <v>0</v>
      </c>
      <c r="P1410" s="71">
        <v>0</v>
      </c>
      <c r="Q1410" s="70">
        <v>0</v>
      </c>
      <c r="R1410" s="71">
        <v>0</v>
      </c>
      <c r="S1410" s="70">
        <v>0</v>
      </c>
      <c r="T1410" s="71">
        <v>0</v>
      </c>
      <c r="U1410" s="70">
        <v>0</v>
      </c>
      <c r="V1410" s="71">
        <v>0</v>
      </c>
      <c r="W1410" s="70">
        <v>0</v>
      </c>
      <c r="X1410" s="71">
        <v>0</v>
      </c>
      <c r="Y1410" s="70">
        <v>0</v>
      </c>
      <c r="Z1410" s="71">
        <v>0</v>
      </c>
      <c r="AA1410" s="70">
        <v>0</v>
      </c>
      <c r="AB1410" s="71">
        <v>0</v>
      </c>
      <c r="AC1410" s="54"/>
      <c r="AD1410" s="55">
        <f t="shared" si="28"/>
        <v>0</v>
      </c>
      <c r="AE1410" s="54"/>
    </row>
    <row r="1411" spans="2:31" x14ac:dyDescent="0.3">
      <c r="B1411" s="4" t="s">
        <v>247</v>
      </c>
      <c r="C1411" s="4"/>
      <c r="D1411" s="4"/>
      <c r="E1411" s="70">
        <v>0</v>
      </c>
      <c r="F1411" s="71">
        <v>0</v>
      </c>
      <c r="G1411" s="70">
        <v>0</v>
      </c>
      <c r="H1411" s="71">
        <v>0</v>
      </c>
      <c r="I1411" s="70">
        <v>0</v>
      </c>
      <c r="J1411" s="71">
        <v>0</v>
      </c>
      <c r="K1411" s="70">
        <v>0</v>
      </c>
      <c r="L1411" s="71">
        <v>0</v>
      </c>
      <c r="M1411" s="70">
        <v>0</v>
      </c>
      <c r="N1411" s="71">
        <v>0</v>
      </c>
      <c r="O1411" s="70">
        <v>0</v>
      </c>
      <c r="P1411" s="71">
        <v>0</v>
      </c>
      <c r="Q1411" s="70">
        <v>0</v>
      </c>
      <c r="R1411" s="71">
        <v>0</v>
      </c>
      <c r="S1411" s="70">
        <v>0</v>
      </c>
      <c r="T1411" s="71">
        <v>0</v>
      </c>
      <c r="U1411" s="70">
        <v>0</v>
      </c>
      <c r="V1411" s="71">
        <v>0</v>
      </c>
      <c r="W1411" s="70">
        <v>0</v>
      </c>
      <c r="X1411" s="71">
        <v>0</v>
      </c>
      <c r="Y1411" s="70">
        <v>0</v>
      </c>
      <c r="Z1411" s="71">
        <v>0</v>
      </c>
      <c r="AA1411" s="70">
        <v>0</v>
      </c>
      <c r="AB1411" s="71">
        <v>0</v>
      </c>
      <c r="AC1411" s="54"/>
      <c r="AD1411" s="55">
        <f t="shared" si="28"/>
        <v>0</v>
      </c>
      <c r="AE1411" s="54"/>
    </row>
    <row r="1412" spans="2:31" x14ac:dyDescent="0.3">
      <c r="B1412" s="4" t="s">
        <v>248</v>
      </c>
      <c r="C1412" s="4"/>
      <c r="D1412" s="4"/>
      <c r="E1412" s="70">
        <v>0</v>
      </c>
      <c r="F1412" s="71">
        <v>0</v>
      </c>
      <c r="G1412" s="70">
        <v>0</v>
      </c>
      <c r="H1412" s="71">
        <v>0</v>
      </c>
      <c r="I1412" s="70">
        <v>0</v>
      </c>
      <c r="J1412" s="71">
        <v>0</v>
      </c>
      <c r="K1412" s="70">
        <v>0</v>
      </c>
      <c r="L1412" s="71">
        <v>0</v>
      </c>
      <c r="M1412" s="70">
        <v>0</v>
      </c>
      <c r="N1412" s="71">
        <v>0</v>
      </c>
      <c r="O1412" s="70">
        <v>0</v>
      </c>
      <c r="P1412" s="71">
        <v>0</v>
      </c>
      <c r="Q1412" s="70">
        <v>0</v>
      </c>
      <c r="R1412" s="71">
        <v>0</v>
      </c>
      <c r="S1412" s="70">
        <v>0</v>
      </c>
      <c r="T1412" s="71">
        <v>0</v>
      </c>
      <c r="U1412" s="70">
        <v>0</v>
      </c>
      <c r="V1412" s="71">
        <v>0</v>
      </c>
      <c r="W1412" s="70">
        <v>0</v>
      </c>
      <c r="X1412" s="71">
        <v>0</v>
      </c>
      <c r="Y1412" s="70">
        <v>0</v>
      </c>
      <c r="Z1412" s="71">
        <v>0</v>
      </c>
      <c r="AA1412" s="70">
        <v>0</v>
      </c>
      <c r="AB1412" s="71">
        <v>0</v>
      </c>
      <c r="AC1412" s="54"/>
      <c r="AD1412" s="55">
        <f t="shared" si="28"/>
        <v>0</v>
      </c>
      <c r="AE1412" s="54"/>
    </row>
    <row r="1413" spans="2:31" x14ac:dyDescent="0.3">
      <c r="B1413" s="4" t="s">
        <v>249</v>
      </c>
      <c r="C1413" s="4"/>
      <c r="D1413" s="4"/>
      <c r="E1413" s="70">
        <v>0</v>
      </c>
      <c r="F1413" s="71">
        <v>0</v>
      </c>
      <c r="G1413" s="70">
        <v>0</v>
      </c>
      <c r="H1413" s="71">
        <v>0</v>
      </c>
      <c r="I1413" s="70">
        <v>0</v>
      </c>
      <c r="J1413" s="71">
        <v>0</v>
      </c>
      <c r="K1413" s="70">
        <v>0</v>
      </c>
      <c r="L1413" s="71">
        <v>0</v>
      </c>
      <c r="M1413" s="70">
        <v>0</v>
      </c>
      <c r="N1413" s="71">
        <v>0</v>
      </c>
      <c r="O1413" s="70">
        <v>0</v>
      </c>
      <c r="P1413" s="71">
        <v>0</v>
      </c>
      <c r="Q1413" s="70">
        <v>0</v>
      </c>
      <c r="R1413" s="71">
        <v>0</v>
      </c>
      <c r="S1413" s="70">
        <v>0</v>
      </c>
      <c r="T1413" s="71">
        <v>0</v>
      </c>
      <c r="U1413" s="70">
        <v>0</v>
      </c>
      <c r="V1413" s="71">
        <v>0</v>
      </c>
      <c r="W1413" s="70">
        <v>0</v>
      </c>
      <c r="X1413" s="71">
        <v>0</v>
      </c>
      <c r="Y1413" s="70">
        <v>0</v>
      </c>
      <c r="Z1413" s="71">
        <v>0</v>
      </c>
      <c r="AA1413" s="70">
        <v>0</v>
      </c>
      <c r="AB1413" s="71">
        <v>0</v>
      </c>
      <c r="AC1413" s="54"/>
      <c r="AD1413" s="55">
        <f t="shared" si="28"/>
        <v>0</v>
      </c>
      <c r="AE1413" s="54"/>
    </row>
    <row r="1414" spans="2:31" x14ac:dyDescent="0.3">
      <c r="B1414" s="4" t="s">
        <v>250</v>
      </c>
      <c r="C1414" s="4"/>
      <c r="D1414" s="4"/>
      <c r="E1414" s="70">
        <v>0</v>
      </c>
      <c r="F1414" s="71">
        <v>0</v>
      </c>
      <c r="G1414" s="70">
        <v>0</v>
      </c>
      <c r="H1414" s="71">
        <v>0</v>
      </c>
      <c r="I1414" s="70">
        <v>0</v>
      </c>
      <c r="J1414" s="71">
        <v>0</v>
      </c>
      <c r="K1414" s="70">
        <v>0</v>
      </c>
      <c r="L1414" s="71">
        <v>0</v>
      </c>
      <c r="M1414" s="70">
        <v>0</v>
      </c>
      <c r="N1414" s="71">
        <v>0</v>
      </c>
      <c r="O1414" s="70">
        <v>0</v>
      </c>
      <c r="P1414" s="71">
        <v>0</v>
      </c>
      <c r="Q1414" s="70">
        <v>0</v>
      </c>
      <c r="R1414" s="71">
        <v>0</v>
      </c>
      <c r="S1414" s="70">
        <v>0</v>
      </c>
      <c r="T1414" s="71">
        <v>0</v>
      </c>
      <c r="U1414" s="70">
        <v>0</v>
      </c>
      <c r="V1414" s="71">
        <v>0</v>
      </c>
      <c r="W1414" s="70">
        <v>0</v>
      </c>
      <c r="X1414" s="71">
        <v>0</v>
      </c>
      <c r="Y1414" s="70">
        <v>0</v>
      </c>
      <c r="Z1414" s="71">
        <v>0</v>
      </c>
      <c r="AA1414" s="70">
        <v>0</v>
      </c>
      <c r="AB1414" s="71">
        <v>0</v>
      </c>
      <c r="AC1414" s="54"/>
      <c r="AD1414" s="55">
        <f t="shared" si="28"/>
        <v>0</v>
      </c>
      <c r="AE1414" s="54"/>
    </row>
    <row r="1415" spans="2:31" x14ac:dyDescent="0.3">
      <c r="B1415" s="4" t="s">
        <v>251</v>
      </c>
      <c r="C1415" s="4"/>
      <c r="D1415" s="4"/>
      <c r="E1415" s="70">
        <v>0</v>
      </c>
      <c r="F1415" s="71">
        <v>0</v>
      </c>
      <c r="G1415" s="70">
        <v>0</v>
      </c>
      <c r="H1415" s="71">
        <v>0</v>
      </c>
      <c r="I1415" s="70">
        <v>0</v>
      </c>
      <c r="J1415" s="71">
        <v>0</v>
      </c>
      <c r="K1415" s="70">
        <v>0</v>
      </c>
      <c r="L1415" s="71">
        <v>0</v>
      </c>
      <c r="M1415" s="70">
        <v>0</v>
      </c>
      <c r="N1415" s="71">
        <v>0</v>
      </c>
      <c r="O1415" s="70">
        <v>0</v>
      </c>
      <c r="P1415" s="71">
        <v>0</v>
      </c>
      <c r="Q1415" s="70">
        <v>0</v>
      </c>
      <c r="R1415" s="71">
        <v>0</v>
      </c>
      <c r="S1415" s="70">
        <v>0</v>
      </c>
      <c r="T1415" s="71">
        <v>0</v>
      </c>
      <c r="U1415" s="70">
        <v>0</v>
      </c>
      <c r="V1415" s="71">
        <v>0</v>
      </c>
      <c r="W1415" s="70">
        <v>0</v>
      </c>
      <c r="X1415" s="71">
        <v>0</v>
      </c>
      <c r="Y1415" s="70">
        <v>0</v>
      </c>
      <c r="Z1415" s="71">
        <v>0</v>
      </c>
      <c r="AA1415" s="70">
        <v>0</v>
      </c>
      <c r="AB1415" s="71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252</v>
      </c>
      <c r="C1416" s="4"/>
      <c r="D1416" s="4"/>
      <c r="E1416" s="70">
        <v>0</v>
      </c>
      <c r="F1416" s="71">
        <v>0</v>
      </c>
      <c r="G1416" s="70">
        <v>0</v>
      </c>
      <c r="H1416" s="71">
        <v>0</v>
      </c>
      <c r="I1416" s="70">
        <v>0</v>
      </c>
      <c r="J1416" s="71">
        <v>0</v>
      </c>
      <c r="K1416" s="70">
        <v>0</v>
      </c>
      <c r="L1416" s="71">
        <v>0</v>
      </c>
      <c r="M1416" s="70">
        <v>0</v>
      </c>
      <c r="N1416" s="71">
        <v>0</v>
      </c>
      <c r="O1416" s="70">
        <v>0</v>
      </c>
      <c r="P1416" s="71">
        <v>0</v>
      </c>
      <c r="Q1416" s="70">
        <v>0</v>
      </c>
      <c r="R1416" s="71">
        <v>0</v>
      </c>
      <c r="S1416" s="70">
        <v>0</v>
      </c>
      <c r="T1416" s="71">
        <v>0</v>
      </c>
      <c r="U1416" s="70">
        <v>0</v>
      </c>
      <c r="V1416" s="71">
        <v>0</v>
      </c>
      <c r="W1416" s="70">
        <v>0</v>
      </c>
      <c r="X1416" s="71">
        <v>0</v>
      </c>
      <c r="Y1416" s="70">
        <v>0</v>
      </c>
      <c r="Z1416" s="71">
        <v>0</v>
      </c>
      <c r="AA1416" s="70">
        <v>0</v>
      </c>
      <c r="AB1416" s="71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253</v>
      </c>
      <c r="C1417" s="4"/>
      <c r="D1417" s="4"/>
      <c r="E1417" s="70">
        <v>0</v>
      </c>
      <c r="F1417" s="71">
        <v>0</v>
      </c>
      <c r="G1417" s="70">
        <v>0</v>
      </c>
      <c r="H1417" s="71">
        <v>0</v>
      </c>
      <c r="I1417" s="70">
        <v>0</v>
      </c>
      <c r="J1417" s="71">
        <v>0</v>
      </c>
      <c r="K1417" s="70">
        <v>0</v>
      </c>
      <c r="L1417" s="71">
        <v>0</v>
      </c>
      <c r="M1417" s="70">
        <v>0</v>
      </c>
      <c r="N1417" s="71">
        <v>0</v>
      </c>
      <c r="O1417" s="70">
        <v>0</v>
      </c>
      <c r="P1417" s="71">
        <v>0</v>
      </c>
      <c r="Q1417" s="70">
        <v>0</v>
      </c>
      <c r="R1417" s="71">
        <v>0</v>
      </c>
      <c r="S1417" s="70">
        <v>0</v>
      </c>
      <c r="T1417" s="71">
        <v>0</v>
      </c>
      <c r="U1417" s="70">
        <v>0</v>
      </c>
      <c r="V1417" s="71">
        <v>0</v>
      </c>
      <c r="W1417" s="70">
        <v>0</v>
      </c>
      <c r="X1417" s="71">
        <v>0</v>
      </c>
      <c r="Y1417" s="70">
        <v>0</v>
      </c>
      <c r="Z1417" s="71">
        <v>0</v>
      </c>
      <c r="AA1417" s="70">
        <v>0</v>
      </c>
      <c r="AB1417" s="71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254</v>
      </c>
      <c r="C1418" s="4"/>
      <c r="D1418" s="4"/>
      <c r="E1418" s="70">
        <v>0</v>
      </c>
      <c r="F1418" s="71">
        <v>0</v>
      </c>
      <c r="G1418" s="70">
        <v>0</v>
      </c>
      <c r="H1418" s="71">
        <v>0</v>
      </c>
      <c r="I1418" s="70">
        <v>0</v>
      </c>
      <c r="J1418" s="71">
        <v>0</v>
      </c>
      <c r="K1418" s="70">
        <v>0</v>
      </c>
      <c r="L1418" s="71">
        <v>0</v>
      </c>
      <c r="M1418" s="70">
        <v>0</v>
      </c>
      <c r="N1418" s="71">
        <v>0</v>
      </c>
      <c r="O1418" s="70">
        <v>0</v>
      </c>
      <c r="P1418" s="71">
        <v>0</v>
      </c>
      <c r="Q1418" s="70">
        <v>0</v>
      </c>
      <c r="R1418" s="71">
        <v>0</v>
      </c>
      <c r="S1418" s="70">
        <v>0</v>
      </c>
      <c r="T1418" s="71">
        <v>0</v>
      </c>
      <c r="U1418" s="70">
        <v>0</v>
      </c>
      <c r="V1418" s="71">
        <v>0</v>
      </c>
      <c r="W1418" s="70">
        <v>0</v>
      </c>
      <c r="X1418" s="71">
        <v>0</v>
      </c>
      <c r="Y1418" s="70">
        <v>0</v>
      </c>
      <c r="Z1418" s="71">
        <v>0</v>
      </c>
      <c r="AA1418" s="70">
        <v>0</v>
      </c>
      <c r="AB1418" s="71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255</v>
      </c>
      <c r="C1419" s="4"/>
      <c r="D1419" s="4"/>
      <c r="E1419" s="70">
        <v>0</v>
      </c>
      <c r="F1419" s="71">
        <v>0</v>
      </c>
      <c r="G1419" s="70">
        <v>0</v>
      </c>
      <c r="H1419" s="71">
        <v>0</v>
      </c>
      <c r="I1419" s="70">
        <v>0</v>
      </c>
      <c r="J1419" s="71">
        <v>0</v>
      </c>
      <c r="K1419" s="70">
        <v>0</v>
      </c>
      <c r="L1419" s="71">
        <v>0</v>
      </c>
      <c r="M1419" s="70">
        <v>0</v>
      </c>
      <c r="N1419" s="71">
        <v>0</v>
      </c>
      <c r="O1419" s="70">
        <v>0</v>
      </c>
      <c r="P1419" s="71">
        <v>0</v>
      </c>
      <c r="Q1419" s="70">
        <v>0</v>
      </c>
      <c r="R1419" s="71">
        <v>0</v>
      </c>
      <c r="S1419" s="70">
        <v>0</v>
      </c>
      <c r="T1419" s="71">
        <v>0</v>
      </c>
      <c r="U1419" s="70">
        <v>0</v>
      </c>
      <c r="V1419" s="71">
        <v>0</v>
      </c>
      <c r="W1419" s="70">
        <v>0</v>
      </c>
      <c r="X1419" s="71">
        <v>0</v>
      </c>
      <c r="Y1419" s="70">
        <v>0</v>
      </c>
      <c r="Z1419" s="71">
        <v>0</v>
      </c>
      <c r="AA1419" s="70">
        <v>0</v>
      </c>
      <c r="AB1419" s="71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256</v>
      </c>
      <c r="C1420" s="4"/>
      <c r="D1420" s="4"/>
      <c r="E1420" s="70">
        <v>0</v>
      </c>
      <c r="F1420" s="71">
        <v>0</v>
      </c>
      <c r="G1420" s="70">
        <v>0</v>
      </c>
      <c r="H1420" s="71">
        <v>0</v>
      </c>
      <c r="I1420" s="70">
        <v>0</v>
      </c>
      <c r="J1420" s="71">
        <v>0</v>
      </c>
      <c r="K1420" s="70">
        <v>0</v>
      </c>
      <c r="L1420" s="71">
        <v>0</v>
      </c>
      <c r="M1420" s="70">
        <v>0</v>
      </c>
      <c r="N1420" s="71">
        <v>0</v>
      </c>
      <c r="O1420" s="70">
        <v>0</v>
      </c>
      <c r="P1420" s="71">
        <v>0</v>
      </c>
      <c r="Q1420" s="70">
        <v>0</v>
      </c>
      <c r="R1420" s="71">
        <v>0</v>
      </c>
      <c r="S1420" s="70">
        <v>0</v>
      </c>
      <c r="T1420" s="71">
        <v>0</v>
      </c>
      <c r="U1420" s="70">
        <v>0</v>
      </c>
      <c r="V1420" s="71">
        <v>0</v>
      </c>
      <c r="W1420" s="70">
        <v>0</v>
      </c>
      <c r="X1420" s="71">
        <v>0</v>
      </c>
      <c r="Y1420" s="70">
        <v>0</v>
      </c>
      <c r="Z1420" s="71">
        <v>0</v>
      </c>
      <c r="AA1420" s="70">
        <v>0</v>
      </c>
      <c r="AB1420" s="71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257</v>
      </c>
      <c r="C1421" s="4"/>
      <c r="D1421" s="4"/>
      <c r="E1421" s="70">
        <v>0</v>
      </c>
      <c r="F1421" s="71">
        <v>0</v>
      </c>
      <c r="G1421" s="70">
        <v>0</v>
      </c>
      <c r="H1421" s="71">
        <v>0</v>
      </c>
      <c r="I1421" s="70">
        <v>0</v>
      </c>
      <c r="J1421" s="71">
        <v>0</v>
      </c>
      <c r="K1421" s="70">
        <v>0</v>
      </c>
      <c r="L1421" s="71">
        <v>0</v>
      </c>
      <c r="M1421" s="70">
        <v>0</v>
      </c>
      <c r="N1421" s="71">
        <v>0</v>
      </c>
      <c r="O1421" s="70">
        <v>0</v>
      </c>
      <c r="P1421" s="71">
        <v>0</v>
      </c>
      <c r="Q1421" s="70">
        <v>0</v>
      </c>
      <c r="R1421" s="71">
        <v>0</v>
      </c>
      <c r="S1421" s="70">
        <v>0</v>
      </c>
      <c r="T1421" s="71">
        <v>0</v>
      </c>
      <c r="U1421" s="70">
        <v>0</v>
      </c>
      <c r="V1421" s="71">
        <v>0</v>
      </c>
      <c r="W1421" s="70">
        <v>0</v>
      </c>
      <c r="X1421" s="71">
        <v>0</v>
      </c>
      <c r="Y1421" s="70">
        <v>0</v>
      </c>
      <c r="Z1421" s="71">
        <v>0</v>
      </c>
      <c r="AA1421" s="70">
        <v>0</v>
      </c>
      <c r="AB1421" s="71">
        <v>0</v>
      </c>
      <c r="AC1421" s="54"/>
      <c r="AD1421" s="55">
        <f t="shared" si="28"/>
        <v>0</v>
      </c>
      <c r="AE1421" s="54"/>
    </row>
    <row r="1422" spans="2:31" x14ac:dyDescent="0.3">
      <c r="B1422" s="4" t="s">
        <v>258</v>
      </c>
      <c r="C1422" s="4"/>
      <c r="D1422" s="4"/>
      <c r="E1422" s="70">
        <v>0</v>
      </c>
      <c r="F1422" s="71">
        <v>0</v>
      </c>
      <c r="G1422" s="70">
        <v>0</v>
      </c>
      <c r="H1422" s="71">
        <v>0</v>
      </c>
      <c r="I1422" s="70">
        <v>0</v>
      </c>
      <c r="J1422" s="71">
        <v>0</v>
      </c>
      <c r="K1422" s="70">
        <v>0</v>
      </c>
      <c r="L1422" s="71">
        <v>0</v>
      </c>
      <c r="M1422" s="70">
        <v>0</v>
      </c>
      <c r="N1422" s="71">
        <v>0</v>
      </c>
      <c r="O1422" s="70">
        <v>0</v>
      </c>
      <c r="P1422" s="71">
        <v>0</v>
      </c>
      <c r="Q1422" s="70">
        <v>0</v>
      </c>
      <c r="R1422" s="71">
        <v>0</v>
      </c>
      <c r="S1422" s="70">
        <v>0</v>
      </c>
      <c r="T1422" s="71">
        <v>0</v>
      </c>
      <c r="U1422" s="70">
        <v>0</v>
      </c>
      <c r="V1422" s="71">
        <v>0</v>
      </c>
      <c r="W1422" s="70">
        <v>0</v>
      </c>
      <c r="X1422" s="71">
        <v>0</v>
      </c>
      <c r="Y1422" s="70">
        <v>0</v>
      </c>
      <c r="Z1422" s="71">
        <v>0</v>
      </c>
      <c r="AA1422" s="70">
        <v>0</v>
      </c>
      <c r="AB1422" s="71">
        <v>0</v>
      </c>
      <c r="AC1422" s="54"/>
      <c r="AD1422" s="55">
        <f t="shared" si="28"/>
        <v>0</v>
      </c>
      <c r="AE1422" s="54"/>
    </row>
    <row r="1423" spans="2:31" x14ac:dyDescent="0.3">
      <c r="B1423" s="4" t="s">
        <v>259</v>
      </c>
      <c r="C1423" s="4"/>
      <c r="D1423" s="4"/>
      <c r="E1423" s="70">
        <v>0</v>
      </c>
      <c r="F1423" s="71">
        <v>0</v>
      </c>
      <c r="G1423" s="70">
        <v>0</v>
      </c>
      <c r="H1423" s="71">
        <v>0</v>
      </c>
      <c r="I1423" s="70">
        <v>0</v>
      </c>
      <c r="J1423" s="71">
        <v>0</v>
      </c>
      <c r="K1423" s="70">
        <v>0</v>
      </c>
      <c r="L1423" s="71">
        <v>0</v>
      </c>
      <c r="M1423" s="70">
        <v>0</v>
      </c>
      <c r="N1423" s="71">
        <v>0</v>
      </c>
      <c r="O1423" s="70">
        <v>0</v>
      </c>
      <c r="P1423" s="71">
        <v>0</v>
      </c>
      <c r="Q1423" s="70">
        <v>0</v>
      </c>
      <c r="R1423" s="71">
        <v>0</v>
      </c>
      <c r="S1423" s="70">
        <v>0</v>
      </c>
      <c r="T1423" s="71">
        <v>0</v>
      </c>
      <c r="U1423" s="70">
        <v>0</v>
      </c>
      <c r="V1423" s="71">
        <v>0</v>
      </c>
      <c r="W1423" s="70">
        <v>0</v>
      </c>
      <c r="X1423" s="71">
        <v>0</v>
      </c>
      <c r="Y1423" s="70">
        <v>0</v>
      </c>
      <c r="Z1423" s="71">
        <v>0</v>
      </c>
      <c r="AA1423" s="70">
        <v>0</v>
      </c>
      <c r="AB1423" s="71">
        <v>0</v>
      </c>
      <c r="AC1423" s="54"/>
      <c r="AD1423" s="55">
        <f t="shared" si="28"/>
        <v>0</v>
      </c>
      <c r="AE1423" s="54"/>
    </row>
    <row r="1424" spans="2:31" x14ac:dyDescent="0.3">
      <c r="B1424" s="4" t="s">
        <v>260</v>
      </c>
      <c r="C1424" s="4"/>
      <c r="D1424" s="4"/>
      <c r="E1424" s="70">
        <v>0</v>
      </c>
      <c r="F1424" s="71">
        <v>0</v>
      </c>
      <c r="G1424" s="70">
        <v>0</v>
      </c>
      <c r="H1424" s="71">
        <v>0</v>
      </c>
      <c r="I1424" s="70">
        <v>0</v>
      </c>
      <c r="J1424" s="71">
        <v>0</v>
      </c>
      <c r="K1424" s="70">
        <v>0</v>
      </c>
      <c r="L1424" s="71">
        <v>0</v>
      </c>
      <c r="M1424" s="70">
        <v>0</v>
      </c>
      <c r="N1424" s="71">
        <v>0</v>
      </c>
      <c r="O1424" s="70">
        <v>0</v>
      </c>
      <c r="P1424" s="71">
        <v>0</v>
      </c>
      <c r="Q1424" s="70">
        <v>0</v>
      </c>
      <c r="R1424" s="71">
        <v>0</v>
      </c>
      <c r="S1424" s="70">
        <v>0</v>
      </c>
      <c r="T1424" s="71">
        <v>0</v>
      </c>
      <c r="U1424" s="70">
        <v>0</v>
      </c>
      <c r="V1424" s="71">
        <v>0</v>
      </c>
      <c r="W1424" s="70">
        <v>0</v>
      </c>
      <c r="X1424" s="71">
        <v>0</v>
      </c>
      <c r="Y1424" s="70">
        <v>0</v>
      </c>
      <c r="Z1424" s="71">
        <v>0</v>
      </c>
      <c r="AA1424" s="70">
        <v>0</v>
      </c>
      <c r="AB1424" s="71">
        <v>0</v>
      </c>
      <c r="AC1424" s="54"/>
      <c r="AD1424" s="55">
        <f t="shared" si="28"/>
        <v>0</v>
      </c>
      <c r="AE1424" s="54"/>
    </row>
    <row r="1425" spans="2:31" x14ac:dyDescent="0.3">
      <c r="B1425" s="4" t="s">
        <v>261</v>
      </c>
      <c r="C1425" s="4"/>
      <c r="D1425" s="4"/>
      <c r="E1425" s="70">
        <v>0</v>
      </c>
      <c r="F1425" s="71">
        <v>0</v>
      </c>
      <c r="G1425" s="70">
        <v>0</v>
      </c>
      <c r="H1425" s="71">
        <v>0</v>
      </c>
      <c r="I1425" s="70">
        <v>0</v>
      </c>
      <c r="J1425" s="71">
        <v>0</v>
      </c>
      <c r="K1425" s="70">
        <v>0</v>
      </c>
      <c r="L1425" s="71">
        <v>0</v>
      </c>
      <c r="M1425" s="70">
        <v>0</v>
      </c>
      <c r="N1425" s="71">
        <v>0</v>
      </c>
      <c r="O1425" s="70">
        <v>0</v>
      </c>
      <c r="P1425" s="71">
        <v>0</v>
      </c>
      <c r="Q1425" s="70">
        <v>0</v>
      </c>
      <c r="R1425" s="71">
        <v>0</v>
      </c>
      <c r="S1425" s="70">
        <v>0</v>
      </c>
      <c r="T1425" s="71">
        <v>0</v>
      </c>
      <c r="U1425" s="70">
        <v>0</v>
      </c>
      <c r="V1425" s="71">
        <v>0</v>
      </c>
      <c r="W1425" s="70">
        <v>0</v>
      </c>
      <c r="X1425" s="71">
        <v>0</v>
      </c>
      <c r="Y1425" s="70">
        <v>0</v>
      </c>
      <c r="Z1425" s="71">
        <v>0</v>
      </c>
      <c r="AA1425" s="70">
        <v>0</v>
      </c>
      <c r="AB1425" s="71">
        <v>0</v>
      </c>
      <c r="AC1425" s="54"/>
      <c r="AD1425" s="55">
        <f t="shared" si="28"/>
        <v>0</v>
      </c>
      <c r="AE1425" s="54"/>
    </row>
    <row r="1426" spans="2:31" x14ac:dyDescent="0.3">
      <c r="B1426" s="4" t="s">
        <v>262</v>
      </c>
      <c r="C1426" s="4"/>
      <c r="D1426" s="4"/>
      <c r="E1426" s="70">
        <v>0</v>
      </c>
      <c r="F1426" s="71">
        <v>0</v>
      </c>
      <c r="G1426" s="70">
        <v>0</v>
      </c>
      <c r="H1426" s="71">
        <v>0</v>
      </c>
      <c r="I1426" s="70">
        <v>0</v>
      </c>
      <c r="J1426" s="71">
        <v>0</v>
      </c>
      <c r="K1426" s="70">
        <v>0</v>
      </c>
      <c r="L1426" s="71">
        <v>0</v>
      </c>
      <c r="M1426" s="70">
        <v>0</v>
      </c>
      <c r="N1426" s="71">
        <v>0</v>
      </c>
      <c r="O1426" s="70">
        <v>0</v>
      </c>
      <c r="P1426" s="71">
        <v>0</v>
      </c>
      <c r="Q1426" s="70">
        <v>0</v>
      </c>
      <c r="R1426" s="71">
        <v>0</v>
      </c>
      <c r="S1426" s="70">
        <v>0</v>
      </c>
      <c r="T1426" s="71">
        <v>0</v>
      </c>
      <c r="U1426" s="70">
        <v>0</v>
      </c>
      <c r="V1426" s="71">
        <v>0</v>
      </c>
      <c r="W1426" s="70">
        <v>0</v>
      </c>
      <c r="X1426" s="71">
        <v>0</v>
      </c>
      <c r="Y1426" s="70">
        <v>0</v>
      </c>
      <c r="Z1426" s="71">
        <v>0</v>
      </c>
      <c r="AA1426" s="70">
        <v>0</v>
      </c>
      <c r="AB1426" s="71">
        <v>0</v>
      </c>
      <c r="AC1426" s="54"/>
      <c r="AD1426" s="55">
        <f t="shared" si="28"/>
        <v>0</v>
      </c>
      <c r="AE1426" s="54"/>
    </row>
    <row r="1427" spans="2:31" x14ac:dyDescent="0.3">
      <c r="B1427" s="4" t="s">
        <v>263</v>
      </c>
      <c r="C1427" s="4"/>
      <c r="D1427" s="4"/>
      <c r="E1427" s="70">
        <v>0</v>
      </c>
      <c r="F1427" s="71">
        <v>0</v>
      </c>
      <c r="G1427" s="70">
        <v>0</v>
      </c>
      <c r="H1427" s="71">
        <v>0</v>
      </c>
      <c r="I1427" s="70">
        <v>0</v>
      </c>
      <c r="J1427" s="71">
        <v>0</v>
      </c>
      <c r="K1427" s="70">
        <v>0</v>
      </c>
      <c r="L1427" s="71">
        <v>0</v>
      </c>
      <c r="M1427" s="70">
        <v>0</v>
      </c>
      <c r="N1427" s="71">
        <v>0</v>
      </c>
      <c r="O1427" s="70">
        <v>0</v>
      </c>
      <c r="P1427" s="71">
        <v>0</v>
      </c>
      <c r="Q1427" s="70">
        <v>0</v>
      </c>
      <c r="R1427" s="71">
        <v>0</v>
      </c>
      <c r="S1427" s="70">
        <v>0</v>
      </c>
      <c r="T1427" s="71">
        <v>0</v>
      </c>
      <c r="U1427" s="70">
        <v>0</v>
      </c>
      <c r="V1427" s="71">
        <v>0</v>
      </c>
      <c r="W1427" s="70">
        <v>0</v>
      </c>
      <c r="X1427" s="71">
        <v>0</v>
      </c>
      <c r="Y1427" s="70">
        <v>0</v>
      </c>
      <c r="Z1427" s="71">
        <v>0</v>
      </c>
      <c r="AA1427" s="70">
        <v>0</v>
      </c>
      <c r="AB1427" s="71">
        <v>0</v>
      </c>
      <c r="AC1427" s="54"/>
      <c r="AD1427" s="55">
        <f t="shared" si="28"/>
        <v>0</v>
      </c>
      <c r="AE1427" s="54"/>
    </row>
    <row r="1428" spans="2:31" x14ac:dyDescent="0.3">
      <c r="B1428" s="4" t="s">
        <v>264</v>
      </c>
      <c r="C1428" s="4"/>
      <c r="D1428" s="4"/>
      <c r="E1428" s="70">
        <v>0</v>
      </c>
      <c r="F1428" s="71">
        <v>0</v>
      </c>
      <c r="G1428" s="70">
        <v>0</v>
      </c>
      <c r="H1428" s="71">
        <v>0</v>
      </c>
      <c r="I1428" s="70">
        <v>0</v>
      </c>
      <c r="J1428" s="71">
        <v>0</v>
      </c>
      <c r="K1428" s="70">
        <v>0</v>
      </c>
      <c r="L1428" s="71">
        <v>0</v>
      </c>
      <c r="M1428" s="70">
        <v>0</v>
      </c>
      <c r="N1428" s="71">
        <v>0</v>
      </c>
      <c r="O1428" s="70">
        <v>0</v>
      </c>
      <c r="P1428" s="71">
        <v>0</v>
      </c>
      <c r="Q1428" s="70">
        <v>0</v>
      </c>
      <c r="R1428" s="71">
        <v>0</v>
      </c>
      <c r="S1428" s="70">
        <v>0</v>
      </c>
      <c r="T1428" s="71">
        <v>0</v>
      </c>
      <c r="U1428" s="70">
        <v>0</v>
      </c>
      <c r="V1428" s="71">
        <v>0</v>
      </c>
      <c r="W1428" s="70">
        <v>0</v>
      </c>
      <c r="X1428" s="71">
        <v>0</v>
      </c>
      <c r="Y1428" s="70">
        <v>0</v>
      </c>
      <c r="Z1428" s="71">
        <v>0</v>
      </c>
      <c r="AA1428" s="70">
        <v>0</v>
      </c>
      <c r="AB1428" s="71">
        <v>0</v>
      </c>
      <c r="AC1428" s="54"/>
      <c r="AD1428" s="55">
        <f t="shared" si="28"/>
        <v>0</v>
      </c>
      <c r="AE1428" s="54"/>
    </row>
    <row r="1429" spans="2:31" x14ac:dyDescent="0.3">
      <c r="B1429" s="4" t="s">
        <v>265</v>
      </c>
      <c r="C1429" s="4"/>
      <c r="D1429" s="4"/>
      <c r="E1429" s="70">
        <v>0</v>
      </c>
      <c r="F1429" s="71">
        <v>0</v>
      </c>
      <c r="G1429" s="70">
        <v>0</v>
      </c>
      <c r="H1429" s="71">
        <v>0</v>
      </c>
      <c r="I1429" s="70">
        <v>0</v>
      </c>
      <c r="J1429" s="71">
        <v>0</v>
      </c>
      <c r="K1429" s="70">
        <v>0</v>
      </c>
      <c r="L1429" s="71">
        <v>0</v>
      </c>
      <c r="M1429" s="70">
        <v>0</v>
      </c>
      <c r="N1429" s="71">
        <v>0</v>
      </c>
      <c r="O1429" s="70">
        <v>0</v>
      </c>
      <c r="P1429" s="71">
        <v>0</v>
      </c>
      <c r="Q1429" s="70">
        <v>0</v>
      </c>
      <c r="R1429" s="71">
        <v>0</v>
      </c>
      <c r="S1429" s="70">
        <v>0</v>
      </c>
      <c r="T1429" s="71">
        <v>0</v>
      </c>
      <c r="U1429" s="70">
        <v>0</v>
      </c>
      <c r="V1429" s="71">
        <v>0</v>
      </c>
      <c r="W1429" s="70">
        <v>0</v>
      </c>
      <c r="X1429" s="71">
        <v>0</v>
      </c>
      <c r="Y1429" s="70">
        <v>0</v>
      </c>
      <c r="Z1429" s="71">
        <v>0</v>
      </c>
      <c r="AA1429" s="70">
        <v>0</v>
      </c>
      <c r="AB1429" s="71">
        <v>0</v>
      </c>
      <c r="AC1429" s="54"/>
      <c r="AD1429" s="55">
        <f t="shared" si="28"/>
        <v>0</v>
      </c>
      <c r="AE1429" s="54"/>
    </row>
    <row r="1430" spans="2:31" x14ac:dyDescent="0.3">
      <c r="B1430" s="4" t="s">
        <v>266</v>
      </c>
      <c r="C1430" s="4"/>
      <c r="D1430" s="4"/>
      <c r="E1430" s="70">
        <v>0</v>
      </c>
      <c r="F1430" s="71">
        <v>0</v>
      </c>
      <c r="G1430" s="70">
        <v>0</v>
      </c>
      <c r="H1430" s="71">
        <v>0</v>
      </c>
      <c r="I1430" s="70">
        <v>0</v>
      </c>
      <c r="J1430" s="71">
        <v>0</v>
      </c>
      <c r="K1430" s="70">
        <v>0</v>
      </c>
      <c r="L1430" s="71">
        <v>0</v>
      </c>
      <c r="M1430" s="70">
        <v>0</v>
      </c>
      <c r="N1430" s="71">
        <v>0</v>
      </c>
      <c r="O1430" s="70">
        <v>0</v>
      </c>
      <c r="P1430" s="71">
        <v>0</v>
      </c>
      <c r="Q1430" s="70">
        <v>0</v>
      </c>
      <c r="R1430" s="71">
        <v>0</v>
      </c>
      <c r="S1430" s="70">
        <v>0</v>
      </c>
      <c r="T1430" s="71">
        <v>0</v>
      </c>
      <c r="U1430" s="70">
        <v>0</v>
      </c>
      <c r="V1430" s="71">
        <v>0</v>
      </c>
      <c r="W1430" s="70">
        <v>0</v>
      </c>
      <c r="X1430" s="71">
        <v>0</v>
      </c>
      <c r="Y1430" s="70">
        <v>0</v>
      </c>
      <c r="Z1430" s="71">
        <v>0</v>
      </c>
      <c r="AA1430" s="70">
        <v>0</v>
      </c>
      <c r="AB1430" s="71">
        <v>0</v>
      </c>
      <c r="AC1430" s="54"/>
      <c r="AD1430" s="55">
        <f t="shared" si="28"/>
        <v>0</v>
      </c>
      <c r="AE1430" s="54"/>
    </row>
    <row r="1431" spans="2:31" x14ac:dyDescent="0.3">
      <c r="B1431" s="4" t="s">
        <v>267</v>
      </c>
      <c r="C1431" s="4"/>
      <c r="D1431" s="4"/>
      <c r="E1431" s="70">
        <v>0</v>
      </c>
      <c r="F1431" s="71">
        <v>0</v>
      </c>
      <c r="G1431" s="70">
        <v>0</v>
      </c>
      <c r="H1431" s="71">
        <v>0</v>
      </c>
      <c r="I1431" s="70">
        <v>0</v>
      </c>
      <c r="J1431" s="71">
        <v>0</v>
      </c>
      <c r="K1431" s="70">
        <v>0</v>
      </c>
      <c r="L1431" s="71">
        <v>0</v>
      </c>
      <c r="M1431" s="70">
        <v>0</v>
      </c>
      <c r="N1431" s="71">
        <v>0</v>
      </c>
      <c r="O1431" s="70">
        <v>0</v>
      </c>
      <c r="P1431" s="71">
        <v>0</v>
      </c>
      <c r="Q1431" s="70">
        <v>0</v>
      </c>
      <c r="R1431" s="71">
        <v>0</v>
      </c>
      <c r="S1431" s="70">
        <v>0</v>
      </c>
      <c r="T1431" s="71">
        <v>0</v>
      </c>
      <c r="U1431" s="70">
        <v>0</v>
      </c>
      <c r="V1431" s="71">
        <v>0</v>
      </c>
      <c r="W1431" s="70">
        <v>0</v>
      </c>
      <c r="X1431" s="71">
        <v>0</v>
      </c>
      <c r="Y1431" s="70">
        <v>0</v>
      </c>
      <c r="Z1431" s="71">
        <v>0</v>
      </c>
      <c r="AA1431" s="70">
        <v>0</v>
      </c>
      <c r="AB1431" s="71">
        <v>0</v>
      </c>
      <c r="AC1431" s="54"/>
      <c r="AD1431" s="55">
        <f t="shared" si="28"/>
        <v>0</v>
      </c>
      <c r="AE1431" s="54"/>
    </row>
    <row r="1432" spans="2:31" x14ac:dyDescent="0.3">
      <c r="B1432" s="4" t="s">
        <v>268</v>
      </c>
      <c r="C1432" s="4"/>
      <c r="D1432" s="4"/>
      <c r="E1432" s="70">
        <v>0</v>
      </c>
      <c r="F1432" s="71">
        <v>0</v>
      </c>
      <c r="G1432" s="70">
        <v>0</v>
      </c>
      <c r="H1432" s="71">
        <v>0</v>
      </c>
      <c r="I1432" s="70">
        <v>0</v>
      </c>
      <c r="J1432" s="71">
        <v>0</v>
      </c>
      <c r="K1432" s="70">
        <v>0</v>
      </c>
      <c r="L1432" s="71">
        <v>0</v>
      </c>
      <c r="M1432" s="70">
        <v>0</v>
      </c>
      <c r="N1432" s="71">
        <v>0</v>
      </c>
      <c r="O1432" s="70">
        <v>0</v>
      </c>
      <c r="P1432" s="71">
        <v>0</v>
      </c>
      <c r="Q1432" s="70">
        <v>0</v>
      </c>
      <c r="R1432" s="71">
        <v>0</v>
      </c>
      <c r="S1432" s="70">
        <v>0</v>
      </c>
      <c r="T1432" s="71">
        <v>0</v>
      </c>
      <c r="U1432" s="70">
        <v>0</v>
      </c>
      <c r="V1432" s="71">
        <v>0</v>
      </c>
      <c r="W1432" s="70">
        <v>0</v>
      </c>
      <c r="X1432" s="71">
        <v>0</v>
      </c>
      <c r="Y1432" s="70">
        <v>0</v>
      </c>
      <c r="Z1432" s="71">
        <v>0</v>
      </c>
      <c r="AA1432" s="70">
        <v>0</v>
      </c>
      <c r="AB1432" s="71">
        <v>0</v>
      </c>
      <c r="AC1432" s="54"/>
      <c r="AD1432" s="55">
        <f t="shared" si="28"/>
        <v>0</v>
      </c>
      <c r="AE1432" s="54"/>
    </row>
    <row r="1433" spans="2:31" x14ac:dyDescent="0.3">
      <c r="B1433" s="4" t="s">
        <v>269</v>
      </c>
      <c r="C1433" s="4"/>
      <c r="D1433" s="4"/>
      <c r="E1433" s="70">
        <v>0</v>
      </c>
      <c r="F1433" s="71">
        <v>0</v>
      </c>
      <c r="G1433" s="70">
        <v>0</v>
      </c>
      <c r="H1433" s="71">
        <v>0</v>
      </c>
      <c r="I1433" s="70">
        <v>0</v>
      </c>
      <c r="J1433" s="71">
        <v>0</v>
      </c>
      <c r="K1433" s="70">
        <v>0</v>
      </c>
      <c r="L1433" s="71">
        <v>0</v>
      </c>
      <c r="M1433" s="70">
        <v>0</v>
      </c>
      <c r="N1433" s="71">
        <v>0</v>
      </c>
      <c r="O1433" s="70">
        <v>0</v>
      </c>
      <c r="P1433" s="71">
        <v>0</v>
      </c>
      <c r="Q1433" s="70">
        <v>0</v>
      </c>
      <c r="R1433" s="71">
        <v>0</v>
      </c>
      <c r="S1433" s="70">
        <v>0</v>
      </c>
      <c r="T1433" s="71">
        <v>0</v>
      </c>
      <c r="U1433" s="70">
        <v>0</v>
      </c>
      <c r="V1433" s="71">
        <v>0</v>
      </c>
      <c r="W1433" s="70">
        <v>0</v>
      </c>
      <c r="X1433" s="71">
        <v>0</v>
      </c>
      <c r="Y1433" s="70">
        <v>0</v>
      </c>
      <c r="Z1433" s="71">
        <v>0</v>
      </c>
      <c r="AA1433" s="70">
        <v>0</v>
      </c>
      <c r="AB1433" s="71">
        <v>0</v>
      </c>
      <c r="AC1433" s="54"/>
      <c r="AD1433" s="55">
        <f t="shared" si="28"/>
        <v>0</v>
      </c>
      <c r="AE1433" s="54"/>
    </row>
    <row r="1434" spans="2:31" x14ac:dyDescent="0.3">
      <c r="B1434" s="4" t="s">
        <v>270</v>
      </c>
      <c r="C1434" s="4"/>
      <c r="D1434" s="4"/>
      <c r="E1434" s="70">
        <v>0</v>
      </c>
      <c r="F1434" s="71">
        <v>0</v>
      </c>
      <c r="G1434" s="70">
        <v>0</v>
      </c>
      <c r="H1434" s="71">
        <v>0</v>
      </c>
      <c r="I1434" s="70">
        <v>0</v>
      </c>
      <c r="J1434" s="71">
        <v>0</v>
      </c>
      <c r="K1434" s="70">
        <v>0</v>
      </c>
      <c r="L1434" s="71">
        <v>0</v>
      </c>
      <c r="M1434" s="70">
        <v>0</v>
      </c>
      <c r="N1434" s="71">
        <v>0</v>
      </c>
      <c r="O1434" s="70">
        <v>0</v>
      </c>
      <c r="P1434" s="71">
        <v>0</v>
      </c>
      <c r="Q1434" s="70">
        <v>0</v>
      </c>
      <c r="R1434" s="71">
        <v>0</v>
      </c>
      <c r="S1434" s="70">
        <v>0</v>
      </c>
      <c r="T1434" s="71">
        <v>0</v>
      </c>
      <c r="U1434" s="70">
        <v>0</v>
      </c>
      <c r="V1434" s="71">
        <v>0</v>
      </c>
      <c r="W1434" s="70">
        <v>0</v>
      </c>
      <c r="X1434" s="71">
        <v>0</v>
      </c>
      <c r="Y1434" s="70">
        <v>0</v>
      </c>
      <c r="Z1434" s="71">
        <v>0</v>
      </c>
      <c r="AA1434" s="70">
        <v>0</v>
      </c>
      <c r="AB1434" s="71">
        <v>0</v>
      </c>
      <c r="AC1434" s="54"/>
      <c r="AD1434" s="55">
        <f t="shared" si="28"/>
        <v>0</v>
      </c>
      <c r="AE1434" s="54"/>
    </row>
    <row r="1435" spans="2:31" x14ac:dyDescent="0.3">
      <c r="B1435" s="4" t="s">
        <v>271</v>
      </c>
      <c r="C1435" s="4"/>
      <c r="D1435" s="4"/>
      <c r="E1435" s="70">
        <v>0</v>
      </c>
      <c r="F1435" s="71">
        <v>0</v>
      </c>
      <c r="G1435" s="70">
        <v>0</v>
      </c>
      <c r="H1435" s="71">
        <v>0</v>
      </c>
      <c r="I1435" s="70">
        <v>0</v>
      </c>
      <c r="J1435" s="71">
        <v>0</v>
      </c>
      <c r="K1435" s="70">
        <v>0</v>
      </c>
      <c r="L1435" s="71">
        <v>0</v>
      </c>
      <c r="M1435" s="70">
        <v>0</v>
      </c>
      <c r="N1435" s="71">
        <v>0</v>
      </c>
      <c r="O1435" s="70">
        <v>0</v>
      </c>
      <c r="P1435" s="71">
        <v>0</v>
      </c>
      <c r="Q1435" s="70">
        <v>0</v>
      </c>
      <c r="R1435" s="71">
        <v>0</v>
      </c>
      <c r="S1435" s="70">
        <v>0</v>
      </c>
      <c r="T1435" s="71">
        <v>0</v>
      </c>
      <c r="U1435" s="70">
        <v>0</v>
      </c>
      <c r="V1435" s="71">
        <v>0</v>
      </c>
      <c r="W1435" s="70">
        <v>0</v>
      </c>
      <c r="X1435" s="71">
        <v>0</v>
      </c>
      <c r="Y1435" s="70">
        <v>0</v>
      </c>
      <c r="Z1435" s="71">
        <v>0</v>
      </c>
      <c r="AA1435" s="70">
        <v>0</v>
      </c>
      <c r="AB1435" s="71">
        <v>0</v>
      </c>
      <c r="AC1435" s="54"/>
      <c r="AD1435" s="55">
        <f t="shared" si="28"/>
        <v>0</v>
      </c>
      <c r="AE1435" s="54"/>
    </row>
    <row r="1436" spans="2:31" x14ac:dyDescent="0.3">
      <c r="B1436" s="4" t="s">
        <v>272</v>
      </c>
      <c r="C1436" s="4"/>
      <c r="D1436" s="4"/>
      <c r="E1436" s="70">
        <v>0</v>
      </c>
      <c r="F1436" s="71">
        <v>0</v>
      </c>
      <c r="G1436" s="70">
        <v>0</v>
      </c>
      <c r="H1436" s="71">
        <v>0</v>
      </c>
      <c r="I1436" s="70">
        <v>0</v>
      </c>
      <c r="J1436" s="71">
        <v>0</v>
      </c>
      <c r="K1436" s="70">
        <v>0</v>
      </c>
      <c r="L1436" s="71">
        <v>0</v>
      </c>
      <c r="M1436" s="70">
        <v>0</v>
      </c>
      <c r="N1436" s="71">
        <v>0</v>
      </c>
      <c r="O1436" s="70">
        <v>0</v>
      </c>
      <c r="P1436" s="71">
        <v>0</v>
      </c>
      <c r="Q1436" s="70">
        <v>0</v>
      </c>
      <c r="R1436" s="71">
        <v>0</v>
      </c>
      <c r="S1436" s="70">
        <v>0</v>
      </c>
      <c r="T1436" s="71">
        <v>0</v>
      </c>
      <c r="U1436" s="70">
        <v>0</v>
      </c>
      <c r="V1436" s="71">
        <v>0</v>
      </c>
      <c r="W1436" s="70">
        <v>0</v>
      </c>
      <c r="X1436" s="71">
        <v>0</v>
      </c>
      <c r="Y1436" s="70">
        <v>0</v>
      </c>
      <c r="Z1436" s="71">
        <v>0</v>
      </c>
      <c r="AA1436" s="70">
        <v>0</v>
      </c>
      <c r="AB1436" s="71">
        <v>0</v>
      </c>
      <c r="AC1436" s="54"/>
      <c r="AD1436" s="55">
        <f t="shared" si="28"/>
        <v>0</v>
      </c>
      <c r="AE1436" s="54"/>
    </row>
    <row r="1437" spans="2:31" x14ac:dyDescent="0.3">
      <c r="B1437" s="4" t="s">
        <v>273</v>
      </c>
      <c r="C1437" s="4"/>
      <c r="D1437" s="4"/>
      <c r="E1437" s="70">
        <v>0</v>
      </c>
      <c r="F1437" s="71">
        <v>0</v>
      </c>
      <c r="G1437" s="70">
        <v>0</v>
      </c>
      <c r="H1437" s="71">
        <v>0</v>
      </c>
      <c r="I1437" s="70">
        <v>0</v>
      </c>
      <c r="J1437" s="71">
        <v>0</v>
      </c>
      <c r="K1437" s="70">
        <v>0</v>
      </c>
      <c r="L1437" s="71">
        <v>0</v>
      </c>
      <c r="M1437" s="70">
        <v>0</v>
      </c>
      <c r="N1437" s="71">
        <v>0</v>
      </c>
      <c r="O1437" s="70">
        <v>0</v>
      </c>
      <c r="P1437" s="71">
        <v>0</v>
      </c>
      <c r="Q1437" s="70">
        <v>0</v>
      </c>
      <c r="R1437" s="71">
        <v>0</v>
      </c>
      <c r="S1437" s="70">
        <v>0</v>
      </c>
      <c r="T1437" s="71">
        <v>0</v>
      </c>
      <c r="U1437" s="70">
        <v>0</v>
      </c>
      <c r="V1437" s="71">
        <v>0</v>
      </c>
      <c r="W1437" s="70">
        <v>0</v>
      </c>
      <c r="X1437" s="71">
        <v>0</v>
      </c>
      <c r="Y1437" s="70">
        <v>0</v>
      </c>
      <c r="Z1437" s="71">
        <v>0</v>
      </c>
      <c r="AA1437" s="70">
        <v>0</v>
      </c>
      <c r="AB1437" s="71">
        <v>0</v>
      </c>
      <c r="AC1437" s="54"/>
      <c r="AD1437" s="55">
        <f t="shared" si="28"/>
        <v>0</v>
      </c>
      <c r="AE1437" s="54"/>
    </row>
    <row r="1438" spans="2:31" x14ac:dyDescent="0.3">
      <c r="B1438" s="4" t="s">
        <v>274</v>
      </c>
      <c r="C1438" s="4"/>
      <c r="D1438" s="4"/>
      <c r="E1438" s="70">
        <v>0</v>
      </c>
      <c r="F1438" s="71">
        <v>0</v>
      </c>
      <c r="G1438" s="70">
        <v>0</v>
      </c>
      <c r="H1438" s="71">
        <v>0</v>
      </c>
      <c r="I1438" s="70">
        <v>0</v>
      </c>
      <c r="J1438" s="71">
        <v>0</v>
      </c>
      <c r="K1438" s="70">
        <v>0</v>
      </c>
      <c r="L1438" s="71">
        <v>0</v>
      </c>
      <c r="M1438" s="70">
        <v>0</v>
      </c>
      <c r="N1438" s="71">
        <v>0</v>
      </c>
      <c r="O1438" s="70">
        <v>0</v>
      </c>
      <c r="P1438" s="71">
        <v>0</v>
      </c>
      <c r="Q1438" s="70">
        <v>0</v>
      </c>
      <c r="R1438" s="71">
        <v>0</v>
      </c>
      <c r="S1438" s="70">
        <v>0</v>
      </c>
      <c r="T1438" s="71">
        <v>0</v>
      </c>
      <c r="U1438" s="70">
        <v>0</v>
      </c>
      <c r="V1438" s="71">
        <v>0</v>
      </c>
      <c r="W1438" s="70">
        <v>0</v>
      </c>
      <c r="X1438" s="71">
        <v>0</v>
      </c>
      <c r="Y1438" s="70">
        <v>0</v>
      </c>
      <c r="Z1438" s="71">
        <v>0</v>
      </c>
      <c r="AA1438" s="70">
        <v>0</v>
      </c>
      <c r="AB1438" s="71">
        <v>0</v>
      </c>
      <c r="AC1438" s="54"/>
      <c r="AD1438" s="55">
        <f t="shared" si="28"/>
        <v>0</v>
      </c>
      <c r="AE1438" s="54"/>
    </row>
    <row r="1439" spans="2:31" x14ac:dyDescent="0.3">
      <c r="B1439" s="4" t="s">
        <v>275</v>
      </c>
      <c r="C1439" s="4"/>
      <c r="D1439" s="4"/>
      <c r="E1439" s="70">
        <v>0</v>
      </c>
      <c r="F1439" s="71">
        <v>0</v>
      </c>
      <c r="G1439" s="70">
        <v>0</v>
      </c>
      <c r="H1439" s="71">
        <v>0</v>
      </c>
      <c r="I1439" s="70">
        <v>0</v>
      </c>
      <c r="J1439" s="71">
        <v>0</v>
      </c>
      <c r="K1439" s="70">
        <v>0</v>
      </c>
      <c r="L1439" s="71">
        <v>0</v>
      </c>
      <c r="M1439" s="70">
        <v>0</v>
      </c>
      <c r="N1439" s="71">
        <v>0</v>
      </c>
      <c r="O1439" s="70">
        <v>0</v>
      </c>
      <c r="P1439" s="71">
        <v>0</v>
      </c>
      <c r="Q1439" s="70">
        <v>0</v>
      </c>
      <c r="R1439" s="71">
        <v>0</v>
      </c>
      <c r="S1439" s="70">
        <v>0</v>
      </c>
      <c r="T1439" s="71">
        <v>0</v>
      </c>
      <c r="U1439" s="70">
        <v>0</v>
      </c>
      <c r="V1439" s="71">
        <v>0</v>
      </c>
      <c r="W1439" s="70">
        <v>0</v>
      </c>
      <c r="X1439" s="71">
        <v>0</v>
      </c>
      <c r="Y1439" s="70">
        <v>0</v>
      </c>
      <c r="Z1439" s="71">
        <v>0</v>
      </c>
      <c r="AA1439" s="70">
        <v>0</v>
      </c>
      <c r="AB1439" s="71">
        <v>0</v>
      </c>
      <c r="AC1439" s="54"/>
      <c r="AD1439" s="55">
        <f t="shared" si="28"/>
        <v>0</v>
      </c>
      <c r="AE1439" s="54"/>
    </row>
    <row r="1440" spans="2:31" x14ac:dyDescent="0.3">
      <c r="B1440" s="4" t="s">
        <v>276</v>
      </c>
      <c r="C1440" s="4"/>
      <c r="D1440" s="4"/>
      <c r="E1440" s="70">
        <v>0</v>
      </c>
      <c r="F1440" s="71">
        <v>0</v>
      </c>
      <c r="G1440" s="70">
        <v>0</v>
      </c>
      <c r="H1440" s="71">
        <v>0</v>
      </c>
      <c r="I1440" s="70">
        <v>0</v>
      </c>
      <c r="J1440" s="71">
        <v>0</v>
      </c>
      <c r="K1440" s="70">
        <v>0</v>
      </c>
      <c r="L1440" s="71">
        <v>0</v>
      </c>
      <c r="M1440" s="70">
        <v>0</v>
      </c>
      <c r="N1440" s="71">
        <v>0</v>
      </c>
      <c r="O1440" s="70">
        <v>0</v>
      </c>
      <c r="P1440" s="71">
        <v>0</v>
      </c>
      <c r="Q1440" s="70">
        <v>0</v>
      </c>
      <c r="R1440" s="71">
        <v>0</v>
      </c>
      <c r="S1440" s="70">
        <v>0</v>
      </c>
      <c r="T1440" s="71">
        <v>0</v>
      </c>
      <c r="U1440" s="70">
        <v>0</v>
      </c>
      <c r="V1440" s="71">
        <v>0</v>
      </c>
      <c r="W1440" s="70">
        <v>0</v>
      </c>
      <c r="X1440" s="71">
        <v>0</v>
      </c>
      <c r="Y1440" s="70">
        <v>0</v>
      </c>
      <c r="Z1440" s="71">
        <v>0</v>
      </c>
      <c r="AA1440" s="70">
        <v>0</v>
      </c>
      <c r="AB1440" s="71">
        <v>0</v>
      </c>
      <c r="AC1440" s="54"/>
      <c r="AD1440" s="55">
        <f t="shared" si="28"/>
        <v>0</v>
      </c>
      <c r="AE1440" s="54"/>
    </row>
    <row r="1441" spans="2:31" x14ac:dyDescent="0.3">
      <c r="B1441" s="4" t="s">
        <v>277</v>
      </c>
      <c r="C1441" s="4"/>
      <c r="D1441" s="4"/>
      <c r="E1441" s="70">
        <v>0</v>
      </c>
      <c r="F1441" s="71">
        <v>0</v>
      </c>
      <c r="G1441" s="70">
        <v>0</v>
      </c>
      <c r="H1441" s="71">
        <v>0</v>
      </c>
      <c r="I1441" s="70">
        <v>0</v>
      </c>
      <c r="J1441" s="71">
        <v>0</v>
      </c>
      <c r="K1441" s="70">
        <v>0</v>
      </c>
      <c r="L1441" s="71">
        <v>0</v>
      </c>
      <c r="M1441" s="70">
        <v>0</v>
      </c>
      <c r="N1441" s="71">
        <v>0</v>
      </c>
      <c r="O1441" s="70">
        <v>0</v>
      </c>
      <c r="P1441" s="71">
        <v>0</v>
      </c>
      <c r="Q1441" s="70">
        <v>0</v>
      </c>
      <c r="R1441" s="71">
        <v>0</v>
      </c>
      <c r="S1441" s="70">
        <v>0</v>
      </c>
      <c r="T1441" s="71">
        <v>0</v>
      </c>
      <c r="U1441" s="70">
        <v>0</v>
      </c>
      <c r="V1441" s="71">
        <v>0</v>
      </c>
      <c r="W1441" s="70">
        <v>0</v>
      </c>
      <c r="X1441" s="71">
        <v>0</v>
      </c>
      <c r="Y1441" s="70">
        <v>0</v>
      </c>
      <c r="Z1441" s="71">
        <v>0</v>
      </c>
      <c r="AA1441" s="70">
        <v>0</v>
      </c>
      <c r="AB1441" s="71">
        <v>0</v>
      </c>
      <c r="AC1441" s="54"/>
      <c r="AD1441" s="55">
        <f t="shared" si="28"/>
        <v>0</v>
      </c>
      <c r="AE1441" s="54"/>
    </row>
    <row r="1442" spans="2:31" x14ac:dyDescent="0.3">
      <c r="B1442" s="12" t="s">
        <v>7</v>
      </c>
      <c r="C1442" s="12"/>
      <c r="D1442" s="12"/>
      <c r="E1442" s="13">
        <f t="shared" ref="E1442:AB1442" si="29">SUM(E1304:E1441)</f>
        <v>0</v>
      </c>
      <c r="F1442" s="13">
        <f t="shared" si="29"/>
        <v>0</v>
      </c>
      <c r="G1442" s="13">
        <f t="shared" si="29"/>
        <v>0</v>
      </c>
      <c r="H1442" s="13">
        <f t="shared" si="29"/>
        <v>0</v>
      </c>
      <c r="I1442" s="13">
        <f t="shared" si="29"/>
        <v>0</v>
      </c>
      <c r="J1442" s="13">
        <f t="shared" si="29"/>
        <v>0</v>
      </c>
      <c r="K1442" s="13">
        <f t="shared" si="29"/>
        <v>0</v>
      </c>
      <c r="L1442" s="13">
        <f t="shared" si="29"/>
        <v>0</v>
      </c>
      <c r="M1442" s="13">
        <f t="shared" si="29"/>
        <v>0</v>
      </c>
      <c r="N1442" s="13">
        <f t="shared" si="29"/>
        <v>0</v>
      </c>
      <c r="O1442" s="13">
        <f t="shared" si="29"/>
        <v>0</v>
      </c>
      <c r="P1442" s="13">
        <f t="shared" si="29"/>
        <v>0</v>
      </c>
      <c r="Q1442" s="13">
        <f t="shared" si="29"/>
        <v>0</v>
      </c>
      <c r="R1442" s="13">
        <f t="shared" si="29"/>
        <v>0</v>
      </c>
      <c r="S1442" s="13">
        <f t="shared" si="29"/>
        <v>0</v>
      </c>
      <c r="T1442" s="13">
        <f t="shared" si="29"/>
        <v>0</v>
      </c>
      <c r="U1442" s="13">
        <f t="shared" si="29"/>
        <v>0</v>
      </c>
      <c r="V1442" s="13">
        <f t="shared" si="29"/>
        <v>0</v>
      </c>
      <c r="W1442" s="13">
        <f t="shared" si="29"/>
        <v>0</v>
      </c>
      <c r="X1442" s="13">
        <f t="shared" si="29"/>
        <v>0</v>
      </c>
      <c r="Y1442" s="13">
        <f t="shared" si="29"/>
        <v>0</v>
      </c>
      <c r="Z1442" s="13">
        <f t="shared" si="29"/>
        <v>0</v>
      </c>
      <c r="AA1442" s="13">
        <f t="shared" si="29"/>
        <v>0</v>
      </c>
      <c r="AB1442" s="13">
        <f t="shared" si="29"/>
        <v>0</v>
      </c>
      <c r="AC1442" s="110">
        <f>SUM(AC1304:AE1441)</f>
        <v>0</v>
      </c>
      <c r="AD1442" s="110"/>
      <c r="AE1442" s="110"/>
    </row>
    <row r="1443" spans="2:31" x14ac:dyDescent="0.3">
      <c r="B1443" s="14"/>
      <c r="C1443" s="15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</row>
    <row r="1444" spans="2:31" x14ac:dyDescent="0.3">
      <c r="B1444" s="14"/>
      <c r="C1444" s="15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</row>
    <row r="1445" spans="2:31" x14ac:dyDescent="0.3">
      <c r="B1445" s="8">
        <f>+B1301+1</f>
        <v>46092</v>
      </c>
    </row>
    <row r="1446" spans="2:31" x14ac:dyDescent="0.3">
      <c r="B1446" s="8"/>
    </row>
    <row r="1447" spans="2:31" x14ac:dyDescent="0.3">
      <c r="B1447" s="9" t="s">
        <v>313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2" t="s">
        <v>7</v>
      </c>
      <c r="AD1447" s="92"/>
      <c r="AE1447" s="92"/>
    </row>
    <row r="1448" spans="2:31" x14ac:dyDescent="0.3">
      <c r="B1448" s="4" t="s">
        <v>140</v>
      </c>
      <c r="C1448" s="14"/>
      <c r="D1448" s="14"/>
      <c r="E1448" s="68">
        <v>0</v>
      </c>
      <c r="F1448" s="69">
        <v>0</v>
      </c>
      <c r="G1448" s="68">
        <v>0</v>
      </c>
      <c r="H1448" s="69">
        <v>0</v>
      </c>
      <c r="I1448" s="68">
        <v>0</v>
      </c>
      <c r="J1448" s="69">
        <v>0</v>
      </c>
      <c r="K1448" s="68">
        <v>0</v>
      </c>
      <c r="L1448" s="69">
        <v>0</v>
      </c>
      <c r="M1448" s="68">
        <v>0</v>
      </c>
      <c r="N1448" s="69">
        <v>0.17183888832728073</v>
      </c>
      <c r="O1448" s="68">
        <v>0.33992410262425754</v>
      </c>
      <c r="P1448" s="69">
        <v>0.14361033837000539</v>
      </c>
      <c r="Q1448" s="68">
        <v>0</v>
      </c>
      <c r="R1448" s="69">
        <v>0</v>
      </c>
      <c r="S1448" s="68">
        <v>0</v>
      </c>
      <c r="T1448" s="69">
        <v>0</v>
      </c>
      <c r="U1448" s="68">
        <v>0</v>
      </c>
      <c r="V1448" s="69">
        <v>0</v>
      </c>
      <c r="W1448" s="68">
        <v>1.9031953811645538E-3</v>
      </c>
      <c r="X1448" s="69">
        <v>0</v>
      </c>
      <c r="Y1448" s="68">
        <v>0</v>
      </c>
      <c r="Z1448" s="69">
        <v>0</v>
      </c>
      <c r="AA1448" s="68">
        <v>0</v>
      </c>
      <c r="AB1448" s="69">
        <v>0</v>
      </c>
      <c r="AC1448" s="56"/>
      <c r="AD1448" s="55">
        <f t="shared" ref="AD1448:AD1523" si="30">SUM(E1448:AB1448)</f>
        <v>0.65727652470270814</v>
      </c>
      <c r="AE1448" s="56"/>
    </row>
    <row r="1449" spans="2:31" x14ac:dyDescent="0.3">
      <c r="B1449" s="4" t="s">
        <v>141</v>
      </c>
      <c r="C1449" s="14"/>
      <c r="D1449" s="14"/>
      <c r="E1449" s="68">
        <v>0</v>
      </c>
      <c r="F1449" s="69">
        <v>0</v>
      </c>
      <c r="G1449" s="68">
        <v>0</v>
      </c>
      <c r="H1449" s="69">
        <v>0</v>
      </c>
      <c r="I1449" s="68">
        <v>0</v>
      </c>
      <c r="J1449" s="69">
        <v>0</v>
      </c>
      <c r="K1449" s="68">
        <v>0</v>
      </c>
      <c r="L1449" s="69">
        <v>0</v>
      </c>
      <c r="M1449" s="68">
        <v>0</v>
      </c>
      <c r="N1449" s="69">
        <v>0.17183888832728073</v>
      </c>
      <c r="O1449" s="68">
        <v>0.33992410262425754</v>
      </c>
      <c r="P1449" s="69">
        <v>0.14361033837000539</v>
      </c>
      <c r="Q1449" s="68">
        <v>0</v>
      </c>
      <c r="R1449" s="69">
        <v>0</v>
      </c>
      <c r="S1449" s="68">
        <v>0</v>
      </c>
      <c r="T1449" s="69">
        <v>0</v>
      </c>
      <c r="U1449" s="68">
        <v>0</v>
      </c>
      <c r="V1449" s="69">
        <v>0</v>
      </c>
      <c r="W1449" s="68">
        <v>1.9031953811645538E-3</v>
      </c>
      <c r="X1449" s="69">
        <v>0</v>
      </c>
      <c r="Y1449" s="68">
        <v>0</v>
      </c>
      <c r="Z1449" s="69">
        <v>0</v>
      </c>
      <c r="AA1449" s="68">
        <v>0</v>
      </c>
      <c r="AB1449" s="69">
        <v>0</v>
      </c>
      <c r="AC1449" s="54"/>
      <c r="AD1449" s="55">
        <f t="shared" si="30"/>
        <v>0.65727652470270814</v>
      </c>
      <c r="AE1449" s="54"/>
    </row>
    <row r="1450" spans="2:31" x14ac:dyDescent="0.3">
      <c r="B1450" s="4" t="s">
        <v>142</v>
      </c>
      <c r="C1450" s="14"/>
      <c r="D1450" s="14"/>
      <c r="E1450" s="68">
        <v>0</v>
      </c>
      <c r="F1450" s="69">
        <v>0</v>
      </c>
      <c r="G1450" s="68">
        <v>0</v>
      </c>
      <c r="H1450" s="69">
        <v>0</v>
      </c>
      <c r="I1450" s="68">
        <v>0</v>
      </c>
      <c r="J1450" s="69">
        <v>0</v>
      </c>
      <c r="K1450" s="68">
        <v>0</v>
      </c>
      <c r="L1450" s="69">
        <v>0</v>
      </c>
      <c r="M1450" s="68">
        <v>0</v>
      </c>
      <c r="N1450" s="69">
        <v>0.17183888832728073</v>
      </c>
      <c r="O1450" s="68">
        <v>0.33992410262425754</v>
      </c>
      <c r="P1450" s="69">
        <v>0.14361033837000539</v>
      </c>
      <c r="Q1450" s="68">
        <v>0</v>
      </c>
      <c r="R1450" s="69">
        <v>0</v>
      </c>
      <c r="S1450" s="68">
        <v>0</v>
      </c>
      <c r="T1450" s="69">
        <v>0</v>
      </c>
      <c r="U1450" s="68">
        <v>0</v>
      </c>
      <c r="V1450" s="69">
        <v>0</v>
      </c>
      <c r="W1450" s="68">
        <v>1.9031953811645538E-3</v>
      </c>
      <c r="X1450" s="69">
        <v>0</v>
      </c>
      <c r="Y1450" s="68">
        <v>0</v>
      </c>
      <c r="Z1450" s="69">
        <v>0</v>
      </c>
      <c r="AA1450" s="68">
        <v>0</v>
      </c>
      <c r="AB1450" s="69">
        <v>0</v>
      </c>
      <c r="AC1450" s="54"/>
      <c r="AD1450" s="55">
        <f t="shared" si="30"/>
        <v>0.65727652470270814</v>
      </c>
      <c r="AE1450" s="54"/>
    </row>
    <row r="1451" spans="2:31" x14ac:dyDescent="0.3">
      <c r="B1451" s="4" t="s">
        <v>143</v>
      </c>
      <c r="C1451" s="14"/>
      <c r="D1451" s="14"/>
      <c r="E1451" s="68">
        <v>0</v>
      </c>
      <c r="F1451" s="69">
        <v>0</v>
      </c>
      <c r="G1451" s="68">
        <v>0</v>
      </c>
      <c r="H1451" s="69">
        <v>0</v>
      </c>
      <c r="I1451" s="68">
        <v>0</v>
      </c>
      <c r="J1451" s="69">
        <v>0</v>
      </c>
      <c r="K1451" s="68">
        <v>0</v>
      </c>
      <c r="L1451" s="69">
        <v>0</v>
      </c>
      <c r="M1451" s="68">
        <v>0</v>
      </c>
      <c r="N1451" s="69">
        <v>0.17183888832728073</v>
      </c>
      <c r="O1451" s="68">
        <v>0.33992410262425754</v>
      </c>
      <c r="P1451" s="69">
        <v>0.14361033837000539</v>
      </c>
      <c r="Q1451" s="68">
        <v>0</v>
      </c>
      <c r="R1451" s="69">
        <v>0</v>
      </c>
      <c r="S1451" s="68">
        <v>0</v>
      </c>
      <c r="T1451" s="69">
        <v>0</v>
      </c>
      <c r="U1451" s="68">
        <v>0</v>
      </c>
      <c r="V1451" s="69">
        <v>0</v>
      </c>
      <c r="W1451" s="68">
        <v>1.9031953811645538E-3</v>
      </c>
      <c r="X1451" s="69">
        <v>0</v>
      </c>
      <c r="Y1451" s="68">
        <v>0</v>
      </c>
      <c r="Z1451" s="69">
        <v>0</v>
      </c>
      <c r="AA1451" s="68">
        <v>0</v>
      </c>
      <c r="AB1451" s="69">
        <v>0</v>
      </c>
      <c r="AC1451" s="54"/>
      <c r="AD1451" s="55">
        <f t="shared" si="30"/>
        <v>0.65727652470270814</v>
      </c>
      <c r="AE1451" s="54"/>
    </row>
    <row r="1452" spans="2:31" x14ac:dyDescent="0.3">
      <c r="B1452" s="4" t="s">
        <v>144</v>
      </c>
      <c r="C1452" s="14"/>
      <c r="D1452" s="14"/>
      <c r="E1452" s="68">
        <v>0</v>
      </c>
      <c r="F1452" s="69">
        <v>0</v>
      </c>
      <c r="G1452" s="68">
        <v>0</v>
      </c>
      <c r="H1452" s="69">
        <v>0</v>
      </c>
      <c r="I1452" s="68">
        <v>0</v>
      </c>
      <c r="J1452" s="69">
        <v>0</v>
      </c>
      <c r="K1452" s="68">
        <v>0</v>
      </c>
      <c r="L1452" s="69">
        <v>0</v>
      </c>
      <c r="M1452" s="68">
        <v>0</v>
      </c>
      <c r="N1452" s="69">
        <v>0</v>
      </c>
      <c r="O1452" s="68">
        <v>0</v>
      </c>
      <c r="P1452" s="69">
        <v>0</v>
      </c>
      <c r="Q1452" s="68">
        <v>0</v>
      </c>
      <c r="R1452" s="69">
        <v>0</v>
      </c>
      <c r="S1452" s="68">
        <v>0</v>
      </c>
      <c r="T1452" s="69">
        <v>0</v>
      </c>
      <c r="U1452" s="68">
        <v>0</v>
      </c>
      <c r="V1452" s="69">
        <v>0</v>
      </c>
      <c r="W1452" s="68">
        <v>0</v>
      </c>
      <c r="X1452" s="69">
        <v>0</v>
      </c>
      <c r="Y1452" s="68">
        <v>0</v>
      </c>
      <c r="Z1452" s="69">
        <v>0</v>
      </c>
      <c r="AA1452" s="68">
        <v>0</v>
      </c>
      <c r="AB1452" s="69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145</v>
      </c>
      <c r="C1453" s="14"/>
      <c r="D1453" s="14"/>
      <c r="E1453" s="68">
        <v>0</v>
      </c>
      <c r="F1453" s="69">
        <v>0</v>
      </c>
      <c r="G1453" s="68">
        <v>0</v>
      </c>
      <c r="H1453" s="69">
        <v>0</v>
      </c>
      <c r="I1453" s="68">
        <v>0</v>
      </c>
      <c r="J1453" s="69">
        <v>0</v>
      </c>
      <c r="K1453" s="68">
        <v>0</v>
      </c>
      <c r="L1453" s="69">
        <v>0</v>
      </c>
      <c r="M1453" s="68">
        <v>0</v>
      </c>
      <c r="N1453" s="69">
        <v>0</v>
      </c>
      <c r="O1453" s="68">
        <v>0</v>
      </c>
      <c r="P1453" s="69">
        <v>0</v>
      </c>
      <c r="Q1453" s="68">
        <v>0</v>
      </c>
      <c r="R1453" s="69">
        <v>0</v>
      </c>
      <c r="S1453" s="68">
        <v>0</v>
      </c>
      <c r="T1453" s="69">
        <v>0</v>
      </c>
      <c r="U1453" s="68">
        <v>0</v>
      </c>
      <c r="V1453" s="69">
        <v>0</v>
      </c>
      <c r="W1453" s="68">
        <v>0</v>
      </c>
      <c r="X1453" s="69">
        <v>0</v>
      </c>
      <c r="Y1453" s="68">
        <v>0</v>
      </c>
      <c r="Z1453" s="69">
        <v>0</v>
      </c>
      <c r="AA1453" s="68">
        <v>0</v>
      </c>
      <c r="AB1453" s="69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146</v>
      </c>
      <c r="C1454" s="14"/>
      <c r="D1454" s="14"/>
      <c r="E1454" s="68">
        <v>0</v>
      </c>
      <c r="F1454" s="69">
        <v>0</v>
      </c>
      <c r="G1454" s="68">
        <v>0</v>
      </c>
      <c r="H1454" s="69">
        <v>0</v>
      </c>
      <c r="I1454" s="68">
        <v>0</v>
      </c>
      <c r="J1454" s="69">
        <v>0</v>
      </c>
      <c r="K1454" s="68">
        <v>0</v>
      </c>
      <c r="L1454" s="69">
        <v>0</v>
      </c>
      <c r="M1454" s="68">
        <v>0</v>
      </c>
      <c r="N1454" s="69">
        <v>0</v>
      </c>
      <c r="O1454" s="68">
        <v>0</v>
      </c>
      <c r="P1454" s="69">
        <v>0</v>
      </c>
      <c r="Q1454" s="68">
        <v>0</v>
      </c>
      <c r="R1454" s="69">
        <v>0</v>
      </c>
      <c r="S1454" s="68">
        <v>0</v>
      </c>
      <c r="T1454" s="69">
        <v>0</v>
      </c>
      <c r="U1454" s="68">
        <v>0</v>
      </c>
      <c r="V1454" s="69">
        <v>0</v>
      </c>
      <c r="W1454" s="68">
        <v>0</v>
      </c>
      <c r="X1454" s="69">
        <v>0</v>
      </c>
      <c r="Y1454" s="68">
        <v>0</v>
      </c>
      <c r="Z1454" s="69">
        <v>0</v>
      </c>
      <c r="AA1454" s="68">
        <v>0</v>
      </c>
      <c r="AB1454" s="69">
        <v>0</v>
      </c>
      <c r="AC1454" s="54"/>
      <c r="AD1454" s="55">
        <f t="shared" si="30"/>
        <v>0</v>
      </c>
      <c r="AE1454" s="54"/>
    </row>
    <row r="1455" spans="2:31" x14ac:dyDescent="0.3">
      <c r="B1455" s="4" t="s">
        <v>147</v>
      </c>
      <c r="C1455" s="14"/>
      <c r="D1455" s="14"/>
      <c r="E1455" s="68">
        <v>0</v>
      </c>
      <c r="F1455" s="69">
        <v>0</v>
      </c>
      <c r="G1455" s="68">
        <v>0</v>
      </c>
      <c r="H1455" s="69">
        <v>0</v>
      </c>
      <c r="I1455" s="68">
        <v>0</v>
      </c>
      <c r="J1455" s="69">
        <v>0</v>
      </c>
      <c r="K1455" s="68">
        <v>0</v>
      </c>
      <c r="L1455" s="69">
        <v>0</v>
      </c>
      <c r="M1455" s="68">
        <v>0</v>
      </c>
      <c r="N1455" s="69">
        <v>0</v>
      </c>
      <c r="O1455" s="68">
        <v>0</v>
      </c>
      <c r="P1455" s="69">
        <v>0</v>
      </c>
      <c r="Q1455" s="68">
        <v>0</v>
      </c>
      <c r="R1455" s="69">
        <v>0</v>
      </c>
      <c r="S1455" s="68">
        <v>0</v>
      </c>
      <c r="T1455" s="69">
        <v>0</v>
      </c>
      <c r="U1455" s="68">
        <v>0</v>
      </c>
      <c r="V1455" s="69">
        <v>0</v>
      </c>
      <c r="W1455" s="68">
        <v>0</v>
      </c>
      <c r="X1455" s="69">
        <v>0</v>
      </c>
      <c r="Y1455" s="68">
        <v>0</v>
      </c>
      <c r="Z1455" s="69">
        <v>0</v>
      </c>
      <c r="AA1455" s="68">
        <v>0</v>
      </c>
      <c r="AB1455" s="69">
        <v>0</v>
      </c>
      <c r="AC1455" s="54"/>
      <c r="AD1455" s="55">
        <f t="shared" si="30"/>
        <v>0</v>
      </c>
      <c r="AE1455" s="54"/>
    </row>
    <row r="1456" spans="2:31" x14ac:dyDescent="0.3">
      <c r="B1456" s="4" t="s">
        <v>148</v>
      </c>
      <c r="C1456" s="14"/>
      <c r="D1456" s="14"/>
      <c r="E1456" s="68">
        <v>0</v>
      </c>
      <c r="F1456" s="69">
        <v>0</v>
      </c>
      <c r="G1456" s="68">
        <v>0</v>
      </c>
      <c r="H1456" s="69">
        <v>0</v>
      </c>
      <c r="I1456" s="68">
        <v>0</v>
      </c>
      <c r="J1456" s="69">
        <v>0</v>
      </c>
      <c r="K1456" s="68">
        <v>0</v>
      </c>
      <c r="L1456" s="69">
        <v>0</v>
      </c>
      <c r="M1456" s="68">
        <v>0</v>
      </c>
      <c r="N1456" s="69">
        <v>0</v>
      </c>
      <c r="O1456" s="68">
        <v>0</v>
      </c>
      <c r="P1456" s="69">
        <v>0</v>
      </c>
      <c r="Q1456" s="68">
        <v>0</v>
      </c>
      <c r="R1456" s="69">
        <v>0</v>
      </c>
      <c r="S1456" s="68">
        <v>0</v>
      </c>
      <c r="T1456" s="69">
        <v>0</v>
      </c>
      <c r="U1456" s="68">
        <v>0</v>
      </c>
      <c r="V1456" s="69">
        <v>0</v>
      </c>
      <c r="W1456" s="68">
        <v>0</v>
      </c>
      <c r="X1456" s="69">
        <v>0</v>
      </c>
      <c r="Y1456" s="68">
        <v>0</v>
      </c>
      <c r="Z1456" s="69">
        <v>0</v>
      </c>
      <c r="AA1456" s="68">
        <v>0</v>
      </c>
      <c r="AB1456" s="69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149</v>
      </c>
      <c r="C1457" s="14"/>
      <c r="D1457" s="14"/>
      <c r="E1457" s="68">
        <v>0</v>
      </c>
      <c r="F1457" s="69">
        <v>0</v>
      </c>
      <c r="G1457" s="68">
        <v>0</v>
      </c>
      <c r="H1457" s="69">
        <v>0</v>
      </c>
      <c r="I1457" s="68">
        <v>0</v>
      </c>
      <c r="J1457" s="69">
        <v>0</v>
      </c>
      <c r="K1457" s="68">
        <v>0</v>
      </c>
      <c r="L1457" s="69">
        <v>0</v>
      </c>
      <c r="M1457" s="68">
        <v>0</v>
      </c>
      <c r="N1457" s="69">
        <v>0</v>
      </c>
      <c r="O1457" s="68">
        <v>0</v>
      </c>
      <c r="P1457" s="69">
        <v>0</v>
      </c>
      <c r="Q1457" s="68">
        <v>0</v>
      </c>
      <c r="R1457" s="69">
        <v>0</v>
      </c>
      <c r="S1457" s="68">
        <v>0</v>
      </c>
      <c r="T1457" s="69">
        <v>0</v>
      </c>
      <c r="U1457" s="68">
        <v>0</v>
      </c>
      <c r="V1457" s="69">
        <v>0</v>
      </c>
      <c r="W1457" s="68">
        <v>0</v>
      </c>
      <c r="X1457" s="69">
        <v>0</v>
      </c>
      <c r="Y1457" s="68">
        <v>0</v>
      </c>
      <c r="Z1457" s="69">
        <v>0</v>
      </c>
      <c r="AA1457" s="68">
        <v>0</v>
      </c>
      <c r="AB1457" s="69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150</v>
      </c>
      <c r="C1458" s="14"/>
      <c r="D1458" s="14"/>
      <c r="E1458" s="68">
        <v>0</v>
      </c>
      <c r="F1458" s="69">
        <v>0</v>
      </c>
      <c r="G1458" s="68">
        <v>0</v>
      </c>
      <c r="H1458" s="69">
        <v>0</v>
      </c>
      <c r="I1458" s="68">
        <v>0</v>
      </c>
      <c r="J1458" s="69">
        <v>0</v>
      </c>
      <c r="K1458" s="68">
        <v>0</v>
      </c>
      <c r="L1458" s="69">
        <v>0</v>
      </c>
      <c r="M1458" s="68">
        <v>0</v>
      </c>
      <c r="N1458" s="69">
        <v>0</v>
      </c>
      <c r="O1458" s="68">
        <v>0</v>
      </c>
      <c r="P1458" s="69">
        <v>0</v>
      </c>
      <c r="Q1458" s="68">
        <v>0</v>
      </c>
      <c r="R1458" s="69">
        <v>0</v>
      </c>
      <c r="S1458" s="68">
        <v>0</v>
      </c>
      <c r="T1458" s="69">
        <v>0</v>
      </c>
      <c r="U1458" s="68">
        <v>0</v>
      </c>
      <c r="V1458" s="69">
        <v>0</v>
      </c>
      <c r="W1458" s="68">
        <v>0</v>
      </c>
      <c r="X1458" s="69">
        <v>0</v>
      </c>
      <c r="Y1458" s="68">
        <v>0</v>
      </c>
      <c r="Z1458" s="69">
        <v>0</v>
      </c>
      <c r="AA1458" s="68">
        <v>0</v>
      </c>
      <c r="AB1458" s="69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151</v>
      </c>
      <c r="C1459" s="14"/>
      <c r="D1459" s="14"/>
      <c r="E1459" s="70">
        <v>0</v>
      </c>
      <c r="F1459" s="71">
        <v>0</v>
      </c>
      <c r="G1459" s="70">
        <v>0</v>
      </c>
      <c r="H1459" s="71">
        <v>0</v>
      </c>
      <c r="I1459" s="70">
        <v>0</v>
      </c>
      <c r="J1459" s="71">
        <v>0</v>
      </c>
      <c r="K1459" s="70">
        <v>0</v>
      </c>
      <c r="L1459" s="71">
        <v>0</v>
      </c>
      <c r="M1459" s="70">
        <v>0</v>
      </c>
      <c r="N1459" s="71">
        <v>0</v>
      </c>
      <c r="O1459" s="70">
        <v>0</v>
      </c>
      <c r="P1459" s="71">
        <v>0</v>
      </c>
      <c r="Q1459" s="70">
        <v>0</v>
      </c>
      <c r="R1459" s="71">
        <v>0</v>
      </c>
      <c r="S1459" s="70">
        <v>0</v>
      </c>
      <c r="T1459" s="71">
        <v>0</v>
      </c>
      <c r="U1459" s="70">
        <v>0</v>
      </c>
      <c r="V1459" s="71">
        <v>0</v>
      </c>
      <c r="W1459" s="70">
        <v>0</v>
      </c>
      <c r="X1459" s="71">
        <v>0</v>
      </c>
      <c r="Y1459" s="70">
        <v>0</v>
      </c>
      <c r="Z1459" s="71">
        <v>0</v>
      </c>
      <c r="AA1459" s="70">
        <v>0</v>
      </c>
      <c r="AB1459" s="71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152</v>
      </c>
      <c r="C1460" s="14"/>
      <c r="D1460" s="14"/>
      <c r="E1460" s="70">
        <v>0</v>
      </c>
      <c r="F1460" s="71">
        <v>0</v>
      </c>
      <c r="G1460" s="70">
        <v>0</v>
      </c>
      <c r="H1460" s="71">
        <v>0</v>
      </c>
      <c r="I1460" s="70">
        <v>0</v>
      </c>
      <c r="J1460" s="71">
        <v>0</v>
      </c>
      <c r="K1460" s="70">
        <v>0</v>
      </c>
      <c r="L1460" s="71">
        <v>0</v>
      </c>
      <c r="M1460" s="70">
        <v>0</v>
      </c>
      <c r="N1460" s="71">
        <v>0</v>
      </c>
      <c r="O1460" s="70">
        <v>0</v>
      </c>
      <c r="P1460" s="71">
        <v>0</v>
      </c>
      <c r="Q1460" s="70">
        <v>0</v>
      </c>
      <c r="R1460" s="71">
        <v>0</v>
      </c>
      <c r="S1460" s="70">
        <v>0</v>
      </c>
      <c r="T1460" s="71">
        <v>0</v>
      </c>
      <c r="U1460" s="70">
        <v>0</v>
      </c>
      <c r="V1460" s="71">
        <v>0</v>
      </c>
      <c r="W1460" s="70">
        <v>0</v>
      </c>
      <c r="X1460" s="71">
        <v>0</v>
      </c>
      <c r="Y1460" s="70">
        <v>0</v>
      </c>
      <c r="Z1460" s="71">
        <v>0</v>
      </c>
      <c r="AA1460" s="70">
        <v>0</v>
      </c>
      <c r="AB1460" s="71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153</v>
      </c>
      <c r="C1461" s="14"/>
      <c r="D1461" s="14"/>
      <c r="E1461" s="70">
        <v>0</v>
      </c>
      <c r="F1461" s="71">
        <v>0</v>
      </c>
      <c r="G1461" s="70">
        <v>0</v>
      </c>
      <c r="H1461" s="71">
        <v>0</v>
      </c>
      <c r="I1461" s="70">
        <v>0</v>
      </c>
      <c r="J1461" s="71">
        <v>0</v>
      </c>
      <c r="K1461" s="70">
        <v>0</v>
      </c>
      <c r="L1461" s="71">
        <v>0</v>
      </c>
      <c r="M1461" s="70">
        <v>0</v>
      </c>
      <c r="N1461" s="71">
        <v>0</v>
      </c>
      <c r="O1461" s="70">
        <v>0</v>
      </c>
      <c r="P1461" s="71">
        <v>0</v>
      </c>
      <c r="Q1461" s="70">
        <v>0</v>
      </c>
      <c r="R1461" s="71">
        <v>0</v>
      </c>
      <c r="S1461" s="70">
        <v>0</v>
      </c>
      <c r="T1461" s="71">
        <v>0</v>
      </c>
      <c r="U1461" s="70">
        <v>0</v>
      </c>
      <c r="V1461" s="71">
        <v>0</v>
      </c>
      <c r="W1461" s="70">
        <v>0</v>
      </c>
      <c r="X1461" s="71">
        <v>0</v>
      </c>
      <c r="Y1461" s="70">
        <v>0</v>
      </c>
      <c r="Z1461" s="71">
        <v>0</v>
      </c>
      <c r="AA1461" s="70">
        <v>0</v>
      </c>
      <c r="AB1461" s="71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154</v>
      </c>
      <c r="C1462" s="14"/>
      <c r="D1462" s="14"/>
      <c r="E1462" s="70">
        <v>0</v>
      </c>
      <c r="F1462" s="71">
        <v>0</v>
      </c>
      <c r="G1462" s="70">
        <v>0</v>
      </c>
      <c r="H1462" s="71">
        <v>0</v>
      </c>
      <c r="I1462" s="70">
        <v>0</v>
      </c>
      <c r="J1462" s="71">
        <v>0</v>
      </c>
      <c r="K1462" s="70">
        <v>0</v>
      </c>
      <c r="L1462" s="71">
        <v>0</v>
      </c>
      <c r="M1462" s="70">
        <v>0</v>
      </c>
      <c r="N1462" s="71">
        <v>0</v>
      </c>
      <c r="O1462" s="70">
        <v>0</v>
      </c>
      <c r="P1462" s="71">
        <v>0</v>
      </c>
      <c r="Q1462" s="70">
        <v>0</v>
      </c>
      <c r="R1462" s="71">
        <v>0</v>
      </c>
      <c r="S1462" s="70">
        <v>0</v>
      </c>
      <c r="T1462" s="71">
        <v>0</v>
      </c>
      <c r="U1462" s="70">
        <v>0</v>
      </c>
      <c r="V1462" s="71">
        <v>0</v>
      </c>
      <c r="W1462" s="70">
        <v>0</v>
      </c>
      <c r="X1462" s="71">
        <v>0</v>
      </c>
      <c r="Y1462" s="70">
        <v>0</v>
      </c>
      <c r="Z1462" s="71">
        <v>0</v>
      </c>
      <c r="AA1462" s="70">
        <v>0</v>
      </c>
      <c r="AB1462" s="71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155</v>
      </c>
      <c r="C1463" s="14"/>
      <c r="D1463" s="14"/>
      <c r="E1463" s="70">
        <v>0</v>
      </c>
      <c r="F1463" s="71">
        <v>0</v>
      </c>
      <c r="G1463" s="70">
        <v>0</v>
      </c>
      <c r="H1463" s="71">
        <v>0</v>
      </c>
      <c r="I1463" s="70">
        <v>0</v>
      </c>
      <c r="J1463" s="71">
        <v>0</v>
      </c>
      <c r="K1463" s="70">
        <v>0</v>
      </c>
      <c r="L1463" s="71">
        <v>0</v>
      </c>
      <c r="M1463" s="70">
        <v>0</v>
      </c>
      <c r="N1463" s="71">
        <v>0</v>
      </c>
      <c r="O1463" s="70">
        <v>0</v>
      </c>
      <c r="P1463" s="71">
        <v>0</v>
      </c>
      <c r="Q1463" s="70">
        <v>0</v>
      </c>
      <c r="R1463" s="71">
        <v>0</v>
      </c>
      <c r="S1463" s="70">
        <v>0</v>
      </c>
      <c r="T1463" s="71">
        <v>0</v>
      </c>
      <c r="U1463" s="70">
        <v>0</v>
      </c>
      <c r="V1463" s="71">
        <v>0</v>
      </c>
      <c r="W1463" s="70">
        <v>0</v>
      </c>
      <c r="X1463" s="71">
        <v>0</v>
      </c>
      <c r="Y1463" s="70">
        <v>0</v>
      </c>
      <c r="Z1463" s="71">
        <v>0</v>
      </c>
      <c r="AA1463" s="70">
        <v>0</v>
      </c>
      <c r="AB1463" s="71">
        <v>0</v>
      </c>
      <c r="AC1463" s="54"/>
      <c r="AD1463" s="55">
        <f t="shared" si="30"/>
        <v>0</v>
      </c>
      <c r="AE1463" s="54"/>
    </row>
    <row r="1464" spans="2:31" x14ac:dyDescent="0.3">
      <c r="B1464" s="4" t="s">
        <v>156</v>
      </c>
      <c r="C1464" s="14"/>
      <c r="D1464" s="14"/>
      <c r="E1464" s="70">
        <v>0</v>
      </c>
      <c r="F1464" s="71">
        <v>0</v>
      </c>
      <c r="G1464" s="70">
        <v>0</v>
      </c>
      <c r="H1464" s="71">
        <v>0</v>
      </c>
      <c r="I1464" s="70">
        <v>0</v>
      </c>
      <c r="J1464" s="71">
        <v>0</v>
      </c>
      <c r="K1464" s="70">
        <v>0</v>
      </c>
      <c r="L1464" s="71">
        <v>0</v>
      </c>
      <c r="M1464" s="70">
        <v>0</v>
      </c>
      <c r="N1464" s="71">
        <v>0</v>
      </c>
      <c r="O1464" s="70">
        <v>0</v>
      </c>
      <c r="P1464" s="71">
        <v>0</v>
      </c>
      <c r="Q1464" s="70">
        <v>0</v>
      </c>
      <c r="R1464" s="71">
        <v>0</v>
      </c>
      <c r="S1464" s="70">
        <v>0</v>
      </c>
      <c r="T1464" s="71">
        <v>0</v>
      </c>
      <c r="U1464" s="70">
        <v>0</v>
      </c>
      <c r="V1464" s="71">
        <v>0</v>
      </c>
      <c r="W1464" s="70">
        <v>0</v>
      </c>
      <c r="X1464" s="71">
        <v>0</v>
      </c>
      <c r="Y1464" s="70">
        <v>0</v>
      </c>
      <c r="Z1464" s="71">
        <v>0</v>
      </c>
      <c r="AA1464" s="70">
        <v>0</v>
      </c>
      <c r="AB1464" s="71">
        <v>0</v>
      </c>
      <c r="AC1464" s="54"/>
      <c r="AD1464" s="55">
        <f t="shared" si="30"/>
        <v>0</v>
      </c>
      <c r="AE1464" s="54"/>
    </row>
    <row r="1465" spans="2:31" x14ac:dyDescent="0.3">
      <c r="B1465" s="4" t="s">
        <v>157</v>
      </c>
      <c r="C1465" s="14"/>
      <c r="D1465" s="14"/>
      <c r="E1465" s="70">
        <v>0</v>
      </c>
      <c r="F1465" s="71">
        <v>0</v>
      </c>
      <c r="G1465" s="70">
        <v>0</v>
      </c>
      <c r="H1465" s="71">
        <v>0</v>
      </c>
      <c r="I1465" s="70">
        <v>0</v>
      </c>
      <c r="J1465" s="71">
        <v>0</v>
      </c>
      <c r="K1465" s="70">
        <v>0</v>
      </c>
      <c r="L1465" s="71">
        <v>0</v>
      </c>
      <c r="M1465" s="70">
        <v>0</v>
      </c>
      <c r="N1465" s="71">
        <v>0</v>
      </c>
      <c r="O1465" s="70">
        <v>0</v>
      </c>
      <c r="P1465" s="71">
        <v>0</v>
      </c>
      <c r="Q1465" s="70">
        <v>0</v>
      </c>
      <c r="R1465" s="71">
        <v>0</v>
      </c>
      <c r="S1465" s="70">
        <v>0</v>
      </c>
      <c r="T1465" s="71">
        <v>0</v>
      </c>
      <c r="U1465" s="70">
        <v>0</v>
      </c>
      <c r="V1465" s="71">
        <v>0</v>
      </c>
      <c r="W1465" s="70">
        <v>0</v>
      </c>
      <c r="X1465" s="71">
        <v>0</v>
      </c>
      <c r="Y1465" s="70">
        <v>0</v>
      </c>
      <c r="Z1465" s="71">
        <v>0</v>
      </c>
      <c r="AA1465" s="70">
        <v>0</v>
      </c>
      <c r="AB1465" s="71">
        <v>0</v>
      </c>
      <c r="AC1465" s="54"/>
      <c r="AD1465" s="55">
        <f t="shared" si="30"/>
        <v>0</v>
      </c>
      <c r="AE1465" s="54"/>
    </row>
    <row r="1466" spans="2:31" x14ac:dyDescent="0.3">
      <c r="B1466" s="4" t="s">
        <v>158</v>
      </c>
      <c r="C1466" s="14"/>
      <c r="D1466" s="14"/>
      <c r="E1466" s="70">
        <v>0</v>
      </c>
      <c r="F1466" s="71">
        <v>0</v>
      </c>
      <c r="G1466" s="70">
        <v>0</v>
      </c>
      <c r="H1466" s="71">
        <v>0</v>
      </c>
      <c r="I1466" s="70">
        <v>0</v>
      </c>
      <c r="J1466" s="71">
        <v>0</v>
      </c>
      <c r="K1466" s="70">
        <v>0</v>
      </c>
      <c r="L1466" s="71">
        <v>0</v>
      </c>
      <c r="M1466" s="70">
        <v>0</v>
      </c>
      <c r="N1466" s="71">
        <v>0</v>
      </c>
      <c r="O1466" s="70">
        <v>0</v>
      </c>
      <c r="P1466" s="71">
        <v>0</v>
      </c>
      <c r="Q1466" s="70">
        <v>0</v>
      </c>
      <c r="R1466" s="71">
        <v>0</v>
      </c>
      <c r="S1466" s="70">
        <v>0</v>
      </c>
      <c r="T1466" s="71">
        <v>0</v>
      </c>
      <c r="U1466" s="70">
        <v>0</v>
      </c>
      <c r="V1466" s="71">
        <v>0</v>
      </c>
      <c r="W1466" s="70">
        <v>0</v>
      </c>
      <c r="X1466" s="71">
        <v>0</v>
      </c>
      <c r="Y1466" s="70">
        <v>0</v>
      </c>
      <c r="Z1466" s="71">
        <v>0</v>
      </c>
      <c r="AA1466" s="70">
        <v>0</v>
      </c>
      <c r="AB1466" s="71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159</v>
      </c>
      <c r="C1467" s="14"/>
      <c r="D1467" s="14"/>
      <c r="E1467" s="70">
        <v>0</v>
      </c>
      <c r="F1467" s="71">
        <v>0</v>
      </c>
      <c r="G1467" s="70">
        <v>0</v>
      </c>
      <c r="H1467" s="71">
        <v>0</v>
      </c>
      <c r="I1467" s="70">
        <v>0</v>
      </c>
      <c r="J1467" s="71">
        <v>0</v>
      </c>
      <c r="K1467" s="70">
        <v>0</v>
      </c>
      <c r="L1467" s="71">
        <v>0</v>
      </c>
      <c r="M1467" s="70">
        <v>0</v>
      </c>
      <c r="N1467" s="71">
        <v>0</v>
      </c>
      <c r="O1467" s="70">
        <v>0</v>
      </c>
      <c r="P1467" s="71">
        <v>0</v>
      </c>
      <c r="Q1467" s="70">
        <v>0</v>
      </c>
      <c r="R1467" s="71">
        <v>0</v>
      </c>
      <c r="S1467" s="70">
        <v>0</v>
      </c>
      <c r="T1467" s="71">
        <v>0</v>
      </c>
      <c r="U1467" s="70">
        <v>0</v>
      </c>
      <c r="V1467" s="71">
        <v>0</v>
      </c>
      <c r="W1467" s="70">
        <v>0</v>
      </c>
      <c r="X1467" s="71">
        <v>0</v>
      </c>
      <c r="Y1467" s="70">
        <v>0</v>
      </c>
      <c r="Z1467" s="71">
        <v>0</v>
      </c>
      <c r="AA1467" s="70">
        <v>0</v>
      </c>
      <c r="AB1467" s="71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160</v>
      </c>
      <c r="C1468" s="14"/>
      <c r="D1468" s="14"/>
      <c r="E1468" s="70">
        <v>0</v>
      </c>
      <c r="F1468" s="71">
        <v>0</v>
      </c>
      <c r="G1468" s="70">
        <v>0</v>
      </c>
      <c r="H1468" s="71">
        <v>0</v>
      </c>
      <c r="I1468" s="70">
        <v>0</v>
      </c>
      <c r="J1468" s="71">
        <v>0</v>
      </c>
      <c r="K1468" s="70">
        <v>0</v>
      </c>
      <c r="L1468" s="71">
        <v>0</v>
      </c>
      <c r="M1468" s="70">
        <v>0</v>
      </c>
      <c r="N1468" s="71">
        <v>0</v>
      </c>
      <c r="O1468" s="70">
        <v>0</v>
      </c>
      <c r="P1468" s="71">
        <v>0</v>
      </c>
      <c r="Q1468" s="70">
        <v>0</v>
      </c>
      <c r="R1468" s="71">
        <v>0</v>
      </c>
      <c r="S1468" s="70">
        <v>0</v>
      </c>
      <c r="T1468" s="71">
        <v>0</v>
      </c>
      <c r="U1468" s="70">
        <v>0</v>
      </c>
      <c r="V1468" s="71">
        <v>0</v>
      </c>
      <c r="W1468" s="70">
        <v>0</v>
      </c>
      <c r="X1468" s="71">
        <v>0</v>
      </c>
      <c r="Y1468" s="70">
        <v>0</v>
      </c>
      <c r="Z1468" s="71">
        <v>0</v>
      </c>
      <c r="AA1468" s="70">
        <v>0</v>
      </c>
      <c r="AB1468" s="71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161</v>
      </c>
      <c r="C1469" s="14"/>
      <c r="D1469" s="14"/>
      <c r="E1469" s="70">
        <v>0</v>
      </c>
      <c r="F1469" s="71">
        <v>0</v>
      </c>
      <c r="G1469" s="70">
        <v>0</v>
      </c>
      <c r="H1469" s="71">
        <v>0</v>
      </c>
      <c r="I1469" s="70">
        <v>0</v>
      </c>
      <c r="J1469" s="71">
        <v>0</v>
      </c>
      <c r="K1469" s="70">
        <v>0</v>
      </c>
      <c r="L1469" s="71">
        <v>0</v>
      </c>
      <c r="M1469" s="70">
        <v>0</v>
      </c>
      <c r="N1469" s="71">
        <v>0</v>
      </c>
      <c r="O1469" s="70">
        <v>0</v>
      </c>
      <c r="P1469" s="71">
        <v>0</v>
      </c>
      <c r="Q1469" s="70">
        <v>0</v>
      </c>
      <c r="R1469" s="71">
        <v>0</v>
      </c>
      <c r="S1469" s="70">
        <v>0</v>
      </c>
      <c r="T1469" s="71">
        <v>0</v>
      </c>
      <c r="U1469" s="70">
        <v>0</v>
      </c>
      <c r="V1469" s="71">
        <v>0</v>
      </c>
      <c r="W1469" s="70">
        <v>0</v>
      </c>
      <c r="X1469" s="71">
        <v>0</v>
      </c>
      <c r="Y1469" s="70">
        <v>0</v>
      </c>
      <c r="Z1469" s="71">
        <v>0</v>
      </c>
      <c r="AA1469" s="70">
        <v>0</v>
      </c>
      <c r="AB1469" s="71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162</v>
      </c>
      <c r="C1470" s="14"/>
      <c r="D1470" s="14"/>
      <c r="E1470" s="70">
        <v>0</v>
      </c>
      <c r="F1470" s="71">
        <v>0</v>
      </c>
      <c r="G1470" s="70">
        <v>0</v>
      </c>
      <c r="H1470" s="71">
        <v>0</v>
      </c>
      <c r="I1470" s="70">
        <v>0</v>
      </c>
      <c r="J1470" s="71">
        <v>0</v>
      </c>
      <c r="K1470" s="70">
        <v>0</v>
      </c>
      <c r="L1470" s="71">
        <v>0</v>
      </c>
      <c r="M1470" s="70">
        <v>0</v>
      </c>
      <c r="N1470" s="71">
        <v>0</v>
      </c>
      <c r="O1470" s="70">
        <v>0</v>
      </c>
      <c r="P1470" s="71">
        <v>0</v>
      </c>
      <c r="Q1470" s="70">
        <v>0</v>
      </c>
      <c r="R1470" s="71">
        <v>0</v>
      </c>
      <c r="S1470" s="70">
        <v>0</v>
      </c>
      <c r="T1470" s="71">
        <v>0</v>
      </c>
      <c r="U1470" s="70">
        <v>0</v>
      </c>
      <c r="V1470" s="71">
        <v>0</v>
      </c>
      <c r="W1470" s="70">
        <v>0</v>
      </c>
      <c r="X1470" s="71">
        <v>0</v>
      </c>
      <c r="Y1470" s="70">
        <v>0</v>
      </c>
      <c r="Z1470" s="71">
        <v>0</v>
      </c>
      <c r="AA1470" s="70">
        <v>0</v>
      </c>
      <c r="AB1470" s="71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163</v>
      </c>
      <c r="C1471" s="14"/>
      <c r="D1471" s="14"/>
      <c r="E1471" s="70">
        <v>0</v>
      </c>
      <c r="F1471" s="71">
        <v>0</v>
      </c>
      <c r="G1471" s="70">
        <v>0</v>
      </c>
      <c r="H1471" s="71">
        <v>0</v>
      </c>
      <c r="I1471" s="70">
        <v>0</v>
      </c>
      <c r="J1471" s="71">
        <v>0</v>
      </c>
      <c r="K1471" s="70">
        <v>0</v>
      </c>
      <c r="L1471" s="71">
        <v>0</v>
      </c>
      <c r="M1471" s="70">
        <v>0</v>
      </c>
      <c r="N1471" s="71">
        <v>0</v>
      </c>
      <c r="O1471" s="70">
        <v>0</v>
      </c>
      <c r="P1471" s="71">
        <v>0</v>
      </c>
      <c r="Q1471" s="70">
        <v>0</v>
      </c>
      <c r="R1471" s="71">
        <v>0</v>
      </c>
      <c r="S1471" s="70">
        <v>0</v>
      </c>
      <c r="T1471" s="71">
        <v>0</v>
      </c>
      <c r="U1471" s="70">
        <v>0</v>
      </c>
      <c r="V1471" s="71">
        <v>0</v>
      </c>
      <c r="W1471" s="70">
        <v>0</v>
      </c>
      <c r="X1471" s="71">
        <v>0</v>
      </c>
      <c r="Y1471" s="70">
        <v>0</v>
      </c>
      <c r="Z1471" s="71">
        <v>0</v>
      </c>
      <c r="AA1471" s="70">
        <v>0</v>
      </c>
      <c r="AB1471" s="71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164</v>
      </c>
      <c r="C1472" s="14"/>
      <c r="D1472" s="14"/>
      <c r="E1472" s="70">
        <v>0</v>
      </c>
      <c r="F1472" s="71">
        <v>0</v>
      </c>
      <c r="G1472" s="70">
        <v>0</v>
      </c>
      <c r="H1472" s="71">
        <v>0</v>
      </c>
      <c r="I1472" s="70">
        <v>0</v>
      </c>
      <c r="J1472" s="71">
        <v>0</v>
      </c>
      <c r="K1472" s="70">
        <v>0</v>
      </c>
      <c r="L1472" s="71">
        <v>0</v>
      </c>
      <c r="M1472" s="70">
        <v>0</v>
      </c>
      <c r="N1472" s="71">
        <v>0</v>
      </c>
      <c r="O1472" s="70">
        <v>0</v>
      </c>
      <c r="P1472" s="71">
        <v>0</v>
      </c>
      <c r="Q1472" s="70">
        <v>0</v>
      </c>
      <c r="R1472" s="71">
        <v>0</v>
      </c>
      <c r="S1472" s="70">
        <v>0</v>
      </c>
      <c r="T1472" s="71">
        <v>0</v>
      </c>
      <c r="U1472" s="70">
        <v>0</v>
      </c>
      <c r="V1472" s="71">
        <v>0</v>
      </c>
      <c r="W1472" s="70">
        <v>0</v>
      </c>
      <c r="X1472" s="71">
        <v>0</v>
      </c>
      <c r="Y1472" s="70">
        <v>0</v>
      </c>
      <c r="Z1472" s="71">
        <v>0</v>
      </c>
      <c r="AA1472" s="70">
        <v>0</v>
      </c>
      <c r="AB1472" s="71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165</v>
      </c>
      <c r="C1473" s="14"/>
      <c r="D1473" s="14"/>
      <c r="E1473" s="70">
        <v>0</v>
      </c>
      <c r="F1473" s="71">
        <v>0</v>
      </c>
      <c r="G1473" s="70">
        <v>0</v>
      </c>
      <c r="H1473" s="71">
        <v>0</v>
      </c>
      <c r="I1473" s="70">
        <v>0</v>
      </c>
      <c r="J1473" s="71">
        <v>0</v>
      </c>
      <c r="K1473" s="70">
        <v>0</v>
      </c>
      <c r="L1473" s="71">
        <v>0</v>
      </c>
      <c r="M1473" s="70">
        <v>0</v>
      </c>
      <c r="N1473" s="71">
        <v>0</v>
      </c>
      <c r="O1473" s="70">
        <v>0</v>
      </c>
      <c r="P1473" s="71">
        <v>0</v>
      </c>
      <c r="Q1473" s="70">
        <v>0</v>
      </c>
      <c r="R1473" s="71">
        <v>0</v>
      </c>
      <c r="S1473" s="70">
        <v>0</v>
      </c>
      <c r="T1473" s="71">
        <v>0</v>
      </c>
      <c r="U1473" s="70">
        <v>0</v>
      </c>
      <c r="V1473" s="71">
        <v>0</v>
      </c>
      <c r="W1473" s="70">
        <v>0</v>
      </c>
      <c r="X1473" s="71">
        <v>0</v>
      </c>
      <c r="Y1473" s="70">
        <v>0</v>
      </c>
      <c r="Z1473" s="71">
        <v>0</v>
      </c>
      <c r="AA1473" s="70">
        <v>0</v>
      </c>
      <c r="AB1473" s="71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166</v>
      </c>
      <c r="C1474" s="14"/>
      <c r="D1474" s="14"/>
      <c r="E1474" s="70">
        <v>0</v>
      </c>
      <c r="F1474" s="71">
        <v>0</v>
      </c>
      <c r="G1474" s="70">
        <v>0</v>
      </c>
      <c r="H1474" s="71">
        <v>0</v>
      </c>
      <c r="I1474" s="70">
        <v>0</v>
      </c>
      <c r="J1474" s="71">
        <v>0</v>
      </c>
      <c r="K1474" s="70">
        <v>0</v>
      </c>
      <c r="L1474" s="71">
        <v>0</v>
      </c>
      <c r="M1474" s="70">
        <v>0</v>
      </c>
      <c r="N1474" s="71">
        <v>0</v>
      </c>
      <c r="O1474" s="70">
        <v>0</v>
      </c>
      <c r="P1474" s="71">
        <v>0</v>
      </c>
      <c r="Q1474" s="70">
        <v>0</v>
      </c>
      <c r="R1474" s="71">
        <v>0</v>
      </c>
      <c r="S1474" s="70">
        <v>0</v>
      </c>
      <c r="T1474" s="71">
        <v>0</v>
      </c>
      <c r="U1474" s="70">
        <v>0</v>
      </c>
      <c r="V1474" s="71">
        <v>0</v>
      </c>
      <c r="W1474" s="70">
        <v>0</v>
      </c>
      <c r="X1474" s="71">
        <v>0</v>
      </c>
      <c r="Y1474" s="70">
        <v>0</v>
      </c>
      <c r="Z1474" s="71">
        <v>0</v>
      </c>
      <c r="AA1474" s="70">
        <v>0</v>
      </c>
      <c r="AB1474" s="71">
        <v>0</v>
      </c>
      <c r="AC1474" s="54"/>
      <c r="AD1474" s="55">
        <f t="shared" si="30"/>
        <v>0</v>
      </c>
      <c r="AE1474" s="54"/>
    </row>
    <row r="1475" spans="2:31" x14ac:dyDescent="0.3">
      <c r="B1475" s="4" t="s">
        <v>167</v>
      </c>
      <c r="C1475" s="14"/>
      <c r="D1475" s="14"/>
      <c r="E1475" s="70">
        <v>0</v>
      </c>
      <c r="F1475" s="71">
        <v>0</v>
      </c>
      <c r="G1475" s="70">
        <v>0</v>
      </c>
      <c r="H1475" s="71">
        <v>0</v>
      </c>
      <c r="I1475" s="70">
        <v>0</v>
      </c>
      <c r="J1475" s="71">
        <v>0</v>
      </c>
      <c r="K1475" s="70">
        <v>0</v>
      </c>
      <c r="L1475" s="71">
        <v>0</v>
      </c>
      <c r="M1475" s="70">
        <v>0</v>
      </c>
      <c r="N1475" s="71">
        <v>0</v>
      </c>
      <c r="O1475" s="70">
        <v>0</v>
      </c>
      <c r="P1475" s="71">
        <v>0</v>
      </c>
      <c r="Q1475" s="70">
        <v>0</v>
      </c>
      <c r="R1475" s="71">
        <v>0</v>
      </c>
      <c r="S1475" s="70">
        <v>0</v>
      </c>
      <c r="T1475" s="71">
        <v>0</v>
      </c>
      <c r="U1475" s="70">
        <v>0</v>
      </c>
      <c r="V1475" s="71">
        <v>0</v>
      </c>
      <c r="W1475" s="70">
        <v>0</v>
      </c>
      <c r="X1475" s="71">
        <v>0</v>
      </c>
      <c r="Y1475" s="70">
        <v>0</v>
      </c>
      <c r="Z1475" s="71">
        <v>0</v>
      </c>
      <c r="AA1475" s="70">
        <v>0</v>
      </c>
      <c r="AB1475" s="71">
        <v>0</v>
      </c>
      <c r="AC1475" s="54"/>
      <c r="AD1475" s="55">
        <f t="shared" si="30"/>
        <v>0</v>
      </c>
      <c r="AE1475" s="54"/>
    </row>
    <row r="1476" spans="2:31" x14ac:dyDescent="0.3">
      <c r="B1476" s="4" t="s">
        <v>168</v>
      </c>
      <c r="C1476" s="14"/>
      <c r="D1476" s="14"/>
      <c r="E1476" s="70">
        <v>0</v>
      </c>
      <c r="F1476" s="71">
        <v>0</v>
      </c>
      <c r="G1476" s="70">
        <v>0</v>
      </c>
      <c r="H1476" s="71">
        <v>0</v>
      </c>
      <c r="I1476" s="70">
        <v>0</v>
      </c>
      <c r="J1476" s="71">
        <v>0</v>
      </c>
      <c r="K1476" s="70">
        <v>0</v>
      </c>
      <c r="L1476" s="71">
        <v>0</v>
      </c>
      <c r="M1476" s="70">
        <v>0</v>
      </c>
      <c r="N1476" s="71">
        <v>0</v>
      </c>
      <c r="O1476" s="70">
        <v>0</v>
      </c>
      <c r="P1476" s="71">
        <v>0</v>
      </c>
      <c r="Q1476" s="70">
        <v>0</v>
      </c>
      <c r="R1476" s="71">
        <v>0</v>
      </c>
      <c r="S1476" s="70">
        <v>0</v>
      </c>
      <c r="T1476" s="71">
        <v>0</v>
      </c>
      <c r="U1476" s="70">
        <v>0</v>
      </c>
      <c r="V1476" s="71">
        <v>0</v>
      </c>
      <c r="W1476" s="70">
        <v>0</v>
      </c>
      <c r="X1476" s="71">
        <v>0</v>
      </c>
      <c r="Y1476" s="70">
        <v>0</v>
      </c>
      <c r="Z1476" s="71">
        <v>0</v>
      </c>
      <c r="AA1476" s="70">
        <v>0</v>
      </c>
      <c r="AB1476" s="71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169</v>
      </c>
      <c r="C1477" s="14"/>
      <c r="D1477" s="14"/>
      <c r="E1477" s="70">
        <v>0</v>
      </c>
      <c r="F1477" s="71">
        <v>0</v>
      </c>
      <c r="G1477" s="70">
        <v>0</v>
      </c>
      <c r="H1477" s="71">
        <v>0</v>
      </c>
      <c r="I1477" s="70">
        <v>0</v>
      </c>
      <c r="J1477" s="71">
        <v>0</v>
      </c>
      <c r="K1477" s="70">
        <v>0</v>
      </c>
      <c r="L1477" s="71">
        <v>0</v>
      </c>
      <c r="M1477" s="70">
        <v>0</v>
      </c>
      <c r="N1477" s="71">
        <v>0</v>
      </c>
      <c r="O1477" s="70">
        <v>0</v>
      </c>
      <c r="P1477" s="71">
        <v>0</v>
      </c>
      <c r="Q1477" s="70">
        <v>0</v>
      </c>
      <c r="R1477" s="71">
        <v>0</v>
      </c>
      <c r="S1477" s="70">
        <v>0</v>
      </c>
      <c r="T1477" s="71">
        <v>0</v>
      </c>
      <c r="U1477" s="70">
        <v>0</v>
      </c>
      <c r="V1477" s="71">
        <v>0</v>
      </c>
      <c r="W1477" s="70">
        <v>0</v>
      </c>
      <c r="X1477" s="71">
        <v>0</v>
      </c>
      <c r="Y1477" s="70">
        <v>0</v>
      </c>
      <c r="Z1477" s="71">
        <v>0</v>
      </c>
      <c r="AA1477" s="70">
        <v>0</v>
      </c>
      <c r="AB1477" s="71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170</v>
      </c>
      <c r="C1478" s="14"/>
      <c r="D1478" s="14"/>
      <c r="E1478" s="70">
        <v>0</v>
      </c>
      <c r="F1478" s="71">
        <v>0</v>
      </c>
      <c r="G1478" s="70">
        <v>0</v>
      </c>
      <c r="H1478" s="71">
        <v>0</v>
      </c>
      <c r="I1478" s="70">
        <v>0</v>
      </c>
      <c r="J1478" s="71">
        <v>0</v>
      </c>
      <c r="K1478" s="70">
        <v>0</v>
      </c>
      <c r="L1478" s="71">
        <v>0</v>
      </c>
      <c r="M1478" s="70">
        <v>0</v>
      </c>
      <c r="N1478" s="71">
        <v>0</v>
      </c>
      <c r="O1478" s="70">
        <v>0</v>
      </c>
      <c r="P1478" s="71">
        <v>0</v>
      </c>
      <c r="Q1478" s="70">
        <v>0</v>
      </c>
      <c r="R1478" s="71">
        <v>0</v>
      </c>
      <c r="S1478" s="70">
        <v>0</v>
      </c>
      <c r="T1478" s="71">
        <v>0</v>
      </c>
      <c r="U1478" s="70">
        <v>0</v>
      </c>
      <c r="V1478" s="71">
        <v>0</v>
      </c>
      <c r="W1478" s="70">
        <v>0</v>
      </c>
      <c r="X1478" s="71">
        <v>0</v>
      </c>
      <c r="Y1478" s="70">
        <v>0</v>
      </c>
      <c r="Z1478" s="71">
        <v>0</v>
      </c>
      <c r="AA1478" s="70">
        <v>0</v>
      </c>
      <c r="AB1478" s="71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171</v>
      </c>
      <c r="C1479" s="14"/>
      <c r="D1479" s="14"/>
      <c r="E1479" s="70">
        <v>0</v>
      </c>
      <c r="F1479" s="71">
        <v>0</v>
      </c>
      <c r="G1479" s="70">
        <v>0</v>
      </c>
      <c r="H1479" s="71">
        <v>0</v>
      </c>
      <c r="I1479" s="70">
        <v>0</v>
      </c>
      <c r="J1479" s="71">
        <v>0</v>
      </c>
      <c r="K1479" s="70">
        <v>0</v>
      </c>
      <c r="L1479" s="71">
        <v>0</v>
      </c>
      <c r="M1479" s="70">
        <v>0</v>
      </c>
      <c r="N1479" s="71">
        <v>0</v>
      </c>
      <c r="O1479" s="70">
        <v>0</v>
      </c>
      <c r="P1479" s="71">
        <v>0</v>
      </c>
      <c r="Q1479" s="70">
        <v>0</v>
      </c>
      <c r="R1479" s="71">
        <v>0</v>
      </c>
      <c r="S1479" s="70">
        <v>0</v>
      </c>
      <c r="T1479" s="71">
        <v>0</v>
      </c>
      <c r="U1479" s="70">
        <v>0</v>
      </c>
      <c r="V1479" s="71">
        <v>0</v>
      </c>
      <c r="W1479" s="70">
        <v>0</v>
      </c>
      <c r="X1479" s="71">
        <v>0</v>
      </c>
      <c r="Y1479" s="70">
        <v>0</v>
      </c>
      <c r="Z1479" s="71">
        <v>0</v>
      </c>
      <c r="AA1479" s="70">
        <v>0</v>
      </c>
      <c r="AB1479" s="71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172</v>
      </c>
      <c r="C1480" s="14"/>
      <c r="D1480" s="14"/>
      <c r="E1480" s="70">
        <v>0</v>
      </c>
      <c r="F1480" s="71">
        <v>0</v>
      </c>
      <c r="G1480" s="70">
        <v>0</v>
      </c>
      <c r="H1480" s="71">
        <v>0</v>
      </c>
      <c r="I1480" s="70">
        <v>0</v>
      </c>
      <c r="J1480" s="71">
        <v>0</v>
      </c>
      <c r="K1480" s="70">
        <v>0</v>
      </c>
      <c r="L1480" s="71">
        <v>0</v>
      </c>
      <c r="M1480" s="70">
        <v>0</v>
      </c>
      <c r="N1480" s="71">
        <v>0</v>
      </c>
      <c r="O1480" s="70">
        <v>0</v>
      </c>
      <c r="P1480" s="71">
        <v>0</v>
      </c>
      <c r="Q1480" s="70">
        <v>0</v>
      </c>
      <c r="R1480" s="71">
        <v>0</v>
      </c>
      <c r="S1480" s="70">
        <v>0</v>
      </c>
      <c r="T1480" s="71">
        <v>0</v>
      </c>
      <c r="U1480" s="70">
        <v>0</v>
      </c>
      <c r="V1480" s="71">
        <v>0</v>
      </c>
      <c r="W1480" s="70">
        <v>0</v>
      </c>
      <c r="X1480" s="71">
        <v>0</v>
      </c>
      <c r="Y1480" s="70">
        <v>0</v>
      </c>
      <c r="Z1480" s="71">
        <v>0</v>
      </c>
      <c r="AA1480" s="70">
        <v>0</v>
      </c>
      <c r="AB1480" s="71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173</v>
      </c>
      <c r="C1481" s="14"/>
      <c r="D1481" s="14"/>
      <c r="E1481" s="70">
        <v>0</v>
      </c>
      <c r="F1481" s="71">
        <v>0</v>
      </c>
      <c r="G1481" s="70">
        <v>0</v>
      </c>
      <c r="H1481" s="71">
        <v>0</v>
      </c>
      <c r="I1481" s="70">
        <v>0</v>
      </c>
      <c r="J1481" s="71">
        <v>0</v>
      </c>
      <c r="K1481" s="70">
        <v>0</v>
      </c>
      <c r="L1481" s="71">
        <v>0</v>
      </c>
      <c r="M1481" s="70">
        <v>0</v>
      </c>
      <c r="N1481" s="71">
        <v>0</v>
      </c>
      <c r="O1481" s="70">
        <v>0</v>
      </c>
      <c r="P1481" s="71">
        <v>0</v>
      </c>
      <c r="Q1481" s="70">
        <v>0</v>
      </c>
      <c r="R1481" s="71">
        <v>0</v>
      </c>
      <c r="S1481" s="70">
        <v>0</v>
      </c>
      <c r="T1481" s="71">
        <v>0</v>
      </c>
      <c r="U1481" s="70">
        <v>0</v>
      </c>
      <c r="V1481" s="71">
        <v>0</v>
      </c>
      <c r="W1481" s="70">
        <v>0</v>
      </c>
      <c r="X1481" s="71">
        <v>0</v>
      </c>
      <c r="Y1481" s="70">
        <v>0</v>
      </c>
      <c r="Z1481" s="71">
        <v>0</v>
      </c>
      <c r="AA1481" s="70">
        <v>0</v>
      </c>
      <c r="AB1481" s="71">
        <v>0</v>
      </c>
      <c r="AC1481" s="54"/>
      <c r="AD1481" s="55">
        <f t="shared" si="30"/>
        <v>0</v>
      </c>
      <c r="AE1481" s="54"/>
    </row>
    <row r="1482" spans="2:31" x14ac:dyDescent="0.3">
      <c r="B1482" s="4" t="s">
        <v>174</v>
      </c>
      <c r="C1482" s="14"/>
      <c r="D1482" s="14"/>
      <c r="E1482" s="70">
        <v>0</v>
      </c>
      <c r="F1482" s="71">
        <v>0</v>
      </c>
      <c r="G1482" s="70">
        <v>0</v>
      </c>
      <c r="H1482" s="71">
        <v>0</v>
      </c>
      <c r="I1482" s="70">
        <v>0</v>
      </c>
      <c r="J1482" s="71">
        <v>0</v>
      </c>
      <c r="K1482" s="70">
        <v>0</v>
      </c>
      <c r="L1482" s="71">
        <v>0</v>
      </c>
      <c r="M1482" s="70">
        <v>0</v>
      </c>
      <c r="N1482" s="71">
        <v>0</v>
      </c>
      <c r="O1482" s="70">
        <v>0</v>
      </c>
      <c r="P1482" s="71">
        <v>0</v>
      </c>
      <c r="Q1482" s="70">
        <v>0</v>
      </c>
      <c r="R1482" s="71">
        <v>0</v>
      </c>
      <c r="S1482" s="70">
        <v>0</v>
      </c>
      <c r="T1482" s="71">
        <v>0</v>
      </c>
      <c r="U1482" s="70">
        <v>0</v>
      </c>
      <c r="V1482" s="71">
        <v>0</v>
      </c>
      <c r="W1482" s="70">
        <v>0</v>
      </c>
      <c r="X1482" s="71">
        <v>0</v>
      </c>
      <c r="Y1482" s="70">
        <v>0</v>
      </c>
      <c r="Z1482" s="71">
        <v>0</v>
      </c>
      <c r="AA1482" s="70">
        <v>0</v>
      </c>
      <c r="AB1482" s="71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175</v>
      </c>
      <c r="C1483" s="14"/>
      <c r="D1483" s="14"/>
      <c r="E1483" s="70">
        <v>0</v>
      </c>
      <c r="F1483" s="71">
        <v>0</v>
      </c>
      <c r="G1483" s="70">
        <v>0</v>
      </c>
      <c r="H1483" s="71">
        <v>0</v>
      </c>
      <c r="I1483" s="70">
        <v>0</v>
      </c>
      <c r="J1483" s="71">
        <v>0</v>
      </c>
      <c r="K1483" s="70">
        <v>0</v>
      </c>
      <c r="L1483" s="71">
        <v>0</v>
      </c>
      <c r="M1483" s="70">
        <v>0</v>
      </c>
      <c r="N1483" s="71">
        <v>0</v>
      </c>
      <c r="O1483" s="70">
        <v>0</v>
      </c>
      <c r="P1483" s="71">
        <v>0</v>
      </c>
      <c r="Q1483" s="70">
        <v>0</v>
      </c>
      <c r="R1483" s="71">
        <v>0</v>
      </c>
      <c r="S1483" s="70">
        <v>0</v>
      </c>
      <c r="T1483" s="71">
        <v>0</v>
      </c>
      <c r="U1483" s="70">
        <v>0</v>
      </c>
      <c r="V1483" s="71">
        <v>0</v>
      </c>
      <c r="W1483" s="70">
        <v>0</v>
      </c>
      <c r="X1483" s="71">
        <v>0</v>
      </c>
      <c r="Y1483" s="70">
        <v>0</v>
      </c>
      <c r="Z1483" s="71">
        <v>0</v>
      </c>
      <c r="AA1483" s="70">
        <v>0</v>
      </c>
      <c r="AB1483" s="71">
        <v>0</v>
      </c>
      <c r="AC1483" s="54"/>
      <c r="AD1483" s="55">
        <f t="shared" si="30"/>
        <v>0</v>
      </c>
      <c r="AE1483" s="54"/>
    </row>
    <row r="1484" spans="2:31" x14ac:dyDescent="0.3">
      <c r="B1484" s="4" t="s">
        <v>176</v>
      </c>
      <c r="C1484" s="14"/>
      <c r="D1484" s="14"/>
      <c r="E1484" s="70">
        <v>0</v>
      </c>
      <c r="F1484" s="71">
        <v>0</v>
      </c>
      <c r="G1484" s="70">
        <v>0</v>
      </c>
      <c r="H1484" s="71">
        <v>0</v>
      </c>
      <c r="I1484" s="70">
        <v>0</v>
      </c>
      <c r="J1484" s="71">
        <v>0</v>
      </c>
      <c r="K1484" s="70">
        <v>0</v>
      </c>
      <c r="L1484" s="71">
        <v>0</v>
      </c>
      <c r="M1484" s="70">
        <v>0</v>
      </c>
      <c r="N1484" s="71">
        <v>0</v>
      </c>
      <c r="O1484" s="70">
        <v>0</v>
      </c>
      <c r="P1484" s="71">
        <v>0</v>
      </c>
      <c r="Q1484" s="70">
        <v>0</v>
      </c>
      <c r="R1484" s="71">
        <v>0</v>
      </c>
      <c r="S1484" s="70">
        <v>0</v>
      </c>
      <c r="T1484" s="71">
        <v>0</v>
      </c>
      <c r="U1484" s="70">
        <v>0</v>
      </c>
      <c r="V1484" s="71">
        <v>0</v>
      </c>
      <c r="W1484" s="70">
        <v>0</v>
      </c>
      <c r="X1484" s="71">
        <v>0</v>
      </c>
      <c r="Y1484" s="70">
        <v>0</v>
      </c>
      <c r="Z1484" s="71">
        <v>0</v>
      </c>
      <c r="AA1484" s="70">
        <v>0</v>
      </c>
      <c r="AB1484" s="71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177</v>
      </c>
      <c r="C1485" s="14"/>
      <c r="D1485" s="14"/>
      <c r="E1485" s="70">
        <v>0</v>
      </c>
      <c r="F1485" s="71">
        <v>0</v>
      </c>
      <c r="G1485" s="70">
        <v>0</v>
      </c>
      <c r="H1485" s="71">
        <v>0</v>
      </c>
      <c r="I1485" s="70">
        <v>0</v>
      </c>
      <c r="J1485" s="71">
        <v>0</v>
      </c>
      <c r="K1485" s="70">
        <v>0</v>
      </c>
      <c r="L1485" s="71">
        <v>0</v>
      </c>
      <c r="M1485" s="70">
        <v>0</v>
      </c>
      <c r="N1485" s="71">
        <v>0</v>
      </c>
      <c r="O1485" s="70">
        <v>0</v>
      </c>
      <c r="P1485" s="71">
        <v>0</v>
      </c>
      <c r="Q1485" s="70">
        <v>0</v>
      </c>
      <c r="R1485" s="71">
        <v>0</v>
      </c>
      <c r="S1485" s="70">
        <v>0</v>
      </c>
      <c r="T1485" s="71">
        <v>0</v>
      </c>
      <c r="U1485" s="70">
        <v>0</v>
      </c>
      <c r="V1485" s="71">
        <v>0</v>
      </c>
      <c r="W1485" s="70">
        <v>0</v>
      </c>
      <c r="X1485" s="71">
        <v>0</v>
      </c>
      <c r="Y1485" s="70">
        <v>0</v>
      </c>
      <c r="Z1485" s="71">
        <v>0</v>
      </c>
      <c r="AA1485" s="70">
        <v>0</v>
      </c>
      <c r="AB1485" s="71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178</v>
      </c>
      <c r="C1486" s="14"/>
      <c r="D1486" s="14"/>
      <c r="E1486" s="70">
        <v>0</v>
      </c>
      <c r="F1486" s="71">
        <v>0</v>
      </c>
      <c r="G1486" s="70">
        <v>0</v>
      </c>
      <c r="H1486" s="71">
        <v>0</v>
      </c>
      <c r="I1486" s="70">
        <v>0</v>
      </c>
      <c r="J1486" s="71">
        <v>0</v>
      </c>
      <c r="K1486" s="70">
        <v>0</v>
      </c>
      <c r="L1486" s="71">
        <v>0</v>
      </c>
      <c r="M1486" s="70">
        <v>0</v>
      </c>
      <c r="N1486" s="71">
        <v>0</v>
      </c>
      <c r="O1486" s="70">
        <v>0</v>
      </c>
      <c r="P1486" s="71">
        <v>0</v>
      </c>
      <c r="Q1486" s="70">
        <v>0</v>
      </c>
      <c r="R1486" s="71">
        <v>0</v>
      </c>
      <c r="S1486" s="70">
        <v>0</v>
      </c>
      <c r="T1486" s="71">
        <v>0</v>
      </c>
      <c r="U1486" s="70">
        <v>0</v>
      </c>
      <c r="V1486" s="71">
        <v>0</v>
      </c>
      <c r="W1486" s="70">
        <v>0</v>
      </c>
      <c r="X1486" s="71">
        <v>0</v>
      </c>
      <c r="Y1486" s="70">
        <v>0</v>
      </c>
      <c r="Z1486" s="71">
        <v>0</v>
      </c>
      <c r="AA1486" s="70">
        <v>0</v>
      </c>
      <c r="AB1486" s="71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179</v>
      </c>
      <c r="C1487" s="14"/>
      <c r="D1487" s="14"/>
      <c r="E1487" s="70">
        <v>0</v>
      </c>
      <c r="F1487" s="71">
        <v>0</v>
      </c>
      <c r="G1487" s="70">
        <v>0</v>
      </c>
      <c r="H1487" s="71">
        <v>0</v>
      </c>
      <c r="I1487" s="70">
        <v>0</v>
      </c>
      <c r="J1487" s="71">
        <v>0</v>
      </c>
      <c r="K1487" s="70">
        <v>0</v>
      </c>
      <c r="L1487" s="71">
        <v>0</v>
      </c>
      <c r="M1487" s="70">
        <v>0</v>
      </c>
      <c r="N1487" s="71">
        <v>0</v>
      </c>
      <c r="O1487" s="70">
        <v>0</v>
      </c>
      <c r="P1487" s="71">
        <v>0</v>
      </c>
      <c r="Q1487" s="70">
        <v>0</v>
      </c>
      <c r="R1487" s="71">
        <v>0</v>
      </c>
      <c r="S1487" s="70">
        <v>0</v>
      </c>
      <c r="T1487" s="71">
        <v>0</v>
      </c>
      <c r="U1487" s="70">
        <v>0</v>
      </c>
      <c r="V1487" s="71">
        <v>0</v>
      </c>
      <c r="W1487" s="70">
        <v>0</v>
      </c>
      <c r="X1487" s="71">
        <v>0</v>
      </c>
      <c r="Y1487" s="70">
        <v>0</v>
      </c>
      <c r="Z1487" s="71">
        <v>0</v>
      </c>
      <c r="AA1487" s="70">
        <v>0</v>
      </c>
      <c r="AB1487" s="71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180</v>
      </c>
      <c r="C1488" s="14"/>
      <c r="D1488" s="14"/>
      <c r="E1488" s="70">
        <v>0</v>
      </c>
      <c r="F1488" s="71">
        <v>0</v>
      </c>
      <c r="G1488" s="70">
        <v>0</v>
      </c>
      <c r="H1488" s="71">
        <v>0</v>
      </c>
      <c r="I1488" s="70">
        <v>0</v>
      </c>
      <c r="J1488" s="71">
        <v>0</v>
      </c>
      <c r="K1488" s="70">
        <v>0</v>
      </c>
      <c r="L1488" s="71">
        <v>0</v>
      </c>
      <c r="M1488" s="70">
        <v>0</v>
      </c>
      <c r="N1488" s="71">
        <v>0</v>
      </c>
      <c r="O1488" s="70">
        <v>0</v>
      </c>
      <c r="P1488" s="71">
        <v>0</v>
      </c>
      <c r="Q1488" s="70">
        <v>0</v>
      </c>
      <c r="R1488" s="71">
        <v>0</v>
      </c>
      <c r="S1488" s="70">
        <v>0</v>
      </c>
      <c r="T1488" s="71">
        <v>0</v>
      </c>
      <c r="U1488" s="70">
        <v>0</v>
      </c>
      <c r="V1488" s="71">
        <v>0</v>
      </c>
      <c r="W1488" s="70">
        <v>0</v>
      </c>
      <c r="X1488" s="71">
        <v>0</v>
      </c>
      <c r="Y1488" s="70">
        <v>0</v>
      </c>
      <c r="Z1488" s="71">
        <v>0</v>
      </c>
      <c r="AA1488" s="70">
        <v>0</v>
      </c>
      <c r="AB1488" s="71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181</v>
      </c>
      <c r="C1489" s="14"/>
      <c r="D1489" s="14"/>
      <c r="E1489" s="70">
        <v>0</v>
      </c>
      <c r="F1489" s="71">
        <v>0</v>
      </c>
      <c r="G1489" s="70">
        <v>0</v>
      </c>
      <c r="H1489" s="71">
        <v>0</v>
      </c>
      <c r="I1489" s="70">
        <v>0</v>
      </c>
      <c r="J1489" s="71">
        <v>0</v>
      </c>
      <c r="K1489" s="70">
        <v>0</v>
      </c>
      <c r="L1489" s="71">
        <v>0</v>
      </c>
      <c r="M1489" s="70">
        <v>0</v>
      </c>
      <c r="N1489" s="71">
        <v>0</v>
      </c>
      <c r="O1489" s="70">
        <v>0</v>
      </c>
      <c r="P1489" s="71">
        <v>0</v>
      </c>
      <c r="Q1489" s="70">
        <v>0</v>
      </c>
      <c r="R1489" s="71">
        <v>0</v>
      </c>
      <c r="S1489" s="70">
        <v>0</v>
      </c>
      <c r="T1489" s="71">
        <v>0</v>
      </c>
      <c r="U1489" s="70">
        <v>0</v>
      </c>
      <c r="V1489" s="71">
        <v>0</v>
      </c>
      <c r="W1489" s="70">
        <v>0</v>
      </c>
      <c r="X1489" s="71">
        <v>0</v>
      </c>
      <c r="Y1489" s="70">
        <v>0</v>
      </c>
      <c r="Z1489" s="71">
        <v>0</v>
      </c>
      <c r="AA1489" s="70">
        <v>0</v>
      </c>
      <c r="AB1489" s="71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182</v>
      </c>
      <c r="C1490" s="14"/>
      <c r="D1490" s="14"/>
      <c r="E1490" s="70">
        <v>0</v>
      </c>
      <c r="F1490" s="71">
        <v>0</v>
      </c>
      <c r="G1490" s="70">
        <v>0</v>
      </c>
      <c r="H1490" s="71">
        <v>0</v>
      </c>
      <c r="I1490" s="70">
        <v>0</v>
      </c>
      <c r="J1490" s="71">
        <v>0</v>
      </c>
      <c r="K1490" s="70">
        <v>0</v>
      </c>
      <c r="L1490" s="71">
        <v>0</v>
      </c>
      <c r="M1490" s="70">
        <v>0</v>
      </c>
      <c r="N1490" s="71">
        <v>0</v>
      </c>
      <c r="O1490" s="70">
        <v>0</v>
      </c>
      <c r="P1490" s="71">
        <v>0</v>
      </c>
      <c r="Q1490" s="70">
        <v>0</v>
      </c>
      <c r="R1490" s="71">
        <v>0</v>
      </c>
      <c r="S1490" s="70">
        <v>0</v>
      </c>
      <c r="T1490" s="71">
        <v>0</v>
      </c>
      <c r="U1490" s="70">
        <v>0</v>
      </c>
      <c r="V1490" s="71">
        <v>0</v>
      </c>
      <c r="W1490" s="70">
        <v>0</v>
      </c>
      <c r="X1490" s="71">
        <v>0</v>
      </c>
      <c r="Y1490" s="70">
        <v>0</v>
      </c>
      <c r="Z1490" s="71">
        <v>0</v>
      </c>
      <c r="AA1490" s="70">
        <v>0</v>
      </c>
      <c r="AB1490" s="71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183</v>
      </c>
      <c r="C1491" s="14"/>
      <c r="D1491" s="14"/>
      <c r="E1491" s="70">
        <v>0</v>
      </c>
      <c r="F1491" s="71">
        <v>0</v>
      </c>
      <c r="G1491" s="70">
        <v>0</v>
      </c>
      <c r="H1491" s="71">
        <v>0</v>
      </c>
      <c r="I1491" s="70">
        <v>0</v>
      </c>
      <c r="J1491" s="71">
        <v>0</v>
      </c>
      <c r="K1491" s="70">
        <v>0</v>
      </c>
      <c r="L1491" s="71">
        <v>0</v>
      </c>
      <c r="M1491" s="70">
        <v>0</v>
      </c>
      <c r="N1491" s="71">
        <v>0</v>
      </c>
      <c r="O1491" s="70">
        <v>0</v>
      </c>
      <c r="P1491" s="71">
        <v>0</v>
      </c>
      <c r="Q1491" s="70">
        <v>0</v>
      </c>
      <c r="R1491" s="71">
        <v>0</v>
      </c>
      <c r="S1491" s="70">
        <v>0</v>
      </c>
      <c r="T1491" s="71">
        <v>0</v>
      </c>
      <c r="U1491" s="70">
        <v>0</v>
      </c>
      <c r="V1491" s="71">
        <v>0</v>
      </c>
      <c r="W1491" s="70">
        <v>0</v>
      </c>
      <c r="X1491" s="71">
        <v>0</v>
      </c>
      <c r="Y1491" s="70">
        <v>0</v>
      </c>
      <c r="Z1491" s="71">
        <v>0</v>
      </c>
      <c r="AA1491" s="70">
        <v>0</v>
      </c>
      <c r="AB1491" s="71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184</v>
      </c>
      <c r="C1492" s="14"/>
      <c r="D1492" s="14"/>
      <c r="E1492" s="70">
        <v>0</v>
      </c>
      <c r="F1492" s="71">
        <v>0</v>
      </c>
      <c r="G1492" s="70">
        <v>0</v>
      </c>
      <c r="H1492" s="71">
        <v>0</v>
      </c>
      <c r="I1492" s="70">
        <v>0</v>
      </c>
      <c r="J1492" s="71">
        <v>0</v>
      </c>
      <c r="K1492" s="70">
        <v>0</v>
      </c>
      <c r="L1492" s="71">
        <v>0</v>
      </c>
      <c r="M1492" s="70">
        <v>0</v>
      </c>
      <c r="N1492" s="71">
        <v>0</v>
      </c>
      <c r="O1492" s="70">
        <v>0</v>
      </c>
      <c r="P1492" s="71">
        <v>0</v>
      </c>
      <c r="Q1492" s="70">
        <v>0</v>
      </c>
      <c r="R1492" s="71">
        <v>0</v>
      </c>
      <c r="S1492" s="70">
        <v>0</v>
      </c>
      <c r="T1492" s="71">
        <v>0</v>
      </c>
      <c r="U1492" s="70">
        <v>0</v>
      </c>
      <c r="V1492" s="71">
        <v>0</v>
      </c>
      <c r="W1492" s="70">
        <v>0</v>
      </c>
      <c r="X1492" s="71">
        <v>0</v>
      </c>
      <c r="Y1492" s="70">
        <v>0</v>
      </c>
      <c r="Z1492" s="71">
        <v>0</v>
      </c>
      <c r="AA1492" s="70">
        <v>0</v>
      </c>
      <c r="AB1492" s="71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185</v>
      </c>
      <c r="C1493" s="14"/>
      <c r="D1493" s="14"/>
      <c r="E1493" s="70">
        <v>0</v>
      </c>
      <c r="F1493" s="71">
        <v>0</v>
      </c>
      <c r="G1493" s="70">
        <v>0</v>
      </c>
      <c r="H1493" s="71">
        <v>0</v>
      </c>
      <c r="I1493" s="70">
        <v>0</v>
      </c>
      <c r="J1493" s="71">
        <v>0</v>
      </c>
      <c r="K1493" s="70">
        <v>0</v>
      </c>
      <c r="L1493" s="71">
        <v>0</v>
      </c>
      <c r="M1493" s="70">
        <v>0</v>
      </c>
      <c r="N1493" s="71">
        <v>0</v>
      </c>
      <c r="O1493" s="70">
        <v>0</v>
      </c>
      <c r="P1493" s="71">
        <v>0</v>
      </c>
      <c r="Q1493" s="70">
        <v>0</v>
      </c>
      <c r="R1493" s="71">
        <v>0</v>
      </c>
      <c r="S1493" s="70">
        <v>0</v>
      </c>
      <c r="T1493" s="71">
        <v>0</v>
      </c>
      <c r="U1493" s="70">
        <v>0</v>
      </c>
      <c r="V1493" s="71">
        <v>0</v>
      </c>
      <c r="W1493" s="70">
        <v>0</v>
      </c>
      <c r="X1493" s="71">
        <v>0</v>
      </c>
      <c r="Y1493" s="70">
        <v>0</v>
      </c>
      <c r="Z1493" s="71">
        <v>0</v>
      </c>
      <c r="AA1493" s="70">
        <v>0</v>
      </c>
      <c r="AB1493" s="71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186</v>
      </c>
      <c r="C1494" s="14"/>
      <c r="D1494" s="14"/>
      <c r="E1494" s="70">
        <v>0</v>
      </c>
      <c r="F1494" s="71">
        <v>0</v>
      </c>
      <c r="G1494" s="70">
        <v>0</v>
      </c>
      <c r="H1494" s="71">
        <v>0</v>
      </c>
      <c r="I1494" s="70">
        <v>0</v>
      </c>
      <c r="J1494" s="71">
        <v>0</v>
      </c>
      <c r="K1494" s="70">
        <v>0</v>
      </c>
      <c r="L1494" s="71">
        <v>0</v>
      </c>
      <c r="M1494" s="70">
        <v>0</v>
      </c>
      <c r="N1494" s="71">
        <v>0</v>
      </c>
      <c r="O1494" s="70">
        <v>0</v>
      </c>
      <c r="P1494" s="71">
        <v>0</v>
      </c>
      <c r="Q1494" s="70">
        <v>0</v>
      </c>
      <c r="R1494" s="71">
        <v>0</v>
      </c>
      <c r="S1494" s="70">
        <v>0</v>
      </c>
      <c r="T1494" s="71">
        <v>0</v>
      </c>
      <c r="U1494" s="70">
        <v>0</v>
      </c>
      <c r="V1494" s="71">
        <v>0</v>
      </c>
      <c r="W1494" s="70">
        <v>0</v>
      </c>
      <c r="X1494" s="71">
        <v>0</v>
      </c>
      <c r="Y1494" s="70">
        <v>0</v>
      </c>
      <c r="Z1494" s="71">
        <v>0</v>
      </c>
      <c r="AA1494" s="70">
        <v>0</v>
      </c>
      <c r="AB1494" s="71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187</v>
      </c>
      <c r="C1495" s="14"/>
      <c r="D1495" s="14"/>
      <c r="E1495" s="70">
        <v>0</v>
      </c>
      <c r="F1495" s="71">
        <v>0</v>
      </c>
      <c r="G1495" s="70">
        <v>0</v>
      </c>
      <c r="H1495" s="71">
        <v>0</v>
      </c>
      <c r="I1495" s="70">
        <v>0</v>
      </c>
      <c r="J1495" s="71">
        <v>0</v>
      </c>
      <c r="K1495" s="70">
        <v>0</v>
      </c>
      <c r="L1495" s="71">
        <v>0</v>
      </c>
      <c r="M1495" s="70">
        <v>0</v>
      </c>
      <c r="N1495" s="71">
        <v>0</v>
      </c>
      <c r="O1495" s="70">
        <v>0</v>
      </c>
      <c r="P1495" s="71">
        <v>0</v>
      </c>
      <c r="Q1495" s="70">
        <v>0</v>
      </c>
      <c r="R1495" s="71">
        <v>0</v>
      </c>
      <c r="S1495" s="70">
        <v>0</v>
      </c>
      <c r="T1495" s="71">
        <v>0</v>
      </c>
      <c r="U1495" s="70">
        <v>0</v>
      </c>
      <c r="V1495" s="71">
        <v>0</v>
      </c>
      <c r="W1495" s="70">
        <v>0</v>
      </c>
      <c r="X1495" s="71">
        <v>0</v>
      </c>
      <c r="Y1495" s="70">
        <v>0</v>
      </c>
      <c r="Z1495" s="71">
        <v>0</v>
      </c>
      <c r="AA1495" s="70">
        <v>0</v>
      </c>
      <c r="AB1495" s="71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188</v>
      </c>
      <c r="C1496" s="14"/>
      <c r="D1496" s="14"/>
      <c r="E1496" s="70">
        <v>0</v>
      </c>
      <c r="F1496" s="71">
        <v>0</v>
      </c>
      <c r="G1496" s="70">
        <v>0</v>
      </c>
      <c r="H1496" s="71">
        <v>0</v>
      </c>
      <c r="I1496" s="70">
        <v>0</v>
      </c>
      <c r="J1496" s="71">
        <v>0</v>
      </c>
      <c r="K1496" s="70">
        <v>0</v>
      </c>
      <c r="L1496" s="71">
        <v>0</v>
      </c>
      <c r="M1496" s="70">
        <v>0</v>
      </c>
      <c r="N1496" s="71">
        <v>0</v>
      </c>
      <c r="O1496" s="70">
        <v>0</v>
      </c>
      <c r="P1496" s="71">
        <v>0</v>
      </c>
      <c r="Q1496" s="70">
        <v>0</v>
      </c>
      <c r="R1496" s="71">
        <v>0</v>
      </c>
      <c r="S1496" s="70">
        <v>0</v>
      </c>
      <c r="T1496" s="71">
        <v>0</v>
      </c>
      <c r="U1496" s="70">
        <v>0</v>
      </c>
      <c r="V1496" s="71">
        <v>0</v>
      </c>
      <c r="W1496" s="70">
        <v>0</v>
      </c>
      <c r="X1496" s="71">
        <v>0</v>
      </c>
      <c r="Y1496" s="70">
        <v>0</v>
      </c>
      <c r="Z1496" s="71">
        <v>0</v>
      </c>
      <c r="AA1496" s="70">
        <v>0</v>
      </c>
      <c r="AB1496" s="71">
        <v>0</v>
      </c>
      <c r="AC1496" s="54"/>
      <c r="AD1496" s="55">
        <f t="shared" si="30"/>
        <v>0</v>
      </c>
      <c r="AE1496" s="54"/>
    </row>
    <row r="1497" spans="2:31" x14ac:dyDescent="0.3">
      <c r="B1497" s="4" t="s">
        <v>189</v>
      </c>
      <c r="C1497" s="14"/>
      <c r="D1497" s="14"/>
      <c r="E1497" s="70">
        <v>0</v>
      </c>
      <c r="F1497" s="71">
        <v>0</v>
      </c>
      <c r="G1497" s="70">
        <v>0</v>
      </c>
      <c r="H1497" s="71">
        <v>0</v>
      </c>
      <c r="I1497" s="70">
        <v>0</v>
      </c>
      <c r="J1497" s="71">
        <v>0</v>
      </c>
      <c r="K1497" s="70">
        <v>0</v>
      </c>
      <c r="L1497" s="71">
        <v>0</v>
      </c>
      <c r="M1497" s="70">
        <v>0</v>
      </c>
      <c r="N1497" s="71">
        <v>0</v>
      </c>
      <c r="O1497" s="70">
        <v>0</v>
      </c>
      <c r="P1497" s="71">
        <v>0</v>
      </c>
      <c r="Q1497" s="70">
        <v>0</v>
      </c>
      <c r="R1497" s="71">
        <v>0</v>
      </c>
      <c r="S1497" s="70">
        <v>0</v>
      </c>
      <c r="T1497" s="71">
        <v>0</v>
      </c>
      <c r="U1497" s="70">
        <v>0</v>
      </c>
      <c r="V1497" s="71">
        <v>0</v>
      </c>
      <c r="W1497" s="70">
        <v>0</v>
      </c>
      <c r="X1497" s="71">
        <v>0</v>
      </c>
      <c r="Y1497" s="70">
        <v>0</v>
      </c>
      <c r="Z1497" s="71">
        <v>0</v>
      </c>
      <c r="AA1497" s="70">
        <v>0</v>
      </c>
      <c r="AB1497" s="71">
        <v>0</v>
      </c>
      <c r="AC1497" s="54"/>
      <c r="AD1497" s="55">
        <f t="shared" si="30"/>
        <v>0</v>
      </c>
      <c r="AE1497" s="54"/>
    </row>
    <row r="1498" spans="2:31" x14ac:dyDescent="0.3">
      <c r="B1498" s="4" t="s">
        <v>190</v>
      </c>
      <c r="C1498" s="14"/>
      <c r="D1498" s="14"/>
      <c r="E1498" s="70">
        <v>0</v>
      </c>
      <c r="F1498" s="71">
        <v>0</v>
      </c>
      <c r="G1498" s="70">
        <v>0</v>
      </c>
      <c r="H1498" s="71">
        <v>0</v>
      </c>
      <c r="I1498" s="70">
        <v>0</v>
      </c>
      <c r="J1498" s="71">
        <v>0</v>
      </c>
      <c r="K1498" s="70">
        <v>0</v>
      </c>
      <c r="L1498" s="71">
        <v>0</v>
      </c>
      <c r="M1498" s="70">
        <v>0</v>
      </c>
      <c r="N1498" s="71">
        <v>0</v>
      </c>
      <c r="O1498" s="70">
        <v>0</v>
      </c>
      <c r="P1498" s="71">
        <v>0</v>
      </c>
      <c r="Q1498" s="70">
        <v>0</v>
      </c>
      <c r="R1498" s="71">
        <v>0</v>
      </c>
      <c r="S1498" s="70">
        <v>0</v>
      </c>
      <c r="T1498" s="71">
        <v>0</v>
      </c>
      <c r="U1498" s="70">
        <v>0</v>
      </c>
      <c r="V1498" s="71">
        <v>0</v>
      </c>
      <c r="W1498" s="70">
        <v>0</v>
      </c>
      <c r="X1498" s="71">
        <v>0</v>
      </c>
      <c r="Y1498" s="70">
        <v>0</v>
      </c>
      <c r="Z1498" s="71">
        <v>0</v>
      </c>
      <c r="AA1498" s="70">
        <v>0</v>
      </c>
      <c r="AB1498" s="71">
        <v>0</v>
      </c>
      <c r="AC1498" s="54"/>
      <c r="AD1498" s="55">
        <f t="shared" si="30"/>
        <v>0</v>
      </c>
      <c r="AE1498" s="54"/>
    </row>
    <row r="1499" spans="2:31" x14ac:dyDescent="0.3">
      <c r="B1499" s="4" t="s">
        <v>191</v>
      </c>
      <c r="C1499" s="14"/>
      <c r="D1499" s="14"/>
      <c r="E1499" s="70">
        <v>0</v>
      </c>
      <c r="F1499" s="71">
        <v>0</v>
      </c>
      <c r="G1499" s="70">
        <v>0</v>
      </c>
      <c r="H1499" s="71">
        <v>0</v>
      </c>
      <c r="I1499" s="70">
        <v>0</v>
      </c>
      <c r="J1499" s="71">
        <v>0</v>
      </c>
      <c r="K1499" s="70">
        <v>0</v>
      </c>
      <c r="L1499" s="71">
        <v>0</v>
      </c>
      <c r="M1499" s="70">
        <v>0</v>
      </c>
      <c r="N1499" s="71">
        <v>0</v>
      </c>
      <c r="O1499" s="70">
        <v>0</v>
      </c>
      <c r="P1499" s="71">
        <v>0</v>
      </c>
      <c r="Q1499" s="70">
        <v>0</v>
      </c>
      <c r="R1499" s="71">
        <v>0</v>
      </c>
      <c r="S1499" s="70">
        <v>0</v>
      </c>
      <c r="T1499" s="71">
        <v>0</v>
      </c>
      <c r="U1499" s="70">
        <v>0</v>
      </c>
      <c r="V1499" s="71">
        <v>0</v>
      </c>
      <c r="W1499" s="70">
        <v>0</v>
      </c>
      <c r="X1499" s="71">
        <v>0</v>
      </c>
      <c r="Y1499" s="70">
        <v>0</v>
      </c>
      <c r="Z1499" s="71">
        <v>0</v>
      </c>
      <c r="AA1499" s="70">
        <v>0</v>
      </c>
      <c r="AB1499" s="71">
        <v>0</v>
      </c>
      <c r="AC1499" s="54"/>
      <c r="AD1499" s="55">
        <f t="shared" si="30"/>
        <v>0</v>
      </c>
      <c r="AE1499" s="54"/>
    </row>
    <row r="1500" spans="2:31" x14ac:dyDescent="0.3">
      <c r="B1500" s="4" t="s">
        <v>192</v>
      </c>
      <c r="C1500" s="14"/>
      <c r="D1500" s="14"/>
      <c r="E1500" s="70">
        <v>0</v>
      </c>
      <c r="F1500" s="71">
        <v>0</v>
      </c>
      <c r="G1500" s="70">
        <v>0</v>
      </c>
      <c r="H1500" s="71">
        <v>0</v>
      </c>
      <c r="I1500" s="70">
        <v>0</v>
      </c>
      <c r="J1500" s="71">
        <v>0</v>
      </c>
      <c r="K1500" s="70">
        <v>0</v>
      </c>
      <c r="L1500" s="71">
        <v>0</v>
      </c>
      <c r="M1500" s="70">
        <v>0</v>
      </c>
      <c r="N1500" s="71">
        <v>0</v>
      </c>
      <c r="O1500" s="70">
        <v>0</v>
      </c>
      <c r="P1500" s="71">
        <v>0</v>
      </c>
      <c r="Q1500" s="70">
        <v>0</v>
      </c>
      <c r="R1500" s="71">
        <v>0</v>
      </c>
      <c r="S1500" s="70">
        <v>0</v>
      </c>
      <c r="T1500" s="71">
        <v>0</v>
      </c>
      <c r="U1500" s="70">
        <v>0</v>
      </c>
      <c r="V1500" s="71">
        <v>0</v>
      </c>
      <c r="W1500" s="70">
        <v>0</v>
      </c>
      <c r="X1500" s="71">
        <v>0</v>
      </c>
      <c r="Y1500" s="70">
        <v>0</v>
      </c>
      <c r="Z1500" s="71">
        <v>0</v>
      </c>
      <c r="AA1500" s="70">
        <v>0</v>
      </c>
      <c r="AB1500" s="71">
        <v>0</v>
      </c>
      <c r="AC1500" s="54"/>
      <c r="AD1500" s="55">
        <f t="shared" si="30"/>
        <v>0</v>
      </c>
      <c r="AE1500" s="54"/>
    </row>
    <row r="1501" spans="2:31" x14ac:dyDescent="0.3">
      <c r="B1501" s="4" t="s">
        <v>193</v>
      </c>
      <c r="C1501" s="14"/>
      <c r="D1501" s="14"/>
      <c r="E1501" s="70">
        <v>0</v>
      </c>
      <c r="F1501" s="71">
        <v>0</v>
      </c>
      <c r="G1501" s="70">
        <v>0</v>
      </c>
      <c r="H1501" s="71">
        <v>0</v>
      </c>
      <c r="I1501" s="70">
        <v>0</v>
      </c>
      <c r="J1501" s="71">
        <v>0</v>
      </c>
      <c r="K1501" s="70">
        <v>0</v>
      </c>
      <c r="L1501" s="71">
        <v>0</v>
      </c>
      <c r="M1501" s="70">
        <v>0</v>
      </c>
      <c r="N1501" s="71">
        <v>0</v>
      </c>
      <c r="O1501" s="70">
        <v>0</v>
      </c>
      <c r="P1501" s="71">
        <v>0</v>
      </c>
      <c r="Q1501" s="70">
        <v>0</v>
      </c>
      <c r="R1501" s="71">
        <v>0</v>
      </c>
      <c r="S1501" s="70">
        <v>0</v>
      </c>
      <c r="T1501" s="71">
        <v>0</v>
      </c>
      <c r="U1501" s="70">
        <v>0</v>
      </c>
      <c r="V1501" s="71">
        <v>0</v>
      </c>
      <c r="W1501" s="70">
        <v>0</v>
      </c>
      <c r="X1501" s="71">
        <v>0</v>
      </c>
      <c r="Y1501" s="70">
        <v>0</v>
      </c>
      <c r="Z1501" s="71">
        <v>0</v>
      </c>
      <c r="AA1501" s="70">
        <v>0</v>
      </c>
      <c r="AB1501" s="71">
        <v>0</v>
      </c>
      <c r="AC1501" s="54"/>
      <c r="AD1501" s="55">
        <f t="shared" si="30"/>
        <v>0</v>
      </c>
      <c r="AE1501" s="54"/>
    </row>
    <row r="1502" spans="2:31" x14ac:dyDescent="0.3">
      <c r="B1502" s="4" t="s">
        <v>194</v>
      </c>
      <c r="C1502" s="14"/>
      <c r="D1502" s="14"/>
      <c r="E1502" s="70">
        <v>0</v>
      </c>
      <c r="F1502" s="71">
        <v>0</v>
      </c>
      <c r="G1502" s="70">
        <v>0</v>
      </c>
      <c r="H1502" s="71">
        <v>0</v>
      </c>
      <c r="I1502" s="70">
        <v>0</v>
      </c>
      <c r="J1502" s="71">
        <v>0</v>
      </c>
      <c r="K1502" s="70">
        <v>0</v>
      </c>
      <c r="L1502" s="71">
        <v>0</v>
      </c>
      <c r="M1502" s="70">
        <v>0</v>
      </c>
      <c r="N1502" s="71">
        <v>0</v>
      </c>
      <c r="O1502" s="70">
        <v>0</v>
      </c>
      <c r="P1502" s="71">
        <v>0</v>
      </c>
      <c r="Q1502" s="70">
        <v>0</v>
      </c>
      <c r="R1502" s="71">
        <v>0</v>
      </c>
      <c r="S1502" s="70">
        <v>0</v>
      </c>
      <c r="T1502" s="71">
        <v>0</v>
      </c>
      <c r="U1502" s="70">
        <v>0</v>
      </c>
      <c r="V1502" s="71">
        <v>0</v>
      </c>
      <c r="W1502" s="70">
        <v>0</v>
      </c>
      <c r="X1502" s="71">
        <v>0</v>
      </c>
      <c r="Y1502" s="70">
        <v>0</v>
      </c>
      <c r="Z1502" s="71">
        <v>0</v>
      </c>
      <c r="AA1502" s="70">
        <v>0</v>
      </c>
      <c r="AB1502" s="71">
        <v>0</v>
      </c>
      <c r="AC1502" s="54"/>
      <c r="AD1502" s="55">
        <f t="shared" si="30"/>
        <v>0</v>
      </c>
      <c r="AE1502" s="54"/>
    </row>
    <row r="1503" spans="2:31" x14ac:dyDescent="0.3">
      <c r="B1503" s="4" t="s">
        <v>195</v>
      </c>
      <c r="C1503" s="14"/>
      <c r="D1503" s="14"/>
      <c r="E1503" s="70">
        <v>0</v>
      </c>
      <c r="F1503" s="71">
        <v>0</v>
      </c>
      <c r="G1503" s="70">
        <v>0</v>
      </c>
      <c r="H1503" s="71">
        <v>0</v>
      </c>
      <c r="I1503" s="70">
        <v>0</v>
      </c>
      <c r="J1503" s="71">
        <v>0</v>
      </c>
      <c r="K1503" s="70">
        <v>0</v>
      </c>
      <c r="L1503" s="71">
        <v>0</v>
      </c>
      <c r="M1503" s="70">
        <v>0</v>
      </c>
      <c r="N1503" s="71">
        <v>0</v>
      </c>
      <c r="O1503" s="70">
        <v>0</v>
      </c>
      <c r="P1503" s="71">
        <v>0</v>
      </c>
      <c r="Q1503" s="70">
        <v>0</v>
      </c>
      <c r="R1503" s="71">
        <v>0</v>
      </c>
      <c r="S1503" s="70">
        <v>0</v>
      </c>
      <c r="T1503" s="71">
        <v>0</v>
      </c>
      <c r="U1503" s="70">
        <v>0</v>
      </c>
      <c r="V1503" s="71">
        <v>0</v>
      </c>
      <c r="W1503" s="70">
        <v>0</v>
      </c>
      <c r="X1503" s="71">
        <v>0</v>
      </c>
      <c r="Y1503" s="70">
        <v>0</v>
      </c>
      <c r="Z1503" s="71">
        <v>0</v>
      </c>
      <c r="AA1503" s="70">
        <v>0</v>
      </c>
      <c r="AB1503" s="71">
        <v>0</v>
      </c>
      <c r="AC1503" s="54"/>
      <c r="AD1503" s="55">
        <f t="shared" si="30"/>
        <v>0</v>
      </c>
      <c r="AE1503" s="54"/>
    </row>
    <row r="1504" spans="2:31" x14ac:dyDescent="0.3">
      <c r="B1504" s="4" t="s">
        <v>196</v>
      </c>
      <c r="C1504" s="14"/>
      <c r="D1504" s="14"/>
      <c r="E1504" s="70">
        <v>0</v>
      </c>
      <c r="F1504" s="71">
        <v>0</v>
      </c>
      <c r="G1504" s="70">
        <v>0</v>
      </c>
      <c r="H1504" s="71">
        <v>0</v>
      </c>
      <c r="I1504" s="70">
        <v>0</v>
      </c>
      <c r="J1504" s="71">
        <v>0</v>
      </c>
      <c r="K1504" s="70">
        <v>0</v>
      </c>
      <c r="L1504" s="71">
        <v>0</v>
      </c>
      <c r="M1504" s="70">
        <v>0</v>
      </c>
      <c r="N1504" s="71">
        <v>0</v>
      </c>
      <c r="O1504" s="70">
        <v>0</v>
      </c>
      <c r="P1504" s="71">
        <v>0</v>
      </c>
      <c r="Q1504" s="70">
        <v>0</v>
      </c>
      <c r="R1504" s="71">
        <v>0</v>
      </c>
      <c r="S1504" s="70">
        <v>0</v>
      </c>
      <c r="T1504" s="71">
        <v>0</v>
      </c>
      <c r="U1504" s="70">
        <v>0</v>
      </c>
      <c r="V1504" s="71">
        <v>0</v>
      </c>
      <c r="W1504" s="70">
        <v>0</v>
      </c>
      <c r="X1504" s="71">
        <v>0</v>
      </c>
      <c r="Y1504" s="70">
        <v>0</v>
      </c>
      <c r="Z1504" s="71">
        <v>0</v>
      </c>
      <c r="AA1504" s="70">
        <v>0</v>
      </c>
      <c r="AB1504" s="71">
        <v>0</v>
      </c>
      <c r="AC1504" s="54"/>
      <c r="AD1504" s="55">
        <f t="shared" si="30"/>
        <v>0</v>
      </c>
      <c r="AE1504" s="54"/>
    </row>
    <row r="1505" spans="2:31" x14ac:dyDescent="0.3">
      <c r="B1505" s="4" t="s">
        <v>197</v>
      </c>
      <c r="C1505" s="14"/>
      <c r="D1505" s="14"/>
      <c r="E1505" s="70">
        <v>0</v>
      </c>
      <c r="F1505" s="71">
        <v>0</v>
      </c>
      <c r="G1505" s="70">
        <v>0</v>
      </c>
      <c r="H1505" s="71">
        <v>0</v>
      </c>
      <c r="I1505" s="70">
        <v>0</v>
      </c>
      <c r="J1505" s="71">
        <v>0</v>
      </c>
      <c r="K1505" s="70">
        <v>0</v>
      </c>
      <c r="L1505" s="71">
        <v>0</v>
      </c>
      <c r="M1505" s="70">
        <v>0</v>
      </c>
      <c r="N1505" s="71">
        <v>0</v>
      </c>
      <c r="O1505" s="70">
        <v>0</v>
      </c>
      <c r="P1505" s="71">
        <v>0</v>
      </c>
      <c r="Q1505" s="70">
        <v>0</v>
      </c>
      <c r="R1505" s="71">
        <v>0</v>
      </c>
      <c r="S1505" s="70">
        <v>0</v>
      </c>
      <c r="T1505" s="71">
        <v>0</v>
      </c>
      <c r="U1505" s="70">
        <v>0</v>
      </c>
      <c r="V1505" s="71">
        <v>0</v>
      </c>
      <c r="W1505" s="70">
        <v>0</v>
      </c>
      <c r="X1505" s="71">
        <v>0</v>
      </c>
      <c r="Y1505" s="70">
        <v>0</v>
      </c>
      <c r="Z1505" s="71">
        <v>0</v>
      </c>
      <c r="AA1505" s="70">
        <v>0</v>
      </c>
      <c r="AB1505" s="71">
        <v>0</v>
      </c>
      <c r="AC1505" s="54"/>
      <c r="AD1505" s="55">
        <f t="shared" si="30"/>
        <v>0</v>
      </c>
      <c r="AE1505" s="54"/>
    </row>
    <row r="1506" spans="2:31" x14ac:dyDescent="0.3">
      <c r="B1506" s="4" t="s">
        <v>198</v>
      </c>
      <c r="C1506" s="14"/>
      <c r="D1506" s="14"/>
      <c r="E1506" s="70">
        <v>0</v>
      </c>
      <c r="F1506" s="71">
        <v>0</v>
      </c>
      <c r="G1506" s="70">
        <v>0</v>
      </c>
      <c r="H1506" s="71">
        <v>0</v>
      </c>
      <c r="I1506" s="70">
        <v>0</v>
      </c>
      <c r="J1506" s="71">
        <v>0</v>
      </c>
      <c r="K1506" s="70">
        <v>0</v>
      </c>
      <c r="L1506" s="71">
        <v>0</v>
      </c>
      <c r="M1506" s="70">
        <v>0</v>
      </c>
      <c r="N1506" s="71">
        <v>0</v>
      </c>
      <c r="O1506" s="70">
        <v>0</v>
      </c>
      <c r="P1506" s="71">
        <v>0</v>
      </c>
      <c r="Q1506" s="70">
        <v>0</v>
      </c>
      <c r="R1506" s="71">
        <v>0</v>
      </c>
      <c r="S1506" s="70">
        <v>0</v>
      </c>
      <c r="T1506" s="71">
        <v>0</v>
      </c>
      <c r="U1506" s="70">
        <v>0</v>
      </c>
      <c r="V1506" s="71">
        <v>0</v>
      </c>
      <c r="W1506" s="70">
        <v>0</v>
      </c>
      <c r="X1506" s="71">
        <v>0</v>
      </c>
      <c r="Y1506" s="70">
        <v>0</v>
      </c>
      <c r="Z1506" s="71">
        <v>0</v>
      </c>
      <c r="AA1506" s="70">
        <v>0</v>
      </c>
      <c r="AB1506" s="71">
        <v>0</v>
      </c>
      <c r="AC1506" s="54"/>
      <c r="AD1506" s="55">
        <f t="shared" si="30"/>
        <v>0</v>
      </c>
      <c r="AE1506" s="54"/>
    </row>
    <row r="1507" spans="2:31" x14ac:dyDescent="0.3">
      <c r="B1507" s="4" t="s">
        <v>199</v>
      </c>
      <c r="C1507" s="14"/>
      <c r="D1507" s="14"/>
      <c r="E1507" s="70">
        <v>0</v>
      </c>
      <c r="F1507" s="71">
        <v>0</v>
      </c>
      <c r="G1507" s="70">
        <v>0</v>
      </c>
      <c r="H1507" s="71">
        <v>0</v>
      </c>
      <c r="I1507" s="70">
        <v>0</v>
      </c>
      <c r="J1507" s="71">
        <v>0</v>
      </c>
      <c r="K1507" s="70">
        <v>0</v>
      </c>
      <c r="L1507" s="71">
        <v>0</v>
      </c>
      <c r="M1507" s="70">
        <v>0</v>
      </c>
      <c r="N1507" s="71">
        <v>0</v>
      </c>
      <c r="O1507" s="70">
        <v>0</v>
      </c>
      <c r="P1507" s="71">
        <v>0</v>
      </c>
      <c r="Q1507" s="70">
        <v>0</v>
      </c>
      <c r="R1507" s="71">
        <v>0</v>
      </c>
      <c r="S1507" s="70">
        <v>0</v>
      </c>
      <c r="T1507" s="71">
        <v>0</v>
      </c>
      <c r="U1507" s="70">
        <v>0</v>
      </c>
      <c r="V1507" s="71">
        <v>0</v>
      </c>
      <c r="W1507" s="70">
        <v>0</v>
      </c>
      <c r="X1507" s="71">
        <v>0</v>
      </c>
      <c r="Y1507" s="70">
        <v>0</v>
      </c>
      <c r="Z1507" s="71">
        <v>0</v>
      </c>
      <c r="AA1507" s="70">
        <v>0</v>
      </c>
      <c r="AB1507" s="71">
        <v>0</v>
      </c>
      <c r="AC1507" s="54"/>
      <c r="AD1507" s="55">
        <f t="shared" si="30"/>
        <v>0</v>
      </c>
      <c r="AE1507" s="54"/>
    </row>
    <row r="1508" spans="2:31" x14ac:dyDescent="0.3">
      <c r="B1508" s="4" t="s">
        <v>200</v>
      </c>
      <c r="C1508" s="14"/>
      <c r="D1508" s="14"/>
      <c r="E1508" s="70">
        <v>0</v>
      </c>
      <c r="F1508" s="71">
        <v>0</v>
      </c>
      <c r="G1508" s="70">
        <v>0</v>
      </c>
      <c r="H1508" s="71">
        <v>0</v>
      </c>
      <c r="I1508" s="70">
        <v>0</v>
      </c>
      <c r="J1508" s="71">
        <v>0</v>
      </c>
      <c r="K1508" s="70">
        <v>0</v>
      </c>
      <c r="L1508" s="71">
        <v>0</v>
      </c>
      <c r="M1508" s="70">
        <v>0</v>
      </c>
      <c r="N1508" s="71">
        <v>0</v>
      </c>
      <c r="O1508" s="70">
        <v>0</v>
      </c>
      <c r="P1508" s="71">
        <v>0</v>
      </c>
      <c r="Q1508" s="70">
        <v>0</v>
      </c>
      <c r="R1508" s="71">
        <v>0</v>
      </c>
      <c r="S1508" s="70">
        <v>0</v>
      </c>
      <c r="T1508" s="71">
        <v>0</v>
      </c>
      <c r="U1508" s="70">
        <v>0</v>
      </c>
      <c r="V1508" s="71">
        <v>0</v>
      </c>
      <c r="W1508" s="70">
        <v>0</v>
      </c>
      <c r="X1508" s="71">
        <v>0</v>
      </c>
      <c r="Y1508" s="70">
        <v>0</v>
      </c>
      <c r="Z1508" s="71">
        <v>0</v>
      </c>
      <c r="AA1508" s="70">
        <v>0</v>
      </c>
      <c r="AB1508" s="71">
        <v>0</v>
      </c>
      <c r="AC1508" s="54"/>
      <c r="AD1508" s="55">
        <f t="shared" si="30"/>
        <v>0</v>
      </c>
      <c r="AE1508" s="54"/>
    </row>
    <row r="1509" spans="2:31" x14ac:dyDescent="0.3">
      <c r="B1509" s="4" t="s">
        <v>201</v>
      </c>
      <c r="C1509" s="14"/>
      <c r="D1509" s="14"/>
      <c r="E1509" s="70">
        <v>0</v>
      </c>
      <c r="F1509" s="71">
        <v>0</v>
      </c>
      <c r="G1509" s="70">
        <v>0</v>
      </c>
      <c r="H1509" s="71">
        <v>0</v>
      </c>
      <c r="I1509" s="70">
        <v>0</v>
      </c>
      <c r="J1509" s="71">
        <v>0</v>
      </c>
      <c r="K1509" s="70">
        <v>0</v>
      </c>
      <c r="L1509" s="71">
        <v>0</v>
      </c>
      <c r="M1509" s="70">
        <v>0</v>
      </c>
      <c r="N1509" s="71">
        <v>0</v>
      </c>
      <c r="O1509" s="70">
        <v>0</v>
      </c>
      <c r="P1509" s="71">
        <v>0</v>
      </c>
      <c r="Q1509" s="70">
        <v>0</v>
      </c>
      <c r="R1509" s="71">
        <v>0</v>
      </c>
      <c r="S1509" s="70">
        <v>0</v>
      </c>
      <c r="T1509" s="71">
        <v>0</v>
      </c>
      <c r="U1509" s="70">
        <v>0</v>
      </c>
      <c r="V1509" s="71">
        <v>0</v>
      </c>
      <c r="W1509" s="70">
        <v>0</v>
      </c>
      <c r="X1509" s="71">
        <v>0</v>
      </c>
      <c r="Y1509" s="70">
        <v>0</v>
      </c>
      <c r="Z1509" s="71">
        <v>0</v>
      </c>
      <c r="AA1509" s="70">
        <v>0</v>
      </c>
      <c r="AB1509" s="71">
        <v>0</v>
      </c>
      <c r="AC1509" s="54"/>
      <c r="AD1509" s="55">
        <f t="shared" si="30"/>
        <v>0</v>
      </c>
      <c r="AE1509" s="54"/>
    </row>
    <row r="1510" spans="2:31" x14ac:dyDescent="0.3">
      <c r="B1510" s="4" t="s">
        <v>202</v>
      </c>
      <c r="C1510" s="4"/>
      <c r="D1510" s="4"/>
      <c r="E1510" s="70">
        <v>0</v>
      </c>
      <c r="F1510" s="71">
        <v>0</v>
      </c>
      <c r="G1510" s="70">
        <v>0</v>
      </c>
      <c r="H1510" s="71">
        <v>0</v>
      </c>
      <c r="I1510" s="70">
        <v>0</v>
      </c>
      <c r="J1510" s="71">
        <v>0</v>
      </c>
      <c r="K1510" s="70">
        <v>0</v>
      </c>
      <c r="L1510" s="71">
        <v>0</v>
      </c>
      <c r="M1510" s="70">
        <v>0</v>
      </c>
      <c r="N1510" s="71">
        <v>0</v>
      </c>
      <c r="O1510" s="70">
        <v>0</v>
      </c>
      <c r="P1510" s="71">
        <v>0</v>
      </c>
      <c r="Q1510" s="70">
        <v>0</v>
      </c>
      <c r="R1510" s="71">
        <v>0</v>
      </c>
      <c r="S1510" s="70">
        <v>0</v>
      </c>
      <c r="T1510" s="71">
        <v>0</v>
      </c>
      <c r="U1510" s="70">
        <v>0</v>
      </c>
      <c r="V1510" s="71">
        <v>0</v>
      </c>
      <c r="W1510" s="70">
        <v>0</v>
      </c>
      <c r="X1510" s="71">
        <v>0</v>
      </c>
      <c r="Y1510" s="70">
        <v>0</v>
      </c>
      <c r="Z1510" s="71">
        <v>0</v>
      </c>
      <c r="AA1510" s="70">
        <v>0</v>
      </c>
      <c r="AB1510" s="71">
        <v>0</v>
      </c>
      <c r="AC1510" s="54"/>
      <c r="AD1510" s="55">
        <f t="shared" si="30"/>
        <v>0</v>
      </c>
      <c r="AE1510" s="54"/>
    </row>
    <row r="1511" spans="2:31" x14ac:dyDescent="0.3">
      <c r="B1511" s="4" t="s">
        <v>203</v>
      </c>
      <c r="C1511" s="4"/>
      <c r="D1511" s="4"/>
      <c r="E1511" s="70">
        <v>0</v>
      </c>
      <c r="F1511" s="71">
        <v>0</v>
      </c>
      <c r="G1511" s="70">
        <v>0</v>
      </c>
      <c r="H1511" s="71">
        <v>0</v>
      </c>
      <c r="I1511" s="70">
        <v>0</v>
      </c>
      <c r="J1511" s="71">
        <v>0</v>
      </c>
      <c r="K1511" s="70">
        <v>0</v>
      </c>
      <c r="L1511" s="71">
        <v>0</v>
      </c>
      <c r="M1511" s="70">
        <v>0</v>
      </c>
      <c r="N1511" s="71">
        <v>0</v>
      </c>
      <c r="O1511" s="70">
        <v>0</v>
      </c>
      <c r="P1511" s="71">
        <v>0</v>
      </c>
      <c r="Q1511" s="70">
        <v>0</v>
      </c>
      <c r="R1511" s="71">
        <v>0</v>
      </c>
      <c r="S1511" s="70">
        <v>0</v>
      </c>
      <c r="T1511" s="71">
        <v>0</v>
      </c>
      <c r="U1511" s="70">
        <v>0</v>
      </c>
      <c r="V1511" s="71">
        <v>0</v>
      </c>
      <c r="W1511" s="70">
        <v>0</v>
      </c>
      <c r="X1511" s="71">
        <v>0</v>
      </c>
      <c r="Y1511" s="70">
        <v>0</v>
      </c>
      <c r="Z1511" s="71">
        <v>0</v>
      </c>
      <c r="AA1511" s="70">
        <v>0</v>
      </c>
      <c r="AB1511" s="71">
        <v>0</v>
      </c>
      <c r="AC1511" s="54"/>
      <c r="AD1511" s="55">
        <f t="shared" si="30"/>
        <v>0</v>
      </c>
      <c r="AE1511" s="54"/>
    </row>
    <row r="1512" spans="2:31" x14ac:dyDescent="0.3">
      <c r="B1512" s="4" t="s">
        <v>204</v>
      </c>
      <c r="C1512" s="4"/>
      <c r="D1512" s="4"/>
      <c r="E1512" s="70">
        <v>0</v>
      </c>
      <c r="F1512" s="71">
        <v>0</v>
      </c>
      <c r="G1512" s="70">
        <v>0</v>
      </c>
      <c r="H1512" s="71">
        <v>0</v>
      </c>
      <c r="I1512" s="70">
        <v>0</v>
      </c>
      <c r="J1512" s="71">
        <v>0</v>
      </c>
      <c r="K1512" s="70">
        <v>0</v>
      </c>
      <c r="L1512" s="71">
        <v>0</v>
      </c>
      <c r="M1512" s="70">
        <v>0</v>
      </c>
      <c r="N1512" s="71">
        <v>0</v>
      </c>
      <c r="O1512" s="70">
        <v>0</v>
      </c>
      <c r="P1512" s="71">
        <v>0</v>
      </c>
      <c r="Q1512" s="70">
        <v>0</v>
      </c>
      <c r="R1512" s="71">
        <v>0</v>
      </c>
      <c r="S1512" s="70">
        <v>0</v>
      </c>
      <c r="T1512" s="71">
        <v>0</v>
      </c>
      <c r="U1512" s="70">
        <v>0</v>
      </c>
      <c r="V1512" s="71">
        <v>0</v>
      </c>
      <c r="W1512" s="70">
        <v>0</v>
      </c>
      <c r="X1512" s="71">
        <v>0</v>
      </c>
      <c r="Y1512" s="70">
        <v>0</v>
      </c>
      <c r="Z1512" s="71">
        <v>0</v>
      </c>
      <c r="AA1512" s="70">
        <v>0</v>
      </c>
      <c r="AB1512" s="71">
        <v>0</v>
      </c>
      <c r="AC1512" s="54"/>
      <c r="AD1512" s="55">
        <f t="shared" si="30"/>
        <v>0</v>
      </c>
      <c r="AE1512" s="54"/>
    </row>
    <row r="1513" spans="2:31" x14ac:dyDescent="0.3">
      <c r="B1513" s="4" t="s">
        <v>205</v>
      </c>
      <c r="C1513" s="4"/>
      <c r="D1513" s="4"/>
      <c r="E1513" s="70">
        <v>0</v>
      </c>
      <c r="F1513" s="71">
        <v>0</v>
      </c>
      <c r="G1513" s="70">
        <v>0</v>
      </c>
      <c r="H1513" s="71">
        <v>0</v>
      </c>
      <c r="I1513" s="70">
        <v>0</v>
      </c>
      <c r="J1513" s="71">
        <v>0</v>
      </c>
      <c r="K1513" s="70">
        <v>0</v>
      </c>
      <c r="L1513" s="71">
        <v>0</v>
      </c>
      <c r="M1513" s="70">
        <v>0</v>
      </c>
      <c r="N1513" s="71">
        <v>0</v>
      </c>
      <c r="O1513" s="70">
        <v>0</v>
      </c>
      <c r="P1513" s="71">
        <v>0</v>
      </c>
      <c r="Q1513" s="70">
        <v>0</v>
      </c>
      <c r="R1513" s="71">
        <v>0</v>
      </c>
      <c r="S1513" s="70">
        <v>0</v>
      </c>
      <c r="T1513" s="71">
        <v>0</v>
      </c>
      <c r="U1513" s="70">
        <v>0</v>
      </c>
      <c r="V1513" s="71">
        <v>0</v>
      </c>
      <c r="W1513" s="70">
        <v>0</v>
      </c>
      <c r="X1513" s="71">
        <v>0</v>
      </c>
      <c r="Y1513" s="70">
        <v>0</v>
      </c>
      <c r="Z1513" s="71">
        <v>0</v>
      </c>
      <c r="AA1513" s="70">
        <v>0</v>
      </c>
      <c r="AB1513" s="71">
        <v>0</v>
      </c>
      <c r="AC1513" s="54"/>
      <c r="AD1513" s="55">
        <f t="shared" si="30"/>
        <v>0</v>
      </c>
      <c r="AE1513" s="54"/>
    </row>
    <row r="1514" spans="2:31" x14ac:dyDescent="0.3">
      <c r="B1514" s="4" t="s">
        <v>206</v>
      </c>
      <c r="C1514" s="4"/>
      <c r="D1514" s="4"/>
      <c r="E1514" s="70">
        <v>0</v>
      </c>
      <c r="F1514" s="71">
        <v>0</v>
      </c>
      <c r="G1514" s="70">
        <v>0</v>
      </c>
      <c r="H1514" s="71">
        <v>0</v>
      </c>
      <c r="I1514" s="70">
        <v>0</v>
      </c>
      <c r="J1514" s="71">
        <v>0</v>
      </c>
      <c r="K1514" s="70">
        <v>0</v>
      </c>
      <c r="L1514" s="71">
        <v>0</v>
      </c>
      <c r="M1514" s="70">
        <v>0</v>
      </c>
      <c r="N1514" s="71">
        <v>0</v>
      </c>
      <c r="O1514" s="70">
        <v>0</v>
      </c>
      <c r="P1514" s="71">
        <v>0</v>
      </c>
      <c r="Q1514" s="70">
        <v>0</v>
      </c>
      <c r="R1514" s="71">
        <v>0</v>
      </c>
      <c r="S1514" s="70">
        <v>0</v>
      </c>
      <c r="T1514" s="71">
        <v>0</v>
      </c>
      <c r="U1514" s="70">
        <v>0</v>
      </c>
      <c r="V1514" s="71">
        <v>0</v>
      </c>
      <c r="W1514" s="70">
        <v>0</v>
      </c>
      <c r="X1514" s="71">
        <v>0</v>
      </c>
      <c r="Y1514" s="70">
        <v>0</v>
      </c>
      <c r="Z1514" s="71">
        <v>0</v>
      </c>
      <c r="AA1514" s="70">
        <v>0</v>
      </c>
      <c r="AB1514" s="71">
        <v>0</v>
      </c>
      <c r="AC1514" s="54"/>
      <c r="AD1514" s="55">
        <f t="shared" si="30"/>
        <v>0</v>
      </c>
      <c r="AE1514" s="54"/>
    </row>
    <row r="1515" spans="2:31" x14ac:dyDescent="0.3">
      <c r="B1515" s="4" t="s">
        <v>207</v>
      </c>
      <c r="C1515" s="4"/>
      <c r="D1515" s="4"/>
      <c r="E1515" s="70">
        <v>0</v>
      </c>
      <c r="F1515" s="71">
        <v>0</v>
      </c>
      <c r="G1515" s="70">
        <v>0</v>
      </c>
      <c r="H1515" s="71">
        <v>0</v>
      </c>
      <c r="I1515" s="70">
        <v>0</v>
      </c>
      <c r="J1515" s="71">
        <v>0</v>
      </c>
      <c r="K1515" s="70">
        <v>0</v>
      </c>
      <c r="L1515" s="71">
        <v>0</v>
      </c>
      <c r="M1515" s="70">
        <v>0</v>
      </c>
      <c r="N1515" s="71">
        <v>0</v>
      </c>
      <c r="O1515" s="70">
        <v>0</v>
      </c>
      <c r="P1515" s="71">
        <v>0</v>
      </c>
      <c r="Q1515" s="70">
        <v>0</v>
      </c>
      <c r="R1515" s="71">
        <v>0</v>
      </c>
      <c r="S1515" s="70">
        <v>0</v>
      </c>
      <c r="T1515" s="71">
        <v>0</v>
      </c>
      <c r="U1515" s="70">
        <v>0</v>
      </c>
      <c r="V1515" s="71">
        <v>0</v>
      </c>
      <c r="W1515" s="70">
        <v>0</v>
      </c>
      <c r="X1515" s="71">
        <v>0</v>
      </c>
      <c r="Y1515" s="70">
        <v>0</v>
      </c>
      <c r="Z1515" s="71">
        <v>0</v>
      </c>
      <c r="AA1515" s="70">
        <v>0</v>
      </c>
      <c r="AB1515" s="71">
        <v>0</v>
      </c>
      <c r="AC1515" s="54"/>
      <c r="AD1515" s="55">
        <f t="shared" si="30"/>
        <v>0</v>
      </c>
      <c r="AE1515" s="54"/>
    </row>
    <row r="1516" spans="2:31" x14ac:dyDescent="0.3">
      <c r="B1516" s="4" t="s">
        <v>208</v>
      </c>
      <c r="C1516" s="4"/>
      <c r="D1516" s="4"/>
      <c r="E1516" s="70">
        <v>0</v>
      </c>
      <c r="F1516" s="71">
        <v>0</v>
      </c>
      <c r="G1516" s="70">
        <v>0</v>
      </c>
      <c r="H1516" s="71">
        <v>0</v>
      </c>
      <c r="I1516" s="70">
        <v>0</v>
      </c>
      <c r="J1516" s="71">
        <v>0</v>
      </c>
      <c r="K1516" s="70">
        <v>0</v>
      </c>
      <c r="L1516" s="71">
        <v>0</v>
      </c>
      <c r="M1516" s="70">
        <v>0</v>
      </c>
      <c r="N1516" s="71">
        <v>0</v>
      </c>
      <c r="O1516" s="70">
        <v>0</v>
      </c>
      <c r="P1516" s="71">
        <v>0</v>
      </c>
      <c r="Q1516" s="70">
        <v>0</v>
      </c>
      <c r="R1516" s="71">
        <v>0</v>
      </c>
      <c r="S1516" s="70">
        <v>0</v>
      </c>
      <c r="T1516" s="71">
        <v>0</v>
      </c>
      <c r="U1516" s="70">
        <v>0</v>
      </c>
      <c r="V1516" s="71">
        <v>0</v>
      </c>
      <c r="W1516" s="70">
        <v>0</v>
      </c>
      <c r="X1516" s="71">
        <v>0</v>
      </c>
      <c r="Y1516" s="70">
        <v>0</v>
      </c>
      <c r="Z1516" s="71">
        <v>0</v>
      </c>
      <c r="AA1516" s="70">
        <v>0</v>
      </c>
      <c r="AB1516" s="71">
        <v>0</v>
      </c>
      <c r="AC1516" s="54"/>
      <c r="AD1516" s="55">
        <f t="shared" si="30"/>
        <v>0</v>
      </c>
      <c r="AE1516" s="54"/>
    </row>
    <row r="1517" spans="2:31" x14ac:dyDescent="0.3">
      <c r="B1517" s="4" t="s">
        <v>209</v>
      </c>
      <c r="C1517" s="4"/>
      <c r="D1517" s="4"/>
      <c r="E1517" s="70">
        <v>0</v>
      </c>
      <c r="F1517" s="71">
        <v>0</v>
      </c>
      <c r="G1517" s="70">
        <v>0</v>
      </c>
      <c r="H1517" s="71">
        <v>0</v>
      </c>
      <c r="I1517" s="70">
        <v>0</v>
      </c>
      <c r="J1517" s="71">
        <v>0</v>
      </c>
      <c r="K1517" s="70">
        <v>0</v>
      </c>
      <c r="L1517" s="71">
        <v>0</v>
      </c>
      <c r="M1517" s="70">
        <v>0</v>
      </c>
      <c r="N1517" s="71">
        <v>0</v>
      </c>
      <c r="O1517" s="70">
        <v>0</v>
      </c>
      <c r="P1517" s="71">
        <v>0</v>
      </c>
      <c r="Q1517" s="70">
        <v>0</v>
      </c>
      <c r="R1517" s="71">
        <v>0</v>
      </c>
      <c r="S1517" s="70">
        <v>0</v>
      </c>
      <c r="T1517" s="71">
        <v>0</v>
      </c>
      <c r="U1517" s="70">
        <v>0</v>
      </c>
      <c r="V1517" s="71">
        <v>0</v>
      </c>
      <c r="W1517" s="70">
        <v>0</v>
      </c>
      <c r="X1517" s="71">
        <v>0</v>
      </c>
      <c r="Y1517" s="70">
        <v>0</v>
      </c>
      <c r="Z1517" s="71">
        <v>0</v>
      </c>
      <c r="AA1517" s="70">
        <v>0</v>
      </c>
      <c r="AB1517" s="71">
        <v>0</v>
      </c>
      <c r="AC1517" s="54"/>
      <c r="AD1517" s="55">
        <f t="shared" si="30"/>
        <v>0</v>
      </c>
      <c r="AE1517" s="54"/>
    </row>
    <row r="1518" spans="2:31" x14ac:dyDescent="0.3">
      <c r="B1518" s="4" t="s">
        <v>210</v>
      </c>
      <c r="C1518" s="4"/>
      <c r="D1518" s="4"/>
      <c r="E1518" s="70">
        <v>0</v>
      </c>
      <c r="F1518" s="71">
        <v>0</v>
      </c>
      <c r="G1518" s="70">
        <v>0</v>
      </c>
      <c r="H1518" s="71">
        <v>0</v>
      </c>
      <c r="I1518" s="70">
        <v>0</v>
      </c>
      <c r="J1518" s="71">
        <v>0</v>
      </c>
      <c r="K1518" s="70">
        <v>0</v>
      </c>
      <c r="L1518" s="71">
        <v>0</v>
      </c>
      <c r="M1518" s="70">
        <v>0</v>
      </c>
      <c r="N1518" s="71">
        <v>0</v>
      </c>
      <c r="O1518" s="70">
        <v>0</v>
      </c>
      <c r="P1518" s="71">
        <v>0</v>
      </c>
      <c r="Q1518" s="70">
        <v>0</v>
      </c>
      <c r="R1518" s="71">
        <v>0</v>
      </c>
      <c r="S1518" s="70">
        <v>0</v>
      </c>
      <c r="T1518" s="71">
        <v>0</v>
      </c>
      <c r="U1518" s="70">
        <v>0</v>
      </c>
      <c r="V1518" s="71">
        <v>0</v>
      </c>
      <c r="W1518" s="70">
        <v>0</v>
      </c>
      <c r="X1518" s="71">
        <v>0</v>
      </c>
      <c r="Y1518" s="70">
        <v>0</v>
      </c>
      <c r="Z1518" s="71">
        <v>0</v>
      </c>
      <c r="AA1518" s="70">
        <v>0</v>
      </c>
      <c r="AB1518" s="71">
        <v>0</v>
      </c>
      <c r="AC1518" s="54"/>
      <c r="AD1518" s="55">
        <f t="shared" si="30"/>
        <v>0</v>
      </c>
      <c r="AE1518" s="54"/>
    </row>
    <row r="1519" spans="2:31" x14ac:dyDescent="0.3">
      <c r="B1519" s="4" t="s">
        <v>211</v>
      </c>
      <c r="C1519" s="4"/>
      <c r="D1519" s="4"/>
      <c r="E1519" s="70">
        <v>0</v>
      </c>
      <c r="F1519" s="71">
        <v>0</v>
      </c>
      <c r="G1519" s="70">
        <v>0</v>
      </c>
      <c r="H1519" s="71">
        <v>0</v>
      </c>
      <c r="I1519" s="70">
        <v>0</v>
      </c>
      <c r="J1519" s="71">
        <v>0</v>
      </c>
      <c r="K1519" s="70">
        <v>0</v>
      </c>
      <c r="L1519" s="71">
        <v>0</v>
      </c>
      <c r="M1519" s="70">
        <v>0</v>
      </c>
      <c r="N1519" s="71">
        <v>0</v>
      </c>
      <c r="O1519" s="70">
        <v>0</v>
      </c>
      <c r="P1519" s="71">
        <v>0</v>
      </c>
      <c r="Q1519" s="70">
        <v>0</v>
      </c>
      <c r="R1519" s="71">
        <v>0</v>
      </c>
      <c r="S1519" s="70">
        <v>0</v>
      </c>
      <c r="T1519" s="71">
        <v>0</v>
      </c>
      <c r="U1519" s="70">
        <v>0</v>
      </c>
      <c r="V1519" s="71">
        <v>0</v>
      </c>
      <c r="W1519" s="70">
        <v>0</v>
      </c>
      <c r="X1519" s="71">
        <v>0</v>
      </c>
      <c r="Y1519" s="70">
        <v>0</v>
      </c>
      <c r="Z1519" s="71">
        <v>0</v>
      </c>
      <c r="AA1519" s="70">
        <v>0</v>
      </c>
      <c r="AB1519" s="71">
        <v>0</v>
      </c>
      <c r="AC1519" s="54"/>
      <c r="AD1519" s="55">
        <f t="shared" si="30"/>
        <v>0</v>
      </c>
      <c r="AE1519" s="54"/>
    </row>
    <row r="1520" spans="2:31" x14ac:dyDescent="0.3">
      <c r="B1520" s="4" t="s">
        <v>212</v>
      </c>
      <c r="C1520" s="4"/>
      <c r="D1520" s="4"/>
      <c r="E1520" s="70">
        <v>0</v>
      </c>
      <c r="F1520" s="71">
        <v>0</v>
      </c>
      <c r="G1520" s="70">
        <v>0</v>
      </c>
      <c r="H1520" s="71">
        <v>0</v>
      </c>
      <c r="I1520" s="70">
        <v>0</v>
      </c>
      <c r="J1520" s="71">
        <v>0</v>
      </c>
      <c r="K1520" s="70">
        <v>0</v>
      </c>
      <c r="L1520" s="71">
        <v>0</v>
      </c>
      <c r="M1520" s="70">
        <v>0</v>
      </c>
      <c r="N1520" s="71">
        <v>0</v>
      </c>
      <c r="O1520" s="70">
        <v>0</v>
      </c>
      <c r="P1520" s="71">
        <v>0</v>
      </c>
      <c r="Q1520" s="70">
        <v>0</v>
      </c>
      <c r="R1520" s="71">
        <v>0</v>
      </c>
      <c r="S1520" s="70">
        <v>0</v>
      </c>
      <c r="T1520" s="71">
        <v>0</v>
      </c>
      <c r="U1520" s="70">
        <v>0</v>
      </c>
      <c r="V1520" s="71">
        <v>0</v>
      </c>
      <c r="W1520" s="70">
        <v>0</v>
      </c>
      <c r="X1520" s="71">
        <v>0</v>
      </c>
      <c r="Y1520" s="70">
        <v>0</v>
      </c>
      <c r="Z1520" s="71">
        <v>0</v>
      </c>
      <c r="AA1520" s="70">
        <v>0</v>
      </c>
      <c r="AB1520" s="71">
        <v>0</v>
      </c>
      <c r="AC1520" s="54"/>
      <c r="AD1520" s="55">
        <f t="shared" si="30"/>
        <v>0</v>
      </c>
      <c r="AE1520" s="54"/>
    </row>
    <row r="1521" spans="2:31" x14ac:dyDescent="0.3">
      <c r="B1521" s="4" t="s">
        <v>213</v>
      </c>
      <c r="C1521" s="4"/>
      <c r="D1521" s="4"/>
      <c r="E1521" s="70">
        <v>0</v>
      </c>
      <c r="F1521" s="71">
        <v>0</v>
      </c>
      <c r="G1521" s="70">
        <v>0</v>
      </c>
      <c r="H1521" s="71">
        <v>0</v>
      </c>
      <c r="I1521" s="70">
        <v>0</v>
      </c>
      <c r="J1521" s="71">
        <v>0</v>
      </c>
      <c r="K1521" s="70">
        <v>0</v>
      </c>
      <c r="L1521" s="71">
        <v>0</v>
      </c>
      <c r="M1521" s="70">
        <v>0</v>
      </c>
      <c r="N1521" s="71">
        <v>0</v>
      </c>
      <c r="O1521" s="70">
        <v>0</v>
      </c>
      <c r="P1521" s="71">
        <v>0</v>
      </c>
      <c r="Q1521" s="70">
        <v>0</v>
      </c>
      <c r="R1521" s="71">
        <v>0</v>
      </c>
      <c r="S1521" s="70">
        <v>0</v>
      </c>
      <c r="T1521" s="71">
        <v>0</v>
      </c>
      <c r="U1521" s="70">
        <v>0</v>
      </c>
      <c r="V1521" s="71">
        <v>0</v>
      </c>
      <c r="W1521" s="70">
        <v>0</v>
      </c>
      <c r="X1521" s="71">
        <v>0</v>
      </c>
      <c r="Y1521" s="70">
        <v>0</v>
      </c>
      <c r="Z1521" s="71">
        <v>0</v>
      </c>
      <c r="AA1521" s="70">
        <v>0</v>
      </c>
      <c r="AB1521" s="71">
        <v>0</v>
      </c>
      <c r="AC1521" s="54"/>
      <c r="AD1521" s="55">
        <f t="shared" si="30"/>
        <v>0</v>
      </c>
      <c r="AE1521" s="54"/>
    </row>
    <row r="1522" spans="2:31" x14ac:dyDescent="0.3">
      <c r="B1522" s="4" t="s">
        <v>214</v>
      </c>
      <c r="C1522" s="4"/>
      <c r="D1522" s="4"/>
      <c r="E1522" s="70">
        <v>0</v>
      </c>
      <c r="F1522" s="71">
        <v>0</v>
      </c>
      <c r="G1522" s="70">
        <v>0</v>
      </c>
      <c r="H1522" s="71">
        <v>0</v>
      </c>
      <c r="I1522" s="70">
        <v>0</v>
      </c>
      <c r="J1522" s="71">
        <v>0</v>
      </c>
      <c r="K1522" s="70">
        <v>0</v>
      </c>
      <c r="L1522" s="71">
        <v>0</v>
      </c>
      <c r="M1522" s="70">
        <v>0</v>
      </c>
      <c r="N1522" s="71">
        <v>0</v>
      </c>
      <c r="O1522" s="70">
        <v>0</v>
      </c>
      <c r="P1522" s="71">
        <v>0</v>
      </c>
      <c r="Q1522" s="70">
        <v>0</v>
      </c>
      <c r="R1522" s="71">
        <v>0</v>
      </c>
      <c r="S1522" s="70">
        <v>0</v>
      </c>
      <c r="T1522" s="71">
        <v>0</v>
      </c>
      <c r="U1522" s="70">
        <v>0</v>
      </c>
      <c r="V1522" s="71">
        <v>0</v>
      </c>
      <c r="W1522" s="70">
        <v>0</v>
      </c>
      <c r="X1522" s="71">
        <v>0</v>
      </c>
      <c r="Y1522" s="70">
        <v>0</v>
      </c>
      <c r="Z1522" s="71">
        <v>0</v>
      </c>
      <c r="AA1522" s="70">
        <v>0</v>
      </c>
      <c r="AB1522" s="71">
        <v>0</v>
      </c>
      <c r="AC1522" s="54"/>
      <c r="AD1522" s="55">
        <f t="shared" si="30"/>
        <v>0</v>
      </c>
      <c r="AE1522" s="54"/>
    </row>
    <row r="1523" spans="2:31" x14ac:dyDescent="0.3">
      <c r="B1523" s="4" t="s">
        <v>215</v>
      </c>
      <c r="C1523" s="4"/>
      <c r="D1523" s="4"/>
      <c r="E1523" s="70">
        <v>0</v>
      </c>
      <c r="F1523" s="71">
        <v>0</v>
      </c>
      <c r="G1523" s="70">
        <v>0</v>
      </c>
      <c r="H1523" s="71">
        <v>0</v>
      </c>
      <c r="I1523" s="70">
        <v>0</v>
      </c>
      <c r="J1523" s="71">
        <v>0</v>
      </c>
      <c r="K1523" s="70">
        <v>0</v>
      </c>
      <c r="L1523" s="71">
        <v>0</v>
      </c>
      <c r="M1523" s="70">
        <v>0</v>
      </c>
      <c r="N1523" s="71">
        <v>0</v>
      </c>
      <c r="O1523" s="70">
        <v>0</v>
      </c>
      <c r="P1523" s="71">
        <v>0</v>
      </c>
      <c r="Q1523" s="70">
        <v>0</v>
      </c>
      <c r="R1523" s="71">
        <v>0</v>
      </c>
      <c r="S1523" s="70">
        <v>0</v>
      </c>
      <c r="T1523" s="71">
        <v>0</v>
      </c>
      <c r="U1523" s="70">
        <v>0</v>
      </c>
      <c r="V1523" s="71">
        <v>0</v>
      </c>
      <c r="W1523" s="70">
        <v>0</v>
      </c>
      <c r="X1523" s="71">
        <v>0</v>
      </c>
      <c r="Y1523" s="70">
        <v>0</v>
      </c>
      <c r="Z1523" s="71">
        <v>0</v>
      </c>
      <c r="AA1523" s="70">
        <v>0</v>
      </c>
      <c r="AB1523" s="71">
        <v>0</v>
      </c>
      <c r="AC1523" s="54"/>
      <c r="AD1523" s="55">
        <f t="shared" si="30"/>
        <v>0</v>
      </c>
      <c r="AE1523" s="54"/>
    </row>
    <row r="1524" spans="2:31" x14ac:dyDescent="0.3">
      <c r="B1524" s="4" t="s">
        <v>216</v>
      </c>
      <c r="C1524" s="4"/>
      <c r="D1524" s="4"/>
      <c r="E1524" s="70">
        <v>0</v>
      </c>
      <c r="F1524" s="71">
        <v>0</v>
      </c>
      <c r="G1524" s="70">
        <v>0</v>
      </c>
      <c r="H1524" s="71">
        <v>0</v>
      </c>
      <c r="I1524" s="70">
        <v>0</v>
      </c>
      <c r="J1524" s="71">
        <v>0</v>
      </c>
      <c r="K1524" s="70">
        <v>0</v>
      </c>
      <c r="L1524" s="71">
        <v>0</v>
      </c>
      <c r="M1524" s="70">
        <v>0</v>
      </c>
      <c r="N1524" s="71">
        <v>0</v>
      </c>
      <c r="O1524" s="70">
        <v>0</v>
      </c>
      <c r="P1524" s="71">
        <v>0</v>
      </c>
      <c r="Q1524" s="70">
        <v>0</v>
      </c>
      <c r="R1524" s="71">
        <v>0</v>
      </c>
      <c r="S1524" s="70">
        <v>0</v>
      </c>
      <c r="T1524" s="71">
        <v>0</v>
      </c>
      <c r="U1524" s="70">
        <v>0</v>
      </c>
      <c r="V1524" s="71">
        <v>0</v>
      </c>
      <c r="W1524" s="70">
        <v>0</v>
      </c>
      <c r="X1524" s="71">
        <v>0</v>
      </c>
      <c r="Y1524" s="70">
        <v>0</v>
      </c>
      <c r="Z1524" s="71">
        <v>0</v>
      </c>
      <c r="AA1524" s="70">
        <v>0</v>
      </c>
      <c r="AB1524" s="71">
        <v>0</v>
      </c>
      <c r="AC1524" s="54"/>
      <c r="AD1524" s="55">
        <f t="shared" ref="AD1524:AD1585" si="31">SUM(E1524:AB1524)</f>
        <v>0</v>
      </c>
      <c r="AE1524" s="54"/>
    </row>
    <row r="1525" spans="2:31" x14ac:dyDescent="0.3">
      <c r="B1525" s="4" t="s">
        <v>217</v>
      </c>
      <c r="C1525" s="4"/>
      <c r="D1525" s="4"/>
      <c r="E1525" s="70">
        <v>0</v>
      </c>
      <c r="F1525" s="71">
        <v>0</v>
      </c>
      <c r="G1525" s="70">
        <v>0</v>
      </c>
      <c r="H1525" s="71">
        <v>0</v>
      </c>
      <c r="I1525" s="70">
        <v>0</v>
      </c>
      <c r="J1525" s="71">
        <v>0</v>
      </c>
      <c r="K1525" s="70">
        <v>0</v>
      </c>
      <c r="L1525" s="71">
        <v>0</v>
      </c>
      <c r="M1525" s="70">
        <v>0</v>
      </c>
      <c r="N1525" s="71">
        <v>0</v>
      </c>
      <c r="O1525" s="70">
        <v>0</v>
      </c>
      <c r="P1525" s="71">
        <v>0</v>
      </c>
      <c r="Q1525" s="70">
        <v>0</v>
      </c>
      <c r="R1525" s="71">
        <v>0</v>
      </c>
      <c r="S1525" s="70">
        <v>0</v>
      </c>
      <c r="T1525" s="71">
        <v>0</v>
      </c>
      <c r="U1525" s="70">
        <v>0</v>
      </c>
      <c r="V1525" s="71">
        <v>0</v>
      </c>
      <c r="W1525" s="70">
        <v>0</v>
      </c>
      <c r="X1525" s="71">
        <v>0</v>
      </c>
      <c r="Y1525" s="70">
        <v>0</v>
      </c>
      <c r="Z1525" s="71">
        <v>0</v>
      </c>
      <c r="AA1525" s="70">
        <v>0</v>
      </c>
      <c r="AB1525" s="71">
        <v>0</v>
      </c>
      <c r="AC1525" s="54"/>
      <c r="AD1525" s="55">
        <f t="shared" si="31"/>
        <v>0</v>
      </c>
      <c r="AE1525" s="54"/>
    </row>
    <row r="1526" spans="2:31" x14ac:dyDescent="0.3">
      <c r="B1526" s="4" t="s">
        <v>218</v>
      </c>
      <c r="C1526" s="4"/>
      <c r="D1526" s="4"/>
      <c r="E1526" s="70">
        <v>0</v>
      </c>
      <c r="F1526" s="71">
        <v>0</v>
      </c>
      <c r="G1526" s="70">
        <v>0</v>
      </c>
      <c r="H1526" s="71">
        <v>0</v>
      </c>
      <c r="I1526" s="70">
        <v>0</v>
      </c>
      <c r="J1526" s="71">
        <v>0</v>
      </c>
      <c r="K1526" s="70">
        <v>0</v>
      </c>
      <c r="L1526" s="71">
        <v>0</v>
      </c>
      <c r="M1526" s="70">
        <v>0</v>
      </c>
      <c r="N1526" s="71">
        <v>0</v>
      </c>
      <c r="O1526" s="70">
        <v>0</v>
      </c>
      <c r="P1526" s="71">
        <v>0</v>
      </c>
      <c r="Q1526" s="70">
        <v>0</v>
      </c>
      <c r="R1526" s="71">
        <v>0</v>
      </c>
      <c r="S1526" s="70">
        <v>0</v>
      </c>
      <c r="T1526" s="71">
        <v>0</v>
      </c>
      <c r="U1526" s="70">
        <v>0</v>
      </c>
      <c r="V1526" s="71">
        <v>0</v>
      </c>
      <c r="W1526" s="70">
        <v>0</v>
      </c>
      <c r="X1526" s="71">
        <v>0</v>
      </c>
      <c r="Y1526" s="70">
        <v>0</v>
      </c>
      <c r="Z1526" s="71">
        <v>0</v>
      </c>
      <c r="AA1526" s="70">
        <v>0</v>
      </c>
      <c r="AB1526" s="71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219</v>
      </c>
      <c r="C1527" s="4"/>
      <c r="D1527" s="4"/>
      <c r="E1527" s="70">
        <v>0</v>
      </c>
      <c r="F1527" s="71">
        <v>0</v>
      </c>
      <c r="G1527" s="70">
        <v>0</v>
      </c>
      <c r="H1527" s="71">
        <v>0</v>
      </c>
      <c r="I1527" s="70">
        <v>0</v>
      </c>
      <c r="J1527" s="71">
        <v>0</v>
      </c>
      <c r="K1527" s="70">
        <v>0</v>
      </c>
      <c r="L1527" s="71">
        <v>0</v>
      </c>
      <c r="M1527" s="70">
        <v>0</v>
      </c>
      <c r="N1527" s="71">
        <v>0</v>
      </c>
      <c r="O1527" s="70">
        <v>0</v>
      </c>
      <c r="P1527" s="71">
        <v>0</v>
      </c>
      <c r="Q1527" s="70">
        <v>0</v>
      </c>
      <c r="R1527" s="71">
        <v>0</v>
      </c>
      <c r="S1527" s="70">
        <v>0</v>
      </c>
      <c r="T1527" s="71">
        <v>0</v>
      </c>
      <c r="U1527" s="70">
        <v>0</v>
      </c>
      <c r="V1527" s="71">
        <v>0</v>
      </c>
      <c r="W1527" s="70">
        <v>0</v>
      </c>
      <c r="X1527" s="71">
        <v>0</v>
      </c>
      <c r="Y1527" s="70">
        <v>0</v>
      </c>
      <c r="Z1527" s="71">
        <v>0</v>
      </c>
      <c r="AA1527" s="70">
        <v>0</v>
      </c>
      <c r="AB1527" s="71">
        <v>0</v>
      </c>
      <c r="AC1527" s="54"/>
      <c r="AD1527" s="55">
        <f t="shared" si="31"/>
        <v>0</v>
      </c>
      <c r="AE1527" s="54"/>
    </row>
    <row r="1528" spans="2:31" x14ac:dyDescent="0.3">
      <c r="B1528" s="4" t="s">
        <v>220</v>
      </c>
      <c r="C1528" s="4"/>
      <c r="D1528" s="4"/>
      <c r="E1528" s="70">
        <v>0</v>
      </c>
      <c r="F1528" s="71">
        <v>0</v>
      </c>
      <c r="G1528" s="70">
        <v>0</v>
      </c>
      <c r="H1528" s="71">
        <v>0</v>
      </c>
      <c r="I1528" s="70">
        <v>0</v>
      </c>
      <c r="J1528" s="71">
        <v>0</v>
      </c>
      <c r="K1528" s="70">
        <v>0</v>
      </c>
      <c r="L1528" s="71">
        <v>0</v>
      </c>
      <c r="M1528" s="70">
        <v>0</v>
      </c>
      <c r="N1528" s="71">
        <v>0</v>
      </c>
      <c r="O1528" s="70">
        <v>0</v>
      </c>
      <c r="P1528" s="71">
        <v>0</v>
      </c>
      <c r="Q1528" s="70">
        <v>0</v>
      </c>
      <c r="R1528" s="71">
        <v>0</v>
      </c>
      <c r="S1528" s="70">
        <v>0</v>
      </c>
      <c r="T1528" s="71">
        <v>0</v>
      </c>
      <c r="U1528" s="70">
        <v>0</v>
      </c>
      <c r="V1528" s="71">
        <v>0</v>
      </c>
      <c r="W1528" s="70">
        <v>0</v>
      </c>
      <c r="X1528" s="71">
        <v>0</v>
      </c>
      <c r="Y1528" s="70">
        <v>0</v>
      </c>
      <c r="Z1528" s="71">
        <v>0</v>
      </c>
      <c r="AA1528" s="70">
        <v>0</v>
      </c>
      <c r="AB1528" s="71">
        <v>0</v>
      </c>
      <c r="AC1528" s="54"/>
      <c r="AD1528" s="55">
        <f t="shared" si="31"/>
        <v>0</v>
      </c>
      <c r="AE1528" s="54"/>
    </row>
    <row r="1529" spans="2:31" x14ac:dyDescent="0.3">
      <c r="B1529" s="4" t="s">
        <v>221</v>
      </c>
      <c r="C1529" s="4"/>
      <c r="D1529" s="4"/>
      <c r="E1529" s="70">
        <v>0</v>
      </c>
      <c r="F1529" s="71">
        <v>0</v>
      </c>
      <c r="G1529" s="70">
        <v>0</v>
      </c>
      <c r="H1529" s="71">
        <v>0</v>
      </c>
      <c r="I1529" s="70">
        <v>0</v>
      </c>
      <c r="J1529" s="71">
        <v>0</v>
      </c>
      <c r="K1529" s="70">
        <v>0</v>
      </c>
      <c r="L1529" s="71">
        <v>0</v>
      </c>
      <c r="M1529" s="70">
        <v>0</v>
      </c>
      <c r="N1529" s="71">
        <v>0</v>
      </c>
      <c r="O1529" s="70">
        <v>0</v>
      </c>
      <c r="P1529" s="71">
        <v>0</v>
      </c>
      <c r="Q1529" s="70">
        <v>0</v>
      </c>
      <c r="R1529" s="71">
        <v>0</v>
      </c>
      <c r="S1529" s="70">
        <v>0</v>
      </c>
      <c r="T1529" s="71">
        <v>0</v>
      </c>
      <c r="U1529" s="70">
        <v>0</v>
      </c>
      <c r="V1529" s="71">
        <v>0</v>
      </c>
      <c r="W1529" s="70">
        <v>0</v>
      </c>
      <c r="X1529" s="71">
        <v>0</v>
      </c>
      <c r="Y1529" s="70">
        <v>0</v>
      </c>
      <c r="Z1529" s="71">
        <v>0</v>
      </c>
      <c r="AA1529" s="70">
        <v>0</v>
      </c>
      <c r="AB1529" s="71">
        <v>0</v>
      </c>
      <c r="AC1529" s="54"/>
      <c r="AD1529" s="55">
        <f t="shared" si="31"/>
        <v>0</v>
      </c>
      <c r="AE1529" s="54"/>
    </row>
    <row r="1530" spans="2:31" x14ac:dyDescent="0.3">
      <c r="B1530" s="4" t="s">
        <v>222</v>
      </c>
      <c r="C1530" s="4"/>
      <c r="D1530" s="4"/>
      <c r="E1530" s="70">
        <v>0</v>
      </c>
      <c r="F1530" s="71">
        <v>0</v>
      </c>
      <c r="G1530" s="70">
        <v>0</v>
      </c>
      <c r="H1530" s="71">
        <v>0</v>
      </c>
      <c r="I1530" s="70">
        <v>0</v>
      </c>
      <c r="J1530" s="71">
        <v>0</v>
      </c>
      <c r="K1530" s="70">
        <v>0</v>
      </c>
      <c r="L1530" s="71">
        <v>0</v>
      </c>
      <c r="M1530" s="70">
        <v>0</v>
      </c>
      <c r="N1530" s="71">
        <v>0</v>
      </c>
      <c r="O1530" s="70">
        <v>0</v>
      </c>
      <c r="P1530" s="71">
        <v>0</v>
      </c>
      <c r="Q1530" s="70">
        <v>0</v>
      </c>
      <c r="R1530" s="71">
        <v>0</v>
      </c>
      <c r="S1530" s="70">
        <v>0</v>
      </c>
      <c r="T1530" s="71">
        <v>0</v>
      </c>
      <c r="U1530" s="70">
        <v>0</v>
      </c>
      <c r="V1530" s="71">
        <v>0</v>
      </c>
      <c r="W1530" s="70">
        <v>0</v>
      </c>
      <c r="X1530" s="71">
        <v>0</v>
      </c>
      <c r="Y1530" s="70">
        <v>0</v>
      </c>
      <c r="Z1530" s="71">
        <v>0</v>
      </c>
      <c r="AA1530" s="70">
        <v>0</v>
      </c>
      <c r="AB1530" s="71">
        <v>0</v>
      </c>
      <c r="AC1530" s="54"/>
      <c r="AD1530" s="55">
        <f t="shared" si="31"/>
        <v>0</v>
      </c>
      <c r="AE1530" s="54"/>
    </row>
    <row r="1531" spans="2:31" x14ac:dyDescent="0.3">
      <c r="B1531" s="4" t="s">
        <v>223</v>
      </c>
      <c r="C1531" s="4"/>
      <c r="D1531" s="4"/>
      <c r="E1531" s="70">
        <v>0</v>
      </c>
      <c r="F1531" s="71">
        <v>0</v>
      </c>
      <c r="G1531" s="70">
        <v>0</v>
      </c>
      <c r="H1531" s="71">
        <v>0</v>
      </c>
      <c r="I1531" s="70">
        <v>0</v>
      </c>
      <c r="J1531" s="71">
        <v>0</v>
      </c>
      <c r="K1531" s="70">
        <v>0</v>
      </c>
      <c r="L1531" s="71">
        <v>0</v>
      </c>
      <c r="M1531" s="70">
        <v>0</v>
      </c>
      <c r="N1531" s="71">
        <v>0</v>
      </c>
      <c r="O1531" s="70">
        <v>0</v>
      </c>
      <c r="P1531" s="71">
        <v>0</v>
      </c>
      <c r="Q1531" s="70">
        <v>0</v>
      </c>
      <c r="R1531" s="71">
        <v>0</v>
      </c>
      <c r="S1531" s="70">
        <v>0</v>
      </c>
      <c r="T1531" s="71">
        <v>0</v>
      </c>
      <c r="U1531" s="70">
        <v>0</v>
      </c>
      <c r="V1531" s="71">
        <v>0</v>
      </c>
      <c r="W1531" s="70">
        <v>0</v>
      </c>
      <c r="X1531" s="71">
        <v>0</v>
      </c>
      <c r="Y1531" s="70">
        <v>0</v>
      </c>
      <c r="Z1531" s="71">
        <v>0</v>
      </c>
      <c r="AA1531" s="70">
        <v>0</v>
      </c>
      <c r="AB1531" s="71">
        <v>0</v>
      </c>
      <c r="AC1531" s="54"/>
      <c r="AD1531" s="55">
        <f t="shared" si="31"/>
        <v>0</v>
      </c>
      <c r="AE1531" s="54"/>
    </row>
    <row r="1532" spans="2:31" x14ac:dyDescent="0.3">
      <c r="B1532" s="4" t="s">
        <v>224</v>
      </c>
      <c r="C1532" s="4"/>
      <c r="D1532" s="4"/>
      <c r="E1532" s="70">
        <v>0</v>
      </c>
      <c r="F1532" s="71">
        <v>0</v>
      </c>
      <c r="G1532" s="70">
        <v>0</v>
      </c>
      <c r="H1532" s="71">
        <v>0</v>
      </c>
      <c r="I1532" s="70">
        <v>0</v>
      </c>
      <c r="J1532" s="71">
        <v>0</v>
      </c>
      <c r="K1532" s="70">
        <v>0</v>
      </c>
      <c r="L1532" s="71">
        <v>0</v>
      </c>
      <c r="M1532" s="70">
        <v>0</v>
      </c>
      <c r="N1532" s="71">
        <v>0</v>
      </c>
      <c r="O1532" s="70">
        <v>0</v>
      </c>
      <c r="P1532" s="71">
        <v>0</v>
      </c>
      <c r="Q1532" s="70">
        <v>0</v>
      </c>
      <c r="R1532" s="71">
        <v>0</v>
      </c>
      <c r="S1532" s="70">
        <v>0</v>
      </c>
      <c r="T1532" s="71">
        <v>0</v>
      </c>
      <c r="U1532" s="70">
        <v>0</v>
      </c>
      <c r="V1532" s="71">
        <v>0</v>
      </c>
      <c r="W1532" s="70">
        <v>0</v>
      </c>
      <c r="X1532" s="71">
        <v>0</v>
      </c>
      <c r="Y1532" s="70">
        <v>0</v>
      </c>
      <c r="Z1532" s="71">
        <v>0</v>
      </c>
      <c r="AA1532" s="70">
        <v>0</v>
      </c>
      <c r="AB1532" s="71">
        <v>0</v>
      </c>
      <c r="AC1532" s="54"/>
      <c r="AD1532" s="55">
        <f t="shared" si="31"/>
        <v>0</v>
      </c>
      <c r="AE1532" s="54"/>
    </row>
    <row r="1533" spans="2:31" x14ac:dyDescent="0.3">
      <c r="B1533" s="4" t="s">
        <v>225</v>
      </c>
      <c r="C1533" s="4"/>
      <c r="D1533" s="4"/>
      <c r="E1533" s="70">
        <v>0</v>
      </c>
      <c r="F1533" s="71">
        <v>0</v>
      </c>
      <c r="G1533" s="70">
        <v>0</v>
      </c>
      <c r="H1533" s="71">
        <v>0</v>
      </c>
      <c r="I1533" s="70">
        <v>0</v>
      </c>
      <c r="J1533" s="71">
        <v>0</v>
      </c>
      <c r="K1533" s="70">
        <v>0</v>
      </c>
      <c r="L1533" s="71">
        <v>0</v>
      </c>
      <c r="M1533" s="70">
        <v>0</v>
      </c>
      <c r="N1533" s="71">
        <v>0</v>
      </c>
      <c r="O1533" s="70">
        <v>0</v>
      </c>
      <c r="P1533" s="71">
        <v>0</v>
      </c>
      <c r="Q1533" s="70">
        <v>0</v>
      </c>
      <c r="R1533" s="71">
        <v>0</v>
      </c>
      <c r="S1533" s="70">
        <v>0</v>
      </c>
      <c r="T1533" s="71">
        <v>0</v>
      </c>
      <c r="U1533" s="70">
        <v>0</v>
      </c>
      <c r="V1533" s="71">
        <v>0</v>
      </c>
      <c r="W1533" s="70">
        <v>0</v>
      </c>
      <c r="X1533" s="71">
        <v>0</v>
      </c>
      <c r="Y1533" s="70">
        <v>0</v>
      </c>
      <c r="Z1533" s="71">
        <v>0</v>
      </c>
      <c r="AA1533" s="70">
        <v>0</v>
      </c>
      <c r="AB1533" s="71">
        <v>0</v>
      </c>
      <c r="AC1533" s="54"/>
      <c r="AD1533" s="55">
        <f t="shared" si="31"/>
        <v>0</v>
      </c>
      <c r="AE1533" s="54"/>
    </row>
    <row r="1534" spans="2:31" x14ac:dyDescent="0.3">
      <c r="B1534" s="4" t="s">
        <v>226</v>
      </c>
      <c r="C1534" s="4"/>
      <c r="D1534" s="4"/>
      <c r="E1534" s="70">
        <v>0</v>
      </c>
      <c r="F1534" s="71">
        <v>0</v>
      </c>
      <c r="G1534" s="70">
        <v>0</v>
      </c>
      <c r="H1534" s="71">
        <v>0</v>
      </c>
      <c r="I1534" s="70">
        <v>0</v>
      </c>
      <c r="J1534" s="71">
        <v>0</v>
      </c>
      <c r="K1534" s="70">
        <v>0</v>
      </c>
      <c r="L1534" s="71">
        <v>0</v>
      </c>
      <c r="M1534" s="70">
        <v>0</v>
      </c>
      <c r="N1534" s="71">
        <v>0</v>
      </c>
      <c r="O1534" s="70">
        <v>0</v>
      </c>
      <c r="P1534" s="71">
        <v>0</v>
      </c>
      <c r="Q1534" s="70">
        <v>0</v>
      </c>
      <c r="R1534" s="71">
        <v>0</v>
      </c>
      <c r="S1534" s="70">
        <v>0</v>
      </c>
      <c r="T1534" s="71">
        <v>0</v>
      </c>
      <c r="U1534" s="70">
        <v>0</v>
      </c>
      <c r="V1534" s="71">
        <v>0</v>
      </c>
      <c r="W1534" s="70">
        <v>0</v>
      </c>
      <c r="X1534" s="71">
        <v>0</v>
      </c>
      <c r="Y1534" s="70">
        <v>0</v>
      </c>
      <c r="Z1534" s="71">
        <v>0</v>
      </c>
      <c r="AA1534" s="70">
        <v>0</v>
      </c>
      <c r="AB1534" s="71">
        <v>0</v>
      </c>
      <c r="AC1534" s="54"/>
      <c r="AD1534" s="55">
        <f t="shared" si="31"/>
        <v>0</v>
      </c>
      <c r="AE1534" s="54"/>
    </row>
    <row r="1535" spans="2:31" x14ac:dyDescent="0.3">
      <c r="B1535" s="4" t="s">
        <v>227</v>
      </c>
      <c r="C1535" s="4"/>
      <c r="D1535" s="4"/>
      <c r="E1535" s="70">
        <v>0</v>
      </c>
      <c r="F1535" s="71">
        <v>0</v>
      </c>
      <c r="G1535" s="70">
        <v>0</v>
      </c>
      <c r="H1535" s="71">
        <v>0</v>
      </c>
      <c r="I1535" s="70">
        <v>0</v>
      </c>
      <c r="J1535" s="71">
        <v>0</v>
      </c>
      <c r="K1535" s="70">
        <v>0</v>
      </c>
      <c r="L1535" s="71">
        <v>0</v>
      </c>
      <c r="M1535" s="70">
        <v>0</v>
      </c>
      <c r="N1535" s="71">
        <v>0</v>
      </c>
      <c r="O1535" s="70">
        <v>0</v>
      </c>
      <c r="P1535" s="71">
        <v>0</v>
      </c>
      <c r="Q1535" s="70">
        <v>0</v>
      </c>
      <c r="R1535" s="71">
        <v>0</v>
      </c>
      <c r="S1535" s="70">
        <v>0</v>
      </c>
      <c r="T1535" s="71">
        <v>0</v>
      </c>
      <c r="U1535" s="70">
        <v>0</v>
      </c>
      <c r="V1535" s="71">
        <v>0</v>
      </c>
      <c r="W1535" s="70">
        <v>0</v>
      </c>
      <c r="X1535" s="71">
        <v>0</v>
      </c>
      <c r="Y1535" s="70">
        <v>0</v>
      </c>
      <c r="Z1535" s="71">
        <v>0</v>
      </c>
      <c r="AA1535" s="70">
        <v>0</v>
      </c>
      <c r="AB1535" s="71">
        <v>0</v>
      </c>
      <c r="AC1535" s="54"/>
      <c r="AD1535" s="55">
        <f t="shared" si="31"/>
        <v>0</v>
      </c>
      <c r="AE1535" s="54"/>
    </row>
    <row r="1536" spans="2:31" x14ac:dyDescent="0.3">
      <c r="B1536" s="4" t="s">
        <v>228</v>
      </c>
      <c r="C1536" s="4"/>
      <c r="D1536" s="4"/>
      <c r="E1536" s="70">
        <v>0</v>
      </c>
      <c r="F1536" s="71">
        <v>0</v>
      </c>
      <c r="G1536" s="70">
        <v>0</v>
      </c>
      <c r="H1536" s="71">
        <v>0</v>
      </c>
      <c r="I1536" s="70">
        <v>0</v>
      </c>
      <c r="J1536" s="71">
        <v>0</v>
      </c>
      <c r="K1536" s="70">
        <v>0</v>
      </c>
      <c r="L1536" s="71">
        <v>0</v>
      </c>
      <c r="M1536" s="70">
        <v>0</v>
      </c>
      <c r="N1536" s="71">
        <v>0</v>
      </c>
      <c r="O1536" s="70">
        <v>0</v>
      </c>
      <c r="P1536" s="71">
        <v>0</v>
      </c>
      <c r="Q1536" s="70">
        <v>0</v>
      </c>
      <c r="R1536" s="71">
        <v>0</v>
      </c>
      <c r="S1536" s="70">
        <v>0</v>
      </c>
      <c r="T1536" s="71">
        <v>0</v>
      </c>
      <c r="U1536" s="70">
        <v>0</v>
      </c>
      <c r="V1536" s="71">
        <v>0</v>
      </c>
      <c r="W1536" s="70">
        <v>0</v>
      </c>
      <c r="X1536" s="71">
        <v>0</v>
      </c>
      <c r="Y1536" s="70">
        <v>0</v>
      </c>
      <c r="Z1536" s="71">
        <v>0</v>
      </c>
      <c r="AA1536" s="70">
        <v>0</v>
      </c>
      <c r="AB1536" s="71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229</v>
      </c>
      <c r="C1537" s="4"/>
      <c r="D1537" s="4"/>
      <c r="E1537" s="70">
        <v>0</v>
      </c>
      <c r="F1537" s="71">
        <v>0</v>
      </c>
      <c r="G1537" s="70">
        <v>0</v>
      </c>
      <c r="H1537" s="71">
        <v>0</v>
      </c>
      <c r="I1537" s="70">
        <v>0</v>
      </c>
      <c r="J1537" s="71">
        <v>0</v>
      </c>
      <c r="K1537" s="70">
        <v>0</v>
      </c>
      <c r="L1537" s="71">
        <v>0</v>
      </c>
      <c r="M1537" s="70">
        <v>0</v>
      </c>
      <c r="N1537" s="71">
        <v>0</v>
      </c>
      <c r="O1537" s="70">
        <v>0</v>
      </c>
      <c r="P1537" s="71">
        <v>0</v>
      </c>
      <c r="Q1537" s="70">
        <v>0</v>
      </c>
      <c r="R1537" s="71">
        <v>0</v>
      </c>
      <c r="S1537" s="70">
        <v>0</v>
      </c>
      <c r="T1537" s="71">
        <v>0</v>
      </c>
      <c r="U1537" s="70">
        <v>0</v>
      </c>
      <c r="V1537" s="71">
        <v>0</v>
      </c>
      <c r="W1537" s="70">
        <v>0</v>
      </c>
      <c r="X1537" s="71">
        <v>0</v>
      </c>
      <c r="Y1537" s="70">
        <v>0</v>
      </c>
      <c r="Z1537" s="71">
        <v>0</v>
      </c>
      <c r="AA1537" s="70">
        <v>0</v>
      </c>
      <c r="AB1537" s="71">
        <v>0</v>
      </c>
      <c r="AC1537" s="54"/>
      <c r="AD1537" s="55">
        <f t="shared" si="31"/>
        <v>0</v>
      </c>
      <c r="AE1537" s="54"/>
    </row>
    <row r="1538" spans="2:31" x14ac:dyDescent="0.3">
      <c r="B1538" s="4" t="s">
        <v>230</v>
      </c>
      <c r="C1538" s="4"/>
      <c r="D1538" s="4"/>
      <c r="E1538" s="70">
        <v>0</v>
      </c>
      <c r="F1538" s="71">
        <v>0</v>
      </c>
      <c r="G1538" s="70">
        <v>0</v>
      </c>
      <c r="H1538" s="71">
        <v>0</v>
      </c>
      <c r="I1538" s="70">
        <v>0</v>
      </c>
      <c r="J1538" s="71">
        <v>0</v>
      </c>
      <c r="K1538" s="70">
        <v>0</v>
      </c>
      <c r="L1538" s="71">
        <v>0</v>
      </c>
      <c r="M1538" s="70">
        <v>0</v>
      </c>
      <c r="N1538" s="71">
        <v>0</v>
      </c>
      <c r="O1538" s="70">
        <v>0</v>
      </c>
      <c r="P1538" s="71">
        <v>0</v>
      </c>
      <c r="Q1538" s="70">
        <v>0</v>
      </c>
      <c r="R1538" s="71">
        <v>0</v>
      </c>
      <c r="S1538" s="70">
        <v>0</v>
      </c>
      <c r="T1538" s="71">
        <v>0</v>
      </c>
      <c r="U1538" s="70">
        <v>0</v>
      </c>
      <c r="V1538" s="71">
        <v>0</v>
      </c>
      <c r="W1538" s="70">
        <v>0</v>
      </c>
      <c r="X1538" s="71">
        <v>0</v>
      </c>
      <c r="Y1538" s="70">
        <v>0</v>
      </c>
      <c r="Z1538" s="71">
        <v>0</v>
      </c>
      <c r="AA1538" s="70">
        <v>0</v>
      </c>
      <c r="AB1538" s="71">
        <v>0</v>
      </c>
      <c r="AC1538" s="54"/>
      <c r="AD1538" s="55">
        <f t="shared" si="31"/>
        <v>0</v>
      </c>
      <c r="AE1538" s="54"/>
    </row>
    <row r="1539" spans="2:31" x14ac:dyDescent="0.3">
      <c r="B1539" s="4" t="s">
        <v>231</v>
      </c>
      <c r="C1539" s="4"/>
      <c r="D1539" s="4"/>
      <c r="E1539" s="70">
        <v>0</v>
      </c>
      <c r="F1539" s="71">
        <v>0</v>
      </c>
      <c r="G1539" s="70">
        <v>0</v>
      </c>
      <c r="H1539" s="71">
        <v>0</v>
      </c>
      <c r="I1539" s="70">
        <v>0</v>
      </c>
      <c r="J1539" s="71">
        <v>0</v>
      </c>
      <c r="K1539" s="70">
        <v>0</v>
      </c>
      <c r="L1539" s="71">
        <v>0</v>
      </c>
      <c r="M1539" s="70">
        <v>0</v>
      </c>
      <c r="N1539" s="71">
        <v>0</v>
      </c>
      <c r="O1539" s="70">
        <v>0</v>
      </c>
      <c r="P1539" s="71">
        <v>0</v>
      </c>
      <c r="Q1539" s="70">
        <v>0</v>
      </c>
      <c r="R1539" s="71">
        <v>0</v>
      </c>
      <c r="S1539" s="70">
        <v>0</v>
      </c>
      <c r="T1539" s="71">
        <v>0</v>
      </c>
      <c r="U1539" s="70">
        <v>0</v>
      </c>
      <c r="V1539" s="71">
        <v>0</v>
      </c>
      <c r="W1539" s="70">
        <v>0</v>
      </c>
      <c r="X1539" s="71">
        <v>0</v>
      </c>
      <c r="Y1539" s="70">
        <v>0</v>
      </c>
      <c r="Z1539" s="71">
        <v>0</v>
      </c>
      <c r="AA1539" s="70">
        <v>0</v>
      </c>
      <c r="AB1539" s="71">
        <v>0</v>
      </c>
      <c r="AC1539" s="54"/>
      <c r="AD1539" s="55">
        <f t="shared" si="31"/>
        <v>0</v>
      </c>
      <c r="AE1539" s="54"/>
    </row>
    <row r="1540" spans="2:31" x14ac:dyDescent="0.3">
      <c r="B1540" s="4" t="s">
        <v>232</v>
      </c>
      <c r="C1540" s="4"/>
      <c r="D1540" s="4"/>
      <c r="E1540" s="70">
        <v>0</v>
      </c>
      <c r="F1540" s="71">
        <v>0</v>
      </c>
      <c r="G1540" s="70">
        <v>0</v>
      </c>
      <c r="H1540" s="71">
        <v>0</v>
      </c>
      <c r="I1540" s="70">
        <v>0</v>
      </c>
      <c r="J1540" s="71">
        <v>0</v>
      </c>
      <c r="K1540" s="70">
        <v>0</v>
      </c>
      <c r="L1540" s="71">
        <v>0</v>
      </c>
      <c r="M1540" s="70">
        <v>0</v>
      </c>
      <c r="N1540" s="71">
        <v>0</v>
      </c>
      <c r="O1540" s="70">
        <v>0</v>
      </c>
      <c r="P1540" s="71">
        <v>0</v>
      </c>
      <c r="Q1540" s="70">
        <v>0</v>
      </c>
      <c r="R1540" s="71">
        <v>0</v>
      </c>
      <c r="S1540" s="70">
        <v>0</v>
      </c>
      <c r="T1540" s="71">
        <v>0</v>
      </c>
      <c r="U1540" s="70">
        <v>0</v>
      </c>
      <c r="V1540" s="71">
        <v>0</v>
      </c>
      <c r="W1540" s="70">
        <v>0</v>
      </c>
      <c r="X1540" s="71">
        <v>0</v>
      </c>
      <c r="Y1540" s="70">
        <v>0</v>
      </c>
      <c r="Z1540" s="71">
        <v>0</v>
      </c>
      <c r="AA1540" s="70">
        <v>0</v>
      </c>
      <c r="AB1540" s="71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233</v>
      </c>
      <c r="C1541" s="4"/>
      <c r="D1541" s="4"/>
      <c r="E1541" s="70">
        <v>0</v>
      </c>
      <c r="F1541" s="71">
        <v>0</v>
      </c>
      <c r="G1541" s="70">
        <v>0</v>
      </c>
      <c r="H1541" s="71">
        <v>0</v>
      </c>
      <c r="I1541" s="70">
        <v>0</v>
      </c>
      <c r="J1541" s="71">
        <v>0</v>
      </c>
      <c r="K1541" s="70">
        <v>0</v>
      </c>
      <c r="L1541" s="71">
        <v>0</v>
      </c>
      <c r="M1541" s="70">
        <v>0</v>
      </c>
      <c r="N1541" s="71">
        <v>0</v>
      </c>
      <c r="O1541" s="70">
        <v>0</v>
      </c>
      <c r="P1541" s="71">
        <v>0</v>
      </c>
      <c r="Q1541" s="70">
        <v>0</v>
      </c>
      <c r="R1541" s="71">
        <v>0</v>
      </c>
      <c r="S1541" s="70">
        <v>0</v>
      </c>
      <c r="T1541" s="71">
        <v>0</v>
      </c>
      <c r="U1541" s="70">
        <v>0</v>
      </c>
      <c r="V1541" s="71">
        <v>0</v>
      </c>
      <c r="W1541" s="70">
        <v>0</v>
      </c>
      <c r="X1541" s="71">
        <v>0</v>
      </c>
      <c r="Y1541" s="70">
        <v>0</v>
      </c>
      <c r="Z1541" s="71">
        <v>0</v>
      </c>
      <c r="AA1541" s="70">
        <v>0</v>
      </c>
      <c r="AB1541" s="71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234</v>
      </c>
      <c r="C1542" s="4"/>
      <c r="D1542" s="4"/>
      <c r="E1542" s="70">
        <v>0</v>
      </c>
      <c r="F1542" s="71">
        <v>0</v>
      </c>
      <c r="G1542" s="70">
        <v>0</v>
      </c>
      <c r="H1542" s="71">
        <v>0</v>
      </c>
      <c r="I1542" s="70">
        <v>0</v>
      </c>
      <c r="J1542" s="71">
        <v>0</v>
      </c>
      <c r="K1542" s="70">
        <v>0</v>
      </c>
      <c r="L1542" s="71">
        <v>0</v>
      </c>
      <c r="M1542" s="70">
        <v>0</v>
      </c>
      <c r="N1542" s="71">
        <v>0</v>
      </c>
      <c r="O1542" s="70">
        <v>0</v>
      </c>
      <c r="P1542" s="71">
        <v>0</v>
      </c>
      <c r="Q1542" s="70">
        <v>0</v>
      </c>
      <c r="R1542" s="71">
        <v>0</v>
      </c>
      <c r="S1542" s="70">
        <v>0</v>
      </c>
      <c r="T1542" s="71">
        <v>0</v>
      </c>
      <c r="U1542" s="70">
        <v>0</v>
      </c>
      <c r="V1542" s="71">
        <v>0</v>
      </c>
      <c r="W1542" s="70">
        <v>0</v>
      </c>
      <c r="X1542" s="71">
        <v>0</v>
      </c>
      <c r="Y1542" s="70">
        <v>0</v>
      </c>
      <c r="Z1542" s="71">
        <v>0</v>
      </c>
      <c r="AA1542" s="70">
        <v>0</v>
      </c>
      <c r="AB1542" s="71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235</v>
      </c>
      <c r="C1543" s="4"/>
      <c r="D1543" s="4"/>
      <c r="E1543" s="70">
        <v>0</v>
      </c>
      <c r="F1543" s="71">
        <v>0</v>
      </c>
      <c r="G1543" s="70">
        <v>0</v>
      </c>
      <c r="H1543" s="71">
        <v>0</v>
      </c>
      <c r="I1543" s="70">
        <v>0</v>
      </c>
      <c r="J1543" s="71">
        <v>0</v>
      </c>
      <c r="K1543" s="70">
        <v>0</v>
      </c>
      <c r="L1543" s="71">
        <v>0</v>
      </c>
      <c r="M1543" s="70">
        <v>0</v>
      </c>
      <c r="N1543" s="71">
        <v>0</v>
      </c>
      <c r="O1543" s="70">
        <v>0</v>
      </c>
      <c r="P1543" s="71">
        <v>0</v>
      </c>
      <c r="Q1543" s="70">
        <v>0</v>
      </c>
      <c r="R1543" s="71">
        <v>0</v>
      </c>
      <c r="S1543" s="70">
        <v>0</v>
      </c>
      <c r="T1543" s="71">
        <v>0</v>
      </c>
      <c r="U1543" s="70">
        <v>0</v>
      </c>
      <c r="V1543" s="71">
        <v>0</v>
      </c>
      <c r="W1543" s="70">
        <v>0</v>
      </c>
      <c r="X1543" s="71">
        <v>0</v>
      </c>
      <c r="Y1543" s="70">
        <v>0</v>
      </c>
      <c r="Z1543" s="71">
        <v>0</v>
      </c>
      <c r="AA1543" s="70">
        <v>0</v>
      </c>
      <c r="AB1543" s="71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236</v>
      </c>
      <c r="C1544" s="4"/>
      <c r="D1544" s="4"/>
      <c r="E1544" s="70">
        <v>0</v>
      </c>
      <c r="F1544" s="71">
        <v>0</v>
      </c>
      <c r="G1544" s="70">
        <v>0</v>
      </c>
      <c r="H1544" s="71">
        <v>0</v>
      </c>
      <c r="I1544" s="70">
        <v>0</v>
      </c>
      <c r="J1544" s="71">
        <v>0</v>
      </c>
      <c r="K1544" s="70">
        <v>0</v>
      </c>
      <c r="L1544" s="71">
        <v>0</v>
      </c>
      <c r="M1544" s="70">
        <v>0</v>
      </c>
      <c r="N1544" s="71">
        <v>0</v>
      </c>
      <c r="O1544" s="70">
        <v>0</v>
      </c>
      <c r="P1544" s="71">
        <v>0</v>
      </c>
      <c r="Q1544" s="70">
        <v>0</v>
      </c>
      <c r="R1544" s="71">
        <v>0</v>
      </c>
      <c r="S1544" s="70">
        <v>0</v>
      </c>
      <c r="T1544" s="71">
        <v>0</v>
      </c>
      <c r="U1544" s="70">
        <v>0</v>
      </c>
      <c r="V1544" s="71">
        <v>0</v>
      </c>
      <c r="W1544" s="70">
        <v>0</v>
      </c>
      <c r="X1544" s="71">
        <v>0</v>
      </c>
      <c r="Y1544" s="70">
        <v>0</v>
      </c>
      <c r="Z1544" s="71">
        <v>0</v>
      </c>
      <c r="AA1544" s="70">
        <v>0</v>
      </c>
      <c r="AB1544" s="71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237</v>
      </c>
      <c r="C1545" s="4"/>
      <c r="D1545" s="4"/>
      <c r="E1545" s="70">
        <v>0</v>
      </c>
      <c r="F1545" s="71">
        <v>0</v>
      </c>
      <c r="G1545" s="70">
        <v>0</v>
      </c>
      <c r="H1545" s="71">
        <v>0</v>
      </c>
      <c r="I1545" s="70">
        <v>0</v>
      </c>
      <c r="J1545" s="71">
        <v>0</v>
      </c>
      <c r="K1545" s="70">
        <v>0</v>
      </c>
      <c r="L1545" s="71">
        <v>0</v>
      </c>
      <c r="M1545" s="70">
        <v>0</v>
      </c>
      <c r="N1545" s="71">
        <v>0</v>
      </c>
      <c r="O1545" s="70">
        <v>0</v>
      </c>
      <c r="P1545" s="71">
        <v>0</v>
      </c>
      <c r="Q1545" s="70">
        <v>0</v>
      </c>
      <c r="R1545" s="71">
        <v>0</v>
      </c>
      <c r="S1545" s="70">
        <v>0</v>
      </c>
      <c r="T1545" s="71">
        <v>0</v>
      </c>
      <c r="U1545" s="70">
        <v>0</v>
      </c>
      <c r="V1545" s="71">
        <v>0</v>
      </c>
      <c r="W1545" s="70">
        <v>0</v>
      </c>
      <c r="X1545" s="71">
        <v>0</v>
      </c>
      <c r="Y1545" s="70">
        <v>0</v>
      </c>
      <c r="Z1545" s="71">
        <v>0</v>
      </c>
      <c r="AA1545" s="70">
        <v>0</v>
      </c>
      <c r="AB1545" s="71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238</v>
      </c>
      <c r="C1546" s="4"/>
      <c r="D1546" s="4"/>
      <c r="E1546" s="70">
        <v>0</v>
      </c>
      <c r="F1546" s="71">
        <v>0</v>
      </c>
      <c r="G1546" s="70">
        <v>0</v>
      </c>
      <c r="H1546" s="71">
        <v>0</v>
      </c>
      <c r="I1546" s="70">
        <v>0</v>
      </c>
      <c r="J1546" s="71">
        <v>0</v>
      </c>
      <c r="K1546" s="70">
        <v>0</v>
      </c>
      <c r="L1546" s="71">
        <v>0</v>
      </c>
      <c r="M1546" s="70">
        <v>0</v>
      </c>
      <c r="N1546" s="71">
        <v>0</v>
      </c>
      <c r="O1546" s="70">
        <v>0</v>
      </c>
      <c r="P1546" s="71">
        <v>0</v>
      </c>
      <c r="Q1546" s="70">
        <v>0</v>
      </c>
      <c r="R1546" s="71">
        <v>0</v>
      </c>
      <c r="S1546" s="70">
        <v>0</v>
      </c>
      <c r="T1546" s="71">
        <v>0</v>
      </c>
      <c r="U1546" s="70">
        <v>0</v>
      </c>
      <c r="V1546" s="71">
        <v>0</v>
      </c>
      <c r="W1546" s="70">
        <v>0</v>
      </c>
      <c r="X1546" s="71">
        <v>0</v>
      </c>
      <c r="Y1546" s="70">
        <v>0</v>
      </c>
      <c r="Z1546" s="71">
        <v>0</v>
      </c>
      <c r="AA1546" s="70">
        <v>0</v>
      </c>
      <c r="AB1546" s="71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239</v>
      </c>
      <c r="C1547" s="4"/>
      <c r="D1547" s="4"/>
      <c r="E1547" s="70">
        <v>0</v>
      </c>
      <c r="F1547" s="71">
        <v>0</v>
      </c>
      <c r="G1547" s="70">
        <v>0</v>
      </c>
      <c r="H1547" s="71">
        <v>0</v>
      </c>
      <c r="I1547" s="70">
        <v>0</v>
      </c>
      <c r="J1547" s="71">
        <v>0</v>
      </c>
      <c r="K1547" s="70">
        <v>0</v>
      </c>
      <c r="L1547" s="71">
        <v>0</v>
      </c>
      <c r="M1547" s="70">
        <v>0</v>
      </c>
      <c r="N1547" s="71">
        <v>0</v>
      </c>
      <c r="O1547" s="70">
        <v>0</v>
      </c>
      <c r="P1547" s="71">
        <v>0</v>
      </c>
      <c r="Q1547" s="70">
        <v>0</v>
      </c>
      <c r="R1547" s="71">
        <v>0</v>
      </c>
      <c r="S1547" s="70">
        <v>0</v>
      </c>
      <c r="T1547" s="71">
        <v>0</v>
      </c>
      <c r="U1547" s="70">
        <v>0</v>
      </c>
      <c r="V1547" s="71">
        <v>0</v>
      </c>
      <c r="W1547" s="70">
        <v>0</v>
      </c>
      <c r="X1547" s="71">
        <v>0</v>
      </c>
      <c r="Y1547" s="70">
        <v>0</v>
      </c>
      <c r="Z1547" s="71">
        <v>0</v>
      </c>
      <c r="AA1547" s="70">
        <v>0</v>
      </c>
      <c r="AB1547" s="71">
        <v>0</v>
      </c>
      <c r="AC1547" s="54"/>
      <c r="AD1547" s="55">
        <f t="shared" si="31"/>
        <v>0</v>
      </c>
      <c r="AE1547" s="54"/>
    </row>
    <row r="1548" spans="2:31" x14ac:dyDescent="0.3">
      <c r="B1548" s="4" t="s">
        <v>240</v>
      </c>
      <c r="C1548" s="4"/>
      <c r="D1548" s="4"/>
      <c r="E1548" s="70">
        <v>0</v>
      </c>
      <c r="F1548" s="71">
        <v>0</v>
      </c>
      <c r="G1548" s="70">
        <v>0</v>
      </c>
      <c r="H1548" s="71">
        <v>0</v>
      </c>
      <c r="I1548" s="70">
        <v>0</v>
      </c>
      <c r="J1548" s="71">
        <v>0</v>
      </c>
      <c r="K1548" s="70">
        <v>0</v>
      </c>
      <c r="L1548" s="71">
        <v>0</v>
      </c>
      <c r="M1548" s="70">
        <v>0</v>
      </c>
      <c r="N1548" s="71">
        <v>0</v>
      </c>
      <c r="O1548" s="70">
        <v>0</v>
      </c>
      <c r="P1548" s="71">
        <v>0</v>
      </c>
      <c r="Q1548" s="70">
        <v>0</v>
      </c>
      <c r="R1548" s="71">
        <v>0</v>
      </c>
      <c r="S1548" s="70">
        <v>0</v>
      </c>
      <c r="T1548" s="71">
        <v>0</v>
      </c>
      <c r="U1548" s="70">
        <v>0</v>
      </c>
      <c r="V1548" s="71">
        <v>0</v>
      </c>
      <c r="W1548" s="70">
        <v>0</v>
      </c>
      <c r="X1548" s="71">
        <v>0</v>
      </c>
      <c r="Y1548" s="70">
        <v>0</v>
      </c>
      <c r="Z1548" s="71">
        <v>0</v>
      </c>
      <c r="AA1548" s="70">
        <v>0</v>
      </c>
      <c r="AB1548" s="71">
        <v>0</v>
      </c>
      <c r="AC1548" s="54"/>
      <c r="AD1548" s="55">
        <f t="shared" si="31"/>
        <v>0</v>
      </c>
      <c r="AE1548" s="54"/>
    </row>
    <row r="1549" spans="2:31" x14ac:dyDescent="0.3">
      <c r="B1549" s="4" t="s">
        <v>241</v>
      </c>
      <c r="C1549" s="4"/>
      <c r="D1549" s="4"/>
      <c r="E1549" s="70">
        <v>0</v>
      </c>
      <c r="F1549" s="71">
        <v>0</v>
      </c>
      <c r="G1549" s="70">
        <v>0</v>
      </c>
      <c r="H1549" s="71">
        <v>0</v>
      </c>
      <c r="I1549" s="70">
        <v>0</v>
      </c>
      <c r="J1549" s="71">
        <v>0</v>
      </c>
      <c r="K1549" s="70">
        <v>0</v>
      </c>
      <c r="L1549" s="71">
        <v>0</v>
      </c>
      <c r="M1549" s="70">
        <v>0</v>
      </c>
      <c r="N1549" s="71">
        <v>0</v>
      </c>
      <c r="O1549" s="70">
        <v>0</v>
      </c>
      <c r="P1549" s="71">
        <v>0</v>
      </c>
      <c r="Q1549" s="70">
        <v>0</v>
      </c>
      <c r="R1549" s="71">
        <v>0</v>
      </c>
      <c r="S1549" s="70">
        <v>0</v>
      </c>
      <c r="T1549" s="71">
        <v>0</v>
      </c>
      <c r="U1549" s="70">
        <v>0</v>
      </c>
      <c r="V1549" s="71">
        <v>0</v>
      </c>
      <c r="W1549" s="70">
        <v>0</v>
      </c>
      <c r="X1549" s="71">
        <v>0</v>
      </c>
      <c r="Y1549" s="70">
        <v>0</v>
      </c>
      <c r="Z1549" s="71">
        <v>0</v>
      </c>
      <c r="AA1549" s="70">
        <v>0</v>
      </c>
      <c r="AB1549" s="71">
        <v>0</v>
      </c>
      <c r="AC1549" s="54"/>
      <c r="AD1549" s="55">
        <f t="shared" si="31"/>
        <v>0</v>
      </c>
      <c r="AE1549" s="54"/>
    </row>
    <row r="1550" spans="2:31" x14ac:dyDescent="0.3">
      <c r="B1550" s="4" t="s">
        <v>242</v>
      </c>
      <c r="C1550" s="4"/>
      <c r="D1550" s="4"/>
      <c r="E1550" s="70">
        <v>0</v>
      </c>
      <c r="F1550" s="71">
        <v>0</v>
      </c>
      <c r="G1550" s="70">
        <v>0</v>
      </c>
      <c r="H1550" s="71">
        <v>0</v>
      </c>
      <c r="I1550" s="70">
        <v>0</v>
      </c>
      <c r="J1550" s="71">
        <v>0</v>
      </c>
      <c r="K1550" s="70">
        <v>0</v>
      </c>
      <c r="L1550" s="71">
        <v>0</v>
      </c>
      <c r="M1550" s="70">
        <v>0</v>
      </c>
      <c r="N1550" s="71">
        <v>0</v>
      </c>
      <c r="O1550" s="70">
        <v>0</v>
      </c>
      <c r="P1550" s="71">
        <v>0</v>
      </c>
      <c r="Q1550" s="70">
        <v>0</v>
      </c>
      <c r="R1550" s="71">
        <v>0</v>
      </c>
      <c r="S1550" s="70">
        <v>0</v>
      </c>
      <c r="T1550" s="71">
        <v>0</v>
      </c>
      <c r="U1550" s="70">
        <v>0</v>
      </c>
      <c r="V1550" s="71">
        <v>0</v>
      </c>
      <c r="W1550" s="70">
        <v>0</v>
      </c>
      <c r="X1550" s="71">
        <v>0</v>
      </c>
      <c r="Y1550" s="70">
        <v>0</v>
      </c>
      <c r="Z1550" s="71">
        <v>0</v>
      </c>
      <c r="AA1550" s="70">
        <v>0</v>
      </c>
      <c r="AB1550" s="71">
        <v>0</v>
      </c>
      <c r="AC1550" s="54"/>
      <c r="AD1550" s="55">
        <f t="shared" si="31"/>
        <v>0</v>
      </c>
      <c r="AE1550" s="54"/>
    </row>
    <row r="1551" spans="2:31" x14ac:dyDescent="0.3">
      <c r="B1551" s="4" t="s">
        <v>243</v>
      </c>
      <c r="C1551" s="4"/>
      <c r="D1551" s="4"/>
      <c r="E1551" s="70">
        <v>0</v>
      </c>
      <c r="F1551" s="71">
        <v>0</v>
      </c>
      <c r="G1551" s="70">
        <v>0</v>
      </c>
      <c r="H1551" s="71">
        <v>0</v>
      </c>
      <c r="I1551" s="70">
        <v>0</v>
      </c>
      <c r="J1551" s="71">
        <v>0</v>
      </c>
      <c r="K1551" s="70">
        <v>0</v>
      </c>
      <c r="L1551" s="71">
        <v>0</v>
      </c>
      <c r="M1551" s="70">
        <v>0</v>
      </c>
      <c r="N1551" s="71">
        <v>0</v>
      </c>
      <c r="O1551" s="70">
        <v>0</v>
      </c>
      <c r="P1551" s="71">
        <v>0</v>
      </c>
      <c r="Q1551" s="70">
        <v>0</v>
      </c>
      <c r="R1551" s="71">
        <v>0</v>
      </c>
      <c r="S1551" s="70">
        <v>0</v>
      </c>
      <c r="T1551" s="71">
        <v>0</v>
      </c>
      <c r="U1551" s="70">
        <v>0</v>
      </c>
      <c r="V1551" s="71">
        <v>0</v>
      </c>
      <c r="W1551" s="70">
        <v>0</v>
      </c>
      <c r="X1551" s="71">
        <v>0</v>
      </c>
      <c r="Y1551" s="70">
        <v>0</v>
      </c>
      <c r="Z1551" s="71">
        <v>0</v>
      </c>
      <c r="AA1551" s="70">
        <v>0</v>
      </c>
      <c r="AB1551" s="71">
        <v>0</v>
      </c>
      <c r="AC1551" s="54"/>
      <c r="AD1551" s="55">
        <f t="shared" si="31"/>
        <v>0</v>
      </c>
      <c r="AE1551" s="54"/>
    </row>
    <row r="1552" spans="2:31" x14ac:dyDescent="0.3">
      <c r="B1552" s="4" t="s">
        <v>244</v>
      </c>
      <c r="C1552" s="4"/>
      <c r="D1552" s="4"/>
      <c r="E1552" s="70">
        <v>0</v>
      </c>
      <c r="F1552" s="71">
        <v>0</v>
      </c>
      <c r="G1552" s="70">
        <v>0</v>
      </c>
      <c r="H1552" s="71">
        <v>0</v>
      </c>
      <c r="I1552" s="70">
        <v>0</v>
      </c>
      <c r="J1552" s="71">
        <v>0</v>
      </c>
      <c r="K1552" s="70">
        <v>0</v>
      </c>
      <c r="L1552" s="71">
        <v>0</v>
      </c>
      <c r="M1552" s="70">
        <v>6.3695828119913738E-3</v>
      </c>
      <c r="N1552" s="71">
        <v>0.12430416146914161</v>
      </c>
      <c r="O1552" s="70">
        <v>0.11780415574709574</v>
      </c>
      <c r="P1552" s="71">
        <v>0.12044624984264375</v>
      </c>
      <c r="Q1552" s="70">
        <v>0</v>
      </c>
      <c r="R1552" s="71">
        <v>0</v>
      </c>
      <c r="S1552" s="70">
        <v>0</v>
      </c>
      <c r="T1552" s="71">
        <v>0</v>
      </c>
      <c r="U1552" s="70">
        <v>0</v>
      </c>
      <c r="V1552" s="71">
        <v>0</v>
      </c>
      <c r="W1552" s="70">
        <v>0</v>
      </c>
      <c r="X1552" s="71">
        <v>0</v>
      </c>
      <c r="Y1552" s="70">
        <v>0</v>
      </c>
      <c r="Z1552" s="71">
        <v>0</v>
      </c>
      <c r="AA1552" s="70">
        <v>0</v>
      </c>
      <c r="AB1552" s="71">
        <v>0</v>
      </c>
      <c r="AC1552" s="54"/>
      <c r="AD1552" s="55">
        <f t="shared" si="31"/>
        <v>0.36892414987087246</v>
      </c>
      <c r="AE1552" s="54"/>
    </row>
    <row r="1553" spans="2:31" x14ac:dyDescent="0.3">
      <c r="B1553" s="4" t="s">
        <v>245</v>
      </c>
      <c r="C1553" s="4"/>
      <c r="D1553" s="4"/>
      <c r="E1553" s="70">
        <v>0</v>
      </c>
      <c r="F1553" s="71">
        <v>0</v>
      </c>
      <c r="G1553" s="70">
        <v>0</v>
      </c>
      <c r="H1553" s="71">
        <v>0</v>
      </c>
      <c r="I1553" s="70">
        <v>0</v>
      </c>
      <c r="J1553" s="71">
        <v>0</v>
      </c>
      <c r="K1553" s="70">
        <v>0</v>
      </c>
      <c r="L1553" s="71">
        <v>0</v>
      </c>
      <c r="M1553" s="70">
        <v>6.3695828119913738E-3</v>
      </c>
      <c r="N1553" s="71">
        <v>0.12430416146914161</v>
      </c>
      <c r="O1553" s="70">
        <v>0.11780415574709574</v>
      </c>
      <c r="P1553" s="71">
        <v>0.12044624984264375</v>
      </c>
      <c r="Q1553" s="70">
        <v>0</v>
      </c>
      <c r="R1553" s="71">
        <v>0</v>
      </c>
      <c r="S1553" s="70">
        <v>0</v>
      </c>
      <c r="T1553" s="71">
        <v>0</v>
      </c>
      <c r="U1553" s="70">
        <v>0</v>
      </c>
      <c r="V1553" s="71">
        <v>0</v>
      </c>
      <c r="W1553" s="70">
        <v>0</v>
      </c>
      <c r="X1553" s="71">
        <v>0</v>
      </c>
      <c r="Y1553" s="70">
        <v>0</v>
      </c>
      <c r="Z1553" s="71">
        <v>0</v>
      </c>
      <c r="AA1553" s="70">
        <v>0</v>
      </c>
      <c r="AB1553" s="71">
        <v>0</v>
      </c>
      <c r="AC1553" s="54"/>
      <c r="AD1553" s="55">
        <f t="shared" si="31"/>
        <v>0.36892414987087246</v>
      </c>
      <c r="AE1553" s="54"/>
    </row>
    <row r="1554" spans="2:31" x14ac:dyDescent="0.3">
      <c r="B1554" s="4" t="s">
        <v>246</v>
      </c>
      <c r="C1554" s="4"/>
      <c r="D1554" s="4"/>
      <c r="E1554" s="70">
        <v>0</v>
      </c>
      <c r="F1554" s="71">
        <v>0</v>
      </c>
      <c r="G1554" s="70">
        <v>0</v>
      </c>
      <c r="H1554" s="71">
        <v>0</v>
      </c>
      <c r="I1554" s="70">
        <v>0</v>
      </c>
      <c r="J1554" s="71">
        <v>0</v>
      </c>
      <c r="K1554" s="70">
        <v>0</v>
      </c>
      <c r="L1554" s="71">
        <v>0</v>
      </c>
      <c r="M1554" s="70">
        <v>0</v>
      </c>
      <c r="N1554" s="71">
        <v>0</v>
      </c>
      <c r="O1554" s="70">
        <v>0</v>
      </c>
      <c r="P1554" s="71">
        <v>0</v>
      </c>
      <c r="Q1554" s="70">
        <v>0</v>
      </c>
      <c r="R1554" s="71">
        <v>0</v>
      </c>
      <c r="S1554" s="70">
        <v>0</v>
      </c>
      <c r="T1554" s="71">
        <v>0</v>
      </c>
      <c r="U1554" s="70">
        <v>0</v>
      </c>
      <c r="V1554" s="71">
        <v>0</v>
      </c>
      <c r="W1554" s="70">
        <v>0</v>
      </c>
      <c r="X1554" s="71">
        <v>0</v>
      </c>
      <c r="Y1554" s="70">
        <v>0</v>
      </c>
      <c r="Z1554" s="71">
        <v>0</v>
      </c>
      <c r="AA1554" s="70">
        <v>0</v>
      </c>
      <c r="AB1554" s="71">
        <v>0</v>
      </c>
      <c r="AC1554" s="54"/>
      <c r="AD1554" s="55">
        <f t="shared" si="31"/>
        <v>0</v>
      </c>
      <c r="AE1554" s="54"/>
    </row>
    <row r="1555" spans="2:31" x14ac:dyDescent="0.3">
      <c r="B1555" s="4" t="s">
        <v>247</v>
      </c>
      <c r="C1555" s="4"/>
      <c r="D1555" s="4"/>
      <c r="E1555" s="70">
        <v>0</v>
      </c>
      <c r="F1555" s="71">
        <v>0</v>
      </c>
      <c r="G1555" s="70">
        <v>0</v>
      </c>
      <c r="H1555" s="71">
        <v>0</v>
      </c>
      <c r="I1555" s="70">
        <v>0</v>
      </c>
      <c r="J1555" s="71">
        <v>0</v>
      </c>
      <c r="K1555" s="70">
        <v>0</v>
      </c>
      <c r="L1555" s="71">
        <v>0</v>
      </c>
      <c r="M1555" s="70">
        <v>0</v>
      </c>
      <c r="N1555" s="71">
        <v>0</v>
      </c>
      <c r="O1555" s="70">
        <v>0</v>
      </c>
      <c r="P1555" s="71">
        <v>0</v>
      </c>
      <c r="Q1555" s="70">
        <v>0</v>
      </c>
      <c r="R1555" s="71">
        <v>0</v>
      </c>
      <c r="S1555" s="70">
        <v>0</v>
      </c>
      <c r="T1555" s="71">
        <v>0</v>
      </c>
      <c r="U1555" s="70">
        <v>0</v>
      </c>
      <c r="V1555" s="71">
        <v>0</v>
      </c>
      <c r="W1555" s="70">
        <v>0</v>
      </c>
      <c r="X1555" s="71">
        <v>0</v>
      </c>
      <c r="Y1555" s="70">
        <v>0</v>
      </c>
      <c r="Z1555" s="71">
        <v>0</v>
      </c>
      <c r="AA1555" s="70">
        <v>0</v>
      </c>
      <c r="AB1555" s="71">
        <v>0</v>
      </c>
      <c r="AC1555" s="54"/>
      <c r="AD1555" s="55">
        <f t="shared" si="31"/>
        <v>0</v>
      </c>
      <c r="AE1555" s="54"/>
    </row>
    <row r="1556" spans="2:31" x14ac:dyDescent="0.3">
      <c r="B1556" s="4" t="s">
        <v>248</v>
      </c>
      <c r="C1556" s="4"/>
      <c r="D1556" s="4"/>
      <c r="E1556" s="70">
        <v>0</v>
      </c>
      <c r="F1556" s="71">
        <v>0</v>
      </c>
      <c r="G1556" s="70">
        <v>0</v>
      </c>
      <c r="H1556" s="71">
        <v>0</v>
      </c>
      <c r="I1556" s="70">
        <v>0</v>
      </c>
      <c r="J1556" s="71">
        <v>0</v>
      </c>
      <c r="K1556" s="70">
        <v>0</v>
      </c>
      <c r="L1556" s="71">
        <v>0</v>
      </c>
      <c r="M1556" s="70">
        <v>0</v>
      </c>
      <c r="N1556" s="71">
        <v>0</v>
      </c>
      <c r="O1556" s="70">
        <v>0</v>
      </c>
      <c r="P1556" s="71">
        <v>0</v>
      </c>
      <c r="Q1556" s="70">
        <v>0</v>
      </c>
      <c r="R1556" s="71">
        <v>0</v>
      </c>
      <c r="S1556" s="70">
        <v>0</v>
      </c>
      <c r="T1556" s="71">
        <v>0</v>
      </c>
      <c r="U1556" s="70">
        <v>0</v>
      </c>
      <c r="V1556" s="71">
        <v>0</v>
      </c>
      <c r="W1556" s="70">
        <v>0</v>
      </c>
      <c r="X1556" s="71">
        <v>0</v>
      </c>
      <c r="Y1556" s="70">
        <v>0</v>
      </c>
      <c r="Z1556" s="71">
        <v>0</v>
      </c>
      <c r="AA1556" s="70">
        <v>0</v>
      </c>
      <c r="AB1556" s="71">
        <v>0</v>
      </c>
      <c r="AC1556" s="54"/>
      <c r="AD1556" s="55">
        <f t="shared" si="31"/>
        <v>0</v>
      </c>
      <c r="AE1556" s="54"/>
    </row>
    <row r="1557" spans="2:31" x14ac:dyDescent="0.3">
      <c r="B1557" s="4" t="s">
        <v>249</v>
      </c>
      <c r="C1557" s="4"/>
      <c r="D1557" s="4"/>
      <c r="E1557" s="70">
        <v>0</v>
      </c>
      <c r="F1557" s="71">
        <v>0</v>
      </c>
      <c r="G1557" s="70">
        <v>0</v>
      </c>
      <c r="H1557" s="71">
        <v>0</v>
      </c>
      <c r="I1557" s="70">
        <v>0</v>
      </c>
      <c r="J1557" s="71">
        <v>0</v>
      </c>
      <c r="K1557" s="70">
        <v>0</v>
      </c>
      <c r="L1557" s="71">
        <v>0</v>
      </c>
      <c r="M1557" s="70">
        <v>0</v>
      </c>
      <c r="N1557" s="71">
        <v>0</v>
      </c>
      <c r="O1557" s="70">
        <v>0</v>
      </c>
      <c r="P1557" s="71">
        <v>0</v>
      </c>
      <c r="Q1557" s="70">
        <v>0</v>
      </c>
      <c r="R1557" s="71">
        <v>0</v>
      </c>
      <c r="S1557" s="70">
        <v>0</v>
      </c>
      <c r="T1557" s="71">
        <v>0</v>
      </c>
      <c r="U1557" s="70">
        <v>0</v>
      </c>
      <c r="V1557" s="71">
        <v>0</v>
      </c>
      <c r="W1557" s="70">
        <v>0</v>
      </c>
      <c r="X1557" s="71">
        <v>0</v>
      </c>
      <c r="Y1557" s="70">
        <v>0</v>
      </c>
      <c r="Z1557" s="71">
        <v>0</v>
      </c>
      <c r="AA1557" s="70">
        <v>0</v>
      </c>
      <c r="AB1557" s="71">
        <v>0</v>
      </c>
      <c r="AC1557" s="54"/>
      <c r="AD1557" s="55">
        <f t="shared" si="31"/>
        <v>0</v>
      </c>
      <c r="AE1557" s="54"/>
    </row>
    <row r="1558" spans="2:31" x14ac:dyDescent="0.3">
      <c r="B1558" s="4" t="s">
        <v>250</v>
      </c>
      <c r="C1558" s="4"/>
      <c r="D1558" s="4"/>
      <c r="E1558" s="70">
        <v>0</v>
      </c>
      <c r="F1558" s="71">
        <v>0</v>
      </c>
      <c r="G1558" s="70">
        <v>0</v>
      </c>
      <c r="H1558" s="71">
        <v>0</v>
      </c>
      <c r="I1558" s="70">
        <v>0</v>
      </c>
      <c r="J1558" s="71">
        <v>0</v>
      </c>
      <c r="K1558" s="70">
        <v>0</v>
      </c>
      <c r="L1558" s="71">
        <v>0</v>
      </c>
      <c r="M1558" s="70">
        <v>0</v>
      </c>
      <c r="N1558" s="71">
        <v>0</v>
      </c>
      <c r="O1558" s="70">
        <v>0</v>
      </c>
      <c r="P1558" s="71">
        <v>0</v>
      </c>
      <c r="Q1558" s="70">
        <v>0</v>
      </c>
      <c r="R1558" s="71">
        <v>0</v>
      </c>
      <c r="S1558" s="70">
        <v>0</v>
      </c>
      <c r="T1558" s="71">
        <v>0</v>
      </c>
      <c r="U1558" s="70">
        <v>0</v>
      </c>
      <c r="V1558" s="71">
        <v>0</v>
      </c>
      <c r="W1558" s="70">
        <v>0</v>
      </c>
      <c r="X1558" s="71">
        <v>0</v>
      </c>
      <c r="Y1558" s="70">
        <v>0</v>
      </c>
      <c r="Z1558" s="71">
        <v>0</v>
      </c>
      <c r="AA1558" s="70">
        <v>0</v>
      </c>
      <c r="AB1558" s="71">
        <v>0</v>
      </c>
      <c r="AC1558" s="54"/>
      <c r="AD1558" s="55">
        <f t="shared" si="31"/>
        <v>0</v>
      </c>
      <c r="AE1558" s="54"/>
    </row>
    <row r="1559" spans="2:31" x14ac:dyDescent="0.3">
      <c r="B1559" s="4" t="s">
        <v>251</v>
      </c>
      <c r="C1559" s="4"/>
      <c r="D1559" s="4"/>
      <c r="E1559" s="70">
        <v>0</v>
      </c>
      <c r="F1559" s="71">
        <v>0</v>
      </c>
      <c r="G1559" s="70">
        <v>0</v>
      </c>
      <c r="H1559" s="71">
        <v>0</v>
      </c>
      <c r="I1559" s="70">
        <v>0</v>
      </c>
      <c r="J1559" s="71">
        <v>0</v>
      </c>
      <c r="K1559" s="70">
        <v>0</v>
      </c>
      <c r="L1559" s="71">
        <v>0</v>
      </c>
      <c r="M1559" s="70">
        <v>0</v>
      </c>
      <c r="N1559" s="71">
        <v>0</v>
      </c>
      <c r="O1559" s="70">
        <v>0</v>
      </c>
      <c r="P1559" s="71">
        <v>0</v>
      </c>
      <c r="Q1559" s="70">
        <v>0</v>
      </c>
      <c r="R1559" s="71">
        <v>0</v>
      </c>
      <c r="S1559" s="70">
        <v>0</v>
      </c>
      <c r="T1559" s="71">
        <v>0</v>
      </c>
      <c r="U1559" s="70">
        <v>0</v>
      </c>
      <c r="V1559" s="71">
        <v>0</v>
      </c>
      <c r="W1559" s="70">
        <v>0</v>
      </c>
      <c r="X1559" s="71">
        <v>0</v>
      </c>
      <c r="Y1559" s="70">
        <v>0</v>
      </c>
      <c r="Z1559" s="71">
        <v>0</v>
      </c>
      <c r="AA1559" s="70">
        <v>0</v>
      </c>
      <c r="AB1559" s="71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252</v>
      </c>
      <c r="C1560" s="4"/>
      <c r="D1560" s="4"/>
      <c r="E1560" s="70">
        <v>0</v>
      </c>
      <c r="F1560" s="71">
        <v>0</v>
      </c>
      <c r="G1560" s="70">
        <v>0</v>
      </c>
      <c r="H1560" s="71">
        <v>0</v>
      </c>
      <c r="I1560" s="70">
        <v>0</v>
      </c>
      <c r="J1560" s="71">
        <v>0</v>
      </c>
      <c r="K1560" s="70">
        <v>0</v>
      </c>
      <c r="L1560" s="71">
        <v>0</v>
      </c>
      <c r="M1560" s="70">
        <v>0</v>
      </c>
      <c r="N1560" s="71">
        <v>0</v>
      </c>
      <c r="O1560" s="70">
        <v>0</v>
      </c>
      <c r="P1560" s="71">
        <v>0</v>
      </c>
      <c r="Q1560" s="70">
        <v>0</v>
      </c>
      <c r="R1560" s="71">
        <v>0</v>
      </c>
      <c r="S1560" s="70">
        <v>0</v>
      </c>
      <c r="T1560" s="71">
        <v>0</v>
      </c>
      <c r="U1560" s="70">
        <v>0</v>
      </c>
      <c r="V1560" s="71">
        <v>0</v>
      </c>
      <c r="W1560" s="70">
        <v>0</v>
      </c>
      <c r="X1560" s="71">
        <v>0</v>
      </c>
      <c r="Y1560" s="70">
        <v>0</v>
      </c>
      <c r="Z1560" s="71">
        <v>0</v>
      </c>
      <c r="AA1560" s="70">
        <v>0</v>
      </c>
      <c r="AB1560" s="71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253</v>
      </c>
      <c r="C1561" s="4"/>
      <c r="D1561" s="4"/>
      <c r="E1561" s="70">
        <v>0</v>
      </c>
      <c r="F1561" s="71">
        <v>0</v>
      </c>
      <c r="G1561" s="70">
        <v>0</v>
      </c>
      <c r="H1561" s="71">
        <v>0</v>
      </c>
      <c r="I1561" s="70">
        <v>0</v>
      </c>
      <c r="J1561" s="71">
        <v>0</v>
      </c>
      <c r="K1561" s="70">
        <v>0</v>
      </c>
      <c r="L1561" s="71">
        <v>0</v>
      </c>
      <c r="M1561" s="70">
        <v>0</v>
      </c>
      <c r="N1561" s="71">
        <v>0</v>
      </c>
      <c r="O1561" s="70">
        <v>0</v>
      </c>
      <c r="P1561" s="71">
        <v>0</v>
      </c>
      <c r="Q1561" s="70">
        <v>0</v>
      </c>
      <c r="R1561" s="71">
        <v>0</v>
      </c>
      <c r="S1561" s="70">
        <v>0</v>
      </c>
      <c r="T1561" s="71">
        <v>0</v>
      </c>
      <c r="U1561" s="70">
        <v>0</v>
      </c>
      <c r="V1561" s="71">
        <v>0</v>
      </c>
      <c r="W1561" s="70">
        <v>0</v>
      </c>
      <c r="X1561" s="71">
        <v>0</v>
      </c>
      <c r="Y1561" s="70">
        <v>0</v>
      </c>
      <c r="Z1561" s="71">
        <v>0</v>
      </c>
      <c r="AA1561" s="70">
        <v>0</v>
      </c>
      <c r="AB1561" s="71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254</v>
      </c>
      <c r="C1562" s="4"/>
      <c r="D1562" s="4"/>
      <c r="E1562" s="70">
        <v>0</v>
      </c>
      <c r="F1562" s="71">
        <v>0</v>
      </c>
      <c r="G1562" s="70">
        <v>0</v>
      </c>
      <c r="H1562" s="71">
        <v>0</v>
      </c>
      <c r="I1562" s="70">
        <v>0</v>
      </c>
      <c r="J1562" s="71">
        <v>0</v>
      </c>
      <c r="K1562" s="70">
        <v>0</v>
      </c>
      <c r="L1562" s="71">
        <v>0</v>
      </c>
      <c r="M1562" s="70">
        <v>0</v>
      </c>
      <c r="N1562" s="71">
        <v>0</v>
      </c>
      <c r="O1562" s="70">
        <v>0</v>
      </c>
      <c r="P1562" s="71">
        <v>0</v>
      </c>
      <c r="Q1562" s="70">
        <v>0</v>
      </c>
      <c r="R1562" s="71">
        <v>0</v>
      </c>
      <c r="S1562" s="70">
        <v>0</v>
      </c>
      <c r="T1562" s="71">
        <v>0</v>
      </c>
      <c r="U1562" s="70">
        <v>0</v>
      </c>
      <c r="V1562" s="71">
        <v>0</v>
      </c>
      <c r="W1562" s="70">
        <v>0</v>
      </c>
      <c r="X1562" s="71">
        <v>0</v>
      </c>
      <c r="Y1562" s="70">
        <v>0</v>
      </c>
      <c r="Z1562" s="71">
        <v>0</v>
      </c>
      <c r="AA1562" s="70">
        <v>0</v>
      </c>
      <c r="AB1562" s="71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255</v>
      </c>
      <c r="C1563" s="4"/>
      <c r="D1563" s="4"/>
      <c r="E1563" s="70">
        <v>0</v>
      </c>
      <c r="F1563" s="71">
        <v>0</v>
      </c>
      <c r="G1563" s="70">
        <v>0</v>
      </c>
      <c r="H1563" s="71">
        <v>0</v>
      </c>
      <c r="I1563" s="70">
        <v>0</v>
      </c>
      <c r="J1563" s="71">
        <v>0</v>
      </c>
      <c r="K1563" s="70">
        <v>0</v>
      </c>
      <c r="L1563" s="71">
        <v>0</v>
      </c>
      <c r="M1563" s="70">
        <v>0</v>
      </c>
      <c r="N1563" s="71">
        <v>0</v>
      </c>
      <c r="O1563" s="70">
        <v>0</v>
      </c>
      <c r="P1563" s="71">
        <v>0</v>
      </c>
      <c r="Q1563" s="70">
        <v>0</v>
      </c>
      <c r="R1563" s="71">
        <v>0</v>
      </c>
      <c r="S1563" s="70">
        <v>0</v>
      </c>
      <c r="T1563" s="71">
        <v>0</v>
      </c>
      <c r="U1563" s="70">
        <v>0</v>
      </c>
      <c r="V1563" s="71">
        <v>0</v>
      </c>
      <c r="W1563" s="70">
        <v>0</v>
      </c>
      <c r="X1563" s="71">
        <v>0</v>
      </c>
      <c r="Y1563" s="70">
        <v>0</v>
      </c>
      <c r="Z1563" s="71">
        <v>0</v>
      </c>
      <c r="AA1563" s="70">
        <v>0</v>
      </c>
      <c r="AB1563" s="71">
        <v>0</v>
      </c>
      <c r="AC1563" s="54"/>
      <c r="AD1563" s="55">
        <f t="shared" si="31"/>
        <v>0</v>
      </c>
      <c r="AE1563" s="54"/>
    </row>
    <row r="1564" spans="2:31" x14ac:dyDescent="0.3">
      <c r="B1564" s="4" t="s">
        <v>256</v>
      </c>
      <c r="C1564" s="4"/>
      <c r="D1564" s="4"/>
      <c r="E1564" s="70">
        <v>0</v>
      </c>
      <c r="F1564" s="71">
        <v>0</v>
      </c>
      <c r="G1564" s="70">
        <v>0</v>
      </c>
      <c r="H1564" s="71">
        <v>0</v>
      </c>
      <c r="I1564" s="70">
        <v>0</v>
      </c>
      <c r="J1564" s="71">
        <v>0</v>
      </c>
      <c r="K1564" s="70">
        <v>0</v>
      </c>
      <c r="L1564" s="71">
        <v>0</v>
      </c>
      <c r="M1564" s="70">
        <v>0</v>
      </c>
      <c r="N1564" s="71">
        <v>0</v>
      </c>
      <c r="O1564" s="70">
        <v>0</v>
      </c>
      <c r="P1564" s="71">
        <v>0</v>
      </c>
      <c r="Q1564" s="70">
        <v>0</v>
      </c>
      <c r="R1564" s="71">
        <v>0</v>
      </c>
      <c r="S1564" s="70">
        <v>0</v>
      </c>
      <c r="T1564" s="71">
        <v>0</v>
      </c>
      <c r="U1564" s="70">
        <v>0</v>
      </c>
      <c r="V1564" s="71">
        <v>0</v>
      </c>
      <c r="W1564" s="70">
        <v>0</v>
      </c>
      <c r="X1564" s="71">
        <v>0</v>
      </c>
      <c r="Y1564" s="70">
        <v>0</v>
      </c>
      <c r="Z1564" s="71">
        <v>0</v>
      </c>
      <c r="AA1564" s="70">
        <v>0</v>
      </c>
      <c r="AB1564" s="71">
        <v>0</v>
      </c>
      <c r="AC1564" s="54"/>
      <c r="AD1564" s="55">
        <f t="shared" si="31"/>
        <v>0</v>
      </c>
      <c r="AE1564" s="54"/>
    </row>
    <row r="1565" spans="2:31" x14ac:dyDescent="0.3">
      <c r="B1565" s="4" t="s">
        <v>257</v>
      </c>
      <c r="C1565" s="4"/>
      <c r="D1565" s="4"/>
      <c r="E1565" s="70">
        <v>0</v>
      </c>
      <c r="F1565" s="71">
        <v>0</v>
      </c>
      <c r="G1565" s="70">
        <v>0</v>
      </c>
      <c r="H1565" s="71">
        <v>0</v>
      </c>
      <c r="I1565" s="70">
        <v>0</v>
      </c>
      <c r="J1565" s="71">
        <v>0</v>
      </c>
      <c r="K1565" s="70">
        <v>0</v>
      </c>
      <c r="L1565" s="71">
        <v>0</v>
      </c>
      <c r="M1565" s="70">
        <v>0</v>
      </c>
      <c r="N1565" s="71">
        <v>0</v>
      </c>
      <c r="O1565" s="70">
        <v>0</v>
      </c>
      <c r="P1565" s="71">
        <v>0</v>
      </c>
      <c r="Q1565" s="70">
        <v>0</v>
      </c>
      <c r="R1565" s="71">
        <v>0</v>
      </c>
      <c r="S1565" s="70">
        <v>0</v>
      </c>
      <c r="T1565" s="71">
        <v>0</v>
      </c>
      <c r="U1565" s="70">
        <v>0</v>
      </c>
      <c r="V1565" s="71">
        <v>0</v>
      </c>
      <c r="W1565" s="70">
        <v>0</v>
      </c>
      <c r="X1565" s="71">
        <v>0</v>
      </c>
      <c r="Y1565" s="70">
        <v>0</v>
      </c>
      <c r="Z1565" s="71">
        <v>0</v>
      </c>
      <c r="AA1565" s="70">
        <v>0</v>
      </c>
      <c r="AB1565" s="71">
        <v>0</v>
      </c>
      <c r="AC1565" s="54"/>
      <c r="AD1565" s="55">
        <f t="shared" si="31"/>
        <v>0</v>
      </c>
      <c r="AE1565" s="54"/>
    </row>
    <row r="1566" spans="2:31" x14ac:dyDescent="0.3">
      <c r="B1566" s="4" t="s">
        <v>258</v>
      </c>
      <c r="C1566" s="4"/>
      <c r="D1566" s="4"/>
      <c r="E1566" s="70">
        <v>0</v>
      </c>
      <c r="F1566" s="71">
        <v>0</v>
      </c>
      <c r="G1566" s="70">
        <v>0</v>
      </c>
      <c r="H1566" s="71">
        <v>0</v>
      </c>
      <c r="I1566" s="70">
        <v>0</v>
      </c>
      <c r="J1566" s="71">
        <v>0</v>
      </c>
      <c r="K1566" s="70">
        <v>0</v>
      </c>
      <c r="L1566" s="71">
        <v>0</v>
      </c>
      <c r="M1566" s="70">
        <v>0</v>
      </c>
      <c r="N1566" s="71">
        <v>0</v>
      </c>
      <c r="O1566" s="70">
        <v>0</v>
      </c>
      <c r="P1566" s="71">
        <v>0</v>
      </c>
      <c r="Q1566" s="70">
        <v>0</v>
      </c>
      <c r="R1566" s="71">
        <v>0</v>
      </c>
      <c r="S1566" s="70">
        <v>0</v>
      </c>
      <c r="T1566" s="71">
        <v>0</v>
      </c>
      <c r="U1566" s="70">
        <v>0</v>
      </c>
      <c r="V1566" s="71">
        <v>0</v>
      </c>
      <c r="W1566" s="70">
        <v>0</v>
      </c>
      <c r="X1566" s="71">
        <v>0</v>
      </c>
      <c r="Y1566" s="70">
        <v>0</v>
      </c>
      <c r="Z1566" s="71">
        <v>0</v>
      </c>
      <c r="AA1566" s="70">
        <v>0</v>
      </c>
      <c r="AB1566" s="71">
        <v>0</v>
      </c>
      <c r="AC1566" s="54"/>
      <c r="AD1566" s="55">
        <f t="shared" si="31"/>
        <v>0</v>
      </c>
      <c r="AE1566" s="54"/>
    </row>
    <row r="1567" spans="2:31" x14ac:dyDescent="0.3">
      <c r="B1567" s="4" t="s">
        <v>259</v>
      </c>
      <c r="C1567" s="4"/>
      <c r="D1567" s="4"/>
      <c r="E1567" s="70">
        <v>0</v>
      </c>
      <c r="F1567" s="71">
        <v>0</v>
      </c>
      <c r="G1567" s="70">
        <v>0</v>
      </c>
      <c r="H1567" s="71">
        <v>0</v>
      </c>
      <c r="I1567" s="70">
        <v>0</v>
      </c>
      <c r="J1567" s="71">
        <v>0</v>
      </c>
      <c r="K1567" s="70">
        <v>0</v>
      </c>
      <c r="L1567" s="71">
        <v>0</v>
      </c>
      <c r="M1567" s="70">
        <v>0</v>
      </c>
      <c r="N1567" s="71">
        <v>0</v>
      </c>
      <c r="O1567" s="70">
        <v>0</v>
      </c>
      <c r="P1567" s="71">
        <v>0</v>
      </c>
      <c r="Q1567" s="70">
        <v>0</v>
      </c>
      <c r="R1567" s="71">
        <v>0</v>
      </c>
      <c r="S1567" s="70">
        <v>0</v>
      </c>
      <c r="T1567" s="71">
        <v>0</v>
      </c>
      <c r="U1567" s="70">
        <v>0</v>
      </c>
      <c r="V1567" s="71">
        <v>0</v>
      </c>
      <c r="W1567" s="70">
        <v>0</v>
      </c>
      <c r="X1567" s="71">
        <v>0</v>
      </c>
      <c r="Y1567" s="70">
        <v>0</v>
      </c>
      <c r="Z1567" s="71">
        <v>0</v>
      </c>
      <c r="AA1567" s="70">
        <v>0</v>
      </c>
      <c r="AB1567" s="71">
        <v>0</v>
      </c>
      <c r="AC1567" s="54"/>
      <c r="AD1567" s="55">
        <f t="shared" si="31"/>
        <v>0</v>
      </c>
      <c r="AE1567" s="54"/>
    </row>
    <row r="1568" spans="2:31" x14ac:dyDescent="0.3">
      <c r="B1568" s="4" t="s">
        <v>260</v>
      </c>
      <c r="C1568" s="4"/>
      <c r="D1568" s="4"/>
      <c r="E1568" s="70">
        <v>0</v>
      </c>
      <c r="F1568" s="71">
        <v>0</v>
      </c>
      <c r="G1568" s="70">
        <v>0</v>
      </c>
      <c r="H1568" s="71">
        <v>0</v>
      </c>
      <c r="I1568" s="70">
        <v>0</v>
      </c>
      <c r="J1568" s="71">
        <v>0</v>
      </c>
      <c r="K1568" s="70">
        <v>0</v>
      </c>
      <c r="L1568" s="71">
        <v>0</v>
      </c>
      <c r="M1568" s="70">
        <v>0</v>
      </c>
      <c r="N1568" s="71">
        <v>0</v>
      </c>
      <c r="O1568" s="70">
        <v>0</v>
      </c>
      <c r="P1568" s="71">
        <v>0</v>
      </c>
      <c r="Q1568" s="70">
        <v>0</v>
      </c>
      <c r="R1568" s="71">
        <v>0</v>
      </c>
      <c r="S1568" s="70">
        <v>0</v>
      </c>
      <c r="T1568" s="71">
        <v>0</v>
      </c>
      <c r="U1568" s="70">
        <v>0</v>
      </c>
      <c r="V1568" s="71">
        <v>0</v>
      </c>
      <c r="W1568" s="70">
        <v>0</v>
      </c>
      <c r="X1568" s="71">
        <v>0</v>
      </c>
      <c r="Y1568" s="70">
        <v>0</v>
      </c>
      <c r="Z1568" s="71">
        <v>0</v>
      </c>
      <c r="AA1568" s="70">
        <v>0</v>
      </c>
      <c r="AB1568" s="71">
        <v>0</v>
      </c>
      <c r="AC1568" s="54"/>
      <c r="AD1568" s="55">
        <f t="shared" si="31"/>
        <v>0</v>
      </c>
      <c r="AE1568" s="54"/>
    </row>
    <row r="1569" spans="2:31" x14ac:dyDescent="0.3">
      <c r="B1569" s="4" t="s">
        <v>261</v>
      </c>
      <c r="C1569" s="4"/>
      <c r="D1569" s="4"/>
      <c r="E1569" s="70">
        <v>0</v>
      </c>
      <c r="F1569" s="71">
        <v>0</v>
      </c>
      <c r="G1569" s="70">
        <v>0</v>
      </c>
      <c r="H1569" s="71">
        <v>0</v>
      </c>
      <c r="I1569" s="70">
        <v>0</v>
      </c>
      <c r="J1569" s="71">
        <v>0</v>
      </c>
      <c r="K1569" s="70">
        <v>0</v>
      </c>
      <c r="L1569" s="71">
        <v>0</v>
      </c>
      <c r="M1569" s="70">
        <v>0</v>
      </c>
      <c r="N1569" s="71">
        <v>0</v>
      </c>
      <c r="O1569" s="70">
        <v>0</v>
      </c>
      <c r="P1569" s="71">
        <v>0</v>
      </c>
      <c r="Q1569" s="70">
        <v>0</v>
      </c>
      <c r="R1569" s="71">
        <v>0</v>
      </c>
      <c r="S1569" s="70">
        <v>0</v>
      </c>
      <c r="T1569" s="71">
        <v>0</v>
      </c>
      <c r="U1569" s="70">
        <v>0</v>
      </c>
      <c r="V1569" s="71">
        <v>0</v>
      </c>
      <c r="W1569" s="70">
        <v>0</v>
      </c>
      <c r="X1569" s="71">
        <v>0</v>
      </c>
      <c r="Y1569" s="70">
        <v>0</v>
      </c>
      <c r="Z1569" s="71">
        <v>0</v>
      </c>
      <c r="AA1569" s="70">
        <v>0</v>
      </c>
      <c r="AB1569" s="71">
        <v>0</v>
      </c>
      <c r="AC1569" s="54"/>
      <c r="AD1569" s="55">
        <f t="shared" si="31"/>
        <v>0</v>
      </c>
      <c r="AE1569" s="54"/>
    </row>
    <row r="1570" spans="2:31" x14ac:dyDescent="0.3">
      <c r="B1570" s="4" t="s">
        <v>262</v>
      </c>
      <c r="C1570" s="4"/>
      <c r="D1570" s="4"/>
      <c r="E1570" s="70">
        <v>0</v>
      </c>
      <c r="F1570" s="71">
        <v>0</v>
      </c>
      <c r="G1570" s="70">
        <v>0</v>
      </c>
      <c r="H1570" s="71">
        <v>0</v>
      </c>
      <c r="I1570" s="70">
        <v>0</v>
      </c>
      <c r="J1570" s="71">
        <v>0</v>
      </c>
      <c r="K1570" s="70">
        <v>0</v>
      </c>
      <c r="L1570" s="71">
        <v>0</v>
      </c>
      <c r="M1570" s="70">
        <v>0</v>
      </c>
      <c r="N1570" s="71">
        <v>0</v>
      </c>
      <c r="O1570" s="70">
        <v>0</v>
      </c>
      <c r="P1570" s="71">
        <v>0</v>
      </c>
      <c r="Q1570" s="70">
        <v>0</v>
      </c>
      <c r="R1570" s="71">
        <v>0</v>
      </c>
      <c r="S1570" s="70">
        <v>0</v>
      </c>
      <c r="T1570" s="71">
        <v>0</v>
      </c>
      <c r="U1570" s="70">
        <v>0</v>
      </c>
      <c r="V1570" s="71">
        <v>0</v>
      </c>
      <c r="W1570" s="70">
        <v>0</v>
      </c>
      <c r="X1570" s="71">
        <v>0</v>
      </c>
      <c r="Y1570" s="70">
        <v>0</v>
      </c>
      <c r="Z1570" s="71">
        <v>0</v>
      </c>
      <c r="AA1570" s="70">
        <v>0</v>
      </c>
      <c r="AB1570" s="71">
        <v>0</v>
      </c>
      <c r="AC1570" s="54"/>
      <c r="AD1570" s="55">
        <f t="shared" si="31"/>
        <v>0</v>
      </c>
      <c r="AE1570" s="54"/>
    </row>
    <row r="1571" spans="2:31" x14ac:dyDescent="0.3">
      <c r="B1571" s="4" t="s">
        <v>263</v>
      </c>
      <c r="C1571" s="4"/>
      <c r="D1571" s="4"/>
      <c r="E1571" s="70">
        <v>0</v>
      </c>
      <c r="F1571" s="71">
        <v>0</v>
      </c>
      <c r="G1571" s="70">
        <v>0</v>
      </c>
      <c r="H1571" s="71">
        <v>0</v>
      </c>
      <c r="I1571" s="70">
        <v>0</v>
      </c>
      <c r="J1571" s="71">
        <v>0</v>
      </c>
      <c r="K1571" s="70">
        <v>0</v>
      </c>
      <c r="L1571" s="71">
        <v>0</v>
      </c>
      <c r="M1571" s="70">
        <v>0</v>
      </c>
      <c r="N1571" s="71">
        <v>0</v>
      </c>
      <c r="O1571" s="70">
        <v>0</v>
      </c>
      <c r="P1571" s="71">
        <v>0</v>
      </c>
      <c r="Q1571" s="70">
        <v>0</v>
      </c>
      <c r="R1571" s="71">
        <v>0</v>
      </c>
      <c r="S1571" s="70">
        <v>0</v>
      </c>
      <c r="T1571" s="71">
        <v>0</v>
      </c>
      <c r="U1571" s="70">
        <v>0</v>
      </c>
      <c r="V1571" s="71">
        <v>0</v>
      </c>
      <c r="W1571" s="70">
        <v>0</v>
      </c>
      <c r="X1571" s="71">
        <v>0</v>
      </c>
      <c r="Y1571" s="70">
        <v>0</v>
      </c>
      <c r="Z1571" s="71">
        <v>0</v>
      </c>
      <c r="AA1571" s="70">
        <v>0</v>
      </c>
      <c r="AB1571" s="71">
        <v>0</v>
      </c>
      <c r="AC1571" s="54"/>
      <c r="AD1571" s="55">
        <f t="shared" si="31"/>
        <v>0</v>
      </c>
      <c r="AE1571" s="54"/>
    </row>
    <row r="1572" spans="2:31" x14ac:dyDescent="0.3">
      <c r="B1572" s="4" t="s">
        <v>264</v>
      </c>
      <c r="C1572" s="4"/>
      <c r="D1572" s="4"/>
      <c r="E1572" s="70">
        <v>0</v>
      </c>
      <c r="F1572" s="71">
        <v>0</v>
      </c>
      <c r="G1572" s="70">
        <v>0</v>
      </c>
      <c r="H1572" s="71">
        <v>0</v>
      </c>
      <c r="I1572" s="70">
        <v>0</v>
      </c>
      <c r="J1572" s="71">
        <v>0</v>
      </c>
      <c r="K1572" s="70">
        <v>0</v>
      </c>
      <c r="L1572" s="71">
        <v>0</v>
      </c>
      <c r="M1572" s="70">
        <v>0</v>
      </c>
      <c r="N1572" s="71">
        <v>0</v>
      </c>
      <c r="O1572" s="70">
        <v>0</v>
      </c>
      <c r="P1572" s="71">
        <v>0</v>
      </c>
      <c r="Q1572" s="70">
        <v>0</v>
      </c>
      <c r="R1572" s="71">
        <v>0</v>
      </c>
      <c r="S1572" s="70">
        <v>0</v>
      </c>
      <c r="T1572" s="71">
        <v>0</v>
      </c>
      <c r="U1572" s="70">
        <v>0</v>
      </c>
      <c r="V1572" s="71">
        <v>0</v>
      </c>
      <c r="W1572" s="70">
        <v>0</v>
      </c>
      <c r="X1572" s="71">
        <v>0</v>
      </c>
      <c r="Y1572" s="70">
        <v>0</v>
      </c>
      <c r="Z1572" s="71">
        <v>0</v>
      </c>
      <c r="AA1572" s="70">
        <v>0</v>
      </c>
      <c r="AB1572" s="71">
        <v>0</v>
      </c>
      <c r="AC1572" s="54"/>
      <c r="AD1572" s="55">
        <f t="shared" si="31"/>
        <v>0</v>
      </c>
      <c r="AE1572" s="54"/>
    </row>
    <row r="1573" spans="2:31" x14ac:dyDescent="0.3">
      <c r="B1573" s="4" t="s">
        <v>265</v>
      </c>
      <c r="C1573" s="4"/>
      <c r="D1573" s="4"/>
      <c r="E1573" s="70">
        <v>0</v>
      </c>
      <c r="F1573" s="71">
        <v>0</v>
      </c>
      <c r="G1573" s="70">
        <v>0</v>
      </c>
      <c r="H1573" s="71">
        <v>0</v>
      </c>
      <c r="I1573" s="70">
        <v>0</v>
      </c>
      <c r="J1573" s="71">
        <v>0</v>
      </c>
      <c r="K1573" s="70">
        <v>0</v>
      </c>
      <c r="L1573" s="71">
        <v>0</v>
      </c>
      <c r="M1573" s="70">
        <v>0</v>
      </c>
      <c r="N1573" s="71">
        <v>0</v>
      </c>
      <c r="O1573" s="70">
        <v>0</v>
      </c>
      <c r="P1573" s="71">
        <v>0</v>
      </c>
      <c r="Q1573" s="70">
        <v>0</v>
      </c>
      <c r="R1573" s="71">
        <v>0</v>
      </c>
      <c r="S1573" s="70">
        <v>0</v>
      </c>
      <c r="T1573" s="71">
        <v>0</v>
      </c>
      <c r="U1573" s="70">
        <v>0</v>
      </c>
      <c r="V1573" s="71">
        <v>0</v>
      </c>
      <c r="W1573" s="70">
        <v>0</v>
      </c>
      <c r="X1573" s="71">
        <v>0</v>
      </c>
      <c r="Y1573" s="70">
        <v>0</v>
      </c>
      <c r="Z1573" s="71">
        <v>0</v>
      </c>
      <c r="AA1573" s="70">
        <v>0</v>
      </c>
      <c r="AB1573" s="71">
        <v>0</v>
      </c>
      <c r="AC1573" s="54"/>
      <c r="AD1573" s="55">
        <f t="shared" si="31"/>
        <v>0</v>
      </c>
      <c r="AE1573" s="54"/>
    </row>
    <row r="1574" spans="2:31" x14ac:dyDescent="0.3">
      <c r="B1574" s="4" t="s">
        <v>266</v>
      </c>
      <c r="C1574" s="4"/>
      <c r="D1574" s="4"/>
      <c r="E1574" s="70">
        <v>0</v>
      </c>
      <c r="F1574" s="71">
        <v>0</v>
      </c>
      <c r="G1574" s="70">
        <v>0</v>
      </c>
      <c r="H1574" s="71">
        <v>0</v>
      </c>
      <c r="I1574" s="70">
        <v>0</v>
      </c>
      <c r="J1574" s="71">
        <v>0</v>
      </c>
      <c r="K1574" s="70">
        <v>0</v>
      </c>
      <c r="L1574" s="71">
        <v>0</v>
      </c>
      <c r="M1574" s="70">
        <v>0</v>
      </c>
      <c r="N1574" s="71">
        <v>0</v>
      </c>
      <c r="O1574" s="70">
        <v>0</v>
      </c>
      <c r="P1574" s="71">
        <v>0</v>
      </c>
      <c r="Q1574" s="70">
        <v>0</v>
      </c>
      <c r="R1574" s="71">
        <v>0</v>
      </c>
      <c r="S1574" s="70">
        <v>0</v>
      </c>
      <c r="T1574" s="71">
        <v>0</v>
      </c>
      <c r="U1574" s="70">
        <v>0</v>
      </c>
      <c r="V1574" s="71">
        <v>0</v>
      </c>
      <c r="W1574" s="70">
        <v>0</v>
      </c>
      <c r="X1574" s="71">
        <v>0</v>
      </c>
      <c r="Y1574" s="70">
        <v>0</v>
      </c>
      <c r="Z1574" s="71">
        <v>0</v>
      </c>
      <c r="AA1574" s="70">
        <v>0</v>
      </c>
      <c r="AB1574" s="71">
        <v>0</v>
      </c>
      <c r="AC1574" s="54"/>
      <c r="AD1574" s="55">
        <f t="shared" si="31"/>
        <v>0</v>
      </c>
      <c r="AE1574" s="54"/>
    </row>
    <row r="1575" spans="2:31" x14ac:dyDescent="0.3">
      <c r="B1575" s="4" t="s">
        <v>267</v>
      </c>
      <c r="C1575" s="4"/>
      <c r="D1575" s="4"/>
      <c r="E1575" s="70">
        <v>0</v>
      </c>
      <c r="F1575" s="71">
        <v>0</v>
      </c>
      <c r="G1575" s="70">
        <v>0</v>
      </c>
      <c r="H1575" s="71">
        <v>0</v>
      </c>
      <c r="I1575" s="70">
        <v>0</v>
      </c>
      <c r="J1575" s="71">
        <v>0</v>
      </c>
      <c r="K1575" s="70">
        <v>0</v>
      </c>
      <c r="L1575" s="71">
        <v>0</v>
      </c>
      <c r="M1575" s="70">
        <v>0</v>
      </c>
      <c r="N1575" s="71">
        <v>0</v>
      </c>
      <c r="O1575" s="70">
        <v>0</v>
      </c>
      <c r="P1575" s="71">
        <v>0</v>
      </c>
      <c r="Q1575" s="70">
        <v>0</v>
      </c>
      <c r="R1575" s="71">
        <v>0</v>
      </c>
      <c r="S1575" s="70">
        <v>0</v>
      </c>
      <c r="T1575" s="71">
        <v>0</v>
      </c>
      <c r="U1575" s="70">
        <v>0</v>
      </c>
      <c r="V1575" s="71">
        <v>0</v>
      </c>
      <c r="W1575" s="70">
        <v>0</v>
      </c>
      <c r="X1575" s="71">
        <v>0</v>
      </c>
      <c r="Y1575" s="70">
        <v>0</v>
      </c>
      <c r="Z1575" s="71">
        <v>0</v>
      </c>
      <c r="AA1575" s="70">
        <v>0</v>
      </c>
      <c r="AB1575" s="71">
        <v>0</v>
      </c>
      <c r="AC1575" s="54"/>
      <c r="AD1575" s="55">
        <f t="shared" si="31"/>
        <v>0</v>
      </c>
      <c r="AE1575" s="54"/>
    </row>
    <row r="1576" spans="2:31" x14ac:dyDescent="0.3">
      <c r="B1576" s="4" t="s">
        <v>268</v>
      </c>
      <c r="C1576" s="4"/>
      <c r="D1576" s="4"/>
      <c r="E1576" s="70">
        <v>0</v>
      </c>
      <c r="F1576" s="71">
        <v>0</v>
      </c>
      <c r="G1576" s="70">
        <v>0</v>
      </c>
      <c r="H1576" s="71">
        <v>0</v>
      </c>
      <c r="I1576" s="70">
        <v>0</v>
      </c>
      <c r="J1576" s="71">
        <v>0</v>
      </c>
      <c r="K1576" s="70">
        <v>0</v>
      </c>
      <c r="L1576" s="71">
        <v>0</v>
      </c>
      <c r="M1576" s="70">
        <v>0</v>
      </c>
      <c r="N1576" s="71">
        <v>0</v>
      </c>
      <c r="O1576" s="70">
        <v>0</v>
      </c>
      <c r="P1576" s="71">
        <v>0</v>
      </c>
      <c r="Q1576" s="70">
        <v>0</v>
      </c>
      <c r="R1576" s="71">
        <v>0</v>
      </c>
      <c r="S1576" s="70">
        <v>0</v>
      </c>
      <c r="T1576" s="71">
        <v>0</v>
      </c>
      <c r="U1576" s="70">
        <v>0</v>
      </c>
      <c r="V1576" s="71">
        <v>0</v>
      </c>
      <c r="W1576" s="70">
        <v>0</v>
      </c>
      <c r="X1576" s="71">
        <v>0</v>
      </c>
      <c r="Y1576" s="70">
        <v>0</v>
      </c>
      <c r="Z1576" s="71">
        <v>0</v>
      </c>
      <c r="AA1576" s="70">
        <v>0</v>
      </c>
      <c r="AB1576" s="71">
        <v>0</v>
      </c>
      <c r="AC1576" s="54"/>
      <c r="AD1576" s="55">
        <f t="shared" si="31"/>
        <v>0</v>
      </c>
      <c r="AE1576" s="54"/>
    </row>
    <row r="1577" spans="2:31" x14ac:dyDescent="0.3">
      <c r="B1577" s="4" t="s">
        <v>269</v>
      </c>
      <c r="C1577" s="4"/>
      <c r="D1577" s="4"/>
      <c r="E1577" s="70">
        <v>0</v>
      </c>
      <c r="F1577" s="71">
        <v>0</v>
      </c>
      <c r="G1577" s="70">
        <v>0</v>
      </c>
      <c r="H1577" s="71">
        <v>0</v>
      </c>
      <c r="I1577" s="70">
        <v>0</v>
      </c>
      <c r="J1577" s="71">
        <v>0</v>
      </c>
      <c r="K1577" s="70">
        <v>0</v>
      </c>
      <c r="L1577" s="71">
        <v>0</v>
      </c>
      <c r="M1577" s="70">
        <v>0</v>
      </c>
      <c r="N1577" s="71">
        <v>0</v>
      </c>
      <c r="O1577" s="70">
        <v>0</v>
      </c>
      <c r="P1577" s="71">
        <v>0</v>
      </c>
      <c r="Q1577" s="70">
        <v>0</v>
      </c>
      <c r="R1577" s="71">
        <v>0</v>
      </c>
      <c r="S1577" s="70">
        <v>0</v>
      </c>
      <c r="T1577" s="71">
        <v>0</v>
      </c>
      <c r="U1577" s="70">
        <v>0</v>
      </c>
      <c r="V1577" s="71">
        <v>0</v>
      </c>
      <c r="W1577" s="70">
        <v>0</v>
      </c>
      <c r="X1577" s="71">
        <v>0</v>
      </c>
      <c r="Y1577" s="70">
        <v>0</v>
      </c>
      <c r="Z1577" s="71">
        <v>0</v>
      </c>
      <c r="AA1577" s="70">
        <v>0</v>
      </c>
      <c r="AB1577" s="71">
        <v>0</v>
      </c>
      <c r="AC1577" s="54"/>
      <c r="AD1577" s="55">
        <f t="shared" si="31"/>
        <v>0</v>
      </c>
      <c r="AE1577" s="54"/>
    </row>
    <row r="1578" spans="2:31" x14ac:dyDescent="0.3">
      <c r="B1578" s="4" t="s">
        <v>270</v>
      </c>
      <c r="C1578" s="4"/>
      <c r="D1578" s="4"/>
      <c r="E1578" s="70">
        <v>0</v>
      </c>
      <c r="F1578" s="71">
        <v>0</v>
      </c>
      <c r="G1578" s="70">
        <v>0</v>
      </c>
      <c r="H1578" s="71">
        <v>0</v>
      </c>
      <c r="I1578" s="70">
        <v>0</v>
      </c>
      <c r="J1578" s="71">
        <v>0</v>
      </c>
      <c r="K1578" s="70">
        <v>0</v>
      </c>
      <c r="L1578" s="71">
        <v>0</v>
      </c>
      <c r="M1578" s="70">
        <v>0</v>
      </c>
      <c r="N1578" s="71">
        <v>0</v>
      </c>
      <c r="O1578" s="70">
        <v>0</v>
      </c>
      <c r="P1578" s="71">
        <v>0</v>
      </c>
      <c r="Q1578" s="70">
        <v>0</v>
      </c>
      <c r="R1578" s="71">
        <v>0</v>
      </c>
      <c r="S1578" s="70">
        <v>0</v>
      </c>
      <c r="T1578" s="71">
        <v>0</v>
      </c>
      <c r="U1578" s="70">
        <v>0</v>
      </c>
      <c r="V1578" s="71">
        <v>0</v>
      </c>
      <c r="W1578" s="70">
        <v>0</v>
      </c>
      <c r="X1578" s="71">
        <v>0</v>
      </c>
      <c r="Y1578" s="70">
        <v>0</v>
      </c>
      <c r="Z1578" s="71">
        <v>0</v>
      </c>
      <c r="AA1578" s="70">
        <v>0</v>
      </c>
      <c r="AB1578" s="71">
        <v>0</v>
      </c>
      <c r="AC1578" s="54"/>
      <c r="AD1578" s="55">
        <f t="shared" si="31"/>
        <v>0</v>
      </c>
      <c r="AE1578" s="54"/>
    </row>
    <row r="1579" spans="2:31" x14ac:dyDescent="0.3">
      <c r="B1579" s="4" t="s">
        <v>271</v>
      </c>
      <c r="C1579" s="4"/>
      <c r="D1579" s="4"/>
      <c r="E1579" s="70">
        <v>0</v>
      </c>
      <c r="F1579" s="71">
        <v>0</v>
      </c>
      <c r="G1579" s="70">
        <v>0</v>
      </c>
      <c r="H1579" s="71">
        <v>0</v>
      </c>
      <c r="I1579" s="70">
        <v>0</v>
      </c>
      <c r="J1579" s="71">
        <v>0</v>
      </c>
      <c r="K1579" s="70">
        <v>0</v>
      </c>
      <c r="L1579" s="71">
        <v>0</v>
      </c>
      <c r="M1579" s="70">
        <v>0</v>
      </c>
      <c r="N1579" s="71">
        <v>0</v>
      </c>
      <c r="O1579" s="70">
        <v>0</v>
      </c>
      <c r="P1579" s="71">
        <v>0</v>
      </c>
      <c r="Q1579" s="70">
        <v>0</v>
      </c>
      <c r="R1579" s="71">
        <v>0</v>
      </c>
      <c r="S1579" s="70">
        <v>0</v>
      </c>
      <c r="T1579" s="71">
        <v>0</v>
      </c>
      <c r="U1579" s="70">
        <v>0</v>
      </c>
      <c r="V1579" s="71">
        <v>0</v>
      </c>
      <c r="W1579" s="70">
        <v>0</v>
      </c>
      <c r="X1579" s="71">
        <v>0</v>
      </c>
      <c r="Y1579" s="70">
        <v>0</v>
      </c>
      <c r="Z1579" s="71">
        <v>0</v>
      </c>
      <c r="AA1579" s="70">
        <v>0</v>
      </c>
      <c r="AB1579" s="71">
        <v>0</v>
      </c>
      <c r="AC1579" s="54"/>
      <c r="AD1579" s="55">
        <f t="shared" si="31"/>
        <v>0</v>
      </c>
      <c r="AE1579" s="54"/>
    </row>
    <row r="1580" spans="2:31" x14ac:dyDescent="0.3">
      <c r="B1580" s="4" t="s">
        <v>272</v>
      </c>
      <c r="C1580" s="4"/>
      <c r="D1580" s="4"/>
      <c r="E1580" s="70">
        <v>0</v>
      </c>
      <c r="F1580" s="71">
        <v>0</v>
      </c>
      <c r="G1580" s="70">
        <v>0</v>
      </c>
      <c r="H1580" s="71">
        <v>0</v>
      </c>
      <c r="I1580" s="70">
        <v>0</v>
      </c>
      <c r="J1580" s="71">
        <v>0</v>
      </c>
      <c r="K1580" s="70">
        <v>0</v>
      </c>
      <c r="L1580" s="71">
        <v>0</v>
      </c>
      <c r="M1580" s="70">
        <v>0</v>
      </c>
      <c r="N1580" s="71">
        <v>0</v>
      </c>
      <c r="O1580" s="70">
        <v>0</v>
      </c>
      <c r="P1580" s="71">
        <v>0</v>
      </c>
      <c r="Q1580" s="70">
        <v>0</v>
      </c>
      <c r="R1580" s="71">
        <v>0</v>
      </c>
      <c r="S1580" s="70">
        <v>0</v>
      </c>
      <c r="T1580" s="71">
        <v>0</v>
      </c>
      <c r="U1580" s="70">
        <v>0</v>
      </c>
      <c r="V1580" s="71">
        <v>0</v>
      </c>
      <c r="W1580" s="70">
        <v>0</v>
      </c>
      <c r="X1580" s="71">
        <v>0</v>
      </c>
      <c r="Y1580" s="70">
        <v>0</v>
      </c>
      <c r="Z1580" s="71">
        <v>0</v>
      </c>
      <c r="AA1580" s="70">
        <v>0</v>
      </c>
      <c r="AB1580" s="71">
        <v>0</v>
      </c>
      <c r="AC1580" s="54"/>
      <c r="AD1580" s="55">
        <f t="shared" si="31"/>
        <v>0</v>
      </c>
      <c r="AE1580" s="54"/>
    </row>
    <row r="1581" spans="2:31" x14ac:dyDescent="0.3">
      <c r="B1581" s="4" t="s">
        <v>273</v>
      </c>
      <c r="C1581" s="4"/>
      <c r="D1581" s="4"/>
      <c r="E1581" s="70">
        <v>0</v>
      </c>
      <c r="F1581" s="71">
        <v>0</v>
      </c>
      <c r="G1581" s="70">
        <v>0</v>
      </c>
      <c r="H1581" s="71">
        <v>0</v>
      </c>
      <c r="I1581" s="70">
        <v>0</v>
      </c>
      <c r="J1581" s="71">
        <v>0</v>
      </c>
      <c r="K1581" s="70">
        <v>0</v>
      </c>
      <c r="L1581" s="71">
        <v>0</v>
      </c>
      <c r="M1581" s="70">
        <v>0</v>
      </c>
      <c r="N1581" s="71">
        <v>0.2227481873830158</v>
      </c>
      <c r="O1581" s="70">
        <v>0</v>
      </c>
      <c r="P1581" s="71">
        <v>0</v>
      </c>
      <c r="Q1581" s="70">
        <v>0</v>
      </c>
      <c r="R1581" s="71">
        <v>0</v>
      </c>
      <c r="S1581" s="70">
        <v>0</v>
      </c>
      <c r="T1581" s="71">
        <v>0</v>
      </c>
      <c r="U1581" s="70">
        <v>0</v>
      </c>
      <c r="V1581" s="71">
        <v>0</v>
      </c>
      <c r="W1581" s="70">
        <v>0</v>
      </c>
      <c r="X1581" s="71">
        <v>0</v>
      </c>
      <c r="Y1581" s="70">
        <v>0</v>
      </c>
      <c r="Z1581" s="71">
        <v>0</v>
      </c>
      <c r="AA1581" s="70">
        <v>0</v>
      </c>
      <c r="AB1581" s="71">
        <v>0</v>
      </c>
      <c r="AC1581" s="54"/>
      <c r="AD1581" s="55">
        <f t="shared" si="31"/>
        <v>0.2227481873830158</v>
      </c>
      <c r="AE1581" s="54"/>
    </row>
    <row r="1582" spans="2:31" x14ac:dyDescent="0.3">
      <c r="B1582" s="4" t="s">
        <v>274</v>
      </c>
      <c r="C1582" s="4"/>
      <c r="D1582" s="4"/>
      <c r="E1582" s="70">
        <v>0</v>
      </c>
      <c r="F1582" s="71">
        <v>0</v>
      </c>
      <c r="G1582" s="70">
        <v>0</v>
      </c>
      <c r="H1582" s="71">
        <v>0</v>
      </c>
      <c r="I1582" s="70">
        <v>0</v>
      </c>
      <c r="J1582" s="71">
        <v>0</v>
      </c>
      <c r="K1582" s="70">
        <v>0</v>
      </c>
      <c r="L1582" s="71">
        <v>0</v>
      </c>
      <c r="M1582" s="70">
        <v>0</v>
      </c>
      <c r="N1582" s="71">
        <v>0.2227481873830158</v>
      </c>
      <c r="O1582" s="70">
        <v>0</v>
      </c>
      <c r="P1582" s="71">
        <v>0</v>
      </c>
      <c r="Q1582" s="70">
        <v>0</v>
      </c>
      <c r="R1582" s="71">
        <v>0</v>
      </c>
      <c r="S1582" s="70">
        <v>0</v>
      </c>
      <c r="T1582" s="71">
        <v>0</v>
      </c>
      <c r="U1582" s="70">
        <v>0</v>
      </c>
      <c r="V1582" s="71">
        <v>0</v>
      </c>
      <c r="W1582" s="70">
        <v>0</v>
      </c>
      <c r="X1582" s="71">
        <v>0</v>
      </c>
      <c r="Y1582" s="70">
        <v>0</v>
      </c>
      <c r="Z1582" s="71">
        <v>0</v>
      </c>
      <c r="AA1582" s="70">
        <v>0</v>
      </c>
      <c r="AB1582" s="71">
        <v>0</v>
      </c>
      <c r="AC1582" s="54"/>
      <c r="AD1582" s="55">
        <f t="shared" si="31"/>
        <v>0.2227481873830158</v>
      </c>
      <c r="AE1582" s="54"/>
    </row>
    <row r="1583" spans="2:31" x14ac:dyDescent="0.3">
      <c r="B1583" s="4" t="s">
        <v>275</v>
      </c>
      <c r="C1583" s="4"/>
      <c r="D1583" s="4"/>
      <c r="E1583" s="70">
        <v>0</v>
      </c>
      <c r="F1583" s="71">
        <v>0</v>
      </c>
      <c r="G1583" s="70">
        <v>0</v>
      </c>
      <c r="H1583" s="71">
        <v>0</v>
      </c>
      <c r="I1583" s="70">
        <v>0</v>
      </c>
      <c r="J1583" s="71">
        <v>0</v>
      </c>
      <c r="K1583" s="70">
        <v>0</v>
      </c>
      <c r="L1583" s="71">
        <v>0</v>
      </c>
      <c r="M1583" s="70">
        <v>0</v>
      </c>
      <c r="N1583" s="71">
        <v>0.2227481873830158</v>
      </c>
      <c r="O1583" s="70">
        <v>0</v>
      </c>
      <c r="P1583" s="71">
        <v>0</v>
      </c>
      <c r="Q1583" s="70">
        <v>0</v>
      </c>
      <c r="R1583" s="71">
        <v>0</v>
      </c>
      <c r="S1583" s="70">
        <v>0</v>
      </c>
      <c r="T1583" s="71">
        <v>0</v>
      </c>
      <c r="U1583" s="70">
        <v>0</v>
      </c>
      <c r="V1583" s="71">
        <v>0</v>
      </c>
      <c r="W1583" s="70">
        <v>0</v>
      </c>
      <c r="X1583" s="71">
        <v>0</v>
      </c>
      <c r="Y1583" s="70">
        <v>0</v>
      </c>
      <c r="Z1583" s="71">
        <v>0</v>
      </c>
      <c r="AA1583" s="70">
        <v>0</v>
      </c>
      <c r="AB1583" s="71">
        <v>0</v>
      </c>
      <c r="AC1583" s="54"/>
      <c r="AD1583" s="55">
        <f t="shared" si="31"/>
        <v>0.2227481873830158</v>
      </c>
      <c r="AE1583" s="54"/>
    </row>
    <row r="1584" spans="2:31" x14ac:dyDescent="0.3">
      <c r="B1584" s="4" t="s">
        <v>276</v>
      </c>
      <c r="C1584" s="4"/>
      <c r="D1584" s="4"/>
      <c r="E1584" s="70">
        <v>0</v>
      </c>
      <c r="F1584" s="71">
        <v>0</v>
      </c>
      <c r="G1584" s="70">
        <v>0</v>
      </c>
      <c r="H1584" s="71">
        <v>0</v>
      </c>
      <c r="I1584" s="70">
        <v>0</v>
      </c>
      <c r="J1584" s="71">
        <v>0</v>
      </c>
      <c r="K1584" s="70">
        <v>0</v>
      </c>
      <c r="L1584" s="71">
        <v>0</v>
      </c>
      <c r="M1584" s="70">
        <v>0</v>
      </c>
      <c r="N1584" s="71">
        <v>0</v>
      </c>
      <c r="O1584" s="70">
        <v>0</v>
      </c>
      <c r="P1584" s="71">
        <v>0</v>
      </c>
      <c r="Q1584" s="70">
        <v>0</v>
      </c>
      <c r="R1584" s="71">
        <v>0</v>
      </c>
      <c r="S1584" s="70">
        <v>0</v>
      </c>
      <c r="T1584" s="71">
        <v>0</v>
      </c>
      <c r="U1584" s="70">
        <v>0</v>
      </c>
      <c r="V1584" s="71">
        <v>0</v>
      </c>
      <c r="W1584" s="70">
        <v>0</v>
      </c>
      <c r="X1584" s="71">
        <v>0</v>
      </c>
      <c r="Y1584" s="70">
        <v>0</v>
      </c>
      <c r="Z1584" s="71">
        <v>0</v>
      </c>
      <c r="AA1584" s="70">
        <v>0</v>
      </c>
      <c r="AB1584" s="71">
        <v>0</v>
      </c>
      <c r="AC1584" s="54"/>
      <c r="AD1584" s="55">
        <f t="shared" si="31"/>
        <v>0</v>
      </c>
      <c r="AE1584" s="54"/>
    </row>
    <row r="1585" spans="2:31" x14ac:dyDescent="0.3">
      <c r="B1585" s="4" t="s">
        <v>277</v>
      </c>
      <c r="C1585" s="4"/>
      <c r="D1585" s="4"/>
      <c r="E1585" s="70">
        <v>0</v>
      </c>
      <c r="F1585" s="71">
        <v>0</v>
      </c>
      <c r="G1585" s="70">
        <v>0</v>
      </c>
      <c r="H1585" s="71">
        <v>0</v>
      </c>
      <c r="I1585" s="70">
        <v>0</v>
      </c>
      <c r="J1585" s="71">
        <v>0</v>
      </c>
      <c r="K1585" s="70">
        <v>0</v>
      </c>
      <c r="L1585" s="71">
        <v>0</v>
      </c>
      <c r="M1585" s="70">
        <v>0</v>
      </c>
      <c r="N1585" s="71">
        <v>0</v>
      </c>
      <c r="O1585" s="70">
        <v>0</v>
      </c>
      <c r="P1585" s="71">
        <v>0</v>
      </c>
      <c r="Q1585" s="70">
        <v>0</v>
      </c>
      <c r="R1585" s="71">
        <v>0</v>
      </c>
      <c r="S1585" s="70">
        <v>0</v>
      </c>
      <c r="T1585" s="71">
        <v>0</v>
      </c>
      <c r="U1585" s="70">
        <v>0</v>
      </c>
      <c r="V1585" s="71">
        <v>0</v>
      </c>
      <c r="W1585" s="70">
        <v>0</v>
      </c>
      <c r="X1585" s="71">
        <v>0</v>
      </c>
      <c r="Y1585" s="70">
        <v>0</v>
      </c>
      <c r="Z1585" s="71">
        <v>0</v>
      </c>
      <c r="AA1585" s="70">
        <v>0</v>
      </c>
      <c r="AB1585" s="71">
        <v>0</v>
      </c>
      <c r="AC1585" s="54"/>
      <c r="AD1585" s="55">
        <f t="shared" si="31"/>
        <v>0</v>
      </c>
      <c r="AE1585" s="54"/>
    </row>
    <row r="1586" spans="2:31" x14ac:dyDescent="0.3">
      <c r="B1586" s="12" t="s">
        <v>7</v>
      </c>
      <c r="C1586" s="12"/>
      <c r="D1586" s="12"/>
      <c r="E1586" s="13">
        <f t="shared" ref="E1586:AB1586" si="32">SUM(E1448:E1585)</f>
        <v>0</v>
      </c>
      <c r="F1586" s="13">
        <f t="shared" si="32"/>
        <v>0</v>
      </c>
      <c r="G1586" s="13">
        <f t="shared" si="32"/>
        <v>0</v>
      </c>
      <c r="H1586" s="13">
        <f t="shared" si="32"/>
        <v>0</v>
      </c>
      <c r="I1586" s="13">
        <f t="shared" si="32"/>
        <v>0</v>
      </c>
      <c r="J1586" s="13">
        <f t="shared" si="32"/>
        <v>0</v>
      </c>
      <c r="K1586" s="13">
        <f t="shared" si="32"/>
        <v>0</v>
      </c>
      <c r="L1586" s="13">
        <f t="shared" si="32"/>
        <v>0</v>
      </c>
      <c r="M1586" s="13">
        <f t="shared" si="32"/>
        <v>1.2739165623982748E-2</v>
      </c>
      <c r="N1586" s="13">
        <f t="shared" si="32"/>
        <v>1.6042084383964532</v>
      </c>
      <c r="O1586" s="13">
        <f t="shared" si="32"/>
        <v>1.5953047219912215</v>
      </c>
      <c r="P1586" s="13">
        <f t="shared" si="32"/>
        <v>0.81533385316530904</v>
      </c>
      <c r="Q1586" s="13">
        <f t="shared" si="32"/>
        <v>0</v>
      </c>
      <c r="R1586" s="13">
        <f t="shared" si="32"/>
        <v>0</v>
      </c>
      <c r="S1586" s="13">
        <f t="shared" si="32"/>
        <v>0</v>
      </c>
      <c r="T1586" s="13">
        <f t="shared" si="32"/>
        <v>0</v>
      </c>
      <c r="U1586" s="13">
        <f t="shared" si="32"/>
        <v>0</v>
      </c>
      <c r="V1586" s="13">
        <f t="shared" si="32"/>
        <v>0</v>
      </c>
      <c r="W1586" s="13">
        <f t="shared" si="32"/>
        <v>7.6127815246582152E-3</v>
      </c>
      <c r="X1586" s="13">
        <f t="shared" si="32"/>
        <v>0</v>
      </c>
      <c r="Y1586" s="13">
        <f t="shared" si="32"/>
        <v>0</v>
      </c>
      <c r="Z1586" s="13">
        <f t="shared" si="32"/>
        <v>0</v>
      </c>
      <c r="AA1586" s="13">
        <f t="shared" si="32"/>
        <v>0</v>
      </c>
      <c r="AB1586" s="13">
        <f t="shared" si="32"/>
        <v>0</v>
      </c>
      <c r="AC1586" s="110">
        <f>SUM(AC1448:AE1585)</f>
        <v>4.0351989607016252</v>
      </c>
      <c r="AD1586" s="110"/>
      <c r="AE1586" s="110"/>
    </row>
    <row r="1587" spans="2:31" x14ac:dyDescent="0.3">
      <c r="B1587" s="14"/>
      <c r="C1587" s="15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</row>
    <row r="1588" spans="2:31" x14ac:dyDescent="0.3">
      <c r="B1588" s="14"/>
      <c r="C1588" s="15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</row>
    <row r="1589" spans="2:31" x14ac:dyDescent="0.3">
      <c r="B1589" s="8">
        <f>+B1445+1</f>
        <v>46093</v>
      </c>
    </row>
    <row r="1590" spans="2:31" x14ac:dyDescent="0.3">
      <c r="B1590" s="8"/>
    </row>
    <row r="1591" spans="2:31" x14ac:dyDescent="0.3">
      <c r="B1591" s="9" t="s">
        <v>313</v>
      </c>
      <c r="C1591" s="10"/>
      <c r="D1591" s="10"/>
      <c r="E1591" s="11">
        <v>1</v>
      </c>
      <c r="F1591" s="11">
        <v>2</v>
      </c>
      <c r="G1591" s="11">
        <v>3</v>
      </c>
      <c r="H1591" s="11">
        <v>4</v>
      </c>
      <c r="I1591" s="11">
        <v>5</v>
      </c>
      <c r="J1591" s="11">
        <v>6</v>
      </c>
      <c r="K1591" s="11">
        <v>7</v>
      </c>
      <c r="L1591" s="11">
        <v>8</v>
      </c>
      <c r="M1591" s="11">
        <v>9</v>
      </c>
      <c r="N1591" s="11">
        <v>10</v>
      </c>
      <c r="O1591" s="11">
        <v>11</v>
      </c>
      <c r="P1591" s="11">
        <v>12</v>
      </c>
      <c r="Q1591" s="11">
        <v>13</v>
      </c>
      <c r="R1591" s="11">
        <v>14</v>
      </c>
      <c r="S1591" s="11">
        <v>15</v>
      </c>
      <c r="T1591" s="11">
        <v>16</v>
      </c>
      <c r="U1591" s="11">
        <v>17</v>
      </c>
      <c r="V1591" s="11">
        <v>18</v>
      </c>
      <c r="W1591" s="11">
        <v>19</v>
      </c>
      <c r="X1591" s="11">
        <v>20</v>
      </c>
      <c r="Y1591" s="11">
        <v>21</v>
      </c>
      <c r="Z1591" s="11">
        <v>22</v>
      </c>
      <c r="AA1591" s="11">
        <v>23</v>
      </c>
      <c r="AB1591" s="11">
        <v>24</v>
      </c>
      <c r="AC1591" s="92" t="s">
        <v>7</v>
      </c>
      <c r="AD1591" s="92"/>
      <c r="AE1591" s="92"/>
    </row>
    <row r="1592" spans="2:31" x14ac:dyDescent="0.3">
      <c r="B1592" s="4" t="s">
        <v>140</v>
      </c>
      <c r="C1592" s="14"/>
      <c r="D1592" s="14"/>
      <c r="E1592" s="68">
        <v>0</v>
      </c>
      <c r="F1592" s="69">
        <v>0</v>
      </c>
      <c r="G1592" s="68">
        <v>0</v>
      </c>
      <c r="H1592" s="69">
        <v>0</v>
      </c>
      <c r="I1592" s="68">
        <v>0</v>
      </c>
      <c r="J1592" s="69">
        <v>0</v>
      </c>
      <c r="K1592" s="68">
        <v>0</v>
      </c>
      <c r="L1592" s="69">
        <v>0</v>
      </c>
      <c r="M1592" s="68">
        <v>0.27259257992108665</v>
      </c>
      <c r="N1592" s="69">
        <v>1.8121381181875866</v>
      </c>
      <c r="O1592" s="68">
        <v>1.199387205839157</v>
      </c>
      <c r="P1592" s="69">
        <v>0</v>
      </c>
      <c r="Q1592" s="68">
        <v>0</v>
      </c>
      <c r="R1592" s="69">
        <v>1.172406926552455</v>
      </c>
      <c r="S1592" s="68">
        <v>1.7868207074006401</v>
      </c>
      <c r="T1592" s="69">
        <v>1.7926687059402464</v>
      </c>
      <c r="U1592" s="68">
        <v>1.7835457230408986</v>
      </c>
      <c r="V1592" s="69">
        <v>0.99771893437703429</v>
      </c>
      <c r="W1592" s="68">
        <v>0</v>
      </c>
      <c r="X1592" s="69">
        <v>0</v>
      </c>
      <c r="Y1592" s="68">
        <v>0</v>
      </c>
      <c r="Z1592" s="69">
        <v>0</v>
      </c>
      <c r="AA1592" s="68">
        <v>0</v>
      </c>
      <c r="AB1592" s="69">
        <v>0</v>
      </c>
      <c r="AC1592" s="56"/>
      <c r="AD1592" s="55">
        <f t="shared" ref="AD1592:AD1667" si="33">SUM(E1592:AB1592)</f>
        <v>10.817278901259105</v>
      </c>
      <c r="AE1592" s="56"/>
    </row>
    <row r="1593" spans="2:31" x14ac:dyDescent="0.3">
      <c r="B1593" s="4" t="s">
        <v>141</v>
      </c>
      <c r="C1593" s="14"/>
      <c r="D1593" s="14"/>
      <c r="E1593" s="68">
        <v>0</v>
      </c>
      <c r="F1593" s="69">
        <v>0</v>
      </c>
      <c r="G1593" s="68">
        <v>0</v>
      </c>
      <c r="H1593" s="69">
        <v>0</v>
      </c>
      <c r="I1593" s="68">
        <v>0</v>
      </c>
      <c r="J1593" s="69">
        <v>0</v>
      </c>
      <c r="K1593" s="68">
        <v>0</v>
      </c>
      <c r="L1593" s="69">
        <v>0</v>
      </c>
      <c r="M1593" s="68">
        <v>0.27259257992108665</v>
      </c>
      <c r="N1593" s="69">
        <v>1.8121381181875866</v>
      </c>
      <c r="O1593" s="68">
        <v>1.199387205839157</v>
      </c>
      <c r="P1593" s="69">
        <v>0</v>
      </c>
      <c r="Q1593" s="68">
        <v>0</v>
      </c>
      <c r="R1593" s="69">
        <v>1.172406926552455</v>
      </c>
      <c r="S1593" s="68">
        <v>1.7868207074006401</v>
      </c>
      <c r="T1593" s="69">
        <v>1.7926687059402464</v>
      </c>
      <c r="U1593" s="68">
        <v>1.7835457230408986</v>
      </c>
      <c r="V1593" s="69">
        <v>0.99771893437703429</v>
      </c>
      <c r="W1593" s="68">
        <v>0</v>
      </c>
      <c r="X1593" s="69">
        <v>0</v>
      </c>
      <c r="Y1593" s="68">
        <v>0</v>
      </c>
      <c r="Z1593" s="69">
        <v>0</v>
      </c>
      <c r="AA1593" s="68">
        <v>0</v>
      </c>
      <c r="AB1593" s="69">
        <v>0</v>
      </c>
      <c r="AC1593" s="54"/>
      <c r="AD1593" s="55">
        <f t="shared" si="33"/>
        <v>10.817278901259105</v>
      </c>
      <c r="AE1593" s="54"/>
    </row>
    <row r="1594" spans="2:31" x14ac:dyDescent="0.3">
      <c r="B1594" s="4" t="s">
        <v>142</v>
      </c>
      <c r="C1594" s="14"/>
      <c r="D1594" s="14"/>
      <c r="E1594" s="68">
        <v>0</v>
      </c>
      <c r="F1594" s="69">
        <v>0</v>
      </c>
      <c r="G1594" s="68">
        <v>0</v>
      </c>
      <c r="H1594" s="69">
        <v>0</v>
      </c>
      <c r="I1594" s="68">
        <v>0</v>
      </c>
      <c r="J1594" s="69">
        <v>0</v>
      </c>
      <c r="K1594" s="68">
        <v>0</v>
      </c>
      <c r="L1594" s="69">
        <v>0</v>
      </c>
      <c r="M1594" s="68">
        <v>0.27259257992108665</v>
      </c>
      <c r="N1594" s="69">
        <v>1.8121381181875866</v>
      </c>
      <c r="O1594" s="68">
        <v>1.199387205839157</v>
      </c>
      <c r="P1594" s="69">
        <v>0</v>
      </c>
      <c r="Q1594" s="68">
        <v>0</v>
      </c>
      <c r="R1594" s="69">
        <v>1.172406926552455</v>
      </c>
      <c r="S1594" s="68">
        <v>1.7868207074006401</v>
      </c>
      <c r="T1594" s="69">
        <v>1.7926687059402464</v>
      </c>
      <c r="U1594" s="68">
        <v>1.7835457230408986</v>
      </c>
      <c r="V1594" s="69">
        <v>0.99771893437703429</v>
      </c>
      <c r="W1594" s="68">
        <v>0</v>
      </c>
      <c r="X1594" s="69">
        <v>0</v>
      </c>
      <c r="Y1594" s="68">
        <v>0</v>
      </c>
      <c r="Z1594" s="69">
        <v>0</v>
      </c>
      <c r="AA1594" s="68">
        <v>0</v>
      </c>
      <c r="AB1594" s="69">
        <v>0</v>
      </c>
      <c r="AC1594" s="54"/>
      <c r="AD1594" s="55">
        <f t="shared" si="33"/>
        <v>10.817278901259105</v>
      </c>
      <c r="AE1594" s="54"/>
    </row>
    <row r="1595" spans="2:31" x14ac:dyDescent="0.3">
      <c r="B1595" s="4" t="s">
        <v>143</v>
      </c>
      <c r="C1595" s="14"/>
      <c r="D1595" s="14"/>
      <c r="E1595" s="68">
        <v>0</v>
      </c>
      <c r="F1595" s="69">
        <v>0</v>
      </c>
      <c r="G1595" s="68">
        <v>0</v>
      </c>
      <c r="H1595" s="69">
        <v>0</v>
      </c>
      <c r="I1595" s="68">
        <v>0</v>
      </c>
      <c r="J1595" s="69">
        <v>0</v>
      </c>
      <c r="K1595" s="68">
        <v>0</v>
      </c>
      <c r="L1595" s="69">
        <v>0</v>
      </c>
      <c r="M1595" s="68">
        <v>0.27259257992108665</v>
      </c>
      <c r="N1595" s="69">
        <v>1.8121381181875866</v>
      </c>
      <c r="O1595" s="68">
        <v>1.199387205839157</v>
      </c>
      <c r="P1595" s="69">
        <v>0</v>
      </c>
      <c r="Q1595" s="68">
        <v>0</v>
      </c>
      <c r="R1595" s="69">
        <v>1.172406926552455</v>
      </c>
      <c r="S1595" s="68">
        <v>1.7868207074006401</v>
      </c>
      <c r="T1595" s="69">
        <v>1.7926687059402464</v>
      </c>
      <c r="U1595" s="68">
        <v>1.7835457230408986</v>
      </c>
      <c r="V1595" s="69">
        <v>0.99771893437703429</v>
      </c>
      <c r="W1595" s="68">
        <v>0</v>
      </c>
      <c r="X1595" s="69">
        <v>0</v>
      </c>
      <c r="Y1595" s="68">
        <v>0</v>
      </c>
      <c r="Z1595" s="69">
        <v>0</v>
      </c>
      <c r="AA1595" s="68">
        <v>0</v>
      </c>
      <c r="AB1595" s="69">
        <v>0</v>
      </c>
      <c r="AC1595" s="54"/>
      <c r="AD1595" s="55">
        <f t="shared" si="33"/>
        <v>10.817278901259105</v>
      </c>
      <c r="AE1595" s="54"/>
    </row>
    <row r="1596" spans="2:31" x14ac:dyDescent="0.3">
      <c r="B1596" s="4" t="s">
        <v>144</v>
      </c>
      <c r="C1596" s="14"/>
      <c r="D1596" s="14"/>
      <c r="E1596" s="68">
        <v>0</v>
      </c>
      <c r="F1596" s="69">
        <v>0</v>
      </c>
      <c r="G1596" s="68">
        <v>0</v>
      </c>
      <c r="H1596" s="69">
        <v>0</v>
      </c>
      <c r="I1596" s="68">
        <v>0</v>
      </c>
      <c r="J1596" s="69">
        <v>0</v>
      </c>
      <c r="K1596" s="68">
        <v>0</v>
      </c>
      <c r="L1596" s="69">
        <v>0</v>
      </c>
      <c r="M1596" s="68">
        <v>0</v>
      </c>
      <c r="N1596" s="69">
        <v>0</v>
      </c>
      <c r="O1596" s="68">
        <v>0</v>
      </c>
      <c r="P1596" s="69">
        <v>0</v>
      </c>
      <c r="Q1596" s="68">
        <v>0</v>
      </c>
      <c r="R1596" s="69">
        <v>0</v>
      </c>
      <c r="S1596" s="68">
        <v>0</v>
      </c>
      <c r="T1596" s="69">
        <v>0</v>
      </c>
      <c r="U1596" s="68">
        <v>0</v>
      </c>
      <c r="V1596" s="69">
        <v>0</v>
      </c>
      <c r="W1596" s="68">
        <v>0</v>
      </c>
      <c r="X1596" s="69">
        <v>0</v>
      </c>
      <c r="Y1596" s="68">
        <v>0</v>
      </c>
      <c r="Z1596" s="69">
        <v>0</v>
      </c>
      <c r="AA1596" s="68">
        <v>0</v>
      </c>
      <c r="AB1596" s="69">
        <v>0</v>
      </c>
      <c r="AC1596" s="54"/>
      <c r="AD1596" s="55">
        <f t="shared" si="33"/>
        <v>0</v>
      </c>
      <c r="AE1596" s="54"/>
    </row>
    <row r="1597" spans="2:31" x14ac:dyDescent="0.3">
      <c r="B1597" s="4" t="s">
        <v>145</v>
      </c>
      <c r="C1597" s="14"/>
      <c r="D1597" s="14"/>
      <c r="E1597" s="68">
        <v>0</v>
      </c>
      <c r="F1597" s="69">
        <v>0</v>
      </c>
      <c r="G1597" s="68">
        <v>0</v>
      </c>
      <c r="H1597" s="69">
        <v>0</v>
      </c>
      <c r="I1597" s="68">
        <v>0</v>
      </c>
      <c r="J1597" s="69">
        <v>0</v>
      </c>
      <c r="K1597" s="68">
        <v>0</v>
      </c>
      <c r="L1597" s="69">
        <v>0</v>
      </c>
      <c r="M1597" s="68">
        <v>0</v>
      </c>
      <c r="N1597" s="69">
        <v>0</v>
      </c>
      <c r="O1597" s="68">
        <v>0</v>
      </c>
      <c r="P1597" s="69">
        <v>0</v>
      </c>
      <c r="Q1597" s="68">
        <v>0</v>
      </c>
      <c r="R1597" s="69">
        <v>0</v>
      </c>
      <c r="S1597" s="68">
        <v>0</v>
      </c>
      <c r="T1597" s="69">
        <v>0</v>
      </c>
      <c r="U1597" s="68">
        <v>0</v>
      </c>
      <c r="V1597" s="69">
        <v>0</v>
      </c>
      <c r="W1597" s="68">
        <v>0</v>
      </c>
      <c r="X1597" s="69">
        <v>0</v>
      </c>
      <c r="Y1597" s="68">
        <v>0</v>
      </c>
      <c r="Z1597" s="69">
        <v>0</v>
      </c>
      <c r="AA1597" s="68">
        <v>0</v>
      </c>
      <c r="AB1597" s="69">
        <v>0</v>
      </c>
      <c r="AC1597" s="54"/>
      <c r="AD1597" s="55">
        <f t="shared" si="33"/>
        <v>0</v>
      </c>
      <c r="AE1597" s="54"/>
    </row>
    <row r="1598" spans="2:31" x14ac:dyDescent="0.3">
      <c r="B1598" s="4" t="s">
        <v>146</v>
      </c>
      <c r="C1598" s="14"/>
      <c r="D1598" s="14"/>
      <c r="E1598" s="68">
        <v>0</v>
      </c>
      <c r="F1598" s="69">
        <v>0</v>
      </c>
      <c r="G1598" s="68">
        <v>0</v>
      </c>
      <c r="H1598" s="69">
        <v>0</v>
      </c>
      <c r="I1598" s="68">
        <v>0</v>
      </c>
      <c r="J1598" s="69">
        <v>0</v>
      </c>
      <c r="K1598" s="68">
        <v>0</v>
      </c>
      <c r="L1598" s="69">
        <v>0</v>
      </c>
      <c r="M1598" s="68">
        <v>0</v>
      </c>
      <c r="N1598" s="69">
        <v>0</v>
      </c>
      <c r="O1598" s="68">
        <v>0</v>
      </c>
      <c r="P1598" s="69">
        <v>0</v>
      </c>
      <c r="Q1598" s="68">
        <v>0</v>
      </c>
      <c r="R1598" s="69">
        <v>0</v>
      </c>
      <c r="S1598" s="68">
        <v>0</v>
      </c>
      <c r="T1598" s="69">
        <v>0</v>
      </c>
      <c r="U1598" s="68">
        <v>0</v>
      </c>
      <c r="V1598" s="69">
        <v>0</v>
      </c>
      <c r="W1598" s="68">
        <v>0</v>
      </c>
      <c r="X1598" s="69">
        <v>0</v>
      </c>
      <c r="Y1598" s="68">
        <v>0</v>
      </c>
      <c r="Z1598" s="69">
        <v>0</v>
      </c>
      <c r="AA1598" s="68">
        <v>0</v>
      </c>
      <c r="AB1598" s="69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147</v>
      </c>
      <c r="C1599" s="14"/>
      <c r="D1599" s="14"/>
      <c r="E1599" s="68">
        <v>0</v>
      </c>
      <c r="F1599" s="69">
        <v>0</v>
      </c>
      <c r="G1599" s="68">
        <v>0</v>
      </c>
      <c r="H1599" s="69">
        <v>0</v>
      </c>
      <c r="I1599" s="68">
        <v>0</v>
      </c>
      <c r="J1599" s="69">
        <v>0</v>
      </c>
      <c r="K1599" s="68">
        <v>0</v>
      </c>
      <c r="L1599" s="69">
        <v>0</v>
      </c>
      <c r="M1599" s="68">
        <v>0</v>
      </c>
      <c r="N1599" s="69">
        <v>0</v>
      </c>
      <c r="O1599" s="68">
        <v>0</v>
      </c>
      <c r="P1599" s="69">
        <v>0</v>
      </c>
      <c r="Q1599" s="68">
        <v>0</v>
      </c>
      <c r="R1599" s="69">
        <v>0</v>
      </c>
      <c r="S1599" s="68">
        <v>0</v>
      </c>
      <c r="T1599" s="69">
        <v>0</v>
      </c>
      <c r="U1599" s="68">
        <v>0</v>
      </c>
      <c r="V1599" s="69">
        <v>0</v>
      </c>
      <c r="W1599" s="68">
        <v>0</v>
      </c>
      <c r="X1599" s="69">
        <v>0</v>
      </c>
      <c r="Y1599" s="68">
        <v>0</v>
      </c>
      <c r="Z1599" s="69">
        <v>0</v>
      </c>
      <c r="AA1599" s="68">
        <v>0</v>
      </c>
      <c r="AB1599" s="69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148</v>
      </c>
      <c r="C1600" s="14"/>
      <c r="D1600" s="14"/>
      <c r="E1600" s="68">
        <v>0</v>
      </c>
      <c r="F1600" s="69">
        <v>0</v>
      </c>
      <c r="G1600" s="68">
        <v>0</v>
      </c>
      <c r="H1600" s="69">
        <v>0</v>
      </c>
      <c r="I1600" s="68">
        <v>0</v>
      </c>
      <c r="J1600" s="69">
        <v>0</v>
      </c>
      <c r="K1600" s="68">
        <v>0</v>
      </c>
      <c r="L1600" s="69">
        <v>0</v>
      </c>
      <c r="M1600" s="68">
        <v>0</v>
      </c>
      <c r="N1600" s="69">
        <v>0</v>
      </c>
      <c r="O1600" s="68">
        <v>0</v>
      </c>
      <c r="P1600" s="69">
        <v>0</v>
      </c>
      <c r="Q1600" s="68">
        <v>0</v>
      </c>
      <c r="R1600" s="69">
        <v>0</v>
      </c>
      <c r="S1600" s="68">
        <v>0</v>
      </c>
      <c r="T1600" s="69">
        <v>0</v>
      </c>
      <c r="U1600" s="68">
        <v>0</v>
      </c>
      <c r="V1600" s="69">
        <v>0</v>
      </c>
      <c r="W1600" s="68">
        <v>0</v>
      </c>
      <c r="X1600" s="69">
        <v>0</v>
      </c>
      <c r="Y1600" s="68">
        <v>0</v>
      </c>
      <c r="Z1600" s="69">
        <v>0</v>
      </c>
      <c r="AA1600" s="68">
        <v>0</v>
      </c>
      <c r="AB1600" s="69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149</v>
      </c>
      <c r="C1601" s="14"/>
      <c r="D1601" s="14"/>
      <c r="E1601" s="68">
        <v>0</v>
      </c>
      <c r="F1601" s="69">
        <v>0</v>
      </c>
      <c r="G1601" s="68">
        <v>0</v>
      </c>
      <c r="H1601" s="69">
        <v>0</v>
      </c>
      <c r="I1601" s="68">
        <v>0</v>
      </c>
      <c r="J1601" s="69">
        <v>0</v>
      </c>
      <c r="K1601" s="68">
        <v>0</v>
      </c>
      <c r="L1601" s="69">
        <v>0</v>
      </c>
      <c r="M1601" s="68">
        <v>0</v>
      </c>
      <c r="N1601" s="69">
        <v>0</v>
      </c>
      <c r="O1601" s="68">
        <v>0</v>
      </c>
      <c r="P1601" s="69">
        <v>0</v>
      </c>
      <c r="Q1601" s="68">
        <v>0</v>
      </c>
      <c r="R1601" s="69">
        <v>0</v>
      </c>
      <c r="S1601" s="68">
        <v>0</v>
      </c>
      <c r="T1601" s="69">
        <v>0</v>
      </c>
      <c r="U1601" s="68">
        <v>0</v>
      </c>
      <c r="V1601" s="69">
        <v>0</v>
      </c>
      <c r="W1601" s="68">
        <v>0</v>
      </c>
      <c r="X1601" s="69">
        <v>0</v>
      </c>
      <c r="Y1601" s="68">
        <v>0</v>
      </c>
      <c r="Z1601" s="69">
        <v>0</v>
      </c>
      <c r="AA1601" s="68">
        <v>0</v>
      </c>
      <c r="AB1601" s="69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150</v>
      </c>
      <c r="C1602" s="14"/>
      <c r="D1602" s="14"/>
      <c r="E1602" s="68">
        <v>0</v>
      </c>
      <c r="F1602" s="69">
        <v>0</v>
      </c>
      <c r="G1602" s="68">
        <v>0</v>
      </c>
      <c r="H1602" s="69">
        <v>0</v>
      </c>
      <c r="I1602" s="68">
        <v>0</v>
      </c>
      <c r="J1602" s="69">
        <v>0</v>
      </c>
      <c r="K1602" s="68">
        <v>0</v>
      </c>
      <c r="L1602" s="69">
        <v>0</v>
      </c>
      <c r="M1602" s="68">
        <v>0</v>
      </c>
      <c r="N1602" s="69">
        <v>0</v>
      </c>
      <c r="O1602" s="68">
        <v>0</v>
      </c>
      <c r="P1602" s="69">
        <v>0</v>
      </c>
      <c r="Q1602" s="68">
        <v>0</v>
      </c>
      <c r="R1602" s="69">
        <v>0</v>
      </c>
      <c r="S1602" s="68">
        <v>0</v>
      </c>
      <c r="T1602" s="69">
        <v>0</v>
      </c>
      <c r="U1602" s="68">
        <v>0</v>
      </c>
      <c r="V1602" s="69">
        <v>0</v>
      </c>
      <c r="W1602" s="68">
        <v>0</v>
      </c>
      <c r="X1602" s="69">
        <v>0</v>
      </c>
      <c r="Y1602" s="68">
        <v>0</v>
      </c>
      <c r="Z1602" s="69">
        <v>0</v>
      </c>
      <c r="AA1602" s="68">
        <v>0</v>
      </c>
      <c r="AB1602" s="69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151</v>
      </c>
      <c r="C1603" s="14"/>
      <c r="D1603" s="14"/>
      <c r="E1603" s="70">
        <v>0</v>
      </c>
      <c r="F1603" s="71">
        <v>0</v>
      </c>
      <c r="G1603" s="70">
        <v>0</v>
      </c>
      <c r="H1603" s="71">
        <v>0</v>
      </c>
      <c r="I1603" s="70">
        <v>0</v>
      </c>
      <c r="J1603" s="71">
        <v>0</v>
      </c>
      <c r="K1603" s="70">
        <v>0</v>
      </c>
      <c r="L1603" s="71">
        <v>0</v>
      </c>
      <c r="M1603" s="70">
        <v>0</v>
      </c>
      <c r="N1603" s="71">
        <v>0</v>
      </c>
      <c r="O1603" s="70">
        <v>0</v>
      </c>
      <c r="P1603" s="71">
        <v>0</v>
      </c>
      <c r="Q1603" s="70">
        <v>0</v>
      </c>
      <c r="R1603" s="71">
        <v>0</v>
      </c>
      <c r="S1603" s="70">
        <v>0</v>
      </c>
      <c r="T1603" s="71">
        <v>0</v>
      </c>
      <c r="U1603" s="70">
        <v>0</v>
      </c>
      <c r="V1603" s="71">
        <v>0</v>
      </c>
      <c r="W1603" s="70">
        <v>0</v>
      </c>
      <c r="X1603" s="71">
        <v>0</v>
      </c>
      <c r="Y1603" s="70">
        <v>0</v>
      </c>
      <c r="Z1603" s="71">
        <v>0</v>
      </c>
      <c r="AA1603" s="70">
        <v>0</v>
      </c>
      <c r="AB1603" s="71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152</v>
      </c>
      <c r="C1604" s="14"/>
      <c r="D1604" s="14"/>
      <c r="E1604" s="70">
        <v>0</v>
      </c>
      <c r="F1604" s="71">
        <v>0</v>
      </c>
      <c r="G1604" s="70">
        <v>0</v>
      </c>
      <c r="H1604" s="71">
        <v>0</v>
      </c>
      <c r="I1604" s="70">
        <v>0</v>
      </c>
      <c r="J1604" s="71">
        <v>0</v>
      </c>
      <c r="K1604" s="70">
        <v>0</v>
      </c>
      <c r="L1604" s="71">
        <v>0</v>
      </c>
      <c r="M1604" s="70">
        <v>0</v>
      </c>
      <c r="N1604" s="71">
        <v>0</v>
      </c>
      <c r="O1604" s="70">
        <v>0</v>
      </c>
      <c r="P1604" s="71">
        <v>0</v>
      </c>
      <c r="Q1604" s="70">
        <v>0</v>
      </c>
      <c r="R1604" s="71">
        <v>0</v>
      </c>
      <c r="S1604" s="70">
        <v>0</v>
      </c>
      <c r="T1604" s="71">
        <v>0</v>
      </c>
      <c r="U1604" s="70">
        <v>0</v>
      </c>
      <c r="V1604" s="71">
        <v>0</v>
      </c>
      <c r="W1604" s="70">
        <v>0</v>
      </c>
      <c r="X1604" s="71">
        <v>0</v>
      </c>
      <c r="Y1604" s="70">
        <v>0</v>
      </c>
      <c r="Z1604" s="71">
        <v>0</v>
      </c>
      <c r="AA1604" s="70">
        <v>0</v>
      </c>
      <c r="AB1604" s="71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153</v>
      </c>
      <c r="C1605" s="14"/>
      <c r="D1605" s="14"/>
      <c r="E1605" s="70">
        <v>0</v>
      </c>
      <c r="F1605" s="71">
        <v>0</v>
      </c>
      <c r="G1605" s="70">
        <v>0</v>
      </c>
      <c r="H1605" s="71">
        <v>0</v>
      </c>
      <c r="I1605" s="70">
        <v>0</v>
      </c>
      <c r="J1605" s="71">
        <v>0</v>
      </c>
      <c r="K1605" s="70">
        <v>0</v>
      </c>
      <c r="L1605" s="71">
        <v>0</v>
      </c>
      <c r="M1605" s="70">
        <v>0</v>
      </c>
      <c r="N1605" s="71">
        <v>0</v>
      </c>
      <c r="O1605" s="70">
        <v>0</v>
      </c>
      <c r="P1605" s="71">
        <v>0</v>
      </c>
      <c r="Q1605" s="70">
        <v>0</v>
      </c>
      <c r="R1605" s="71">
        <v>0</v>
      </c>
      <c r="S1605" s="70">
        <v>0</v>
      </c>
      <c r="T1605" s="71">
        <v>0</v>
      </c>
      <c r="U1605" s="70">
        <v>0</v>
      </c>
      <c r="V1605" s="71">
        <v>0</v>
      </c>
      <c r="W1605" s="70">
        <v>0</v>
      </c>
      <c r="X1605" s="71">
        <v>0</v>
      </c>
      <c r="Y1605" s="70">
        <v>0</v>
      </c>
      <c r="Z1605" s="71">
        <v>0</v>
      </c>
      <c r="AA1605" s="70">
        <v>0</v>
      </c>
      <c r="AB1605" s="71">
        <v>0</v>
      </c>
      <c r="AC1605" s="54"/>
      <c r="AD1605" s="55">
        <f t="shared" si="33"/>
        <v>0</v>
      </c>
      <c r="AE1605" s="54"/>
    </row>
    <row r="1606" spans="2:31" x14ac:dyDescent="0.3">
      <c r="B1606" s="4" t="s">
        <v>154</v>
      </c>
      <c r="C1606" s="14"/>
      <c r="D1606" s="14"/>
      <c r="E1606" s="70">
        <v>0</v>
      </c>
      <c r="F1606" s="71">
        <v>0</v>
      </c>
      <c r="G1606" s="70">
        <v>0</v>
      </c>
      <c r="H1606" s="71">
        <v>0</v>
      </c>
      <c r="I1606" s="70">
        <v>0</v>
      </c>
      <c r="J1606" s="71">
        <v>0</v>
      </c>
      <c r="K1606" s="70">
        <v>0</v>
      </c>
      <c r="L1606" s="71">
        <v>0</v>
      </c>
      <c r="M1606" s="70">
        <v>0</v>
      </c>
      <c r="N1606" s="71">
        <v>0</v>
      </c>
      <c r="O1606" s="70">
        <v>0</v>
      </c>
      <c r="P1606" s="71">
        <v>0</v>
      </c>
      <c r="Q1606" s="70">
        <v>0</v>
      </c>
      <c r="R1606" s="71">
        <v>0</v>
      </c>
      <c r="S1606" s="70">
        <v>0</v>
      </c>
      <c r="T1606" s="71">
        <v>0</v>
      </c>
      <c r="U1606" s="70">
        <v>0</v>
      </c>
      <c r="V1606" s="71">
        <v>0</v>
      </c>
      <c r="W1606" s="70">
        <v>0</v>
      </c>
      <c r="X1606" s="71">
        <v>0</v>
      </c>
      <c r="Y1606" s="70">
        <v>0</v>
      </c>
      <c r="Z1606" s="71">
        <v>0</v>
      </c>
      <c r="AA1606" s="70">
        <v>0</v>
      </c>
      <c r="AB1606" s="71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155</v>
      </c>
      <c r="C1607" s="14"/>
      <c r="D1607" s="14"/>
      <c r="E1607" s="70">
        <v>0</v>
      </c>
      <c r="F1607" s="71">
        <v>0</v>
      </c>
      <c r="G1607" s="70">
        <v>0</v>
      </c>
      <c r="H1607" s="71">
        <v>0</v>
      </c>
      <c r="I1607" s="70">
        <v>0</v>
      </c>
      <c r="J1607" s="71">
        <v>0</v>
      </c>
      <c r="K1607" s="70">
        <v>0</v>
      </c>
      <c r="L1607" s="71">
        <v>0</v>
      </c>
      <c r="M1607" s="70">
        <v>0</v>
      </c>
      <c r="N1607" s="71">
        <v>0</v>
      </c>
      <c r="O1607" s="70">
        <v>0</v>
      </c>
      <c r="P1607" s="71">
        <v>0</v>
      </c>
      <c r="Q1607" s="70">
        <v>0</v>
      </c>
      <c r="R1607" s="71">
        <v>0</v>
      </c>
      <c r="S1607" s="70">
        <v>0</v>
      </c>
      <c r="T1607" s="71">
        <v>0</v>
      </c>
      <c r="U1607" s="70">
        <v>0</v>
      </c>
      <c r="V1607" s="71">
        <v>0</v>
      </c>
      <c r="W1607" s="70">
        <v>0</v>
      </c>
      <c r="X1607" s="71">
        <v>0</v>
      </c>
      <c r="Y1607" s="70">
        <v>0</v>
      </c>
      <c r="Z1607" s="71">
        <v>0</v>
      </c>
      <c r="AA1607" s="70">
        <v>0</v>
      </c>
      <c r="AB1607" s="71">
        <v>0</v>
      </c>
      <c r="AC1607" s="54"/>
      <c r="AD1607" s="55">
        <f t="shared" si="33"/>
        <v>0</v>
      </c>
      <c r="AE1607" s="54"/>
    </row>
    <row r="1608" spans="2:31" x14ac:dyDescent="0.3">
      <c r="B1608" s="4" t="s">
        <v>156</v>
      </c>
      <c r="C1608" s="14"/>
      <c r="D1608" s="14"/>
      <c r="E1608" s="70">
        <v>0</v>
      </c>
      <c r="F1608" s="71">
        <v>0</v>
      </c>
      <c r="G1608" s="70">
        <v>0</v>
      </c>
      <c r="H1608" s="71">
        <v>0</v>
      </c>
      <c r="I1608" s="70">
        <v>0</v>
      </c>
      <c r="J1608" s="71">
        <v>0</v>
      </c>
      <c r="K1608" s="70">
        <v>0</v>
      </c>
      <c r="L1608" s="71">
        <v>0</v>
      </c>
      <c r="M1608" s="70">
        <v>0</v>
      </c>
      <c r="N1608" s="71">
        <v>0</v>
      </c>
      <c r="O1608" s="70">
        <v>0</v>
      </c>
      <c r="P1608" s="71">
        <v>0</v>
      </c>
      <c r="Q1608" s="70">
        <v>0</v>
      </c>
      <c r="R1608" s="71">
        <v>0</v>
      </c>
      <c r="S1608" s="70">
        <v>0</v>
      </c>
      <c r="T1608" s="71">
        <v>0</v>
      </c>
      <c r="U1608" s="70">
        <v>0</v>
      </c>
      <c r="V1608" s="71">
        <v>0</v>
      </c>
      <c r="W1608" s="70">
        <v>0</v>
      </c>
      <c r="X1608" s="71">
        <v>0</v>
      </c>
      <c r="Y1608" s="70">
        <v>0</v>
      </c>
      <c r="Z1608" s="71">
        <v>0</v>
      </c>
      <c r="AA1608" s="70">
        <v>0</v>
      </c>
      <c r="AB1608" s="71">
        <v>0</v>
      </c>
      <c r="AC1608" s="54"/>
      <c r="AD1608" s="55">
        <f t="shared" si="33"/>
        <v>0</v>
      </c>
      <c r="AE1608" s="54"/>
    </row>
    <row r="1609" spans="2:31" x14ac:dyDescent="0.3">
      <c r="B1609" s="4" t="s">
        <v>157</v>
      </c>
      <c r="C1609" s="14"/>
      <c r="D1609" s="14"/>
      <c r="E1609" s="70">
        <v>0</v>
      </c>
      <c r="F1609" s="71">
        <v>0</v>
      </c>
      <c r="G1609" s="70">
        <v>0</v>
      </c>
      <c r="H1609" s="71">
        <v>0</v>
      </c>
      <c r="I1609" s="70">
        <v>0</v>
      </c>
      <c r="J1609" s="71">
        <v>0</v>
      </c>
      <c r="K1609" s="70">
        <v>0</v>
      </c>
      <c r="L1609" s="71">
        <v>0</v>
      </c>
      <c r="M1609" s="70">
        <v>0</v>
      </c>
      <c r="N1609" s="71">
        <v>0</v>
      </c>
      <c r="O1609" s="70">
        <v>0</v>
      </c>
      <c r="P1609" s="71">
        <v>0</v>
      </c>
      <c r="Q1609" s="70">
        <v>0</v>
      </c>
      <c r="R1609" s="71">
        <v>0</v>
      </c>
      <c r="S1609" s="70">
        <v>0</v>
      </c>
      <c r="T1609" s="71">
        <v>0</v>
      </c>
      <c r="U1609" s="70">
        <v>0</v>
      </c>
      <c r="V1609" s="71">
        <v>0</v>
      </c>
      <c r="W1609" s="70">
        <v>0</v>
      </c>
      <c r="X1609" s="71">
        <v>0</v>
      </c>
      <c r="Y1609" s="70">
        <v>0</v>
      </c>
      <c r="Z1609" s="71">
        <v>0</v>
      </c>
      <c r="AA1609" s="70">
        <v>0</v>
      </c>
      <c r="AB1609" s="71">
        <v>0</v>
      </c>
      <c r="AC1609" s="54"/>
      <c r="AD1609" s="55">
        <f t="shared" si="33"/>
        <v>0</v>
      </c>
      <c r="AE1609" s="54"/>
    </row>
    <row r="1610" spans="2:31" x14ac:dyDescent="0.3">
      <c r="B1610" s="4" t="s">
        <v>158</v>
      </c>
      <c r="C1610" s="14"/>
      <c r="D1610" s="14"/>
      <c r="E1610" s="70">
        <v>0</v>
      </c>
      <c r="F1610" s="71">
        <v>0</v>
      </c>
      <c r="G1610" s="70">
        <v>0</v>
      </c>
      <c r="H1610" s="71">
        <v>0</v>
      </c>
      <c r="I1610" s="70">
        <v>0</v>
      </c>
      <c r="J1610" s="71">
        <v>0</v>
      </c>
      <c r="K1610" s="70">
        <v>0</v>
      </c>
      <c r="L1610" s="71">
        <v>0</v>
      </c>
      <c r="M1610" s="70">
        <v>0</v>
      </c>
      <c r="N1610" s="71">
        <v>0</v>
      </c>
      <c r="O1610" s="70">
        <v>0</v>
      </c>
      <c r="P1610" s="71">
        <v>0</v>
      </c>
      <c r="Q1610" s="70">
        <v>0</v>
      </c>
      <c r="R1610" s="71">
        <v>0</v>
      </c>
      <c r="S1610" s="70">
        <v>0</v>
      </c>
      <c r="T1610" s="71">
        <v>0</v>
      </c>
      <c r="U1610" s="70">
        <v>0</v>
      </c>
      <c r="V1610" s="71">
        <v>0</v>
      </c>
      <c r="W1610" s="70">
        <v>0</v>
      </c>
      <c r="X1610" s="71">
        <v>0</v>
      </c>
      <c r="Y1610" s="70">
        <v>0</v>
      </c>
      <c r="Z1610" s="71">
        <v>0</v>
      </c>
      <c r="AA1610" s="70">
        <v>0</v>
      </c>
      <c r="AB1610" s="71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159</v>
      </c>
      <c r="C1611" s="14"/>
      <c r="D1611" s="14"/>
      <c r="E1611" s="70">
        <v>0</v>
      </c>
      <c r="F1611" s="71">
        <v>0</v>
      </c>
      <c r="G1611" s="70">
        <v>0</v>
      </c>
      <c r="H1611" s="71">
        <v>0</v>
      </c>
      <c r="I1611" s="70">
        <v>0</v>
      </c>
      <c r="J1611" s="71">
        <v>0</v>
      </c>
      <c r="K1611" s="70">
        <v>0</v>
      </c>
      <c r="L1611" s="71">
        <v>0</v>
      </c>
      <c r="M1611" s="70">
        <v>0</v>
      </c>
      <c r="N1611" s="71">
        <v>0</v>
      </c>
      <c r="O1611" s="70">
        <v>0</v>
      </c>
      <c r="P1611" s="71">
        <v>0</v>
      </c>
      <c r="Q1611" s="70">
        <v>0</v>
      </c>
      <c r="R1611" s="71">
        <v>0</v>
      </c>
      <c r="S1611" s="70">
        <v>0</v>
      </c>
      <c r="T1611" s="71">
        <v>0</v>
      </c>
      <c r="U1611" s="70">
        <v>0</v>
      </c>
      <c r="V1611" s="71">
        <v>0</v>
      </c>
      <c r="W1611" s="70">
        <v>0</v>
      </c>
      <c r="X1611" s="71">
        <v>0</v>
      </c>
      <c r="Y1611" s="70">
        <v>0</v>
      </c>
      <c r="Z1611" s="71">
        <v>0</v>
      </c>
      <c r="AA1611" s="70">
        <v>0</v>
      </c>
      <c r="AB1611" s="71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160</v>
      </c>
      <c r="C1612" s="14"/>
      <c r="D1612" s="14"/>
      <c r="E1612" s="70">
        <v>0</v>
      </c>
      <c r="F1612" s="71">
        <v>0</v>
      </c>
      <c r="G1612" s="70">
        <v>0</v>
      </c>
      <c r="H1612" s="71">
        <v>0</v>
      </c>
      <c r="I1612" s="70">
        <v>0</v>
      </c>
      <c r="J1612" s="71">
        <v>0</v>
      </c>
      <c r="K1612" s="70">
        <v>0</v>
      </c>
      <c r="L1612" s="71">
        <v>0</v>
      </c>
      <c r="M1612" s="70">
        <v>0</v>
      </c>
      <c r="N1612" s="71">
        <v>0</v>
      </c>
      <c r="O1612" s="70">
        <v>0</v>
      </c>
      <c r="P1612" s="71">
        <v>0</v>
      </c>
      <c r="Q1612" s="70">
        <v>0</v>
      </c>
      <c r="R1612" s="71">
        <v>0</v>
      </c>
      <c r="S1612" s="70">
        <v>0</v>
      </c>
      <c r="T1612" s="71">
        <v>0</v>
      </c>
      <c r="U1612" s="70">
        <v>0</v>
      </c>
      <c r="V1612" s="71">
        <v>0</v>
      </c>
      <c r="W1612" s="70">
        <v>0</v>
      </c>
      <c r="X1612" s="71">
        <v>0</v>
      </c>
      <c r="Y1612" s="70">
        <v>0</v>
      </c>
      <c r="Z1612" s="71">
        <v>0</v>
      </c>
      <c r="AA1612" s="70">
        <v>0</v>
      </c>
      <c r="AB1612" s="71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161</v>
      </c>
      <c r="C1613" s="14"/>
      <c r="D1613" s="14"/>
      <c r="E1613" s="70">
        <v>0</v>
      </c>
      <c r="F1613" s="71">
        <v>0</v>
      </c>
      <c r="G1613" s="70">
        <v>0</v>
      </c>
      <c r="H1613" s="71">
        <v>0</v>
      </c>
      <c r="I1613" s="70">
        <v>0</v>
      </c>
      <c r="J1613" s="71">
        <v>0</v>
      </c>
      <c r="K1613" s="70">
        <v>0</v>
      </c>
      <c r="L1613" s="71">
        <v>0</v>
      </c>
      <c r="M1613" s="70">
        <v>0</v>
      </c>
      <c r="N1613" s="71">
        <v>0</v>
      </c>
      <c r="O1613" s="70">
        <v>0</v>
      </c>
      <c r="P1613" s="71">
        <v>0</v>
      </c>
      <c r="Q1613" s="70">
        <v>0</v>
      </c>
      <c r="R1613" s="71">
        <v>0</v>
      </c>
      <c r="S1613" s="70">
        <v>0</v>
      </c>
      <c r="T1613" s="71">
        <v>0</v>
      </c>
      <c r="U1613" s="70">
        <v>0</v>
      </c>
      <c r="V1613" s="71">
        <v>0</v>
      </c>
      <c r="W1613" s="70">
        <v>0</v>
      </c>
      <c r="X1613" s="71">
        <v>0</v>
      </c>
      <c r="Y1613" s="70">
        <v>0</v>
      </c>
      <c r="Z1613" s="71">
        <v>0</v>
      </c>
      <c r="AA1613" s="70">
        <v>0</v>
      </c>
      <c r="AB1613" s="71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162</v>
      </c>
      <c r="C1614" s="14"/>
      <c r="D1614" s="14"/>
      <c r="E1614" s="70">
        <v>0</v>
      </c>
      <c r="F1614" s="71">
        <v>0</v>
      </c>
      <c r="G1614" s="70">
        <v>0</v>
      </c>
      <c r="H1614" s="71">
        <v>0</v>
      </c>
      <c r="I1614" s="70">
        <v>0</v>
      </c>
      <c r="J1614" s="71">
        <v>0</v>
      </c>
      <c r="K1614" s="70">
        <v>0</v>
      </c>
      <c r="L1614" s="71">
        <v>0</v>
      </c>
      <c r="M1614" s="70">
        <v>0</v>
      </c>
      <c r="N1614" s="71">
        <v>0</v>
      </c>
      <c r="O1614" s="70">
        <v>0</v>
      </c>
      <c r="P1614" s="71">
        <v>0</v>
      </c>
      <c r="Q1614" s="70">
        <v>0</v>
      </c>
      <c r="R1614" s="71">
        <v>0</v>
      </c>
      <c r="S1614" s="70">
        <v>0</v>
      </c>
      <c r="T1614" s="71">
        <v>0</v>
      </c>
      <c r="U1614" s="70">
        <v>0</v>
      </c>
      <c r="V1614" s="71">
        <v>0</v>
      </c>
      <c r="W1614" s="70">
        <v>0</v>
      </c>
      <c r="X1614" s="71">
        <v>0</v>
      </c>
      <c r="Y1614" s="70">
        <v>0</v>
      </c>
      <c r="Z1614" s="71">
        <v>0</v>
      </c>
      <c r="AA1614" s="70">
        <v>0</v>
      </c>
      <c r="AB1614" s="71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163</v>
      </c>
      <c r="C1615" s="14"/>
      <c r="D1615" s="14"/>
      <c r="E1615" s="70">
        <v>0</v>
      </c>
      <c r="F1615" s="71">
        <v>0</v>
      </c>
      <c r="G1615" s="70">
        <v>0</v>
      </c>
      <c r="H1615" s="71">
        <v>0</v>
      </c>
      <c r="I1615" s="70">
        <v>0</v>
      </c>
      <c r="J1615" s="71">
        <v>0</v>
      </c>
      <c r="K1615" s="70">
        <v>0</v>
      </c>
      <c r="L1615" s="71">
        <v>0</v>
      </c>
      <c r="M1615" s="70">
        <v>0</v>
      </c>
      <c r="N1615" s="71">
        <v>0</v>
      </c>
      <c r="O1615" s="70">
        <v>0</v>
      </c>
      <c r="P1615" s="71">
        <v>0</v>
      </c>
      <c r="Q1615" s="70">
        <v>0</v>
      </c>
      <c r="R1615" s="71">
        <v>0</v>
      </c>
      <c r="S1615" s="70">
        <v>0</v>
      </c>
      <c r="T1615" s="71">
        <v>0</v>
      </c>
      <c r="U1615" s="70">
        <v>0</v>
      </c>
      <c r="V1615" s="71">
        <v>0</v>
      </c>
      <c r="W1615" s="70">
        <v>0</v>
      </c>
      <c r="X1615" s="71">
        <v>0</v>
      </c>
      <c r="Y1615" s="70">
        <v>0</v>
      </c>
      <c r="Z1615" s="71">
        <v>0</v>
      </c>
      <c r="AA1615" s="70">
        <v>0</v>
      </c>
      <c r="AB1615" s="71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164</v>
      </c>
      <c r="C1616" s="14"/>
      <c r="D1616" s="14"/>
      <c r="E1616" s="70">
        <v>0</v>
      </c>
      <c r="F1616" s="71">
        <v>0</v>
      </c>
      <c r="G1616" s="70">
        <v>0</v>
      </c>
      <c r="H1616" s="71">
        <v>0</v>
      </c>
      <c r="I1616" s="70">
        <v>0</v>
      </c>
      <c r="J1616" s="71">
        <v>0</v>
      </c>
      <c r="K1616" s="70">
        <v>0</v>
      </c>
      <c r="L1616" s="71">
        <v>0</v>
      </c>
      <c r="M1616" s="70">
        <v>0</v>
      </c>
      <c r="N1616" s="71">
        <v>0</v>
      </c>
      <c r="O1616" s="70">
        <v>0</v>
      </c>
      <c r="P1616" s="71">
        <v>0</v>
      </c>
      <c r="Q1616" s="70">
        <v>0</v>
      </c>
      <c r="R1616" s="71">
        <v>0</v>
      </c>
      <c r="S1616" s="70">
        <v>0</v>
      </c>
      <c r="T1616" s="71">
        <v>0</v>
      </c>
      <c r="U1616" s="70">
        <v>0</v>
      </c>
      <c r="V1616" s="71">
        <v>0</v>
      </c>
      <c r="W1616" s="70">
        <v>0</v>
      </c>
      <c r="X1616" s="71">
        <v>0</v>
      </c>
      <c r="Y1616" s="70">
        <v>0</v>
      </c>
      <c r="Z1616" s="71">
        <v>0</v>
      </c>
      <c r="AA1616" s="70">
        <v>0</v>
      </c>
      <c r="AB1616" s="71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165</v>
      </c>
      <c r="C1617" s="14"/>
      <c r="D1617" s="14"/>
      <c r="E1617" s="70">
        <v>0</v>
      </c>
      <c r="F1617" s="71">
        <v>0</v>
      </c>
      <c r="G1617" s="70">
        <v>0</v>
      </c>
      <c r="H1617" s="71">
        <v>0</v>
      </c>
      <c r="I1617" s="70">
        <v>0</v>
      </c>
      <c r="J1617" s="71">
        <v>0</v>
      </c>
      <c r="K1617" s="70">
        <v>0</v>
      </c>
      <c r="L1617" s="71">
        <v>0</v>
      </c>
      <c r="M1617" s="70">
        <v>0</v>
      </c>
      <c r="N1617" s="71">
        <v>0</v>
      </c>
      <c r="O1617" s="70">
        <v>0</v>
      </c>
      <c r="P1617" s="71">
        <v>0</v>
      </c>
      <c r="Q1617" s="70">
        <v>0</v>
      </c>
      <c r="R1617" s="71">
        <v>0</v>
      </c>
      <c r="S1617" s="70">
        <v>0</v>
      </c>
      <c r="T1617" s="71">
        <v>0</v>
      </c>
      <c r="U1617" s="70">
        <v>0</v>
      </c>
      <c r="V1617" s="71">
        <v>0</v>
      </c>
      <c r="W1617" s="70">
        <v>0</v>
      </c>
      <c r="X1617" s="71">
        <v>0</v>
      </c>
      <c r="Y1617" s="70">
        <v>0</v>
      </c>
      <c r="Z1617" s="71">
        <v>0</v>
      </c>
      <c r="AA1617" s="70">
        <v>0</v>
      </c>
      <c r="AB1617" s="71">
        <v>0</v>
      </c>
      <c r="AC1617" s="54"/>
      <c r="AD1617" s="55">
        <f t="shared" si="33"/>
        <v>0</v>
      </c>
      <c r="AE1617" s="54"/>
    </row>
    <row r="1618" spans="2:31" x14ac:dyDescent="0.3">
      <c r="B1618" s="4" t="s">
        <v>166</v>
      </c>
      <c r="C1618" s="14"/>
      <c r="D1618" s="14"/>
      <c r="E1618" s="70">
        <v>0</v>
      </c>
      <c r="F1618" s="71">
        <v>0</v>
      </c>
      <c r="G1618" s="70">
        <v>0</v>
      </c>
      <c r="H1618" s="71">
        <v>0</v>
      </c>
      <c r="I1618" s="70">
        <v>0</v>
      </c>
      <c r="J1618" s="71">
        <v>0</v>
      </c>
      <c r="K1618" s="70">
        <v>0</v>
      </c>
      <c r="L1618" s="71">
        <v>0</v>
      </c>
      <c r="M1618" s="70">
        <v>0</v>
      </c>
      <c r="N1618" s="71">
        <v>0</v>
      </c>
      <c r="O1618" s="70">
        <v>0</v>
      </c>
      <c r="P1618" s="71">
        <v>0</v>
      </c>
      <c r="Q1618" s="70">
        <v>0</v>
      </c>
      <c r="R1618" s="71">
        <v>0</v>
      </c>
      <c r="S1618" s="70">
        <v>0</v>
      </c>
      <c r="T1618" s="71">
        <v>0</v>
      </c>
      <c r="U1618" s="70">
        <v>0</v>
      </c>
      <c r="V1618" s="71">
        <v>0</v>
      </c>
      <c r="W1618" s="70">
        <v>0</v>
      </c>
      <c r="X1618" s="71">
        <v>0</v>
      </c>
      <c r="Y1618" s="70">
        <v>0</v>
      </c>
      <c r="Z1618" s="71">
        <v>0</v>
      </c>
      <c r="AA1618" s="70">
        <v>0</v>
      </c>
      <c r="AB1618" s="71">
        <v>0</v>
      </c>
      <c r="AC1618" s="54"/>
      <c r="AD1618" s="55">
        <f t="shared" si="33"/>
        <v>0</v>
      </c>
      <c r="AE1618" s="54"/>
    </row>
    <row r="1619" spans="2:31" x14ac:dyDescent="0.3">
      <c r="B1619" s="4" t="s">
        <v>167</v>
      </c>
      <c r="C1619" s="14"/>
      <c r="D1619" s="14"/>
      <c r="E1619" s="70">
        <v>0</v>
      </c>
      <c r="F1619" s="71">
        <v>0</v>
      </c>
      <c r="G1619" s="70">
        <v>0</v>
      </c>
      <c r="H1619" s="71">
        <v>0</v>
      </c>
      <c r="I1619" s="70">
        <v>0</v>
      </c>
      <c r="J1619" s="71">
        <v>0</v>
      </c>
      <c r="K1619" s="70">
        <v>0</v>
      </c>
      <c r="L1619" s="71">
        <v>0</v>
      </c>
      <c r="M1619" s="70">
        <v>0</v>
      </c>
      <c r="N1619" s="71">
        <v>0</v>
      </c>
      <c r="O1619" s="70">
        <v>0</v>
      </c>
      <c r="P1619" s="71">
        <v>0</v>
      </c>
      <c r="Q1619" s="70">
        <v>0</v>
      </c>
      <c r="R1619" s="71">
        <v>0</v>
      </c>
      <c r="S1619" s="70">
        <v>0</v>
      </c>
      <c r="T1619" s="71">
        <v>0</v>
      </c>
      <c r="U1619" s="70">
        <v>0</v>
      </c>
      <c r="V1619" s="71">
        <v>0</v>
      </c>
      <c r="W1619" s="70">
        <v>0</v>
      </c>
      <c r="X1619" s="71">
        <v>0</v>
      </c>
      <c r="Y1619" s="70">
        <v>0</v>
      </c>
      <c r="Z1619" s="71">
        <v>0</v>
      </c>
      <c r="AA1619" s="70">
        <v>0</v>
      </c>
      <c r="AB1619" s="71">
        <v>0</v>
      </c>
      <c r="AC1619" s="54"/>
      <c r="AD1619" s="55">
        <f t="shared" si="33"/>
        <v>0</v>
      </c>
      <c r="AE1619" s="54"/>
    </row>
    <row r="1620" spans="2:31" x14ac:dyDescent="0.3">
      <c r="B1620" s="4" t="s">
        <v>168</v>
      </c>
      <c r="C1620" s="14"/>
      <c r="D1620" s="14"/>
      <c r="E1620" s="70">
        <v>0</v>
      </c>
      <c r="F1620" s="71">
        <v>0</v>
      </c>
      <c r="G1620" s="70">
        <v>0</v>
      </c>
      <c r="H1620" s="71">
        <v>0</v>
      </c>
      <c r="I1620" s="70">
        <v>0</v>
      </c>
      <c r="J1620" s="71">
        <v>0</v>
      </c>
      <c r="K1620" s="70">
        <v>0</v>
      </c>
      <c r="L1620" s="71">
        <v>0</v>
      </c>
      <c r="M1620" s="70">
        <v>0</v>
      </c>
      <c r="N1620" s="71">
        <v>0</v>
      </c>
      <c r="O1620" s="70">
        <v>0</v>
      </c>
      <c r="P1620" s="71">
        <v>0</v>
      </c>
      <c r="Q1620" s="70">
        <v>0</v>
      </c>
      <c r="R1620" s="71">
        <v>0</v>
      </c>
      <c r="S1620" s="70">
        <v>0</v>
      </c>
      <c r="T1620" s="71">
        <v>0</v>
      </c>
      <c r="U1620" s="70">
        <v>0</v>
      </c>
      <c r="V1620" s="71">
        <v>0</v>
      </c>
      <c r="W1620" s="70">
        <v>0</v>
      </c>
      <c r="X1620" s="71">
        <v>0</v>
      </c>
      <c r="Y1620" s="70">
        <v>0</v>
      </c>
      <c r="Z1620" s="71">
        <v>0</v>
      </c>
      <c r="AA1620" s="70">
        <v>0</v>
      </c>
      <c r="AB1620" s="71">
        <v>0</v>
      </c>
      <c r="AC1620" s="54"/>
      <c r="AD1620" s="55">
        <f t="shared" si="33"/>
        <v>0</v>
      </c>
      <c r="AE1620" s="54"/>
    </row>
    <row r="1621" spans="2:31" x14ac:dyDescent="0.3">
      <c r="B1621" s="4" t="s">
        <v>169</v>
      </c>
      <c r="C1621" s="14"/>
      <c r="D1621" s="14"/>
      <c r="E1621" s="70">
        <v>0</v>
      </c>
      <c r="F1621" s="71">
        <v>0</v>
      </c>
      <c r="G1621" s="70">
        <v>0</v>
      </c>
      <c r="H1621" s="71">
        <v>0</v>
      </c>
      <c r="I1621" s="70">
        <v>0</v>
      </c>
      <c r="J1621" s="71">
        <v>0</v>
      </c>
      <c r="K1621" s="70">
        <v>0</v>
      </c>
      <c r="L1621" s="71">
        <v>0</v>
      </c>
      <c r="M1621" s="70">
        <v>0</v>
      </c>
      <c r="N1621" s="71">
        <v>0</v>
      </c>
      <c r="O1621" s="70">
        <v>0</v>
      </c>
      <c r="P1621" s="71">
        <v>0</v>
      </c>
      <c r="Q1621" s="70">
        <v>0</v>
      </c>
      <c r="R1621" s="71">
        <v>0</v>
      </c>
      <c r="S1621" s="70">
        <v>0</v>
      </c>
      <c r="T1621" s="71">
        <v>0</v>
      </c>
      <c r="U1621" s="70">
        <v>0</v>
      </c>
      <c r="V1621" s="71">
        <v>0</v>
      </c>
      <c r="W1621" s="70">
        <v>0</v>
      </c>
      <c r="X1621" s="71">
        <v>0</v>
      </c>
      <c r="Y1621" s="70">
        <v>0</v>
      </c>
      <c r="Z1621" s="71">
        <v>0</v>
      </c>
      <c r="AA1621" s="70">
        <v>0</v>
      </c>
      <c r="AB1621" s="71">
        <v>0</v>
      </c>
      <c r="AC1621" s="54"/>
      <c r="AD1621" s="55">
        <f t="shared" si="33"/>
        <v>0</v>
      </c>
      <c r="AE1621" s="54"/>
    </row>
    <row r="1622" spans="2:31" x14ac:dyDescent="0.3">
      <c r="B1622" s="4" t="s">
        <v>170</v>
      </c>
      <c r="C1622" s="14"/>
      <c r="D1622" s="14"/>
      <c r="E1622" s="70">
        <v>0</v>
      </c>
      <c r="F1622" s="71">
        <v>0</v>
      </c>
      <c r="G1622" s="70">
        <v>0</v>
      </c>
      <c r="H1622" s="71">
        <v>0</v>
      </c>
      <c r="I1622" s="70">
        <v>0</v>
      </c>
      <c r="J1622" s="71">
        <v>0</v>
      </c>
      <c r="K1622" s="70">
        <v>0</v>
      </c>
      <c r="L1622" s="71">
        <v>0</v>
      </c>
      <c r="M1622" s="70">
        <v>0</v>
      </c>
      <c r="N1622" s="71">
        <v>0</v>
      </c>
      <c r="O1622" s="70">
        <v>0</v>
      </c>
      <c r="P1622" s="71">
        <v>0</v>
      </c>
      <c r="Q1622" s="70">
        <v>0</v>
      </c>
      <c r="R1622" s="71">
        <v>0</v>
      </c>
      <c r="S1622" s="70">
        <v>0</v>
      </c>
      <c r="T1622" s="71">
        <v>0</v>
      </c>
      <c r="U1622" s="70">
        <v>0</v>
      </c>
      <c r="V1622" s="71">
        <v>0</v>
      </c>
      <c r="W1622" s="70">
        <v>0</v>
      </c>
      <c r="X1622" s="71">
        <v>0</v>
      </c>
      <c r="Y1622" s="70">
        <v>0</v>
      </c>
      <c r="Z1622" s="71">
        <v>0</v>
      </c>
      <c r="AA1622" s="70">
        <v>0</v>
      </c>
      <c r="AB1622" s="71">
        <v>0</v>
      </c>
      <c r="AC1622" s="54"/>
      <c r="AD1622" s="55">
        <f t="shared" si="33"/>
        <v>0</v>
      </c>
      <c r="AE1622" s="54"/>
    </row>
    <row r="1623" spans="2:31" x14ac:dyDescent="0.3">
      <c r="B1623" s="4" t="s">
        <v>171</v>
      </c>
      <c r="C1623" s="14"/>
      <c r="D1623" s="14"/>
      <c r="E1623" s="70">
        <v>0</v>
      </c>
      <c r="F1623" s="71">
        <v>0</v>
      </c>
      <c r="G1623" s="70">
        <v>0</v>
      </c>
      <c r="H1623" s="71">
        <v>0</v>
      </c>
      <c r="I1623" s="70">
        <v>0</v>
      </c>
      <c r="J1623" s="71">
        <v>0</v>
      </c>
      <c r="K1623" s="70">
        <v>0</v>
      </c>
      <c r="L1623" s="71">
        <v>0</v>
      </c>
      <c r="M1623" s="70">
        <v>0</v>
      </c>
      <c r="N1623" s="71">
        <v>0</v>
      </c>
      <c r="O1623" s="70">
        <v>0</v>
      </c>
      <c r="P1623" s="71">
        <v>0</v>
      </c>
      <c r="Q1623" s="70">
        <v>0</v>
      </c>
      <c r="R1623" s="71">
        <v>0</v>
      </c>
      <c r="S1623" s="70">
        <v>0</v>
      </c>
      <c r="T1623" s="71">
        <v>0</v>
      </c>
      <c r="U1623" s="70">
        <v>0</v>
      </c>
      <c r="V1623" s="71">
        <v>0</v>
      </c>
      <c r="W1623" s="70">
        <v>0</v>
      </c>
      <c r="X1623" s="71">
        <v>0</v>
      </c>
      <c r="Y1623" s="70">
        <v>0</v>
      </c>
      <c r="Z1623" s="71">
        <v>0</v>
      </c>
      <c r="AA1623" s="70">
        <v>0</v>
      </c>
      <c r="AB1623" s="71">
        <v>0</v>
      </c>
      <c r="AC1623" s="54"/>
      <c r="AD1623" s="55">
        <f t="shared" si="33"/>
        <v>0</v>
      </c>
      <c r="AE1623" s="54"/>
    </row>
    <row r="1624" spans="2:31" x14ac:dyDescent="0.3">
      <c r="B1624" s="4" t="s">
        <v>172</v>
      </c>
      <c r="C1624" s="14"/>
      <c r="D1624" s="14"/>
      <c r="E1624" s="70">
        <v>0</v>
      </c>
      <c r="F1624" s="71">
        <v>0</v>
      </c>
      <c r="G1624" s="70">
        <v>0</v>
      </c>
      <c r="H1624" s="71">
        <v>0</v>
      </c>
      <c r="I1624" s="70">
        <v>0</v>
      </c>
      <c r="J1624" s="71">
        <v>0</v>
      </c>
      <c r="K1624" s="70">
        <v>0</v>
      </c>
      <c r="L1624" s="71">
        <v>0</v>
      </c>
      <c r="M1624" s="70">
        <v>0</v>
      </c>
      <c r="N1624" s="71">
        <v>0</v>
      </c>
      <c r="O1624" s="70">
        <v>0</v>
      </c>
      <c r="P1624" s="71">
        <v>0</v>
      </c>
      <c r="Q1624" s="70">
        <v>0</v>
      </c>
      <c r="R1624" s="71">
        <v>0</v>
      </c>
      <c r="S1624" s="70">
        <v>0</v>
      </c>
      <c r="T1624" s="71">
        <v>0</v>
      </c>
      <c r="U1624" s="70">
        <v>0</v>
      </c>
      <c r="V1624" s="71">
        <v>0</v>
      </c>
      <c r="W1624" s="70">
        <v>0</v>
      </c>
      <c r="X1624" s="71">
        <v>0</v>
      </c>
      <c r="Y1624" s="70">
        <v>0</v>
      </c>
      <c r="Z1624" s="71">
        <v>0</v>
      </c>
      <c r="AA1624" s="70">
        <v>0</v>
      </c>
      <c r="AB1624" s="71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173</v>
      </c>
      <c r="C1625" s="14"/>
      <c r="D1625" s="14"/>
      <c r="E1625" s="70">
        <v>0</v>
      </c>
      <c r="F1625" s="71">
        <v>0</v>
      </c>
      <c r="G1625" s="70">
        <v>0</v>
      </c>
      <c r="H1625" s="71">
        <v>0</v>
      </c>
      <c r="I1625" s="70">
        <v>0</v>
      </c>
      <c r="J1625" s="71">
        <v>0</v>
      </c>
      <c r="K1625" s="70">
        <v>0</v>
      </c>
      <c r="L1625" s="71">
        <v>0</v>
      </c>
      <c r="M1625" s="70">
        <v>0</v>
      </c>
      <c r="N1625" s="71">
        <v>0</v>
      </c>
      <c r="O1625" s="70">
        <v>0</v>
      </c>
      <c r="P1625" s="71">
        <v>0</v>
      </c>
      <c r="Q1625" s="70">
        <v>0</v>
      </c>
      <c r="R1625" s="71">
        <v>0</v>
      </c>
      <c r="S1625" s="70">
        <v>0</v>
      </c>
      <c r="T1625" s="71">
        <v>0</v>
      </c>
      <c r="U1625" s="70">
        <v>0</v>
      </c>
      <c r="V1625" s="71">
        <v>0</v>
      </c>
      <c r="W1625" s="70">
        <v>0</v>
      </c>
      <c r="X1625" s="71">
        <v>0</v>
      </c>
      <c r="Y1625" s="70">
        <v>0</v>
      </c>
      <c r="Z1625" s="71">
        <v>0</v>
      </c>
      <c r="AA1625" s="70">
        <v>0</v>
      </c>
      <c r="AB1625" s="71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174</v>
      </c>
      <c r="C1626" s="14"/>
      <c r="D1626" s="14"/>
      <c r="E1626" s="70">
        <v>0</v>
      </c>
      <c r="F1626" s="71">
        <v>0</v>
      </c>
      <c r="G1626" s="70">
        <v>0</v>
      </c>
      <c r="H1626" s="71">
        <v>0</v>
      </c>
      <c r="I1626" s="70">
        <v>0</v>
      </c>
      <c r="J1626" s="71">
        <v>0</v>
      </c>
      <c r="K1626" s="70">
        <v>0</v>
      </c>
      <c r="L1626" s="71">
        <v>0</v>
      </c>
      <c r="M1626" s="70">
        <v>0</v>
      </c>
      <c r="N1626" s="71">
        <v>0</v>
      </c>
      <c r="O1626" s="70">
        <v>0</v>
      </c>
      <c r="P1626" s="71">
        <v>0</v>
      </c>
      <c r="Q1626" s="70">
        <v>0</v>
      </c>
      <c r="R1626" s="71">
        <v>0</v>
      </c>
      <c r="S1626" s="70">
        <v>0</v>
      </c>
      <c r="T1626" s="71">
        <v>0</v>
      </c>
      <c r="U1626" s="70">
        <v>0</v>
      </c>
      <c r="V1626" s="71">
        <v>0</v>
      </c>
      <c r="W1626" s="70">
        <v>0</v>
      </c>
      <c r="X1626" s="71">
        <v>0</v>
      </c>
      <c r="Y1626" s="70">
        <v>0</v>
      </c>
      <c r="Z1626" s="71">
        <v>0</v>
      </c>
      <c r="AA1626" s="70">
        <v>0</v>
      </c>
      <c r="AB1626" s="71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175</v>
      </c>
      <c r="C1627" s="14"/>
      <c r="D1627" s="14"/>
      <c r="E1627" s="70">
        <v>0</v>
      </c>
      <c r="F1627" s="71">
        <v>0</v>
      </c>
      <c r="G1627" s="70">
        <v>0</v>
      </c>
      <c r="H1627" s="71">
        <v>0</v>
      </c>
      <c r="I1627" s="70">
        <v>0</v>
      </c>
      <c r="J1627" s="71">
        <v>0</v>
      </c>
      <c r="K1627" s="70">
        <v>0</v>
      </c>
      <c r="L1627" s="71">
        <v>0</v>
      </c>
      <c r="M1627" s="70">
        <v>0</v>
      </c>
      <c r="N1627" s="71">
        <v>0</v>
      </c>
      <c r="O1627" s="70">
        <v>0</v>
      </c>
      <c r="P1627" s="71">
        <v>0</v>
      </c>
      <c r="Q1627" s="70">
        <v>0</v>
      </c>
      <c r="R1627" s="71">
        <v>0</v>
      </c>
      <c r="S1627" s="70">
        <v>0</v>
      </c>
      <c r="T1627" s="71">
        <v>0</v>
      </c>
      <c r="U1627" s="70">
        <v>0</v>
      </c>
      <c r="V1627" s="71">
        <v>0</v>
      </c>
      <c r="W1627" s="70">
        <v>0</v>
      </c>
      <c r="X1627" s="71">
        <v>0</v>
      </c>
      <c r="Y1627" s="70">
        <v>0</v>
      </c>
      <c r="Z1627" s="71">
        <v>0</v>
      </c>
      <c r="AA1627" s="70">
        <v>0</v>
      </c>
      <c r="AB1627" s="71">
        <v>0</v>
      </c>
      <c r="AC1627" s="54"/>
      <c r="AD1627" s="55">
        <f t="shared" si="33"/>
        <v>0</v>
      </c>
      <c r="AE1627" s="54"/>
    </row>
    <row r="1628" spans="2:31" x14ac:dyDescent="0.3">
      <c r="B1628" s="4" t="s">
        <v>176</v>
      </c>
      <c r="C1628" s="14"/>
      <c r="D1628" s="14"/>
      <c r="E1628" s="70">
        <v>0</v>
      </c>
      <c r="F1628" s="71">
        <v>0</v>
      </c>
      <c r="G1628" s="70">
        <v>0</v>
      </c>
      <c r="H1628" s="71">
        <v>0</v>
      </c>
      <c r="I1628" s="70">
        <v>0</v>
      </c>
      <c r="J1628" s="71">
        <v>0</v>
      </c>
      <c r="K1628" s="70">
        <v>0</v>
      </c>
      <c r="L1628" s="71">
        <v>0</v>
      </c>
      <c r="M1628" s="70">
        <v>0</v>
      </c>
      <c r="N1628" s="71">
        <v>0</v>
      </c>
      <c r="O1628" s="70">
        <v>0</v>
      </c>
      <c r="P1628" s="71">
        <v>0</v>
      </c>
      <c r="Q1628" s="70">
        <v>0</v>
      </c>
      <c r="R1628" s="71">
        <v>0</v>
      </c>
      <c r="S1628" s="70">
        <v>0</v>
      </c>
      <c r="T1628" s="71">
        <v>0</v>
      </c>
      <c r="U1628" s="70">
        <v>0</v>
      </c>
      <c r="V1628" s="71">
        <v>0</v>
      </c>
      <c r="W1628" s="70">
        <v>0</v>
      </c>
      <c r="X1628" s="71">
        <v>0</v>
      </c>
      <c r="Y1628" s="70">
        <v>0</v>
      </c>
      <c r="Z1628" s="71">
        <v>0</v>
      </c>
      <c r="AA1628" s="70">
        <v>0</v>
      </c>
      <c r="AB1628" s="71">
        <v>0</v>
      </c>
      <c r="AC1628" s="54"/>
      <c r="AD1628" s="55">
        <f t="shared" si="33"/>
        <v>0</v>
      </c>
      <c r="AE1628" s="54"/>
    </row>
    <row r="1629" spans="2:31" x14ac:dyDescent="0.3">
      <c r="B1629" s="4" t="s">
        <v>177</v>
      </c>
      <c r="C1629" s="14"/>
      <c r="D1629" s="14"/>
      <c r="E1629" s="70">
        <v>0</v>
      </c>
      <c r="F1629" s="71">
        <v>0</v>
      </c>
      <c r="G1629" s="70">
        <v>0</v>
      </c>
      <c r="H1629" s="71">
        <v>0</v>
      </c>
      <c r="I1629" s="70">
        <v>0</v>
      </c>
      <c r="J1629" s="71">
        <v>0</v>
      </c>
      <c r="K1629" s="70">
        <v>0</v>
      </c>
      <c r="L1629" s="71">
        <v>0</v>
      </c>
      <c r="M1629" s="70">
        <v>0</v>
      </c>
      <c r="N1629" s="71">
        <v>0</v>
      </c>
      <c r="O1629" s="70">
        <v>0</v>
      </c>
      <c r="P1629" s="71">
        <v>0</v>
      </c>
      <c r="Q1629" s="70">
        <v>0</v>
      </c>
      <c r="R1629" s="71">
        <v>0</v>
      </c>
      <c r="S1629" s="70">
        <v>0</v>
      </c>
      <c r="T1629" s="71">
        <v>0</v>
      </c>
      <c r="U1629" s="70">
        <v>0</v>
      </c>
      <c r="V1629" s="71">
        <v>0</v>
      </c>
      <c r="W1629" s="70">
        <v>0</v>
      </c>
      <c r="X1629" s="71">
        <v>0</v>
      </c>
      <c r="Y1629" s="70">
        <v>0</v>
      </c>
      <c r="Z1629" s="71">
        <v>0</v>
      </c>
      <c r="AA1629" s="70">
        <v>0</v>
      </c>
      <c r="AB1629" s="71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178</v>
      </c>
      <c r="C1630" s="14"/>
      <c r="D1630" s="14"/>
      <c r="E1630" s="70">
        <v>0</v>
      </c>
      <c r="F1630" s="71">
        <v>0</v>
      </c>
      <c r="G1630" s="70">
        <v>0</v>
      </c>
      <c r="H1630" s="71">
        <v>0</v>
      </c>
      <c r="I1630" s="70">
        <v>0</v>
      </c>
      <c r="J1630" s="71">
        <v>0</v>
      </c>
      <c r="K1630" s="70">
        <v>0</v>
      </c>
      <c r="L1630" s="71">
        <v>0</v>
      </c>
      <c r="M1630" s="70">
        <v>0</v>
      </c>
      <c r="N1630" s="71">
        <v>0</v>
      </c>
      <c r="O1630" s="70">
        <v>0</v>
      </c>
      <c r="P1630" s="71">
        <v>0</v>
      </c>
      <c r="Q1630" s="70">
        <v>0</v>
      </c>
      <c r="R1630" s="71">
        <v>0</v>
      </c>
      <c r="S1630" s="70">
        <v>0</v>
      </c>
      <c r="T1630" s="71">
        <v>0</v>
      </c>
      <c r="U1630" s="70">
        <v>0</v>
      </c>
      <c r="V1630" s="71">
        <v>0</v>
      </c>
      <c r="W1630" s="70">
        <v>0</v>
      </c>
      <c r="X1630" s="71">
        <v>0</v>
      </c>
      <c r="Y1630" s="70">
        <v>0</v>
      </c>
      <c r="Z1630" s="71">
        <v>0</v>
      </c>
      <c r="AA1630" s="70">
        <v>0</v>
      </c>
      <c r="AB1630" s="71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179</v>
      </c>
      <c r="C1631" s="14"/>
      <c r="D1631" s="14"/>
      <c r="E1631" s="70">
        <v>0</v>
      </c>
      <c r="F1631" s="71">
        <v>0</v>
      </c>
      <c r="G1631" s="70">
        <v>0</v>
      </c>
      <c r="H1631" s="71">
        <v>0</v>
      </c>
      <c r="I1631" s="70">
        <v>0</v>
      </c>
      <c r="J1631" s="71">
        <v>0</v>
      </c>
      <c r="K1631" s="70">
        <v>0</v>
      </c>
      <c r="L1631" s="71">
        <v>0</v>
      </c>
      <c r="M1631" s="70">
        <v>0</v>
      </c>
      <c r="N1631" s="71">
        <v>0</v>
      </c>
      <c r="O1631" s="70">
        <v>0</v>
      </c>
      <c r="P1631" s="71">
        <v>0</v>
      </c>
      <c r="Q1631" s="70">
        <v>0</v>
      </c>
      <c r="R1631" s="71">
        <v>0</v>
      </c>
      <c r="S1631" s="70">
        <v>0</v>
      </c>
      <c r="T1631" s="71">
        <v>0</v>
      </c>
      <c r="U1631" s="70">
        <v>0</v>
      </c>
      <c r="V1631" s="71">
        <v>0</v>
      </c>
      <c r="W1631" s="70">
        <v>0</v>
      </c>
      <c r="X1631" s="71">
        <v>0</v>
      </c>
      <c r="Y1631" s="70">
        <v>0</v>
      </c>
      <c r="Z1631" s="71">
        <v>0</v>
      </c>
      <c r="AA1631" s="70">
        <v>0</v>
      </c>
      <c r="AB1631" s="71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180</v>
      </c>
      <c r="C1632" s="14"/>
      <c r="D1632" s="14"/>
      <c r="E1632" s="70">
        <v>0</v>
      </c>
      <c r="F1632" s="71">
        <v>0</v>
      </c>
      <c r="G1632" s="70">
        <v>0</v>
      </c>
      <c r="H1632" s="71">
        <v>0</v>
      </c>
      <c r="I1632" s="70">
        <v>0</v>
      </c>
      <c r="J1632" s="71">
        <v>0</v>
      </c>
      <c r="K1632" s="70">
        <v>0</v>
      </c>
      <c r="L1632" s="71">
        <v>0</v>
      </c>
      <c r="M1632" s="70">
        <v>0</v>
      </c>
      <c r="N1632" s="71">
        <v>0</v>
      </c>
      <c r="O1632" s="70">
        <v>0</v>
      </c>
      <c r="P1632" s="71">
        <v>0</v>
      </c>
      <c r="Q1632" s="70">
        <v>0</v>
      </c>
      <c r="R1632" s="71">
        <v>0</v>
      </c>
      <c r="S1632" s="70">
        <v>0</v>
      </c>
      <c r="T1632" s="71">
        <v>0</v>
      </c>
      <c r="U1632" s="70">
        <v>0</v>
      </c>
      <c r="V1632" s="71">
        <v>0</v>
      </c>
      <c r="W1632" s="70">
        <v>0</v>
      </c>
      <c r="X1632" s="71">
        <v>0</v>
      </c>
      <c r="Y1632" s="70">
        <v>0</v>
      </c>
      <c r="Z1632" s="71">
        <v>0</v>
      </c>
      <c r="AA1632" s="70">
        <v>0</v>
      </c>
      <c r="AB1632" s="71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181</v>
      </c>
      <c r="C1633" s="14"/>
      <c r="D1633" s="14"/>
      <c r="E1633" s="70">
        <v>0</v>
      </c>
      <c r="F1633" s="71">
        <v>0</v>
      </c>
      <c r="G1633" s="70">
        <v>0</v>
      </c>
      <c r="H1633" s="71">
        <v>0</v>
      </c>
      <c r="I1633" s="70">
        <v>0</v>
      </c>
      <c r="J1633" s="71">
        <v>0</v>
      </c>
      <c r="K1633" s="70">
        <v>0</v>
      </c>
      <c r="L1633" s="71">
        <v>0</v>
      </c>
      <c r="M1633" s="70">
        <v>0</v>
      </c>
      <c r="N1633" s="71">
        <v>0</v>
      </c>
      <c r="O1633" s="70">
        <v>0</v>
      </c>
      <c r="P1633" s="71">
        <v>0</v>
      </c>
      <c r="Q1633" s="70">
        <v>0</v>
      </c>
      <c r="R1633" s="71">
        <v>0</v>
      </c>
      <c r="S1633" s="70">
        <v>0</v>
      </c>
      <c r="T1633" s="71">
        <v>0</v>
      </c>
      <c r="U1633" s="70">
        <v>0</v>
      </c>
      <c r="V1633" s="71">
        <v>0</v>
      </c>
      <c r="W1633" s="70">
        <v>0</v>
      </c>
      <c r="X1633" s="71">
        <v>0</v>
      </c>
      <c r="Y1633" s="70">
        <v>0</v>
      </c>
      <c r="Z1633" s="71">
        <v>0</v>
      </c>
      <c r="AA1633" s="70">
        <v>0</v>
      </c>
      <c r="AB1633" s="71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182</v>
      </c>
      <c r="C1634" s="14"/>
      <c r="D1634" s="14"/>
      <c r="E1634" s="70">
        <v>0</v>
      </c>
      <c r="F1634" s="71">
        <v>0</v>
      </c>
      <c r="G1634" s="70">
        <v>0</v>
      </c>
      <c r="H1634" s="71">
        <v>0</v>
      </c>
      <c r="I1634" s="70">
        <v>0</v>
      </c>
      <c r="J1634" s="71">
        <v>0</v>
      </c>
      <c r="K1634" s="70">
        <v>0</v>
      </c>
      <c r="L1634" s="71">
        <v>0</v>
      </c>
      <c r="M1634" s="70">
        <v>0</v>
      </c>
      <c r="N1634" s="71">
        <v>0</v>
      </c>
      <c r="O1634" s="70">
        <v>0</v>
      </c>
      <c r="P1634" s="71">
        <v>0</v>
      </c>
      <c r="Q1634" s="70">
        <v>0</v>
      </c>
      <c r="R1634" s="71">
        <v>0</v>
      </c>
      <c r="S1634" s="70">
        <v>0</v>
      </c>
      <c r="T1634" s="71">
        <v>0</v>
      </c>
      <c r="U1634" s="70">
        <v>0</v>
      </c>
      <c r="V1634" s="71">
        <v>0</v>
      </c>
      <c r="W1634" s="70">
        <v>0</v>
      </c>
      <c r="X1634" s="71">
        <v>0</v>
      </c>
      <c r="Y1634" s="70">
        <v>0</v>
      </c>
      <c r="Z1634" s="71">
        <v>0</v>
      </c>
      <c r="AA1634" s="70">
        <v>0</v>
      </c>
      <c r="AB1634" s="71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183</v>
      </c>
      <c r="C1635" s="14"/>
      <c r="D1635" s="14"/>
      <c r="E1635" s="70">
        <v>0</v>
      </c>
      <c r="F1635" s="71">
        <v>0</v>
      </c>
      <c r="G1635" s="70">
        <v>0</v>
      </c>
      <c r="H1635" s="71">
        <v>0</v>
      </c>
      <c r="I1635" s="70">
        <v>0</v>
      </c>
      <c r="J1635" s="71">
        <v>0</v>
      </c>
      <c r="K1635" s="70">
        <v>0</v>
      </c>
      <c r="L1635" s="71">
        <v>0</v>
      </c>
      <c r="M1635" s="70">
        <v>0</v>
      </c>
      <c r="N1635" s="71">
        <v>0</v>
      </c>
      <c r="O1635" s="70">
        <v>0</v>
      </c>
      <c r="P1635" s="71">
        <v>0</v>
      </c>
      <c r="Q1635" s="70">
        <v>0</v>
      </c>
      <c r="R1635" s="71">
        <v>0</v>
      </c>
      <c r="S1635" s="70">
        <v>0</v>
      </c>
      <c r="T1635" s="71">
        <v>0</v>
      </c>
      <c r="U1635" s="70">
        <v>0</v>
      </c>
      <c r="V1635" s="71">
        <v>0</v>
      </c>
      <c r="W1635" s="70">
        <v>0</v>
      </c>
      <c r="X1635" s="71">
        <v>0</v>
      </c>
      <c r="Y1635" s="70">
        <v>0</v>
      </c>
      <c r="Z1635" s="71">
        <v>0</v>
      </c>
      <c r="AA1635" s="70">
        <v>0</v>
      </c>
      <c r="AB1635" s="71">
        <v>0</v>
      </c>
      <c r="AC1635" s="54"/>
      <c r="AD1635" s="55">
        <f t="shared" si="33"/>
        <v>0</v>
      </c>
      <c r="AE1635" s="54"/>
    </row>
    <row r="1636" spans="2:31" x14ac:dyDescent="0.3">
      <c r="B1636" s="4" t="s">
        <v>184</v>
      </c>
      <c r="C1636" s="14"/>
      <c r="D1636" s="14"/>
      <c r="E1636" s="70">
        <v>0</v>
      </c>
      <c r="F1636" s="71">
        <v>0</v>
      </c>
      <c r="G1636" s="70">
        <v>0</v>
      </c>
      <c r="H1636" s="71">
        <v>0</v>
      </c>
      <c r="I1636" s="70">
        <v>0</v>
      </c>
      <c r="J1636" s="71">
        <v>0</v>
      </c>
      <c r="K1636" s="70">
        <v>0</v>
      </c>
      <c r="L1636" s="71">
        <v>0</v>
      </c>
      <c r="M1636" s="70">
        <v>0</v>
      </c>
      <c r="N1636" s="71">
        <v>0</v>
      </c>
      <c r="O1636" s="70">
        <v>0</v>
      </c>
      <c r="P1636" s="71">
        <v>0</v>
      </c>
      <c r="Q1636" s="70">
        <v>0</v>
      </c>
      <c r="R1636" s="71">
        <v>0</v>
      </c>
      <c r="S1636" s="70">
        <v>0</v>
      </c>
      <c r="T1636" s="71">
        <v>0</v>
      </c>
      <c r="U1636" s="70">
        <v>0</v>
      </c>
      <c r="V1636" s="71">
        <v>0</v>
      </c>
      <c r="W1636" s="70">
        <v>0</v>
      </c>
      <c r="X1636" s="71">
        <v>0</v>
      </c>
      <c r="Y1636" s="70">
        <v>0</v>
      </c>
      <c r="Z1636" s="71">
        <v>0</v>
      </c>
      <c r="AA1636" s="70">
        <v>0</v>
      </c>
      <c r="AB1636" s="71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185</v>
      </c>
      <c r="C1637" s="14"/>
      <c r="D1637" s="14"/>
      <c r="E1637" s="70">
        <v>0</v>
      </c>
      <c r="F1637" s="71">
        <v>0</v>
      </c>
      <c r="G1637" s="70">
        <v>0</v>
      </c>
      <c r="H1637" s="71">
        <v>0</v>
      </c>
      <c r="I1637" s="70">
        <v>0</v>
      </c>
      <c r="J1637" s="71">
        <v>0</v>
      </c>
      <c r="K1637" s="70">
        <v>0</v>
      </c>
      <c r="L1637" s="71">
        <v>0</v>
      </c>
      <c r="M1637" s="70">
        <v>0</v>
      </c>
      <c r="N1637" s="71">
        <v>0</v>
      </c>
      <c r="O1637" s="70">
        <v>0</v>
      </c>
      <c r="P1637" s="71">
        <v>0</v>
      </c>
      <c r="Q1637" s="70">
        <v>0</v>
      </c>
      <c r="R1637" s="71">
        <v>0</v>
      </c>
      <c r="S1637" s="70">
        <v>0</v>
      </c>
      <c r="T1637" s="71">
        <v>0</v>
      </c>
      <c r="U1637" s="70">
        <v>0</v>
      </c>
      <c r="V1637" s="71">
        <v>0</v>
      </c>
      <c r="W1637" s="70">
        <v>0</v>
      </c>
      <c r="X1637" s="71">
        <v>0</v>
      </c>
      <c r="Y1637" s="70">
        <v>0</v>
      </c>
      <c r="Z1637" s="71">
        <v>0</v>
      </c>
      <c r="AA1637" s="70">
        <v>0</v>
      </c>
      <c r="AB1637" s="71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186</v>
      </c>
      <c r="C1638" s="14"/>
      <c r="D1638" s="14"/>
      <c r="E1638" s="70">
        <v>0</v>
      </c>
      <c r="F1638" s="71">
        <v>0</v>
      </c>
      <c r="G1638" s="70">
        <v>0</v>
      </c>
      <c r="H1638" s="71">
        <v>0</v>
      </c>
      <c r="I1638" s="70">
        <v>0</v>
      </c>
      <c r="J1638" s="71">
        <v>0</v>
      </c>
      <c r="K1638" s="70">
        <v>0</v>
      </c>
      <c r="L1638" s="71">
        <v>0</v>
      </c>
      <c r="M1638" s="70">
        <v>0</v>
      </c>
      <c r="N1638" s="71">
        <v>0</v>
      </c>
      <c r="O1638" s="70">
        <v>0</v>
      </c>
      <c r="P1638" s="71">
        <v>0</v>
      </c>
      <c r="Q1638" s="70">
        <v>0</v>
      </c>
      <c r="R1638" s="71">
        <v>0</v>
      </c>
      <c r="S1638" s="70">
        <v>0</v>
      </c>
      <c r="T1638" s="71">
        <v>0</v>
      </c>
      <c r="U1638" s="70">
        <v>0</v>
      </c>
      <c r="V1638" s="71">
        <v>0</v>
      </c>
      <c r="W1638" s="70">
        <v>0</v>
      </c>
      <c r="X1638" s="71">
        <v>0</v>
      </c>
      <c r="Y1638" s="70">
        <v>0</v>
      </c>
      <c r="Z1638" s="71">
        <v>0</v>
      </c>
      <c r="AA1638" s="70">
        <v>0</v>
      </c>
      <c r="AB1638" s="71">
        <v>0</v>
      </c>
      <c r="AC1638" s="54"/>
      <c r="AD1638" s="55">
        <f t="shared" si="33"/>
        <v>0</v>
      </c>
      <c r="AE1638" s="54"/>
    </row>
    <row r="1639" spans="2:31" x14ac:dyDescent="0.3">
      <c r="B1639" s="4" t="s">
        <v>187</v>
      </c>
      <c r="C1639" s="14"/>
      <c r="D1639" s="14"/>
      <c r="E1639" s="70">
        <v>0</v>
      </c>
      <c r="F1639" s="71">
        <v>0</v>
      </c>
      <c r="G1639" s="70">
        <v>0</v>
      </c>
      <c r="H1639" s="71">
        <v>0</v>
      </c>
      <c r="I1639" s="70">
        <v>0</v>
      </c>
      <c r="J1639" s="71">
        <v>0</v>
      </c>
      <c r="K1639" s="70">
        <v>0</v>
      </c>
      <c r="L1639" s="71">
        <v>0</v>
      </c>
      <c r="M1639" s="70">
        <v>0</v>
      </c>
      <c r="N1639" s="71">
        <v>0</v>
      </c>
      <c r="O1639" s="70">
        <v>0</v>
      </c>
      <c r="P1639" s="71">
        <v>0</v>
      </c>
      <c r="Q1639" s="70">
        <v>0</v>
      </c>
      <c r="R1639" s="71">
        <v>0</v>
      </c>
      <c r="S1639" s="70">
        <v>0</v>
      </c>
      <c r="T1639" s="71">
        <v>0</v>
      </c>
      <c r="U1639" s="70">
        <v>0</v>
      </c>
      <c r="V1639" s="71">
        <v>0</v>
      </c>
      <c r="W1639" s="70">
        <v>0</v>
      </c>
      <c r="X1639" s="71">
        <v>0</v>
      </c>
      <c r="Y1639" s="70">
        <v>0</v>
      </c>
      <c r="Z1639" s="71">
        <v>0</v>
      </c>
      <c r="AA1639" s="70">
        <v>0</v>
      </c>
      <c r="AB1639" s="71">
        <v>0</v>
      </c>
      <c r="AC1639" s="54"/>
      <c r="AD1639" s="55">
        <f t="shared" si="33"/>
        <v>0</v>
      </c>
      <c r="AE1639" s="54"/>
    </row>
    <row r="1640" spans="2:31" x14ac:dyDescent="0.3">
      <c r="B1640" s="4" t="s">
        <v>188</v>
      </c>
      <c r="C1640" s="14"/>
      <c r="D1640" s="14"/>
      <c r="E1640" s="70">
        <v>0</v>
      </c>
      <c r="F1640" s="71">
        <v>0</v>
      </c>
      <c r="G1640" s="70">
        <v>0</v>
      </c>
      <c r="H1640" s="71">
        <v>0</v>
      </c>
      <c r="I1640" s="70">
        <v>0</v>
      </c>
      <c r="J1640" s="71">
        <v>0</v>
      </c>
      <c r="K1640" s="70">
        <v>0</v>
      </c>
      <c r="L1640" s="71">
        <v>0</v>
      </c>
      <c r="M1640" s="70">
        <v>0</v>
      </c>
      <c r="N1640" s="71">
        <v>0</v>
      </c>
      <c r="O1640" s="70">
        <v>0</v>
      </c>
      <c r="P1640" s="71">
        <v>0</v>
      </c>
      <c r="Q1640" s="70">
        <v>0</v>
      </c>
      <c r="R1640" s="71">
        <v>0</v>
      </c>
      <c r="S1640" s="70">
        <v>0</v>
      </c>
      <c r="T1640" s="71">
        <v>0</v>
      </c>
      <c r="U1640" s="70">
        <v>0</v>
      </c>
      <c r="V1640" s="71">
        <v>0</v>
      </c>
      <c r="W1640" s="70">
        <v>0</v>
      </c>
      <c r="X1640" s="71">
        <v>0</v>
      </c>
      <c r="Y1640" s="70">
        <v>0</v>
      </c>
      <c r="Z1640" s="71">
        <v>0</v>
      </c>
      <c r="AA1640" s="70">
        <v>0</v>
      </c>
      <c r="AB1640" s="71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189</v>
      </c>
      <c r="C1641" s="14"/>
      <c r="D1641" s="14"/>
      <c r="E1641" s="70">
        <v>0</v>
      </c>
      <c r="F1641" s="71">
        <v>0</v>
      </c>
      <c r="G1641" s="70">
        <v>0</v>
      </c>
      <c r="H1641" s="71">
        <v>0</v>
      </c>
      <c r="I1641" s="70">
        <v>0</v>
      </c>
      <c r="J1641" s="71">
        <v>0</v>
      </c>
      <c r="K1641" s="70">
        <v>0</v>
      </c>
      <c r="L1641" s="71">
        <v>0</v>
      </c>
      <c r="M1641" s="70">
        <v>0</v>
      </c>
      <c r="N1641" s="71">
        <v>0</v>
      </c>
      <c r="O1641" s="70">
        <v>0</v>
      </c>
      <c r="P1641" s="71">
        <v>0</v>
      </c>
      <c r="Q1641" s="70">
        <v>0</v>
      </c>
      <c r="R1641" s="71">
        <v>0</v>
      </c>
      <c r="S1641" s="70">
        <v>0</v>
      </c>
      <c r="T1641" s="71">
        <v>0</v>
      </c>
      <c r="U1641" s="70">
        <v>0</v>
      </c>
      <c r="V1641" s="71">
        <v>0</v>
      </c>
      <c r="W1641" s="70">
        <v>0</v>
      </c>
      <c r="X1641" s="71">
        <v>0</v>
      </c>
      <c r="Y1641" s="70">
        <v>0</v>
      </c>
      <c r="Z1641" s="71">
        <v>0</v>
      </c>
      <c r="AA1641" s="70">
        <v>0</v>
      </c>
      <c r="AB1641" s="71">
        <v>0</v>
      </c>
      <c r="AC1641" s="54"/>
      <c r="AD1641" s="55">
        <f t="shared" si="33"/>
        <v>0</v>
      </c>
      <c r="AE1641" s="54"/>
    </row>
    <row r="1642" spans="2:31" x14ac:dyDescent="0.3">
      <c r="B1642" s="4" t="s">
        <v>190</v>
      </c>
      <c r="C1642" s="14"/>
      <c r="D1642" s="14"/>
      <c r="E1642" s="70">
        <v>0</v>
      </c>
      <c r="F1642" s="71">
        <v>0</v>
      </c>
      <c r="G1642" s="70">
        <v>0</v>
      </c>
      <c r="H1642" s="71">
        <v>0</v>
      </c>
      <c r="I1642" s="70">
        <v>0</v>
      </c>
      <c r="J1642" s="71">
        <v>0</v>
      </c>
      <c r="K1642" s="70">
        <v>0</v>
      </c>
      <c r="L1642" s="71">
        <v>0</v>
      </c>
      <c r="M1642" s="70">
        <v>0</v>
      </c>
      <c r="N1642" s="71">
        <v>0</v>
      </c>
      <c r="O1642" s="70">
        <v>0</v>
      </c>
      <c r="P1642" s="71">
        <v>0</v>
      </c>
      <c r="Q1642" s="70">
        <v>0</v>
      </c>
      <c r="R1642" s="71">
        <v>0</v>
      </c>
      <c r="S1642" s="70">
        <v>0</v>
      </c>
      <c r="T1642" s="71">
        <v>0</v>
      </c>
      <c r="U1642" s="70">
        <v>0</v>
      </c>
      <c r="V1642" s="71">
        <v>0</v>
      </c>
      <c r="W1642" s="70">
        <v>0</v>
      </c>
      <c r="X1642" s="71">
        <v>0</v>
      </c>
      <c r="Y1642" s="70">
        <v>0</v>
      </c>
      <c r="Z1642" s="71">
        <v>0</v>
      </c>
      <c r="AA1642" s="70">
        <v>0</v>
      </c>
      <c r="AB1642" s="71">
        <v>0</v>
      </c>
      <c r="AC1642" s="54"/>
      <c r="AD1642" s="55">
        <f t="shared" si="33"/>
        <v>0</v>
      </c>
      <c r="AE1642" s="54"/>
    </row>
    <row r="1643" spans="2:31" x14ac:dyDescent="0.3">
      <c r="B1643" s="4" t="s">
        <v>191</v>
      </c>
      <c r="C1643" s="14"/>
      <c r="D1643" s="14"/>
      <c r="E1643" s="70">
        <v>0</v>
      </c>
      <c r="F1643" s="71">
        <v>0</v>
      </c>
      <c r="G1643" s="70">
        <v>0</v>
      </c>
      <c r="H1643" s="71">
        <v>0</v>
      </c>
      <c r="I1643" s="70">
        <v>0</v>
      </c>
      <c r="J1643" s="71">
        <v>0</v>
      </c>
      <c r="K1643" s="70">
        <v>0</v>
      </c>
      <c r="L1643" s="71">
        <v>0</v>
      </c>
      <c r="M1643" s="70">
        <v>0</v>
      </c>
      <c r="N1643" s="71">
        <v>0</v>
      </c>
      <c r="O1643" s="70">
        <v>0</v>
      </c>
      <c r="P1643" s="71">
        <v>0</v>
      </c>
      <c r="Q1643" s="70">
        <v>0</v>
      </c>
      <c r="R1643" s="71">
        <v>0</v>
      </c>
      <c r="S1643" s="70">
        <v>0</v>
      </c>
      <c r="T1643" s="71">
        <v>0</v>
      </c>
      <c r="U1643" s="70">
        <v>0</v>
      </c>
      <c r="V1643" s="71">
        <v>0</v>
      </c>
      <c r="W1643" s="70">
        <v>0</v>
      </c>
      <c r="X1643" s="71">
        <v>0</v>
      </c>
      <c r="Y1643" s="70">
        <v>0</v>
      </c>
      <c r="Z1643" s="71">
        <v>0</v>
      </c>
      <c r="AA1643" s="70">
        <v>0</v>
      </c>
      <c r="AB1643" s="71">
        <v>0</v>
      </c>
      <c r="AC1643" s="54"/>
      <c r="AD1643" s="55">
        <f t="shared" si="33"/>
        <v>0</v>
      </c>
      <c r="AE1643" s="54"/>
    </row>
    <row r="1644" spans="2:31" x14ac:dyDescent="0.3">
      <c r="B1644" s="4" t="s">
        <v>192</v>
      </c>
      <c r="C1644" s="14"/>
      <c r="D1644" s="14"/>
      <c r="E1644" s="70">
        <v>0</v>
      </c>
      <c r="F1644" s="71">
        <v>0</v>
      </c>
      <c r="G1644" s="70">
        <v>0</v>
      </c>
      <c r="H1644" s="71">
        <v>0</v>
      </c>
      <c r="I1644" s="70">
        <v>0</v>
      </c>
      <c r="J1644" s="71">
        <v>0</v>
      </c>
      <c r="K1644" s="70">
        <v>0</v>
      </c>
      <c r="L1644" s="71">
        <v>0</v>
      </c>
      <c r="M1644" s="70">
        <v>0</v>
      </c>
      <c r="N1644" s="71">
        <v>0</v>
      </c>
      <c r="O1644" s="70">
        <v>0</v>
      </c>
      <c r="P1644" s="71">
        <v>0</v>
      </c>
      <c r="Q1644" s="70">
        <v>0</v>
      </c>
      <c r="R1644" s="71">
        <v>0</v>
      </c>
      <c r="S1644" s="70">
        <v>0</v>
      </c>
      <c r="T1644" s="71">
        <v>0</v>
      </c>
      <c r="U1644" s="70">
        <v>0</v>
      </c>
      <c r="V1644" s="71">
        <v>0</v>
      </c>
      <c r="W1644" s="70">
        <v>0</v>
      </c>
      <c r="X1644" s="71">
        <v>0</v>
      </c>
      <c r="Y1644" s="70">
        <v>0</v>
      </c>
      <c r="Z1644" s="71">
        <v>0</v>
      </c>
      <c r="AA1644" s="70">
        <v>0</v>
      </c>
      <c r="AB1644" s="71">
        <v>0</v>
      </c>
      <c r="AC1644" s="54"/>
      <c r="AD1644" s="55">
        <f t="shared" si="33"/>
        <v>0</v>
      </c>
      <c r="AE1644" s="54"/>
    </row>
    <row r="1645" spans="2:31" x14ac:dyDescent="0.3">
      <c r="B1645" s="4" t="s">
        <v>193</v>
      </c>
      <c r="C1645" s="14"/>
      <c r="D1645" s="14"/>
      <c r="E1645" s="70">
        <v>0</v>
      </c>
      <c r="F1645" s="71">
        <v>0</v>
      </c>
      <c r="G1645" s="70">
        <v>0</v>
      </c>
      <c r="H1645" s="71">
        <v>0</v>
      </c>
      <c r="I1645" s="70">
        <v>0</v>
      </c>
      <c r="J1645" s="71">
        <v>0</v>
      </c>
      <c r="K1645" s="70">
        <v>0</v>
      </c>
      <c r="L1645" s="71">
        <v>0</v>
      </c>
      <c r="M1645" s="70">
        <v>0</v>
      </c>
      <c r="N1645" s="71">
        <v>0</v>
      </c>
      <c r="O1645" s="70">
        <v>0</v>
      </c>
      <c r="P1645" s="71">
        <v>0</v>
      </c>
      <c r="Q1645" s="70">
        <v>0</v>
      </c>
      <c r="R1645" s="71">
        <v>0</v>
      </c>
      <c r="S1645" s="70">
        <v>0</v>
      </c>
      <c r="T1645" s="71">
        <v>0</v>
      </c>
      <c r="U1645" s="70">
        <v>0</v>
      </c>
      <c r="V1645" s="71">
        <v>0</v>
      </c>
      <c r="W1645" s="70">
        <v>0</v>
      </c>
      <c r="X1645" s="71">
        <v>0</v>
      </c>
      <c r="Y1645" s="70">
        <v>0</v>
      </c>
      <c r="Z1645" s="71">
        <v>0</v>
      </c>
      <c r="AA1645" s="70">
        <v>0</v>
      </c>
      <c r="AB1645" s="71">
        <v>0</v>
      </c>
      <c r="AC1645" s="54"/>
      <c r="AD1645" s="55">
        <f t="shared" si="33"/>
        <v>0</v>
      </c>
      <c r="AE1645" s="54"/>
    </row>
    <row r="1646" spans="2:31" x14ac:dyDescent="0.3">
      <c r="B1646" s="4" t="s">
        <v>194</v>
      </c>
      <c r="C1646" s="14"/>
      <c r="D1646" s="14"/>
      <c r="E1646" s="70">
        <v>0</v>
      </c>
      <c r="F1646" s="71">
        <v>0</v>
      </c>
      <c r="G1646" s="70">
        <v>0</v>
      </c>
      <c r="H1646" s="71">
        <v>0</v>
      </c>
      <c r="I1646" s="70">
        <v>0</v>
      </c>
      <c r="J1646" s="71">
        <v>0</v>
      </c>
      <c r="K1646" s="70">
        <v>0</v>
      </c>
      <c r="L1646" s="71">
        <v>0</v>
      </c>
      <c r="M1646" s="70">
        <v>0</v>
      </c>
      <c r="N1646" s="71">
        <v>0</v>
      </c>
      <c r="O1646" s="70">
        <v>0</v>
      </c>
      <c r="P1646" s="71">
        <v>0</v>
      </c>
      <c r="Q1646" s="70">
        <v>0</v>
      </c>
      <c r="R1646" s="71">
        <v>0</v>
      </c>
      <c r="S1646" s="70">
        <v>0</v>
      </c>
      <c r="T1646" s="71">
        <v>0</v>
      </c>
      <c r="U1646" s="70">
        <v>0</v>
      </c>
      <c r="V1646" s="71">
        <v>0</v>
      </c>
      <c r="W1646" s="70">
        <v>0</v>
      </c>
      <c r="X1646" s="71">
        <v>0</v>
      </c>
      <c r="Y1646" s="70">
        <v>0</v>
      </c>
      <c r="Z1646" s="71">
        <v>0</v>
      </c>
      <c r="AA1646" s="70">
        <v>0</v>
      </c>
      <c r="AB1646" s="71">
        <v>0</v>
      </c>
      <c r="AC1646" s="54"/>
      <c r="AD1646" s="55">
        <f t="shared" si="33"/>
        <v>0</v>
      </c>
      <c r="AE1646" s="54"/>
    </row>
    <row r="1647" spans="2:31" x14ac:dyDescent="0.3">
      <c r="B1647" s="4" t="s">
        <v>195</v>
      </c>
      <c r="C1647" s="14"/>
      <c r="D1647" s="14"/>
      <c r="E1647" s="70">
        <v>0</v>
      </c>
      <c r="F1647" s="71">
        <v>0</v>
      </c>
      <c r="G1647" s="70">
        <v>0</v>
      </c>
      <c r="H1647" s="71">
        <v>0</v>
      </c>
      <c r="I1647" s="70">
        <v>0</v>
      </c>
      <c r="J1647" s="71">
        <v>0</v>
      </c>
      <c r="K1647" s="70">
        <v>0</v>
      </c>
      <c r="L1647" s="71">
        <v>0</v>
      </c>
      <c r="M1647" s="70">
        <v>0</v>
      </c>
      <c r="N1647" s="71">
        <v>0</v>
      </c>
      <c r="O1647" s="70">
        <v>0</v>
      </c>
      <c r="P1647" s="71">
        <v>0</v>
      </c>
      <c r="Q1647" s="70">
        <v>0</v>
      </c>
      <c r="R1647" s="71">
        <v>0</v>
      </c>
      <c r="S1647" s="70">
        <v>0</v>
      </c>
      <c r="T1647" s="71">
        <v>0</v>
      </c>
      <c r="U1647" s="70">
        <v>0</v>
      </c>
      <c r="V1647" s="71">
        <v>0</v>
      </c>
      <c r="W1647" s="70">
        <v>0</v>
      </c>
      <c r="X1647" s="71">
        <v>0</v>
      </c>
      <c r="Y1647" s="70">
        <v>0</v>
      </c>
      <c r="Z1647" s="71">
        <v>0</v>
      </c>
      <c r="AA1647" s="70">
        <v>0</v>
      </c>
      <c r="AB1647" s="71">
        <v>0</v>
      </c>
      <c r="AC1647" s="54"/>
      <c r="AD1647" s="55">
        <f t="shared" si="33"/>
        <v>0</v>
      </c>
      <c r="AE1647" s="54"/>
    </row>
    <row r="1648" spans="2:31" x14ac:dyDescent="0.3">
      <c r="B1648" s="4" t="s">
        <v>196</v>
      </c>
      <c r="C1648" s="14"/>
      <c r="D1648" s="14"/>
      <c r="E1648" s="70">
        <v>0</v>
      </c>
      <c r="F1648" s="71">
        <v>0</v>
      </c>
      <c r="G1648" s="70">
        <v>0</v>
      </c>
      <c r="H1648" s="71">
        <v>0</v>
      </c>
      <c r="I1648" s="70">
        <v>0</v>
      </c>
      <c r="J1648" s="71">
        <v>0</v>
      </c>
      <c r="K1648" s="70">
        <v>0</v>
      </c>
      <c r="L1648" s="71">
        <v>0</v>
      </c>
      <c r="M1648" s="70">
        <v>0</v>
      </c>
      <c r="N1648" s="71">
        <v>0</v>
      </c>
      <c r="O1648" s="70">
        <v>0</v>
      </c>
      <c r="P1648" s="71">
        <v>0</v>
      </c>
      <c r="Q1648" s="70">
        <v>0</v>
      </c>
      <c r="R1648" s="71">
        <v>0</v>
      </c>
      <c r="S1648" s="70">
        <v>0</v>
      </c>
      <c r="T1648" s="71">
        <v>0</v>
      </c>
      <c r="U1648" s="70">
        <v>0</v>
      </c>
      <c r="V1648" s="71">
        <v>0</v>
      </c>
      <c r="W1648" s="70">
        <v>0</v>
      </c>
      <c r="X1648" s="71">
        <v>0</v>
      </c>
      <c r="Y1648" s="70">
        <v>0</v>
      </c>
      <c r="Z1648" s="71">
        <v>0</v>
      </c>
      <c r="AA1648" s="70">
        <v>0</v>
      </c>
      <c r="AB1648" s="71">
        <v>0</v>
      </c>
      <c r="AC1648" s="54"/>
      <c r="AD1648" s="55">
        <f t="shared" si="33"/>
        <v>0</v>
      </c>
      <c r="AE1648" s="54"/>
    </row>
    <row r="1649" spans="2:31" x14ac:dyDescent="0.3">
      <c r="B1649" s="4" t="s">
        <v>197</v>
      </c>
      <c r="C1649" s="14"/>
      <c r="D1649" s="14"/>
      <c r="E1649" s="70">
        <v>0</v>
      </c>
      <c r="F1649" s="71">
        <v>0</v>
      </c>
      <c r="G1649" s="70">
        <v>0</v>
      </c>
      <c r="H1649" s="71">
        <v>0</v>
      </c>
      <c r="I1649" s="70">
        <v>0</v>
      </c>
      <c r="J1649" s="71">
        <v>0</v>
      </c>
      <c r="K1649" s="70">
        <v>0</v>
      </c>
      <c r="L1649" s="71">
        <v>0</v>
      </c>
      <c r="M1649" s="70">
        <v>0</v>
      </c>
      <c r="N1649" s="71">
        <v>0</v>
      </c>
      <c r="O1649" s="70">
        <v>0</v>
      </c>
      <c r="P1649" s="71">
        <v>0</v>
      </c>
      <c r="Q1649" s="70">
        <v>0</v>
      </c>
      <c r="R1649" s="71">
        <v>0</v>
      </c>
      <c r="S1649" s="70">
        <v>0</v>
      </c>
      <c r="T1649" s="71">
        <v>0</v>
      </c>
      <c r="U1649" s="70">
        <v>0</v>
      </c>
      <c r="V1649" s="71">
        <v>0</v>
      </c>
      <c r="W1649" s="70">
        <v>0</v>
      </c>
      <c r="X1649" s="71">
        <v>0</v>
      </c>
      <c r="Y1649" s="70">
        <v>0</v>
      </c>
      <c r="Z1649" s="71">
        <v>0</v>
      </c>
      <c r="AA1649" s="70">
        <v>0</v>
      </c>
      <c r="AB1649" s="71">
        <v>0</v>
      </c>
      <c r="AC1649" s="54"/>
      <c r="AD1649" s="55">
        <f t="shared" si="33"/>
        <v>0</v>
      </c>
      <c r="AE1649" s="54"/>
    </row>
    <row r="1650" spans="2:31" x14ac:dyDescent="0.3">
      <c r="B1650" s="4" t="s">
        <v>198</v>
      </c>
      <c r="C1650" s="14"/>
      <c r="D1650" s="14"/>
      <c r="E1650" s="70">
        <v>0</v>
      </c>
      <c r="F1650" s="71">
        <v>0</v>
      </c>
      <c r="G1650" s="70">
        <v>0</v>
      </c>
      <c r="H1650" s="71">
        <v>0</v>
      </c>
      <c r="I1650" s="70">
        <v>0</v>
      </c>
      <c r="J1650" s="71">
        <v>0</v>
      </c>
      <c r="K1650" s="70">
        <v>0</v>
      </c>
      <c r="L1650" s="71">
        <v>0</v>
      </c>
      <c r="M1650" s="70">
        <v>0</v>
      </c>
      <c r="N1650" s="71">
        <v>0</v>
      </c>
      <c r="O1650" s="70">
        <v>0</v>
      </c>
      <c r="P1650" s="71">
        <v>0</v>
      </c>
      <c r="Q1650" s="70">
        <v>0</v>
      </c>
      <c r="R1650" s="71">
        <v>0</v>
      </c>
      <c r="S1650" s="70">
        <v>0</v>
      </c>
      <c r="T1650" s="71">
        <v>0</v>
      </c>
      <c r="U1650" s="70">
        <v>0</v>
      </c>
      <c r="V1650" s="71">
        <v>0</v>
      </c>
      <c r="W1650" s="70">
        <v>0</v>
      </c>
      <c r="X1650" s="71">
        <v>0</v>
      </c>
      <c r="Y1650" s="70">
        <v>0</v>
      </c>
      <c r="Z1650" s="71">
        <v>0</v>
      </c>
      <c r="AA1650" s="70">
        <v>0</v>
      </c>
      <c r="AB1650" s="71">
        <v>0</v>
      </c>
      <c r="AC1650" s="54"/>
      <c r="AD1650" s="55">
        <f t="shared" si="33"/>
        <v>0</v>
      </c>
      <c r="AE1650" s="54"/>
    </row>
    <row r="1651" spans="2:31" x14ac:dyDescent="0.3">
      <c r="B1651" s="4" t="s">
        <v>199</v>
      </c>
      <c r="C1651" s="14"/>
      <c r="D1651" s="14"/>
      <c r="E1651" s="70">
        <v>0</v>
      </c>
      <c r="F1651" s="71">
        <v>0</v>
      </c>
      <c r="G1651" s="70">
        <v>0</v>
      </c>
      <c r="H1651" s="71">
        <v>0</v>
      </c>
      <c r="I1651" s="70">
        <v>0</v>
      </c>
      <c r="J1651" s="71">
        <v>0</v>
      </c>
      <c r="K1651" s="70">
        <v>0</v>
      </c>
      <c r="L1651" s="71">
        <v>0</v>
      </c>
      <c r="M1651" s="70">
        <v>0</v>
      </c>
      <c r="N1651" s="71">
        <v>0</v>
      </c>
      <c r="O1651" s="70">
        <v>0</v>
      </c>
      <c r="P1651" s="71">
        <v>0</v>
      </c>
      <c r="Q1651" s="70">
        <v>0</v>
      </c>
      <c r="R1651" s="71">
        <v>0</v>
      </c>
      <c r="S1651" s="70">
        <v>0</v>
      </c>
      <c r="T1651" s="71">
        <v>0</v>
      </c>
      <c r="U1651" s="70">
        <v>0</v>
      </c>
      <c r="V1651" s="71">
        <v>0</v>
      </c>
      <c r="W1651" s="70">
        <v>0</v>
      </c>
      <c r="X1651" s="71">
        <v>0</v>
      </c>
      <c r="Y1651" s="70">
        <v>0</v>
      </c>
      <c r="Z1651" s="71">
        <v>0</v>
      </c>
      <c r="AA1651" s="70">
        <v>0</v>
      </c>
      <c r="AB1651" s="71">
        <v>0</v>
      </c>
      <c r="AC1651" s="54"/>
      <c r="AD1651" s="55">
        <f t="shared" si="33"/>
        <v>0</v>
      </c>
      <c r="AE1651" s="54"/>
    </row>
    <row r="1652" spans="2:31" x14ac:dyDescent="0.3">
      <c r="B1652" s="4" t="s">
        <v>200</v>
      </c>
      <c r="C1652" s="14"/>
      <c r="D1652" s="14"/>
      <c r="E1652" s="70">
        <v>0</v>
      </c>
      <c r="F1652" s="71">
        <v>0</v>
      </c>
      <c r="G1652" s="70">
        <v>0</v>
      </c>
      <c r="H1652" s="71">
        <v>0</v>
      </c>
      <c r="I1652" s="70">
        <v>0</v>
      </c>
      <c r="J1652" s="71">
        <v>0</v>
      </c>
      <c r="K1652" s="70">
        <v>0</v>
      </c>
      <c r="L1652" s="71">
        <v>0</v>
      </c>
      <c r="M1652" s="70">
        <v>0</v>
      </c>
      <c r="N1652" s="71">
        <v>0</v>
      </c>
      <c r="O1652" s="70">
        <v>0</v>
      </c>
      <c r="P1652" s="71">
        <v>0</v>
      </c>
      <c r="Q1652" s="70">
        <v>0</v>
      </c>
      <c r="R1652" s="71">
        <v>0</v>
      </c>
      <c r="S1652" s="70">
        <v>0</v>
      </c>
      <c r="T1652" s="71">
        <v>0</v>
      </c>
      <c r="U1652" s="70">
        <v>0</v>
      </c>
      <c r="V1652" s="71">
        <v>0</v>
      </c>
      <c r="W1652" s="70">
        <v>0</v>
      </c>
      <c r="X1652" s="71">
        <v>0</v>
      </c>
      <c r="Y1652" s="70">
        <v>0</v>
      </c>
      <c r="Z1652" s="71">
        <v>0</v>
      </c>
      <c r="AA1652" s="70">
        <v>0</v>
      </c>
      <c r="AB1652" s="71">
        <v>0</v>
      </c>
      <c r="AC1652" s="54"/>
      <c r="AD1652" s="55">
        <f t="shared" si="33"/>
        <v>0</v>
      </c>
      <c r="AE1652" s="54"/>
    </row>
    <row r="1653" spans="2:31" x14ac:dyDescent="0.3">
      <c r="B1653" s="4" t="s">
        <v>201</v>
      </c>
      <c r="C1653" s="14"/>
      <c r="D1653" s="14"/>
      <c r="E1653" s="70">
        <v>0</v>
      </c>
      <c r="F1653" s="71">
        <v>0</v>
      </c>
      <c r="G1653" s="70">
        <v>0</v>
      </c>
      <c r="H1653" s="71">
        <v>0</v>
      </c>
      <c r="I1653" s="70">
        <v>0</v>
      </c>
      <c r="J1653" s="71">
        <v>0</v>
      </c>
      <c r="K1653" s="70">
        <v>0</v>
      </c>
      <c r="L1653" s="71">
        <v>0</v>
      </c>
      <c r="M1653" s="70">
        <v>0</v>
      </c>
      <c r="N1653" s="71">
        <v>0</v>
      </c>
      <c r="O1653" s="70">
        <v>0</v>
      </c>
      <c r="P1653" s="71">
        <v>0</v>
      </c>
      <c r="Q1653" s="70">
        <v>0</v>
      </c>
      <c r="R1653" s="71">
        <v>0</v>
      </c>
      <c r="S1653" s="70">
        <v>0</v>
      </c>
      <c r="T1653" s="71">
        <v>0</v>
      </c>
      <c r="U1653" s="70">
        <v>0</v>
      </c>
      <c r="V1653" s="71">
        <v>0</v>
      </c>
      <c r="W1653" s="70">
        <v>0</v>
      </c>
      <c r="X1653" s="71">
        <v>0</v>
      </c>
      <c r="Y1653" s="70">
        <v>0</v>
      </c>
      <c r="Z1653" s="71">
        <v>0</v>
      </c>
      <c r="AA1653" s="70">
        <v>0</v>
      </c>
      <c r="AB1653" s="71">
        <v>0</v>
      </c>
      <c r="AC1653" s="54"/>
      <c r="AD1653" s="55">
        <f t="shared" si="33"/>
        <v>0</v>
      </c>
      <c r="AE1653" s="54"/>
    </row>
    <row r="1654" spans="2:31" x14ac:dyDescent="0.3">
      <c r="B1654" s="4" t="s">
        <v>202</v>
      </c>
      <c r="C1654" s="4"/>
      <c r="D1654" s="4"/>
      <c r="E1654" s="70">
        <v>0</v>
      </c>
      <c r="F1654" s="71">
        <v>0</v>
      </c>
      <c r="G1654" s="70">
        <v>0</v>
      </c>
      <c r="H1654" s="71">
        <v>0</v>
      </c>
      <c r="I1654" s="70">
        <v>0</v>
      </c>
      <c r="J1654" s="71">
        <v>0</v>
      </c>
      <c r="K1654" s="70">
        <v>0</v>
      </c>
      <c r="L1654" s="71">
        <v>0</v>
      </c>
      <c r="M1654" s="70">
        <v>0</v>
      </c>
      <c r="N1654" s="71">
        <v>0</v>
      </c>
      <c r="O1654" s="70">
        <v>0</v>
      </c>
      <c r="P1654" s="71">
        <v>0</v>
      </c>
      <c r="Q1654" s="70">
        <v>0</v>
      </c>
      <c r="R1654" s="71">
        <v>0</v>
      </c>
      <c r="S1654" s="70">
        <v>0</v>
      </c>
      <c r="T1654" s="71">
        <v>0</v>
      </c>
      <c r="U1654" s="70">
        <v>0</v>
      </c>
      <c r="V1654" s="71">
        <v>0</v>
      </c>
      <c r="W1654" s="70">
        <v>0</v>
      </c>
      <c r="X1654" s="71">
        <v>0</v>
      </c>
      <c r="Y1654" s="70">
        <v>0</v>
      </c>
      <c r="Z1654" s="71">
        <v>0</v>
      </c>
      <c r="AA1654" s="70">
        <v>0</v>
      </c>
      <c r="AB1654" s="71">
        <v>0</v>
      </c>
      <c r="AC1654" s="54"/>
      <c r="AD1654" s="55">
        <f t="shared" si="33"/>
        <v>0</v>
      </c>
      <c r="AE1654" s="54"/>
    </row>
    <row r="1655" spans="2:31" x14ac:dyDescent="0.3">
      <c r="B1655" s="4" t="s">
        <v>203</v>
      </c>
      <c r="C1655" s="4"/>
      <c r="D1655" s="4"/>
      <c r="E1655" s="70">
        <v>0</v>
      </c>
      <c r="F1655" s="71">
        <v>0</v>
      </c>
      <c r="G1655" s="70">
        <v>0</v>
      </c>
      <c r="H1655" s="71">
        <v>0</v>
      </c>
      <c r="I1655" s="70">
        <v>0</v>
      </c>
      <c r="J1655" s="71">
        <v>0</v>
      </c>
      <c r="K1655" s="70">
        <v>0</v>
      </c>
      <c r="L1655" s="71">
        <v>0</v>
      </c>
      <c r="M1655" s="70">
        <v>0</v>
      </c>
      <c r="N1655" s="71">
        <v>0</v>
      </c>
      <c r="O1655" s="70">
        <v>0</v>
      </c>
      <c r="P1655" s="71">
        <v>0</v>
      </c>
      <c r="Q1655" s="70">
        <v>0</v>
      </c>
      <c r="R1655" s="71">
        <v>0</v>
      </c>
      <c r="S1655" s="70">
        <v>0</v>
      </c>
      <c r="T1655" s="71">
        <v>0</v>
      </c>
      <c r="U1655" s="70">
        <v>0</v>
      </c>
      <c r="V1655" s="71">
        <v>0</v>
      </c>
      <c r="W1655" s="70">
        <v>0</v>
      </c>
      <c r="X1655" s="71">
        <v>0</v>
      </c>
      <c r="Y1655" s="70">
        <v>0</v>
      </c>
      <c r="Z1655" s="71">
        <v>0</v>
      </c>
      <c r="AA1655" s="70">
        <v>0</v>
      </c>
      <c r="AB1655" s="71">
        <v>0</v>
      </c>
      <c r="AC1655" s="54"/>
      <c r="AD1655" s="55">
        <f t="shared" si="33"/>
        <v>0</v>
      </c>
      <c r="AE1655" s="54"/>
    </row>
    <row r="1656" spans="2:31" x14ac:dyDescent="0.3">
      <c r="B1656" s="4" t="s">
        <v>204</v>
      </c>
      <c r="C1656" s="4"/>
      <c r="D1656" s="4"/>
      <c r="E1656" s="70">
        <v>0</v>
      </c>
      <c r="F1656" s="71">
        <v>0</v>
      </c>
      <c r="G1656" s="70">
        <v>0</v>
      </c>
      <c r="H1656" s="71">
        <v>0</v>
      </c>
      <c r="I1656" s="70">
        <v>0</v>
      </c>
      <c r="J1656" s="71">
        <v>0</v>
      </c>
      <c r="K1656" s="70">
        <v>0</v>
      </c>
      <c r="L1656" s="71">
        <v>0</v>
      </c>
      <c r="M1656" s="70">
        <v>0</v>
      </c>
      <c r="N1656" s="71">
        <v>0</v>
      </c>
      <c r="O1656" s="70">
        <v>0</v>
      </c>
      <c r="P1656" s="71">
        <v>0</v>
      </c>
      <c r="Q1656" s="70">
        <v>0</v>
      </c>
      <c r="R1656" s="71">
        <v>0</v>
      </c>
      <c r="S1656" s="70">
        <v>0</v>
      </c>
      <c r="T1656" s="71">
        <v>0</v>
      </c>
      <c r="U1656" s="70">
        <v>0</v>
      </c>
      <c r="V1656" s="71">
        <v>0</v>
      </c>
      <c r="W1656" s="70">
        <v>0</v>
      </c>
      <c r="X1656" s="71">
        <v>0</v>
      </c>
      <c r="Y1656" s="70">
        <v>0</v>
      </c>
      <c r="Z1656" s="71">
        <v>0</v>
      </c>
      <c r="AA1656" s="70">
        <v>0</v>
      </c>
      <c r="AB1656" s="71">
        <v>0</v>
      </c>
      <c r="AC1656" s="54"/>
      <c r="AD1656" s="55">
        <f t="shared" si="33"/>
        <v>0</v>
      </c>
      <c r="AE1656" s="54"/>
    </row>
    <row r="1657" spans="2:31" x14ac:dyDescent="0.3">
      <c r="B1657" s="4" t="s">
        <v>205</v>
      </c>
      <c r="C1657" s="4"/>
      <c r="D1657" s="4"/>
      <c r="E1657" s="70">
        <v>0</v>
      </c>
      <c r="F1657" s="71">
        <v>0</v>
      </c>
      <c r="G1657" s="70">
        <v>0</v>
      </c>
      <c r="H1657" s="71">
        <v>0</v>
      </c>
      <c r="I1657" s="70">
        <v>0</v>
      </c>
      <c r="J1657" s="71">
        <v>0</v>
      </c>
      <c r="K1657" s="70">
        <v>0</v>
      </c>
      <c r="L1657" s="71">
        <v>0</v>
      </c>
      <c r="M1657" s="70">
        <v>0</v>
      </c>
      <c r="N1657" s="71">
        <v>0</v>
      </c>
      <c r="O1657" s="70">
        <v>0</v>
      </c>
      <c r="P1657" s="71">
        <v>0</v>
      </c>
      <c r="Q1657" s="70">
        <v>0</v>
      </c>
      <c r="R1657" s="71">
        <v>0</v>
      </c>
      <c r="S1657" s="70">
        <v>0</v>
      </c>
      <c r="T1657" s="71">
        <v>0</v>
      </c>
      <c r="U1657" s="70">
        <v>0</v>
      </c>
      <c r="V1657" s="71">
        <v>0</v>
      </c>
      <c r="W1657" s="70">
        <v>0</v>
      </c>
      <c r="X1657" s="71">
        <v>0</v>
      </c>
      <c r="Y1657" s="70">
        <v>0</v>
      </c>
      <c r="Z1657" s="71">
        <v>0</v>
      </c>
      <c r="AA1657" s="70">
        <v>0</v>
      </c>
      <c r="AB1657" s="71">
        <v>0</v>
      </c>
      <c r="AC1657" s="54"/>
      <c r="AD1657" s="55">
        <f t="shared" si="33"/>
        <v>0</v>
      </c>
      <c r="AE1657" s="54"/>
    </row>
    <row r="1658" spans="2:31" x14ac:dyDescent="0.3">
      <c r="B1658" s="4" t="s">
        <v>206</v>
      </c>
      <c r="C1658" s="4"/>
      <c r="D1658" s="4"/>
      <c r="E1658" s="70">
        <v>0</v>
      </c>
      <c r="F1658" s="71">
        <v>0</v>
      </c>
      <c r="G1658" s="70">
        <v>0</v>
      </c>
      <c r="H1658" s="71">
        <v>0</v>
      </c>
      <c r="I1658" s="70">
        <v>0</v>
      </c>
      <c r="J1658" s="71">
        <v>0</v>
      </c>
      <c r="K1658" s="70">
        <v>0</v>
      </c>
      <c r="L1658" s="71">
        <v>0</v>
      </c>
      <c r="M1658" s="70">
        <v>0</v>
      </c>
      <c r="N1658" s="71">
        <v>0</v>
      </c>
      <c r="O1658" s="70">
        <v>0</v>
      </c>
      <c r="P1658" s="71">
        <v>0</v>
      </c>
      <c r="Q1658" s="70">
        <v>0</v>
      </c>
      <c r="R1658" s="71">
        <v>0</v>
      </c>
      <c r="S1658" s="70">
        <v>0</v>
      </c>
      <c r="T1658" s="71">
        <v>0</v>
      </c>
      <c r="U1658" s="70">
        <v>0</v>
      </c>
      <c r="V1658" s="71">
        <v>0</v>
      </c>
      <c r="W1658" s="70">
        <v>0</v>
      </c>
      <c r="X1658" s="71">
        <v>0</v>
      </c>
      <c r="Y1658" s="70">
        <v>0</v>
      </c>
      <c r="Z1658" s="71">
        <v>0</v>
      </c>
      <c r="AA1658" s="70">
        <v>0</v>
      </c>
      <c r="AB1658" s="71">
        <v>0</v>
      </c>
      <c r="AC1658" s="54"/>
      <c r="AD1658" s="55">
        <f t="shared" si="33"/>
        <v>0</v>
      </c>
      <c r="AE1658" s="54"/>
    </row>
    <row r="1659" spans="2:31" x14ac:dyDescent="0.3">
      <c r="B1659" s="4" t="s">
        <v>207</v>
      </c>
      <c r="C1659" s="4"/>
      <c r="D1659" s="4"/>
      <c r="E1659" s="70">
        <v>0</v>
      </c>
      <c r="F1659" s="71">
        <v>0</v>
      </c>
      <c r="G1659" s="70">
        <v>0</v>
      </c>
      <c r="H1659" s="71">
        <v>0</v>
      </c>
      <c r="I1659" s="70">
        <v>0</v>
      </c>
      <c r="J1659" s="71">
        <v>0</v>
      </c>
      <c r="K1659" s="70">
        <v>0</v>
      </c>
      <c r="L1659" s="71">
        <v>0</v>
      </c>
      <c r="M1659" s="70">
        <v>0</v>
      </c>
      <c r="N1659" s="71">
        <v>0</v>
      </c>
      <c r="O1659" s="70">
        <v>0</v>
      </c>
      <c r="P1659" s="71">
        <v>0</v>
      </c>
      <c r="Q1659" s="70">
        <v>0</v>
      </c>
      <c r="R1659" s="71">
        <v>0</v>
      </c>
      <c r="S1659" s="70">
        <v>0</v>
      </c>
      <c r="T1659" s="71">
        <v>0</v>
      </c>
      <c r="U1659" s="70">
        <v>0</v>
      </c>
      <c r="V1659" s="71">
        <v>0</v>
      </c>
      <c r="W1659" s="70">
        <v>0</v>
      </c>
      <c r="X1659" s="71">
        <v>0</v>
      </c>
      <c r="Y1659" s="70">
        <v>0</v>
      </c>
      <c r="Z1659" s="71">
        <v>0</v>
      </c>
      <c r="AA1659" s="70">
        <v>0</v>
      </c>
      <c r="AB1659" s="71">
        <v>0</v>
      </c>
      <c r="AC1659" s="54"/>
      <c r="AD1659" s="55">
        <f t="shared" si="33"/>
        <v>0</v>
      </c>
      <c r="AE1659" s="54"/>
    </row>
    <row r="1660" spans="2:31" x14ac:dyDescent="0.3">
      <c r="B1660" s="4" t="s">
        <v>208</v>
      </c>
      <c r="C1660" s="4"/>
      <c r="D1660" s="4"/>
      <c r="E1660" s="70">
        <v>0</v>
      </c>
      <c r="F1660" s="71">
        <v>0</v>
      </c>
      <c r="G1660" s="70">
        <v>0</v>
      </c>
      <c r="H1660" s="71">
        <v>0</v>
      </c>
      <c r="I1660" s="70">
        <v>0</v>
      </c>
      <c r="J1660" s="71">
        <v>0</v>
      </c>
      <c r="K1660" s="70">
        <v>0</v>
      </c>
      <c r="L1660" s="71">
        <v>0</v>
      </c>
      <c r="M1660" s="70">
        <v>0</v>
      </c>
      <c r="N1660" s="71">
        <v>0</v>
      </c>
      <c r="O1660" s="70">
        <v>0</v>
      </c>
      <c r="P1660" s="71">
        <v>0</v>
      </c>
      <c r="Q1660" s="70">
        <v>0</v>
      </c>
      <c r="R1660" s="71">
        <v>0</v>
      </c>
      <c r="S1660" s="70">
        <v>0</v>
      </c>
      <c r="T1660" s="71">
        <v>0</v>
      </c>
      <c r="U1660" s="70">
        <v>0</v>
      </c>
      <c r="V1660" s="71">
        <v>0</v>
      </c>
      <c r="W1660" s="70">
        <v>0</v>
      </c>
      <c r="X1660" s="71">
        <v>0</v>
      </c>
      <c r="Y1660" s="70">
        <v>0</v>
      </c>
      <c r="Z1660" s="71">
        <v>0</v>
      </c>
      <c r="AA1660" s="70">
        <v>0</v>
      </c>
      <c r="AB1660" s="71">
        <v>0</v>
      </c>
      <c r="AC1660" s="54"/>
      <c r="AD1660" s="55">
        <f t="shared" si="33"/>
        <v>0</v>
      </c>
      <c r="AE1660" s="54"/>
    </row>
    <row r="1661" spans="2:31" x14ac:dyDescent="0.3">
      <c r="B1661" s="4" t="s">
        <v>209</v>
      </c>
      <c r="C1661" s="4"/>
      <c r="D1661" s="4"/>
      <c r="E1661" s="70">
        <v>0</v>
      </c>
      <c r="F1661" s="71">
        <v>0</v>
      </c>
      <c r="G1661" s="70">
        <v>0</v>
      </c>
      <c r="H1661" s="71">
        <v>0</v>
      </c>
      <c r="I1661" s="70">
        <v>0</v>
      </c>
      <c r="J1661" s="71">
        <v>0</v>
      </c>
      <c r="K1661" s="70">
        <v>0</v>
      </c>
      <c r="L1661" s="71">
        <v>0</v>
      </c>
      <c r="M1661" s="70">
        <v>0</v>
      </c>
      <c r="N1661" s="71">
        <v>0</v>
      </c>
      <c r="O1661" s="70">
        <v>0</v>
      </c>
      <c r="P1661" s="71">
        <v>0</v>
      </c>
      <c r="Q1661" s="70">
        <v>0</v>
      </c>
      <c r="R1661" s="71">
        <v>0</v>
      </c>
      <c r="S1661" s="70">
        <v>0</v>
      </c>
      <c r="T1661" s="71">
        <v>0</v>
      </c>
      <c r="U1661" s="70">
        <v>0</v>
      </c>
      <c r="V1661" s="71">
        <v>0</v>
      </c>
      <c r="W1661" s="70">
        <v>0</v>
      </c>
      <c r="X1661" s="71">
        <v>0</v>
      </c>
      <c r="Y1661" s="70">
        <v>0</v>
      </c>
      <c r="Z1661" s="71">
        <v>0</v>
      </c>
      <c r="AA1661" s="70">
        <v>0</v>
      </c>
      <c r="AB1661" s="71">
        <v>0</v>
      </c>
      <c r="AC1661" s="54"/>
      <c r="AD1661" s="55">
        <f t="shared" si="33"/>
        <v>0</v>
      </c>
      <c r="AE1661" s="54"/>
    </row>
    <row r="1662" spans="2:31" x14ac:dyDescent="0.3">
      <c r="B1662" s="4" t="s">
        <v>210</v>
      </c>
      <c r="C1662" s="4"/>
      <c r="D1662" s="4"/>
      <c r="E1662" s="70">
        <v>0</v>
      </c>
      <c r="F1662" s="71">
        <v>0</v>
      </c>
      <c r="G1662" s="70">
        <v>0</v>
      </c>
      <c r="H1662" s="71">
        <v>0</v>
      </c>
      <c r="I1662" s="70">
        <v>0</v>
      </c>
      <c r="J1662" s="71">
        <v>0</v>
      </c>
      <c r="K1662" s="70">
        <v>0</v>
      </c>
      <c r="L1662" s="71">
        <v>0</v>
      </c>
      <c r="M1662" s="70">
        <v>0</v>
      </c>
      <c r="N1662" s="71">
        <v>0</v>
      </c>
      <c r="O1662" s="70">
        <v>0</v>
      </c>
      <c r="P1662" s="71">
        <v>0</v>
      </c>
      <c r="Q1662" s="70">
        <v>0</v>
      </c>
      <c r="R1662" s="71">
        <v>0</v>
      </c>
      <c r="S1662" s="70">
        <v>0</v>
      </c>
      <c r="T1662" s="71">
        <v>0</v>
      </c>
      <c r="U1662" s="70">
        <v>0</v>
      </c>
      <c r="V1662" s="71">
        <v>0</v>
      </c>
      <c r="W1662" s="70">
        <v>0</v>
      </c>
      <c r="X1662" s="71">
        <v>0</v>
      </c>
      <c r="Y1662" s="70">
        <v>0</v>
      </c>
      <c r="Z1662" s="71">
        <v>0</v>
      </c>
      <c r="AA1662" s="70">
        <v>0</v>
      </c>
      <c r="AB1662" s="71">
        <v>0</v>
      </c>
      <c r="AC1662" s="54"/>
      <c r="AD1662" s="55">
        <f t="shared" si="33"/>
        <v>0</v>
      </c>
      <c r="AE1662" s="54"/>
    </row>
    <row r="1663" spans="2:31" x14ac:dyDescent="0.3">
      <c r="B1663" s="4" t="s">
        <v>211</v>
      </c>
      <c r="C1663" s="4"/>
      <c r="D1663" s="4"/>
      <c r="E1663" s="70">
        <v>0</v>
      </c>
      <c r="F1663" s="71">
        <v>0</v>
      </c>
      <c r="G1663" s="70">
        <v>0</v>
      </c>
      <c r="H1663" s="71">
        <v>0</v>
      </c>
      <c r="I1663" s="70">
        <v>0</v>
      </c>
      <c r="J1663" s="71">
        <v>0</v>
      </c>
      <c r="K1663" s="70">
        <v>0</v>
      </c>
      <c r="L1663" s="71">
        <v>0</v>
      </c>
      <c r="M1663" s="70">
        <v>0</v>
      </c>
      <c r="N1663" s="71">
        <v>0</v>
      </c>
      <c r="O1663" s="70">
        <v>0</v>
      </c>
      <c r="P1663" s="71">
        <v>0</v>
      </c>
      <c r="Q1663" s="70">
        <v>0</v>
      </c>
      <c r="R1663" s="71">
        <v>0</v>
      </c>
      <c r="S1663" s="70">
        <v>0</v>
      </c>
      <c r="T1663" s="71">
        <v>0</v>
      </c>
      <c r="U1663" s="70">
        <v>0</v>
      </c>
      <c r="V1663" s="71">
        <v>0</v>
      </c>
      <c r="W1663" s="70">
        <v>0</v>
      </c>
      <c r="X1663" s="71">
        <v>0</v>
      </c>
      <c r="Y1663" s="70">
        <v>0</v>
      </c>
      <c r="Z1663" s="71">
        <v>0</v>
      </c>
      <c r="AA1663" s="70">
        <v>0</v>
      </c>
      <c r="AB1663" s="71">
        <v>0</v>
      </c>
      <c r="AC1663" s="54"/>
      <c r="AD1663" s="55">
        <f t="shared" si="33"/>
        <v>0</v>
      </c>
      <c r="AE1663" s="54"/>
    </row>
    <row r="1664" spans="2:31" x14ac:dyDescent="0.3">
      <c r="B1664" s="4" t="s">
        <v>212</v>
      </c>
      <c r="C1664" s="4"/>
      <c r="D1664" s="4"/>
      <c r="E1664" s="70">
        <v>0</v>
      </c>
      <c r="F1664" s="71">
        <v>0</v>
      </c>
      <c r="G1664" s="70">
        <v>0</v>
      </c>
      <c r="H1664" s="71">
        <v>0</v>
      </c>
      <c r="I1664" s="70">
        <v>0</v>
      </c>
      <c r="J1664" s="71">
        <v>0</v>
      </c>
      <c r="K1664" s="70">
        <v>0</v>
      </c>
      <c r="L1664" s="71">
        <v>0</v>
      </c>
      <c r="M1664" s="70">
        <v>0</v>
      </c>
      <c r="N1664" s="71">
        <v>0</v>
      </c>
      <c r="O1664" s="70">
        <v>0</v>
      </c>
      <c r="P1664" s="71">
        <v>0</v>
      </c>
      <c r="Q1664" s="70">
        <v>0</v>
      </c>
      <c r="R1664" s="71">
        <v>0</v>
      </c>
      <c r="S1664" s="70">
        <v>0</v>
      </c>
      <c r="T1664" s="71">
        <v>0</v>
      </c>
      <c r="U1664" s="70">
        <v>0</v>
      </c>
      <c r="V1664" s="71">
        <v>0</v>
      </c>
      <c r="W1664" s="70">
        <v>0</v>
      </c>
      <c r="X1664" s="71">
        <v>0</v>
      </c>
      <c r="Y1664" s="70">
        <v>0</v>
      </c>
      <c r="Z1664" s="71">
        <v>0</v>
      </c>
      <c r="AA1664" s="70">
        <v>0</v>
      </c>
      <c r="AB1664" s="71">
        <v>0</v>
      </c>
      <c r="AC1664" s="54"/>
      <c r="AD1664" s="55">
        <f t="shared" si="33"/>
        <v>0</v>
      </c>
      <c r="AE1664" s="54"/>
    </row>
    <row r="1665" spans="2:31" x14ac:dyDescent="0.3">
      <c r="B1665" s="4" t="s">
        <v>213</v>
      </c>
      <c r="C1665" s="4"/>
      <c r="D1665" s="4"/>
      <c r="E1665" s="70">
        <v>0</v>
      </c>
      <c r="F1665" s="71">
        <v>0</v>
      </c>
      <c r="G1665" s="70">
        <v>0</v>
      </c>
      <c r="H1665" s="71">
        <v>0</v>
      </c>
      <c r="I1665" s="70">
        <v>0</v>
      </c>
      <c r="J1665" s="71">
        <v>0</v>
      </c>
      <c r="K1665" s="70">
        <v>0</v>
      </c>
      <c r="L1665" s="71">
        <v>0</v>
      </c>
      <c r="M1665" s="70">
        <v>0</v>
      </c>
      <c r="N1665" s="71">
        <v>0</v>
      </c>
      <c r="O1665" s="70">
        <v>0</v>
      </c>
      <c r="P1665" s="71">
        <v>0</v>
      </c>
      <c r="Q1665" s="70">
        <v>0</v>
      </c>
      <c r="R1665" s="71">
        <v>0</v>
      </c>
      <c r="S1665" s="70">
        <v>0</v>
      </c>
      <c r="T1665" s="71">
        <v>0</v>
      </c>
      <c r="U1665" s="70">
        <v>0</v>
      </c>
      <c r="V1665" s="71">
        <v>0</v>
      </c>
      <c r="W1665" s="70">
        <v>0</v>
      </c>
      <c r="X1665" s="71">
        <v>0</v>
      </c>
      <c r="Y1665" s="70">
        <v>0</v>
      </c>
      <c r="Z1665" s="71">
        <v>0</v>
      </c>
      <c r="AA1665" s="70">
        <v>0</v>
      </c>
      <c r="AB1665" s="71">
        <v>0</v>
      </c>
      <c r="AC1665" s="54"/>
      <c r="AD1665" s="55">
        <f t="shared" si="33"/>
        <v>0</v>
      </c>
      <c r="AE1665" s="54"/>
    </row>
    <row r="1666" spans="2:31" x14ac:dyDescent="0.3">
      <c r="B1666" s="4" t="s">
        <v>214</v>
      </c>
      <c r="C1666" s="4"/>
      <c r="D1666" s="4"/>
      <c r="E1666" s="70">
        <v>0</v>
      </c>
      <c r="F1666" s="71">
        <v>0</v>
      </c>
      <c r="G1666" s="70">
        <v>0</v>
      </c>
      <c r="H1666" s="71">
        <v>0</v>
      </c>
      <c r="I1666" s="70">
        <v>0</v>
      </c>
      <c r="J1666" s="71">
        <v>0</v>
      </c>
      <c r="K1666" s="70">
        <v>0</v>
      </c>
      <c r="L1666" s="71">
        <v>0</v>
      </c>
      <c r="M1666" s="70">
        <v>0</v>
      </c>
      <c r="N1666" s="71">
        <v>0</v>
      </c>
      <c r="O1666" s="70">
        <v>0</v>
      </c>
      <c r="P1666" s="71">
        <v>0</v>
      </c>
      <c r="Q1666" s="70">
        <v>0</v>
      </c>
      <c r="R1666" s="71">
        <v>0</v>
      </c>
      <c r="S1666" s="70">
        <v>0</v>
      </c>
      <c r="T1666" s="71">
        <v>0</v>
      </c>
      <c r="U1666" s="70">
        <v>0</v>
      </c>
      <c r="V1666" s="71">
        <v>0</v>
      </c>
      <c r="W1666" s="70">
        <v>0</v>
      </c>
      <c r="X1666" s="71">
        <v>0</v>
      </c>
      <c r="Y1666" s="70">
        <v>0</v>
      </c>
      <c r="Z1666" s="71">
        <v>0</v>
      </c>
      <c r="AA1666" s="70">
        <v>0</v>
      </c>
      <c r="AB1666" s="71">
        <v>0</v>
      </c>
      <c r="AC1666" s="54"/>
      <c r="AD1666" s="55">
        <f t="shared" si="33"/>
        <v>0</v>
      </c>
      <c r="AE1666" s="54"/>
    </row>
    <row r="1667" spans="2:31" x14ac:dyDescent="0.3">
      <c r="B1667" s="4" t="s">
        <v>215</v>
      </c>
      <c r="C1667" s="4"/>
      <c r="D1667" s="4"/>
      <c r="E1667" s="70">
        <v>0</v>
      </c>
      <c r="F1667" s="71">
        <v>0</v>
      </c>
      <c r="G1667" s="70">
        <v>0</v>
      </c>
      <c r="H1667" s="71">
        <v>0</v>
      </c>
      <c r="I1667" s="70">
        <v>0</v>
      </c>
      <c r="J1667" s="71">
        <v>0</v>
      </c>
      <c r="K1667" s="70">
        <v>0</v>
      </c>
      <c r="L1667" s="71">
        <v>0</v>
      </c>
      <c r="M1667" s="70">
        <v>0</v>
      </c>
      <c r="N1667" s="71">
        <v>0</v>
      </c>
      <c r="O1667" s="70">
        <v>0</v>
      </c>
      <c r="P1667" s="71">
        <v>0</v>
      </c>
      <c r="Q1667" s="70">
        <v>0</v>
      </c>
      <c r="R1667" s="71">
        <v>0</v>
      </c>
      <c r="S1667" s="70">
        <v>0</v>
      </c>
      <c r="T1667" s="71">
        <v>0</v>
      </c>
      <c r="U1667" s="70">
        <v>0</v>
      </c>
      <c r="V1667" s="71">
        <v>0</v>
      </c>
      <c r="W1667" s="70">
        <v>0</v>
      </c>
      <c r="X1667" s="71">
        <v>0</v>
      </c>
      <c r="Y1667" s="70">
        <v>0</v>
      </c>
      <c r="Z1667" s="71">
        <v>0</v>
      </c>
      <c r="AA1667" s="70">
        <v>0</v>
      </c>
      <c r="AB1667" s="71">
        <v>0</v>
      </c>
      <c r="AC1667" s="54"/>
      <c r="AD1667" s="55">
        <f t="shared" si="33"/>
        <v>0</v>
      </c>
      <c r="AE1667" s="54"/>
    </row>
    <row r="1668" spans="2:31" x14ac:dyDescent="0.3">
      <c r="B1668" s="4" t="s">
        <v>216</v>
      </c>
      <c r="C1668" s="4"/>
      <c r="D1668" s="4"/>
      <c r="E1668" s="70">
        <v>0</v>
      </c>
      <c r="F1668" s="71">
        <v>0</v>
      </c>
      <c r="G1668" s="70">
        <v>0</v>
      </c>
      <c r="H1668" s="71">
        <v>0</v>
      </c>
      <c r="I1668" s="70">
        <v>0</v>
      </c>
      <c r="J1668" s="71">
        <v>0</v>
      </c>
      <c r="K1668" s="70">
        <v>0</v>
      </c>
      <c r="L1668" s="71">
        <v>0</v>
      </c>
      <c r="M1668" s="70">
        <v>0</v>
      </c>
      <c r="N1668" s="71">
        <v>0</v>
      </c>
      <c r="O1668" s="70">
        <v>0</v>
      </c>
      <c r="P1668" s="71">
        <v>0</v>
      </c>
      <c r="Q1668" s="70">
        <v>0</v>
      </c>
      <c r="R1668" s="71">
        <v>0</v>
      </c>
      <c r="S1668" s="70">
        <v>0</v>
      </c>
      <c r="T1668" s="71">
        <v>0</v>
      </c>
      <c r="U1668" s="70">
        <v>0</v>
      </c>
      <c r="V1668" s="71">
        <v>0</v>
      </c>
      <c r="W1668" s="70">
        <v>0</v>
      </c>
      <c r="X1668" s="71">
        <v>0</v>
      </c>
      <c r="Y1668" s="70">
        <v>0</v>
      </c>
      <c r="Z1668" s="71">
        <v>0</v>
      </c>
      <c r="AA1668" s="70">
        <v>0</v>
      </c>
      <c r="AB1668" s="71">
        <v>0</v>
      </c>
      <c r="AC1668" s="54"/>
      <c r="AD1668" s="55">
        <f t="shared" ref="AD1668:AD1729" si="34">SUM(E1668:AB1668)</f>
        <v>0</v>
      </c>
      <c r="AE1668" s="54"/>
    </row>
    <row r="1669" spans="2:31" x14ac:dyDescent="0.3">
      <c r="B1669" s="4" t="s">
        <v>217</v>
      </c>
      <c r="C1669" s="4"/>
      <c r="D1669" s="4"/>
      <c r="E1669" s="70">
        <v>0</v>
      </c>
      <c r="F1669" s="71">
        <v>0</v>
      </c>
      <c r="G1669" s="70">
        <v>0</v>
      </c>
      <c r="H1669" s="71">
        <v>0</v>
      </c>
      <c r="I1669" s="70">
        <v>0</v>
      </c>
      <c r="J1669" s="71">
        <v>0</v>
      </c>
      <c r="K1669" s="70">
        <v>0</v>
      </c>
      <c r="L1669" s="71">
        <v>0</v>
      </c>
      <c r="M1669" s="70">
        <v>0</v>
      </c>
      <c r="N1669" s="71">
        <v>0</v>
      </c>
      <c r="O1669" s="70">
        <v>0</v>
      </c>
      <c r="P1669" s="71">
        <v>0</v>
      </c>
      <c r="Q1669" s="70">
        <v>0</v>
      </c>
      <c r="R1669" s="71">
        <v>0</v>
      </c>
      <c r="S1669" s="70">
        <v>0</v>
      </c>
      <c r="T1669" s="71">
        <v>0</v>
      </c>
      <c r="U1669" s="70">
        <v>0</v>
      </c>
      <c r="V1669" s="71">
        <v>0</v>
      </c>
      <c r="W1669" s="70">
        <v>0</v>
      </c>
      <c r="X1669" s="71">
        <v>0</v>
      </c>
      <c r="Y1669" s="70">
        <v>0</v>
      </c>
      <c r="Z1669" s="71">
        <v>0</v>
      </c>
      <c r="AA1669" s="70">
        <v>0</v>
      </c>
      <c r="AB1669" s="71">
        <v>0</v>
      </c>
      <c r="AC1669" s="54"/>
      <c r="AD1669" s="55">
        <f t="shared" si="34"/>
        <v>0</v>
      </c>
      <c r="AE1669" s="54"/>
    </row>
    <row r="1670" spans="2:31" x14ac:dyDescent="0.3">
      <c r="B1670" s="4" t="s">
        <v>218</v>
      </c>
      <c r="C1670" s="4"/>
      <c r="D1670" s="4"/>
      <c r="E1670" s="70">
        <v>0</v>
      </c>
      <c r="F1670" s="71">
        <v>0</v>
      </c>
      <c r="G1670" s="70">
        <v>0</v>
      </c>
      <c r="H1670" s="71">
        <v>0</v>
      </c>
      <c r="I1670" s="70">
        <v>0</v>
      </c>
      <c r="J1670" s="71">
        <v>0</v>
      </c>
      <c r="K1670" s="70">
        <v>0</v>
      </c>
      <c r="L1670" s="71">
        <v>0</v>
      </c>
      <c r="M1670" s="70">
        <v>0</v>
      </c>
      <c r="N1670" s="71">
        <v>0</v>
      </c>
      <c r="O1670" s="70">
        <v>0</v>
      </c>
      <c r="P1670" s="71">
        <v>0</v>
      </c>
      <c r="Q1670" s="70">
        <v>0</v>
      </c>
      <c r="R1670" s="71">
        <v>0</v>
      </c>
      <c r="S1670" s="70">
        <v>0</v>
      </c>
      <c r="T1670" s="71">
        <v>0</v>
      </c>
      <c r="U1670" s="70">
        <v>0</v>
      </c>
      <c r="V1670" s="71">
        <v>0</v>
      </c>
      <c r="W1670" s="70">
        <v>0</v>
      </c>
      <c r="X1670" s="71">
        <v>0</v>
      </c>
      <c r="Y1670" s="70">
        <v>0</v>
      </c>
      <c r="Z1670" s="71">
        <v>0</v>
      </c>
      <c r="AA1670" s="70">
        <v>0</v>
      </c>
      <c r="AB1670" s="71">
        <v>0</v>
      </c>
      <c r="AC1670" s="54"/>
      <c r="AD1670" s="55">
        <f t="shared" si="34"/>
        <v>0</v>
      </c>
      <c r="AE1670" s="54"/>
    </row>
    <row r="1671" spans="2:31" x14ac:dyDescent="0.3">
      <c r="B1671" s="4" t="s">
        <v>219</v>
      </c>
      <c r="C1671" s="4"/>
      <c r="D1671" s="4"/>
      <c r="E1671" s="70">
        <v>0</v>
      </c>
      <c r="F1671" s="71">
        <v>0</v>
      </c>
      <c r="G1671" s="70">
        <v>0</v>
      </c>
      <c r="H1671" s="71">
        <v>0</v>
      </c>
      <c r="I1671" s="70">
        <v>0</v>
      </c>
      <c r="J1671" s="71">
        <v>0</v>
      </c>
      <c r="K1671" s="70">
        <v>0</v>
      </c>
      <c r="L1671" s="71">
        <v>0</v>
      </c>
      <c r="M1671" s="70">
        <v>0</v>
      </c>
      <c r="N1671" s="71">
        <v>0</v>
      </c>
      <c r="O1671" s="70">
        <v>0</v>
      </c>
      <c r="P1671" s="71">
        <v>0</v>
      </c>
      <c r="Q1671" s="70">
        <v>0</v>
      </c>
      <c r="R1671" s="71">
        <v>0</v>
      </c>
      <c r="S1671" s="70">
        <v>0</v>
      </c>
      <c r="T1671" s="71">
        <v>0</v>
      </c>
      <c r="U1671" s="70">
        <v>0</v>
      </c>
      <c r="V1671" s="71">
        <v>0</v>
      </c>
      <c r="W1671" s="70">
        <v>0</v>
      </c>
      <c r="X1671" s="71">
        <v>0</v>
      </c>
      <c r="Y1671" s="70">
        <v>0</v>
      </c>
      <c r="Z1671" s="71">
        <v>0</v>
      </c>
      <c r="AA1671" s="70">
        <v>0</v>
      </c>
      <c r="AB1671" s="71">
        <v>0</v>
      </c>
      <c r="AC1671" s="54"/>
      <c r="AD1671" s="55">
        <f t="shared" si="34"/>
        <v>0</v>
      </c>
      <c r="AE1671" s="54"/>
    </row>
    <row r="1672" spans="2:31" x14ac:dyDescent="0.3">
      <c r="B1672" s="4" t="s">
        <v>220</v>
      </c>
      <c r="C1672" s="4"/>
      <c r="D1672" s="4"/>
      <c r="E1672" s="70">
        <v>0</v>
      </c>
      <c r="F1672" s="71">
        <v>0</v>
      </c>
      <c r="G1672" s="70">
        <v>0</v>
      </c>
      <c r="H1672" s="71">
        <v>0</v>
      </c>
      <c r="I1672" s="70">
        <v>0</v>
      </c>
      <c r="J1672" s="71">
        <v>0</v>
      </c>
      <c r="K1672" s="70">
        <v>0</v>
      </c>
      <c r="L1672" s="71">
        <v>0</v>
      </c>
      <c r="M1672" s="70">
        <v>0</v>
      </c>
      <c r="N1672" s="71">
        <v>0</v>
      </c>
      <c r="O1672" s="70">
        <v>0</v>
      </c>
      <c r="P1672" s="71">
        <v>0</v>
      </c>
      <c r="Q1672" s="70">
        <v>0</v>
      </c>
      <c r="R1672" s="71">
        <v>0</v>
      </c>
      <c r="S1672" s="70">
        <v>0</v>
      </c>
      <c r="T1672" s="71">
        <v>0</v>
      </c>
      <c r="U1672" s="70">
        <v>0</v>
      </c>
      <c r="V1672" s="71">
        <v>0</v>
      </c>
      <c r="W1672" s="70">
        <v>0</v>
      </c>
      <c r="X1672" s="71">
        <v>0</v>
      </c>
      <c r="Y1672" s="70">
        <v>0</v>
      </c>
      <c r="Z1672" s="71">
        <v>0</v>
      </c>
      <c r="AA1672" s="70">
        <v>0</v>
      </c>
      <c r="AB1672" s="71">
        <v>0</v>
      </c>
      <c r="AC1672" s="54"/>
      <c r="AD1672" s="55">
        <f t="shared" si="34"/>
        <v>0</v>
      </c>
      <c r="AE1672" s="54"/>
    </row>
    <row r="1673" spans="2:31" x14ac:dyDescent="0.3">
      <c r="B1673" s="4" t="s">
        <v>221</v>
      </c>
      <c r="C1673" s="4"/>
      <c r="D1673" s="4"/>
      <c r="E1673" s="70">
        <v>0</v>
      </c>
      <c r="F1673" s="71">
        <v>0</v>
      </c>
      <c r="G1673" s="70">
        <v>0</v>
      </c>
      <c r="H1673" s="71">
        <v>0</v>
      </c>
      <c r="I1673" s="70">
        <v>0</v>
      </c>
      <c r="J1673" s="71">
        <v>0</v>
      </c>
      <c r="K1673" s="70">
        <v>0</v>
      </c>
      <c r="L1673" s="71">
        <v>0</v>
      </c>
      <c r="M1673" s="70">
        <v>0</v>
      </c>
      <c r="N1673" s="71">
        <v>0</v>
      </c>
      <c r="O1673" s="70">
        <v>0</v>
      </c>
      <c r="P1673" s="71">
        <v>0</v>
      </c>
      <c r="Q1673" s="70">
        <v>0</v>
      </c>
      <c r="R1673" s="71">
        <v>0</v>
      </c>
      <c r="S1673" s="70">
        <v>0</v>
      </c>
      <c r="T1673" s="71">
        <v>0</v>
      </c>
      <c r="U1673" s="70">
        <v>0</v>
      </c>
      <c r="V1673" s="71">
        <v>0</v>
      </c>
      <c r="W1673" s="70">
        <v>0</v>
      </c>
      <c r="X1673" s="71">
        <v>0</v>
      </c>
      <c r="Y1673" s="70">
        <v>0</v>
      </c>
      <c r="Z1673" s="71">
        <v>0</v>
      </c>
      <c r="AA1673" s="70">
        <v>0</v>
      </c>
      <c r="AB1673" s="71">
        <v>0</v>
      </c>
      <c r="AC1673" s="54"/>
      <c r="AD1673" s="55">
        <f t="shared" si="34"/>
        <v>0</v>
      </c>
      <c r="AE1673" s="54"/>
    </row>
    <row r="1674" spans="2:31" x14ac:dyDescent="0.3">
      <c r="B1674" s="4" t="s">
        <v>222</v>
      </c>
      <c r="C1674" s="4"/>
      <c r="D1674" s="4"/>
      <c r="E1674" s="70">
        <v>0</v>
      </c>
      <c r="F1674" s="71">
        <v>0</v>
      </c>
      <c r="G1674" s="70">
        <v>0</v>
      </c>
      <c r="H1674" s="71">
        <v>0</v>
      </c>
      <c r="I1674" s="70">
        <v>0</v>
      </c>
      <c r="J1674" s="71">
        <v>0</v>
      </c>
      <c r="K1674" s="70">
        <v>0</v>
      </c>
      <c r="L1674" s="71">
        <v>0</v>
      </c>
      <c r="M1674" s="70">
        <v>0</v>
      </c>
      <c r="N1674" s="71">
        <v>0</v>
      </c>
      <c r="O1674" s="70">
        <v>0</v>
      </c>
      <c r="P1674" s="71">
        <v>0</v>
      </c>
      <c r="Q1674" s="70">
        <v>0</v>
      </c>
      <c r="R1674" s="71">
        <v>0</v>
      </c>
      <c r="S1674" s="70">
        <v>0</v>
      </c>
      <c r="T1674" s="71">
        <v>0</v>
      </c>
      <c r="U1674" s="70">
        <v>0</v>
      </c>
      <c r="V1674" s="71">
        <v>0</v>
      </c>
      <c r="W1674" s="70">
        <v>0</v>
      </c>
      <c r="X1674" s="71">
        <v>0</v>
      </c>
      <c r="Y1674" s="70">
        <v>0</v>
      </c>
      <c r="Z1674" s="71">
        <v>0</v>
      </c>
      <c r="AA1674" s="70">
        <v>0</v>
      </c>
      <c r="AB1674" s="71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223</v>
      </c>
      <c r="C1675" s="4"/>
      <c r="D1675" s="4"/>
      <c r="E1675" s="70">
        <v>0</v>
      </c>
      <c r="F1675" s="71">
        <v>0</v>
      </c>
      <c r="G1675" s="70">
        <v>0</v>
      </c>
      <c r="H1675" s="71">
        <v>0</v>
      </c>
      <c r="I1675" s="70">
        <v>0</v>
      </c>
      <c r="J1675" s="71">
        <v>0</v>
      </c>
      <c r="K1675" s="70">
        <v>0</v>
      </c>
      <c r="L1675" s="71">
        <v>0</v>
      </c>
      <c r="M1675" s="70">
        <v>0</v>
      </c>
      <c r="N1675" s="71">
        <v>0</v>
      </c>
      <c r="O1675" s="70">
        <v>0</v>
      </c>
      <c r="P1675" s="71">
        <v>0</v>
      </c>
      <c r="Q1675" s="70">
        <v>0</v>
      </c>
      <c r="R1675" s="71">
        <v>0</v>
      </c>
      <c r="S1675" s="70">
        <v>0</v>
      </c>
      <c r="T1675" s="71">
        <v>0</v>
      </c>
      <c r="U1675" s="70">
        <v>0</v>
      </c>
      <c r="V1675" s="71">
        <v>0</v>
      </c>
      <c r="W1675" s="70">
        <v>0</v>
      </c>
      <c r="X1675" s="71">
        <v>0</v>
      </c>
      <c r="Y1675" s="70">
        <v>0</v>
      </c>
      <c r="Z1675" s="71">
        <v>0</v>
      </c>
      <c r="AA1675" s="70">
        <v>0</v>
      </c>
      <c r="AB1675" s="71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224</v>
      </c>
      <c r="C1676" s="4"/>
      <c r="D1676" s="4"/>
      <c r="E1676" s="70">
        <v>0</v>
      </c>
      <c r="F1676" s="71">
        <v>0</v>
      </c>
      <c r="G1676" s="70">
        <v>0</v>
      </c>
      <c r="H1676" s="71">
        <v>0</v>
      </c>
      <c r="I1676" s="70">
        <v>0</v>
      </c>
      <c r="J1676" s="71">
        <v>0</v>
      </c>
      <c r="K1676" s="70">
        <v>0</v>
      </c>
      <c r="L1676" s="71">
        <v>0</v>
      </c>
      <c r="M1676" s="70">
        <v>0</v>
      </c>
      <c r="N1676" s="71">
        <v>0</v>
      </c>
      <c r="O1676" s="70">
        <v>0</v>
      </c>
      <c r="P1676" s="71">
        <v>0</v>
      </c>
      <c r="Q1676" s="70">
        <v>0</v>
      </c>
      <c r="R1676" s="71">
        <v>0</v>
      </c>
      <c r="S1676" s="70">
        <v>0</v>
      </c>
      <c r="T1676" s="71">
        <v>0</v>
      </c>
      <c r="U1676" s="70">
        <v>0</v>
      </c>
      <c r="V1676" s="71">
        <v>0</v>
      </c>
      <c r="W1676" s="70">
        <v>0</v>
      </c>
      <c r="X1676" s="71">
        <v>0</v>
      </c>
      <c r="Y1676" s="70">
        <v>0</v>
      </c>
      <c r="Z1676" s="71">
        <v>0</v>
      </c>
      <c r="AA1676" s="70">
        <v>0</v>
      </c>
      <c r="AB1676" s="71">
        <v>0</v>
      </c>
      <c r="AC1676" s="54"/>
      <c r="AD1676" s="55">
        <f t="shared" si="34"/>
        <v>0</v>
      </c>
      <c r="AE1676" s="54"/>
    </row>
    <row r="1677" spans="2:31" x14ac:dyDescent="0.3">
      <c r="B1677" s="4" t="s">
        <v>225</v>
      </c>
      <c r="C1677" s="4"/>
      <c r="D1677" s="4"/>
      <c r="E1677" s="70">
        <v>0</v>
      </c>
      <c r="F1677" s="71">
        <v>0</v>
      </c>
      <c r="G1677" s="70">
        <v>0</v>
      </c>
      <c r="H1677" s="71">
        <v>0</v>
      </c>
      <c r="I1677" s="70">
        <v>0</v>
      </c>
      <c r="J1677" s="71">
        <v>0</v>
      </c>
      <c r="K1677" s="70">
        <v>0</v>
      </c>
      <c r="L1677" s="71">
        <v>0</v>
      </c>
      <c r="M1677" s="70">
        <v>0</v>
      </c>
      <c r="N1677" s="71">
        <v>0</v>
      </c>
      <c r="O1677" s="70">
        <v>0</v>
      </c>
      <c r="P1677" s="71">
        <v>0</v>
      </c>
      <c r="Q1677" s="70">
        <v>0</v>
      </c>
      <c r="R1677" s="71">
        <v>0</v>
      </c>
      <c r="S1677" s="70">
        <v>0</v>
      </c>
      <c r="T1677" s="71">
        <v>0</v>
      </c>
      <c r="U1677" s="70">
        <v>0</v>
      </c>
      <c r="V1677" s="71">
        <v>0</v>
      </c>
      <c r="W1677" s="70">
        <v>0</v>
      </c>
      <c r="X1677" s="71">
        <v>0</v>
      </c>
      <c r="Y1677" s="70">
        <v>0</v>
      </c>
      <c r="Z1677" s="71">
        <v>0</v>
      </c>
      <c r="AA1677" s="70">
        <v>0</v>
      </c>
      <c r="AB1677" s="71">
        <v>0</v>
      </c>
      <c r="AC1677" s="54"/>
      <c r="AD1677" s="55">
        <f t="shared" si="34"/>
        <v>0</v>
      </c>
      <c r="AE1677" s="54"/>
    </row>
    <row r="1678" spans="2:31" x14ac:dyDescent="0.3">
      <c r="B1678" s="4" t="s">
        <v>226</v>
      </c>
      <c r="C1678" s="4"/>
      <c r="D1678" s="4"/>
      <c r="E1678" s="70">
        <v>0</v>
      </c>
      <c r="F1678" s="71">
        <v>0</v>
      </c>
      <c r="G1678" s="70">
        <v>0</v>
      </c>
      <c r="H1678" s="71">
        <v>0</v>
      </c>
      <c r="I1678" s="70">
        <v>0</v>
      </c>
      <c r="J1678" s="71">
        <v>0</v>
      </c>
      <c r="K1678" s="70">
        <v>0</v>
      </c>
      <c r="L1678" s="71">
        <v>0</v>
      </c>
      <c r="M1678" s="70">
        <v>0</v>
      </c>
      <c r="N1678" s="71">
        <v>0</v>
      </c>
      <c r="O1678" s="70">
        <v>0</v>
      </c>
      <c r="P1678" s="71">
        <v>0</v>
      </c>
      <c r="Q1678" s="70">
        <v>0</v>
      </c>
      <c r="R1678" s="71">
        <v>0</v>
      </c>
      <c r="S1678" s="70">
        <v>0</v>
      </c>
      <c r="T1678" s="71">
        <v>0</v>
      </c>
      <c r="U1678" s="70">
        <v>0</v>
      </c>
      <c r="V1678" s="71">
        <v>0</v>
      </c>
      <c r="W1678" s="70">
        <v>0</v>
      </c>
      <c r="X1678" s="71">
        <v>0</v>
      </c>
      <c r="Y1678" s="70">
        <v>0</v>
      </c>
      <c r="Z1678" s="71">
        <v>0</v>
      </c>
      <c r="AA1678" s="70">
        <v>0</v>
      </c>
      <c r="AB1678" s="71">
        <v>0</v>
      </c>
      <c r="AC1678" s="54"/>
      <c r="AD1678" s="55">
        <f t="shared" si="34"/>
        <v>0</v>
      </c>
      <c r="AE1678" s="54"/>
    </row>
    <row r="1679" spans="2:31" x14ac:dyDescent="0.3">
      <c r="B1679" s="4" t="s">
        <v>227</v>
      </c>
      <c r="C1679" s="4"/>
      <c r="D1679" s="4"/>
      <c r="E1679" s="70">
        <v>0</v>
      </c>
      <c r="F1679" s="71">
        <v>0</v>
      </c>
      <c r="G1679" s="70">
        <v>0</v>
      </c>
      <c r="H1679" s="71">
        <v>0</v>
      </c>
      <c r="I1679" s="70">
        <v>0</v>
      </c>
      <c r="J1679" s="71">
        <v>0</v>
      </c>
      <c r="K1679" s="70">
        <v>0</v>
      </c>
      <c r="L1679" s="71">
        <v>0</v>
      </c>
      <c r="M1679" s="70">
        <v>0</v>
      </c>
      <c r="N1679" s="71">
        <v>0</v>
      </c>
      <c r="O1679" s="70">
        <v>0</v>
      </c>
      <c r="P1679" s="71">
        <v>0</v>
      </c>
      <c r="Q1679" s="70">
        <v>0</v>
      </c>
      <c r="R1679" s="71">
        <v>0</v>
      </c>
      <c r="S1679" s="70">
        <v>0</v>
      </c>
      <c r="T1679" s="71">
        <v>0</v>
      </c>
      <c r="U1679" s="70">
        <v>0</v>
      </c>
      <c r="V1679" s="71">
        <v>0</v>
      </c>
      <c r="W1679" s="70">
        <v>0</v>
      </c>
      <c r="X1679" s="71">
        <v>0</v>
      </c>
      <c r="Y1679" s="70">
        <v>0</v>
      </c>
      <c r="Z1679" s="71">
        <v>0</v>
      </c>
      <c r="AA1679" s="70">
        <v>0</v>
      </c>
      <c r="AB1679" s="71">
        <v>0</v>
      </c>
      <c r="AC1679" s="54"/>
      <c r="AD1679" s="55">
        <f t="shared" si="34"/>
        <v>0</v>
      </c>
      <c r="AE1679" s="54"/>
    </row>
    <row r="1680" spans="2:31" x14ac:dyDescent="0.3">
      <c r="B1680" s="4" t="s">
        <v>228</v>
      </c>
      <c r="C1680" s="4"/>
      <c r="D1680" s="4"/>
      <c r="E1680" s="70">
        <v>0</v>
      </c>
      <c r="F1680" s="71">
        <v>0</v>
      </c>
      <c r="G1680" s="70">
        <v>0</v>
      </c>
      <c r="H1680" s="71">
        <v>0</v>
      </c>
      <c r="I1680" s="70">
        <v>0</v>
      </c>
      <c r="J1680" s="71">
        <v>0</v>
      </c>
      <c r="K1680" s="70">
        <v>0</v>
      </c>
      <c r="L1680" s="71">
        <v>0</v>
      </c>
      <c r="M1680" s="70">
        <v>0</v>
      </c>
      <c r="N1680" s="71">
        <v>0</v>
      </c>
      <c r="O1680" s="70">
        <v>0</v>
      </c>
      <c r="P1680" s="71">
        <v>0</v>
      </c>
      <c r="Q1680" s="70">
        <v>0</v>
      </c>
      <c r="R1680" s="71">
        <v>0</v>
      </c>
      <c r="S1680" s="70">
        <v>0</v>
      </c>
      <c r="T1680" s="71">
        <v>0</v>
      </c>
      <c r="U1680" s="70">
        <v>0</v>
      </c>
      <c r="V1680" s="71">
        <v>0</v>
      </c>
      <c r="W1680" s="70">
        <v>0</v>
      </c>
      <c r="X1680" s="71">
        <v>0</v>
      </c>
      <c r="Y1680" s="70">
        <v>0</v>
      </c>
      <c r="Z1680" s="71">
        <v>0</v>
      </c>
      <c r="AA1680" s="70">
        <v>0</v>
      </c>
      <c r="AB1680" s="71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229</v>
      </c>
      <c r="C1681" s="4"/>
      <c r="D1681" s="4"/>
      <c r="E1681" s="70">
        <v>0</v>
      </c>
      <c r="F1681" s="71">
        <v>0</v>
      </c>
      <c r="G1681" s="70">
        <v>0</v>
      </c>
      <c r="H1681" s="71">
        <v>0</v>
      </c>
      <c r="I1681" s="70">
        <v>0</v>
      </c>
      <c r="J1681" s="71">
        <v>0</v>
      </c>
      <c r="K1681" s="70">
        <v>0</v>
      </c>
      <c r="L1681" s="71">
        <v>0</v>
      </c>
      <c r="M1681" s="70">
        <v>0</v>
      </c>
      <c r="N1681" s="71">
        <v>0</v>
      </c>
      <c r="O1681" s="70">
        <v>0</v>
      </c>
      <c r="P1681" s="71">
        <v>0</v>
      </c>
      <c r="Q1681" s="70">
        <v>0</v>
      </c>
      <c r="R1681" s="71">
        <v>0</v>
      </c>
      <c r="S1681" s="70">
        <v>0</v>
      </c>
      <c r="T1681" s="71">
        <v>0</v>
      </c>
      <c r="U1681" s="70">
        <v>0</v>
      </c>
      <c r="V1681" s="71">
        <v>0</v>
      </c>
      <c r="W1681" s="70">
        <v>0</v>
      </c>
      <c r="X1681" s="71">
        <v>0</v>
      </c>
      <c r="Y1681" s="70">
        <v>0</v>
      </c>
      <c r="Z1681" s="71">
        <v>0</v>
      </c>
      <c r="AA1681" s="70">
        <v>0</v>
      </c>
      <c r="AB1681" s="71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230</v>
      </c>
      <c r="C1682" s="4"/>
      <c r="D1682" s="4"/>
      <c r="E1682" s="70">
        <v>0</v>
      </c>
      <c r="F1682" s="71">
        <v>0</v>
      </c>
      <c r="G1682" s="70">
        <v>0</v>
      </c>
      <c r="H1682" s="71">
        <v>0</v>
      </c>
      <c r="I1682" s="70">
        <v>0</v>
      </c>
      <c r="J1682" s="71">
        <v>0</v>
      </c>
      <c r="K1682" s="70">
        <v>0</v>
      </c>
      <c r="L1682" s="71">
        <v>0</v>
      </c>
      <c r="M1682" s="70">
        <v>0</v>
      </c>
      <c r="N1682" s="71">
        <v>0</v>
      </c>
      <c r="O1682" s="70">
        <v>0</v>
      </c>
      <c r="P1682" s="71">
        <v>0</v>
      </c>
      <c r="Q1682" s="70">
        <v>0</v>
      </c>
      <c r="R1682" s="71">
        <v>0</v>
      </c>
      <c r="S1682" s="70">
        <v>0</v>
      </c>
      <c r="T1682" s="71">
        <v>0</v>
      </c>
      <c r="U1682" s="70">
        <v>0</v>
      </c>
      <c r="V1682" s="71">
        <v>0</v>
      </c>
      <c r="W1682" s="70">
        <v>0</v>
      </c>
      <c r="X1682" s="71">
        <v>0</v>
      </c>
      <c r="Y1682" s="70">
        <v>0</v>
      </c>
      <c r="Z1682" s="71">
        <v>0</v>
      </c>
      <c r="AA1682" s="70">
        <v>0</v>
      </c>
      <c r="AB1682" s="71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231</v>
      </c>
      <c r="C1683" s="4"/>
      <c r="D1683" s="4"/>
      <c r="E1683" s="70">
        <v>0</v>
      </c>
      <c r="F1683" s="71">
        <v>0</v>
      </c>
      <c r="G1683" s="70">
        <v>0</v>
      </c>
      <c r="H1683" s="71">
        <v>0</v>
      </c>
      <c r="I1683" s="70">
        <v>0</v>
      </c>
      <c r="J1683" s="71">
        <v>0</v>
      </c>
      <c r="K1683" s="70">
        <v>0</v>
      </c>
      <c r="L1683" s="71">
        <v>0</v>
      </c>
      <c r="M1683" s="70">
        <v>0</v>
      </c>
      <c r="N1683" s="71">
        <v>0</v>
      </c>
      <c r="O1683" s="70">
        <v>0</v>
      </c>
      <c r="P1683" s="71">
        <v>0</v>
      </c>
      <c r="Q1683" s="70">
        <v>0</v>
      </c>
      <c r="R1683" s="71">
        <v>0</v>
      </c>
      <c r="S1683" s="70">
        <v>0</v>
      </c>
      <c r="T1683" s="71">
        <v>0</v>
      </c>
      <c r="U1683" s="70">
        <v>0</v>
      </c>
      <c r="V1683" s="71">
        <v>0</v>
      </c>
      <c r="W1683" s="70">
        <v>0</v>
      </c>
      <c r="X1683" s="71">
        <v>0</v>
      </c>
      <c r="Y1683" s="70">
        <v>0</v>
      </c>
      <c r="Z1683" s="71">
        <v>0</v>
      </c>
      <c r="AA1683" s="70">
        <v>0</v>
      </c>
      <c r="AB1683" s="71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232</v>
      </c>
      <c r="C1684" s="4"/>
      <c r="D1684" s="4"/>
      <c r="E1684" s="70">
        <v>0</v>
      </c>
      <c r="F1684" s="71">
        <v>0</v>
      </c>
      <c r="G1684" s="70">
        <v>0</v>
      </c>
      <c r="H1684" s="71">
        <v>0</v>
      </c>
      <c r="I1684" s="70">
        <v>0</v>
      </c>
      <c r="J1684" s="71">
        <v>0</v>
      </c>
      <c r="K1684" s="70">
        <v>0</v>
      </c>
      <c r="L1684" s="71">
        <v>0</v>
      </c>
      <c r="M1684" s="70">
        <v>0</v>
      </c>
      <c r="N1684" s="71">
        <v>0</v>
      </c>
      <c r="O1684" s="70">
        <v>0</v>
      </c>
      <c r="P1684" s="71">
        <v>0</v>
      </c>
      <c r="Q1684" s="70">
        <v>0</v>
      </c>
      <c r="R1684" s="71">
        <v>0</v>
      </c>
      <c r="S1684" s="70">
        <v>0</v>
      </c>
      <c r="T1684" s="71">
        <v>0</v>
      </c>
      <c r="U1684" s="70">
        <v>0</v>
      </c>
      <c r="V1684" s="71">
        <v>0</v>
      </c>
      <c r="W1684" s="70">
        <v>0</v>
      </c>
      <c r="X1684" s="71">
        <v>0</v>
      </c>
      <c r="Y1684" s="70">
        <v>0</v>
      </c>
      <c r="Z1684" s="71">
        <v>0</v>
      </c>
      <c r="AA1684" s="70">
        <v>0</v>
      </c>
      <c r="AB1684" s="71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233</v>
      </c>
      <c r="C1685" s="4"/>
      <c r="D1685" s="4"/>
      <c r="E1685" s="70">
        <v>0</v>
      </c>
      <c r="F1685" s="71">
        <v>0</v>
      </c>
      <c r="G1685" s="70">
        <v>0</v>
      </c>
      <c r="H1685" s="71">
        <v>0</v>
      </c>
      <c r="I1685" s="70">
        <v>0</v>
      </c>
      <c r="J1685" s="71">
        <v>0</v>
      </c>
      <c r="K1685" s="70">
        <v>0</v>
      </c>
      <c r="L1685" s="71">
        <v>0</v>
      </c>
      <c r="M1685" s="70">
        <v>0</v>
      </c>
      <c r="N1685" s="71">
        <v>0</v>
      </c>
      <c r="O1685" s="70">
        <v>0</v>
      </c>
      <c r="P1685" s="71">
        <v>0</v>
      </c>
      <c r="Q1685" s="70">
        <v>0</v>
      </c>
      <c r="R1685" s="71">
        <v>0</v>
      </c>
      <c r="S1685" s="70">
        <v>0</v>
      </c>
      <c r="T1685" s="71">
        <v>0</v>
      </c>
      <c r="U1685" s="70">
        <v>0</v>
      </c>
      <c r="V1685" s="71">
        <v>0</v>
      </c>
      <c r="W1685" s="70">
        <v>0</v>
      </c>
      <c r="X1685" s="71">
        <v>0</v>
      </c>
      <c r="Y1685" s="70">
        <v>0</v>
      </c>
      <c r="Z1685" s="71">
        <v>0</v>
      </c>
      <c r="AA1685" s="70">
        <v>0</v>
      </c>
      <c r="AB1685" s="71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234</v>
      </c>
      <c r="C1686" s="4"/>
      <c r="D1686" s="4"/>
      <c r="E1686" s="70">
        <v>0</v>
      </c>
      <c r="F1686" s="71">
        <v>0</v>
      </c>
      <c r="G1686" s="70">
        <v>0</v>
      </c>
      <c r="H1686" s="71">
        <v>0</v>
      </c>
      <c r="I1686" s="70">
        <v>0</v>
      </c>
      <c r="J1686" s="71">
        <v>0</v>
      </c>
      <c r="K1686" s="70">
        <v>0</v>
      </c>
      <c r="L1686" s="71">
        <v>0</v>
      </c>
      <c r="M1686" s="70">
        <v>0</v>
      </c>
      <c r="N1686" s="71">
        <v>0</v>
      </c>
      <c r="O1686" s="70">
        <v>0</v>
      </c>
      <c r="P1686" s="71">
        <v>0</v>
      </c>
      <c r="Q1686" s="70">
        <v>0</v>
      </c>
      <c r="R1686" s="71">
        <v>0</v>
      </c>
      <c r="S1686" s="70">
        <v>0</v>
      </c>
      <c r="T1686" s="71">
        <v>0</v>
      </c>
      <c r="U1686" s="70">
        <v>0</v>
      </c>
      <c r="V1686" s="71">
        <v>0</v>
      </c>
      <c r="W1686" s="70">
        <v>0</v>
      </c>
      <c r="X1686" s="71">
        <v>0</v>
      </c>
      <c r="Y1686" s="70">
        <v>0</v>
      </c>
      <c r="Z1686" s="71">
        <v>0</v>
      </c>
      <c r="AA1686" s="70">
        <v>0</v>
      </c>
      <c r="AB1686" s="71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235</v>
      </c>
      <c r="C1687" s="4"/>
      <c r="D1687" s="4"/>
      <c r="E1687" s="70">
        <v>0</v>
      </c>
      <c r="F1687" s="71">
        <v>0</v>
      </c>
      <c r="G1687" s="70">
        <v>0</v>
      </c>
      <c r="H1687" s="71">
        <v>0</v>
      </c>
      <c r="I1687" s="70">
        <v>0</v>
      </c>
      <c r="J1687" s="71">
        <v>0</v>
      </c>
      <c r="K1687" s="70">
        <v>0</v>
      </c>
      <c r="L1687" s="71">
        <v>0</v>
      </c>
      <c r="M1687" s="70">
        <v>0</v>
      </c>
      <c r="N1687" s="71">
        <v>0</v>
      </c>
      <c r="O1687" s="70">
        <v>0</v>
      </c>
      <c r="P1687" s="71">
        <v>0</v>
      </c>
      <c r="Q1687" s="70">
        <v>0</v>
      </c>
      <c r="R1687" s="71">
        <v>0</v>
      </c>
      <c r="S1687" s="70">
        <v>0</v>
      </c>
      <c r="T1687" s="71">
        <v>0</v>
      </c>
      <c r="U1687" s="70">
        <v>0</v>
      </c>
      <c r="V1687" s="71">
        <v>0</v>
      </c>
      <c r="W1687" s="70">
        <v>0</v>
      </c>
      <c r="X1687" s="71">
        <v>0</v>
      </c>
      <c r="Y1687" s="70">
        <v>0</v>
      </c>
      <c r="Z1687" s="71">
        <v>0</v>
      </c>
      <c r="AA1687" s="70">
        <v>0</v>
      </c>
      <c r="AB1687" s="71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236</v>
      </c>
      <c r="C1688" s="4"/>
      <c r="D1688" s="4"/>
      <c r="E1688" s="70">
        <v>0</v>
      </c>
      <c r="F1688" s="71">
        <v>0</v>
      </c>
      <c r="G1688" s="70">
        <v>0</v>
      </c>
      <c r="H1688" s="71">
        <v>0</v>
      </c>
      <c r="I1688" s="70">
        <v>0</v>
      </c>
      <c r="J1688" s="71">
        <v>0</v>
      </c>
      <c r="K1688" s="70">
        <v>0</v>
      </c>
      <c r="L1688" s="71">
        <v>0</v>
      </c>
      <c r="M1688" s="70">
        <v>0</v>
      </c>
      <c r="N1688" s="71">
        <v>0</v>
      </c>
      <c r="O1688" s="70">
        <v>0</v>
      </c>
      <c r="P1688" s="71">
        <v>0</v>
      </c>
      <c r="Q1688" s="70">
        <v>0</v>
      </c>
      <c r="R1688" s="71">
        <v>0</v>
      </c>
      <c r="S1688" s="70">
        <v>0</v>
      </c>
      <c r="T1688" s="71">
        <v>0</v>
      </c>
      <c r="U1688" s="70">
        <v>0</v>
      </c>
      <c r="V1688" s="71">
        <v>0</v>
      </c>
      <c r="W1688" s="70">
        <v>0</v>
      </c>
      <c r="X1688" s="71">
        <v>0</v>
      </c>
      <c r="Y1688" s="70">
        <v>0</v>
      </c>
      <c r="Z1688" s="71">
        <v>0</v>
      </c>
      <c r="AA1688" s="70">
        <v>0</v>
      </c>
      <c r="AB1688" s="71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237</v>
      </c>
      <c r="C1689" s="4"/>
      <c r="D1689" s="4"/>
      <c r="E1689" s="70">
        <v>0</v>
      </c>
      <c r="F1689" s="71">
        <v>0</v>
      </c>
      <c r="G1689" s="70">
        <v>0</v>
      </c>
      <c r="H1689" s="71">
        <v>0</v>
      </c>
      <c r="I1689" s="70">
        <v>0</v>
      </c>
      <c r="J1689" s="71">
        <v>0</v>
      </c>
      <c r="K1689" s="70">
        <v>0</v>
      </c>
      <c r="L1689" s="71">
        <v>0</v>
      </c>
      <c r="M1689" s="70">
        <v>0</v>
      </c>
      <c r="N1689" s="71">
        <v>0</v>
      </c>
      <c r="O1689" s="70">
        <v>0</v>
      </c>
      <c r="P1689" s="71">
        <v>0</v>
      </c>
      <c r="Q1689" s="70">
        <v>0</v>
      </c>
      <c r="R1689" s="71">
        <v>0</v>
      </c>
      <c r="S1689" s="70">
        <v>0</v>
      </c>
      <c r="T1689" s="71">
        <v>0</v>
      </c>
      <c r="U1689" s="70">
        <v>0</v>
      </c>
      <c r="V1689" s="71">
        <v>0</v>
      </c>
      <c r="W1689" s="70">
        <v>0</v>
      </c>
      <c r="X1689" s="71">
        <v>0</v>
      </c>
      <c r="Y1689" s="70">
        <v>0</v>
      </c>
      <c r="Z1689" s="71">
        <v>0</v>
      </c>
      <c r="AA1689" s="70">
        <v>0</v>
      </c>
      <c r="AB1689" s="71">
        <v>0</v>
      </c>
      <c r="AC1689" s="54"/>
      <c r="AD1689" s="55">
        <f t="shared" si="34"/>
        <v>0</v>
      </c>
      <c r="AE1689" s="54"/>
    </row>
    <row r="1690" spans="2:31" x14ac:dyDescent="0.3">
      <c r="B1690" s="4" t="s">
        <v>238</v>
      </c>
      <c r="C1690" s="4"/>
      <c r="D1690" s="4"/>
      <c r="E1690" s="70">
        <v>0</v>
      </c>
      <c r="F1690" s="71">
        <v>0</v>
      </c>
      <c r="G1690" s="70">
        <v>0</v>
      </c>
      <c r="H1690" s="71">
        <v>0</v>
      </c>
      <c r="I1690" s="70">
        <v>0</v>
      </c>
      <c r="J1690" s="71">
        <v>0</v>
      </c>
      <c r="K1690" s="70">
        <v>0</v>
      </c>
      <c r="L1690" s="71">
        <v>0</v>
      </c>
      <c r="M1690" s="70">
        <v>0</v>
      </c>
      <c r="N1690" s="71">
        <v>0</v>
      </c>
      <c r="O1690" s="70">
        <v>0</v>
      </c>
      <c r="P1690" s="71">
        <v>0</v>
      </c>
      <c r="Q1690" s="70">
        <v>0</v>
      </c>
      <c r="R1690" s="71">
        <v>0</v>
      </c>
      <c r="S1690" s="70">
        <v>0</v>
      </c>
      <c r="T1690" s="71">
        <v>0</v>
      </c>
      <c r="U1690" s="70">
        <v>0</v>
      </c>
      <c r="V1690" s="71">
        <v>0</v>
      </c>
      <c r="W1690" s="70">
        <v>0</v>
      </c>
      <c r="X1690" s="71">
        <v>0</v>
      </c>
      <c r="Y1690" s="70">
        <v>0</v>
      </c>
      <c r="Z1690" s="71">
        <v>0</v>
      </c>
      <c r="AA1690" s="70">
        <v>0</v>
      </c>
      <c r="AB1690" s="71">
        <v>0</v>
      </c>
      <c r="AC1690" s="54"/>
      <c r="AD1690" s="55">
        <f t="shared" si="34"/>
        <v>0</v>
      </c>
      <c r="AE1690" s="54"/>
    </row>
    <row r="1691" spans="2:31" x14ac:dyDescent="0.3">
      <c r="B1691" s="4" t="s">
        <v>239</v>
      </c>
      <c r="C1691" s="4"/>
      <c r="D1691" s="4"/>
      <c r="E1691" s="70">
        <v>0</v>
      </c>
      <c r="F1691" s="71">
        <v>0</v>
      </c>
      <c r="G1691" s="70">
        <v>0</v>
      </c>
      <c r="H1691" s="71">
        <v>0</v>
      </c>
      <c r="I1691" s="70">
        <v>0</v>
      </c>
      <c r="J1691" s="71">
        <v>0</v>
      </c>
      <c r="K1691" s="70">
        <v>0</v>
      </c>
      <c r="L1691" s="71">
        <v>0</v>
      </c>
      <c r="M1691" s="70">
        <v>0</v>
      </c>
      <c r="N1691" s="71">
        <v>0</v>
      </c>
      <c r="O1691" s="70">
        <v>0</v>
      </c>
      <c r="P1691" s="71">
        <v>0</v>
      </c>
      <c r="Q1691" s="70">
        <v>0</v>
      </c>
      <c r="R1691" s="71">
        <v>0</v>
      </c>
      <c r="S1691" s="70">
        <v>0</v>
      </c>
      <c r="T1691" s="71">
        <v>0</v>
      </c>
      <c r="U1691" s="70">
        <v>0</v>
      </c>
      <c r="V1691" s="71">
        <v>0</v>
      </c>
      <c r="W1691" s="70">
        <v>0</v>
      </c>
      <c r="X1691" s="71">
        <v>0</v>
      </c>
      <c r="Y1691" s="70">
        <v>0</v>
      </c>
      <c r="Z1691" s="71">
        <v>0</v>
      </c>
      <c r="AA1691" s="70">
        <v>0</v>
      </c>
      <c r="AB1691" s="71">
        <v>0</v>
      </c>
      <c r="AC1691" s="54"/>
      <c r="AD1691" s="55">
        <f t="shared" si="34"/>
        <v>0</v>
      </c>
      <c r="AE1691" s="54"/>
    </row>
    <row r="1692" spans="2:31" x14ac:dyDescent="0.3">
      <c r="B1692" s="4" t="s">
        <v>240</v>
      </c>
      <c r="C1692" s="4"/>
      <c r="D1692" s="4"/>
      <c r="E1692" s="70">
        <v>0</v>
      </c>
      <c r="F1692" s="71">
        <v>0</v>
      </c>
      <c r="G1692" s="70">
        <v>0</v>
      </c>
      <c r="H1692" s="71">
        <v>0</v>
      </c>
      <c r="I1692" s="70">
        <v>0</v>
      </c>
      <c r="J1692" s="71">
        <v>0</v>
      </c>
      <c r="K1692" s="70">
        <v>0</v>
      </c>
      <c r="L1692" s="71">
        <v>0</v>
      </c>
      <c r="M1692" s="70">
        <v>0</v>
      </c>
      <c r="N1692" s="71">
        <v>0</v>
      </c>
      <c r="O1692" s="70">
        <v>0</v>
      </c>
      <c r="P1692" s="71">
        <v>0</v>
      </c>
      <c r="Q1692" s="70">
        <v>0</v>
      </c>
      <c r="R1692" s="71">
        <v>0</v>
      </c>
      <c r="S1692" s="70">
        <v>0</v>
      </c>
      <c r="T1692" s="71">
        <v>0</v>
      </c>
      <c r="U1692" s="70">
        <v>0</v>
      </c>
      <c r="V1692" s="71">
        <v>0</v>
      </c>
      <c r="W1692" s="70">
        <v>0</v>
      </c>
      <c r="X1692" s="71">
        <v>0</v>
      </c>
      <c r="Y1692" s="70">
        <v>0</v>
      </c>
      <c r="Z1692" s="71">
        <v>0</v>
      </c>
      <c r="AA1692" s="70">
        <v>0</v>
      </c>
      <c r="AB1692" s="71">
        <v>0</v>
      </c>
      <c r="AC1692" s="54"/>
      <c r="AD1692" s="55">
        <f t="shared" si="34"/>
        <v>0</v>
      </c>
      <c r="AE1692" s="54"/>
    </row>
    <row r="1693" spans="2:31" x14ac:dyDescent="0.3">
      <c r="B1693" s="4" t="s">
        <v>241</v>
      </c>
      <c r="C1693" s="4"/>
      <c r="D1693" s="4"/>
      <c r="E1693" s="70">
        <v>0</v>
      </c>
      <c r="F1693" s="71">
        <v>0</v>
      </c>
      <c r="G1693" s="70">
        <v>0</v>
      </c>
      <c r="H1693" s="71">
        <v>0</v>
      </c>
      <c r="I1693" s="70">
        <v>0</v>
      </c>
      <c r="J1693" s="71">
        <v>0</v>
      </c>
      <c r="K1693" s="70">
        <v>0</v>
      </c>
      <c r="L1693" s="71">
        <v>0</v>
      </c>
      <c r="M1693" s="70">
        <v>0</v>
      </c>
      <c r="N1693" s="71">
        <v>0</v>
      </c>
      <c r="O1693" s="70">
        <v>0</v>
      </c>
      <c r="P1693" s="71">
        <v>0</v>
      </c>
      <c r="Q1693" s="70">
        <v>0</v>
      </c>
      <c r="R1693" s="71">
        <v>0</v>
      </c>
      <c r="S1693" s="70">
        <v>0</v>
      </c>
      <c r="T1693" s="71">
        <v>0</v>
      </c>
      <c r="U1693" s="70">
        <v>0</v>
      </c>
      <c r="V1693" s="71">
        <v>0</v>
      </c>
      <c r="W1693" s="70">
        <v>0</v>
      </c>
      <c r="X1693" s="71">
        <v>0</v>
      </c>
      <c r="Y1693" s="70">
        <v>0</v>
      </c>
      <c r="Z1693" s="71">
        <v>0</v>
      </c>
      <c r="AA1693" s="70">
        <v>0</v>
      </c>
      <c r="AB1693" s="71">
        <v>0</v>
      </c>
      <c r="AC1693" s="54"/>
      <c r="AD1693" s="55">
        <f t="shared" si="34"/>
        <v>0</v>
      </c>
      <c r="AE1693" s="54"/>
    </row>
    <row r="1694" spans="2:31" x14ac:dyDescent="0.3">
      <c r="B1694" s="4" t="s">
        <v>242</v>
      </c>
      <c r="C1694" s="4"/>
      <c r="D1694" s="4"/>
      <c r="E1694" s="70">
        <v>0</v>
      </c>
      <c r="F1694" s="71">
        <v>0</v>
      </c>
      <c r="G1694" s="70">
        <v>0</v>
      </c>
      <c r="H1694" s="71">
        <v>0</v>
      </c>
      <c r="I1694" s="70">
        <v>0</v>
      </c>
      <c r="J1694" s="71">
        <v>0</v>
      </c>
      <c r="K1694" s="70">
        <v>0</v>
      </c>
      <c r="L1694" s="71">
        <v>0</v>
      </c>
      <c r="M1694" s="70">
        <v>0</v>
      </c>
      <c r="N1694" s="71">
        <v>0</v>
      </c>
      <c r="O1694" s="70">
        <v>0</v>
      </c>
      <c r="P1694" s="71">
        <v>0</v>
      </c>
      <c r="Q1694" s="70">
        <v>0</v>
      </c>
      <c r="R1694" s="71">
        <v>0</v>
      </c>
      <c r="S1694" s="70">
        <v>0</v>
      </c>
      <c r="T1694" s="71">
        <v>0</v>
      </c>
      <c r="U1694" s="70">
        <v>0</v>
      </c>
      <c r="V1694" s="71">
        <v>0</v>
      </c>
      <c r="W1694" s="70">
        <v>0</v>
      </c>
      <c r="X1694" s="71">
        <v>0</v>
      </c>
      <c r="Y1694" s="70">
        <v>0</v>
      </c>
      <c r="Z1694" s="71">
        <v>0</v>
      </c>
      <c r="AA1694" s="70">
        <v>0</v>
      </c>
      <c r="AB1694" s="71">
        <v>0</v>
      </c>
      <c r="AC1694" s="54"/>
      <c r="AD1694" s="55">
        <f t="shared" si="34"/>
        <v>0</v>
      </c>
      <c r="AE1694" s="54"/>
    </row>
    <row r="1695" spans="2:31" x14ac:dyDescent="0.3">
      <c r="B1695" s="4" t="s">
        <v>243</v>
      </c>
      <c r="C1695" s="4"/>
      <c r="D1695" s="4"/>
      <c r="E1695" s="70">
        <v>0</v>
      </c>
      <c r="F1695" s="71">
        <v>0</v>
      </c>
      <c r="G1695" s="70">
        <v>0</v>
      </c>
      <c r="H1695" s="71">
        <v>0</v>
      </c>
      <c r="I1695" s="70">
        <v>0</v>
      </c>
      <c r="J1695" s="71">
        <v>0</v>
      </c>
      <c r="K1695" s="70">
        <v>0</v>
      </c>
      <c r="L1695" s="71">
        <v>0</v>
      </c>
      <c r="M1695" s="70">
        <v>0</v>
      </c>
      <c r="N1695" s="71">
        <v>0</v>
      </c>
      <c r="O1695" s="70">
        <v>0</v>
      </c>
      <c r="P1695" s="71">
        <v>0</v>
      </c>
      <c r="Q1695" s="70">
        <v>0</v>
      </c>
      <c r="R1695" s="71">
        <v>0</v>
      </c>
      <c r="S1695" s="70">
        <v>0</v>
      </c>
      <c r="T1695" s="71">
        <v>0</v>
      </c>
      <c r="U1695" s="70">
        <v>0</v>
      </c>
      <c r="V1695" s="71">
        <v>0</v>
      </c>
      <c r="W1695" s="70">
        <v>0</v>
      </c>
      <c r="X1695" s="71">
        <v>0</v>
      </c>
      <c r="Y1695" s="70">
        <v>0</v>
      </c>
      <c r="Z1695" s="71">
        <v>0</v>
      </c>
      <c r="AA1695" s="70">
        <v>0</v>
      </c>
      <c r="AB1695" s="71">
        <v>0</v>
      </c>
      <c r="AC1695" s="54"/>
      <c r="AD1695" s="55">
        <f t="shared" si="34"/>
        <v>0</v>
      </c>
      <c r="AE1695" s="54"/>
    </row>
    <row r="1696" spans="2:31" x14ac:dyDescent="0.3">
      <c r="B1696" s="4" t="s">
        <v>244</v>
      </c>
      <c r="C1696" s="4"/>
      <c r="D1696" s="4"/>
      <c r="E1696" s="70">
        <v>0</v>
      </c>
      <c r="F1696" s="71">
        <v>0</v>
      </c>
      <c r="G1696" s="70">
        <v>0</v>
      </c>
      <c r="H1696" s="71">
        <v>0</v>
      </c>
      <c r="I1696" s="70">
        <v>0</v>
      </c>
      <c r="J1696" s="71">
        <v>0</v>
      </c>
      <c r="K1696" s="70">
        <v>0</v>
      </c>
      <c r="L1696" s="71">
        <v>0</v>
      </c>
      <c r="M1696" s="70">
        <v>0</v>
      </c>
      <c r="N1696" s="71">
        <v>0</v>
      </c>
      <c r="O1696" s="70">
        <v>0</v>
      </c>
      <c r="P1696" s="71">
        <v>0</v>
      </c>
      <c r="Q1696" s="70">
        <v>0</v>
      </c>
      <c r="R1696" s="71">
        <v>0</v>
      </c>
      <c r="S1696" s="70">
        <v>0</v>
      </c>
      <c r="T1696" s="71">
        <v>0</v>
      </c>
      <c r="U1696" s="70">
        <v>0</v>
      </c>
      <c r="V1696" s="71">
        <v>0</v>
      </c>
      <c r="W1696" s="70">
        <v>0</v>
      </c>
      <c r="X1696" s="71">
        <v>0</v>
      </c>
      <c r="Y1696" s="70">
        <v>0</v>
      </c>
      <c r="Z1696" s="71">
        <v>0</v>
      </c>
      <c r="AA1696" s="70">
        <v>0</v>
      </c>
      <c r="AB1696" s="71">
        <v>0</v>
      </c>
      <c r="AC1696" s="54"/>
      <c r="AD1696" s="55">
        <f t="shared" si="34"/>
        <v>0</v>
      </c>
      <c r="AE1696" s="54"/>
    </row>
    <row r="1697" spans="2:31" x14ac:dyDescent="0.3">
      <c r="B1697" s="4" t="s">
        <v>245</v>
      </c>
      <c r="C1697" s="4"/>
      <c r="D1697" s="4"/>
      <c r="E1697" s="70">
        <v>0</v>
      </c>
      <c r="F1697" s="71">
        <v>0</v>
      </c>
      <c r="G1697" s="70">
        <v>0</v>
      </c>
      <c r="H1697" s="71">
        <v>0</v>
      </c>
      <c r="I1697" s="70">
        <v>0</v>
      </c>
      <c r="J1697" s="71">
        <v>0</v>
      </c>
      <c r="K1697" s="70">
        <v>0</v>
      </c>
      <c r="L1697" s="71">
        <v>0</v>
      </c>
      <c r="M1697" s="70">
        <v>0</v>
      </c>
      <c r="N1697" s="71">
        <v>0</v>
      </c>
      <c r="O1697" s="70">
        <v>0</v>
      </c>
      <c r="P1697" s="71">
        <v>0</v>
      </c>
      <c r="Q1697" s="70">
        <v>0</v>
      </c>
      <c r="R1697" s="71">
        <v>0</v>
      </c>
      <c r="S1697" s="70">
        <v>0</v>
      </c>
      <c r="T1697" s="71">
        <v>0</v>
      </c>
      <c r="U1697" s="70">
        <v>0</v>
      </c>
      <c r="V1697" s="71">
        <v>0</v>
      </c>
      <c r="W1697" s="70">
        <v>0</v>
      </c>
      <c r="X1697" s="71">
        <v>0</v>
      </c>
      <c r="Y1697" s="70">
        <v>0</v>
      </c>
      <c r="Z1697" s="71">
        <v>0</v>
      </c>
      <c r="AA1697" s="70">
        <v>0</v>
      </c>
      <c r="AB1697" s="71">
        <v>0</v>
      </c>
      <c r="AC1697" s="54"/>
      <c r="AD1697" s="55">
        <f t="shared" si="34"/>
        <v>0</v>
      </c>
      <c r="AE1697" s="54"/>
    </row>
    <row r="1698" spans="2:31" x14ac:dyDescent="0.3">
      <c r="B1698" s="4" t="s">
        <v>246</v>
      </c>
      <c r="C1698" s="4"/>
      <c r="D1698" s="4"/>
      <c r="E1698" s="70">
        <v>0</v>
      </c>
      <c r="F1698" s="71">
        <v>0</v>
      </c>
      <c r="G1698" s="70">
        <v>0</v>
      </c>
      <c r="H1698" s="71">
        <v>0</v>
      </c>
      <c r="I1698" s="70">
        <v>0</v>
      </c>
      <c r="J1698" s="71">
        <v>0</v>
      </c>
      <c r="K1698" s="70">
        <v>0</v>
      </c>
      <c r="L1698" s="71">
        <v>0</v>
      </c>
      <c r="M1698" s="70">
        <v>0</v>
      </c>
      <c r="N1698" s="71">
        <v>0</v>
      </c>
      <c r="O1698" s="70">
        <v>0</v>
      </c>
      <c r="P1698" s="71">
        <v>0</v>
      </c>
      <c r="Q1698" s="70">
        <v>0</v>
      </c>
      <c r="R1698" s="71">
        <v>0</v>
      </c>
      <c r="S1698" s="70">
        <v>0</v>
      </c>
      <c r="T1698" s="71">
        <v>0</v>
      </c>
      <c r="U1698" s="70">
        <v>0</v>
      </c>
      <c r="V1698" s="71">
        <v>0</v>
      </c>
      <c r="W1698" s="70">
        <v>0</v>
      </c>
      <c r="X1698" s="71">
        <v>0</v>
      </c>
      <c r="Y1698" s="70">
        <v>0</v>
      </c>
      <c r="Z1698" s="71">
        <v>0</v>
      </c>
      <c r="AA1698" s="70">
        <v>0</v>
      </c>
      <c r="AB1698" s="71">
        <v>0</v>
      </c>
      <c r="AC1698" s="54"/>
      <c r="AD1698" s="55">
        <f t="shared" si="34"/>
        <v>0</v>
      </c>
      <c r="AE1698" s="54"/>
    </row>
    <row r="1699" spans="2:31" x14ac:dyDescent="0.3">
      <c r="B1699" s="4" t="s">
        <v>247</v>
      </c>
      <c r="C1699" s="4"/>
      <c r="D1699" s="4"/>
      <c r="E1699" s="70">
        <v>0</v>
      </c>
      <c r="F1699" s="71">
        <v>0</v>
      </c>
      <c r="G1699" s="70">
        <v>0</v>
      </c>
      <c r="H1699" s="71">
        <v>0</v>
      </c>
      <c r="I1699" s="70">
        <v>0</v>
      </c>
      <c r="J1699" s="71">
        <v>0</v>
      </c>
      <c r="K1699" s="70">
        <v>0</v>
      </c>
      <c r="L1699" s="71">
        <v>0</v>
      </c>
      <c r="M1699" s="70">
        <v>0</v>
      </c>
      <c r="N1699" s="71">
        <v>0</v>
      </c>
      <c r="O1699" s="70">
        <v>0</v>
      </c>
      <c r="P1699" s="71">
        <v>0</v>
      </c>
      <c r="Q1699" s="70">
        <v>0</v>
      </c>
      <c r="R1699" s="71">
        <v>0</v>
      </c>
      <c r="S1699" s="70">
        <v>0</v>
      </c>
      <c r="T1699" s="71">
        <v>0</v>
      </c>
      <c r="U1699" s="70">
        <v>0</v>
      </c>
      <c r="V1699" s="71">
        <v>0</v>
      </c>
      <c r="W1699" s="70">
        <v>0</v>
      </c>
      <c r="X1699" s="71">
        <v>0</v>
      </c>
      <c r="Y1699" s="70">
        <v>0</v>
      </c>
      <c r="Z1699" s="71">
        <v>0</v>
      </c>
      <c r="AA1699" s="70">
        <v>0</v>
      </c>
      <c r="AB1699" s="71">
        <v>0</v>
      </c>
      <c r="AC1699" s="54"/>
      <c r="AD1699" s="55">
        <f t="shared" si="34"/>
        <v>0</v>
      </c>
      <c r="AE1699" s="54"/>
    </row>
    <row r="1700" spans="2:31" x14ac:dyDescent="0.3">
      <c r="B1700" s="4" t="s">
        <v>248</v>
      </c>
      <c r="C1700" s="4"/>
      <c r="D1700" s="4"/>
      <c r="E1700" s="70">
        <v>0</v>
      </c>
      <c r="F1700" s="71">
        <v>0</v>
      </c>
      <c r="G1700" s="70">
        <v>0</v>
      </c>
      <c r="H1700" s="71">
        <v>0</v>
      </c>
      <c r="I1700" s="70">
        <v>0</v>
      </c>
      <c r="J1700" s="71">
        <v>0</v>
      </c>
      <c r="K1700" s="70">
        <v>0</v>
      </c>
      <c r="L1700" s="71">
        <v>0</v>
      </c>
      <c r="M1700" s="70">
        <v>0</v>
      </c>
      <c r="N1700" s="71">
        <v>0</v>
      </c>
      <c r="O1700" s="70">
        <v>0</v>
      </c>
      <c r="P1700" s="71">
        <v>0</v>
      </c>
      <c r="Q1700" s="70">
        <v>0</v>
      </c>
      <c r="R1700" s="71">
        <v>0</v>
      </c>
      <c r="S1700" s="70">
        <v>0</v>
      </c>
      <c r="T1700" s="71">
        <v>0</v>
      </c>
      <c r="U1700" s="70">
        <v>0</v>
      </c>
      <c r="V1700" s="71">
        <v>0</v>
      </c>
      <c r="W1700" s="70">
        <v>0</v>
      </c>
      <c r="X1700" s="71">
        <v>0</v>
      </c>
      <c r="Y1700" s="70">
        <v>0</v>
      </c>
      <c r="Z1700" s="71">
        <v>0</v>
      </c>
      <c r="AA1700" s="70">
        <v>0</v>
      </c>
      <c r="AB1700" s="71">
        <v>0</v>
      </c>
      <c r="AC1700" s="54"/>
      <c r="AD1700" s="55">
        <f t="shared" si="34"/>
        <v>0</v>
      </c>
      <c r="AE1700" s="54"/>
    </row>
    <row r="1701" spans="2:31" x14ac:dyDescent="0.3">
      <c r="B1701" s="4" t="s">
        <v>249</v>
      </c>
      <c r="C1701" s="4"/>
      <c r="D1701" s="4"/>
      <c r="E1701" s="70">
        <v>0</v>
      </c>
      <c r="F1701" s="71">
        <v>0</v>
      </c>
      <c r="G1701" s="70">
        <v>0</v>
      </c>
      <c r="H1701" s="71">
        <v>0</v>
      </c>
      <c r="I1701" s="70">
        <v>0</v>
      </c>
      <c r="J1701" s="71">
        <v>0</v>
      </c>
      <c r="K1701" s="70">
        <v>0</v>
      </c>
      <c r="L1701" s="71">
        <v>0</v>
      </c>
      <c r="M1701" s="70">
        <v>0</v>
      </c>
      <c r="N1701" s="71">
        <v>0</v>
      </c>
      <c r="O1701" s="70">
        <v>0</v>
      </c>
      <c r="P1701" s="71">
        <v>0</v>
      </c>
      <c r="Q1701" s="70">
        <v>0</v>
      </c>
      <c r="R1701" s="71">
        <v>0</v>
      </c>
      <c r="S1701" s="70">
        <v>0</v>
      </c>
      <c r="T1701" s="71">
        <v>0</v>
      </c>
      <c r="U1701" s="70">
        <v>0</v>
      </c>
      <c r="V1701" s="71">
        <v>0</v>
      </c>
      <c r="W1701" s="70">
        <v>0</v>
      </c>
      <c r="X1701" s="71">
        <v>0</v>
      </c>
      <c r="Y1701" s="70">
        <v>0</v>
      </c>
      <c r="Z1701" s="71">
        <v>0</v>
      </c>
      <c r="AA1701" s="70">
        <v>0</v>
      </c>
      <c r="AB1701" s="71">
        <v>0</v>
      </c>
      <c r="AC1701" s="54"/>
      <c r="AD1701" s="55">
        <f t="shared" si="34"/>
        <v>0</v>
      </c>
      <c r="AE1701" s="54"/>
    </row>
    <row r="1702" spans="2:31" x14ac:dyDescent="0.3">
      <c r="B1702" s="4" t="s">
        <v>250</v>
      </c>
      <c r="C1702" s="4"/>
      <c r="D1702" s="4"/>
      <c r="E1702" s="70">
        <v>0</v>
      </c>
      <c r="F1702" s="71">
        <v>0</v>
      </c>
      <c r="G1702" s="70">
        <v>0</v>
      </c>
      <c r="H1702" s="71">
        <v>0</v>
      </c>
      <c r="I1702" s="70">
        <v>0</v>
      </c>
      <c r="J1702" s="71">
        <v>0</v>
      </c>
      <c r="K1702" s="70">
        <v>0</v>
      </c>
      <c r="L1702" s="71">
        <v>0</v>
      </c>
      <c r="M1702" s="70">
        <v>0</v>
      </c>
      <c r="N1702" s="71">
        <v>0</v>
      </c>
      <c r="O1702" s="70">
        <v>0</v>
      </c>
      <c r="P1702" s="71">
        <v>0</v>
      </c>
      <c r="Q1702" s="70">
        <v>0</v>
      </c>
      <c r="R1702" s="71">
        <v>0</v>
      </c>
      <c r="S1702" s="70">
        <v>0</v>
      </c>
      <c r="T1702" s="71">
        <v>0</v>
      </c>
      <c r="U1702" s="70">
        <v>0</v>
      </c>
      <c r="V1702" s="71">
        <v>0</v>
      </c>
      <c r="W1702" s="70">
        <v>0</v>
      </c>
      <c r="X1702" s="71">
        <v>0</v>
      </c>
      <c r="Y1702" s="70">
        <v>0</v>
      </c>
      <c r="Z1702" s="71">
        <v>0</v>
      </c>
      <c r="AA1702" s="70">
        <v>0</v>
      </c>
      <c r="AB1702" s="71">
        <v>0</v>
      </c>
      <c r="AC1702" s="54"/>
      <c r="AD1702" s="55">
        <f t="shared" si="34"/>
        <v>0</v>
      </c>
      <c r="AE1702" s="54"/>
    </row>
    <row r="1703" spans="2:31" x14ac:dyDescent="0.3">
      <c r="B1703" s="4" t="s">
        <v>251</v>
      </c>
      <c r="C1703" s="4"/>
      <c r="D1703" s="4"/>
      <c r="E1703" s="70">
        <v>0</v>
      </c>
      <c r="F1703" s="71">
        <v>0</v>
      </c>
      <c r="G1703" s="70">
        <v>0</v>
      </c>
      <c r="H1703" s="71">
        <v>0</v>
      </c>
      <c r="I1703" s="70">
        <v>0</v>
      </c>
      <c r="J1703" s="71">
        <v>0</v>
      </c>
      <c r="K1703" s="70">
        <v>0</v>
      </c>
      <c r="L1703" s="71">
        <v>0</v>
      </c>
      <c r="M1703" s="70">
        <v>0</v>
      </c>
      <c r="N1703" s="71">
        <v>0</v>
      </c>
      <c r="O1703" s="70">
        <v>0</v>
      </c>
      <c r="P1703" s="71">
        <v>0</v>
      </c>
      <c r="Q1703" s="70">
        <v>0</v>
      </c>
      <c r="R1703" s="71">
        <v>0</v>
      </c>
      <c r="S1703" s="70">
        <v>0</v>
      </c>
      <c r="T1703" s="71">
        <v>0</v>
      </c>
      <c r="U1703" s="70">
        <v>0</v>
      </c>
      <c r="V1703" s="71">
        <v>0</v>
      </c>
      <c r="W1703" s="70">
        <v>0</v>
      </c>
      <c r="X1703" s="71">
        <v>0</v>
      </c>
      <c r="Y1703" s="70">
        <v>0</v>
      </c>
      <c r="Z1703" s="71">
        <v>0</v>
      </c>
      <c r="AA1703" s="70">
        <v>0</v>
      </c>
      <c r="AB1703" s="71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252</v>
      </c>
      <c r="C1704" s="4"/>
      <c r="D1704" s="4"/>
      <c r="E1704" s="70">
        <v>0</v>
      </c>
      <c r="F1704" s="71">
        <v>0</v>
      </c>
      <c r="G1704" s="70">
        <v>0</v>
      </c>
      <c r="H1704" s="71">
        <v>0</v>
      </c>
      <c r="I1704" s="70">
        <v>0</v>
      </c>
      <c r="J1704" s="71">
        <v>0</v>
      </c>
      <c r="K1704" s="70">
        <v>0</v>
      </c>
      <c r="L1704" s="71">
        <v>0</v>
      </c>
      <c r="M1704" s="70">
        <v>0</v>
      </c>
      <c r="N1704" s="71">
        <v>0</v>
      </c>
      <c r="O1704" s="70">
        <v>0</v>
      </c>
      <c r="P1704" s="71">
        <v>0</v>
      </c>
      <c r="Q1704" s="70">
        <v>0</v>
      </c>
      <c r="R1704" s="71">
        <v>0</v>
      </c>
      <c r="S1704" s="70">
        <v>0</v>
      </c>
      <c r="T1704" s="71">
        <v>0</v>
      </c>
      <c r="U1704" s="70">
        <v>0</v>
      </c>
      <c r="V1704" s="71">
        <v>0</v>
      </c>
      <c r="W1704" s="70">
        <v>0</v>
      </c>
      <c r="X1704" s="71">
        <v>0</v>
      </c>
      <c r="Y1704" s="70">
        <v>0</v>
      </c>
      <c r="Z1704" s="71">
        <v>0</v>
      </c>
      <c r="AA1704" s="70">
        <v>0</v>
      </c>
      <c r="AB1704" s="71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253</v>
      </c>
      <c r="C1705" s="4"/>
      <c r="D1705" s="4"/>
      <c r="E1705" s="70">
        <v>0</v>
      </c>
      <c r="F1705" s="71">
        <v>0</v>
      </c>
      <c r="G1705" s="70">
        <v>0</v>
      </c>
      <c r="H1705" s="71">
        <v>0</v>
      </c>
      <c r="I1705" s="70">
        <v>0</v>
      </c>
      <c r="J1705" s="71">
        <v>0</v>
      </c>
      <c r="K1705" s="70">
        <v>0</v>
      </c>
      <c r="L1705" s="71">
        <v>0</v>
      </c>
      <c r="M1705" s="70">
        <v>0</v>
      </c>
      <c r="N1705" s="71">
        <v>0</v>
      </c>
      <c r="O1705" s="70">
        <v>0</v>
      </c>
      <c r="P1705" s="71">
        <v>0</v>
      </c>
      <c r="Q1705" s="70">
        <v>0</v>
      </c>
      <c r="R1705" s="71">
        <v>0</v>
      </c>
      <c r="S1705" s="70">
        <v>0</v>
      </c>
      <c r="T1705" s="71">
        <v>0</v>
      </c>
      <c r="U1705" s="70">
        <v>0</v>
      </c>
      <c r="V1705" s="71">
        <v>0</v>
      </c>
      <c r="W1705" s="70">
        <v>0</v>
      </c>
      <c r="X1705" s="71">
        <v>0</v>
      </c>
      <c r="Y1705" s="70">
        <v>0</v>
      </c>
      <c r="Z1705" s="71">
        <v>0</v>
      </c>
      <c r="AA1705" s="70">
        <v>0</v>
      </c>
      <c r="AB1705" s="71">
        <v>0</v>
      </c>
      <c r="AC1705" s="54"/>
      <c r="AD1705" s="55">
        <f t="shared" si="34"/>
        <v>0</v>
      </c>
      <c r="AE1705" s="54"/>
    </row>
    <row r="1706" spans="2:31" x14ac:dyDescent="0.3">
      <c r="B1706" s="4" t="s">
        <v>254</v>
      </c>
      <c r="C1706" s="4"/>
      <c r="D1706" s="4"/>
      <c r="E1706" s="70">
        <v>0</v>
      </c>
      <c r="F1706" s="71">
        <v>0</v>
      </c>
      <c r="G1706" s="70">
        <v>0</v>
      </c>
      <c r="H1706" s="71">
        <v>0</v>
      </c>
      <c r="I1706" s="70">
        <v>0</v>
      </c>
      <c r="J1706" s="71">
        <v>0</v>
      </c>
      <c r="K1706" s="70">
        <v>0</v>
      </c>
      <c r="L1706" s="71">
        <v>0</v>
      </c>
      <c r="M1706" s="70">
        <v>0</v>
      </c>
      <c r="N1706" s="71">
        <v>0</v>
      </c>
      <c r="O1706" s="70">
        <v>0</v>
      </c>
      <c r="P1706" s="71">
        <v>0</v>
      </c>
      <c r="Q1706" s="70">
        <v>0</v>
      </c>
      <c r="R1706" s="71">
        <v>0</v>
      </c>
      <c r="S1706" s="70">
        <v>0</v>
      </c>
      <c r="T1706" s="71">
        <v>0</v>
      </c>
      <c r="U1706" s="70">
        <v>0</v>
      </c>
      <c r="V1706" s="71">
        <v>0</v>
      </c>
      <c r="W1706" s="70">
        <v>0</v>
      </c>
      <c r="X1706" s="71">
        <v>0</v>
      </c>
      <c r="Y1706" s="70">
        <v>0</v>
      </c>
      <c r="Z1706" s="71">
        <v>0</v>
      </c>
      <c r="AA1706" s="70">
        <v>0</v>
      </c>
      <c r="AB1706" s="71">
        <v>0</v>
      </c>
      <c r="AC1706" s="54"/>
      <c r="AD1706" s="55">
        <f t="shared" si="34"/>
        <v>0</v>
      </c>
      <c r="AE1706" s="54"/>
    </row>
    <row r="1707" spans="2:31" x14ac:dyDescent="0.3">
      <c r="B1707" s="4" t="s">
        <v>255</v>
      </c>
      <c r="C1707" s="4"/>
      <c r="D1707" s="4"/>
      <c r="E1707" s="70">
        <v>0</v>
      </c>
      <c r="F1707" s="71">
        <v>0</v>
      </c>
      <c r="G1707" s="70">
        <v>0</v>
      </c>
      <c r="H1707" s="71">
        <v>0</v>
      </c>
      <c r="I1707" s="70">
        <v>0</v>
      </c>
      <c r="J1707" s="71">
        <v>0</v>
      </c>
      <c r="K1707" s="70">
        <v>0</v>
      </c>
      <c r="L1707" s="71">
        <v>0</v>
      </c>
      <c r="M1707" s="70">
        <v>0</v>
      </c>
      <c r="N1707" s="71">
        <v>0</v>
      </c>
      <c r="O1707" s="70">
        <v>0</v>
      </c>
      <c r="P1707" s="71">
        <v>0</v>
      </c>
      <c r="Q1707" s="70">
        <v>0</v>
      </c>
      <c r="R1707" s="71">
        <v>0</v>
      </c>
      <c r="S1707" s="70">
        <v>0</v>
      </c>
      <c r="T1707" s="71">
        <v>0</v>
      </c>
      <c r="U1707" s="70">
        <v>0</v>
      </c>
      <c r="V1707" s="71">
        <v>0</v>
      </c>
      <c r="W1707" s="70">
        <v>0</v>
      </c>
      <c r="X1707" s="71">
        <v>0</v>
      </c>
      <c r="Y1707" s="70">
        <v>0</v>
      </c>
      <c r="Z1707" s="71">
        <v>0</v>
      </c>
      <c r="AA1707" s="70">
        <v>0</v>
      </c>
      <c r="AB1707" s="71">
        <v>0</v>
      </c>
      <c r="AC1707" s="54"/>
      <c r="AD1707" s="55">
        <f t="shared" si="34"/>
        <v>0</v>
      </c>
      <c r="AE1707" s="54"/>
    </row>
    <row r="1708" spans="2:31" x14ac:dyDescent="0.3">
      <c r="B1708" s="4" t="s">
        <v>256</v>
      </c>
      <c r="C1708" s="4"/>
      <c r="D1708" s="4"/>
      <c r="E1708" s="70">
        <v>0</v>
      </c>
      <c r="F1708" s="71">
        <v>0</v>
      </c>
      <c r="G1708" s="70">
        <v>0</v>
      </c>
      <c r="H1708" s="71">
        <v>0</v>
      </c>
      <c r="I1708" s="70">
        <v>0</v>
      </c>
      <c r="J1708" s="71">
        <v>0</v>
      </c>
      <c r="K1708" s="70">
        <v>0</v>
      </c>
      <c r="L1708" s="71">
        <v>0</v>
      </c>
      <c r="M1708" s="70">
        <v>0</v>
      </c>
      <c r="N1708" s="71">
        <v>0</v>
      </c>
      <c r="O1708" s="70">
        <v>0</v>
      </c>
      <c r="P1708" s="71">
        <v>0</v>
      </c>
      <c r="Q1708" s="70">
        <v>0</v>
      </c>
      <c r="R1708" s="71">
        <v>0</v>
      </c>
      <c r="S1708" s="70">
        <v>0</v>
      </c>
      <c r="T1708" s="71">
        <v>0</v>
      </c>
      <c r="U1708" s="70">
        <v>0</v>
      </c>
      <c r="V1708" s="71">
        <v>0</v>
      </c>
      <c r="W1708" s="70">
        <v>0</v>
      </c>
      <c r="X1708" s="71">
        <v>0</v>
      </c>
      <c r="Y1708" s="70">
        <v>0</v>
      </c>
      <c r="Z1708" s="71">
        <v>0</v>
      </c>
      <c r="AA1708" s="70">
        <v>0</v>
      </c>
      <c r="AB1708" s="71">
        <v>0</v>
      </c>
      <c r="AC1708" s="54"/>
      <c r="AD1708" s="55">
        <f t="shared" si="34"/>
        <v>0</v>
      </c>
      <c r="AE1708" s="54"/>
    </row>
    <row r="1709" spans="2:31" x14ac:dyDescent="0.3">
      <c r="B1709" s="4" t="s">
        <v>257</v>
      </c>
      <c r="C1709" s="4"/>
      <c r="D1709" s="4"/>
      <c r="E1709" s="70">
        <v>0</v>
      </c>
      <c r="F1709" s="71">
        <v>0</v>
      </c>
      <c r="G1709" s="70">
        <v>0</v>
      </c>
      <c r="H1709" s="71">
        <v>0</v>
      </c>
      <c r="I1709" s="70">
        <v>0</v>
      </c>
      <c r="J1709" s="71">
        <v>0</v>
      </c>
      <c r="K1709" s="70">
        <v>0</v>
      </c>
      <c r="L1709" s="71">
        <v>0</v>
      </c>
      <c r="M1709" s="70">
        <v>0</v>
      </c>
      <c r="N1709" s="71">
        <v>0</v>
      </c>
      <c r="O1709" s="70">
        <v>0</v>
      </c>
      <c r="P1709" s="71">
        <v>0</v>
      </c>
      <c r="Q1709" s="70">
        <v>0</v>
      </c>
      <c r="R1709" s="71">
        <v>0</v>
      </c>
      <c r="S1709" s="70">
        <v>0</v>
      </c>
      <c r="T1709" s="71">
        <v>0</v>
      </c>
      <c r="U1709" s="70">
        <v>0</v>
      </c>
      <c r="V1709" s="71">
        <v>0</v>
      </c>
      <c r="W1709" s="70">
        <v>0</v>
      </c>
      <c r="X1709" s="71">
        <v>0</v>
      </c>
      <c r="Y1709" s="70">
        <v>0</v>
      </c>
      <c r="Z1709" s="71">
        <v>0</v>
      </c>
      <c r="AA1709" s="70">
        <v>0</v>
      </c>
      <c r="AB1709" s="71">
        <v>0</v>
      </c>
      <c r="AC1709" s="54"/>
      <c r="AD1709" s="55">
        <f t="shared" si="34"/>
        <v>0</v>
      </c>
      <c r="AE1709" s="54"/>
    </row>
    <row r="1710" spans="2:31" x14ac:dyDescent="0.3">
      <c r="B1710" s="4" t="s">
        <v>258</v>
      </c>
      <c r="C1710" s="4"/>
      <c r="D1710" s="4"/>
      <c r="E1710" s="70">
        <v>0</v>
      </c>
      <c r="F1710" s="71">
        <v>0</v>
      </c>
      <c r="G1710" s="70">
        <v>0</v>
      </c>
      <c r="H1710" s="71">
        <v>0</v>
      </c>
      <c r="I1710" s="70">
        <v>0</v>
      </c>
      <c r="J1710" s="71">
        <v>0</v>
      </c>
      <c r="K1710" s="70">
        <v>0</v>
      </c>
      <c r="L1710" s="71">
        <v>0</v>
      </c>
      <c r="M1710" s="70">
        <v>0</v>
      </c>
      <c r="N1710" s="71">
        <v>0</v>
      </c>
      <c r="O1710" s="70">
        <v>0</v>
      </c>
      <c r="P1710" s="71">
        <v>0</v>
      </c>
      <c r="Q1710" s="70">
        <v>0</v>
      </c>
      <c r="R1710" s="71">
        <v>0</v>
      </c>
      <c r="S1710" s="70">
        <v>0</v>
      </c>
      <c r="T1710" s="71">
        <v>0</v>
      </c>
      <c r="U1710" s="70">
        <v>0</v>
      </c>
      <c r="V1710" s="71">
        <v>0</v>
      </c>
      <c r="W1710" s="70">
        <v>0</v>
      </c>
      <c r="X1710" s="71">
        <v>0</v>
      </c>
      <c r="Y1710" s="70">
        <v>0</v>
      </c>
      <c r="Z1710" s="71">
        <v>0</v>
      </c>
      <c r="AA1710" s="70">
        <v>0</v>
      </c>
      <c r="AB1710" s="71">
        <v>0</v>
      </c>
      <c r="AC1710" s="54"/>
      <c r="AD1710" s="55">
        <f t="shared" si="34"/>
        <v>0</v>
      </c>
      <c r="AE1710" s="54"/>
    </row>
    <row r="1711" spans="2:31" x14ac:dyDescent="0.3">
      <c r="B1711" s="4" t="s">
        <v>259</v>
      </c>
      <c r="C1711" s="4"/>
      <c r="D1711" s="4"/>
      <c r="E1711" s="70">
        <v>0</v>
      </c>
      <c r="F1711" s="71">
        <v>0</v>
      </c>
      <c r="G1711" s="70">
        <v>0</v>
      </c>
      <c r="H1711" s="71">
        <v>0</v>
      </c>
      <c r="I1711" s="70">
        <v>0</v>
      </c>
      <c r="J1711" s="71">
        <v>0</v>
      </c>
      <c r="K1711" s="70">
        <v>0</v>
      </c>
      <c r="L1711" s="71">
        <v>0</v>
      </c>
      <c r="M1711" s="70">
        <v>0</v>
      </c>
      <c r="N1711" s="71">
        <v>0</v>
      </c>
      <c r="O1711" s="70">
        <v>0</v>
      </c>
      <c r="P1711" s="71">
        <v>0</v>
      </c>
      <c r="Q1711" s="70">
        <v>0</v>
      </c>
      <c r="R1711" s="71">
        <v>0</v>
      </c>
      <c r="S1711" s="70">
        <v>0</v>
      </c>
      <c r="T1711" s="71">
        <v>0</v>
      </c>
      <c r="U1711" s="70">
        <v>0</v>
      </c>
      <c r="V1711" s="71">
        <v>0</v>
      </c>
      <c r="W1711" s="70">
        <v>0</v>
      </c>
      <c r="X1711" s="71">
        <v>0</v>
      </c>
      <c r="Y1711" s="70">
        <v>0</v>
      </c>
      <c r="Z1711" s="71">
        <v>0</v>
      </c>
      <c r="AA1711" s="70">
        <v>0</v>
      </c>
      <c r="AB1711" s="71">
        <v>0</v>
      </c>
      <c r="AC1711" s="54"/>
      <c r="AD1711" s="55">
        <f t="shared" si="34"/>
        <v>0</v>
      </c>
      <c r="AE1711" s="54"/>
    </row>
    <row r="1712" spans="2:31" x14ac:dyDescent="0.3">
      <c r="B1712" s="4" t="s">
        <v>260</v>
      </c>
      <c r="C1712" s="4"/>
      <c r="D1712" s="4"/>
      <c r="E1712" s="70">
        <v>0</v>
      </c>
      <c r="F1712" s="71">
        <v>0</v>
      </c>
      <c r="G1712" s="70">
        <v>0</v>
      </c>
      <c r="H1712" s="71">
        <v>0</v>
      </c>
      <c r="I1712" s="70">
        <v>0</v>
      </c>
      <c r="J1712" s="71">
        <v>0</v>
      </c>
      <c r="K1712" s="70">
        <v>0</v>
      </c>
      <c r="L1712" s="71">
        <v>0</v>
      </c>
      <c r="M1712" s="70">
        <v>0</v>
      </c>
      <c r="N1712" s="71">
        <v>0</v>
      </c>
      <c r="O1712" s="70">
        <v>0</v>
      </c>
      <c r="P1712" s="71">
        <v>0</v>
      </c>
      <c r="Q1712" s="70">
        <v>0</v>
      </c>
      <c r="R1712" s="71">
        <v>0</v>
      </c>
      <c r="S1712" s="70">
        <v>0</v>
      </c>
      <c r="T1712" s="71">
        <v>0</v>
      </c>
      <c r="U1712" s="70">
        <v>0</v>
      </c>
      <c r="V1712" s="71">
        <v>0</v>
      </c>
      <c r="W1712" s="70">
        <v>0</v>
      </c>
      <c r="X1712" s="71">
        <v>0</v>
      </c>
      <c r="Y1712" s="70">
        <v>0</v>
      </c>
      <c r="Z1712" s="71">
        <v>0</v>
      </c>
      <c r="AA1712" s="70">
        <v>0</v>
      </c>
      <c r="AB1712" s="71">
        <v>0</v>
      </c>
      <c r="AC1712" s="54"/>
      <c r="AD1712" s="55">
        <f t="shared" si="34"/>
        <v>0</v>
      </c>
      <c r="AE1712" s="54"/>
    </row>
    <row r="1713" spans="2:31" x14ac:dyDescent="0.3">
      <c r="B1713" s="4" t="s">
        <v>261</v>
      </c>
      <c r="C1713" s="4"/>
      <c r="D1713" s="4"/>
      <c r="E1713" s="70">
        <v>0</v>
      </c>
      <c r="F1713" s="71">
        <v>0</v>
      </c>
      <c r="G1713" s="70">
        <v>0</v>
      </c>
      <c r="H1713" s="71">
        <v>0</v>
      </c>
      <c r="I1713" s="70">
        <v>0</v>
      </c>
      <c r="J1713" s="71">
        <v>0</v>
      </c>
      <c r="K1713" s="70">
        <v>0</v>
      </c>
      <c r="L1713" s="71">
        <v>0</v>
      </c>
      <c r="M1713" s="70">
        <v>0</v>
      </c>
      <c r="N1713" s="71">
        <v>0</v>
      </c>
      <c r="O1713" s="70">
        <v>0</v>
      </c>
      <c r="P1713" s="71">
        <v>0</v>
      </c>
      <c r="Q1713" s="70">
        <v>0</v>
      </c>
      <c r="R1713" s="71">
        <v>0</v>
      </c>
      <c r="S1713" s="70">
        <v>0</v>
      </c>
      <c r="T1713" s="71">
        <v>0</v>
      </c>
      <c r="U1713" s="70">
        <v>0</v>
      </c>
      <c r="V1713" s="71">
        <v>0</v>
      </c>
      <c r="W1713" s="70">
        <v>0</v>
      </c>
      <c r="X1713" s="71">
        <v>0</v>
      </c>
      <c r="Y1713" s="70">
        <v>0</v>
      </c>
      <c r="Z1713" s="71">
        <v>0</v>
      </c>
      <c r="AA1713" s="70">
        <v>0</v>
      </c>
      <c r="AB1713" s="71">
        <v>0</v>
      </c>
      <c r="AC1713" s="54"/>
      <c r="AD1713" s="55">
        <f t="shared" si="34"/>
        <v>0</v>
      </c>
      <c r="AE1713" s="54"/>
    </row>
    <row r="1714" spans="2:31" x14ac:dyDescent="0.3">
      <c r="B1714" s="4" t="s">
        <v>262</v>
      </c>
      <c r="C1714" s="4"/>
      <c r="D1714" s="4"/>
      <c r="E1714" s="70">
        <v>0</v>
      </c>
      <c r="F1714" s="71">
        <v>0</v>
      </c>
      <c r="G1714" s="70">
        <v>0</v>
      </c>
      <c r="H1714" s="71">
        <v>0</v>
      </c>
      <c r="I1714" s="70">
        <v>0</v>
      </c>
      <c r="J1714" s="71">
        <v>0</v>
      </c>
      <c r="K1714" s="70">
        <v>0</v>
      </c>
      <c r="L1714" s="71">
        <v>0</v>
      </c>
      <c r="M1714" s="70">
        <v>0</v>
      </c>
      <c r="N1714" s="71">
        <v>0</v>
      </c>
      <c r="O1714" s="70">
        <v>0</v>
      </c>
      <c r="P1714" s="71">
        <v>0</v>
      </c>
      <c r="Q1714" s="70">
        <v>0</v>
      </c>
      <c r="R1714" s="71">
        <v>0</v>
      </c>
      <c r="S1714" s="70">
        <v>0</v>
      </c>
      <c r="T1714" s="71">
        <v>0</v>
      </c>
      <c r="U1714" s="70">
        <v>0</v>
      </c>
      <c r="V1714" s="71">
        <v>0</v>
      </c>
      <c r="W1714" s="70">
        <v>0</v>
      </c>
      <c r="X1714" s="71">
        <v>0</v>
      </c>
      <c r="Y1714" s="70">
        <v>0</v>
      </c>
      <c r="Z1714" s="71">
        <v>0</v>
      </c>
      <c r="AA1714" s="70">
        <v>0</v>
      </c>
      <c r="AB1714" s="71">
        <v>0</v>
      </c>
      <c r="AC1714" s="54"/>
      <c r="AD1714" s="55">
        <f t="shared" si="34"/>
        <v>0</v>
      </c>
      <c r="AE1714" s="54"/>
    </row>
    <row r="1715" spans="2:31" x14ac:dyDescent="0.3">
      <c r="B1715" s="4" t="s">
        <v>263</v>
      </c>
      <c r="C1715" s="4"/>
      <c r="D1715" s="4"/>
      <c r="E1715" s="70">
        <v>0</v>
      </c>
      <c r="F1715" s="71">
        <v>0</v>
      </c>
      <c r="G1715" s="70">
        <v>0</v>
      </c>
      <c r="H1715" s="71">
        <v>0</v>
      </c>
      <c r="I1715" s="70">
        <v>0</v>
      </c>
      <c r="J1715" s="71">
        <v>0</v>
      </c>
      <c r="K1715" s="70">
        <v>0</v>
      </c>
      <c r="L1715" s="71">
        <v>0</v>
      </c>
      <c r="M1715" s="70">
        <v>0</v>
      </c>
      <c r="N1715" s="71">
        <v>0</v>
      </c>
      <c r="O1715" s="70">
        <v>0</v>
      </c>
      <c r="P1715" s="71">
        <v>0</v>
      </c>
      <c r="Q1715" s="70">
        <v>0</v>
      </c>
      <c r="R1715" s="71">
        <v>0</v>
      </c>
      <c r="S1715" s="70">
        <v>0</v>
      </c>
      <c r="T1715" s="71">
        <v>0</v>
      </c>
      <c r="U1715" s="70">
        <v>0</v>
      </c>
      <c r="V1715" s="71">
        <v>0</v>
      </c>
      <c r="W1715" s="70">
        <v>0</v>
      </c>
      <c r="X1715" s="71">
        <v>0</v>
      </c>
      <c r="Y1715" s="70">
        <v>0</v>
      </c>
      <c r="Z1715" s="71">
        <v>0</v>
      </c>
      <c r="AA1715" s="70">
        <v>0</v>
      </c>
      <c r="AB1715" s="71">
        <v>0</v>
      </c>
      <c r="AC1715" s="54"/>
      <c r="AD1715" s="55">
        <f t="shared" si="34"/>
        <v>0</v>
      </c>
      <c r="AE1715" s="54"/>
    </row>
    <row r="1716" spans="2:31" x14ac:dyDescent="0.3">
      <c r="B1716" s="4" t="s">
        <v>264</v>
      </c>
      <c r="C1716" s="4"/>
      <c r="D1716" s="4"/>
      <c r="E1716" s="70">
        <v>0</v>
      </c>
      <c r="F1716" s="71">
        <v>0</v>
      </c>
      <c r="G1716" s="70">
        <v>0</v>
      </c>
      <c r="H1716" s="71">
        <v>0</v>
      </c>
      <c r="I1716" s="70">
        <v>0</v>
      </c>
      <c r="J1716" s="71">
        <v>0</v>
      </c>
      <c r="K1716" s="70">
        <v>0</v>
      </c>
      <c r="L1716" s="71">
        <v>0</v>
      </c>
      <c r="M1716" s="70">
        <v>0</v>
      </c>
      <c r="N1716" s="71">
        <v>0</v>
      </c>
      <c r="O1716" s="70">
        <v>0</v>
      </c>
      <c r="P1716" s="71">
        <v>0</v>
      </c>
      <c r="Q1716" s="70">
        <v>0</v>
      </c>
      <c r="R1716" s="71">
        <v>0</v>
      </c>
      <c r="S1716" s="70">
        <v>0</v>
      </c>
      <c r="T1716" s="71">
        <v>0</v>
      </c>
      <c r="U1716" s="70">
        <v>0</v>
      </c>
      <c r="V1716" s="71">
        <v>0</v>
      </c>
      <c r="W1716" s="70">
        <v>0</v>
      </c>
      <c r="X1716" s="71">
        <v>0</v>
      </c>
      <c r="Y1716" s="70">
        <v>0</v>
      </c>
      <c r="Z1716" s="71">
        <v>0</v>
      </c>
      <c r="AA1716" s="70">
        <v>0</v>
      </c>
      <c r="AB1716" s="71">
        <v>0</v>
      </c>
      <c r="AC1716" s="54"/>
      <c r="AD1716" s="55">
        <f t="shared" si="34"/>
        <v>0</v>
      </c>
      <c r="AE1716" s="54"/>
    </row>
    <row r="1717" spans="2:31" x14ac:dyDescent="0.3">
      <c r="B1717" s="4" t="s">
        <v>265</v>
      </c>
      <c r="C1717" s="4"/>
      <c r="D1717" s="4"/>
      <c r="E1717" s="70">
        <v>0</v>
      </c>
      <c r="F1717" s="71">
        <v>0</v>
      </c>
      <c r="G1717" s="70">
        <v>0</v>
      </c>
      <c r="H1717" s="71">
        <v>0</v>
      </c>
      <c r="I1717" s="70">
        <v>0</v>
      </c>
      <c r="J1717" s="71">
        <v>0</v>
      </c>
      <c r="K1717" s="70">
        <v>0</v>
      </c>
      <c r="L1717" s="71">
        <v>0</v>
      </c>
      <c r="M1717" s="70">
        <v>0</v>
      </c>
      <c r="N1717" s="71">
        <v>0</v>
      </c>
      <c r="O1717" s="70">
        <v>0</v>
      </c>
      <c r="P1717" s="71">
        <v>0</v>
      </c>
      <c r="Q1717" s="70">
        <v>0</v>
      </c>
      <c r="R1717" s="71">
        <v>0</v>
      </c>
      <c r="S1717" s="70">
        <v>0</v>
      </c>
      <c r="T1717" s="71">
        <v>0</v>
      </c>
      <c r="U1717" s="70">
        <v>0</v>
      </c>
      <c r="V1717" s="71">
        <v>0</v>
      </c>
      <c r="W1717" s="70">
        <v>0</v>
      </c>
      <c r="X1717" s="71">
        <v>0</v>
      </c>
      <c r="Y1717" s="70">
        <v>0</v>
      </c>
      <c r="Z1717" s="71">
        <v>0</v>
      </c>
      <c r="AA1717" s="70">
        <v>0</v>
      </c>
      <c r="AB1717" s="71">
        <v>0</v>
      </c>
      <c r="AC1717" s="54"/>
      <c r="AD1717" s="55">
        <f t="shared" si="34"/>
        <v>0</v>
      </c>
      <c r="AE1717" s="54"/>
    </row>
    <row r="1718" spans="2:31" x14ac:dyDescent="0.3">
      <c r="B1718" s="4" t="s">
        <v>266</v>
      </c>
      <c r="C1718" s="4"/>
      <c r="D1718" s="4"/>
      <c r="E1718" s="70">
        <v>0</v>
      </c>
      <c r="F1718" s="71">
        <v>0</v>
      </c>
      <c r="G1718" s="70">
        <v>0</v>
      </c>
      <c r="H1718" s="71">
        <v>0</v>
      </c>
      <c r="I1718" s="70">
        <v>0</v>
      </c>
      <c r="J1718" s="71">
        <v>0</v>
      </c>
      <c r="K1718" s="70">
        <v>0</v>
      </c>
      <c r="L1718" s="71">
        <v>0</v>
      </c>
      <c r="M1718" s="70">
        <v>0</v>
      </c>
      <c r="N1718" s="71">
        <v>0</v>
      </c>
      <c r="O1718" s="70">
        <v>0</v>
      </c>
      <c r="P1718" s="71">
        <v>0</v>
      </c>
      <c r="Q1718" s="70">
        <v>0</v>
      </c>
      <c r="R1718" s="71">
        <v>0</v>
      </c>
      <c r="S1718" s="70">
        <v>0</v>
      </c>
      <c r="T1718" s="71">
        <v>0</v>
      </c>
      <c r="U1718" s="70">
        <v>0</v>
      </c>
      <c r="V1718" s="71">
        <v>0</v>
      </c>
      <c r="W1718" s="70">
        <v>0</v>
      </c>
      <c r="X1718" s="71">
        <v>0</v>
      </c>
      <c r="Y1718" s="70">
        <v>0</v>
      </c>
      <c r="Z1718" s="71">
        <v>0</v>
      </c>
      <c r="AA1718" s="70">
        <v>0</v>
      </c>
      <c r="AB1718" s="71">
        <v>0</v>
      </c>
      <c r="AC1718" s="54"/>
      <c r="AD1718" s="55">
        <f t="shared" si="34"/>
        <v>0</v>
      </c>
      <c r="AE1718" s="54"/>
    </row>
    <row r="1719" spans="2:31" x14ac:dyDescent="0.3">
      <c r="B1719" s="4" t="s">
        <v>267</v>
      </c>
      <c r="C1719" s="4"/>
      <c r="D1719" s="4"/>
      <c r="E1719" s="70">
        <v>0</v>
      </c>
      <c r="F1719" s="71">
        <v>0</v>
      </c>
      <c r="G1719" s="70">
        <v>0</v>
      </c>
      <c r="H1719" s="71">
        <v>0</v>
      </c>
      <c r="I1719" s="70">
        <v>0</v>
      </c>
      <c r="J1719" s="71">
        <v>0</v>
      </c>
      <c r="K1719" s="70">
        <v>0</v>
      </c>
      <c r="L1719" s="71">
        <v>0</v>
      </c>
      <c r="M1719" s="70">
        <v>0</v>
      </c>
      <c r="N1719" s="71">
        <v>0</v>
      </c>
      <c r="O1719" s="70">
        <v>0</v>
      </c>
      <c r="P1719" s="71">
        <v>0</v>
      </c>
      <c r="Q1719" s="70">
        <v>0</v>
      </c>
      <c r="R1719" s="71">
        <v>0</v>
      </c>
      <c r="S1719" s="70">
        <v>0</v>
      </c>
      <c r="T1719" s="71">
        <v>0</v>
      </c>
      <c r="U1719" s="70">
        <v>0</v>
      </c>
      <c r="V1719" s="71">
        <v>0</v>
      </c>
      <c r="W1719" s="70">
        <v>0</v>
      </c>
      <c r="X1719" s="71">
        <v>0</v>
      </c>
      <c r="Y1719" s="70">
        <v>0</v>
      </c>
      <c r="Z1719" s="71">
        <v>0</v>
      </c>
      <c r="AA1719" s="70">
        <v>0</v>
      </c>
      <c r="AB1719" s="71">
        <v>0</v>
      </c>
      <c r="AC1719" s="54"/>
      <c r="AD1719" s="55">
        <f t="shared" si="34"/>
        <v>0</v>
      </c>
      <c r="AE1719" s="54"/>
    </row>
    <row r="1720" spans="2:31" x14ac:dyDescent="0.3">
      <c r="B1720" s="4" t="s">
        <v>268</v>
      </c>
      <c r="C1720" s="4"/>
      <c r="D1720" s="4"/>
      <c r="E1720" s="70">
        <v>0</v>
      </c>
      <c r="F1720" s="71">
        <v>0</v>
      </c>
      <c r="G1720" s="70">
        <v>0</v>
      </c>
      <c r="H1720" s="71">
        <v>0</v>
      </c>
      <c r="I1720" s="70">
        <v>0</v>
      </c>
      <c r="J1720" s="71">
        <v>0</v>
      </c>
      <c r="K1720" s="70">
        <v>0</v>
      </c>
      <c r="L1720" s="71">
        <v>0</v>
      </c>
      <c r="M1720" s="70">
        <v>0</v>
      </c>
      <c r="N1720" s="71">
        <v>0</v>
      </c>
      <c r="O1720" s="70">
        <v>0</v>
      </c>
      <c r="P1720" s="71">
        <v>0</v>
      </c>
      <c r="Q1720" s="70">
        <v>0</v>
      </c>
      <c r="R1720" s="71">
        <v>0</v>
      </c>
      <c r="S1720" s="70">
        <v>0</v>
      </c>
      <c r="T1720" s="71">
        <v>0</v>
      </c>
      <c r="U1720" s="70">
        <v>0</v>
      </c>
      <c r="V1720" s="71">
        <v>0</v>
      </c>
      <c r="W1720" s="70">
        <v>0</v>
      </c>
      <c r="X1720" s="71">
        <v>0</v>
      </c>
      <c r="Y1720" s="70">
        <v>0</v>
      </c>
      <c r="Z1720" s="71">
        <v>0</v>
      </c>
      <c r="AA1720" s="70">
        <v>0</v>
      </c>
      <c r="AB1720" s="71">
        <v>0</v>
      </c>
      <c r="AC1720" s="54"/>
      <c r="AD1720" s="55">
        <f t="shared" si="34"/>
        <v>0</v>
      </c>
      <c r="AE1720" s="54"/>
    </row>
    <row r="1721" spans="2:31" x14ac:dyDescent="0.3">
      <c r="B1721" s="4" t="s">
        <v>269</v>
      </c>
      <c r="C1721" s="4"/>
      <c r="D1721" s="4"/>
      <c r="E1721" s="70">
        <v>0</v>
      </c>
      <c r="F1721" s="71">
        <v>0</v>
      </c>
      <c r="G1721" s="70">
        <v>0</v>
      </c>
      <c r="H1721" s="71">
        <v>0</v>
      </c>
      <c r="I1721" s="70">
        <v>0</v>
      </c>
      <c r="J1721" s="71">
        <v>0</v>
      </c>
      <c r="K1721" s="70">
        <v>0</v>
      </c>
      <c r="L1721" s="71">
        <v>0</v>
      </c>
      <c r="M1721" s="70">
        <v>0</v>
      </c>
      <c r="N1721" s="71">
        <v>0</v>
      </c>
      <c r="O1721" s="70">
        <v>0</v>
      </c>
      <c r="P1721" s="71">
        <v>0</v>
      </c>
      <c r="Q1721" s="70">
        <v>0</v>
      </c>
      <c r="R1721" s="71">
        <v>0</v>
      </c>
      <c r="S1721" s="70">
        <v>0</v>
      </c>
      <c r="T1721" s="71">
        <v>0</v>
      </c>
      <c r="U1721" s="70">
        <v>0</v>
      </c>
      <c r="V1721" s="71">
        <v>0</v>
      </c>
      <c r="W1721" s="70">
        <v>0</v>
      </c>
      <c r="X1721" s="71">
        <v>0</v>
      </c>
      <c r="Y1721" s="70">
        <v>0</v>
      </c>
      <c r="Z1721" s="71">
        <v>0</v>
      </c>
      <c r="AA1721" s="70">
        <v>0</v>
      </c>
      <c r="AB1721" s="71">
        <v>0</v>
      </c>
      <c r="AC1721" s="54"/>
      <c r="AD1721" s="55">
        <f t="shared" si="34"/>
        <v>0</v>
      </c>
      <c r="AE1721" s="54"/>
    </row>
    <row r="1722" spans="2:31" x14ac:dyDescent="0.3">
      <c r="B1722" s="4" t="s">
        <v>270</v>
      </c>
      <c r="C1722" s="4"/>
      <c r="D1722" s="4"/>
      <c r="E1722" s="70">
        <v>0</v>
      </c>
      <c r="F1722" s="71">
        <v>0</v>
      </c>
      <c r="G1722" s="70">
        <v>0</v>
      </c>
      <c r="H1722" s="71">
        <v>0</v>
      </c>
      <c r="I1722" s="70">
        <v>0</v>
      </c>
      <c r="J1722" s="71">
        <v>0</v>
      </c>
      <c r="K1722" s="70">
        <v>0</v>
      </c>
      <c r="L1722" s="71">
        <v>0</v>
      </c>
      <c r="M1722" s="70">
        <v>0</v>
      </c>
      <c r="N1722" s="71">
        <v>0</v>
      </c>
      <c r="O1722" s="70">
        <v>0</v>
      </c>
      <c r="P1722" s="71">
        <v>0</v>
      </c>
      <c r="Q1722" s="70">
        <v>0</v>
      </c>
      <c r="R1722" s="71">
        <v>0</v>
      </c>
      <c r="S1722" s="70">
        <v>0</v>
      </c>
      <c r="T1722" s="71">
        <v>0</v>
      </c>
      <c r="U1722" s="70">
        <v>0</v>
      </c>
      <c r="V1722" s="71">
        <v>0</v>
      </c>
      <c r="W1722" s="70">
        <v>0</v>
      </c>
      <c r="X1722" s="71">
        <v>0</v>
      </c>
      <c r="Y1722" s="70">
        <v>0</v>
      </c>
      <c r="Z1722" s="71">
        <v>0</v>
      </c>
      <c r="AA1722" s="70">
        <v>0</v>
      </c>
      <c r="AB1722" s="71">
        <v>0</v>
      </c>
      <c r="AC1722" s="54"/>
      <c r="AD1722" s="55">
        <f t="shared" si="34"/>
        <v>0</v>
      </c>
      <c r="AE1722" s="54"/>
    </row>
    <row r="1723" spans="2:31" x14ac:dyDescent="0.3">
      <c r="B1723" s="4" t="s">
        <v>271</v>
      </c>
      <c r="C1723" s="4"/>
      <c r="D1723" s="4"/>
      <c r="E1723" s="70">
        <v>0</v>
      </c>
      <c r="F1723" s="71">
        <v>0</v>
      </c>
      <c r="G1723" s="70">
        <v>0</v>
      </c>
      <c r="H1723" s="71">
        <v>0</v>
      </c>
      <c r="I1723" s="70">
        <v>0</v>
      </c>
      <c r="J1723" s="71">
        <v>0</v>
      </c>
      <c r="K1723" s="70">
        <v>0</v>
      </c>
      <c r="L1723" s="71">
        <v>0</v>
      </c>
      <c r="M1723" s="70">
        <v>0</v>
      </c>
      <c r="N1723" s="71">
        <v>0</v>
      </c>
      <c r="O1723" s="70">
        <v>0</v>
      </c>
      <c r="P1723" s="71">
        <v>0</v>
      </c>
      <c r="Q1723" s="70">
        <v>0</v>
      </c>
      <c r="R1723" s="71">
        <v>0</v>
      </c>
      <c r="S1723" s="70">
        <v>0</v>
      </c>
      <c r="T1723" s="71">
        <v>0</v>
      </c>
      <c r="U1723" s="70">
        <v>0</v>
      </c>
      <c r="V1723" s="71">
        <v>0</v>
      </c>
      <c r="W1723" s="70">
        <v>0</v>
      </c>
      <c r="X1723" s="71">
        <v>0</v>
      </c>
      <c r="Y1723" s="70">
        <v>0</v>
      </c>
      <c r="Z1723" s="71">
        <v>0</v>
      </c>
      <c r="AA1723" s="70">
        <v>0</v>
      </c>
      <c r="AB1723" s="71">
        <v>0</v>
      </c>
      <c r="AC1723" s="54"/>
      <c r="AD1723" s="55">
        <f t="shared" si="34"/>
        <v>0</v>
      </c>
      <c r="AE1723" s="54"/>
    </row>
    <row r="1724" spans="2:31" x14ac:dyDescent="0.3">
      <c r="B1724" s="4" t="s">
        <v>272</v>
      </c>
      <c r="C1724" s="4"/>
      <c r="D1724" s="4"/>
      <c r="E1724" s="70">
        <v>0</v>
      </c>
      <c r="F1724" s="71">
        <v>0</v>
      </c>
      <c r="G1724" s="70">
        <v>0</v>
      </c>
      <c r="H1724" s="71">
        <v>0</v>
      </c>
      <c r="I1724" s="70">
        <v>0</v>
      </c>
      <c r="J1724" s="71">
        <v>0</v>
      </c>
      <c r="K1724" s="70">
        <v>0</v>
      </c>
      <c r="L1724" s="71">
        <v>0</v>
      </c>
      <c r="M1724" s="70">
        <v>0</v>
      </c>
      <c r="N1724" s="71">
        <v>0</v>
      </c>
      <c r="O1724" s="70">
        <v>0</v>
      </c>
      <c r="P1724" s="71">
        <v>0</v>
      </c>
      <c r="Q1724" s="70">
        <v>0</v>
      </c>
      <c r="R1724" s="71">
        <v>0</v>
      </c>
      <c r="S1724" s="70">
        <v>0</v>
      </c>
      <c r="T1724" s="71">
        <v>0</v>
      </c>
      <c r="U1724" s="70">
        <v>0</v>
      </c>
      <c r="V1724" s="71">
        <v>0</v>
      </c>
      <c r="W1724" s="70">
        <v>0</v>
      </c>
      <c r="X1724" s="71">
        <v>0</v>
      </c>
      <c r="Y1724" s="70">
        <v>0</v>
      </c>
      <c r="Z1724" s="71">
        <v>0</v>
      </c>
      <c r="AA1724" s="70">
        <v>0</v>
      </c>
      <c r="AB1724" s="71">
        <v>0</v>
      </c>
      <c r="AC1724" s="54"/>
      <c r="AD1724" s="55">
        <f t="shared" si="34"/>
        <v>0</v>
      </c>
      <c r="AE1724" s="54"/>
    </row>
    <row r="1725" spans="2:31" x14ac:dyDescent="0.3">
      <c r="B1725" s="4" t="s">
        <v>273</v>
      </c>
      <c r="C1725" s="4"/>
      <c r="D1725" s="4"/>
      <c r="E1725" s="70">
        <v>0</v>
      </c>
      <c r="F1725" s="71">
        <v>0</v>
      </c>
      <c r="G1725" s="70">
        <v>0</v>
      </c>
      <c r="H1725" s="71">
        <v>0</v>
      </c>
      <c r="I1725" s="70">
        <v>0</v>
      </c>
      <c r="J1725" s="71">
        <v>0</v>
      </c>
      <c r="K1725" s="70">
        <v>0</v>
      </c>
      <c r="L1725" s="71">
        <v>0</v>
      </c>
      <c r="M1725" s="70">
        <v>0</v>
      </c>
      <c r="N1725" s="71">
        <v>0</v>
      </c>
      <c r="O1725" s="70">
        <v>0</v>
      </c>
      <c r="P1725" s="71">
        <v>0</v>
      </c>
      <c r="Q1725" s="70">
        <v>0</v>
      </c>
      <c r="R1725" s="71">
        <v>0.90246238578110916</v>
      </c>
      <c r="S1725" s="70">
        <v>1.4203639142318725</v>
      </c>
      <c r="T1725" s="71">
        <v>1.7672097203942638</v>
      </c>
      <c r="U1725" s="70">
        <v>1.5554104357543916</v>
      </c>
      <c r="V1725" s="71">
        <v>1.1471005810010764</v>
      </c>
      <c r="W1725" s="70">
        <v>1.2895136616089273</v>
      </c>
      <c r="X1725" s="71">
        <v>0.14050192333964837</v>
      </c>
      <c r="Y1725" s="70">
        <v>0</v>
      </c>
      <c r="Z1725" s="71">
        <v>0</v>
      </c>
      <c r="AA1725" s="70">
        <v>0</v>
      </c>
      <c r="AB1725" s="71">
        <v>0</v>
      </c>
      <c r="AC1725" s="54"/>
      <c r="AD1725" s="55">
        <f t="shared" si="34"/>
        <v>8.2225626221112904</v>
      </c>
      <c r="AE1725" s="54"/>
    </row>
    <row r="1726" spans="2:31" x14ac:dyDescent="0.3">
      <c r="B1726" s="4" t="s">
        <v>274</v>
      </c>
      <c r="C1726" s="4"/>
      <c r="D1726" s="4"/>
      <c r="E1726" s="70">
        <v>0</v>
      </c>
      <c r="F1726" s="71">
        <v>0</v>
      </c>
      <c r="G1726" s="70">
        <v>0</v>
      </c>
      <c r="H1726" s="71">
        <v>0</v>
      </c>
      <c r="I1726" s="70">
        <v>0</v>
      </c>
      <c r="J1726" s="71">
        <v>0</v>
      </c>
      <c r="K1726" s="70">
        <v>0</v>
      </c>
      <c r="L1726" s="71">
        <v>0</v>
      </c>
      <c r="M1726" s="70">
        <v>0</v>
      </c>
      <c r="N1726" s="71">
        <v>0</v>
      </c>
      <c r="O1726" s="70">
        <v>0</v>
      </c>
      <c r="P1726" s="71">
        <v>0</v>
      </c>
      <c r="Q1726" s="70">
        <v>0</v>
      </c>
      <c r="R1726" s="71">
        <v>0.90246238578110916</v>
      </c>
      <c r="S1726" s="70">
        <v>1.4203639142318725</v>
      </c>
      <c r="T1726" s="71">
        <v>1.7672097203942638</v>
      </c>
      <c r="U1726" s="70">
        <v>1.5554104357543916</v>
      </c>
      <c r="V1726" s="71">
        <v>1.1471005810010764</v>
      </c>
      <c r="W1726" s="70">
        <v>1.2895136616089273</v>
      </c>
      <c r="X1726" s="71">
        <v>0.14050192333964837</v>
      </c>
      <c r="Y1726" s="70">
        <v>0</v>
      </c>
      <c r="Z1726" s="71">
        <v>0</v>
      </c>
      <c r="AA1726" s="70">
        <v>0</v>
      </c>
      <c r="AB1726" s="71">
        <v>0</v>
      </c>
      <c r="AC1726" s="54"/>
      <c r="AD1726" s="55">
        <f t="shared" si="34"/>
        <v>8.2225626221112904</v>
      </c>
      <c r="AE1726" s="54"/>
    </row>
    <row r="1727" spans="2:31" x14ac:dyDescent="0.3">
      <c r="B1727" s="4" t="s">
        <v>275</v>
      </c>
      <c r="C1727" s="4"/>
      <c r="D1727" s="4"/>
      <c r="E1727" s="70">
        <v>0</v>
      </c>
      <c r="F1727" s="71">
        <v>0</v>
      </c>
      <c r="G1727" s="70">
        <v>0</v>
      </c>
      <c r="H1727" s="71">
        <v>0</v>
      </c>
      <c r="I1727" s="70">
        <v>0</v>
      </c>
      <c r="J1727" s="71">
        <v>0</v>
      </c>
      <c r="K1727" s="70">
        <v>0</v>
      </c>
      <c r="L1727" s="71">
        <v>0</v>
      </c>
      <c r="M1727" s="70">
        <v>0</v>
      </c>
      <c r="N1727" s="71">
        <v>0</v>
      </c>
      <c r="O1727" s="70">
        <v>0</v>
      </c>
      <c r="P1727" s="71">
        <v>0</v>
      </c>
      <c r="Q1727" s="70">
        <v>0</v>
      </c>
      <c r="R1727" s="71">
        <v>0.90246238578110916</v>
      </c>
      <c r="S1727" s="70">
        <v>1.4203639142318725</v>
      </c>
      <c r="T1727" s="71">
        <v>1.7672097203942638</v>
      </c>
      <c r="U1727" s="70">
        <v>1.5554104357543916</v>
      </c>
      <c r="V1727" s="71">
        <v>1.1471005810010764</v>
      </c>
      <c r="W1727" s="70">
        <v>1.2895136616089273</v>
      </c>
      <c r="X1727" s="71">
        <v>0.14050192333964837</v>
      </c>
      <c r="Y1727" s="70">
        <v>0</v>
      </c>
      <c r="Z1727" s="71">
        <v>0</v>
      </c>
      <c r="AA1727" s="70">
        <v>0</v>
      </c>
      <c r="AB1727" s="71">
        <v>0</v>
      </c>
      <c r="AC1727" s="54"/>
      <c r="AD1727" s="55">
        <f t="shared" si="34"/>
        <v>8.2225626221112904</v>
      </c>
      <c r="AE1727" s="54"/>
    </row>
    <row r="1728" spans="2:31" x14ac:dyDescent="0.3">
      <c r="B1728" s="4" t="s">
        <v>276</v>
      </c>
      <c r="C1728" s="4"/>
      <c r="D1728" s="4"/>
      <c r="E1728" s="70">
        <v>0</v>
      </c>
      <c r="F1728" s="71">
        <v>0</v>
      </c>
      <c r="G1728" s="70">
        <v>0</v>
      </c>
      <c r="H1728" s="71">
        <v>0</v>
      </c>
      <c r="I1728" s="70">
        <v>0</v>
      </c>
      <c r="J1728" s="71">
        <v>0</v>
      </c>
      <c r="K1728" s="70">
        <v>0</v>
      </c>
      <c r="L1728" s="71">
        <v>0</v>
      </c>
      <c r="M1728" s="70">
        <v>0</v>
      </c>
      <c r="N1728" s="71">
        <v>0</v>
      </c>
      <c r="O1728" s="70">
        <v>0</v>
      </c>
      <c r="P1728" s="71">
        <v>0</v>
      </c>
      <c r="Q1728" s="70">
        <v>0</v>
      </c>
      <c r="R1728" s="71">
        <v>0</v>
      </c>
      <c r="S1728" s="70">
        <v>0</v>
      </c>
      <c r="T1728" s="71">
        <v>0</v>
      </c>
      <c r="U1728" s="70">
        <v>0</v>
      </c>
      <c r="V1728" s="71">
        <v>0</v>
      </c>
      <c r="W1728" s="70">
        <v>0</v>
      </c>
      <c r="X1728" s="71">
        <v>0</v>
      </c>
      <c r="Y1728" s="70">
        <v>0</v>
      </c>
      <c r="Z1728" s="71">
        <v>0</v>
      </c>
      <c r="AA1728" s="70">
        <v>0</v>
      </c>
      <c r="AB1728" s="71">
        <v>0</v>
      </c>
      <c r="AC1728" s="54"/>
      <c r="AD1728" s="55">
        <f t="shared" si="34"/>
        <v>0</v>
      </c>
      <c r="AE1728" s="54"/>
    </row>
    <row r="1729" spans="2:31" x14ac:dyDescent="0.3">
      <c r="B1729" s="4" t="s">
        <v>277</v>
      </c>
      <c r="C1729" s="4"/>
      <c r="D1729" s="4"/>
      <c r="E1729" s="70">
        <v>0</v>
      </c>
      <c r="F1729" s="71">
        <v>0</v>
      </c>
      <c r="G1729" s="70">
        <v>0</v>
      </c>
      <c r="H1729" s="71">
        <v>0</v>
      </c>
      <c r="I1729" s="70">
        <v>0</v>
      </c>
      <c r="J1729" s="71">
        <v>0</v>
      </c>
      <c r="K1729" s="70">
        <v>0</v>
      </c>
      <c r="L1729" s="71">
        <v>0</v>
      </c>
      <c r="M1729" s="70">
        <v>0</v>
      </c>
      <c r="N1729" s="71">
        <v>0</v>
      </c>
      <c r="O1729" s="70">
        <v>0</v>
      </c>
      <c r="P1729" s="71">
        <v>0</v>
      </c>
      <c r="Q1729" s="70">
        <v>0</v>
      </c>
      <c r="R1729" s="71">
        <v>0</v>
      </c>
      <c r="S1729" s="70">
        <v>0</v>
      </c>
      <c r="T1729" s="71">
        <v>0</v>
      </c>
      <c r="U1729" s="70">
        <v>0</v>
      </c>
      <c r="V1729" s="71">
        <v>0</v>
      </c>
      <c r="W1729" s="70">
        <v>0</v>
      </c>
      <c r="X1729" s="71">
        <v>0</v>
      </c>
      <c r="Y1729" s="70">
        <v>0</v>
      </c>
      <c r="Z1729" s="71">
        <v>0</v>
      </c>
      <c r="AA1729" s="70">
        <v>0</v>
      </c>
      <c r="AB1729" s="71">
        <v>0</v>
      </c>
      <c r="AC1729" s="54"/>
      <c r="AD1729" s="55">
        <f t="shared" si="34"/>
        <v>0</v>
      </c>
      <c r="AE1729" s="54"/>
    </row>
    <row r="1730" spans="2:31" x14ac:dyDescent="0.3">
      <c r="B1730" s="12" t="s">
        <v>7</v>
      </c>
      <c r="C1730" s="12"/>
      <c r="D1730" s="12"/>
      <c r="E1730" s="13">
        <f t="shared" ref="E1730:AB1730" si="35">SUM(E1592:E1729)</f>
        <v>0</v>
      </c>
      <c r="F1730" s="13">
        <f t="shared" si="35"/>
        <v>0</v>
      </c>
      <c r="G1730" s="13">
        <f t="shared" si="35"/>
        <v>0</v>
      </c>
      <c r="H1730" s="13">
        <f t="shared" si="35"/>
        <v>0</v>
      </c>
      <c r="I1730" s="13">
        <f t="shared" si="35"/>
        <v>0</v>
      </c>
      <c r="J1730" s="13">
        <f t="shared" si="35"/>
        <v>0</v>
      </c>
      <c r="K1730" s="13">
        <f t="shared" si="35"/>
        <v>0</v>
      </c>
      <c r="L1730" s="13">
        <f t="shared" si="35"/>
        <v>0</v>
      </c>
      <c r="M1730" s="13">
        <f t="shared" si="35"/>
        <v>1.0903703196843466</v>
      </c>
      <c r="N1730" s="13">
        <f t="shared" si="35"/>
        <v>7.2485524727503465</v>
      </c>
      <c r="O1730" s="13">
        <f t="shared" si="35"/>
        <v>4.7975488233566281</v>
      </c>
      <c r="P1730" s="13">
        <f t="shared" si="35"/>
        <v>0</v>
      </c>
      <c r="Q1730" s="13">
        <f t="shared" si="35"/>
        <v>0</v>
      </c>
      <c r="R1730" s="13">
        <f t="shared" si="35"/>
        <v>7.3970148635531476</v>
      </c>
      <c r="S1730" s="13">
        <f t="shared" si="35"/>
        <v>11.408374572298179</v>
      </c>
      <c r="T1730" s="13">
        <f t="shared" si="35"/>
        <v>12.472303984943778</v>
      </c>
      <c r="U1730" s="13">
        <f t="shared" si="35"/>
        <v>11.800414199426768</v>
      </c>
      <c r="V1730" s="13">
        <f t="shared" si="35"/>
        <v>7.432177480511367</v>
      </c>
      <c r="W1730" s="13">
        <f t="shared" si="35"/>
        <v>3.8685409848267822</v>
      </c>
      <c r="X1730" s="13">
        <f t="shared" si="35"/>
        <v>0.42150577001894507</v>
      </c>
      <c r="Y1730" s="13">
        <f t="shared" si="35"/>
        <v>0</v>
      </c>
      <c r="Z1730" s="13">
        <f t="shared" si="35"/>
        <v>0</v>
      </c>
      <c r="AA1730" s="13">
        <f t="shared" si="35"/>
        <v>0</v>
      </c>
      <c r="AB1730" s="13">
        <f t="shared" si="35"/>
        <v>0</v>
      </c>
      <c r="AC1730" s="110">
        <f>SUM(AC1592:AE1729)</f>
        <v>67.936803471370297</v>
      </c>
      <c r="AD1730" s="110"/>
      <c r="AE1730" s="110"/>
    </row>
    <row r="1731" spans="2:31" x14ac:dyDescent="0.3">
      <c r="B1731" s="14"/>
      <c r="C1731" s="15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</row>
    <row r="1732" spans="2:31" x14ac:dyDescent="0.3">
      <c r="B1732" s="14"/>
      <c r="C1732" s="15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</row>
    <row r="1733" spans="2:31" x14ac:dyDescent="0.3">
      <c r="B1733" s="8">
        <f>+B1589+1</f>
        <v>46094</v>
      </c>
    </row>
    <row r="1734" spans="2:31" x14ac:dyDescent="0.3">
      <c r="B1734" s="8"/>
    </row>
    <row r="1735" spans="2:31" x14ac:dyDescent="0.3">
      <c r="B1735" s="9" t="s">
        <v>313</v>
      </c>
      <c r="C1735" s="10"/>
      <c r="D1735" s="10"/>
      <c r="E1735" s="11">
        <v>1</v>
      </c>
      <c r="F1735" s="11">
        <v>2</v>
      </c>
      <c r="G1735" s="11">
        <v>3</v>
      </c>
      <c r="H1735" s="11">
        <v>4</v>
      </c>
      <c r="I1735" s="11">
        <v>5</v>
      </c>
      <c r="J1735" s="11">
        <v>6</v>
      </c>
      <c r="K1735" s="11">
        <v>7</v>
      </c>
      <c r="L1735" s="11">
        <v>8</v>
      </c>
      <c r="M1735" s="11">
        <v>9</v>
      </c>
      <c r="N1735" s="11">
        <v>10</v>
      </c>
      <c r="O1735" s="11">
        <v>11</v>
      </c>
      <c r="P1735" s="11">
        <v>12</v>
      </c>
      <c r="Q1735" s="11">
        <v>13</v>
      </c>
      <c r="R1735" s="11">
        <v>14</v>
      </c>
      <c r="S1735" s="11">
        <v>15</v>
      </c>
      <c r="T1735" s="11">
        <v>16</v>
      </c>
      <c r="U1735" s="11">
        <v>17</v>
      </c>
      <c r="V1735" s="11">
        <v>18</v>
      </c>
      <c r="W1735" s="11">
        <v>19</v>
      </c>
      <c r="X1735" s="11">
        <v>20</v>
      </c>
      <c r="Y1735" s="11">
        <v>21</v>
      </c>
      <c r="Z1735" s="11">
        <v>22</v>
      </c>
      <c r="AA1735" s="11">
        <v>23</v>
      </c>
      <c r="AB1735" s="11">
        <v>24</v>
      </c>
      <c r="AC1735" s="92" t="s">
        <v>7</v>
      </c>
      <c r="AD1735" s="92"/>
      <c r="AE1735" s="92"/>
    </row>
    <row r="1736" spans="2:31" x14ac:dyDescent="0.3">
      <c r="B1736" s="4" t="s">
        <v>140</v>
      </c>
      <c r="C1736" s="14"/>
      <c r="D1736" s="14"/>
      <c r="E1736" s="68">
        <v>0</v>
      </c>
      <c r="F1736" s="69">
        <v>0</v>
      </c>
      <c r="G1736" s="68">
        <v>0</v>
      </c>
      <c r="H1736" s="69">
        <v>0</v>
      </c>
      <c r="I1736" s="68">
        <v>0</v>
      </c>
      <c r="J1736" s="69">
        <v>0</v>
      </c>
      <c r="K1736" s="68">
        <v>0</v>
      </c>
      <c r="L1736" s="69">
        <v>0</v>
      </c>
      <c r="M1736" s="68">
        <v>0.38599036057790115</v>
      </c>
      <c r="N1736" s="69">
        <v>1.6263847092787416</v>
      </c>
      <c r="O1736" s="68">
        <v>3.0487608016331995</v>
      </c>
      <c r="P1736" s="69">
        <v>3.3969332206885019</v>
      </c>
      <c r="Q1736" s="68">
        <v>3.4715255061785375</v>
      </c>
      <c r="R1736" s="69">
        <v>3.4785999735196431</v>
      </c>
      <c r="S1736" s="68">
        <v>3.4754834746519712</v>
      </c>
      <c r="T1736" s="69">
        <v>3.4481787064466243</v>
      </c>
      <c r="U1736" s="68">
        <v>3.439329280291993</v>
      </c>
      <c r="V1736" s="69">
        <v>3.4825925250848129</v>
      </c>
      <c r="W1736" s="68">
        <v>1.3842797360420227</v>
      </c>
      <c r="X1736" s="69">
        <v>0</v>
      </c>
      <c r="Y1736" s="68">
        <v>0</v>
      </c>
      <c r="Z1736" s="69">
        <v>0</v>
      </c>
      <c r="AA1736" s="68">
        <v>0</v>
      </c>
      <c r="AB1736" s="69">
        <v>0</v>
      </c>
      <c r="AC1736" s="56"/>
      <c r="AD1736" s="55">
        <f t="shared" ref="AD1736:AD1811" si="36">SUM(E1736:AB1736)</f>
        <v>30.638058294393947</v>
      </c>
      <c r="AE1736" s="56"/>
    </row>
    <row r="1737" spans="2:31" x14ac:dyDescent="0.3">
      <c r="B1737" s="4" t="s">
        <v>141</v>
      </c>
      <c r="C1737" s="14"/>
      <c r="D1737" s="14"/>
      <c r="E1737" s="68">
        <v>0</v>
      </c>
      <c r="F1737" s="69">
        <v>0</v>
      </c>
      <c r="G1737" s="68">
        <v>0</v>
      </c>
      <c r="H1737" s="69">
        <v>0</v>
      </c>
      <c r="I1737" s="68">
        <v>0</v>
      </c>
      <c r="J1737" s="69">
        <v>0</v>
      </c>
      <c r="K1737" s="68">
        <v>0</v>
      </c>
      <c r="L1737" s="69">
        <v>0</v>
      </c>
      <c r="M1737" s="68">
        <v>0.38599036057790115</v>
      </c>
      <c r="N1737" s="69">
        <v>1.6263847092787416</v>
      </c>
      <c r="O1737" s="68">
        <v>3.0487608016331995</v>
      </c>
      <c r="P1737" s="69">
        <v>3.3969332206885019</v>
      </c>
      <c r="Q1737" s="68">
        <v>3.4715255061785375</v>
      </c>
      <c r="R1737" s="69">
        <v>3.4785999735196431</v>
      </c>
      <c r="S1737" s="68">
        <v>3.4754834746519712</v>
      </c>
      <c r="T1737" s="69">
        <v>3.4481787064466243</v>
      </c>
      <c r="U1737" s="68">
        <v>3.439329280291993</v>
      </c>
      <c r="V1737" s="69">
        <v>3.4825925250848129</v>
      </c>
      <c r="W1737" s="68">
        <v>1.3842797360420227</v>
      </c>
      <c r="X1737" s="69">
        <v>0</v>
      </c>
      <c r="Y1737" s="68">
        <v>0</v>
      </c>
      <c r="Z1737" s="69">
        <v>0</v>
      </c>
      <c r="AA1737" s="68">
        <v>0</v>
      </c>
      <c r="AB1737" s="69">
        <v>0</v>
      </c>
      <c r="AC1737" s="54"/>
      <c r="AD1737" s="55">
        <f t="shared" si="36"/>
        <v>30.638058294393947</v>
      </c>
      <c r="AE1737" s="54"/>
    </row>
    <row r="1738" spans="2:31" x14ac:dyDescent="0.3">
      <c r="B1738" s="4" t="s">
        <v>142</v>
      </c>
      <c r="C1738" s="14"/>
      <c r="D1738" s="14"/>
      <c r="E1738" s="68">
        <v>0</v>
      </c>
      <c r="F1738" s="69">
        <v>0</v>
      </c>
      <c r="G1738" s="68">
        <v>0</v>
      </c>
      <c r="H1738" s="69">
        <v>0</v>
      </c>
      <c r="I1738" s="68">
        <v>0</v>
      </c>
      <c r="J1738" s="69">
        <v>0</v>
      </c>
      <c r="K1738" s="68">
        <v>0</v>
      </c>
      <c r="L1738" s="69">
        <v>0</v>
      </c>
      <c r="M1738" s="68">
        <v>0.38599036057790115</v>
      </c>
      <c r="N1738" s="69">
        <v>1.6263847092787416</v>
      </c>
      <c r="O1738" s="68">
        <v>3.0487608016331995</v>
      </c>
      <c r="P1738" s="69">
        <v>3.3969332206885019</v>
      </c>
      <c r="Q1738" s="68">
        <v>3.4715255061785375</v>
      </c>
      <c r="R1738" s="69">
        <v>3.4785999735196431</v>
      </c>
      <c r="S1738" s="68">
        <v>3.4754834746519712</v>
      </c>
      <c r="T1738" s="69">
        <v>3.4481787064466243</v>
      </c>
      <c r="U1738" s="68">
        <v>3.439329280291993</v>
      </c>
      <c r="V1738" s="69">
        <v>3.4825925250848129</v>
      </c>
      <c r="W1738" s="68">
        <v>1.3842797360420227</v>
      </c>
      <c r="X1738" s="69">
        <v>0</v>
      </c>
      <c r="Y1738" s="68">
        <v>0</v>
      </c>
      <c r="Z1738" s="69">
        <v>0</v>
      </c>
      <c r="AA1738" s="68">
        <v>0</v>
      </c>
      <c r="AB1738" s="69">
        <v>0</v>
      </c>
      <c r="AC1738" s="54"/>
      <c r="AD1738" s="55">
        <f t="shared" si="36"/>
        <v>30.638058294393947</v>
      </c>
      <c r="AE1738" s="54"/>
    </row>
    <row r="1739" spans="2:31" x14ac:dyDescent="0.3">
      <c r="B1739" s="4" t="s">
        <v>143</v>
      </c>
      <c r="C1739" s="14"/>
      <c r="D1739" s="14"/>
      <c r="E1739" s="68">
        <v>0</v>
      </c>
      <c r="F1739" s="69">
        <v>0</v>
      </c>
      <c r="G1739" s="68">
        <v>0</v>
      </c>
      <c r="H1739" s="69">
        <v>0</v>
      </c>
      <c r="I1739" s="68">
        <v>0</v>
      </c>
      <c r="J1739" s="69">
        <v>0</v>
      </c>
      <c r="K1739" s="68">
        <v>0</v>
      </c>
      <c r="L1739" s="69">
        <v>0</v>
      </c>
      <c r="M1739" s="68">
        <v>0.38599036057790115</v>
      </c>
      <c r="N1739" s="69">
        <v>1.6263847092787416</v>
      </c>
      <c r="O1739" s="68">
        <v>3.0487608016331995</v>
      </c>
      <c r="P1739" s="69">
        <v>3.3969332206885019</v>
      </c>
      <c r="Q1739" s="68">
        <v>3.4715255061785375</v>
      </c>
      <c r="R1739" s="69">
        <v>3.4785999735196431</v>
      </c>
      <c r="S1739" s="68">
        <v>3.4754834746519712</v>
      </c>
      <c r="T1739" s="69">
        <v>3.4481787064466243</v>
      </c>
      <c r="U1739" s="68">
        <v>3.439329280291993</v>
      </c>
      <c r="V1739" s="69">
        <v>3.4825925250848129</v>
      </c>
      <c r="W1739" s="68">
        <v>1.3842797360420227</v>
      </c>
      <c r="X1739" s="69">
        <v>0</v>
      </c>
      <c r="Y1739" s="68">
        <v>0</v>
      </c>
      <c r="Z1739" s="69">
        <v>0</v>
      </c>
      <c r="AA1739" s="68">
        <v>0</v>
      </c>
      <c r="AB1739" s="69">
        <v>0</v>
      </c>
      <c r="AC1739" s="54"/>
      <c r="AD1739" s="55">
        <f t="shared" si="36"/>
        <v>30.638058294393947</v>
      </c>
      <c r="AE1739" s="54"/>
    </row>
    <row r="1740" spans="2:31" x14ac:dyDescent="0.3">
      <c r="B1740" s="4" t="s">
        <v>144</v>
      </c>
      <c r="C1740" s="14"/>
      <c r="D1740" s="14"/>
      <c r="E1740" s="68">
        <v>0</v>
      </c>
      <c r="F1740" s="69">
        <v>0</v>
      </c>
      <c r="G1740" s="68">
        <v>0</v>
      </c>
      <c r="H1740" s="69">
        <v>0</v>
      </c>
      <c r="I1740" s="68">
        <v>0</v>
      </c>
      <c r="J1740" s="69">
        <v>0</v>
      </c>
      <c r="K1740" s="68">
        <v>0</v>
      </c>
      <c r="L1740" s="69">
        <v>0</v>
      </c>
      <c r="M1740" s="68">
        <v>0</v>
      </c>
      <c r="N1740" s="69">
        <v>0</v>
      </c>
      <c r="O1740" s="68">
        <v>0</v>
      </c>
      <c r="P1740" s="69">
        <v>0</v>
      </c>
      <c r="Q1740" s="68">
        <v>0</v>
      </c>
      <c r="R1740" s="69">
        <v>0</v>
      </c>
      <c r="S1740" s="68">
        <v>0</v>
      </c>
      <c r="T1740" s="69">
        <v>0</v>
      </c>
      <c r="U1740" s="68">
        <v>0</v>
      </c>
      <c r="V1740" s="69">
        <v>0</v>
      </c>
      <c r="W1740" s="68">
        <v>0</v>
      </c>
      <c r="X1740" s="69">
        <v>0</v>
      </c>
      <c r="Y1740" s="68">
        <v>0</v>
      </c>
      <c r="Z1740" s="69">
        <v>0</v>
      </c>
      <c r="AA1740" s="68">
        <v>0</v>
      </c>
      <c r="AB1740" s="69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145</v>
      </c>
      <c r="C1741" s="14"/>
      <c r="D1741" s="14"/>
      <c r="E1741" s="68">
        <v>0</v>
      </c>
      <c r="F1741" s="69">
        <v>0</v>
      </c>
      <c r="G1741" s="68">
        <v>0</v>
      </c>
      <c r="H1741" s="69">
        <v>0</v>
      </c>
      <c r="I1741" s="68">
        <v>0</v>
      </c>
      <c r="J1741" s="69">
        <v>0</v>
      </c>
      <c r="K1741" s="68">
        <v>0</v>
      </c>
      <c r="L1741" s="69">
        <v>0</v>
      </c>
      <c r="M1741" s="68">
        <v>0</v>
      </c>
      <c r="N1741" s="69">
        <v>0</v>
      </c>
      <c r="O1741" s="68">
        <v>0</v>
      </c>
      <c r="P1741" s="69">
        <v>0</v>
      </c>
      <c r="Q1741" s="68">
        <v>0</v>
      </c>
      <c r="R1741" s="69">
        <v>0</v>
      </c>
      <c r="S1741" s="68">
        <v>0</v>
      </c>
      <c r="T1741" s="69">
        <v>0</v>
      </c>
      <c r="U1741" s="68">
        <v>0</v>
      </c>
      <c r="V1741" s="69">
        <v>0</v>
      </c>
      <c r="W1741" s="68">
        <v>0</v>
      </c>
      <c r="X1741" s="69">
        <v>0</v>
      </c>
      <c r="Y1741" s="68">
        <v>0</v>
      </c>
      <c r="Z1741" s="69">
        <v>0</v>
      </c>
      <c r="AA1741" s="68">
        <v>0</v>
      </c>
      <c r="AB1741" s="69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146</v>
      </c>
      <c r="C1742" s="14"/>
      <c r="D1742" s="14"/>
      <c r="E1742" s="68">
        <v>0</v>
      </c>
      <c r="F1742" s="69">
        <v>0</v>
      </c>
      <c r="G1742" s="68">
        <v>0</v>
      </c>
      <c r="H1742" s="69">
        <v>0</v>
      </c>
      <c r="I1742" s="68">
        <v>0</v>
      </c>
      <c r="J1742" s="69">
        <v>0</v>
      </c>
      <c r="K1742" s="68">
        <v>0</v>
      </c>
      <c r="L1742" s="69">
        <v>0</v>
      </c>
      <c r="M1742" s="68">
        <v>0</v>
      </c>
      <c r="N1742" s="69">
        <v>0</v>
      </c>
      <c r="O1742" s="68">
        <v>0</v>
      </c>
      <c r="P1742" s="69">
        <v>0</v>
      </c>
      <c r="Q1742" s="68">
        <v>0</v>
      </c>
      <c r="R1742" s="69">
        <v>0</v>
      </c>
      <c r="S1742" s="68">
        <v>0</v>
      </c>
      <c r="T1742" s="69">
        <v>0</v>
      </c>
      <c r="U1742" s="68">
        <v>0</v>
      </c>
      <c r="V1742" s="69">
        <v>0</v>
      </c>
      <c r="W1742" s="68">
        <v>0</v>
      </c>
      <c r="X1742" s="69">
        <v>0</v>
      </c>
      <c r="Y1742" s="68">
        <v>0</v>
      </c>
      <c r="Z1742" s="69">
        <v>0</v>
      </c>
      <c r="AA1742" s="68">
        <v>0</v>
      </c>
      <c r="AB1742" s="69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147</v>
      </c>
      <c r="C1743" s="14"/>
      <c r="D1743" s="14"/>
      <c r="E1743" s="68">
        <v>0</v>
      </c>
      <c r="F1743" s="69">
        <v>0</v>
      </c>
      <c r="G1743" s="68">
        <v>0</v>
      </c>
      <c r="H1743" s="69">
        <v>0</v>
      </c>
      <c r="I1743" s="68">
        <v>0</v>
      </c>
      <c r="J1743" s="69">
        <v>0</v>
      </c>
      <c r="K1743" s="68">
        <v>0</v>
      </c>
      <c r="L1743" s="69">
        <v>0</v>
      </c>
      <c r="M1743" s="68">
        <v>0</v>
      </c>
      <c r="N1743" s="69">
        <v>0</v>
      </c>
      <c r="O1743" s="68">
        <v>0</v>
      </c>
      <c r="P1743" s="69">
        <v>0</v>
      </c>
      <c r="Q1743" s="68">
        <v>0</v>
      </c>
      <c r="R1743" s="69">
        <v>0</v>
      </c>
      <c r="S1743" s="68">
        <v>0</v>
      </c>
      <c r="T1743" s="69">
        <v>0</v>
      </c>
      <c r="U1743" s="68">
        <v>0</v>
      </c>
      <c r="V1743" s="69">
        <v>0</v>
      </c>
      <c r="W1743" s="68">
        <v>0</v>
      </c>
      <c r="X1743" s="69">
        <v>0</v>
      </c>
      <c r="Y1743" s="68">
        <v>0</v>
      </c>
      <c r="Z1743" s="69">
        <v>0</v>
      </c>
      <c r="AA1743" s="68">
        <v>0</v>
      </c>
      <c r="AB1743" s="69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148</v>
      </c>
      <c r="C1744" s="14"/>
      <c r="D1744" s="14"/>
      <c r="E1744" s="68">
        <v>0</v>
      </c>
      <c r="F1744" s="69">
        <v>0</v>
      </c>
      <c r="G1744" s="68">
        <v>0</v>
      </c>
      <c r="H1744" s="69">
        <v>0</v>
      </c>
      <c r="I1744" s="68">
        <v>0</v>
      </c>
      <c r="J1744" s="69">
        <v>0</v>
      </c>
      <c r="K1744" s="68">
        <v>0</v>
      </c>
      <c r="L1744" s="69">
        <v>0</v>
      </c>
      <c r="M1744" s="68">
        <v>0</v>
      </c>
      <c r="N1744" s="69">
        <v>0</v>
      </c>
      <c r="O1744" s="68">
        <v>0</v>
      </c>
      <c r="P1744" s="69">
        <v>0</v>
      </c>
      <c r="Q1744" s="68">
        <v>0</v>
      </c>
      <c r="R1744" s="69">
        <v>0</v>
      </c>
      <c r="S1744" s="68">
        <v>0</v>
      </c>
      <c r="T1744" s="69">
        <v>0</v>
      </c>
      <c r="U1744" s="68">
        <v>0</v>
      </c>
      <c r="V1744" s="69">
        <v>0</v>
      </c>
      <c r="W1744" s="68">
        <v>0</v>
      </c>
      <c r="X1744" s="69">
        <v>0</v>
      </c>
      <c r="Y1744" s="68">
        <v>0</v>
      </c>
      <c r="Z1744" s="69">
        <v>0</v>
      </c>
      <c r="AA1744" s="68">
        <v>0</v>
      </c>
      <c r="AB1744" s="69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149</v>
      </c>
      <c r="C1745" s="14"/>
      <c r="D1745" s="14"/>
      <c r="E1745" s="68">
        <v>0</v>
      </c>
      <c r="F1745" s="69">
        <v>0</v>
      </c>
      <c r="G1745" s="68">
        <v>0</v>
      </c>
      <c r="H1745" s="69">
        <v>0</v>
      </c>
      <c r="I1745" s="68">
        <v>0</v>
      </c>
      <c r="J1745" s="69">
        <v>0</v>
      </c>
      <c r="K1745" s="68">
        <v>0</v>
      </c>
      <c r="L1745" s="69">
        <v>0</v>
      </c>
      <c r="M1745" s="68">
        <v>0</v>
      </c>
      <c r="N1745" s="69">
        <v>0</v>
      </c>
      <c r="O1745" s="68">
        <v>0</v>
      </c>
      <c r="P1745" s="69">
        <v>0</v>
      </c>
      <c r="Q1745" s="68">
        <v>0</v>
      </c>
      <c r="R1745" s="69">
        <v>0</v>
      </c>
      <c r="S1745" s="68">
        <v>0</v>
      </c>
      <c r="T1745" s="69">
        <v>0</v>
      </c>
      <c r="U1745" s="68">
        <v>0</v>
      </c>
      <c r="V1745" s="69">
        <v>0</v>
      </c>
      <c r="W1745" s="68">
        <v>0</v>
      </c>
      <c r="X1745" s="69">
        <v>0</v>
      </c>
      <c r="Y1745" s="68">
        <v>0</v>
      </c>
      <c r="Z1745" s="69">
        <v>0</v>
      </c>
      <c r="AA1745" s="68">
        <v>0</v>
      </c>
      <c r="AB1745" s="69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150</v>
      </c>
      <c r="C1746" s="14"/>
      <c r="D1746" s="14"/>
      <c r="E1746" s="68">
        <v>0</v>
      </c>
      <c r="F1746" s="69">
        <v>0</v>
      </c>
      <c r="G1746" s="68">
        <v>0</v>
      </c>
      <c r="H1746" s="69">
        <v>0</v>
      </c>
      <c r="I1746" s="68">
        <v>0</v>
      </c>
      <c r="J1746" s="69">
        <v>0</v>
      </c>
      <c r="K1746" s="68">
        <v>0</v>
      </c>
      <c r="L1746" s="69">
        <v>0</v>
      </c>
      <c r="M1746" s="68">
        <v>0</v>
      </c>
      <c r="N1746" s="69">
        <v>0</v>
      </c>
      <c r="O1746" s="68">
        <v>0</v>
      </c>
      <c r="P1746" s="69">
        <v>0</v>
      </c>
      <c r="Q1746" s="68">
        <v>0</v>
      </c>
      <c r="R1746" s="69">
        <v>0</v>
      </c>
      <c r="S1746" s="68">
        <v>0</v>
      </c>
      <c r="T1746" s="69">
        <v>0</v>
      </c>
      <c r="U1746" s="68">
        <v>0</v>
      </c>
      <c r="V1746" s="69">
        <v>0</v>
      </c>
      <c r="W1746" s="68">
        <v>0</v>
      </c>
      <c r="X1746" s="69">
        <v>0</v>
      </c>
      <c r="Y1746" s="68">
        <v>0</v>
      </c>
      <c r="Z1746" s="69">
        <v>0</v>
      </c>
      <c r="AA1746" s="68">
        <v>0</v>
      </c>
      <c r="AB1746" s="69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151</v>
      </c>
      <c r="C1747" s="14"/>
      <c r="D1747" s="14"/>
      <c r="E1747" s="70">
        <v>0</v>
      </c>
      <c r="F1747" s="71">
        <v>0</v>
      </c>
      <c r="G1747" s="70">
        <v>0</v>
      </c>
      <c r="H1747" s="71">
        <v>0</v>
      </c>
      <c r="I1747" s="70">
        <v>0</v>
      </c>
      <c r="J1747" s="71">
        <v>0</v>
      </c>
      <c r="K1747" s="70">
        <v>0</v>
      </c>
      <c r="L1747" s="71">
        <v>0</v>
      </c>
      <c r="M1747" s="70">
        <v>0</v>
      </c>
      <c r="N1747" s="71">
        <v>0</v>
      </c>
      <c r="O1747" s="70">
        <v>0</v>
      </c>
      <c r="P1747" s="71">
        <v>0</v>
      </c>
      <c r="Q1747" s="70">
        <v>0</v>
      </c>
      <c r="R1747" s="71">
        <v>0</v>
      </c>
      <c r="S1747" s="70">
        <v>0</v>
      </c>
      <c r="T1747" s="71">
        <v>0</v>
      </c>
      <c r="U1747" s="70">
        <v>0</v>
      </c>
      <c r="V1747" s="71">
        <v>0</v>
      </c>
      <c r="W1747" s="70">
        <v>0</v>
      </c>
      <c r="X1747" s="71">
        <v>0</v>
      </c>
      <c r="Y1747" s="70">
        <v>0</v>
      </c>
      <c r="Z1747" s="71">
        <v>0</v>
      </c>
      <c r="AA1747" s="70">
        <v>0</v>
      </c>
      <c r="AB1747" s="71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152</v>
      </c>
      <c r="C1748" s="14"/>
      <c r="D1748" s="14"/>
      <c r="E1748" s="70">
        <v>0</v>
      </c>
      <c r="F1748" s="71">
        <v>0</v>
      </c>
      <c r="G1748" s="70">
        <v>0</v>
      </c>
      <c r="H1748" s="71">
        <v>0</v>
      </c>
      <c r="I1748" s="70">
        <v>0</v>
      </c>
      <c r="J1748" s="71">
        <v>0</v>
      </c>
      <c r="K1748" s="70">
        <v>0</v>
      </c>
      <c r="L1748" s="71">
        <v>0</v>
      </c>
      <c r="M1748" s="70">
        <v>0</v>
      </c>
      <c r="N1748" s="71">
        <v>0</v>
      </c>
      <c r="O1748" s="70">
        <v>0</v>
      </c>
      <c r="P1748" s="71">
        <v>0</v>
      </c>
      <c r="Q1748" s="70">
        <v>0</v>
      </c>
      <c r="R1748" s="71">
        <v>0</v>
      </c>
      <c r="S1748" s="70">
        <v>0</v>
      </c>
      <c r="T1748" s="71">
        <v>0</v>
      </c>
      <c r="U1748" s="70">
        <v>0</v>
      </c>
      <c r="V1748" s="71">
        <v>0</v>
      </c>
      <c r="W1748" s="70">
        <v>0</v>
      </c>
      <c r="X1748" s="71">
        <v>0</v>
      </c>
      <c r="Y1748" s="70">
        <v>0</v>
      </c>
      <c r="Z1748" s="71">
        <v>0</v>
      </c>
      <c r="AA1748" s="70">
        <v>0</v>
      </c>
      <c r="AB1748" s="71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153</v>
      </c>
      <c r="C1749" s="14"/>
      <c r="D1749" s="14"/>
      <c r="E1749" s="70">
        <v>0</v>
      </c>
      <c r="F1749" s="71">
        <v>0</v>
      </c>
      <c r="G1749" s="70">
        <v>0</v>
      </c>
      <c r="H1749" s="71">
        <v>0</v>
      </c>
      <c r="I1749" s="70">
        <v>0</v>
      </c>
      <c r="J1749" s="71">
        <v>0</v>
      </c>
      <c r="K1749" s="70">
        <v>0</v>
      </c>
      <c r="L1749" s="71">
        <v>0</v>
      </c>
      <c r="M1749" s="70">
        <v>0</v>
      </c>
      <c r="N1749" s="71">
        <v>0</v>
      </c>
      <c r="O1749" s="70">
        <v>0</v>
      </c>
      <c r="P1749" s="71">
        <v>0</v>
      </c>
      <c r="Q1749" s="70">
        <v>0</v>
      </c>
      <c r="R1749" s="71">
        <v>0</v>
      </c>
      <c r="S1749" s="70">
        <v>0</v>
      </c>
      <c r="T1749" s="71">
        <v>0</v>
      </c>
      <c r="U1749" s="70">
        <v>0</v>
      </c>
      <c r="V1749" s="71">
        <v>0</v>
      </c>
      <c r="W1749" s="70">
        <v>0</v>
      </c>
      <c r="X1749" s="71">
        <v>0</v>
      </c>
      <c r="Y1749" s="70">
        <v>0</v>
      </c>
      <c r="Z1749" s="71">
        <v>0</v>
      </c>
      <c r="AA1749" s="70">
        <v>0</v>
      </c>
      <c r="AB1749" s="71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154</v>
      </c>
      <c r="C1750" s="14"/>
      <c r="D1750" s="14"/>
      <c r="E1750" s="70">
        <v>0</v>
      </c>
      <c r="F1750" s="71">
        <v>0</v>
      </c>
      <c r="G1750" s="70">
        <v>0</v>
      </c>
      <c r="H1750" s="71">
        <v>0</v>
      </c>
      <c r="I1750" s="70">
        <v>0</v>
      </c>
      <c r="J1750" s="71">
        <v>0</v>
      </c>
      <c r="K1750" s="70">
        <v>0</v>
      </c>
      <c r="L1750" s="71">
        <v>0</v>
      </c>
      <c r="M1750" s="70">
        <v>0</v>
      </c>
      <c r="N1750" s="71">
        <v>0</v>
      </c>
      <c r="O1750" s="70">
        <v>0</v>
      </c>
      <c r="P1750" s="71">
        <v>0</v>
      </c>
      <c r="Q1750" s="70">
        <v>0</v>
      </c>
      <c r="R1750" s="71">
        <v>0</v>
      </c>
      <c r="S1750" s="70">
        <v>0</v>
      </c>
      <c r="T1750" s="71">
        <v>0</v>
      </c>
      <c r="U1750" s="70">
        <v>0</v>
      </c>
      <c r="V1750" s="71">
        <v>0</v>
      </c>
      <c r="W1750" s="70">
        <v>0</v>
      </c>
      <c r="X1750" s="71">
        <v>0</v>
      </c>
      <c r="Y1750" s="70">
        <v>0</v>
      </c>
      <c r="Z1750" s="71">
        <v>0</v>
      </c>
      <c r="AA1750" s="70">
        <v>0</v>
      </c>
      <c r="AB1750" s="71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155</v>
      </c>
      <c r="C1751" s="14"/>
      <c r="D1751" s="14"/>
      <c r="E1751" s="70">
        <v>0</v>
      </c>
      <c r="F1751" s="71">
        <v>0</v>
      </c>
      <c r="G1751" s="70">
        <v>0</v>
      </c>
      <c r="H1751" s="71">
        <v>0</v>
      </c>
      <c r="I1751" s="70">
        <v>0</v>
      </c>
      <c r="J1751" s="71">
        <v>0</v>
      </c>
      <c r="K1751" s="70">
        <v>0</v>
      </c>
      <c r="L1751" s="71">
        <v>0</v>
      </c>
      <c r="M1751" s="70">
        <v>0</v>
      </c>
      <c r="N1751" s="71">
        <v>0</v>
      </c>
      <c r="O1751" s="70">
        <v>0</v>
      </c>
      <c r="P1751" s="71">
        <v>0</v>
      </c>
      <c r="Q1751" s="70">
        <v>0</v>
      </c>
      <c r="R1751" s="71">
        <v>0</v>
      </c>
      <c r="S1751" s="70">
        <v>0</v>
      </c>
      <c r="T1751" s="71">
        <v>0</v>
      </c>
      <c r="U1751" s="70">
        <v>0</v>
      </c>
      <c r="V1751" s="71">
        <v>0</v>
      </c>
      <c r="W1751" s="70">
        <v>0</v>
      </c>
      <c r="X1751" s="71">
        <v>0</v>
      </c>
      <c r="Y1751" s="70">
        <v>0</v>
      </c>
      <c r="Z1751" s="71">
        <v>0</v>
      </c>
      <c r="AA1751" s="70">
        <v>0</v>
      </c>
      <c r="AB1751" s="71">
        <v>0</v>
      </c>
      <c r="AC1751" s="54"/>
      <c r="AD1751" s="55">
        <f t="shared" si="36"/>
        <v>0</v>
      </c>
      <c r="AE1751" s="54"/>
    </row>
    <row r="1752" spans="2:31" x14ac:dyDescent="0.3">
      <c r="B1752" s="4" t="s">
        <v>156</v>
      </c>
      <c r="C1752" s="14"/>
      <c r="D1752" s="14"/>
      <c r="E1752" s="70">
        <v>0</v>
      </c>
      <c r="F1752" s="71">
        <v>0</v>
      </c>
      <c r="G1752" s="70">
        <v>0</v>
      </c>
      <c r="H1752" s="71">
        <v>0</v>
      </c>
      <c r="I1752" s="70">
        <v>0</v>
      </c>
      <c r="J1752" s="71">
        <v>0</v>
      </c>
      <c r="K1752" s="70">
        <v>0</v>
      </c>
      <c r="L1752" s="71">
        <v>0</v>
      </c>
      <c r="M1752" s="70">
        <v>0</v>
      </c>
      <c r="N1752" s="71">
        <v>0</v>
      </c>
      <c r="O1752" s="70">
        <v>0</v>
      </c>
      <c r="P1752" s="71">
        <v>0</v>
      </c>
      <c r="Q1752" s="70">
        <v>0</v>
      </c>
      <c r="R1752" s="71">
        <v>0</v>
      </c>
      <c r="S1752" s="70">
        <v>0</v>
      </c>
      <c r="T1752" s="71">
        <v>0</v>
      </c>
      <c r="U1752" s="70">
        <v>0</v>
      </c>
      <c r="V1752" s="71">
        <v>0</v>
      </c>
      <c r="W1752" s="70">
        <v>0</v>
      </c>
      <c r="X1752" s="71">
        <v>0</v>
      </c>
      <c r="Y1752" s="70">
        <v>0</v>
      </c>
      <c r="Z1752" s="71">
        <v>0</v>
      </c>
      <c r="AA1752" s="70">
        <v>0</v>
      </c>
      <c r="AB1752" s="71">
        <v>0</v>
      </c>
      <c r="AC1752" s="54"/>
      <c r="AD1752" s="55">
        <f t="shared" si="36"/>
        <v>0</v>
      </c>
      <c r="AE1752" s="54"/>
    </row>
    <row r="1753" spans="2:31" x14ac:dyDescent="0.3">
      <c r="B1753" s="4" t="s">
        <v>157</v>
      </c>
      <c r="C1753" s="14"/>
      <c r="D1753" s="14"/>
      <c r="E1753" s="70">
        <v>0</v>
      </c>
      <c r="F1753" s="71">
        <v>0</v>
      </c>
      <c r="G1753" s="70">
        <v>0</v>
      </c>
      <c r="H1753" s="71">
        <v>0</v>
      </c>
      <c r="I1753" s="70">
        <v>0</v>
      </c>
      <c r="J1753" s="71">
        <v>0</v>
      </c>
      <c r="K1753" s="70">
        <v>0</v>
      </c>
      <c r="L1753" s="71">
        <v>0</v>
      </c>
      <c r="M1753" s="70">
        <v>0</v>
      </c>
      <c r="N1753" s="71">
        <v>0</v>
      </c>
      <c r="O1753" s="70">
        <v>0</v>
      </c>
      <c r="P1753" s="71">
        <v>0</v>
      </c>
      <c r="Q1753" s="70">
        <v>0</v>
      </c>
      <c r="R1753" s="71">
        <v>0</v>
      </c>
      <c r="S1753" s="70">
        <v>0</v>
      </c>
      <c r="T1753" s="71">
        <v>0</v>
      </c>
      <c r="U1753" s="70">
        <v>0</v>
      </c>
      <c r="V1753" s="71">
        <v>0</v>
      </c>
      <c r="W1753" s="70">
        <v>0</v>
      </c>
      <c r="X1753" s="71">
        <v>0</v>
      </c>
      <c r="Y1753" s="70">
        <v>0</v>
      </c>
      <c r="Z1753" s="71">
        <v>0</v>
      </c>
      <c r="AA1753" s="70">
        <v>0</v>
      </c>
      <c r="AB1753" s="71">
        <v>0</v>
      </c>
      <c r="AC1753" s="54"/>
      <c r="AD1753" s="55">
        <f t="shared" si="36"/>
        <v>0</v>
      </c>
      <c r="AE1753" s="54"/>
    </row>
    <row r="1754" spans="2:31" x14ac:dyDescent="0.3">
      <c r="B1754" s="4" t="s">
        <v>158</v>
      </c>
      <c r="C1754" s="14"/>
      <c r="D1754" s="14"/>
      <c r="E1754" s="70">
        <v>0</v>
      </c>
      <c r="F1754" s="71">
        <v>0</v>
      </c>
      <c r="G1754" s="70">
        <v>0</v>
      </c>
      <c r="H1754" s="71">
        <v>0</v>
      </c>
      <c r="I1754" s="70">
        <v>0</v>
      </c>
      <c r="J1754" s="71">
        <v>0</v>
      </c>
      <c r="K1754" s="70">
        <v>0</v>
      </c>
      <c r="L1754" s="71">
        <v>0</v>
      </c>
      <c r="M1754" s="70">
        <v>0</v>
      </c>
      <c r="N1754" s="71">
        <v>0</v>
      </c>
      <c r="O1754" s="70">
        <v>0</v>
      </c>
      <c r="P1754" s="71">
        <v>0</v>
      </c>
      <c r="Q1754" s="70">
        <v>0</v>
      </c>
      <c r="R1754" s="71">
        <v>0</v>
      </c>
      <c r="S1754" s="70">
        <v>0</v>
      </c>
      <c r="T1754" s="71">
        <v>0</v>
      </c>
      <c r="U1754" s="70">
        <v>0</v>
      </c>
      <c r="V1754" s="71">
        <v>0</v>
      </c>
      <c r="W1754" s="70">
        <v>0</v>
      </c>
      <c r="X1754" s="71">
        <v>0</v>
      </c>
      <c r="Y1754" s="70">
        <v>0</v>
      </c>
      <c r="Z1754" s="71">
        <v>0</v>
      </c>
      <c r="AA1754" s="70">
        <v>0</v>
      </c>
      <c r="AB1754" s="71">
        <v>0</v>
      </c>
      <c r="AC1754" s="54"/>
      <c r="AD1754" s="55">
        <f t="shared" si="36"/>
        <v>0</v>
      </c>
      <c r="AE1754" s="54"/>
    </row>
    <row r="1755" spans="2:31" x14ac:dyDescent="0.3">
      <c r="B1755" s="4" t="s">
        <v>159</v>
      </c>
      <c r="C1755" s="14"/>
      <c r="D1755" s="14"/>
      <c r="E1755" s="70">
        <v>0</v>
      </c>
      <c r="F1755" s="71">
        <v>0</v>
      </c>
      <c r="G1755" s="70">
        <v>0</v>
      </c>
      <c r="H1755" s="71">
        <v>0</v>
      </c>
      <c r="I1755" s="70">
        <v>0</v>
      </c>
      <c r="J1755" s="71">
        <v>0</v>
      </c>
      <c r="K1755" s="70">
        <v>0</v>
      </c>
      <c r="L1755" s="71">
        <v>0</v>
      </c>
      <c r="M1755" s="70">
        <v>0</v>
      </c>
      <c r="N1755" s="71">
        <v>0</v>
      </c>
      <c r="O1755" s="70">
        <v>0</v>
      </c>
      <c r="P1755" s="71">
        <v>0</v>
      </c>
      <c r="Q1755" s="70">
        <v>0</v>
      </c>
      <c r="R1755" s="71">
        <v>0</v>
      </c>
      <c r="S1755" s="70">
        <v>0</v>
      </c>
      <c r="T1755" s="71">
        <v>0</v>
      </c>
      <c r="U1755" s="70">
        <v>0</v>
      </c>
      <c r="V1755" s="71">
        <v>0</v>
      </c>
      <c r="W1755" s="70">
        <v>0</v>
      </c>
      <c r="X1755" s="71">
        <v>0</v>
      </c>
      <c r="Y1755" s="70">
        <v>0</v>
      </c>
      <c r="Z1755" s="71">
        <v>0</v>
      </c>
      <c r="AA1755" s="70">
        <v>0</v>
      </c>
      <c r="AB1755" s="71">
        <v>0</v>
      </c>
      <c r="AC1755" s="54"/>
      <c r="AD1755" s="55">
        <f t="shared" si="36"/>
        <v>0</v>
      </c>
      <c r="AE1755" s="54"/>
    </row>
    <row r="1756" spans="2:31" x14ac:dyDescent="0.3">
      <c r="B1756" s="4" t="s">
        <v>160</v>
      </c>
      <c r="C1756" s="14"/>
      <c r="D1756" s="14"/>
      <c r="E1756" s="70">
        <v>0</v>
      </c>
      <c r="F1756" s="71">
        <v>0</v>
      </c>
      <c r="G1756" s="70">
        <v>0</v>
      </c>
      <c r="H1756" s="71">
        <v>0</v>
      </c>
      <c r="I1756" s="70">
        <v>0</v>
      </c>
      <c r="J1756" s="71">
        <v>0</v>
      </c>
      <c r="K1756" s="70">
        <v>0</v>
      </c>
      <c r="L1756" s="71">
        <v>0</v>
      </c>
      <c r="M1756" s="70">
        <v>0</v>
      </c>
      <c r="N1756" s="71">
        <v>0</v>
      </c>
      <c r="O1756" s="70">
        <v>0</v>
      </c>
      <c r="P1756" s="71">
        <v>0</v>
      </c>
      <c r="Q1756" s="70">
        <v>0</v>
      </c>
      <c r="R1756" s="71">
        <v>0</v>
      </c>
      <c r="S1756" s="70">
        <v>0</v>
      </c>
      <c r="T1756" s="71">
        <v>0</v>
      </c>
      <c r="U1756" s="70">
        <v>0</v>
      </c>
      <c r="V1756" s="71">
        <v>0</v>
      </c>
      <c r="W1756" s="70">
        <v>0</v>
      </c>
      <c r="X1756" s="71">
        <v>0</v>
      </c>
      <c r="Y1756" s="70">
        <v>0</v>
      </c>
      <c r="Z1756" s="71">
        <v>0</v>
      </c>
      <c r="AA1756" s="70">
        <v>0</v>
      </c>
      <c r="AB1756" s="71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161</v>
      </c>
      <c r="C1757" s="14"/>
      <c r="D1757" s="14"/>
      <c r="E1757" s="70">
        <v>0</v>
      </c>
      <c r="F1757" s="71">
        <v>0</v>
      </c>
      <c r="G1757" s="70">
        <v>0</v>
      </c>
      <c r="H1757" s="71">
        <v>0</v>
      </c>
      <c r="I1757" s="70">
        <v>0</v>
      </c>
      <c r="J1757" s="71">
        <v>0</v>
      </c>
      <c r="K1757" s="70">
        <v>0</v>
      </c>
      <c r="L1757" s="71">
        <v>0</v>
      </c>
      <c r="M1757" s="70">
        <v>0</v>
      </c>
      <c r="N1757" s="71">
        <v>0</v>
      </c>
      <c r="O1757" s="70">
        <v>0</v>
      </c>
      <c r="P1757" s="71">
        <v>0</v>
      </c>
      <c r="Q1757" s="70">
        <v>0</v>
      </c>
      <c r="R1757" s="71">
        <v>0</v>
      </c>
      <c r="S1757" s="70">
        <v>0</v>
      </c>
      <c r="T1757" s="71">
        <v>0</v>
      </c>
      <c r="U1757" s="70">
        <v>0</v>
      </c>
      <c r="V1757" s="71">
        <v>0</v>
      </c>
      <c r="W1757" s="70">
        <v>0</v>
      </c>
      <c r="X1757" s="71">
        <v>0</v>
      </c>
      <c r="Y1757" s="70">
        <v>0</v>
      </c>
      <c r="Z1757" s="71">
        <v>0</v>
      </c>
      <c r="AA1757" s="70">
        <v>0</v>
      </c>
      <c r="AB1757" s="71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162</v>
      </c>
      <c r="C1758" s="14"/>
      <c r="D1758" s="14"/>
      <c r="E1758" s="70">
        <v>0</v>
      </c>
      <c r="F1758" s="71">
        <v>0</v>
      </c>
      <c r="G1758" s="70">
        <v>0</v>
      </c>
      <c r="H1758" s="71">
        <v>0</v>
      </c>
      <c r="I1758" s="70">
        <v>0</v>
      </c>
      <c r="J1758" s="71">
        <v>0</v>
      </c>
      <c r="K1758" s="70">
        <v>0</v>
      </c>
      <c r="L1758" s="71">
        <v>0</v>
      </c>
      <c r="M1758" s="70">
        <v>0</v>
      </c>
      <c r="N1758" s="71">
        <v>0</v>
      </c>
      <c r="O1758" s="70">
        <v>0</v>
      </c>
      <c r="P1758" s="71">
        <v>0</v>
      </c>
      <c r="Q1758" s="70">
        <v>0</v>
      </c>
      <c r="R1758" s="71">
        <v>0</v>
      </c>
      <c r="S1758" s="70">
        <v>0</v>
      </c>
      <c r="T1758" s="71">
        <v>0</v>
      </c>
      <c r="U1758" s="70">
        <v>0</v>
      </c>
      <c r="V1758" s="71">
        <v>0</v>
      </c>
      <c r="W1758" s="70">
        <v>0</v>
      </c>
      <c r="X1758" s="71">
        <v>0</v>
      </c>
      <c r="Y1758" s="70">
        <v>0</v>
      </c>
      <c r="Z1758" s="71">
        <v>0</v>
      </c>
      <c r="AA1758" s="70">
        <v>0</v>
      </c>
      <c r="AB1758" s="71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163</v>
      </c>
      <c r="C1759" s="14"/>
      <c r="D1759" s="14"/>
      <c r="E1759" s="70">
        <v>0</v>
      </c>
      <c r="F1759" s="71">
        <v>0</v>
      </c>
      <c r="G1759" s="70">
        <v>0</v>
      </c>
      <c r="H1759" s="71">
        <v>0</v>
      </c>
      <c r="I1759" s="70">
        <v>0</v>
      </c>
      <c r="J1759" s="71">
        <v>0</v>
      </c>
      <c r="K1759" s="70">
        <v>0</v>
      </c>
      <c r="L1759" s="71">
        <v>0</v>
      </c>
      <c r="M1759" s="70">
        <v>0</v>
      </c>
      <c r="N1759" s="71">
        <v>0</v>
      </c>
      <c r="O1759" s="70">
        <v>0</v>
      </c>
      <c r="P1759" s="71">
        <v>0</v>
      </c>
      <c r="Q1759" s="70">
        <v>0</v>
      </c>
      <c r="R1759" s="71">
        <v>0</v>
      </c>
      <c r="S1759" s="70">
        <v>0</v>
      </c>
      <c r="T1759" s="71">
        <v>0</v>
      </c>
      <c r="U1759" s="70">
        <v>0</v>
      </c>
      <c r="V1759" s="71">
        <v>0</v>
      </c>
      <c r="W1759" s="70">
        <v>0</v>
      </c>
      <c r="X1759" s="71">
        <v>0</v>
      </c>
      <c r="Y1759" s="70">
        <v>0</v>
      </c>
      <c r="Z1759" s="71">
        <v>0</v>
      </c>
      <c r="AA1759" s="70">
        <v>0</v>
      </c>
      <c r="AB1759" s="71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164</v>
      </c>
      <c r="C1760" s="14"/>
      <c r="D1760" s="14"/>
      <c r="E1760" s="70">
        <v>0</v>
      </c>
      <c r="F1760" s="71">
        <v>0</v>
      </c>
      <c r="G1760" s="70">
        <v>0</v>
      </c>
      <c r="H1760" s="71">
        <v>0</v>
      </c>
      <c r="I1760" s="70">
        <v>0</v>
      </c>
      <c r="J1760" s="71">
        <v>0</v>
      </c>
      <c r="K1760" s="70">
        <v>0</v>
      </c>
      <c r="L1760" s="71">
        <v>0</v>
      </c>
      <c r="M1760" s="70">
        <v>0</v>
      </c>
      <c r="N1760" s="71">
        <v>0</v>
      </c>
      <c r="O1760" s="70">
        <v>0</v>
      </c>
      <c r="P1760" s="71">
        <v>0</v>
      </c>
      <c r="Q1760" s="70">
        <v>0</v>
      </c>
      <c r="R1760" s="71">
        <v>0</v>
      </c>
      <c r="S1760" s="70">
        <v>0</v>
      </c>
      <c r="T1760" s="71">
        <v>0</v>
      </c>
      <c r="U1760" s="70">
        <v>0</v>
      </c>
      <c r="V1760" s="71">
        <v>0</v>
      </c>
      <c r="W1760" s="70">
        <v>0</v>
      </c>
      <c r="X1760" s="71">
        <v>0</v>
      </c>
      <c r="Y1760" s="70">
        <v>0</v>
      </c>
      <c r="Z1760" s="71">
        <v>0</v>
      </c>
      <c r="AA1760" s="70">
        <v>0</v>
      </c>
      <c r="AB1760" s="71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165</v>
      </c>
      <c r="C1761" s="14"/>
      <c r="D1761" s="14"/>
      <c r="E1761" s="70">
        <v>0</v>
      </c>
      <c r="F1761" s="71">
        <v>0</v>
      </c>
      <c r="G1761" s="70">
        <v>0</v>
      </c>
      <c r="H1761" s="71">
        <v>0</v>
      </c>
      <c r="I1761" s="70">
        <v>0</v>
      </c>
      <c r="J1761" s="71">
        <v>0</v>
      </c>
      <c r="K1761" s="70">
        <v>0</v>
      </c>
      <c r="L1761" s="71">
        <v>0</v>
      </c>
      <c r="M1761" s="70">
        <v>0</v>
      </c>
      <c r="N1761" s="71">
        <v>0</v>
      </c>
      <c r="O1761" s="70">
        <v>0</v>
      </c>
      <c r="P1761" s="71">
        <v>0</v>
      </c>
      <c r="Q1761" s="70">
        <v>0</v>
      </c>
      <c r="R1761" s="71">
        <v>0</v>
      </c>
      <c r="S1761" s="70">
        <v>0</v>
      </c>
      <c r="T1761" s="71">
        <v>0</v>
      </c>
      <c r="U1761" s="70">
        <v>0</v>
      </c>
      <c r="V1761" s="71">
        <v>0</v>
      </c>
      <c r="W1761" s="70">
        <v>0</v>
      </c>
      <c r="X1761" s="71">
        <v>0</v>
      </c>
      <c r="Y1761" s="70">
        <v>0</v>
      </c>
      <c r="Z1761" s="71">
        <v>0</v>
      </c>
      <c r="AA1761" s="70">
        <v>0</v>
      </c>
      <c r="AB1761" s="71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166</v>
      </c>
      <c r="C1762" s="14"/>
      <c r="D1762" s="14"/>
      <c r="E1762" s="70">
        <v>0</v>
      </c>
      <c r="F1762" s="71">
        <v>0</v>
      </c>
      <c r="G1762" s="70">
        <v>0</v>
      </c>
      <c r="H1762" s="71">
        <v>0</v>
      </c>
      <c r="I1762" s="70">
        <v>0</v>
      </c>
      <c r="J1762" s="71">
        <v>0</v>
      </c>
      <c r="K1762" s="70">
        <v>0</v>
      </c>
      <c r="L1762" s="71">
        <v>0</v>
      </c>
      <c r="M1762" s="70">
        <v>0</v>
      </c>
      <c r="N1762" s="71">
        <v>0</v>
      </c>
      <c r="O1762" s="70">
        <v>0</v>
      </c>
      <c r="P1762" s="71">
        <v>0</v>
      </c>
      <c r="Q1762" s="70">
        <v>0</v>
      </c>
      <c r="R1762" s="71">
        <v>0</v>
      </c>
      <c r="S1762" s="70">
        <v>0</v>
      </c>
      <c r="T1762" s="71">
        <v>0</v>
      </c>
      <c r="U1762" s="70">
        <v>0</v>
      </c>
      <c r="V1762" s="71">
        <v>0</v>
      </c>
      <c r="W1762" s="70">
        <v>0</v>
      </c>
      <c r="X1762" s="71">
        <v>0</v>
      </c>
      <c r="Y1762" s="70">
        <v>0</v>
      </c>
      <c r="Z1762" s="71">
        <v>0</v>
      </c>
      <c r="AA1762" s="70">
        <v>0</v>
      </c>
      <c r="AB1762" s="71">
        <v>0</v>
      </c>
      <c r="AC1762" s="54"/>
      <c r="AD1762" s="55">
        <f t="shared" si="36"/>
        <v>0</v>
      </c>
      <c r="AE1762" s="54"/>
    </row>
    <row r="1763" spans="2:31" x14ac:dyDescent="0.3">
      <c r="B1763" s="4" t="s">
        <v>167</v>
      </c>
      <c r="C1763" s="14"/>
      <c r="D1763" s="14"/>
      <c r="E1763" s="70">
        <v>0</v>
      </c>
      <c r="F1763" s="71">
        <v>0</v>
      </c>
      <c r="G1763" s="70">
        <v>0</v>
      </c>
      <c r="H1763" s="71">
        <v>0</v>
      </c>
      <c r="I1763" s="70">
        <v>0</v>
      </c>
      <c r="J1763" s="71">
        <v>0</v>
      </c>
      <c r="K1763" s="70">
        <v>0</v>
      </c>
      <c r="L1763" s="71">
        <v>0</v>
      </c>
      <c r="M1763" s="70">
        <v>0</v>
      </c>
      <c r="N1763" s="71">
        <v>0</v>
      </c>
      <c r="O1763" s="70">
        <v>0</v>
      </c>
      <c r="P1763" s="71">
        <v>0</v>
      </c>
      <c r="Q1763" s="70">
        <v>0</v>
      </c>
      <c r="R1763" s="71">
        <v>0</v>
      </c>
      <c r="S1763" s="70">
        <v>0</v>
      </c>
      <c r="T1763" s="71">
        <v>0</v>
      </c>
      <c r="U1763" s="70">
        <v>0</v>
      </c>
      <c r="V1763" s="71">
        <v>0</v>
      </c>
      <c r="W1763" s="70">
        <v>0</v>
      </c>
      <c r="X1763" s="71">
        <v>0</v>
      </c>
      <c r="Y1763" s="70">
        <v>0</v>
      </c>
      <c r="Z1763" s="71">
        <v>0</v>
      </c>
      <c r="AA1763" s="70">
        <v>0</v>
      </c>
      <c r="AB1763" s="71">
        <v>0</v>
      </c>
      <c r="AC1763" s="54"/>
      <c r="AD1763" s="55">
        <f t="shared" si="36"/>
        <v>0</v>
      </c>
      <c r="AE1763" s="54"/>
    </row>
    <row r="1764" spans="2:31" x14ac:dyDescent="0.3">
      <c r="B1764" s="4" t="s">
        <v>168</v>
      </c>
      <c r="C1764" s="14"/>
      <c r="D1764" s="14"/>
      <c r="E1764" s="70">
        <v>0</v>
      </c>
      <c r="F1764" s="71">
        <v>0</v>
      </c>
      <c r="G1764" s="70">
        <v>0</v>
      </c>
      <c r="H1764" s="71">
        <v>0</v>
      </c>
      <c r="I1764" s="70">
        <v>0</v>
      </c>
      <c r="J1764" s="71">
        <v>0</v>
      </c>
      <c r="K1764" s="70">
        <v>0</v>
      </c>
      <c r="L1764" s="71">
        <v>0</v>
      </c>
      <c r="M1764" s="70">
        <v>0</v>
      </c>
      <c r="N1764" s="71">
        <v>0</v>
      </c>
      <c r="O1764" s="70">
        <v>0</v>
      </c>
      <c r="P1764" s="71">
        <v>0</v>
      </c>
      <c r="Q1764" s="70">
        <v>0</v>
      </c>
      <c r="R1764" s="71">
        <v>0</v>
      </c>
      <c r="S1764" s="70">
        <v>0</v>
      </c>
      <c r="T1764" s="71">
        <v>0</v>
      </c>
      <c r="U1764" s="70">
        <v>0</v>
      </c>
      <c r="V1764" s="71">
        <v>0</v>
      </c>
      <c r="W1764" s="70">
        <v>0</v>
      </c>
      <c r="X1764" s="71">
        <v>0</v>
      </c>
      <c r="Y1764" s="70">
        <v>0</v>
      </c>
      <c r="Z1764" s="71">
        <v>0</v>
      </c>
      <c r="AA1764" s="70">
        <v>0</v>
      </c>
      <c r="AB1764" s="71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169</v>
      </c>
      <c r="C1765" s="14"/>
      <c r="D1765" s="14"/>
      <c r="E1765" s="70">
        <v>0</v>
      </c>
      <c r="F1765" s="71">
        <v>0</v>
      </c>
      <c r="G1765" s="70">
        <v>0</v>
      </c>
      <c r="H1765" s="71">
        <v>0</v>
      </c>
      <c r="I1765" s="70">
        <v>0</v>
      </c>
      <c r="J1765" s="71">
        <v>0</v>
      </c>
      <c r="K1765" s="70">
        <v>0</v>
      </c>
      <c r="L1765" s="71">
        <v>0</v>
      </c>
      <c r="M1765" s="70">
        <v>0</v>
      </c>
      <c r="N1765" s="71">
        <v>0</v>
      </c>
      <c r="O1765" s="70">
        <v>0</v>
      </c>
      <c r="P1765" s="71">
        <v>0</v>
      </c>
      <c r="Q1765" s="70">
        <v>0</v>
      </c>
      <c r="R1765" s="71">
        <v>0</v>
      </c>
      <c r="S1765" s="70">
        <v>0</v>
      </c>
      <c r="T1765" s="71">
        <v>0</v>
      </c>
      <c r="U1765" s="70">
        <v>0</v>
      </c>
      <c r="V1765" s="71">
        <v>0</v>
      </c>
      <c r="W1765" s="70">
        <v>0</v>
      </c>
      <c r="X1765" s="71">
        <v>0</v>
      </c>
      <c r="Y1765" s="70">
        <v>0</v>
      </c>
      <c r="Z1765" s="71">
        <v>0</v>
      </c>
      <c r="AA1765" s="70">
        <v>0</v>
      </c>
      <c r="AB1765" s="71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170</v>
      </c>
      <c r="C1766" s="14"/>
      <c r="D1766" s="14"/>
      <c r="E1766" s="70">
        <v>0</v>
      </c>
      <c r="F1766" s="71">
        <v>0</v>
      </c>
      <c r="G1766" s="70">
        <v>0</v>
      </c>
      <c r="H1766" s="71">
        <v>0</v>
      </c>
      <c r="I1766" s="70">
        <v>0</v>
      </c>
      <c r="J1766" s="71">
        <v>0</v>
      </c>
      <c r="K1766" s="70">
        <v>0</v>
      </c>
      <c r="L1766" s="71">
        <v>0</v>
      </c>
      <c r="M1766" s="70">
        <v>0</v>
      </c>
      <c r="N1766" s="71">
        <v>0</v>
      </c>
      <c r="O1766" s="70">
        <v>0</v>
      </c>
      <c r="P1766" s="71">
        <v>0</v>
      </c>
      <c r="Q1766" s="70">
        <v>0</v>
      </c>
      <c r="R1766" s="71">
        <v>0</v>
      </c>
      <c r="S1766" s="70">
        <v>0</v>
      </c>
      <c r="T1766" s="71">
        <v>0</v>
      </c>
      <c r="U1766" s="70">
        <v>0</v>
      </c>
      <c r="V1766" s="71">
        <v>0</v>
      </c>
      <c r="W1766" s="70">
        <v>0</v>
      </c>
      <c r="X1766" s="71">
        <v>0</v>
      </c>
      <c r="Y1766" s="70">
        <v>0</v>
      </c>
      <c r="Z1766" s="71">
        <v>0</v>
      </c>
      <c r="AA1766" s="70">
        <v>0</v>
      </c>
      <c r="AB1766" s="71">
        <v>0</v>
      </c>
      <c r="AC1766" s="54"/>
      <c r="AD1766" s="55">
        <f t="shared" si="36"/>
        <v>0</v>
      </c>
      <c r="AE1766" s="54"/>
    </row>
    <row r="1767" spans="2:31" x14ac:dyDescent="0.3">
      <c r="B1767" s="4" t="s">
        <v>171</v>
      </c>
      <c r="C1767" s="14"/>
      <c r="D1767" s="14"/>
      <c r="E1767" s="70">
        <v>0</v>
      </c>
      <c r="F1767" s="71">
        <v>0</v>
      </c>
      <c r="G1767" s="70">
        <v>0</v>
      </c>
      <c r="H1767" s="71">
        <v>0</v>
      </c>
      <c r="I1767" s="70">
        <v>0</v>
      </c>
      <c r="J1767" s="71">
        <v>0</v>
      </c>
      <c r="K1767" s="70">
        <v>0</v>
      </c>
      <c r="L1767" s="71">
        <v>0</v>
      </c>
      <c r="M1767" s="70">
        <v>0</v>
      </c>
      <c r="N1767" s="71">
        <v>0</v>
      </c>
      <c r="O1767" s="70">
        <v>0</v>
      </c>
      <c r="P1767" s="71">
        <v>0</v>
      </c>
      <c r="Q1767" s="70">
        <v>0</v>
      </c>
      <c r="R1767" s="71">
        <v>0</v>
      </c>
      <c r="S1767" s="70">
        <v>0</v>
      </c>
      <c r="T1767" s="71">
        <v>0</v>
      </c>
      <c r="U1767" s="70">
        <v>0</v>
      </c>
      <c r="V1767" s="71">
        <v>0</v>
      </c>
      <c r="W1767" s="70">
        <v>0</v>
      </c>
      <c r="X1767" s="71">
        <v>0</v>
      </c>
      <c r="Y1767" s="70">
        <v>0</v>
      </c>
      <c r="Z1767" s="71">
        <v>0</v>
      </c>
      <c r="AA1767" s="70">
        <v>0</v>
      </c>
      <c r="AB1767" s="71">
        <v>0</v>
      </c>
      <c r="AC1767" s="54"/>
      <c r="AD1767" s="55">
        <f t="shared" si="36"/>
        <v>0</v>
      </c>
      <c r="AE1767" s="54"/>
    </row>
    <row r="1768" spans="2:31" x14ac:dyDescent="0.3">
      <c r="B1768" s="4" t="s">
        <v>172</v>
      </c>
      <c r="C1768" s="14"/>
      <c r="D1768" s="14"/>
      <c r="E1768" s="70">
        <v>0</v>
      </c>
      <c r="F1768" s="71">
        <v>0</v>
      </c>
      <c r="G1768" s="70">
        <v>0</v>
      </c>
      <c r="H1768" s="71">
        <v>0</v>
      </c>
      <c r="I1768" s="70">
        <v>0</v>
      </c>
      <c r="J1768" s="71">
        <v>0</v>
      </c>
      <c r="K1768" s="70">
        <v>0</v>
      </c>
      <c r="L1768" s="71">
        <v>0</v>
      </c>
      <c r="M1768" s="70">
        <v>0</v>
      </c>
      <c r="N1768" s="71">
        <v>0</v>
      </c>
      <c r="O1768" s="70">
        <v>0</v>
      </c>
      <c r="P1768" s="71">
        <v>0</v>
      </c>
      <c r="Q1768" s="70">
        <v>0</v>
      </c>
      <c r="R1768" s="71">
        <v>0</v>
      </c>
      <c r="S1768" s="70">
        <v>0</v>
      </c>
      <c r="T1768" s="71">
        <v>0</v>
      </c>
      <c r="U1768" s="70">
        <v>0</v>
      </c>
      <c r="V1768" s="71">
        <v>0</v>
      </c>
      <c r="W1768" s="70">
        <v>0</v>
      </c>
      <c r="X1768" s="71">
        <v>0</v>
      </c>
      <c r="Y1768" s="70">
        <v>0</v>
      </c>
      <c r="Z1768" s="71">
        <v>0</v>
      </c>
      <c r="AA1768" s="70">
        <v>0</v>
      </c>
      <c r="AB1768" s="71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173</v>
      </c>
      <c r="C1769" s="14"/>
      <c r="D1769" s="14"/>
      <c r="E1769" s="70">
        <v>0</v>
      </c>
      <c r="F1769" s="71">
        <v>0</v>
      </c>
      <c r="G1769" s="70">
        <v>0</v>
      </c>
      <c r="H1769" s="71">
        <v>0</v>
      </c>
      <c r="I1769" s="70">
        <v>0</v>
      </c>
      <c r="J1769" s="71">
        <v>0</v>
      </c>
      <c r="K1769" s="70">
        <v>0</v>
      </c>
      <c r="L1769" s="71">
        <v>0</v>
      </c>
      <c r="M1769" s="70">
        <v>0</v>
      </c>
      <c r="N1769" s="71">
        <v>0</v>
      </c>
      <c r="O1769" s="70">
        <v>0</v>
      </c>
      <c r="P1769" s="71">
        <v>0</v>
      </c>
      <c r="Q1769" s="70">
        <v>0</v>
      </c>
      <c r="R1769" s="71">
        <v>0</v>
      </c>
      <c r="S1769" s="70">
        <v>0</v>
      </c>
      <c r="T1769" s="71">
        <v>0</v>
      </c>
      <c r="U1769" s="70">
        <v>0</v>
      </c>
      <c r="V1769" s="71">
        <v>0</v>
      </c>
      <c r="W1769" s="70">
        <v>0</v>
      </c>
      <c r="X1769" s="71">
        <v>0</v>
      </c>
      <c r="Y1769" s="70">
        <v>0</v>
      </c>
      <c r="Z1769" s="71">
        <v>0</v>
      </c>
      <c r="AA1769" s="70">
        <v>0</v>
      </c>
      <c r="AB1769" s="71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174</v>
      </c>
      <c r="C1770" s="14"/>
      <c r="D1770" s="14"/>
      <c r="E1770" s="70">
        <v>0</v>
      </c>
      <c r="F1770" s="71">
        <v>0</v>
      </c>
      <c r="G1770" s="70">
        <v>0</v>
      </c>
      <c r="H1770" s="71">
        <v>0</v>
      </c>
      <c r="I1770" s="70">
        <v>0</v>
      </c>
      <c r="J1770" s="71">
        <v>0</v>
      </c>
      <c r="K1770" s="70">
        <v>0</v>
      </c>
      <c r="L1770" s="71">
        <v>0</v>
      </c>
      <c r="M1770" s="70">
        <v>0</v>
      </c>
      <c r="N1770" s="71">
        <v>0</v>
      </c>
      <c r="O1770" s="70">
        <v>0</v>
      </c>
      <c r="P1770" s="71">
        <v>0</v>
      </c>
      <c r="Q1770" s="70">
        <v>0</v>
      </c>
      <c r="R1770" s="71">
        <v>0</v>
      </c>
      <c r="S1770" s="70">
        <v>0</v>
      </c>
      <c r="T1770" s="71">
        <v>0</v>
      </c>
      <c r="U1770" s="70">
        <v>0</v>
      </c>
      <c r="V1770" s="71">
        <v>0</v>
      </c>
      <c r="W1770" s="70">
        <v>0</v>
      </c>
      <c r="X1770" s="71">
        <v>0</v>
      </c>
      <c r="Y1770" s="70">
        <v>0</v>
      </c>
      <c r="Z1770" s="71">
        <v>0</v>
      </c>
      <c r="AA1770" s="70">
        <v>0</v>
      </c>
      <c r="AB1770" s="71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175</v>
      </c>
      <c r="C1771" s="14"/>
      <c r="D1771" s="14"/>
      <c r="E1771" s="70">
        <v>0</v>
      </c>
      <c r="F1771" s="71">
        <v>0</v>
      </c>
      <c r="G1771" s="70">
        <v>0</v>
      </c>
      <c r="H1771" s="71">
        <v>0</v>
      </c>
      <c r="I1771" s="70">
        <v>0</v>
      </c>
      <c r="J1771" s="71">
        <v>0</v>
      </c>
      <c r="K1771" s="70">
        <v>0</v>
      </c>
      <c r="L1771" s="71">
        <v>0</v>
      </c>
      <c r="M1771" s="70">
        <v>0</v>
      </c>
      <c r="N1771" s="71">
        <v>0</v>
      </c>
      <c r="O1771" s="70">
        <v>0</v>
      </c>
      <c r="P1771" s="71">
        <v>0</v>
      </c>
      <c r="Q1771" s="70">
        <v>0</v>
      </c>
      <c r="R1771" s="71">
        <v>0</v>
      </c>
      <c r="S1771" s="70">
        <v>0</v>
      </c>
      <c r="T1771" s="71">
        <v>0</v>
      </c>
      <c r="U1771" s="70">
        <v>0</v>
      </c>
      <c r="V1771" s="71">
        <v>0</v>
      </c>
      <c r="W1771" s="70">
        <v>0</v>
      </c>
      <c r="X1771" s="71">
        <v>0</v>
      </c>
      <c r="Y1771" s="70">
        <v>0</v>
      </c>
      <c r="Z1771" s="71">
        <v>0</v>
      </c>
      <c r="AA1771" s="70">
        <v>0</v>
      </c>
      <c r="AB1771" s="71">
        <v>0</v>
      </c>
      <c r="AC1771" s="54"/>
      <c r="AD1771" s="55">
        <f t="shared" si="36"/>
        <v>0</v>
      </c>
      <c r="AE1771" s="54"/>
    </row>
    <row r="1772" spans="2:31" x14ac:dyDescent="0.3">
      <c r="B1772" s="4" t="s">
        <v>176</v>
      </c>
      <c r="C1772" s="14"/>
      <c r="D1772" s="14"/>
      <c r="E1772" s="70">
        <v>0</v>
      </c>
      <c r="F1772" s="71">
        <v>0</v>
      </c>
      <c r="G1772" s="70">
        <v>0</v>
      </c>
      <c r="H1772" s="71">
        <v>0</v>
      </c>
      <c r="I1772" s="70">
        <v>0</v>
      </c>
      <c r="J1772" s="71">
        <v>0</v>
      </c>
      <c r="K1772" s="70">
        <v>0</v>
      </c>
      <c r="L1772" s="71">
        <v>0</v>
      </c>
      <c r="M1772" s="70">
        <v>0</v>
      </c>
      <c r="N1772" s="71">
        <v>0</v>
      </c>
      <c r="O1772" s="70">
        <v>0</v>
      </c>
      <c r="P1772" s="71">
        <v>0</v>
      </c>
      <c r="Q1772" s="70">
        <v>0</v>
      </c>
      <c r="R1772" s="71">
        <v>0</v>
      </c>
      <c r="S1772" s="70">
        <v>0</v>
      </c>
      <c r="T1772" s="71">
        <v>0</v>
      </c>
      <c r="U1772" s="70">
        <v>0</v>
      </c>
      <c r="V1772" s="71">
        <v>0</v>
      </c>
      <c r="W1772" s="70">
        <v>0</v>
      </c>
      <c r="X1772" s="71">
        <v>0</v>
      </c>
      <c r="Y1772" s="70">
        <v>0</v>
      </c>
      <c r="Z1772" s="71">
        <v>0</v>
      </c>
      <c r="AA1772" s="70">
        <v>0</v>
      </c>
      <c r="AB1772" s="71">
        <v>0</v>
      </c>
      <c r="AC1772" s="54"/>
      <c r="AD1772" s="55">
        <f t="shared" si="36"/>
        <v>0</v>
      </c>
      <c r="AE1772" s="54"/>
    </row>
    <row r="1773" spans="2:31" x14ac:dyDescent="0.3">
      <c r="B1773" s="4" t="s">
        <v>177</v>
      </c>
      <c r="C1773" s="14"/>
      <c r="D1773" s="14"/>
      <c r="E1773" s="70">
        <v>0</v>
      </c>
      <c r="F1773" s="71">
        <v>0</v>
      </c>
      <c r="G1773" s="70">
        <v>0</v>
      </c>
      <c r="H1773" s="71">
        <v>0</v>
      </c>
      <c r="I1773" s="70">
        <v>0</v>
      </c>
      <c r="J1773" s="71">
        <v>0</v>
      </c>
      <c r="K1773" s="70">
        <v>0</v>
      </c>
      <c r="L1773" s="71">
        <v>0</v>
      </c>
      <c r="M1773" s="70">
        <v>0</v>
      </c>
      <c r="N1773" s="71">
        <v>0</v>
      </c>
      <c r="O1773" s="70">
        <v>0</v>
      </c>
      <c r="P1773" s="71">
        <v>0</v>
      </c>
      <c r="Q1773" s="70">
        <v>0</v>
      </c>
      <c r="R1773" s="71">
        <v>0</v>
      </c>
      <c r="S1773" s="70">
        <v>0</v>
      </c>
      <c r="T1773" s="71">
        <v>0</v>
      </c>
      <c r="U1773" s="70">
        <v>0</v>
      </c>
      <c r="V1773" s="71">
        <v>0</v>
      </c>
      <c r="W1773" s="70">
        <v>0</v>
      </c>
      <c r="X1773" s="71">
        <v>0</v>
      </c>
      <c r="Y1773" s="70">
        <v>0</v>
      </c>
      <c r="Z1773" s="71">
        <v>0</v>
      </c>
      <c r="AA1773" s="70">
        <v>0</v>
      </c>
      <c r="AB1773" s="71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178</v>
      </c>
      <c r="C1774" s="14"/>
      <c r="D1774" s="14"/>
      <c r="E1774" s="70">
        <v>0</v>
      </c>
      <c r="F1774" s="71">
        <v>0</v>
      </c>
      <c r="G1774" s="70">
        <v>0</v>
      </c>
      <c r="H1774" s="71">
        <v>0</v>
      </c>
      <c r="I1774" s="70">
        <v>0</v>
      </c>
      <c r="J1774" s="71">
        <v>0</v>
      </c>
      <c r="K1774" s="70">
        <v>0</v>
      </c>
      <c r="L1774" s="71">
        <v>0</v>
      </c>
      <c r="M1774" s="70">
        <v>0</v>
      </c>
      <c r="N1774" s="71">
        <v>0</v>
      </c>
      <c r="O1774" s="70">
        <v>0</v>
      </c>
      <c r="P1774" s="71">
        <v>0</v>
      </c>
      <c r="Q1774" s="70">
        <v>0</v>
      </c>
      <c r="R1774" s="71">
        <v>0</v>
      </c>
      <c r="S1774" s="70">
        <v>0</v>
      </c>
      <c r="T1774" s="71">
        <v>0</v>
      </c>
      <c r="U1774" s="70">
        <v>0</v>
      </c>
      <c r="V1774" s="71">
        <v>0</v>
      </c>
      <c r="W1774" s="70">
        <v>0</v>
      </c>
      <c r="X1774" s="71">
        <v>0</v>
      </c>
      <c r="Y1774" s="70">
        <v>0</v>
      </c>
      <c r="Z1774" s="71">
        <v>0</v>
      </c>
      <c r="AA1774" s="70">
        <v>0</v>
      </c>
      <c r="AB1774" s="71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179</v>
      </c>
      <c r="C1775" s="14"/>
      <c r="D1775" s="14"/>
      <c r="E1775" s="70">
        <v>0</v>
      </c>
      <c r="F1775" s="71">
        <v>0</v>
      </c>
      <c r="G1775" s="70">
        <v>0</v>
      </c>
      <c r="H1775" s="71">
        <v>0</v>
      </c>
      <c r="I1775" s="70">
        <v>0</v>
      </c>
      <c r="J1775" s="71">
        <v>0</v>
      </c>
      <c r="K1775" s="70">
        <v>0</v>
      </c>
      <c r="L1775" s="71">
        <v>0</v>
      </c>
      <c r="M1775" s="70">
        <v>0</v>
      </c>
      <c r="N1775" s="71">
        <v>0</v>
      </c>
      <c r="O1775" s="70">
        <v>0</v>
      </c>
      <c r="P1775" s="71">
        <v>0</v>
      </c>
      <c r="Q1775" s="70">
        <v>0</v>
      </c>
      <c r="R1775" s="71">
        <v>0</v>
      </c>
      <c r="S1775" s="70">
        <v>0</v>
      </c>
      <c r="T1775" s="71">
        <v>0</v>
      </c>
      <c r="U1775" s="70">
        <v>0</v>
      </c>
      <c r="V1775" s="71">
        <v>0</v>
      </c>
      <c r="W1775" s="70">
        <v>0</v>
      </c>
      <c r="X1775" s="71">
        <v>0</v>
      </c>
      <c r="Y1775" s="70">
        <v>0</v>
      </c>
      <c r="Z1775" s="71">
        <v>0</v>
      </c>
      <c r="AA1775" s="70">
        <v>0</v>
      </c>
      <c r="AB1775" s="71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180</v>
      </c>
      <c r="C1776" s="14"/>
      <c r="D1776" s="14"/>
      <c r="E1776" s="70">
        <v>0</v>
      </c>
      <c r="F1776" s="71">
        <v>0</v>
      </c>
      <c r="G1776" s="70">
        <v>0</v>
      </c>
      <c r="H1776" s="71">
        <v>0</v>
      </c>
      <c r="I1776" s="70">
        <v>0</v>
      </c>
      <c r="J1776" s="71">
        <v>0</v>
      </c>
      <c r="K1776" s="70">
        <v>0</v>
      </c>
      <c r="L1776" s="71">
        <v>0</v>
      </c>
      <c r="M1776" s="70">
        <v>0</v>
      </c>
      <c r="N1776" s="71">
        <v>0</v>
      </c>
      <c r="O1776" s="70">
        <v>0</v>
      </c>
      <c r="P1776" s="71">
        <v>0</v>
      </c>
      <c r="Q1776" s="70">
        <v>0</v>
      </c>
      <c r="R1776" s="71">
        <v>0</v>
      </c>
      <c r="S1776" s="70">
        <v>0</v>
      </c>
      <c r="T1776" s="71">
        <v>0</v>
      </c>
      <c r="U1776" s="70">
        <v>0</v>
      </c>
      <c r="V1776" s="71">
        <v>0</v>
      </c>
      <c r="W1776" s="70">
        <v>0</v>
      </c>
      <c r="X1776" s="71">
        <v>0</v>
      </c>
      <c r="Y1776" s="70">
        <v>0</v>
      </c>
      <c r="Z1776" s="71">
        <v>0</v>
      </c>
      <c r="AA1776" s="70">
        <v>0</v>
      </c>
      <c r="AB1776" s="71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181</v>
      </c>
      <c r="C1777" s="14"/>
      <c r="D1777" s="14"/>
      <c r="E1777" s="70">
        <v>0</v>
      </c>
      <c r="F1777" s="71">
        <v>0</v>
      </c>
      <c r="G1777" s="70">
        <v>0</v>
      </c>
      <c r="H1777" s="71">
        <v>0</v>
      </c>
      <c r="I1777" s="70">
        <v>0</v>
      </c>
      <c r="J1777" s="71">
        <v>0</v>
      </c>
      <c r="K1777" s="70">
        <v>0</v>
      </c>
      <c r="L1777" s="71">
        <v>0</v>
      </c>
      <c r="M1777" s="70">
        <v>0</v>
      </c>
      <c r="N1777" s="71">
        <v>0</v>
      </c>
      <c r="O1777" s="70">
        <v>0</v>
      </c>
      <c r="P1777" s="71">
        <v>0</v>
      </c>
      <c r="Q1777" s="70">
        <v>0</v>
      </c>
      <c r="R1777" s="71">
        <v>0</v>
      </c>
      <c r="S1777" s="70">
        <v>0</v>
      </c>
      <c r="T1777" s="71">
        <v>0</v>
      </c>
      <c r="U1777" s="70">
        <v>0</v>
      </c>
      <c r="V1777" s="71">
        <v>0</v>
      </c>
      <c r="W1777" s="70">
        <v>0</v>
      </c>
      <c r="X1777" s="71">
        <v>0</v>
      </c>
      <c r="Y1777" s="70">
        <v>0</v>
      </c>
      <c r="Z1777" s="71">
        <v>0</v>
      </c>
      <c r="AA1777" s="70">
        <v>0</v>
      </c>
      <c r="AB1777" s="71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182</v>
      </c>
      <c r="C1778" s="14"/>
      <c r="D1778" s="14"/>
      <c r="E1778" s="70">
        <v>0</v>
      </c>
      <c r="F1778" s="71">
        <v>0</v>
      </c>
      <c r="G1778" s="70">
        <v>0</v>
      </c>
      <c r="H1778" s="71">
        <v>0</v>
      </c>
      <c r="I1778" s="70">
        <v>0</v>
      </c>
      <c r="J1778" s="71">
        <v>0</v>
      </c>
      <c r="K1778" s="70">
        <v>0</v>
      </c>
      <c r="L1778" s="71">
        <v>0</v>
      </c>
      <c r="M1778" s="70">
        <v>0</v>
      </c>
      <c r="N1778" s="71">
        <v>0</v>
      </c>
      <c r="O1778" s="70">
        <v>0</v>
      </c>
      <c r="P1778" s="71">
        <v>0</v>
      </c>
      <c r="Q1778" s="70">
        <v>0</v>
      </c>
      <c r="R1778" s="71">
        <v>0</v>
      </c>
      <c r="S1778" s="70">
        <v>0</v>
      </c>
      <c r="T1778" s="71">
        <v>0</v>
      </c>
      <c r="U1778" s="70">
        <v>0</v>
      </c>
      <c r="V1778" s="71">
        <v>0</v>
      </c>
      <c r="W1778" s="70">
        <v>0</v>
      </c>
      <c r="X1778" s="71">
        <v>0</v>
      </c>
      <c r="Y1778" s="70">
        <v>0</v>
      </c>
      <c r="Z1778" s="71">
        <v>0</v>
      </c>
      <c r="AA1778" s="70">
        <v>0</v>
      </c>
      <c r="AB1778" s="71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183</v>
      </c>
      <c r="C1779" s="14"/>
      <c r="D1779" s="14"/>
      <c r="E1779" s="70">
        <v>0</v>
      </c>
      <c r="F1779" s="71">
        <v>0</v>
      </c>
      <c r="G1779" s="70">
        <v>0</v>
      </c>
      <c r="H1779" s="71">
        <v>0</v>
      </c>
      <c r="I1779" s="70">
        <v>0</v>
      </c>
      <c r="J1779" s="71">
        <v>0</v>
      </c>
      <c r="K1779" s="70">
        <v>0</v>
      </c>
      <c r="L1779" s="71">
        <v>0</v>
      </c>
      <c r="M1779" s="70">
        <v>0</v>
      </c>
      <c r="N1779" s="71">
        <v>0</v>
      </c>
      <c r="O1779" s="70">
        <v>0</v>
      </c>
      <c r="P1779" s="71">
        <v>0</v>
      </c>
      <c r="Q1779" s="70">
        <v>0</v>
      </c>
      <c r="R1779" s="71">
        <v>0</v>
      </c>
      <c r="S1779" s="70">
        <v>0</v>
      </c>
      <c r="T1779" s="71">
        <v>0</v>
      </c>
      <c r="U1779" s="70">
        <v>0</v>
      </c>
      <c r="V1779" s="71">
        <v>0</v>
      </c>
      <c r="W1779" s="70">
        <v>0</v>
      </c>
      <c r="X1779" s="71">
        <v>0</v>
      </c>
      <c r="Y1779" s="70">
        <v>0</v>
      </c>
      <c r="Z1779" s="71">
        <v>0</v>
      </c>
      <c r="AA1779" s="70">
        <v>0</v>
      </c>
      <c r="AB1779" s="71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184</v>
      </c>
      <c r="C1780" s="14"/>
      <c r="D1780" s="14"/>
      <c r="E1780" s="70">
        <v>0</v>
      </c>
      <c r="F1780" s="71">
        <v>0</v>
      </c>
      <c r="G1780" s="70">
        <v>0</v>
      </c>
      <c r="H1780" s="71">
        <v>0</v>
      </c>
      <c r="I1780" s="70">
        <v>0</v>
      </c>
      <c r="J1780" s="71">
        <v>0</v>
      </c>
      <c r="K1780" s="70">
        <v>0</v>
      </c>
      <c r="L1780" s="71">
        <v>0</v>
      </c>
      <c r="M1780" s="70">
        <v>0</v>
      </c>
      <c r="N1780" s="71">
        <v>0</v>
      </c>
      <c r="O1780" s="70">
        <v>0</v>
      </c>
      <c r="P1780" s="71">
        <v>0</v>
      </c>
      <c r="Q1780" s="70">
        <v>0</v>
      </c>
      <c r="R1780" s="71">
        <v>0</v>
      </c>
      <c r="S1780" s="70">
        <v>0</v>
      </c>
      <c r="T1780" s="71">
        <v>0</v>
      </c>
      <c r="U1780" s="70">
        <v>0</v>
      </c>
      <c r="V1780" s="71">
        <v>0</v>
      </c>
      <c r="W1780" s="70">
        <v>0</v>
      </c>
      <c r="X1780" s="71">
        <v>0</v>
      </c>
      <c r="Y1780" s="70">
        <v>0</v>
      </c>
      <c r="Z1780" s="71">
        <v>0</v>
      </c>
      <c r="AA1780" s="70">
        <v>0</v>
      </c>
      <c r="AB1780" s="71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185</v>
      </c>
      <c r="C1781" s="14"/>
      <c r="D1781" s="14"/>
      <c r="E1781" s="70">
        <v>0</v>
      </c>
      <c r="F1781" s="71">
        <v>0</v>
      </c>
      <c r="G1781" s="70">
        <v>0</v>
      </c>
      <c r="H1781" s="71">
        <v>0</v>
      </c>
      <c r="I1781" s="70">
        <v>0</v>
      </c>
      <c r="J1781" s="71">
        <v>0</v>
      </c>
      <c r="K1781" s="70">
        <v>0</v>
      </c>
      <c r="L1781" s="71">
        <v>0</v>
      </c>
      <c r="M1781" s="70">
        <v>0</v>
      </c>
      <c r="N1781" s="71">
        <v>0</v>
      </c>
      <c r="O1781" s="70">
        <v>0</v>
      </c>
      <c r="P1781" s="71">
        <v>0</v>
      </c>
      <c r="Q1781" s="70">
        <v>0</v>
      </c>
      <c r="R1781" s="71">
        <v>0</v>
      </c>
      <c r="S1781" s="70">
        <v>0</v>
      </c>
      <c r="T1781" s="71">
        <v>0</v>
      </c>
      <c r="U1781" s="70">
        <v>0</v>
      </c>
      <c r="V1781" s="71">
        <v>0</v>
      </c>
      <c r="W1781" s="70">
        <v>0</v>
      </c>
      <c r="X1781" s="71">
        <v>0</v>
      </c>
      <c r="Y1781" s="70">
        <v>0</v>
      </c>
      <c r="Z1781" s="71">
        <v>0</v>
      </c>
      <c r="AA1781" s="70">
        <v>0</v>
      </c>
      <c r="AB1781" s="71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186</v>
      </c>
      <c r="C1782" s="14"/>
      <c r="D1782" s="14"/>
      <c r="E1782" s="70">
        <v>0</v>
      </c>
      <c r="F1782" s="71">
        <v>0</v>
      </c>
      <c r="G1782" s="70">
        <v>0</v>
      </c>
      <c r="H1782" s="71">
        <v>0</v>
      </c>
      <c r="I1782" s="70">
        <v>0</v>
      </c>
      <c r="J1782" s="71">
        <v>0</v>
      </c>
      <c r="K1782" s="70">
        <v>0</v>
      </c>
      <c r="L1782" s="71">
        <v>0</v>
      </c>
      <c r="M1782" s="70">
        <v>0</v>
      </c>
      <c r="N1782" s="71">
        <v>0</v>
      </c>
      <c r="O1782" s="70">
        <v>0</v>
      </c>
      <c r="P1782" s="71">
        <v>0</v>
      </c>
      <c r="Q1782" s="70">
        <v>0</v>
      </c>
      <c r="R1782" s="71">
        <v>0</v>
      </c>
      <c r="S1782" s="70">
        <v>0</v>
      </c>
      <c r="T1782" s="71">
        <v>0</v>
      </c>
      <c r="U1782" s="70">
        <v>0</v>
      </c>
      <c r="V1782" s="71">
        <v>0</v>
      </c>
      <c r="W1782" s="70">
        <v>0</v>
      </c>
      <c r="X1782" s="71">
        <v>0</v>
      </c>
      <c r="Y1782" s="70">
        <v>0</v>
      </c>
      <c r="Z1782" s="71">
        <v>0</v>
      </c>
      <c r="AA1782" s="70">
        <v>0</v>
      </c>
      <c r="AB1782" s="71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187</v>
      </c>
      <c r="C1783" s="14"/>
      <c r="D1783" s="14"/>
      <c r="E1783" s="70">
        <v>0</v>
      </c>
      <c r="F1783" s="71">
        <v>0</v>
      </c>
      <c r="G1783" s="70">
        <v>0</v>
      </c>
      <c r="H1783" s="71">
        <v>0</v>
      </c>
      <c r="I1783" s="70">
        <v>0</v>
      </c>
      <c r="J1783" s="71">
        <v>0</v>
      </c>
      <c r="K1783" s="70">
        <v>0</v>
      </c>
      <c r="L1783" s="71">
        <v>0</v>
      </c>
      <c r="M1783" s="70">
        <v>0</v>
      </c>
      <c r="N1783" s="71">
        <v>0</v>
      </c>
      <c r="O1783" s="70">
        <v>0</v>
      </c>
      <c r="P1783" s="71">
        <v>0</v>
      </c>
      <c r="Q1783" s="70">
        <v>0</v>
      </c>
      <c r="R1783" s="71">
        <v>0</v>
      </c>
      <c r="S1783" s="70">
        <v>0</v>
      </c>
      <c r="T1783" s="71">
        <v>0</v>
      </c>
      <c r="U1783" s="70">
        <v>0</v>
      </c>
      <c r="V1783" s="71">
        <v>0</v>
      </c>
      <c r="W1783" s="70">
        <v>0</v>
      </c>
      <c r="X1783" s="71">
        <v>0</v>
      </c>
      <c r="Y1783" s="70">
        <v>0</v>
      </c>
      <c r="Z1783" s="71">
        <v>0</v>
      </c>
      <c r="AA1783" s="70">
        <v>0</v>
      </c>
      <c r="AB1783" s="71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188</v>
      </c>
      <c r="C1784" s="14"/>
      <c r="D1784" s="14"/>
      <c r="E1784" s="70">
        <v>0</v>
      </c>
      <c r="F1784" s="71">
        <v>0</v>
      </c>
      <c r="G1784" s="70">
        <v>0</v>
      </c>
      <c r="H1784" s="71">
        <v>0</v>
      </c>
      <c r="I1784" s="70">
        <v>0</v>
      </c>
      <c r="J1784" s="71">
        <v>0</v>
      </c>
      <c r="K1784" s="70">
        <v>0</v>
      </c>
      <c r="L1784" s="71">
        <v>0</v>
      </c>
      <c r="M1784" s="70">
        <v>0</v>
      </c>
      <c r="N1784" s="71">
        <v>0</v>
      </c>
      <c r="O1784" s="70">
        <v>0</v>
      </c>
      <c r="P1784" s="71">
        <v>0</v>
      </c>
      <c r="Q1784" s="70">
        <v>0</v>
      </c>
      <c r="R1784" s="71">
        <v>0</v>
      </c>
      <c r="S1784" s="70">
        <v>0</v>
      </c>
      <c r="T1784" s="71">
        <v>0</v>
      </c>
      <c r="U1784" s="70">
        <v>0</v>
      </c>
      <c r="V1784" s="71">
        <v>0</v>
      </c>
      <c r="W1784" s="70">
        <v>0</v>
      </c>
      <c r="X1784" s="71">
        <v>0</v>
      </c>
      <c r="Y1784" s="70">
        <v>0</v>
      </c>
      <c r="Z1784" s="71">
        <v>0</v>
      </c>
      <c r="AA1784" s="70">
        <v>0</v>
      </c>
      <c r="AB1784" s="71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189</v>
      </c>
      <c r="C1785" s="14"/>
      <c r="D1785" s="14"/>
      <c r="E1785" s="70">
        <v>0</v>
      </c>
      <c r="F1785" s="71">
        <v>0</v>
      </c>
      <c r="G1785" s="70">
        <v>0</v>
      </c>
      <c r="H1785" s="71">
        <v>0</v>
      </c>
      <c r="I1785" s="70">
        <v>0</v>
      </c>
      <c r="J1785" s="71">
        <v>0</v>
      </c>
      <c r="K1785" s="70">
        <v>0</v>
      </c>
      <c r="L1785" s="71">
        <v>0</v>
      </c>
      <c r="M1785" s="70">
        <v>0</v>
      </c>
      <c r="N1785" s="71">
        <v>0</v>
      </c>
      <c r="O1785" s="70">
        <v>0</v>
      </c>
      <c r="P1785" s="71">
        <v>0</v>
      </c>
      <c r="Q1785" s="70">
        <v>0</v>
      </c>
      <c r="R1785" s="71">
        <v>0</v>
      </c>
      <c r="S1785" s="70">
        <v>0</v>
      </c>
      <c r="T1785" s="71">
        <v>0</v>
      </c>
      <c r="U1785" s="70">
        <v>0</v>
      </c>
      <c r="V1785" s="71">
        <v>0</v>
      </c>
      <c r="W1785" s="70">
        <v>0</v>
      </c>
      <c r="X1785" s="71">
        <v>0</v>
      </c>
      <c r="Y1785" s="70">
        <v>0</v>
      </c>
      <c r="Z1785" s="71">
        <v>0</v>
      </c>
      <c r="AA1785" s="70">
        <v>0</v>
      </c>
      <c r="AB1785" s="71">
        <v>0</v>
      </c>
      <c r="AC1785" s="54"/>
      <c r="AD1785" s="55">
        <f t="shared" si="36"/>
        <v>0</v>
      </c>
      <c r="AE1785" s="54"/>
    </row>
    <row r="1786" spans="2:31" x14ac:dyDescent="0.3">
      <c r="B1786" s="4" t="s">
        <v>190</v>
      </c>
      <c r="C1786" s="14"/>
      <c r="D1786" s="14"/>
      <c r="E1786" s="70">
        <v>0</v>
      </c>
      <c r="F1786" s="71">
        <v>0</v>
      </c>
      <c r="G1786" s="70">
        <v>0</v>
      </c>
      <c r="H1786" s="71">
        <v>0</v>
      </c>
      <c r="I1786" s="70">
        <v>0</v>
      </c>
      <c r="J1786" s="71">
        <v>0</v>
      </c>
      <c r="K1786" s="70">
        <v>0</v>
      </c>
      <c r="L1786" s="71">
        <v>0</v>
      </c>
      <c r="M1786" s="70">
        <v>0</v>
      </c>
      <c r="N1786" s="71">
        <v>0</v>
      </c>
      <c r="O1786" s="70">
        <v>0</v>
      </c>
      <c r="P1786" s="71">
        <v>0</v>
      </c>
      <c r="Q1786" s="70">
        <v>0</v>
      </c>
      <c r="R1786" s="71">
        <v>0</v>
      </c>
      <c r="S1786" s="70">
        <v>0</v>
      </c>
      <c r="T1786" s="71">
        <v>0</v>
      </c>
      <c r="U1786" s="70">
        <v>0</v>
      </c>
      <c r="V1786" s="71">
        <v>0</v>
      </c>
      <c r="W1786" s="70">
        <v>0</v>
      </c>
      <c r="X1786" s="71">
        <v>0</v>
      </c>
      <c r="Y1786" s="70">
        <v>0</v>
      </c>
      <c r="Z1786" s="71">
        <v>0</v>
      </c>
      <c r="AA1786" s="70">
        <v>0</v>
      </c>
      <c r="AB1786" s="71">
        <v>0</v>
      </c>
      <c r="AC1786" s="54"/>
      <c r="AD1786" s="55">
        <f t="shared" si="36"/>
        <v>0</v>
      </c>
      <c r="AE1786" s="54"/>
    </row>
    <row r="1787" spans="2:31" x14ac:dyDescent="0.3">
      <c r="B1787" s="4" t="s">
        <v>191</v>
      </c>
      <c r="C1787" s="14"/>
      <c r="D1787" s="14"/>
      <c r="E1787" s="70">
        <v>0</v>
      </c>
      <c r="F1787" s="71">
        <v>0</v>
      </c>
      <c r="G1787" s="70">
        <v>0</v>
      </c>
      <c r="H1787" s="71">
        <v>0</v>
      </c>
      <c r="I1787" s="70">
        <v>0</v>
      </c>
      <c r="J1787" s="71">
        <v>0</v>
      </c>
      <c r="K1787" s="70">
        <v>0</v>
      </c>
      <c r="L1787" s="71">
        <v>0</v>
      </c>
      <c r="M1787" s="70">
        <v>0</v>
      </c>
      <c r="N1787" s="71">
        <v>0</v>
      </c>
      <c r="O1787" s="70">
        <v>0</v>
      </c>
      <c r="P1787" s="71">
        <v>0</v>
      </c>
      <c r="Q1787" s="70">
        <v>0</v>
      </c>
      <c r="R1787" s="71">
        <v>0</v>
      </c>
      <c r="S1787" s="70">
        <v>0</v>
      </c>
      <c r="T1787" s="71">
        <v>0</v>
      </c>
      <c r="U1787" s="70">
        <v>0</v>
      </c>
      <c r="V1787" s="71">
        <v>0</v>
      </c>
      <c r="W1787" s="70">
        <v>0</v>
      </c>
      <c r="X1787" s="71">
        <v>0</v>
      </c>
      <c r="Y1787" s="70">
        <v>0</v>
      </c>
      <c r="Z1787" s="71">
        <v>0</v>
      </c>
      <c r="AA1787" s="70">
        <v>0</v>
      </c>
      <c r="AB1787" s="71">
        <v>0</v>
      </c>
      <c r="AC1787" s="54"/>
      <c r="AD1787" s="55">
        <f t="shared" si="36"/>
        <v>0</v>
      </c>
      <c r="AE1787" s="54"/>
    </row>
    <row r="1788" spans="2:31" x14ac:dyDescent="0.3">
      <c r="B1788" s="4" t="s">
        <v>192</v>
      </c>
      <c r="C1788" s="14"/>
      <c r="D1788" s="14"/>
      <c r="E1788" s="70">
        <v>0</v>
      </c>
      <c r="F1788" s="71">
        <v>0</v>
      </c>
      <c r="G1788" s="70">
        <v>0</v>
      </c>
      <c r="H1788" s="71">
        <v>0</v>
      </c>
      <c r="I1788" s="70">
        <v>0</v>
      </c>
      <c r="J1788" s="71">
        <v>0</v>
      </c>
      <c r="K1788" s="70">
        <v>0</v>
      </c>
      <c r="L1788" s="71">
        <v>0</v>
      </c>
      <c r="M1788" s="70">
        <v>0</v>
      </c>
      <c r="N1788" s="71">
        <v>0</v>
      </c>
      <c r="O1788" s="70">
        <v>0</v>
      </c>
      <c r="P1788" s="71">
        <v>0</v>
      </c>
      <c r="Q1788" s="70">
        <v>0</v>
      </c>
      <c r="R1788" s="71">
        <v>0</v>
      </c>
      <c r="S1788" s="70">
        <v>0</v>
      </c>
      <c r="T1788" s="71">
        <v>0</v>
      </c>
      <c r="U1788" s="70">
        <v>0</v>
      </c>
      <c r="V1788" s="71">
        <v>0</v>
      </c>
      <c r="W1788" s="70">
        <v>0</v>
      </c>
      <c r="X1788" s="71">
        <v>0</v>
      </c>
      <c r="Y1788" s="70">
        <v>0</v>
      </c>
      <c r="Z1788" s="71">
        <v>0</v>
      </c>
      <c r="AA1788" s="70">
        <v>0</v>
      </c>
      <c r="AB1788" s="71">
        <v>0</v>
      </c>
      <c r="AC1788" s="54"/>
      <c r="AD1788" s="55">
        <f t="shared" si="36"/>
        <v>0</v>
      </c>
      <c r="AE1788" s="54"/>
    </row>
    <row r="1789" spans="2:31" x14ac:dyDescent="0.3">
      <c r="B1789" s="4" t="s">
        <v>193</v>
      </c>
      <c r="C1789" s="14"/>
      <c r="D1789" s="14"/>
      <c r="E1789" s="70">
        <v>0</v>
      </c>
      <c r="F1789" s="71">
        <v>0</v>
      </c>
      <c r="G1789" s="70">
        <v>0</v>
      </c>
      <c r="H1789" s="71">
        <v>0</v>
      </c>
      <c r="I1789" s="70">
        <v>0</v>
      </c>
      <c r="J1789" s="71">
        <v>0</v>
      </c>
      <c r="K1789" s="70">
        <v>0</v>
      </c>
      <c r="L1789" s="71">
        <v>0</v>
      </c>
      <c r="M1789" s="70">
        <v>0</v>
      </c>
      <c r="N1789" s="71">
        <v>0</v>
      </c>
      <c r="O1789" s="70">
        <v>0</v>
      </c>
      <c r="P1789" s="71">
        <v>0</v>
      </c>
      <c r="Q1789" s="70">
        <v>0</v>
      </c>
      <c r="R1789" s="71">
        <v>0</v>
      </c>
      <c r="S1789" s="70">
        <v>0</v>
      </c>
      <c r="T1789" s="71">
        <v>0</v>
      </c>
      <c r="U1789" s="70">
        <v>0</v>
      </c>
      <c r="V1789" s="71">
        <v>0</v>
      </c>
      <c r="W1789" s="70">
        <v>0</v>
      </c>
      <c r="X1789" s="71">
        <v>0</v>
      </c>
      <c r="Y1789" s="70">
        <v>0</v>
      </c>
      <c r="Z1789" s="71">
        <v>0</v>
      </c>
      <c r="AA1789" s="70">
        <v>0</v>
      </c>
      <c r="AB1789" s="71">
        <v>0</v>
      </c>
      <c r="AC1789" s="54"/>
      <c r="AD1789" s="55">
        <f t="shared" si="36"/>
        <v>0</v>
      </c>
      <c r="AE1789" s="54"/>
    </row>
    <row r="1790" spans="2:31" x14ac:dyDescent="0.3">
      <c r="B1790" s="4" t="s">
        <v>194</v>
      </c>
      <c r="C1790" s="14"/>
      <c r="D1790" s="14"/>
      <c r="E1790" s="70">
        <v>0</v>
      </c>
      <c r="F1790" s="71">
        <v>0</v>
      </c>
      <c r="G1790" s="70">
        <v>0</v>
      </c>
      <c r="H1790" s="71">
        <v>0</v>
      </c>
      <c r="I1790" s="70">
        <v>0</v>
      </c>
      <c r="J1790" s="71">
        <v>0</v>
      </c>
      <c r="K1790" s="70">
        <v>0</v>
      </c>
      <c r="L1790" s="71">
        <v>0</v>
      </c>
      <c r="M1790" s="70">
        <v>0</v>
      </c>
      <c r="N1790" s="71">
        <v>0</v>
      </c>
      <c r="O1790" s="70">
        <v>0</v>
      </c>
      <c r="P1790" s="71">
        <v>0</v>
      </c>
      <c r="Q1790" s="70">
        <v>0</v>
      </c>
      <c r="R1790" s="71">
        <v>0</v>
      </c>
      <c r="S1790" s="70">
        <v>0</v>
      </c>
      <c r="T1790" s="71">
        <v>0</v>
      </c>
      <c r="U1790" s="70">
        <v>0</v>
      </c>
      <c r="V1790" s="71">
        <v>0</v>
      </c>
      <c r="W1790" s="70">
        <v>0</v>
      </c>
      <c r="X1790" s="71">
        <v>0</v>
      </c>
      <c r="Y1790" s="70">
        <v>0</v>
      </c>
      <c r="Z1790" s="71">
        <v>0</v>
      </c>
      <c r="AA1790" s="70">
        <v>0</v>
      </c>
      <c r="AB1790" s="71">
        <v>0</v>
      </c>
      <c r="AC1790" s="54"/>
      <c r="AD1790" s="55">
        <f t="shared" si="36"/>
        <v>0</v>
      </c>
      <c r="AE1790" s="54"/>
    </row>
    <row r="1791" spans="2:31" x14ac:dyDescent="0.3">
      <c r="B1791" s="4" t="s">
        <v>195</v>
      </c>
      <c r="C1791" s="14"/>
      <c r="D1791" s="14"/>
      <c r="E1791" s="70">
        <v>0</v>
      </c>
      <c r="F1791" s="71">
        <v>0</v>
      </c>
      <c r="G1791" s="70">
        <v>0</v>
      </c>
      <c r="H1791" s="71">
        <v>0</v>
      </c>
      <c r="I1791" s="70">
        <v>0</v>
      </c>
      <c r="J1791" s="71">
        <v>0</v>
      </c>
      <c r="K1791" s="70">
        <v>0</v>
      </c>
      <c r="L1791" s="71">
        <v>0</v>
      </c>
      <c r="M1791" s="70">
        <v>0</v>
      </c>
      <c r="N1791" s="71">
        <v>0</v>
      </c>
      <c r="O1791" s="70">
        <v>0</v>
      </c>
      <c r="P1791" s="71">
        <v>0</v>
      </c>
      <c r="Q1791" s="70">
        <v>0</v>
      </c>
      <c r="R1791" s="71">
        <v>0</v>
      </c>
      <c r="S1791" s="70">
        <v>0</v>
      </c>
      <c r="T1791" s="71">
        <v>0</v>
      </c>
      <c r="U1791" s="70">
        <v>0</v>
      </c>
      <c r="V1791" s="71">
        <v>0</v>
      </c>
      <c r="W1791" s="70">
        <v>0</v>
      </c>
      <c r="X1791" s="71">
        <v>0</v>
      </c>
      <c r="Y1791" s="70">
        <v>0</v>
      </c>
      <c r="Z1791" s="71">
        <v>0</v>
      </c>
      <c r="AA1791" s="70">
        <v>0</v>
      </c>
      <c r="AB1791" s="71">
        <v>0</v>
      </c>
      <c r="AC1791" s="54"/>
      <c r="AD1791" s="55">
        <f t="shared" si="36"/>
        <v>0</v>
      </c>
      <c r="AE1791" s="54"/>
    </row>
    <row r="1792" spans="2:31" x14ac:dyDescent="0.3">
      <c r="B1792" s="4" t="s">
        <v>196</v>
      </c>
      <c r="C1792" s="14"/>
      <c r="D1792" s="14"/>
      <c r="E1792" s="70">
        <v>0</v>
      </c>
      <c r="F1792" s="71">
        <v>0</v>
      </c>
      <c r="G1792" s="70">
        <v>0</v>
      </c>
      <c r="H1792" s="71">
        <v>0</v>
      </c>
      <c r="I1792" s="70">
        <v>0</v>
      </c>
      <c r="J1792" s="71">
        <v>0</v>
      </c>
      <c r="K1792" s="70">
        <v>0</v>
      </c>
      <c r="L1792" s="71">
        <v>0</v>
      </c>
      <c r="M1792" s="70">
        <v>0</v>
      </c>
      <c r="N1792" s="71">
        <v>0</v>
      </c>
      <c r="O1792" s="70">
        <v>0</v>
      </c>
      <c r="P1792" s="71">
        <v>0</v>
      </c>
      <c r="Q1792" s="70">
        <v>0</v>
      </c>
      <c r="R1792" s="71">
        <v>0</v>
      </c>
      <c r="S1792" s="70">
        <v>0</v>
      </c>
      <c r="T1792" s="71">
        <v>0</v>
      </c>
      <c r="U1792" s="70">
        <v>0</v>
      </c>
      <c r="V1792" s="71">
        <v>0</v>
      </c>
      <c r="W1792" s="70">
        <v>0</v>
      </c>
      <c r="X1792" s="71">
        <v>0</v>
      </c>
      <c r="Y1792" s="70">
        <v>0</v>
      </c>
      <c r="Z1792" s="71">
        <v>0</v>
      </c>
      <c r="AA1792" s="70">
        <v>0</v>
      </c>
      <c r="AB1792" s="71">
        <v>0</v>
      </c>
      <c r="AC1792" s="54"/>
      <c r="AD1792" s="55">
        <f t="shared" si="36"/>
        <v>0</v>
      </c>
      <c r="AE1792" s="54"/>
    </row>
    <row r="1793" spans="2:31" x14ac:dyDescent="0.3">
      <c r="B1793" s="4" t="s">
        <v>197</v>
      </c>
      <c r="C1793" s="14"/>
      <c r="D1793" s="14"/>
      <c r="E1793" s="70">
        <v>0</v>
      </c>
      <c r="F1793" s="71">
        <v>0</v>
      </c>
      <c r="G1793" s="70">
        <v>0</v>
      </c>
      <c r="H1793" s="71">
        <v>0</v>
      </c>
      <c r="I1793" s="70">
        <v>0</v>
      </c>
      <c r="J1793" s="71">
        <v>0</v>
      </c>
      <c r="K1793" s="70">
        <v>0</v>
      </c>
      <c r="L1793" s="71">
        <v>0</v>
      </c>
      <c r="M1793" s="70">
        <v>0</v>
      </c>
      <c r="N1793" s="71">
        <v>0</v>
      </c>
      <c r="O1793" s="70">
        <v>0</v>
      </c>
      <c r="P1793" s="71">
        <v>0</v>
      </c>
      <c r="Q1793" s="70">
        <v>0</v>
      </c>
      <c r="R1793" s="71">
        <v>0</v>
      </c>
      <c r="S1793" s="70">
        <v>0</v>
      </c>
      <c r="T1793" s="71">
        <v>0</v>
      </c>
      <c r="U1793" s="70">
        <v>0</v>
      </c>
      <c r="V1793" s="71">
        <v>0</v>
      </c>
      <c r="W1793" s="70">
        <v>0</v>
      </c>
      <c r="X1793" s="71">
        <v>0</v>
      </c>
      <c r="Y1793" s="70">
        <v>0</v>
      </c>
      <c r="Z1793" s="71">
        <v>0</v>
      </c>
      <c r="AA1793" s="70">
        <v>0</v>
      </c>
      <c r="AB1793" s="71">
        <v>0</v>
      </c>
      <c r="AC1793" s="54"/>
      <c r="AD1793" s="55">
        <f t="shared" si="36"/>
        <v>0</v>
      </c>
      <c r="AE1793" s="54"/>
    </row>
    <row r="1794" spans="2:31" x14ac:dyDescent="0.3">
      <c r="B1794" s="4" t="s">
        <v>198</v>
      </c>
      <c r="C1794" s="14"/>
      <c r="D1794" s="14"/>
      <c r="E1794" s="70">
        <v>0</v>
      </c>
      <c r="F1794" s="71">
        <v>0</v>
      </c>
      <c r="G1794" s="70">
        <v>0</v>
      </c>
      <c r="H1794" s="71">
        <v>0</v>
      </c>
      <c r="I1794" s="70">
        <v>0</v>
      </c>
      <c r="J1794" s="71">
        <v>0</v>
      </c>
      <c r="K1794" s="70">
        <v>0</v>
      </c>
      <c r="L1794" s="71">
        <v>0</v>
      </c>
      <c r="M1794" s="70">
        <v>0</v>
      </c>
      <c r="N1794" s="71">
        <v>0</v>
      </c>
      <c r="O1794" s="70">
        <v>0</v>
      </c>
      <c r="P1794" s="71">
        <v>0</v>
      </c>
      <c r="Q1794" s="70">
        <v>0</v>
      </c>
      <c r="R1794" s="71">
        <v>0</v>
      </c>
      <c r="S1794" s="70">
        <v>0</v>
      </c>
      <c r="T1794" s="71">
        <v>0</v>
      </c>
      <c r="U1794" s="70">
        <v>0</v>
      </c>
      <c r="V1794" s="71">
        <v>0</v>
      </c>
      <c r="W1794" s="70">
        <v>0</v>
      </c>
      <c r="X1794" s="71">
        <v>0</v>
      </c>
      <c r="Y1794" s="70">
        <v>0</v>
      </c>
      <c r="Z1794" s="71">
        <v>0</v>
      </c>
      <c r="AA1794" s="70">
        <v>0</v>
      </c>
      <c r="AB1794" s="71">
        <v>0</v>
      </c>
      <c r="AC1794" s="54"/>
      <c r="AD1794" s="55">
        <f t="shared" si="36"/>
        <v>0</v>
      </c>
      <c r="AE1794" s="54"/>
    </row>
    <row r="1795" spans="2:31" x14ac:dyDescent="0.3">
      <c r="B1795" s="4" t="s">
        <v>199</v>
      </c>
      <c r="C1795" s="14"/>
      <c r="D1795" s="14"/>
      <c r="E1795" s="70">
        <v>0</v>
      </c>
      <c r="F1795" s="71">
        <v>0</v>
      </c>
      <c r="G1795" s="70">
        <v>0</v>
      </c>
      <c r="H1795" s="71">
        <v>0</v>
      </c>
      <c r="I1795" s="70">
        <v>0</v>
      </c>
      <c r="J1795" s="71">
        <v>0</v>
      </c>
      <c r="K1795" s="70">
        <v>0</v>
      </c>
      <c r="L1795" s="71">
        <v>0</v>
      </c>
      <c r="M1795" s="70">
        <v>0</v>
      </c>
      <c r="N1795" s="71">
        <v>0</v>
      </c>
      <c r="O1795" s="70">
        <v>0</v>
      </c>
      <c r="P1795" s="71">
        <v>0</v>
      </c>
      <c r="Q1795" s="70">
        <v>0</v>
      </c>
      <c r="R1795" s="71">
        <v>0</v>
      </c>
      <c r="S1795" s="70">
        <v>0</v>
      </c>
      <c r="T1795" s="71">
        <v>0</v>
      </c>
      <c r="U1795" s="70">
        <v>0</v>
      </c>
      <c r="V1795" s="71">
        <v>0</v>
      </c>
      <c r="W1795" s="70">
        <v>0</v>
      </c>
      <c r="X1795" s="71">
        <v>0</v>
      </c>
      <c r="Y1795" s="70">
        <v>0</v>
      </c>
      <c r="Z1795" s="71">
        <v>0</v>
      </c>
      <c r="AA1795" s="70">
        <v>0</v>
      </c>
      <c r="AB1795" s="71">
        <v>0</v>
      </c>
      <c r="AC1795" s="54"/>
      <c r="AD1795" s="55">
        <f t="shared" si="36"/>
        <v>0</v>
      </c>
      <c r="AE1795" s="54"/>
    </row>
    <row r="1796" spans="2:31" x14ac:dyDescent="0.3">
      <c r="B1796" s="4" t="s">
        <v>200</v>
      </c>
      <c r="C1796" s="14"/>
      <c r="D1796" s="14"/>
      <c r="E1796" s="70">
        <v>0</v>
      </c>
      <c r="F1796" s="71">
        <v>0</v>
      </c>
      <c r="G1796" s="70">
        <v>0</v>
      </c>
      <c r="H1796" s="71">
        <v>0</v>
      </c>
      <c r="I1796" s="70">
        <v>0</v>
      </c>
      <c r="J1796" s="71">
        <v>0</v>
      </c>
      <c r="K1796" s="70">
        <v>0</v>
      </c>
      <c r="L1796" s="71">
        <v>0</v>
      </c>
      <c r="M1796" s="70">
        <v>0</v>
      </c>
      <c r="N1796" s="71">
        <v>0</v>
      </c>
      <c r="O1796" s="70">
        <v>0</v>
      </c>
      <c r="P1796" s="71">
        <v>0</v>
      </c>
      <c r="Q1796" s="70">
        <v>0</v>
      </c>
      <c r="R1796" s="71">
        <v>0</v>
      </c>
      <c r="S1796" s="70">
        <v>0</v>
      </c>
      <c r="T1796" s="71">
        <v>0</v>
      </c>
      <c r="U1796" s="70">
        <v>0</v>
      </c>
      <c r="V1796" s="71">
        <v>0</v>
      </c>
      <c r="W1796" s="70">
        <v>0</v>
      </c>
      <c r="X1796" s="71">
        <v>0</v>
      </c>
      <c r="Y1796" s="70">
        <v>0</v>
      </c>
      <c r="Z1796" s="71">
        <v>0</v>
      </c>
      <c r="AA1796" s="70">
        <v>0</v>
      </c>
      <c r="AB1796" s="71">
        <v>0</v>
      </c>
      <c r="AC1796" s="54"/>
      <c r="AD1796" s="55">
        <f t="shared" si="36"/>
        <v>0</v>
      </c>
      <c r="AE1796" s="54"/>
    </row>
    <row r="1797" spans="2:31" x14ac:dyDescent="0.3">
      <c r="B1797" s="4" t="s">
        <v>201</v>
      </c>
      <c r="C1797" s="14"/>
      <c r="D1797" s="14"/>
      <c r="E1797" s="70">
        <v>0</v>
      </c>
      <c r="F1797" s="71">
        <v>0</v>
      </c>
      <c r="G1797" s="70">
        <v>0</v>
      </c>
      <c r="H1797" s="71">
        <v>0</v>
      </c>
      <c r="I1797" s="70">
        <v>0</v>
      </c>
      <c r="J1797" s="71">
        <v>0</v>
      </c>
      <c r="K1797" s="70">
        <v>0</v>
      </c>
      <c r="L1797" s="71">
        <v>0</v>
      </c>
      <c r="M1797" s="70">
        <v>0</v>
      </c>
      <c r="N1797" s="71">
        <v>0</v>
      </c>
      <c r="O1797" s="70">
        <v>0</v>
      </c>
      <c r="P1797" s="71">
        <v>0</v>
      </c>
      <c r="Q1797" s="70">
        <v>0</v>
      </c>
      <c r="R1797" s="71">
        <v>0</v>
      </c>
      <c r="S1797" s="70">
        <v>0</v>
      </c>
      <c r="T1797" s="71">
        <v>0</v>
      </c>
      <c r="U1797" s="70">
        <v>0</v>
      </c>
      <c r="V1797" s="71">
        <v>0</v>
      </c>
      <c r="W1797" s="70">
        <v>0</v>
      </c>
      <c r="X1797" s="71">
        <v>0</v>
      </c>
      <c r="Y1797" s="70">
        <v>0</v>
      </c>
      <c r="Z1797" s="71">
        <v>0</v>
      </c>
      <c r="AA1797" s="70">
        <v>0</v>
      </c>
      <c r="AB1797" s="71">
        <v>0</v>
      </c>
      <c r="AC1797" s="54"/>
      <c r="AD1797" s="55">
        <f t="shared" si="36"/>
        <v>0</v>
      </c>
      <c r="AE1797" s="54"/>
    </row>
    <row r="1798" spans="2:31" x14ac:dyDescent="0.3">
      <c r="B1798" s="4" t="s">
        <v>202</v>
      </c>
      <c r="C1798" s="4"/>
      <c r="D1798" s="4"/>
      <c r="E1798" s="70">
        <v>0</v>
      </c>
      <c r="F1798" s="71">
        <v>0</v>
      </c>
      <c r="G1798" s="70">
        <v>0</v>
      </c>
      <c r="H1798" s="71">
        <v>0</v>
      </c>
      <c r="I1798" s="70">
        <v>0</v>
      </c>
      <c r="J1798" s="71">
        <v>0</v>
      </c>
      <c r="K1798" s="70">
        <v>0</v>
      </c>
      <c r="L1798" s="71">
        <v>0</v>
      </c>
      <c r="M1798" s="70">
        <v>0</v>
      </c>
      <c r="N1798" s="71">
        <v>0</v>
      </c>
      <c r="O1798" s="70">
        <v>0</v>
      </c>
      <c r="P1798" s="71">
        <v>0</v>
      </c>
      <c r="Q1798" s="70">
        <v>0</v>
      </c>
      <c r="R1798" s="71">
        <v>0</v>
      </c>
      <c r="S1798" s="70">
        <v>0</v>
      </c>
      <c r="T1798" s="71">
        <v>0</v>
      </c>
      <c r="U1798" s="70">
        <v>0</v>
      </c>
      <c r="V1798" s="71">
        <v>0</v>
      </c>
      <c r="W1798" s="70">
        <v>0</v>
      </c>
      <c r="X1798" s="71">
        <v>0</v>
      </c>
      <c r="Y1798" s="70">
        <v>0</v>
      </c>
      <c r="Z1798" s="71">
        <v>0</v>
      </c>
      <c r="AA1798" s="70">
        <v>0</v>
      </c>
      <c r="AB1798" s="71">
        <v>0</v>
      </c>
      <c r="AC1798" s="54"/>
      <c r="AD1798" s="55">
        <f t="shared" si="36"/>
        <v>0</v>
      </c>
      <c r="AE1798" s="54"/>
    </row>
    <row r="1799" spans="2:31" x14ac:dyDescent="0.3">
      <c r="B1799" s="4" t="s">
        <v>203</v>
      </c>
      <c r="C1799" s="4"/>
      <c r="D1799" s="4"/>
      <c r="E1799" s="70">
        <v>0</v>
      </c>
      <c r="F1799" s="71">
        <v>0</v>
      </c>
      <c r="G1799" s="70">
        <v>0</v>
      </c>
      <c r="H1799" s="71">
        <v>0</v>
      </c>
      <c r="I1799" s="70">
        <v>0</v>
      </c>
      <c r="J1799" s="71">
        <v>0</v>
      </c>
      <c r="K1799" s="70">
        <v>0</v>
      </c>
      <c r="L1799" s="71">
        <v>0</v>
      </c>
      <c r="M1799" s="70">
        <v>0</v>
      </c>
      <c r="N1799" s="71">
        <v>0</v>
      </c>
      <c r="O1799" s="70">
        <v>0</v>
      </c>
      <c r="P1799" s="71">
        <v>0</v>
      </c>
      <c r="Q1799" s="70">
        <v>0</v>
      </c>
      <c r="R1799" s="71">
        <v>0</v>
      </c>
      <c r="S1799" s="70">
        <v>0</v>
      </c>
      <c r="T1799" s="71">
        <v>0</v>
      </c>
      <c r="U1799" s="70">
        <v>0</v>
      </c>
      <c r="V1799" s="71">
        <v>0</v>
      </c>
      <c r="W1799" s="70">
        <v>0</v>
      </c>
      <c r="X1799" s="71">
        <v>0</v>
      </c>
      <c r="Y1799" s="70">
        <v>0</v>
      </c>
      <c r="Z1799" s="71">
        <v>0</v>
      </c>
      <c r="AA1799" s="70">
        <v>0</v>
      </c>
      <c r="AB1799" s="71">
        <v>0</v>
      </c>
      <c r="AC1799" s="54"/>
      <c r="AD1799" s="55">
        <f t="shared" si="36"/>
        <v>0</v>
      </c>
      <c r="AE1799" s="54"/>
    </row>
    <row r="1800" spans="2:31" x14ac:dyDescent="0.3">
      <c r="B1800" s="4" t="s">
        <v>204</v>
      </c>
      <c r="C1800" s="4"/>
      <c r="D1800" s="4"/>
      <c r="E1800" s="70">
        <v>0</v>
      </c>
      <c r="F1800" s="71">
        <v>0</v>
      </c>
      <c r="G1800" s="70">
        <v>0</v>
      </c>
      <c r="H1800" s="71">
        <v>0</v>
      </c>
      <c r="I1800" s="70">
        <v>0</v>
      </c>
      <c r="J1800" s="71">
        <v>0</v>
      </c>
      <c r="K1800" s="70">
        <v>0</v>
      </c>
      <c r="L1800" s="71">
        <v>0</v>
      </c>
      <c r="M1800" s="70">
        <v>0</v>
      </c>
      <c r="N1800" s="71">
        <v>0</v>
      </c>
      <c r="O1800" s="70">
        <v>0</v>
      </c>
      <c r="P1800" s="71">
        <v>0</v>
      </c>
      <c r="Q1800" s="70">
        <v>0</v>
      </c>
      <c r="R1800" s="71">
        <v>0</v>
      </c>
      <c r="S1800" s="70">
        <v>0</v>
      </c>
      <c r="T1800" s="71">
        <v>0</v>
      </c>
      <c r="U1800" s="70">
        <v>0</v>
      </c>
      <c r="V1800" s="71">
        <v>0</v>
      </c>
      <c r="W1800" s="70">
        <v>0</v>
      </c>
      <c r="X1800" s="71">
        <v>0</v>
      </c>
      <c r="Y1800" s="70">
        <v>0</v>
      </c>
      <c r="Z1800" s="71">
        <v>0</v>
      </c>
      <c r="AA1800" s="70">
        <v>0</v>
      </c>
      <c r="AB1800" s="71">
        <v>0</v>
      </c>
      <c r="AC1800" s="54"/>
      <c r="AD1800" s="55">
        <f t="shared" si="36"/>
        <v>0</v>
      </c>
      <c r="AE1800" s="54"/>
    </row>
    <row r="1801" spans="2:31" x14ac:dyDescent="0.3">
      <c r="B1801" s="4" t="s">
        <v>205</v>
      </c>
      <c r="C1801" s="4"/>
      <c r="D1801" s="4"/>
      <c r="E1801" s="70">
        <v>0</v>
      </c>
      <c r="F1801" s="71">
        <v>0</v>
      </c>
      <c r="G1801" s="70">
        <v>0</v>
      </c>
      <c r="H1801" s="71">
        <v>0</v>
      </c>
      <c r="I1801" s="70">
        <v>0</v>
      </c>
      <c r="J1801" s="71">
        <v>0</v>
      </c>
      <c r="K1801" s="70">
        <v>0</v>
      </c>
      <c r="L1801" s="71">
        <v>0</v>
      </c>
      <c r="M1801" s="70">
        <v>0</v>
      </c>
      <c r="N1801" s="71">
        <v>0</v>
      </c>
      <c r="O1801" s="70">
        <v>0</v>
      </c>
      <c r="P1801" s="71">
        <v>0</v>
      </c>
      <c r="Q1801" s="70">
        <v>0</v>
      </c>
      <c r="R1801" s="71">
        <v>0</v>
      </c>
      <c r="S1801" s="70">
        <v>0</v>
      </c>
      <c r="T1801" s="71">
        <v>0</v>
      </c>
      <c r="U1801" s="70">
        <v>0</v>
      </c>
      <c r="V1801" s="71">
        <v>0</v>
      </c>
      <c r="W1801" s="70">
        <v>0</v>
      </c>
      <c r="X1801" s="71">
        <v>0</v>
      </c>
      <c r="Y1801" s="70">
        <v>0</v>
      </c>
      <c r="Z1801" s="71">
        <v>0</v>
      </c>
      <c r="AA1801" s="70">
        <v>0</v>
      </c>
      <c r="AB1801" s="71">
        <v>0</v>
      </c>
      <c r="AC1801" s="54"/>
      <c r="AD1801" s="55">
        <f t="shared" si="36"/>
        <v>0</v>
      </c>
      <c r="AE1801" s="54"/>
    </row>
    <row r="1802" spans="2:31" x14ac:dyDescent="0.3">
      <c r="B1802" s="4" t="s">
        <v>206</v>
      </c>
      <c r="C1802" s="4"/>
      <c r="D1802" s="4"/>
      <c r="E1802" s="70">
        <v>0</v>
      </c>
      <c r="F1802" s="71">
        <v>0</v>
      </c>
      <c r="G1802" s="70">
        <v>0</v>
      </c>
      <c r="H1802" s="71">
        <v>0</v>
      </c>
      <c r="I1802" s="70">
        <v>0</v>
      </c>
      <c r="J1802" s="71">
        <v>0</v>
      </c>
      <c r="K1802" s="70">
        <v>0</v>
      </c>
      <c r="L1802" s="71">
        <v>0</v>
      </c>
      <c r="M1802" s="70">
        <v>0</v>
      </c>
      <c r="N1802" s="71">
        <v>0</v>
      </c>
      <c r="O1802" s="70">
        <v>0</v>
      </c>
      <c r="P1802" s="71">
        <v>0</v>
      </c>
      <c r="Q1802" s="70">
        <v>0</v>
      </c>
      <c r="R1802" s="71">
        <v>0</v>
      </c>
      <c r="S1802" s="70">
        <v>0</v>
      </c>
      <c r="T1802" s="71">
        <v>0</v>
      </c>
      <c r="U1802" s="70">
        <v>0</v>
      </c>
      <c r="V1802" s="71">
        <v>0</v>
      </c>
      <c r="W1802" s="70">
        <v>0</v>
      </c>
      <c r="X1802" s="71">
        <v>0</v>
      </c>
      <c r="Y1802" s="70">
        <v>0</v>
      </c>
      <c r="Z1802" s="71">
        <v>0</v>
      </c>
      <c r="AA1802" s="70">
        <v>0</v>
      </c>
      <c r="AB1802" s="71">
        <v>0</v>
      </c>
      <c r="AC1802" s="54"/>
      <c r="AD1802" s="55">
        <f t="shared" si="36"/>
        <v>0</v>
      </c>
      <c r="AE1802" s="54"/>
    </row>
    <row r="1803" spans="2:31" x14ac:dyDescent="0.3">
      <c r="B1803" s="4" t="s">
        <v>207</v>
      </c>
      <c r="C1803" s="4"/>
      <c r="D1803" s="4"/>
      <c r="E1803" s="70">
        <v>0</v>
      </c>
      <c r="F1803" s="71">
        <v>0</v>
      </c>
      <c r="G1803" s="70">
        <v>0</v>
      </c>
      <c r="H1803" s="71">
        <v>0</v>
      </c>
      <c r="I1803" s="70">
        <v>0</v>
      </c>
      <c r="J1803" s="71">
        <v>0</v>
      </c>
      <c r="K1803" s="70">
        <v>0</v>
      </c>
      <c r="L1803" s="71">
        <v>0</v>
      </c>
      <c r="M1803" s="70">
        <v>0</v>
      </c>
      <c r="N1803" s="71">
        <v>0</v>
      </c>
      <c r="O1803" s="70">
        <v>0</v>
      </c>
      <c r="P1803" s="71">
        <v>0</v>
      </c>
      <c r="Q1803" s="70">
        <v>0</v>
      </c>
      <c r="R1803" s="71">
        <v>0</v>
      </c>
      <c r="S1803" s="70">
        <v>0</v>
      </c>
      <c r="T1803" s="71">
        <v>0</v>
      </c>
      <c r="U1803" s="70">
        <v>0</v>
      </c>
      <c r="V1803" s="71">
        <v>0</v>
      </c>
      <c r="W1803" s="70">
        <v>0</v>
      </c>
      <c r="X1803" s="71">
        <v>0</v>
      </c>
      <c r="Y1803" s="70">
        <v>0</v>
      </c>
      <c r="Z1803" s="71">
        <v>0</v>
      </c>
      <c r="AA1803" s="70">
        <v>0</v>
      </c>
      <c r="AB1803" s="71">
        <v>0</v>
      </c>
      <c r="AC1803" s="54"/>
      <c r="AD1803" s="55">
        <f t="shared" si="36"/>
        <v>0</v>
      </c>
      <c r="AE1803" s="54"/>
    </row>
    <row r="1804" spans="2:31" x14ac:dyDescent="0.3">
      <c r="B1804" s="4" t="s">
        <v>208</v>
      </c>
      <c r="C1804" s="4"/>
      <c r="D1804" s="4"/>
      <c r="E1804" s="70">
        <v>0</v>
      </c>
      <c r="F1804" s="71">
        <v>0</v>
      </c>
      <c r="G1804" s="70">
        <v>0</v>
      </c>
      <c r="H1804" s="71">
        <v>0</v>
      </c>
      <c r="I1804" s="70">
        <v>0</v>
      </c>
      <c r="J1804" s="71">
        <v>0</v>
      </c>
      <c r="K1804" s="70">
        <v>0</v>
      </c>
      <c r="L1804" s="71">
        <v>0</v>
      </c>
      <c r="M1804" s="70">
        <v>0</v>
      </c>
      <c r="N1804" s="71">
        <v>0</v>
      </c>
      <c r="O1804" s="70">
        <v>0</v>
      </c>
      <c r="P1804" s="71">
        <v>0</v>
      </c>
      <c r="Q1804" s="70">
        <v>0</v>
      </c>
      <c r="R1804" s="71">
        <v>0</v>
      </c>
      <c r="S1804" s="70">
        <v>0</v>
      </c>
      <c r="T1804" s="71">
        <v>0</v>
      </c>
      <c r="U1804" s="70">
        <v>0</v>
      </c>
      <c r="V1804" s="71">
        <v>0</v>
      </c>
      <c r="W1804" s="70">
        <v>0</v>
      </c>
      <c r="X1804" s="71">
        <v>0</v>
      </c>
      <c r="Y1804" s="70">
        <v>0</v>
      </c>
      <c r="Z1804" s="71">
        <v>0</v>
      </c>
      <c r="AA1804" s="70">
        <v>0</v>
      </c>
      <c r="AB1804" s="71">
        <v>0</v>
      </c>
      <c r="AC1804" s="54"/>
      <c r="AD1804" s="55">
        <f t="shared" si="36"/>
        <v>0</v>
      </c>
      <c r="AE1804" s="54"/>
    </row>
    <row r="1805" spans="2:31" x14ac:dyDescent="0.3">
      <c r="B1805" s="4" t="s">
        <v>209</v>
      </c>
      <c r="C1805" s="4"/>
      <c r="D1805" s="4"/>
      <c r="E1805" s="70">
        <v>0</v>
      </c>
      <c r="F1805" s="71">
        <v>0</v>
      </c>
      <c r="G1805" s="70">
        <v>0</v>
      </c>
      <c r="H1805" s="71">
        <v>0</v>
      </c>
      <c r="I1805" s="70">
        <v>0</v>
      </c>
      <c r="J1805" s="71">
        <v>0</v>
      </c>
      <c r="K1805" s="70">
        <v>0</v>
      </c>
      <c r="L1805" s="71">
        <v>0</v>
      </c>
      <c r="M1805" s="70">
        <v>0</v>
      </c>
      <c r="N1805" s="71">
        <v>0</v>
      </c>
      <c r="O1805" s="70">
        <v>0</v>
      </c>
      <c r="P1805" s="71">
        <v>0</v>
      </c>
      <c r="Q1805" s="70">
        <v>0</v>
      </c>
      <c r="R1805" s="71">
        <v>0</v>
      </c>
      <c r="S1805" s="70">
        <v>0</v>
      </c>
      <c r="T1805" s="71">
        <v>0</v>
      </c>
      <c r="U1805" s="70">
        <v>0</v>
      </c>
      <c r="V1805" s="71">
        <v>0</v>
      </c>
      <c r="W1805" s="70">
        <v>0</v>
      </c>
      <c r="X1805" s="71">
        <v>0</v>
      </c>
      <c r="Y1805" s="70">
        <v>0</v>
      </c>
      <c r="Z1805" s="71">
        <v>0</v>
      </c>
      <c r="AA1805" s="70">
        <v>0</v>
      </c>
      <c r="AB1805" s="71">
        <v>0</v>
      </c>
      <c r="AC1805" s="54"/>
      <c r="AD1805" s="55">
        <f t="shared" si="36"/>
        <v>0</v>
      </c>
      <c r="AE1805" s="54"/>
    </row>
    <row r="1806" spans="2:31" x14ac:dyDescent="0.3">
      <c r="B1806" s="4" t="s">
        <v>210</v>
      </c>
      <c r="C1806" s="4"/>
      <c r="D1806" s="4"/>
      <c r="E1806" s="70">
        <v>0</v>
      </c>
      <c r="F1806" s="71">
        <v>0</v>
      </c>
      <c r="G1806" s="70">
        <v>0</v>
      </c>
      <c r="H1806" s="71">
        <v>0</v>
      </c>
      <c r="I1806" s="70">
        <v>0</v>
      </c>
      <c r="J1806" s="71">
        <v>0</v>
      </c>
      <c r="K1806" s="70">
        <v>0</v>
      </c>
      <c r="L1806" s="71">
        <v>0</v>
      </c>
      <c r="M1806" s="70">
        <v>0</v>
      </c>
      <c r="N1806" s="71">
        <v>0</v>
      </c>
      <c r="O1806" s="70">
        <v>0</v>
      </c>
      <c r="P1806" s="71">
        <v>0</v>
      </c>
      <c r="Q1806" s="70">
        <v>0</v>
      </c>
      <c r="R1806" s="71">
        <v>0</v>
      </c>
      <c r="S1806" s="70">
        <v>0</v>
      </c>
      <c r="T1806" s="71">
        <v>0</v>
      </c>
      <c r="U1806" s="70">
        <v>0</v>
      </c>
      <c r="V1806" s="71">
        <v>0</v>
      </c>
      <c r="W1806" s="70">
        <v>0</v>
      </c>
      <c r="X1806" s="71">
        <v>0</v>
      </c>
      <c r="Y1806" s="70">
        <v>0</v>
      </c>
      <c r="Z1806" s="71">
        <v>0</v>
      </c>
      <c r="AA1806" s="70">
        <v>0</v>
      </c>
      <c r="AB1806" s="71">
        <v>0</v>
      </c>
      <c r="AC1806" s="54"/>
      <c r="AD1806" s="55">
        <f t="shared" si="36"/>
        <v>0</v>
      </c>
      <c r="AE1806" s="54"/>
    </row>
    <row r="1807" spans="2:31" x14ac:dyDescent="0.3">
      <c r="B1807" s="4" t="s">
        <v>211</v>
      </c>
      <c r="C1807" s="4"/>
      <c r="D1807" s="4"/>
      <c r="E1807" s="70">
        <v>0</v>
      </c>
      <c r="F1807" s="71">
        <v>0</v>
      </c>
      <c r="G1807" s="70">
        <v>0</v>
      </c>
      <c r="H1807" s="71">
        <v>0</v>
      </c>
      <c r="I1807" s="70">
        <v>0</v>
      </c>
      <c r="J1807" s="71">
        <v>0</v>
      </c>
      <c r="K1807" s="70">
        <v>0</v>
      </c>
      <c r="L1807" s="71">
        <v>0</v>
      </c>
      <c r="M1807" s="70">
        <v>0</v>
      </c>
      <c r="N1807" s="71">
        <v>0</v>
      </c>
      <c r="O1807" s="70">
        <v>0</v>
      </c>
      <c r="P1807" s="71">
        <v>0</v>
      </c>
      <c r="Q1807" s="70">
        <v>0</v>
      </c>
      <c r="R1807" s="71">
        <v>0</v>
      </c>
      <c r="S1807" s="70">
        <v>0</v>
      </c>
      <c r="T1807" s="71">
        <v>0</v>
      </c>
      <c r="U1807" s="70">
        <v>0</v>
      </c>
      <c r="V1807" s="71">
        <v>0</v>
      </c>
      <c r="W1807" s="70">
        <v>0</v>
      </c>
      <c r="X1807" s="71">
        <v>0</v>
      </c>
      <c r="Y1807" s="70">
        <v>0</v>
      </c>
      <c r="Z1807" s="71">
        <v>0</v>
      </c>
      <c r="AA1807" s="70">
        <v>0</v>
      </c>
      <c r="AB1807" s="71">
        <v>0</v>
      </c>
      <c r="AC1807" s="54"/>
      <c r="AD1807" s="55">
        <f t="shared" si="36"/>
        <v>0</v>
      </c>
      <c r="AE1807" s="54"/>
    </row>
    <row r="1808" spans="2:31" x14ac:dyDescent="0.3">
      <c r="B1808" s="4" t="s">
        <v>212</v>
      </c>
      <c r="C1808" s="4"/>
      <c r="D1808" s="4"/>
      <c r="E1808" s="70">
        <v>0</v>
      </c>
      <c r="F1808" s="71">
        <v>0</v>
      </c>
      <c r="G1808" s="70">
        <v>0</v>
      </c>
      <c r="H1808" s="71">
        <v>0</v>
      </c>
      <c r="I1808" s="70">
        <v>0</v>
      </c>
      <c r="J1808" s="71">
        <v>0</v>
      </c>
      <c r="K1808" s="70">
        <v>0</v>
      </c>
      <c r="L1808" s="71">
        <v>0</v>
      </c>
      <c r="M1808" s="70">
        <v>0</v>
      </c>
      <c r="N1808" s="71">
        <v>0</v>
      </c>
      <c r="O1808" s="70">
        <v>0</v>
      </c>
      <c r="P1808" s="71">
        <v>0</v>
      </c>
      <c r="Q1808" s="70">
        <v>0</v>
      </c>
      <c r="R1808" s="71">
        <v>0</v>
      </c>
      <c r="S1808" s="70">
        <v>0</v>
      </c>
      <c r="T1808" s="71">
        <v>0</v>
      </c>
      <c r="U1808" s="70">
        <v>0</v>
      </c>
      <c r="V1808" s="71">
        <v>0</v>
      </c>
      <c r="W1808" s="70">
        <v>0</v>
      </c>
      <c r="X1808" s="71">
        <v>0</v>
      </c>
      <c r="Y1808" s="70">
        <v>0</v>
      </c>
      <c r="Z1808" s="71">
        <v>0</v>
      </c>
      <c r="AA1808" s="70">
        <v>0</v>
      </c>
      <c r="AB1808" s="71">
        <v>0</v>
      </c>
      <c r="AC1808" s="54"/>
      <c r="AD1808" s="55">
        <f t="shared" si="36"/>
        <v>0</v>
      </c>
      <c r="AE1808" s="54"/>
    </row>
    <row r="1809" spans="2:31" x14ac:dyDescent="0.3">
      <c r="B1809" s="4" t="s">
        <v>213</v>
      </c>
      <c r="C1809" s="4"/>
      <c r="D1809" s="4"/>
      <c r="E1809" s="70">
        <v>0</v>
      </c>
      <c r="F1809" s="71">
        <v>0</v>
      </c>
      <c r="G1809" s="70">
        <v>0</v>
      </c>
      <c r="H1809" s="71">
        <v>0</v>
      </c>
      <c r="I1809" s="70">
        <v>0</v>
      </c>
      <c r="J1809" s="71">
        <v>0</v>
      </c>
      <c r="K1809" s="70">
        <v>0</v>
      </c>
      <c r="L1809" s="71">
        <v>0</v>
      </c>
      <c r="M1809" s="70">
        <v>0</v>
      </c>
      <c r="N1809" s="71">
        <v>0</v>
      </c>
      <c r="O1809" s="70">
        <v>0</v>
      </c>
      <c r="P1809" s="71">
        <v>0</v>
      </c>
      <c r="Q1809" s="70">
        <v>0</v>
      </c>
      <c r="R1809" s="71">
        <v>0</v>
      </c>
      <c r="S1809" s="70">
        <v>0</v>
      </c>
      <c r="T1809" s="71">
        <v>0</v>
      </c>
      <c r="U1809" s="70">
        <v>0</v>
      </c>
      <c r="V1809" s="71">
        <v>0</v>
      </c>
      <c r="W1809" s="70">
        <v>0</v>
      </c>
      <c r="X1809" s="71">
        <v>0</v>
      </c>
      <c r="Y1809" s="70">
        <v>0</v>
      </c>
      <c r="Z1809" s="71">
        <v>0</v>
      </c>
      <c r="AA1809" s="70">
        <v>0</v>
      </c>
      <c r="AB1809" s="71">
        <v>0</v>
      </c>
      <c r="AC1809" s="54"/>
      <c r="AD1809" s="55">
        <f t="shared" si="36"/>
        <v>0</v>
      </c>
      <c r="AE1809" s="54"/>
    </row>
    <row r="1810" spans="2:31" x14ac:dyDescent="0.3">
      <c r="B1810" s="4" t="s">
        <v>214</v>
      </c>
      <c r="C1810" s="4"/>
      <c r="D1810" s="4"/>
      <c r="E1810" s="70">
        <v>0</v>
      </c>
      <c r="F1810" s="71">
        <v>0</v>
      </c>
      <c r="G1810" s="70">
        <v>0</v>
      </c>
      <c r="H1810" s="71">
        <v>0</v>
      </c>
      <c r="I1810" s="70">
        <v>0</v>
      </c>
      <c r="J1810" s="71">
        <v>0</v>
      </c>
      <c r="K1810" s="70">
        <v>0</v>
      </c>
      <c r="L1810" s="71">
        <v>0</v>
      </c>
      <c r="M1810" s="70">
        <v>0</v>
      </c>
      <c r="N1810" s="71">
        <v>0</v>
      </c>
      <c r="O1810" s="70">
        <v>0</v>
      </c>
      <c r="P1810" s="71">
        <v>0</v>
      </c>
      <c r="Q1810" s="70">
        <v>0</v>
      </c>
      <c r="R1810" s="71">
        <v>0</v>
      </c>
      <c r="S1810" s="70">
        <v>0</v>
      </c>
      <c r="T1810" s="71">
        <v>0</v>
      </c>
      <c r="U1810" s="70">
        <v>0</v>
      </c>
      <c r="V1810" s="71">
        <v>0</v>
      </c>
      <c r="W1810" s="70">
        <v>0</v>
      </c>
      <c r="X1810" s="71">
        <v>0</v>
      </c>
      <c r="Y1810" s="70">
        <v>0</v>
      </c>
      <c r="Z1810" s="71">
        <v>0</v>
      </c>
      <c r="AA1810" s="70">
        <v>0</v>
      </c>
      <c r="AB1810" s="71">
        <v>0</v>
      </c>
      <c r="AC1810" s="54"/>
      <c r="AD1810" s="55">
        <f t="shared" si="36"/>
        <v>0</v>
      </c>
      <c r="AE1810" s="54"/>
    </row>
    <row r="1811" spans="2:31" x14ac:dyDescent="0.3">
      <c r="B1811" s="4" t="s">
        <v>215</v>
      </c>
      <c r="C1811" s="4"/>
      <c r="D1811" s="4"/>
      <c r="E1811" s="70">
        <v>0</v>
      </c>
      <c r="F1811" s="71">
        <v>0</v>
      </c>
      <c r="G1811" s="70">
        <v>0</v>
      </c>
      <c r="H1811" s="71">
        <v>0</v>
      </c>
      <c r="I1811" s="70">
        <v>0</v>
      </c>
      <c r="J1811" s="71">
        <v>0</v>
      </c>
      <c r="K1811" s="70">
        <v>0</v>
      </c>
      <c r="L1811" s="71">
        <v>0</v>
      </c>
      <c r="M1811" s="70">
        <v>0</v>
      </c>
      <c r="N1811" s="71">
        <v>0</v>
      </c>
      <c r="O1811" s="70">
        <v>0</v>
      </c>
      <c r="P1811" s="71">
        <v>0</v>
      </c>
      <c r="Q1811" s="70">
        <v>0</v>
      </c>
      <c r="R1811" s="71">
        <v>0</v>
      </c>
      <c r="S1811" s="70">
        <v>0</v>
      </c>
      <c r="T1811" s="71">
        <v>0</v>
      </c>
      <c r="U1811" s="70">
        <v>0</v>
      </c>
      <c r="V1811" s="71">
        <v>0</v>
      </c>
      <c r="W1811" s="70">
        <v>0</v>
      </c>
      <c r="X1811" s="71">
        <v>0</v>
      </c>
      <c r="Y1811" s="70">
        <v>0</v>
      </c>
      <c r="Z1811" s="71">
        <v>0</v>
      </c>
      <c r="AA1811" s="70">
        <v>0</v>
      </c>
      <c r="AB1811" s="71">
        <v>0</v>
      </c>
      <c r="AC1811" s="54"/>
      <c r="AD1811" s="55">
        <f t="shared" si="36"/>
        <v>0</v>
      </c>
      <c r="AE1811" s="54"/>
    </row>
    <row r="1812" spans="2:31" x14ac:dyDescent="0.3">
      <c r="B1812" s="4" t="s">
        <v>216</v>
      </c>
      <c r="C1812" s="4"/>
      <c r="D1812" s="4"/>
      <c r="E1812" s="70">
        <v>0</v>
      </c>
      <c r="F1812" s="71">
        <v>0</v>
      </c>
      <c r="G1812" s="70">
        <v>0</v>
      </c>
      <c r="H1812" s="71">
        <v>0</v>
      </c>
      <c r="I1812" s="70">
        <v>0</v>
      </c>
      <c r="J1812" s="71">
        <v>0</v>
      </c>
      <c r="K1812" s="70">
        <v>0</v>
      </c>
      <c r="L1812" s="71">
        <v>0</v>
      </c>
      <c r="M1812" s="70">
        <v>0</v>
      </c>
      <c r="N1812" s="71">
        <v>0</v>
      </c>
      <c r="O1812" s="70">
        <v>0</v>
      </c>
      <c r="P1812" s="71">
        <v>0</v>
      </c>
      <c r="Q1812" s="70">
        <v>0</v>
      </c>
      <c r="R1812" s="71">
        <v>0</v>
      </c>
      <c r="S1812" s="70">
        <v>0</v>
      </c>
      <c r="T1812" s="71">
        <v>0</v>
      </c>
      <c r="U1812" s="70">
        <v>0</v>
      </c>
      <c r="V1812" s="71">
        <v>0</v>
      </c>
      <c r="W1812" s="70">
        <v>0</v>
      </c>
      <c r="X1812" s="71">
        <v>0</v>
      </c>
      <c r="Y1812" s="70">
        <v>0</v>
      </c>
      <c r="Z1812" s="71">
        <v>0</v>
      </c>
      <c r="AA1812" s="70">
        <v>0</v>
      </c>
      <c r="AB1812" s="71">
        <v>0</v>
      </c>
      <c r="AC1812" s="54"/>
      <c r="AD1812" s="55">
        <f t="shared" ref="AD1812:AD1873" si="37">SUM(E1812:AB1812)</f>
        <v>0</v>
      </c>
      <c r="AE1812" s="54"/>
    </row>
    <row r="1813" spans="2:31" x14ac:dyDescent="0.3">
      <c r="B1813" s="4" t="s">
        <v>217</v>
      </c>
      <c r="C1813" s="4"/>
      <c r="D1813" s="4"/>
      <c r="E1813" s="70">
        <v>0</v>
      </c>
      <c r="F1813" s="71">
        <v>0</v>
      </c>
      <c r="G1813" s="70">
        <v>0</v>
      </c>
      <c r="H1813" s="71">
        <v>0</v>
      </c>
      <c r="I1813" s="70">
        <v>0</v>
      </c>
      <c r="J1813" s="71">
        <v>0</v>
      </c>
      <c r="K1813" s="70">
        <v>0</v>
      </c>
      <c r="L1813" s="71">
        <v>0</v>
      </c>
      <c r="M1813" s="70">
        <v>0</v>
      </c>
      <c r="N1813" s="71">
        <v>0</v>
      </c>
      <c r="O1813" s="70">
        <v>0</v>
      </c>
      <c r="P1813" s="71">
        <v>0</v>
      </c>
      <c r="Q1813" s="70">
        <v>0</v>
      </c>
      <c r="R1813" s="71">
        <v>0</v>
      </c>
      <c r="S1813" s="70">
        <v>0</v>
      </c>
      <c r="T1813" s="71">
        <v>0</v>
      </c>
      <c r="U1813" s="70">
        <v>0</v>
      </c>
      <c r="V1813" s="71">
        <v>0</v>
      </c>
      <c r="W1813" s="70">
        <v>0</v>
      </c>
      <c r="X1813" s="71">
        <v>0</v>
      </c>
      <c r="Y1813" s="70">
        <v>0</v>
      </c>
      <c r="Z1813" s="71">
        <v>0</v>
      </c>
      <c r="AA1813" s="70">
        <v>0</v>
      </c>
      <c r="AB1813" s="71">
        <v>0</v>
      </c>
      <c r="AC1813" s="54"/>
      <c r="AD1813" s="55">
        <f t="shared" si="37"/>
        <v>0</v>
      </c>
      <c r="AE1813" s="54"/>
    </row>
    <row r="1814" spans="2:31" x14ac:dyDescent="0.3">
      <c r="B1814" s="4" t="s">
        <v>218</v>
      </c>
      <c r="C1814" s="4"/>
      <c r="D1814" s="4"/>
      <c r="E1814" s="70">
        <v>0</v>
      </c>
      <c r="F1814" s="71">
        <v>0</v>
      </c>
      <c r="G1814" s="70">
        <v>0</v>
      </c>
      <c r="H1814" s="71">
        <v>0</v>
      </c>
      <c r="I1814" s="70">
        <v>0</v>
      </c>
      <c r="J1814" s="71">
        <v>0</v>
      </c>
      <c r="K1814" s="70">
        <v>0</v>
      </c>
      <c r="L1814" s="71">
        <v>0</v>
      </c>
      <c r="M1814" s="70">
        <v>0</v>
      </c>
      <c r="N1814" s="71">
        <v>0</v>
      </c>
      <c r="O1814" s="70">
        <v>0</v>
      </c>
      <c r="P1814" s="71">
        <v>0</v>
      </c>
      <c r="Q1814" s="70">
        <v>0</v>
      </c>
      <c r="R1814" s="71">
        <v>0</v>
      </c>
      <c r="S1814" s="70">
        <v>0</v>
      </c>
      <c r="T1814" s="71">
        <v>0</v>
      </c>
      <c r="U1814" s="70">
        <v>0</v>
      </c>
      <c r="V1814" s="71">
        <v>0</v>
      </c>
      <c r="W1814" s="70">
        <v>0</v>
      </c>
      <c r="X1814" s="71">
        <v>0</v>
      </c>
      <c r="Y1814" s="70">
        <v>0</v>
      </c>
      <c r="Z1814" s="71">
        <v>0</v>
      </c>
      <c r="AA1814" s="70">
        <v>0</v>
      </c>
      <c r="AB1814" s="71">
        <v>0</v>
      </c>
      <c r="AC1814" s="54"/>
      <c r="AD1814" s="55">
        <f t="shared" si="37"/>
        <v>0</v>
      </c>
      <c r="AE1814" s="54"/>
    </row>
    <row r="1815" spans="2:31" x14ac:dyDescent="0.3">
      <c r="B1815" s="4" t="s">
        <v>219</v>
      </c>
      <c r="C1815" s="4"/>
      <c r="D1815" s="4"/>
      <c r="E1815" s="70">
        <v>0</v>
      </c>
      <c r="F1815" s="71">
        <v>0</v>
      </c>
      <c r="G1815" s="70">
        <v>0</v>
      </c>
      <c r="H1815" s="71">
        <v>0</v>
      </c>
      <c r="I1815" s="70">
        <v>0</v>
      </c>
      <c r="J1815" s="71">
        <v>0</v>
      </c>
      <c r="K1815" s="70">
        <v>0</v>
      </c>
      <c r="L1815" s="71">
        <v>0</v>
      </c>
      <c r="M1815" s="70">
        <v>0</v>
      </c>
      <c r="N1815" s="71">
        <v>0</v>
      </c>
      <c r="O1815" s="70">
        <v>0</v>
      </c>
      <c r="P1815" s="71">
        <v>0</v>
      </c>
      <c r="Q1815" s="70">
        <v>0</v>
      </c>
      <c r="R1815" s="71">
        <v>0</v>
      </c>
      <c r="S1815" s="70">
        <v>0</v>
      </c>
      <c r="T1815" s="71">
        <v>0</v>
      </c>
      <c r="U1815" s="70">
        <v>0</v>
      </c>
      <c r="V1815" s="71">
        <v>0</v>
      </c>
      <c r="W1815" s="70">
        <v>0</v>
      </c>
      <c r="X1815" s="71">
        <v>0</v>
      </c>
      <c r="Y1815" s="70">
        <v>0</v>
      </c>
      <c r="Z1815" s="71">
        <v>0</v>
      </c>
      <c r="AA1815" s="70">
        <v>0</v>
      </c>
      <c r="AB1815" s="71">
        <v>0</v>
      </c>
      <c r="AC1815" s="54"/>
      <c r="AD1815" s="55">
        <f t="shared" si="37"/>
        <v>0</v>
      </c>
      <c r="AE1815" s="54"/>
    </row>
    <row r="1816" spans="2:31" x14ac:dyDescent="0.3">
      <c r="B1816" s="4" t="s">
        <v>220</v>
      </c>
      <c r="C1816" s="4"/>
      <c r="D1816" s="4"/>
      <c r="E1816" s="70">
        <v>0</v>
      </c>
      <c r="F1816" s="71">
        <v>0</v>
      </c>
      <c r="G1816" s="70">
        <v>0</v>
      </c>
      <c r="H1816" s="71">
        <v>0</v>
      </c>
      <c r="I1816" s="70">
        <v>0</v>
      </c>
      <c r="J1816" s="71">
        <v>0</v>
      </c>
      <c r="K1816" s="70">
        <v>0</v>
      </c>
      <c r="L1816" s="71">
        <v>0</v>
      </c>
      <c r="M1816" s="70">
        <v>0</v>
      </c>
      <c r="N1816" s="71">
        <v>0</v>
      </c>
      <c r="O1816" s="70">
        <v>0</v>
      </c>
      <c r="P1816" s="71">
        <v>0</v>
      </c>
      <c r="Q1816" s="70">
        <v>0</v>
      </c>
      <c r="R1816" s="71">
        <v>0</v>
      </c>
      <c r="S1816" s="70">
        <v>0</v>
      </c>
      <c r="T1816" s="71">
        <v>0</v>
      </c>
      <c r="U1816" s="70">
        <v>0</v>
      </c>
      <c r="V1816" s="71">
        <v>0</v>
      </c>
      <c r="W1816" s="70">
        <v>0</v>
      </c>
      <c r="X1816" s="71">
        <v>0</v>
      </c>
      <c r="Y1816" s="70">
        <v>0</v>
      </c>
      <c r="Z1816" s="71">
        <v>0</v>
      </c>
      <c r="AA1816" s="70">
        <v>0</v>
      </c>
      <c r="AB1816" s="71">
        <v>0</v>
      </c>
      <c r="AC1816" s="54"/>
      <c r="AD1816" s="55">
        <f t="shared" si="37"/>
        <v>0</v>
      </c>
      <c r="AE1816" s="54"/>
    </row>
    <row r="1817" spans="2:31" x14ac:dyDescent="0.3">
      <c r="B1817" s="4" t="s">
        <v>221</v>
      </c>
      <c r="C1817" s="4"/>
      <c r="D1817" s="4"/>
      <c r="E1817" s="70">
        <v>0</v>
      </c>
      <c r="F1817" s="71">
        <v>0</v>
      </c>
      <c r="G1817" s="70">
        <v>0</v>
      </c>
      <c r="H1817" s="71">
        <v>0</v>
      </c>
      <c r="I1817" s="70">
        <v>0</v>
      </c>
      <c r="J1817" s="71">
        <v>0</v>
      </c>
      <c r="K1817" s="70">
        <v>0</v>
      </c>
      <c r="L1817" s="71">
        <v>0</v>
      </c>
      <c r="M1817" s="70">
        <v>0</v>
      </c>
      <c r="N1817" s="71">
        <v>0</v>
      </c>
      <c r="O1817" s="70">
        <v>0</v>
      </c>
      <c r="P1817" s="71">
        <v>0</v>
      </c>
      <c r="Q1817" s="70">
        <v>0</v>
      </c>
      <c r="R1817" s="71">
        <v>0</v>
      </c>
      <c r="S1817" s="70">
        <v>0</v>
      </c>
      <c r="T1817" s="71">
        <v>0</v>
      </c>
      <c r="U1817" s="70">
        <v>0</v>
      </c>
      <c r="V1817" s="71">
        <v>0</v>
      </c>
      <c r="W1817" s="70">
        <v>0</v>
      </c>
      <c r="X1817" s="71">
        <v>0</v>
      </c>
      <c r="Y1817" s="70">
        <v>0</v>
      </c>
      <c r="Z1817" s="71">
        <v>0</v>
      </c>
      <c r="AA1817" s="70">
        <v>0</v>
      </c>
      <c r="AB1817" s="71">
        <v>0</v>
      </c>
      <c r="AC1817" s="54"/>
      <c r="AD1817" s="55">
        <f t="shared" si="37"/>
        <v>0</v>
      </c>
      <c r="AE1817" s="54"/>
    </row>
    <row r="1818" spans="2:31" x14ac:dyDescent="0.3">
      <c r="B1818" s="4" t="s">
        <v>222</v>
      </c>
      <c r="C1818" s="4"/>
      <c r="D1818" s="4"/>
      <c r="E1818" s="70">
        <v>0</v>
      </c>
      <c r="F1818" s="71">
        <v>0</v>
      </c>
      <c r="G1818" s="70">
        <v>0</v>
      </c>
      <c r="H1818" s="71">
        <v>0</v>
      </c>
      <c r="I1818" s="70">
        <v>0</v>
      </c>
      <c r="J1818" s="71">
        <v>0</v>
      </c>
      <c r="K1818" s="70">
        <v>0</v>
      </c>
      <c r="L1818" s="71">
        <v>0</v>
      </c>
      <c r="M1818" s="70">
        <v>0</v>
      </c>
      <c r="N1818" s="71">
        <v>0</v>
      </c>
      <c r="O1818" s="70">
        <v>0</v>
      </c>
      <c r="P1818" s="71">
        <v>0</v>
      </c>
      <c r="Q1818" s="70">
        <v>0</v>
      </c>
      <c r="R1818" s="71">
        <v>0</v>
      </c>
      <c r="S1818" s="70">
        <v>0</v>
      </c>
      <c r="T1818" s="71">
        <v>0</v>
      </c>
      <c r="U1818" s="70">
        <v>0</v>
      </c>
      <c r="V1818" s="71">
        <v>0</v>
      </c>
      <c r="W1818" s="70">
        <v>0</v>
      </c>
      <c r="X1818" s="71">
        <v>0</v>
      </c>
      <c r="Y1818" s="70">
        <v>0</v>
      </c>
      <c r="Z1818" s="71">
        <v>0</v>
      </c>
      <c r="AA1818" s="70">
        <v>0</v>
      </c>
      <c r="AB1818" s="71">
        <v>0</v>
      </c>
      <c r="AC1818" s="54"/>
      <c r="AD1818" s="55">
        <f t="shared" si="37"/>
        <v>0</v>
      </c>
      <c r="AE1818" s="54"/>
    </row>
    <row r="1819" spans="2:31" x14ac:dyDescent="0.3">
      <c r="B1819" s="4" t="s">
        <v>223</v>
      </c>
      <c r="C1819" s="4"/>
      <c r="D1819" s="4"/>
      <c r="E1819" s="70">
        <v>0</v>
      </c>
      <c r="F1819" s="71">
        <v>0</v>
      </c>
      <c r="G1819" s="70">
        <v>0</v>
      </c>
      <c r="H1819" s="71">
        <v>0</v>
      </c>
      <c r="I1819" s="70">
        <v>0</v>
      </c>
      <c r="J1819" s="71">
        <v>0</v>
      </c>
      <c r="K1819" s="70">
        <v>0</v>
      </c>
      <c r="L1819" s="71">
        <v>0</v>
      </c>
      <c r="M1819" s="70">
        <v>0</v>
      </c>
      <c r="N1819" s="71">
        <v>0</v>
      </c>
      <c r="O1819" s="70">
        <v>0</v>
      </c>
      <c r="P1819" s="71">
        <v>0</v>
      </c>
      <c r="Q1819" s="70">
        <v>0</v>
      </c>
      <c r="R1819" s="71">
        <v>0</v>
      </c>
      <c r="S1819" s="70">
        <v>0</v>
      </c>
      <c r="T1819" s="71">
        <v>0</v>
      </c>
      <c r="U1819" s="70">
        <v>0</v>
      </c>
      <c r="V1819" s="71">
        <v>0</v>
      </c>
      <c r="W1819" s="70">
        <v>0</v>
      </c>
      <c r="X1819" s="71">
        <v>0</v>
      </c>
      <c r="Y1819" s="70">
        <v>0</v>
      </c>
      <c r="Z1819" s="71">
        <v>0</v>
      </c>
      <c r="AA1819" s="70">
        <v>0</v>
      </c>
      <c r="AB1819" s="71">
        <v>0</v>
      </c>
      <c r="AC1819" s="54"/>
      <c r="AD1819" s="55">
        <f t="shared" si="37"/>
        <v>0</v>
      </c>
      <c r="AE1819" s="54"/>
    </row>
    <row r="1820" spans="2:31" x14ac:dyDescent="0.3">
      <c r="B1820" s="4" t="s">
        <v>224</v>
      </c>
      <c r="C1820" s="4"/>
      <c r="D1820" s="4"/>
      <c r="E1820" s="70">
        <v>0</v>
      </c>
      <c r="F1820" s="71">
        <v>0</v>
      </c>
      <c r="G1820" s="70">
        <v>0</v>
      </c>
      <c r="H1820" s="71">
        <v>0</v>
      </c>
      <c r="I1820" s="70">
        <v>0</v>
      </c>
      <c r="J1820" s="71">
        <v>0</v>
      </c>
      <c r="K1820" s="70">
        <v>0</v>
      </c>
      <c r="L1820" s="71">
        <v>0</v>
      </c>
      <c r="M1820" s="70">
        <v>0</v>
      </c>
      <c r="N1820" s="71">
        <v>0</v>
      </c>
      <c r="O1820" s="70">
        <v>0</v>
      </c>
      <c r="P1820" s="71">
        <v>0</v>
      </c>
      <c r="Q1820" s="70">
        <v>0</v>
      </c>
      <c r="R1820" s="71">
        <v>0</v>
      </c>
      <c r="S1820" s="70">
        <v>0</v>
      </c>
      <c r="T1820" s="71">
        <v>0</v>
      </c>
      <c r="U1820" s="70">
        <v>0</v>
      </c>
      <c r="V1820" s="71">
        <v>0</v>
      </c>
      <c r="W1820" s="70">
        <v>0</v>
      </c>
      <c r="X1820" s="71">
        <v>0</v>
      </c>
      <c r="Y1820" s="70">
        <v>0</v>
      </c>
      <c r="Z1820" s="71">
        <v>0</v>
      </c>
      <c r="AA1820" s="70">
        <v>0</v>
      </c>
      <c r="AB1820" s="71">
        <v>0</v>
      </c>
      <c r="AC1820" s="54"/>
      <c r="AD1820" s="55">
        <f t="shared" si="37"/>
        <v>0</v>
      </c>
      <c r="AE1820" s="54"/>
    </row>
    <row r="1821" spans="2:31" x14ac:dyDescent="0.3">
      <c r="B1821" s="4" t="s">
        <v>225</v>
      </c>
      <c r="C1821" s="4"/>
      <c r="D1821" s="4"/>
      <c r="E1821" s="70">
        <v>0</v>
      </c>
      <c r="F1821" s="71">
        <v>0</v>
      </c>
      <c r="G1821" s="70">
        <v>0</v>
      </c>
      <c r="H1821" s="71">
        <v>0</v>
      </c>
      <c r="I1821" s="70">
        <v>0</v>
      </c>
      <c r="J1821" s="71">
        <v>0</v>
      </c>
      <c r="K1821" s="70">
        <v>0</v>
      </c>
      <c r="L1821" s="71">
        <v>0</v>
      </c>
      <c r="M1821" s="70">
        <v>0</v>
      </c>
      <c r="N1821" s="71">
        <v>0</v>
      </c>
      <c r="O1821" s="70">
        <v>0</v>
      </c>
      <c r="P1821" s="71">
        <v>0</v>
      </c>
      <c r="Q1821" s="70">
        <v>0</v>
      </c>
      <c r="R1821" s="71">
        <v>0</v>
      </c>
      <c r="S1821" s="70">
        <v>0</v>
      </c>
      <c r="T1821" s="71">
        <v>0</v>
      </c>
      <c r="U1821" s="70">
        <v>0</v>
      </c>
      <c r="V1821" s="71">
        <v>0</v>
      </c>
      <c r="W1821" s="70">
        <v>0</v>
      </c>
      <c r="X1821" s="71">
        <v>0</v>
      </c>
      <c r="Y1821" s="70">
        <v>0</v>
      </c>
      <c r="Z1821" s="71">
        <v>0</v>
      </c>
      <c r="AA1821" s="70">
        <v>0</v>
      </c>
      <c r="AB1821" s="71">
        <v>0</v>
      </c>
      <c r="AC1821" s="54"/>
      <c r="AD1821" s="55">
        <f t="shared" si="37"/>
        <v>0</v>
      </c>
      <c r="AE1821" s="54"/>
    </row>
    <row r="1822" spans="2:31" x14ac:dyDescent="0.3">
      <c r="B1822" s="4" t="s">
        <v>226</v>
      </c>
      <c r="C1822" s="4"/>
      <c r="D1822" s="4"/>
      <c r="E1822" s="70">
        <v>0</v>
      </c>
      <c r="F1822" s="71">
        <v>0</v>
      </c>
      <c r="G1822" s="70">
        <v>0</v>
      </c>
      <c r="H1822" s="71">
        <v>0</v>
      </c>
      <c r="I1822" s="70">
        <v>0</v>
      </c>
      <c r="J1822" s="71">
        <v>0</v>
      </c>
      <c r="K1822" s="70">
        <v>0</v>
      </c>
      <c r="L1822" s="71">
        <v>0</v>
      </c>
      <c r="M1822" s="70">
        <v>0</v>
      </c>
      <c r="N1822" s="71">
        <v>0</v>
      </c>
      <c r="O1822" s="70">
        <v>0</v>
      </c>
      <c r="P1822" s="71">
        <v>0</v>
      </c>
      <c r="Q1822" s="70">
        <v>0</v>
      </c>
      <c r="R1822" s="71">
        <v>0</v>
      </c>
      <c r="S1822" s="70">
        <v>0</v>
      </c>
      <c r="T1822" s="71">
        <v>0</v>
      </c>
      <c r="U1822" s="70">
        <v>0</v>
      </c>
      <c r="V1822" s="71">
        <v>0</v>
      </c>
      <c r="W1822" s="70">
        <v>0</v>
      </c>
      <c r="X1822" s="71">
        <v>0</v>
      </c>
      <c r="Y1822" s="70">
        <v>0</v>
      </c>
      <c r="Z1822" s="71">
        <v>0</v>
      </c>
      <c r="AA1822" s="70">
        <v>0</v>
      </c>
      <c r="AB1822" s="71">
        <v>0</v>
      </c>
      <c r="AC1822" s="54"/>
      <c r="AD1822" s="55">
        <f t="shared" si="37"/>
        <v>0</v>
      </c>
      <c r="AE1822" s="54"/>
    </row>
    <row r="1823" spans="2:31" x14ac:dyDescent="0.3">
      <c r="B1823" s="4" t="s">
        <v>227</v>
      </c>
      <c r="C1823" s="4"/>
      <c r="D1823" s="4"/>
      <c r="E1823" s="70">
        <v>0</v>
      </c>
      <c r="F1823" s="71">
        <v>0</v>
      </c>
      <c r="G1823" s="70">
        <v>0</v>
      </c>
      <c r="H1823" s="71">
        <v>0</v>
      </c>
      <c r="I1823" s="70">
        <v>0</v>
      </c>
      <c r="J1823" s="71">
        <v>0</v>
      </c>
      <c r="K1823" s="70">
        <v>0</v>
      </c>
      <c r="L1823" s="71">
        <v>0</v>
      </c>
      <c r="M1823" s="70">
        <v>0</v>
      </c>
      <c r="N1823" s="71">
        <v>0</v>
      </c>
      <c r="O1823" s="70">
        <v>0</v>
      </c>
      <c r="P1823" s="71">
        <v>0</v>
      </c>
      <c r="Q1823" s="70">
        <v>0</v>
      </c>
      <c r="R1823" s="71">
        <v>0</v>
      </c>
      <c r="S1823" s="70">
        <v>0</v>
      </c>
      <c r="T1823" s="71">
        <v>0</v>
      </c>
      <c r="U1823" s="70">
        <v>0</v>
      </c>
      <c r="V1823" s="71">
        <v>0</v>
      </c>
      <c r="W1823" s="70">
        <v>0</v>
      </c>
      <c r="X1823" s="71">
        <v>0</v>
      </c>
      <c r="Y1823" s="70">
        <v>0</v>
      </c>
      <c r="Z1823" s="71">
        <v>0</v>
      </c>
      <c r="AA1823" s="70">
        <v>0</v>
      </c>
      <c r="AB1823" s="71">
        <v>0</v>
      </c>
      <c r="AC1823" s="54"/>
      <c r="AD1823" s="55">
        <f t="shared" si="37"/>
        <v>0</v>
      </c>
      <c r="AE1823" s="54"/>
    </row>
    <row r="1824" spans="2:31" x14ac:dyDescent="0.3">
      <c r="B1824" s="4" t="s">
        <v>228</v>
      </c>
      <c r="C1824" s="4"/>
      <c r="D1824" s="4"/>
      <c r="E1824" s="70">
        <v>0</v>
      </c>
      <c r="F1824" s="71">
        <v>0</v>
      </c>
      <c r="G1824" s="70">
        <v>0</v>
      </c>
      <c r="H1824" s="71">
        <v>0</v>
      </c>
      <c r="I1824" s="70">
        <v>0</v>
      </c>
      <c r="J1824" s="71">
        <v>0</v>
      </c>
      <c r="K1824" s="70">
        <v>0</v>
      </c>
      <c r="L1824" s="71">
        <v>0</v>
      </c>
      <c r="M1824" s="70">
        <v>0</v>
      </c>
      <c r="N1824" s="71">
        <v>0</v>
      </c>
      <c r="O1824" s="70">
        <v>0</v>
      </c>
      <c r="P1824" s="71">
        <v>0</v>
      </c>
      <c r="Q1824" s="70">
        <v>0</v>
      </c>
      <c r="R1824" s="71">
        <v>0</v>
      </c>
      <c r="S1824" s="70">
        <v>0</v>
      </c>
      <c r="T1824" s="71">
        <v>0</v>
      </c>
      <c r="U1824" s="70">
        <v>0</v>
      </c>
      <c r="V1824" s="71">
        <v>0</v>
      </c>
      <c r="W1824" s="70">
        <v>0</v>
      </c>
      <c r="X1824" s="71">
        <v>0</v>
      </c>
      <c r="Y1824" s="70">
        <v>0</v>
      </c>
      <c r="Z1824" s="71">
        <v>0</v>
      </c>
      <c r="AA1824" s="70">
        <v>0</v>
      </c>
      <c r="AB1824" s="71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229</v>
      </c>
      <c r="C1825" s="4"/>
      <c r="D1825" s="4"/>
      <c r="E1825" s="70">
        <v>0</v>
      </c>
      <c r="F1825" s="71">
        <v>0</v>
      </c>
      <c r="G1825" s="70">
        <v>0</v>
      </c>
      <c r="H1825" s="71">
        <v>0</v>
      </c>
      <c r="I1825" s="70">
        <v>0</v>
      </c>
      <c r="J1825" s="71">
        <v>0</v>
      </c>
      <c r="K1825" s="70">
        <v>0</v>
      </c>
      <c r="L1825" s="71">
        <v>0</v>
      </c>
      <c r="M1825" s="70">
        <v>0</v>
      </c>
      <c r="N1825" s="71">
        <v>0</v>
      </c>
      <c r="O1825" s="70">
        <v>0</v>
      </c>
      <c r="P1825" s="71">
        <v>0</v>
      </c>
      <c r="Q1825" s="70">
        <v>0</v>
      </c>
      <c r="R1825" s="71">
        <v>0</v>
      </c>
      <c r="S1825" s="70">
        <v>0</v>
      </c>
      <c r="T1825" s="71">
        <v>0</v>
      </c>
      <c r="U1825" s="70">
        <v>0</v>
      </c>
      <c r="V1825" s="71">
        <v>0</v>
      </c>
      <c r="W1825" s="70">
        <v>0</v>
      </c>
      <c r="X1825" s="71">
        <v>0</v>
      </c>
      <c r="Y1825" s="70">
        <v>0</v>
      </c>
      <c r="Z1825" s="71">
        <v>0</v>
      </c>
      <c r="AA1825" s="70">
        <v>0</v>
      </c>
      <c r="AB1825" s="71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230</v>
      </c>
      <c r="C1826" s="4"/>
      <c r="D1826" s="4"/>
      <c r="E1826" s="70">
        <v>0</v>
      </c>
      <c r="F1826" s="71">
        <v>0</v>
      </c>
      <c r="G1826" s="70">
        <v>0</v>
      </c>
      <c r="H1826" s="71">
        <v>0</v>
      </c>
      <c r="I1826" s="70">
        <v>0</v>
      </c>
      <c r="J1826" s="71">
        <v>0</v>
      </c>
      <c r="K1826" s="70">
        <v>0</v>
      </c>
      <c r="L1826" s="71">
        <v>0</v>
      </c>
      <c r="M1826" s="70">
        <v>0</v>
      </c>
      <c r="N1826" s="71">
        <v>0</v>
      </c>
      <c r="O1826" s="70">
        <v>0</v>
      </c>
      <c r="P1826" s="71">
        <v>0</v>
      </c>
      <c r="Q1826" s="70">
        <v>0</v>
      </c>
      <c r="R1826" s="71">
        <v>0</v>
      </c>
      <c r="S1826" s="70">
        <v>0</v>
      </c>
      <c r="T1826" s="71">
        <v>0</v>
      </c>
      <c r="U1826" s="70">
        <v>0</v>
      </c>
      <c r="V1826" s="71">
        <v>0</v>
      </c>
      <c r="W1826" s="70">
        <v>0</v>
      </c>
      <c r="X1826" s="71">
        <v>0</v>
      </c>
      <c r="Y1826" s="70">
        <v>0</v>
      </c>
      <c r="Z1826" s="71">
        <v>0</v>
      </c>
      <c r="AA1826" s="70">
        <v>0</v>
      </c>
      <c r="AB1826" s="71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231</v>
      </c>
      <c r="C1827" s="4"/>
      <c r="D1827" s="4"/>
      <c r="E1827" s="70">
        <v>0</v>
      </c>
      <c r="F1827" s="71">
        <v>0</v>
      </c>
      <c r="G1827" s="70">
        <v>0</v>
      </c>
      <c r="H1827" s="71">
        <v>0</v>
      </c>
      <c r="I1827" s="70">
        <v>0</v>
      </c>
      <c r="J1827" s="71">
        <v>0</v>
      </c>
      <c r="K1827" s="70">
        <v>0</v>
      </c>
      <c r="L1827" s="71">
        <v>0</v>
      </c>
      <c r="M1827" s="70">
        <v>0</v>
      </c>
      <c r="N1827" s="71">
        <v>0</v>
      </c>
      <c r="O1827" s="70">
        <v>0</v>
      </c>
      <c r="P1827" s="71">
        <v>0</v>
      </c>
      <c r="Q1827" s="70">
        <v>0</v>
      </c>
      <c r="R1827" s="71">
        <v>0</v>
      </c>
      <c r="S1827" s="70">
        <v>0</v>
      </c>
      <c r="T1827" s="71">
        <v>0</v>
      </c>
      <c r="U1827" s="70">
        <v>0</v>
      </c>
      <c r="V1827" s="71">
        <v>0</v>
      </c>
      <c r="W1827" s="70">
        <v>0</v>
      </c>
      <c r="X1827" s="71">
        <v>0</v>
      </c>
      <c r="Y1827" s="70">
        <v>0</v>
      </c>
      <c r="Z1827" s="71">
        <v>0</v>
      </c>
      <c r="AA1827" s="70">
        <v>0</v>
      </c>
      <c r="AB1827" s="71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232</v>
      </c>
      <c r="C1828" s="4"/>
      <c r="D1828" s="4"/>
      <c r="E1828" s="70">
        <v>0</v>
      </c>
      <c r="F1828" s="71">
        <v>0</v>
      </c>
      <c r="G1828" s="70">
        <v>0</v>
      </c>
      <c r="H1828" s="71">
        <v>0</v>
      </c>
      <c r="I1828" s="70">
        <v>0</v>
      </c>
      <c r="J1828" s="71">
        <v>0</v>
      </c>
      <c r="K1828" s="70">
        <v>0</v>
      </c>
      <c r="L1828" s="71">
        <v>0</v>
      </c>
      <c r="M1828" s="70">
        <v>0</v>
      </c>
      <c r="N1828" s="71">
        <v>0</v>
      </c>
      <c r="O1828" s="70">
        <v>0</v>
      </c>
      <c r="P1828" s="71">
        <v>0</v>
      </c>
      <c r="Q1828" s="70">
        <v>0</v>
      </c>
      <c r="R1828" s="71">
        <v>0</v>
      </c>
      <c r="S1828" s="70">
        <v>0</v>
      </c>
      <c r="T1828" s="71">
        <v>0</v>
      </c>
      <c r="U1828" s="70">
        <v>0</v>
      </c>
      <c r="V1828" s="71">
        <v>0</v>
      </c>
      <c r="W1828" s="70">
        <v>0</v>
      </c>
      <c r="X1828" s="71">
        <v>0</v>
      </c>
      <c r="Y1828" s="70">
        <v>0</v>
      </c>
      <c r="Z1828" s="71">
        <v>0</v>
      </c>
      <c r="AA1828" s="70">
        <v>0</v>
      </c>
      <c r="AB1828" s="71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233</v>
      </c>
      <c r="C1829" s="4"/>
      <c r="D1829" s="4"/>
      <c r="E1829" s="70">
        <v>0</v>
      </c>
      <c r="F1829" s="71">
        <v>0</v>
      </c>
      <c r="G1829" s="70">
        <v>0</v>
      </c>
      <c r="H1829" s="71">
        <v>0</v>
      </c>
      <c r="I1829" s="70">
        <v>0</v>
      </c>
      <c r="J1829" s="71">
        <v>0</v>
      </c>
      <c r="K1829" s="70">
        <v>0</v>
      </c>
      <c r="L1829" s="71">
        <v>0</v>
      </c>
      <c r="M1829" s="70">
        <v>0</v>
      </c>
      <c r="N1829" s="71">
        <v>0</v>
      </c>
      <c r="O1829" s="70">
        <v>0</v>
      </c>
      <c r="P1829" s="71">
        <v>0</v>
      </c>
      <c r="Q1829" s="70">
        <v>0</v>
      </c>
      <c r="R1829" s="71">
        <v>0</v>
      </c>
      <c r="S1829" s="70">
        <v>0</v>
      </c>
      <c r="T1829" s="71">
        <v>0</v>
      </c>
      <c r="U1829" s="70">
        <v>0</v>
      </c>
      <c r="V1829" s="71">
        <v>0</v>
      </c>
      <c r="W1829" s="70">
        <v>0</v>
      </c>
      <c r="X1829" s="71">
        <v>0</v>
      </c>
      <c r="Y1829" s="70">
        <v>0</v>
      </c>
      <c r="Z1829" s="71">
        <v>0</v>
      </c>
      <c r="AA1829" s="70">
        <v>0</v>
      </c>
      <c r="AB1829" s="71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234</v>
      </c>
      <c r="C1830" s="4"/>
      <c r="D1830" s="4"/>
      <c r="E1830" s="70">
        <v>0</v>
      </c>
      <c r="F1830" s="71">
        <v>0</v>
      </c>
      <c r="G1830" s="70">
        <v>0</v>
      </c>
      <c r="H1830" s="71">
        <v>0</v>
      </c>
      <c r="I1830" s="70">
        <v>0</v>
      </c>
      <c r="J1830" s="71">
        <v>0</v>
      </c>
      <c r="K1830" s="70">
        <v>0</v>
      </c>
      <c r="L1830" s="71">
        <v>0</v>
      </c>
      <c r="M1830" s="70">
        <v>0</v>
      </c>
      <c r="N1830" s="71">
        <v>0</v>
      </c>
      <c r="O1830" s="70">
        <v>0</v>
      </c>
      <c r="P1830" s="71">
        <v>0</v>
      </c>
      <c r="Q1830" s="70">
        <v>0</v>
      </c>
      <c r="R1830" s="71">
        <v>0</v>
      </c>
      <c r="S1830" s="70">
        <v>0</v>
      </c>
      <c r="T1830" s="71">
        <v>0</v>
      </c>
      <c r="U1830" s="70">
        <v>0</v>
      </c>
      <c r="V1830" s="71">
        <v>0</v>
      </c>
      <c r="W1830" s="70">
        <v>0</v>
      </c>
      <c r="X1830" s="71">
        <v>0</v>
      </c>
      <c r="Y1830" s="70">
        <v>0</v>
      </c>
      <c r="Z1830" s="71">
        <v>0</v>
      </c>
      <c r="AA1830" s="70">
        <v>0</v>
      </c>
      <c r="AB1830" s="71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235</v>
      </c>
      <c r="C1831" s="4"/>
      <c r="D1831" s="4"/>
      <c r="E1831" s="70">
        <v>0</v>
      </c>
      <c r="F1831" s="71">
        <v>0</v>
      </c>
      <c r="G1831" s="70">
        <v>0</v>
      </c>
      <c r="H1831" s="71">
        <v>0</v>
      </c>
      <c r="I1831" s="70">
        <v>0</v>
      </c>
      <c r="J1831" s="71">
        <v>0</v>
      </c>
      <c r="K1831" s="70">
        <v>0</v>
      </c>
      <c r="L1831" s="71">
        <v>0</v>
      </c>
      <c r="M1831" s="70">
        <v>0</v>
      </c>
      <c r="N1831" s="71">
        <v>0</v>
      </c>
      <c r="O1831" s="70">
        <v>0</v>
      </c>
      <c r="P1831" s="71">
        <v>0</v>
      </c>
      <c r="Q1831" s="70">
        <v>0</v>
      </c>
      <c r="R1831" s="71">
        <v>0</v>
      </c>
      <c r="S1831" s="70">
        <v>0</v>
      </c>
      <c r="T1831" s="71">
        <v>0</v>
      </c>
      <c r="U1831" s="70">
        <v>0</v>
      </c>
      <c r="V1831" s="71">
        <v>0</v>
      </c>
      <c r="W1831" s="70">
        <v>0</v>
      </c>
      <c r="X1831" s="71">
        <v>0</v>
      </c>
      <c r="Y1831" s="70">
        <v>0</v>
      </c>
      <c r="Z1831" s="71">
        <v>0</v>
      </c>
      <c r="AA1831" s="70">
        <v>0</v>
      </c>
      <c r="AB1831" s="71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236</v>
      </c>
      <c r="C1832" s="4"/>
      <c r="D1832" s="4"/>
      <c r="E1832" s="70">
        <v>0</v>
      </c>
      <c r="F1832" s="71">
        <v>0</v>
      </c>
      <c r="G1832" s="70">
        <v>0</v>
      </c>
      <c r="H1832" s="71">
        <v>0</v>
      </c>
      <c r="I1832" s="70">
        <v>0</v>
      </c>
      <c r="J1832" s="71">
        <v>0</v>
      </c>
      <c r="K1832" s="70">
        <v>0</v>
      </c>
      <c r="L1832" s="71">
        <v>0</v>
      </c>
      <c r="M1832" s="70">
        <v>0</v>
      </c>
      <c r="N1832" s="71">
        <v>0</v>
      </c>
      <c r="O1832" s="70">
        <v>0</v>
      </c>
      <c r="P1832" s="71">
        <v>0</v>
      </c>
      <c r="Q1832" s="70">
        <v>0</v>
      </c>
      <c r="R1832" s="71">
        <v>0</v>
      </c>
      <c r="S1832" s="70">
        <v>0</v>
      </c>
      <c r="T1832" s="71">
        <v>0</v>
      </c>
      <c r="U1832" s="70">
        <v>0</v>
      </c>
      <c r="V1832" s="71">
        <v>0</v>
      </c>
      <c r="W1832" s="70">
        <v>0</v>
      </c>
      <c r="X1832" s="71">
        <v>0</v>
      </c>
      <c r="Y1832" s="70">
        <v>0</v>
      </c>
      <c r="Z1832" s="71">
        <v>0</v>
      </c>
      <c r="AA1832" s="70">
        <v>0</v>
      </c>
      <c r="AB1832" s="71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237</v>
      </c>
      <c r="C1833" s="4"/>
      <c r="D1833" s="4"/>
      <c r="E1833" s="70">
        <v>0</v>
      </c>
      <c r="F1833" s="71">
        <v>0</v>
      </c>
      <c r="G1833" s="70">
        <v>0</v>
      </c>
      <c r="H1833" s="71">
        <v>0</v>
      </c>
      <c r="I1833" s="70">
        <v>0</v>
      </c>
      <c r="J1833" s="71">
        <v>0</v>
      </c>
      <c r="K1833" s="70">
        <v>0</v>
      </c>
      <c r="L1833" s="71">
        <v>0</v>
      </c>
      <c r="M1833" s="70">
        <v>0</v>
      </c>
      <c r="N1833" s="71">
        <v>0</v>
      </c>
      <c r="O1833" s="70">
        <v>0</v>
      </c>
      <c r="P1833" s="71">
        <v>0</v>
      </c>
      <c r="Q1833" s="70">
        <v>0</v>
      </c>
      <c r="R1833" s="71">
        <v>0</v>
      </c>
      <c r="S1833" s="70">
        <v>0</v>
      </c>
      <c r="T1833" s="71">
        <v>0</v>
      </c>
      <c r="U1833" s="70">
        <v>0</v>
      </c>
      <c r="V1833" s="71">
        <v>0</v>
      </c>
      <c r="W1833" s="70">
        <v>0</v>
      </c>
      <c r="X1833" s="71">
        <v>0</v>
      </c>
      <c r="Y1833" s="70">
        <v>0</v>
      </c>
      <c r="Z1833" s="71">
        <v>0</v>
      </c>
      <c r="AA1833" s="70">
        <v>0</v>
      </c>
      <c r="AB1833" s="71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238</v>
      </c>
      <c r="C1834" s="4"/>
      <c r="D1834" s="4"/>
      <c r="E1834" s="70">
        <v>0</v>
      </c>
      <c r="F1834" s="71">
        <v>0</v>
      </c>
      <c r="G1834" s="70">
        <v>0</v>
      </c>
      <c r="H1834" s="71">
        <v>0</v>
      </c>
      <c r="I1834" s="70">
        <v>0</v>
      </c>
      <c r="J1834" s="71">
        <v>0</v>
      </c>
      <c r="K1834" s="70">
        <v>0</v>
      </c>
      <c r="L1834" s="71">
        <v>0</v>
      </c>
      <c r="M1834" s="70">
        <v>0</v>
      </c>
      <c r="N1834" s="71">
        <v>0</v>
      </c>
      <c r="O1834" s="70">
        <v>0</v>
      </c>
      <c r="P1834" s="71">
        <v>0</v>
      </c>
      <c r="Q1834" s="70">
        <v>0</v>
      </c>
      <c r="R1834" s="71">
        <v>0</v>
      </c>
      <c r="S1834" s="70">
        <v>0</v>
      </c>
      <c r="T1834" s="71">
        <v>0</v>
      </c>
      <c r="U1834" s="70">
        <v>0</v>
      </c>
      <c r="V1834" s="71">
        <v>0</v>
      </c>
      <c r="W1834" s="70">
        <v>0</v>
      </c>
      <c r="X1834" s="71">
        <v>0</v>
      </c>
      <c r="Y1834" s="70">
        <v>0</v>
      </c>
      <c r="Z1834" s="71">
        <v>0</v>
      </c>
      <c r="AA1834" s="70">
        <v>0</v>
      </c>
      <c r="AB1834" s="71">
        <v>0</v>
      </c>
      <c r="AC1834" s="54"/>
      <c r="AD1834" s="55">
        <f t="shared" si="37"/>
        <v>0</v>
      </c>
      <c r="AE1834" s="54"/>
    </row>
    <row r="1835" spans="2:31" x14ac:dyDescent="0.3">
      <c r="B1835" s="4" t="s">
        <v>239</v>
      </c>
      <c r="C1835" s="4"/>
      <c r="D1835" s="4"/>
      <c r="E1835" s="70">
        <v>0</v>
      </c>
      <c r="F1835" s="71">
        <v>0</v>
      </c>
      <c r="G1835" s="70">
        <v>0</v>
      </c>
      <c r="H1835" s="71">
        <v>0</v>
      </c>
      <c r="I1835" s="70">
        <v>0</v>
      </c>
      <c r="J1835" s="71">
        <v>0</v>
      </c>
      <c r="K1835" s="70">
        <v>0</v>
      </c>
      <c r="L1835" s="71">
        <v>0</v>
      </c>
      <c r="M1835" s="70">
        <v>0</v>
      </c>
      <c r="N1835" s="71">
        <v>0</v>
      </c>
      <c r="O1835" s="70">
        <v>0</v>
      </c>
      <c r="P1835" s="71">
        <v>0</v>
      </c>
      <c r="Q1835" s="70">
        <v>0</v>
      </c>
      <c r="R1835" s="71">
        <v>0</v>
      </c>
      <c r="S1835" s="70">
        <v>0</v>
      </c>
      <c r="T1835" s="71">
        <v>0</v>
      </c>
      <c r="U1835" s="70">
        <v>0</v>
      </c>
      <c r="V1835" s="71">
        <v>0</v>
      </c>
      <c r="W1835" s="70">
        <v>0</v>
      </c>
      <c r="X1835" s="71">
        <v>0</v>
      </c>
      <c r="Y1835" s="70">
        <v>0</v>
      </c>
      <c r="Z1835" s="71">
        <v>0</v>
      </c>
      <c r="AA1835" s="70">
        <v>0</v>
      </c>
      <c r="AB1835" s="71">
        <v>0</v>
      </c>
      <c r="AC1835" s="54"/>
      <c r="AD1835" s="55">
        <f t="shared" si="37"/>
        <v>0</v>
      </c>
      <c r="AE1835" s="54"/>
    </row>
    <row r="1836" spans="2:31" x14ac:dyDescent="0.3">
      <c r="B1836" s="4" t="s">
        <v>240</v>
      </c>
      <c r="C1836" s="4"/>
      <c r="D1836" s="4"/>
      <c r="E1836" s="70">
        <v>0</v>
      </c>
      <c r="F1836" s="71">
        <v>0</v>
      </c>
      <c r="G1836" s="70">
        <v>0</v>
      </c>
      <c r="H1836" s="71">
        <v>0</v>
      </c>
      <c r="I1836" s="70">
        <v>0</v>
      </c>
      <c r="J1836" s="71">
        <v>0</v>
      </c>
      <c r="K1836" s="70">
        <v>0</v>
      </c>
      <c r="L1836" s="71">
        <v>0</v>
      </c>
      <c r="M1836" s="70">
        <v>0</v>
      </c>
      <c r="N1836" s="71">
        <v>0</v>
      </c>
      <c r="O1836" s="70">
        <v>0</v>
      </c>
      <c r="P1836" s="71">
        <v>0</v>
      </c>
      <c r="Q1836" s="70">
        <v>0</v>
      </c>
      <c r="R1836" s="71">
        <v>0</v>
      </c>
      <c r="S1836" s="70">
        <v>0</v>
      </c>
      <c r="T1836" s="71">
        <v>0</v>
      </c>
      <c r="U1836" s="70">
        <v>0</v>
      </c>
      <c r="V1836" s="71">
        <v>0</v>
      </c>
      <c r="W1836" s="70">
        <v>0</v>
      </c>
      <c r="X1836" s="71">
        <v>0</v>
      </c>
      <c r="Y1836" s="70">
        <v>0</v>
      </c>
      <c r="Z1836" s="71">
        <v>0</v>
      </c>
      <c r="AA1836" s="70">
        <v>0</v>
      </c>
      <c r="AB1836" s="71">
        <v>0</v>
      </c>
      <c r="AC1836" s="54"/>
      <c r="AD1836" s="55">
        <f t="shared" si="37"/>
        <v>0</v>
      </c>
      <c r="AE1836" s="54"/>
    </row>
    <row r="1837" spans="2:31" x14ac:dyDescent="0.3">
      <c r="B1837" s="4" t="s">
        <v>241</v>
      </c>
      <c r="C1837" s="4"/>
      <c r="D1837" s="4"/>
      <c r="E1837" s="70">
        <v>0</v>
      </c>
      <c r="F1837" s="71">
        <v>0</v>
      </c>
      <c r="G1837" s="70">
        <v>0</v>
      </c>
      <c r="H1837" s="71">
        <v>0</v>
      </c>
      <c r="I1837" s="70">
        <v>0</v>
      </c>
      <c r="J1837" s="71">
        <v>0</v>
      </c>
      <c r="K1837" s="70">
        <v>0</v>
      </c>
      <c r="L1837" s="71">
        <v>0</v>
      </c>
      <c r="M1837" s="70">
        <v>0</v>
      </c>
      <c r="N1837" s="71">
        <v>0</v>
      </c>
      <c r="O1837" s="70">
        <v>0</v>
      </c>
      <c r="P1837" s="71">
        <v>0</v>
      </c>
      <c r="Q1837" s="70">
        <v>0</v>
      </c>
      <c r="R1837" s="71">
        <v>0</v>
      </c>
      <c r="S1837" s="70">
        <v>0</v>
      </c>
      <c r="T1837" s="71">
        <v>0</v>
      </c>
      <c r="U1837" s="70">
        <v>0</v>
      </c>
      <c r="V1837" s="71">
        <v>0</v>
      </c>
      <c r="W1837" s="70">
        <v>0</v>
      </c>
      <c r="X1837" s="71">
        <v>0</v>
      </c>
      <c r="Y1837" s="70">
        <v>0</v>
      </c>
      <c r="Z1837" s="71">
        <v>0</v>
      </c>
      <c r="AA1837" s="70">
        <v>0</v>
      </c>
      <c r="AB1837" s="71">
        <v>0</v>
      </c>
      <c r="AC1837" s="54"/>
      <c r="AD1837" s="55">
        <f t="shared" si="37"/>
        <v>0</v>
      </c>
      <c r="AE1837" s="54"/>
    </row>
    <row r="1838" spans="2:31" x14ac:dyDescent="0.3">
      <c r="B1838" s="4" t="s">
        <v>242</v>
      </c>
      <c r="C1838" s="4"/>
      <c r="D1838" s="4"/>
      <c r="E1838" s="70">
        <v>0</v>
      </c>
      <c r="F1838" s="71">
        <v>0</v>
      </c>
      <c r="G1838" s="70">
        <v>0</v>
      </c>
      <c r="H1838" s="71">
        <v>0</v>
      </c>
      <c r="I1838" s="70">
        <v>0</v>
      </c>
      <c r="J1838" s="71">
        <v>0</v>
      </c>
      <c r="K1838" s="70">
        <v>0</v>
      </c>
      <c r="L1838" s="71">
        <v>0</v>
      </c>
      <c r="M1838" s="70">
        <v>0</v>
      </c>
      <c r="N1838" s="71">
        <v>0</v>
      </c>
      <c r="O1838" s="70">
        <v>0</v>
      </c>
      <c r="P1838" s="71">
        <v>0</v>
      </c>
      <c r="Q1838" s="70">
        <v>0</v>
      </c>
      <c r="R1838" s="71">
        <v>0</v>
      </c>
      <c r="S1838" s="70">
        <v>0</v>
      </c>
      <c r="T1838" s="71">
        <v>0</v>
      </c>
      <c r="U1838" s="70">
        <v>0</v>
      </c>
      <c r="V1838" s="71">
        <v>0</v>
      </c>
      <c r="W1838" s="70">
        <v>0</v>
      </c>
      <c r="X1838" s="71">
        <v>0</v>
      </c>
      <c r="Y1838" s="70">
        <v>0</v>
      </c>
      <c r="Z1838" s="71">
        <v>0</v>
      </c>
      <c r="AA1838" s="70">
        <v>0</v>
      </c>
      <c r="AB1838" s="71">
        <v>0</v>
      </c>
      <c r="AC1838" s="54"/>
      <c r="AD1838" s="55">
        <f t="shared" si="37"/>
        <v>0</v>
      </c>
      <c r="AE1838" s="54"/>
    </row>
    <row r="1839" spans="2:31" x14ac:dyDescent="0.3">
      <c r="B1839" s="4" t="s">
        <v>243</v>
      </c>
      <c r="C1839" s="4"/>
      <c r="D1839" s="4"/>
      <c r="E1839" s="70">
        <v>0</v>
      </c>
      <c r="F1839" s="71">
        <v>0</v>
      </c>
      <c r="G1839" s="70">
        <v>0</v>
      </c>
      <c r="H1839" s="71">
        <v>0</v>
      </c>
      <c r="I1839" s="70">
        <v>0</v>
      </c>
      <c r="J1839" s="71">
        <v>0</v>
      </c>
      <c r="K1839" s="70">
        <v>0</v>
      </c>
      <c r="L1839" s="71">
        <v>0</v>
      </c>
      <c r="M1839" s="70">
        <v>0</v>
      </c>
      <c r="N1839" s="71">
        <v>0</v>
      </c>
      <c r="O1839" s="70">
        <v>0</v>
      </c>
      <c r="P1839" s="71">
        <v>0</v>
      </c>
      <c r="Q1839" s="70">
        <v>0</v>
      </c>
      <c r="R1839" s="71">
        <v>0</v>
      </c>
      <c r="S1839" s="70">
        <v>0</v>
      </c>
      <c r="T1839" s="71">
        <v>0</v>
      </c>
      <c r="U1839" s="70">
        <v>0</v>
      </c>
      <c r="V1839" s="71">
        <v>0</v>
      </c>
      <c r="W1839" s="70">
        <v>0</v>
      </c>
      <c r="X1839" s="71">
        <v>0</v>
      </c>
      <c r="Y1839" s="70">
        <v>0</v>
      </c>
      <c r="Z1839" s="71">
        <v>0</v>
      </c>
      <c r="AA1839" s="70">
        <v>0</v>
      </c>
      <c r="AB1839" s="71">
        <v>0</v>
      </c>
      <c r="AC1839" s="54"/>
      <c r="AD1839" s="55">
        <f t="shared" si="37"/>
        <v>0</v>
      </c>
      <c r="AE1839" s="54"/>
    </row>
    <row r="1840" spans="2:31" x14ac:dyDescent="0.3">
      <c r="B1840" s="4" t="s">
        <v>244</v>
      </c>
      <c r="C1840" s="4"/>
      <c r="D1840" s="4"/>
      <c r="E1840" s="70">
        <v>0</v>
      </c>
      <c r="F1840" s="71">
        <v>0</v>
      </c>
      <c r="G1840" s="70">
        <v>0</v>
      </c>
      <c r="H1840" s="71">
        <v>0</v>
      </c>
      <c r="I1840" s="70">
        <v>0</v>
      </c>
      <c r="J1840" s="71">
        <v>0</v>
      </c>
      <c r="K1840" s="70">
        <v>0</v>
      </c>
      <c r="L1840" s="71">
        <v>0</v>
      </c>
      <c r="M1840" s="70">
        <v>0</v>
      </c>
      <c r="N1840" s="71">
        <v>0</v>
      </c>
      <c r="O1840" s="70">
        <v>0</v>
      </c>
      <c r="P1840" s="71">
        <v>0</v>
      </c>
      <c r="Q1840" s="70">
        <v>0</v>
      </c>
      <c r="R1840" s="71">
        <v>0</v>
      </c>
      <c r="S1840" s="70">
        <v>0</v>
      </c>
      <c r="T1840" s="71">
        <v>0</v>
      </c>
      <c r="U1840" s="70">
        <v>0</v>
      </c>
      <c r="V1840" s="71">
        <v>0</v>
      </c>
      <c r="W1840" s="70">
        <v>0</v>
      </c>
      <c r="X1840" s="71">
        <v>0</v>
      </c>
      <c r="Y1840" s="70">
        <v>0</v>
      </c>
      <c r="Z1840" s="71">
        <v>0</v>
      </c>
      <c r="AA1840" s="70">
        <v>0</v>
      </c>
      <c r="AB1840" s="71">
        <v>0</v>
      </c>
      <c r="AC1840" s="54"/>
      <c r="AD1840" s="55">
        <f t="shared" si="37"/>
        <v>0</v>
      </c>
      <c r="AE1840" s="54"/>
    </row>
    <row r="1841" spans="2:31" x14ac:dyDescent="0.3">
      <c r="B1841" s="4" t="s">
        <v>245</v>
      </c>
      <c r="C1841" s="4"/>
      <c r="D1841" s="4"/>
      <c r="E1841" s="70">
        <v>0</v>
      </c>
      <c r="F1841" s="71">
        <v>0</v>
      </c>
      <c r="G1841" s="70">
        <v>0</v>
      </c>
      <c r="H1841" s="71">
        <v>0</v>
      </c>
      <c r="I1841" s="70">
        <v>0</v>
      </c>
      <c r="J1841" s="71">
        <v>0</v>
      </c>
      <c r="K1841" s="70">
        <v>0</v>
      </c>
      <c r="L1841" s="71">
        <v>0</v>
      </c>
      <c r="M1841" s="70">
        <v>0</v>
      </c>
      <c r="N1841" s="71">
        <v>0</v>
      </c>
      <c r="O1841" s="70">
        <v>0</v>
      </c>
      <c r="P1841" s="71">
        <v>0</v>
      </c>
      <c r="Q1841" s="70">
        <v>0</v>
      </c>
      <c r="R1841" s="71">
        <v>0</v>
      </c>
      <c r="S1841" s="70">
        <v>0</v>
      </c>
      <c r="T1841" s="71">
        <v>0</v>
      </c>
      <c r="U1841" s="70">
        <v>0</v>
      </c>
      <c r="V1841" s="71">
        <v>0</v>
      </c>
      <c r="W1841" s="70">
        <v>0</v>
      </c>
      <c r="X1841" s="71">
        <v>0</v>
      </c>
      <c r="Y1841" s="70">
        <v>0</v>
      </c>
      <c r="Z1841" s="71">
        <v>0</v>
      </c>
      <c r="AA1841" s="70">
        <v>0</v>
      </c>
      <c r="AB1841" s="71">
        <v>0</v>
      </c>
      <c r="AC1841" s="54"/>
      <c r="AD1841" s="55">
        <f t="shared" si="37"/>
        <v>0</v>
      </c>
      <c r="AE1841" s="54"/>
    </row>
    <row r="1842" spans="2:31" x14ac:dyDescent="0.3">
      <c r="B1842" s="4" t="s">
        <v>246</v>
      </c>
      <c r="C1842" s="4"/>
      <c r="D1842" s="4"/>
      <c r="E1842" s="70">
        <v>0</v>
      </c>
      <c r="F1842" s="71">
        <v>0</v>
      </c>
      <c r="G1842" s="70">
        <v>0</v>
      </c>
      <c r="H1842" s="71">
        <v>0</v>
      </c>
      <c r="I1842" s="70">
        <v>0</v>
      </c>
      <c r="J1842" s="71">
        <v>0</v>
      </c>
      <c r="K1842" s="70">
        <v>0</v>
      </c>
      <c r="L1842" s="71">
        <v>0</v>
      </c>
      <c r="M1842" s="70">
        <v>0</v>
      </c>
      <c r="N1842" s="71">
        <v>0</v>
      </c>
      <c r="O1842" s="70">
        <v>0</v>
      </c>
      <c r="P1842" s="71">
        <v>0</v>
      </c>
      <c r="Q1842" s="70">
        <v>0</v>
      </c>
      <c r="R1842" s="71">
        <v>0</v>
      </c>
      <c r="S1842" s="70">
        <v>0</v>
      </c>
      <c r="T1842" s="71">
        <v>0</v>
      </c>
      <c r="U1842" s="70">
        <v>0</v>
      </c>
      <c r="V1842" s="71">
        <v>0</v>
      </c>
      <c r="W1842" s="70">
        <v>0</v>
      </c>
      <c r="X1842" s="71">
        <v>0</v>
      </c>
      <c r="Y1842" s="70">
        <v>0</v>
      </c>
      <c r="Z1842" s="71">
        <v>0</v>
      </c>
      <c r="AA1842" s="70">
        <v>0</v>
      </c>
      <c r="AB1842" s="71">
        <v>0</v>
      </c>
      <c r="AC1842" s="54"/>
      <c r="AD1842" s="55">
        <f t="shared" si="37"/>
        <v>0</v>
      </c>
      <c r="AE1842" s="54"/>
    </row>
    <row r="1843" spans="2:31" x14ac:dyDescent="0.3">
      <c r="B1843" s="4" t="s">
        <v>247</v>
      </c>
      <c r="C1843" s="4"/>
      <c r="D1843" s="4"/>
      <c r="E1843" s="70">
        <v>0</v>
      </c>
      <c r="F1843" s="71">
        <v>0</v>
      </c>
      <c r="G1843" s="70">
        <v>0</v>
      </c>
      <c r="H1843" s="71">
        <v>0</v>
      </c>
      <c r="I1843" s="70">
        <v>0</v>
      </c>
      <c r="J1843" s="71">
        <v>0</v>
      </c>
      <c r="K1843" s="70">
        <v>0</v>
      </c>
      <c r="L1843" s="71">
        <v>0</v>
      </c>
      <c r="M1843" s="70">
        <v>0</v>
      </c>
      <c r="N1843" s="71">
        <v>0</v>
      </c>
      <c r="O1843" s="70">
        <v>0</v>
      </c>
      <c r="P1843" s="71">
        <v>0</v>
      </c>
      <c r="Q1843" s="70">
        <v>0</v>
      </c>
      <c r="R1843" s="71">
        <v>0</v>
      </c>
      <c r="S1843" s="70">
        <v>0</v>
      </c>
      <c r="T1843" s="71">
        <v>0</v>
      </c>
      <c r="U1843" s="70">
        <v>0</v>
      </c>
      <c r="V1843" s="71">
        <v>0</v>
      </c>
      <c r="W1843" s="70">
        <v>0</v>
      </c>
      <c r="X1843" s="71">
        <v>0</v>
      </c>
      <c r="Y1843" s="70">
        <v>0</v>
      </c>
      <c r="Z1843" s="71">
        <v>0</v>
      </c>
      <c r="AA1843" s="70">
        <v>0</v>
      </c>
      <c r="AB1843" s="71">
        <v>0</v>
      </c>
      <c r="AC1843" s="54"/>
      <c r="AD1843" s="55">
        <f t="shared" si="37"/>
        <v>0</v>
      </c>
      <c r="AE1843" s="54"/>
    </row>
    <row r="1844" spans="2:31" x14ac:dyDescent="0.3">
      <c r="B1844" s="4" t="s">
        <v>248</v>
      </c>
      <c r="C1844" s="4"/>
      <c r="D1844" s="4"/>
      <c r="E1844" s="70">
        <v>0</v>
      </c>
      <c r="F1844" s="71">
        <v>0</v>
      </c>
      <c r="G1844" s="70">
        <v>0</v>
      </c>
      <c r="H1844" s="71">
        <v>0</v>
      </c>
      <c r="I1844" s="70">
        <v>0</v>
      </c>
      <c r="J1844" s="71">
        <v>0</v>
      </c>
      <c r="K1844" s="70">
        <v>0</v>
      </c>
      <c r="L1844" s="71">
        <v>0</v>
      </c>
      <c r="M1844" s="70">
        <v>0</v>
      </c>
      <c r="N1844" s="71">
        <v>0</v>
      </c>
      <c r="O1844" s="70">
        <v>0</v>
      </c>
      <c r="P1844" s="71">
        <v>0</v>
      </c>
      <c r="Q1844" s="70">
        <v>0</v>
      </c>
      <c r="R1844" s="71">
        <v>0</v>
      </c>
      <c r="S1844" s="70">
        <v>0</v>
      </c>
      <c r="T1844" s="71">
        <v>0</v>
      </c>
      <c r="U1844" s="70">
        <v>0</v>
      </c>
      <c r="V1844" s="71">
        <v>0</v>
      </c>
      <c r="W1844" s="70">
        <v>0</v>
      </c>
      <c r="X1844" s="71">
        <v>0</v>
      </c>
      <c r="Y1844" s="70">
        <v>0</v>
      </c>
      <c r="Z1844" s="71">
        <v>0</v>
      </c>
      <c r="AA1844" s="70">
        <v>0</v>
      </c>
      <c r="AB1844" s="71">
        <v>0</v>
      </c>
      <c r="AC1844" s="54"/>
      <c r="AD1844" s="55">
        <f t="shared" si="37"/>
        <v>0</v>
      </c>
      <c r="AE1844" s="54"/>
    </row>
    <row r="1845" spans="2:31" x14ac:dyDescent="0.3">
      <c r="B1845" s="4" t="s">
        <v>249</v>
      </c>
      <c r="C1845" s="4"/>
      <c r="D1845" s="4"/>
      <c r="E1845" s="70">
        <v>0</v>
      </c>
      <c r="F1845" s="71">
        <v>0</v>
      </c>
      <c r="G1845" s="70">
        <v>0</v>
      </c>
      <c r="H1845" s="71">
        <v>0</v>
      </c>
      <c r="I1845" s="70">
        <v>0</v>
      </c>
      <c r="J1845" s="71">
        <v>0</v>
      </c>
      <c r="K1845" s="70">
        <v>0</v>
      </c>
      <c r="L1845" s="71">
        <v>0</v>
      </c>
      <c r="M1845" s="70">
        <v>0</v>
      </c>
      <c r="N1845" s="71">
        <v>0</v>
      </c>
      <c r="O1845" s="70">
        <v>0</v>
      </c>
      <c r="P1845" s="71">
        <v>0</v>
      </c>
      <c r="Q1845" s="70">
        <v>0</v>
      </c>
      <c r="R1845" s="71">
        <v>0</v>
      </c>
      <c r="S1845" s="70">
        <v>0</v>
      </c>
      <c r="T1845" s="71">
        <v>0</v>
      </c>
      <c r="U1845" s="70">
        <v>0</v>
      </c>
      <c r="V1845" s="71">
        <v>0</v>
      </c>
      <c r="W1845" s="70">
        <v>0</v>
      </c>
      <c r="X1845" s="71">
        <v>0</v>
      </c>
      <c r="Y1845" s="70">
        <v>0</v>
      </c>
      <c r="Z1845" s="71">
        <v>0</v>
      </c>
      <c r="AA1845" s="70">
        <v>0</v>
      </c>
      <c r="AB1845" s="71">
        <v>0</v>
      </c>
      <c r="AC1845" s="54"/>
      <c r="AD1845" s="55">
        <f t="shared" si="37"/>
        <v>0</v>
      </c>
      <c r="AE1845" s="54"/>
    </row>
    <row r="1846" spans="2:31" x14ac:dyDescent="0.3">
      <c r="B1846" s="4" t="s">
        <v>250</v>
      </c>
      <c r="C1846" s="4"/>
      <c r="D1846" s="4"/>
      <c r="E1846" s="70">
        <v>0</v>
      </c>
      <c r="F1846" s="71">
        <v>0</v>
      </c>
      <c r="G1846" s="70">
        <v>0</v>
      </c>
      <c r="H1846" s="71">
        <v>0</v>
      </c>
      <c r="I1846" s="70">
        <v>0</v>
      </c>
      <c r="J1846" s="71">
        <v>0</v>
      </c>
      <c r="K1846" s="70">
        <v>0</v>
      </c>
      <c r="L1846" s="71">
        <v>0</v>
      </c>
      <c r="M1846" s="70">
        <v>0</v>
      </c>
      <c r="N1846" s="71">
        <v>0</v>
      </c>
      <c r="O1846" s="70">
        <v>0</v>
      </c>
      <c r="P1846" s="71">
        <v>0</v>
      </c>
      <c r="Q1846" s="70">
        <v>0</v>
      </c>
      <c r="R1846" s="71">
        <v>0</v>
      </c>
      <c r="S1846" s="70">
        <v>0</v>
      </c>
      <c r="T1846" s="71">
        <v>0</v>
      </c>
      <c r="U1846" s="70">
        <v>0</v>
      </c>
      <c r="V1846" s="71">
        <v>0</v>
      </c>
      <c r="W1846" s="70">
        <v>0</v>
      </c>
      <c r="X1846" s="71">
        <v>0</v>
      </c>
      <c r="Y1846" s="70">
        <v>0</v>
      </c>
      <c r="Z1846" s="71">
        <v>0</v>
      </c>
      <c r="AA1846" s="70">
        <v>0</v>
      </c>
      <c r="AB1846" s="71">
        <v>0</v>
      </c>
      <c r="AC1846" s="54"/>
      <c r="AD1846" s="55">
        <f t="shared" si="37"/>
        <v>0</v>
      </c>
      <c r="AE1846" s="54"/>
    </row>
    <row r="1847" spans="2:31" x14ac:dyDescent="0.3">
      <c r="B1847" s="4" t="s">
        <v>251</v>
      </c>
      <c r="C1847" s="4"/>
      <c r="D1847" s="4"/>
      <c r="E1847" s="70">
        <v>0</v>
      </c>
      <c r="F1847" s="71">
        <v>0</v>
      </c>
      <c r="G1847" s="70">
        <v>0</v>
      </c>
      <c r="H1847" s="71">
        <v>0</v>
      </c>
      <c r="I1847" s="70">
        <v>0</v>
      </c>
      <c r="J1847" s="71">
        <v>0</v>
      </c>
      <c r="K1847" s="70">
        <v>0</v>
      </c>
      <c r="L1847" s="71">
        <v>0</v>
      </c>
      <c r="M1847" s="70">
        <v>0</v>
      </c>
      <c r="N1847" s="71">
        <v>0</v>
      </c>
      <c r="O1847" s="70">
        <v>0</v>
      </c>
      <c r="P1847" s="71">
        <v>0</v>
      </c>
      <c r="Q1847" s="70">
        <v>0</v>
      </c>
      <c r="R1847" s="71">
        <v>0</v>
      </c>
      <c r="S1847" s="70">
        <v>0</v>
      </c>
      <c r="T1847" s="71">
        <v>0</v>
      </c>
      <c r="U1847" s="70">
        <v>0</v>
      </c>
      <c r="V1847" s="71">
        <v>0</v>
      </c>
      <c r="W1847" s="70">
        <v>0</v>
      </c>
      <c r="X1847" s="71">
        <v>0</v>
      </c>
      <c r="Y1847" s="70">
        <v>0</v>
      </c>
      <c r="Z1847" s="71">
        <v>0</v>
      </c>
      <c r="AA1847" s="70">
        <v>0</v>
      </c>
      <c r="AB1847" s="71">
        <v>0</v>
      </c>
      <c r="AC1847" s="54"/>
      <c r="AD1847" s="55">
        <f t="shared" si="37"/>
        <v>0</v>
      </c>
      <c r="AE1847" s="54"/>
    </row>
    <row r="1848" spans="2:31" x14ac:dyDescent="0.3">
      <c r="B1848" s="4" t="s">
        <v>252</v>
      </c>
      <c r="C1848" s="4"/>
      <c r="D1848" s="4"/>
      <c r="E1848" s="70">
        <v>0</v>
      </c>
      <c r="F1848" s="71">
        <v>0</v>
      </c>
      <c r="G1848" s="70">
        <v>0</v>
      </c>
      <c r="H1848" s="71">
        <v>0</v>
      </c>
      <c r="I1848" s="70">
        <v>0</v>
      </c>
      <c r="J1848" s="71">
        <v>0</v>
      </c>
      <c r="K1848" s="70">
        <v>0</v>
      </c>
      <c r="L1848" s="71">
        <v>0</v>
      </c>
      <c r="M1848" s="70">
        <v>0</v>
      </c>
      <c r="N1848" s="71">
        <v>0</v>
      </c>
      <c r="O1848" s="70">
        <v>0</v>
      </c>
      <c r="P1848" s="71">
        <v>0</v>
      </c>
      <c r="Q1848" s="70">
        <v>0</v>
      </c>
      <c r="R1848" s="71">
        <v>0</v>
      </c>
      <c r="S1848" s="70">
        <v>0</v>
      </c>
      <c r="T1848" s="71">
        <v>0</v>
      </c>
      <c r="U1848" s="70">
        <v>0</v>
      </c>
      <c r="V1848" s="71">
        <v>0</v>
      </c>
      <c r="W1848" s="70">
        <v>0</v>
      </c>
      <c r="X1848" s="71">
        <v>0</v>
      </c>
      <c r="Y1848" s="70">
        <v>0</v>
      </c>
      <c r="Z1848" s="71">
        <v>0</v>
      </c>
      <c r="AA1848" s="70">
        <v>0</v>
      </c>
      <c r="AB1848" s="71">
        <v>0</v>
      </c>
      <c r="AC1848" s="54"/>
      <c r="AD1848" s="55">
        <f t="shared" si="37"/>
        <v>0</v>
      </c>
      <c r="AE1848" s="54"/>
    </row>
    <row r="1849" spans="2:31" x14ac:dyDescent="0.3">
      <c r="B1849" s="4" t="s">
        <v>253</v>
      </c>
      <c r="C1849" s="4"/>
      <c r="D1849" s="4"/>
      <c r="E1849" s="70">
        <v>0</v>
      </c>
      <c r="F1849" s="71">
        <v>0</v>
      </c>
      <c r="G1849" s="70">
        <v>0</v>
      </c>
      <c r="H1849" s="71">
        <v>0</v>
      </c>
      <c r="I1849" s="70">
        <v>0</v>
      </c>
      <c r="J1849" s="71">
        <v>0</v>
      </c>
      <c r="K1849" s="70">
        <v>0</v>
      </c>
      <c r="L1849" s="71">
        <v>0</v>
      </c>
      <c r="M1849" s="70">
        <v>0</v>
      </c>
      <c r="N1849" s="71">
        <v>0</v>
      </c>
      <c r="O1849" s="70">
        <v>0</v>
      </c>
      <c r="P1849" s="71">
        <v>0</v>
      </c>
      <c r="Q1849" s="70">
        <v>0</v>
      </c>
      <c r="R1849" s="71">
        <v>0</v>
      </c>
      <c r="S1849" s="70">
        <v>0</v>
      </c>
      <c r="T1849" s="71">
        <v>0</v>
      </c>
      <c r="U1849" s="70">
        <v>0</v>
      </c>
      <c r="V1849" s="71">
        <v>0</v>
      </c>
      <c r="W1849" s="70">
        <v>0</v>
      </c>
      <c r="X1849" s="71">
        <v>0</v>
      </c>
      <c r="Y1849" s="70">
        <v>0</v>
      </c>
      <c r="Z1849" s="71">
        <v>0</v>
      </c>
      <c r="AA1849" s="70">
        <v>0</v>
      </c>
      <c r="AB1849" s="71">
        <v>0</v>
      </c>
      <c r="AC1849" s="54"/>
      <c r="AD1849" s="55">
        <f t="shared" si="37"/>
        <v>0</v>
      </c>
      <c r="AE1849" s="54"/>
    </row>
    <row r="1850" spans="2:31" x14ac:dyDescent="0.3">
      <c r="B1850" s="4" t="s">
        <v>254</v>
      </c>
      <c r="C1850" s="4"/>
      <c r="D1850" s="4"/>
      <c r="E1850" s="70">
        <v>0</v>
      </c>
      <c r="F1850" s="71">
        <v>0</v>
      </c>
      <c r="G1850" s="70">
        <v>0</v>
      </c>
      <c r="H1850" s="71">
        <v>0</v>
      </c>
      <c r="I1850" s="70">
        <v>0</v>
      </c>
      <c r="J1850" s="71">
        <v>0</v>
      </c>
      <c r="K1850" s="70">
        <v>0</v>
      </c>
      <c r="L1850" s="71">
        <v>0</v>
      </c>
      <c r="M1850" s="70">
        <v>0</v>
      </c>
      <c r="N1850" s="71">
        <v>0</v>
      </c>
      <c r="O1850" s="70">
        <v>0</v>
      </c>
      <c r="P1850" s="71">
        <v>0</v>
      </c>
      <c r="Q1850" s="70">
        <v>0</v>
      </c>
      <c r="R1850" s="71">
        <v>0</v>
      </c>
      <c r="S1850" s="70">
        <v>0</v>
      </c>
      <c r="T1850" s="71">
        <v>0</v>
      </c>
      <c r="U1850" s="70">
        <v>0</v>
      </c>
      <c r="V1850" s="71">
        <v>0</v>
      </c>
      <c r="W1850" s="70">
        <v>0</v>
      </c>
      <c r="X1850" s="71">
        <v>0</v>
      </c>
      <c r="Y1850" s="70">
        <v>0</v>
      </c>
      <c r="Z1850" s="71">
        <v>0</v>
      </c>
      <c r="AA1850" s="70">
        <v>0</v>
      </c>
      <c r="AB1850" s="71">
        <v>0</v>
      </c>
      <c r="AC1850" s="54"/>
      <c r="AD1850" s="55">
        <f t="shared" si="37"/>
        <v>0</v>
      </c>
      <c r="AE1850" s="54"/>
    </row>
    <row r="1851" spans="2:31" x14ac:dyDescent="0.3">
      <c r="B1851" s="4" t="s">
        <v>255</v>
      </c>
      <c r="C1851" s="4"/>
      <c r="D1851" s="4"/>
      <c r="E1851" s="70">
        <v>0</v>
      </c>
      <c r="F1851" s="71">
        <v>0</v>
      </c>
      <c r="G1851" s="70">
        <v>0</v>
      </c>
      <c r="H1851" s="71">
        <v>0</v>
      </c>
      <c r="I1851" s="70">
        <v>0</v>
      </c>
      <c r="J1851" s="71">
        <v>0</v>
      </c>
      <c r="K1851" s="70">
        <v>0</v>
      </c>
      <c r="L1851" s="71">
        <v>0</v>
      </c>
      <c r="M1851" s="70">
        <v>0</v>
      </c>
      <c r="N1851" s="71">
        <v>0</v>
      </c>
      <c r="O1851" s="70">
        <v>0</v>
      </c>
      <c r="P1851" s="71">
        <v>0</v>
      </c>
      <c r="Q1851" s="70">
        <v>0</v>
      </c>
      <c r="R1851" s="71">
        <v>0</v>
      </c>
      <c r="S1851" s="70">
        <v>0</v>
      </c>
      <c r="T1851" s="71">
        <v>0</v>
      </c>
      <c r="U1851" s="70">
        <v>0</v>
      </c>
      <c r="V1851" s="71">
        <v>0</v>
      </c>
      <c r="W1851" s="70">
        <v>0</v>
      </c>
      <c r="X1851" s="71">
        <v>0</v>
      </c>
      <c r="Y1851" s="70">
        <v>0</v>
      </c>
      <c r="Z1851" s="71">
        <v>0</v>
      </c>
      <c r="AA1851" s="70">
        <v>0</v>
      </c>
      <c r="AB1851" s="71">
        <v>0</v>
      </c>
      <c r="AC1851" s="54"/>
      <c r="AD1851" s="55">
        <f t="shared" si="37"/>
        <v>0</v>
      </c>
      <c r="AE1851" s="54"/>
    </row>
    <row r="1852" spans="2:31" x14ac:dyDescent="0.3">
      <c r="B1852" s="4" t="s">
        <v>256</v>
      </c>
      <c r="C1852" s="4"/>
      <c r="D1852" s="4"/>
      <c r="E1852" s="70">
        <v>0</v>
      </c>
      <c r="F1852" s="71">
        <v>0</v>
      </c>
      <c r="G1852" s="70">
        <v>0</v>
      </c>
      <c r="H1852" s="71">
        <v>0</v>
      </c>
      <c r="I1852" s="70">
        <v>0</v>
      </c>
      <c r="J1852" s="71">
        <v>0</v>
      </c>
      <c r="K1852" s="70">
        <v>0</v>
      </c>
      <c r="L1852" s="71">
        <v>0</v>
      </c>
      <c r="M1852" s="70">
        <v>0</v>
      </c>
      <c r="N1852" s="71">
        <v>0</v>
      </c>
      <c r="O1852" s="70">
        <v>0</v>
      </c>
      <c r="P1852" s="71">
        <v>0</v>
      </c>
      <c r="Q1852" s="70">
        <v>0</v>
      </c>
      <c r="R1852" s="71">
        <v>0</v>
      </c>
      <c r="S1852" s="70">
        <v>0</v>
      </c>
      <c r="T1852" s="71">
        <v>0</v>
      </c>
      <c r="U1852" s="70">
        <v>0</v>
      </c>
      <c r="V1852" s="71">
        <v>0</v>
      </c>
      <c r="W1852" s="70">
        <v>0</v>
      </c>
      <c r="X1852" s="71">
        <v>0</v>
      </c>
      <c r="Y1852" s="70">
        <v>0</v>
      </c>
      <c r="Z1852" s="71">
        <v>0</v>
      </c>
      <c r="AA1852" s="70">
        <v>0</v>
      </c>
      <c r="AB1852" s="71">
        <v>0</v>
      </c>
      <c r="AC1852" s="54"/>
      <c r="AD1852" s="55">
        <f t="shared" si="37"/>
        <v>0</v>
      </c>
      <c r="AE1852" s="54"/>
    </row>
    <row r="1853" spans="2:31" x14ac:dyDescent="0.3">
      <c r="B1853" s="4" t="s">
        <v>257</v>
      </c>
      <c r="C1853" s="4"/>
      <c r="D1853" s="4"/>
      <c r="E1853" s="70">
        <v>0</v>
      </c>
      <c r="F1853" s="71">
        <v>0</v>
      </c>
      <c r="G1853" s="70">
        <v>0</v>
      </c>
      <c r="H1853" s="71">
        <v>0</v>
      </c>
      <c r="I1853" s="70">
        <v>0</v>
      </c>
      <c r="J1853" s="71">
        <v>0</v>
      </c>
      <c r="K1853" s="70">
        <v>0</v>
      </c>
      <c r="L1853" s="71">
        <v>0</v>
      </c>
      <c r="M1853" s="70">
        <v>0</v>
      </c>
      <c r="N1853" s="71">
        <v>0</v>
      </c>
      <c r="O1853" s="70">
        <v>0</v>
      </c>
      <c r="P1853" s="71">
        <v>0</v>
      </c>
      <c r="Q1853" s="70">
        <v>0</v>
      </c>
      <c r="R1853" s="71">
        <v>0</v>
      </c>
      <c r="S1853" s="70">
        <v>0</v>
      </c>
      <c r="T1853" s="71">
        <v>0</v>
      </c>
      <c r="U1853" s="70">
        <v>0</v>
      </c>
      <c r="V1853" s="71">
        <v>0</v>
      </c>
      <c r="W1853" s="70">
        <v>0</v>
      </c>
      <c r="X1853" s="71">
        <v>0</v>
      </c>
      <c r="Y1853" s="70">
        <v>0</v>
      </c>
      <c r="Z1853" s="71">
        <v>0</v>
      </c>
      <c r="AA1853" s="70">
        <v>0</v>
      </c>
      <c r="AB1853" s="71">
        <v>0</v>
      </c>
      <c r="AC1853" s="54"/>
      <c r="AD1853" s="55">
        <f t="shared" si="37"/>
        <v>0</v>
      </c>
      <c r="AE1853" s="54"/>
    </row>
    <row r="1854" spans="2:31" x14ac:dyDescent="0.3">
      <c r="B1854" s="4" t="s">
        <v>258</v>
      </c>
      <c r="C1854" s="4"/>
      <c r="D1854" s="4"/>
      <c r="E1854" s="70">
        <v>0</v>
      </c>
      <c r="F1854" s="71">
        <v>0</v>
      </c>
      <c r="G1854" s="70">
        <v>0</v>
      </c>
      <c r="H1854" s="71">
        <v>0</v>
      </c>
      <c r="I1854" s="70">
        <v>0</v>
      </c>
      <c r="J1854" s="71">
        <v>0</v>
      </c>
      <c r="K1854" s="70">
        <v>0</v>
      </c>
      <c r="L1854" s="71">
        <v>0</v>
      </c>
      <c r="M1854" s="70">
        <v>0</v>
      </c>
      <c r="N1854" s="71">
        <v>0</v>
      </c>
      <c r="O1854" s="70">
        <v>0</v>
      </c>
      <c r="P1854" s="71">
        <v>0</v>
      </c>
      <c r="Q1854" s="70">
        <v>0</v>
      </c>
      <c r="R1854" s="71">
        <v>0</v>
      </c>
      <c r="S1854" s="70">
        <v>0</v>
      </c>
      <c r="T1854" s="71">
        <v>0</v>
      </c>
      <c r="U1854" s="70">
        <v>0</v>
      </c>
      <c r="V1854" s="71">
        <v>0</v>
      </c>
      <c r="W1854" s="70">
        <v>0</v>
      </c>
      <c r="X1854" s="71">
        <v>0</v>
      </c>
      <c r="Y1854" s="70">
        <v>0</v>
      </c>
      <c r="Z1854" s="71">
        <v>0</v>
      </c>
      <c r="AA1854" s="70">
        <v>0</v>
      </c>
      <c r="AB1854" s="71">
        <v>0</v>
      </c>
      <c r="AC1854" s="54"/>
      <c r="AD1854" s="55">
        <f t="shared" si="37"/>
        <v>0</v>
      </c>
      <c r="AE1854" s="54"/>
    </row>
    <row r="1855" spans="2:31" x14ac:dyDescent="0.3">
      <c r="B1855" s="4" t="s">
        <v>259</v>
      </c>
      <c r="C1855" s="4"/>
      <c r="D1855" s="4"/>
      <c r="E1855" s="70">
        <v>0</v>
      </c>
      <c r="F1855" s="71">
        <v>0</v>
      </c>
      <c r="G1855" s="70">
        <v>0</v>
      </c>
      <c r="H1855" s="71">
        <v>0</v>
      </c>
      <c r="I1855" s="70">
        <v>0</v>
      </c>
      <c r="J1855" s="71">
        <v>0</v>
      </c>
      <c r="K1855" s="70">
        <v>0</v>
      </c>
      <c r="L1855" s="71">
        <v>0</v>
      </c>
      <c r="M1855" s="70">
        <v>0</v>
      </c>
      <c r="N1855" s="71">
        <v>0</v>
      </c>
      <c r="O1855" s="70">
        <v>0</v>
      </c>
      <c r="P1855" s="71">
        <v>0</v>
      </c>
      <c r="Q1855" s="70">
        <v>0</v>
      </c>
      <c r="R1855" s="71">
        <v>0</v>
      </c>
      <c r="S1855" s="70">
        <v>0</v>
      </c>
      <c r="T1855" s="71">
        <v>0</v>
      </c>
      <c r="U1855" s="70">
        <v>0</v>
      </c>
      <c r="V1855" s="71">
        <v>0</v>
      </c>
      <c r="W1855" s="70">
        <v>0</v>
      </c>
      <c r="X1855" s="71">
        <v>0</v>
      </c>
      <c r="Y1855" s="70">
        <v>0</v>
      </c>
      <c r="Z1855" s="71">
        <v>0</v>
      </c>
      <c r="AA1855" s="70">
        <v>0</v>
      </c>
      <c r="AB1855" s="71">
        <v>0</v>
      </c>
      <c r="AC1855" s="54"/>
      <c r="AD1855" s="55">
        <f t="shared" si="37"/>
        <v>0</v>
      </c>
      <c r="AE1855" s="54"/>
    </row>
    <row r="1856" spans="2:31" x14ac:dyDescent="0.3">
      <c r="B1856" s="4" t="s">
        <v>260</v>
      </c>
      <c r="C1856" s="4"/>
      <c r="D1856" s="4"/>
      <c r="E1856" s="70">
        <v>0</v>
      </c>
      <c r="F1856" s="71">
        <v>0</v>
      </c>
      <c r="G1856" s="70">
        <v>0</v>
      </c>
      <c r="H1856" s="71">
        <v>0</v>
      </c>
      <c r="I1856" s="70">
        <v>0</v>
      </c>
      <c r="J1856" s="71">
        <v>0</v>
      </c>
      <c r="K1856" s="70">
        <v>0</v>
      </c>
      <c r="L1856" s="71">
        <v>0</v>
      </c>
      <c r="M1856" s="70">
        <v>0</v>
      </c>
      <c r="N1856" s="71">
        <v>0</v>
      </c>
      <c r="O1856" s="70">
        <v>0</v>
      </c>
      <c r="P1856" s="71">
        <v>0</v>
      </c>
      <c r="Q1856" s="70">
        <v>0</v>
      </c>
      <c r="R1856" s="71">
        <v>0</v>
      </c>
      <c r="S1856" s="70">
        <v>0</v>
      </c>
      <c r="T1856" s="71">
        <v>0</v>
      </c>
      <c r="U1856" s="70">
        <v>0</v>
      </c>
      <c r="V1856" s="71">
        <v>0</v>
      </c>
      <c r="W1856" s="70">
        <v>0</v>
      </c>
      <c r="X1856" s="71">
        <v>0</v>
      </c>
      <c r="Y1856" s="70">
        <v>0</v>
      </c>
      <c r="Z1856" s="71">
        <v>0</v>
      </c>
      <c r="AA1856" s="70">
        <v>0</v>
      </c>
      <c r="AB1856" s="71">
        <v>0</v>
      </c>
      <c r="AC1856" s="54"/>
      <c r="AD1856" s="55">
        <f t="shared" si="37"/>
        <v>0</v>
      </c>
      <c r="AE1856" s="54"/>
    </row>
    <row r="1857" spans="2:31" x14ac:dyDescent="0.3">
      <c r="B1857" s="4" t="s">
        <v>261</v>
      </c>
      <c r="C1857" s="4"/>
      <c r="D1857" s="4"/>
      <c r="E1857" s="70">
        <v>0</v>
      </c>
      <c r="F1857" s="71">
        <v>0</v>
      </c>
      <c r="G1857" s="70">
        <v>0</v>
      </c>
      <c r="H1857" s="71">
        <v>0</v>
      </c>
      <c r="I1857" s="70">
        <v>0</v>
      </c>
      <c r="J1857" s="71">
        <v>0</v>
      </c>
      <c r="K1857" s="70">
        <v>0</v>
      </c>
      <c r="L1857" s="71">
        <v>0</v>
      </c>
      <c r="M1857" s="70">
        <v>0</v>
      </c>
      <c r="N1857" s="71">
        <v>0</v>
      </c>
      <c r="O1857" s="70">
        <v>0</v>
      </c>
      <c r="P1857" s="71">
        <v>0</v>
      </c>
      <c r="Q1857" s="70">
        <v>0</v>
      </c>
      <c r="R1857" s="71">
        <v>0</v>
      </c>
      <c r="S1857" s="70">
        <v>0</v>
      </c>
      <c r="T1857" s="71">
        <v>0</v>
      </c>
      <c r="U1857" s="70">
        <v>0</v>
      </c>
      <c r="V1857" s="71">
        <v>0</v>
      </c>
      <c r="W1857" s="70">
        <v>0</v>
      </c>
      <c r="X1857" s="71">
        <v>0</v>
      </c>
      <c r="Y1857" s="70">
        <v>0</v>
      </c>
      <c r="Z1857" s="71">
        <v>0</v>
      </c>
      <c r="AA1857" s="70">
        <v>0</v>
      </c>
      <c r="AB1857" s="71">
        <v>0</v>
      </c>
      <c r="AC1857" s="54"/>
      <c r="AD1857" s="55">
        <f t="shared" si="37"/>
        <v>0</v>
      </c>
      <c r="AE1857" s="54"/>
    </row>
    <row r="1858" spans="2:31" x14ac:dyDescent="0.3">
      <c r="B1858" s="4" t="s">
        <v>262</v>
      </c>
      <c r="C1858" s="4"/>
      <c r="D1858" s="4"/>
      <c r="E1858" s="70">
        <v>0</v>
      </c>
      <c r="F1858" s="71">
        <v>0</v>
      </c>
      <c r="G1858" s="70">
        <v>0</v>
      </c>
      <c r="H1858" s="71">
        <v>0</v>
      </c>
      <c r="I1858" s="70">
        <v>0</v>
      </c>
      <c r="J1858" s="71">
        <v>0</v>
      </c>
      <c r="K1858" s="70">
        <v>0</v>
      </c>
      <c r="L1858" s="71">
        <v>0</v>
      </c>
      <c r="M1858" s="70">
        <v>0</v>
      </c>
      <c r="N1858" s="71">
        <v>0</v>
      </c>
      <c r="O1858" s="70">
        <v>0</v>
      </c>
      <c r="P1858" s="71">
        <v>0</v>
      </c>
      <c r="Q1858" s="70">
        <v>0</v>
      </c>
      <c r="R1858" s="71">
        <v>0</v>
      </c>
      <c r="S1858" s="70">
        <v>0</v>
      </c>
      <c r="T1858" s="71">
        <v>0</v>
      </c>
      <c r="U1858" s="70">
        <v>0</v>
      </c>
      <c r="V1858" s="71">
        <v>0</v>
      </c>
      <c r="W1858" s="70">
        <v>0</v>
      </c>
      <c r="X1858" s="71">
        <v>0</v>
      </c>
      <c r="Y1858" s="70">
        <v>0</v>
      </c>
      <c r="Z1858" s="71">
        <v>0</v>
      </c>
      <c r="AA1858" s="70">
        <v>0</v>
      </c>
      <c r="AB1858" s="71">
        <v>0</v>
      </c>
      <c r="AC1858" s="54"/>
      <c r="AD1858" s="55">
        <f t="shared" si="37"/>
        <v>0</v>
      </c>
      <c r="AE1858" s="54"/>
    </row>
    <row r="1859" spans="2:31" x14ac:dyDescent="0.3">
      <c r="B1859" s="4" t="s">
        <v>263</v>
      </c>
      <c r="C1859" s="4"/>
      <c r="D1859" s="4"/>
      <c r="E1859" s="70">
        <v>0</v>
      </c>
      <c r="F1859" s="71">
        <v>0</v>
      </c>
      <c r="G1859" s="70">
        <v>0</v>
      </c>
      <c r="H1859" s="71">
        <v>0</v>
      </c>
      <c r="I1859" s="70">
        <v>0</v>
      </c>
      <c r="J1859" s="71">
        <v>0</v>
      </c>
      <c r="K1859" s="70">
        <v>0</v>
      </c>
      <c r="L1859" s="71">
        <v>0</v>
      </c>
      <c r="M1859" s="70">
        <v>0</v>
      </c>
      <c r="N1859" s="71">
        <v>0</v>
      </c>
      <c r="O1859" s="70">
        <v>0</v>
      </c>
      <c r="P1859" s="71">
        <v>0</v>
      </c>
      <c r="Q1859" s="70">
        <v>0</v>
      </c>
      <c r="R1859" s="71">
        <v>0</v>
      </c>
      <c r="S1859" s="70">
        <v>0</v>
      </c>
      <c r="T1859" s="71">
        <v>0</v>
      </c>
      <c r="U1859" s="70">
        <v>0</v>
      </c>
      <c r="V1859" s="71">
        <v>0</v>
      </c>
      <c r="W1859" s="70">
        <v>0</v>
      </c>
      <c r="X1859" s="71">
        <v>0</v>
      </c>
      <c r="Y1859" s="70">
        <v>0</v>
      </c>
      <c r="Z1859" s="71">
        <v>0</v>
      </c>
      <c r="AA1859" s="70">
        <v>0</v>
      </c>
      <c r="AB1859" s="71">
        <v>0</v>
      </c>
      <c r="AC1859" s="54"/>
      <c r="AD1859" s="55">
        <f t="shared" si="37"/>
        <v>0</v>
      </c>
      <c r="AE1859" s="54"/>
    </row>
    <row r="1860" spans="2:31" x14ac:dyDescent="0.3">
      <c r="B1860" s="4" t="s">
        <v>264</v>
      </c>
      <c r="C1860" s="4"/>
      <c r="D1860" s="4"/>
      <c r="E1860" s="70">
        <v>0</v>
      </c>
      <c r="F1860" s="71">
        <v>0</v>
      </c>
      <c r="G1860" s="70">
        <v>0</v>
      </c>
      <c r="H1860" s="71">
        <v>0</v>
      </c>
      <c r="I1860" s="70">
        <v>0</v>
      </c>
      <c r="J1860" s="71">
        <v>0</v>
      </c>
      <c r="K1860" s="70">
        <v>0</v>
      </c>
      <c r="L1860" s="71">
        <v>0</v>
      </c>
      <c r="M1860" s="70">
        <v>0</v>
      </c>
      <c r="N1860" s="71">
        <v>0</v>
      </c>
      <c r="O1860" s="70">
        <v>0</v>
      </c>
      <c r="P1860" s="71">
        <v>0</v>
      </c>
      <c r="Q1860" s="70">
        <v>0</v>
      </c>
      <c r="R1860" s="71">
        <v>0</v>
      </c>
      <c r="S1860" s="70">
        <v>0</v>
      </c>
      <c r="T1860" s="71">
        <v>0</v>
      </c>
      <c r="U1860" s="70">
        <v>0</v>
      </c>
      <c r="V1860" s="71">
        <v>0</v>
      </c>
      <c r="W1860" s="70">
        <v>0</v>
      </c>
      <c r="X1860" s="71">
        <v>0</v>
      </c>
      <c r="Y1860" s="70">
        <v>0</v>
      </c>
      <c r="Z1860" s="71">
        <v>0</v>
      </c>
      <c r="AA1860" s="70">
        <v>0</v>
      </c>
      <c r="AB1860" s="71">
        <v>0</v>
      </c>
      <c r="AC1860" s="54"/>
      <c r="AD1860" s="55">
        <f t="shared" si="37"/>
        <v>0</v>
      </c>
      <c r="AE1860" s="54"/>
    </row>
    <row r="1861" spans="2:31" x14ac:dyDescent="0.3">
      <c r="B1861" s="4" t="s">
        <v>265</v>
      </c>
      <c r="C1861" s="4"/>
      <c r="D1861" s="4"/>
      <c r="E1861" s="70">
        <v>0</v>
      </c>
      <c r="F1861" s="71">
        <v>0</v>
      </c>
      <c r="G1861" s="70">
        <v>0</v>
      </c>
      <c r="H1861" s="71">
        <v>0</v>
      </c>
      <c r="I1861" s="70">
        <v>0</v>
      </c>
      <c r="J1861" s="71">
        <v>0</v>
      </c>
      <c r="K1861" s="70">
        <v>0</v>
      </c>
      <c r="L1861" s="71">
        <v>0</v>
      </c>
      <c r="M1861" s="70">
        <v>0</v>
      </c>
      <c r="N1861" s="71">
        <v>0</v>
      </c>
      <c r="O1861" s="70">
        <v>0</v>
      </c>
      <c r="P1861" s="71">
        <v>0</v>
      </c>
      <c r="Q1861" s="70">
        <v>0</v>
      </c>
      <c r="R1861" s="71">
        <v>0</v>
      </c>
      <c r="S1861" s="70">
        <v>0</v>
      </c>
      <c r="T1861" s="71">
        <v>0</v>
      </c>
      <c r="U1861" s="70">
        <v>0</v>
      </c>
      <c r="V1861" s="71">
        <v>0</v>
      </c>
      <c r="W1861" s="70">
        <v>0</v>
      </c>
      <c r="X1861" s="71">
        <v>0</v>
      </c>
      <c r="Y1861" s="70">
        <v>0</v>
      </c>
      <c r="Z1861" s="71">
        <v>0</v>
      </c>
      <c r="AA1861" s="70">
        <v>0</v>
      </c>
      <c r="AB1861" s="71">
        <v>0</v>
      </c>
      <c r="AC1861" s="54"/>
      <c r="AD1861" s="55">
        <f t="shared" si="37"/>
        <v>0</v>
      </c>
      <c r="AE1861" s="54"/>
    </row>
    <row r="1862" spans="2:31" x14ac:dyDescent="0.3">
      <c r="B1862" s="4" t="s">
        <v>266</v>
      </c>
      <c r="C1862" s="4"/>
      <c r="D1862" s="4"/>
      <c r="E1862" s="70">
        <v>0</v>
      </c>
      <c r="F1862" s="71">
        <v>0</v>
      </c>
      <c r="G1862" s="70">
        <v>0</v>
      </c>
      <c r="H1862" s="71">
        <v>0</v>
      </c>
      <c r="I1862" s="70">
        <v>0</v>
      </c>
      <c r="J1862" s="71">
        <v>0</v>
      </c>
      <c r="K1862" s="70">
        <v>0</v>
      </c>
      <c r="L1862" s="71">
        <v>0</v>
      </c>
      <c r="M1862" s="70">
        <v>0</v>
      </c>
      <c r="N1862" s="71">
        <v>0</v>
      </c>
      <c r="O1862" s="70">
        <v>0</v>
      </c>
      <c r="P1862" s="71">
        <v>0</v>
      </c>
      <c r="Q1862" s="70">
        <v>0</v>
      </c>
      <c r="R1862" s="71">
        <v>0</v>
      </c>
      <c r="S1862" s="70">
        <v>0</v>
      </c>
      <c r="T1862" s="71">
        <v>0</v>
      </c>
      <c r="U1862" s="70">
        <v>0</v>
      </c>
      <c r="V1862" s="71">
        <v>0</v>
      </c>
      <c r="W1862" s="70">
        <v>0</v>
      </c>
      <c r="X1862" s="71">
        <v>0</v>
      </c>
      <c r="Y1862" s="70">
        <v>0</v>
      </c>
      <c r="Z1862" s="71">
        <v>0</v>
      </c>
      <c r="AA1862" s="70">
        <v>0</v>
      </c>
      <c r="AB1862" s="71">
        <v>0</v>
      </c>
      <c r="AC1862" s="54"/>
      <c r="AD1862" s="55">
        <f t="shared" si="37"/>
        <v>0</v>
      </c>
      <c r="AE1862" s="54"/>
    </row>
    <row r="1863" spans="2:31" x14ac:dyDescent="0.3">
      <c r="B1863" s="4" t="s">
        <v>267</v>
      </c>
      <c r="C1863" s="4"/>
      <c r="D1863" s="4"/>
      <c r="E1863" s="70">
        <v>0</v>
      </c>
      <c r="F1863" s="71">
        <v>0</v>
      </c>
      <c r="G1863" s="70">
        <v>0</v>
      </c>
      <c r="H1863" s="71">
        <v>0</v>
      </c>
      <c r="I1863" s="70">
        <v>0</v>
      </c>
      <c r="J1863" s="71">
        <v>0</v>
      </c>
      <c r="K1863" s="70">
        <v>0</v>
      </c>
      <c r="L1863" s="71">
        <v>0</v>
      </c>
      <c r="M1863" s="70">
        <v>0</v>
      </c>
      <c r="N1863" s="71">
        <v>0</v>
      </c>
      <c r="O1863" s="70">
        <v>0</v>
      </c>
      <c r="P1863" s="71">
        <v>0</v>
      </c>
      <c r="Q1863" s="70">
        <v>0</v>
      </c>
      <c r="R1863" s="71">
        <v>0</v>
      </c>
      <c r="S1863" s="70">
        <v>0</v>
      </c>
      <c r="T1863" s="71">
        <v>0</v>
      </c>
      <c r="U1863" s="70">
        <v>0</v>
      </c>
      <c r="V1863" s="71">
        <v>0</v>
      </c>
      <c r="W1863" s="70">
        <v>0</v>
      </c>
      <c r="X1863" s="71">
        <v>0</v>
      </c>
      <c r="Y1863" s="70">
        <v>0</v>
      </c>
      <c r="Z1863" s="71">
        <v>0</v>
      </c>
      <c r="AA1863" s="70">
        <v>0</v>
      </c>
      <c r="AB1863" s="71">
        <v>0</v>
      </c>
      <c r="AC1863" s="54"/>
      <c r="AD1863" s="55">
        <f t="shared" si="37"/>
        <v>0</v>
      </c>
      <c r="AE1863" s="54"/>
    </row>
    <row r="1864" spans="2:31" x14ac:dyDescent="0.3">
      <c r="B1864" s="4" t="s">
        <v>268</v>
      </c>
      <c r="C1864" s="4"/>
      <c r="D1864" s="4"/>
      <c r="E1864" s="70">
        <v>0</v>
      </c>
      <c r="F1864" s="71">
        <v>0</v>
      </c>
      <c r="G1864" s="70">
        <v>0</v>
      </c>
      <c r="H1864" s="71">
        <v>0</v>
      </c>
      <c r="I1864" s="70">
        <v>0</v>
      </c>
      <c r="J1864" s="71">
        <v>0</v>
      </c>
      <c r="K1864" s="70">
        <v>0</v>
      </c>
      <c r="L1864" s="71">
        <v>0</v>
      </c>
      <c r="M1864" s="70">
        <v>0</v>
      </c>
      <c r="N1864" s="71">
        <v>0</v>
      </c>
      <c r="O1864" s="70">
        <v>0</v>
      </c>
      <c r="P1864" s="71">
        <v>0</v>
      </c>
      <c r="Q1864" s="70">
        <v>0</v>
      </c>
      <c r="R1864" s="71">
        <v>0</v>
      </c>
      <c r="S1864" s="70">
        <v>0</v>
      </c>
      <c r="T1864" s="71">
        <v>0</v>
      </c>
      <c r="U1864" s="70">
        <v>0</v>
      </c>
      <c r="V1864" s="71">
        <v>0</v>
      </c>
      <c r="W1864" s="70">
        <v>0</v>
      </c>
      <c r="X1864" s="71">
        <v>0</v>
      </c>
      <c r="Y1864" s="70">
        <v>0</v>
      </c>
      <c r="Z1864" s="71">
        <v>0</v>
      </c>
      <c r="AA1864" s="70">
        <v>0</v>
      </c>
      <c r="AB1864" s="71">
        <v>0</v>
      </c>
      <c r="AC1864" s="54"/>
      <c r="AD1864" s="55">
        <f t="shared" si="37"/>
        <v>0</v>
      </c>
      <c r="AE1864" s="54"/>
    </row>
    <row r="1865" spans="2:31" x14ac:dyDescent="0.3">
      <c r="B1865" s="4" t="s">
        <v>269</v>
      </c>
      <c r="C1865" s="4"/>
      <c r="D1865" s="4"/>
      <c r="E1865" s="70">
        <v>0</v>
      </c>
      <c r="F1865" s="71">
        <v>0</v>
      </c>
      <c r="G1865" s="70">
        <v>0</v>
      </c>
      <c r="H1865" s="71">
        <v>0</v>
      </c>
      <c r="I1865" s="70">
        <v>0</v>
      </c>
      <c r="J1865" s="71">
        <v>0</v>
      </c>
      <c r="K1865" s="70">
        <v>0</v>
      </c>
      <c r="L1865" s="71">
        <v>0</v>
      </c>
      <c r="M1865" s="70">
        <v>0</v>
      </c>
      <c r="N1865" s="71">
        <v>0</v>
      </c>
      <c r="O1865" s="70">
        <v>0</v>
      </c>
      <c r="P1865" s="71">
        <v>0</v>
      </c>
      <c r="Q1865" s="70">
        <v>0</v>
      </c>
      <c r="R1865" s="71">
        <v>0</v>
      </c>
      <c r="S1865" s="70">
        <v>0</v>
      </c>
      <c r="T1865" s="71">
        <v>0</v>
      </c>
      <c r="U1865" s="70">
        <v>0</v>
      </c>
      <c r="V1865" s="71">
        <v>0</v>
      </c>
      <c r="W1865" s="70">
        <v>0</v>
      </c>
      <c r="X1865" s="71">
        <v>0</v>
      </c>
      <c r="Y1865" s="70">
        <v>0</v>
      </c>
      <c r="Z1865" s="71">
        <v>0</v>
      </c>
      <c r="AA1865" s="70">
        <v>0</v>
      </c>
      <c r="AB1865" s="71">
        <v>0</v>
      </c>
      <c r="AC1865" s="54"/>
      <c r="AD1865" s="55">
        <f t="shared" si="37"/>
        <v>0</v>
      </c>
      <c r="AE1865" s="54"/>
    </row>
    <row r="1866" spans="2:31" x14ac:dyDescent="0.3">
      <c r="B1866" s="4" t="s">
        <v>270</v>
      </c>
      <c r="C1866" s="4"/>
      <c r="D1866" s="4"/>
      <c r="E1866" s="70">
        <v>0</v>
      </c>
      <c r="F1866" s="71">
        <v>0</v>
      </c>
      <c r="G1866" s="70">
        <v>0</v>
      </c>
      <c r="H1866" s="71">
        <v>0</v>
      </c>
      <c r="I1866" s="70">
        <v>0</v>
      </c>
      <c r="J1866" s="71">
        <v>0</v>
      </c>
      <c r="K1866" s="70">
        <v>0</v>
      </c>
      <c r="L1866" s="71">
        <v>0</v>
      </c>
      <c r="M1866" s="70">
        <v>0</v>
      </c>
      <c r="N1866" s="71">
        <v>0</v>
      </c>
      <c r="O1866" s="70">
        <v>0</v>
      </c>
      <c r="P1866" s="71">
        <v>0</v>
      </c>
      <c r="Q1866" s="70">
        <v>0</v>
      </c>
      <c r="R1866" s="71">
        <v>0</v>
      </c>
      <c r="S1866" s="70">
        <v>0</v>
      </c>
      <c r="T1866" s="71">
        <v>0</v>
      </c>
      <c r="U1866" s="70">
        <v>0</v>
      </c>
      <c r="V1866" s="71">
        <v>0</v>
      </c>
      <c r="W1866" s="70">
        <v>0</v>
      </c>
      <c r="X1866" s="71">
        <v>0</v>
      </c>
      <c r="Y1866" s="70">
        <v>0</v>
      </c>
      <c r="Z1866" s="71">
        <v>0</v>
      </c>
      <c r="AA1866" s="70">
        <v>0</v>
      </c>
      <c r="AB1866" s="71">
        <v>0</v>
      </c>
      <c r="AC1866" s="54"/>
      <c r="AD1866" s="55">
        <f t="shared" si="37"/>
        <v>0</v>
      </c>
      <c r="AE1866" s="54"/>
    </row>
    <row r="1867" spans="2:31" x14ac:dyDescent="0.3">
      <c r="B1867" s="4" t="s">
        <v>271</v>
      </c>
      <c r="C1867" s="4"/>
      <c r="D1867" s="4"/>
      <c r="E1867" s="70">
        <v>0</v>
      </c>
      <c r="F1867" s="71">
        <v>0</v>
      </c>
      <c r="G1867" s="70">
        <v>0</v>
      </c>
      <c r="H1867" s="71">
        <v>0</v>
      </c>
      <c r="I1867" s="70">
        <v>0</v>
      </c>
      <c r="J1867" s="71">
        <v>0</v>
      </c>
      <c r="K1867" s="70">
        <v>0</v>
      </c>
      <c r="L1867" s="71">
        <v>0</v>
      </c>
      <c r="M1867" s="70">
        <v>0</v>
      </c>
      <c r="N1867" s="71">
        <v>0</v>
      </c>
      <c r="O1867" s="70">
        <v>0</v>
      </c>
      <c r="P1867" s="71">
        <v>0</v>
      </c>
      <c r="Q1867" s="70">
        <v>0</v>
      </c>
      <c r="R1867" s="71">
        <v>0</v>
      </c>
      <c r="S1867" s="70">
        <v>0</v>
      </c>
      <c r="T1867" s="71">
        <v>0</v>
      </c>
      <c r="U1867" s="70">
        <v>0</v>
      </c>
      <c r="V1867" s="71">
        <v>0</v>
      </c>
      <c r="W1867" s="70">
        <v>0</v>
      </c>
      <c r="X1867" s="71">
        <v>0</v>
      </c>
      <c r="Y1867" s="70">
        <v>0</v>
      </c>
      <c r="Z1867" s="71">
        <v>0</v>
      </c>
      <c r="AA1867" s="70">
        <v>0</v>
      </c>
      <c r="AB1867" s="71">
        <v>0</v>
      </c>
      <c r="AC1867" s="54"/>
      <c r="AD1867" s="55">
        <f t="shared" si="37"/>
        <v>0</v>
      </c>
      <c r="AE1867" s="54"/>
    </row>
    <row r="1868" spans="2:31" x14ac:dyDescent="0.3">
      <c r="B1868" s="4" t="s">
        <v>272</v>
      </c>
      <c r="C1868" s="4"/>
      <c r="D1868" s="4"/>
      <c r="E1868" s="70">
        <v>0</v>
      </c>
      <c r="F1868" s="71">
        <v>0</v>
      </c>
      <c r="G1868" s="70">
        <v>0</v>
      </c>
      <c r="H1868" s="71">
        <v>0</v>
      </c>
      <c r="I1868" s="70">
        <v>0</v>
      </c>
      <c r="J1868" s="71">
        <v>0</v>
      </c>
      <c r="K1868" s="70">
        <v>0</v>
      </c>
      <c r="L1868" s="71">
        <v>0</v>
      </c>
      <c r="M1868" s="70">
        <v>0</v>
      </c>
      <c r="N1868" s="71">
        <v>0</v>
      </c>
      <c r="O1868" s="70">
        <v>0</v>
      </c>
      <c r="P1868" s="71">
        <v>0</v>
      </c>
      <c r="Q1868" s="70">
        <v>0</v>
      </c>
      <c r="R1868" s="71">
        <v>0</v>
      </c>
      <c r="S1868" s="70">
        <v>0</v>
      </c>
      <c r="T1868" s="71">
        <v>0</v>
      </c>
      <c r="U1868" s="70">
        <v>0</v>
      </c>
      <c r="V1868" s="71">
        <v>0</v>
      </c>
      <c r="W1868" s="70">
        <v>0</v>
      </c>
      <c r="X1868" s="71">
        <v>0</v>
      </c>
      <c r="Y1868" s="70">
        <v>0</v>
      </c>
      <c r="Z1868" s="71">
        <v>0</v>
      </c>
      <c r="AA1868" s="70">
        <v>0</v>
      </c>
      <c r="AB1868" s="71">
        <v>0</v>
      </c>
      <c r="AC1868" s="54"/>
      <c r="AD1868" s="55">
        <f t="shared" si="37"/>
        <v>0</v>
      </c>
      <c r="AE1868" s="54"/>
    </row>
    <row r="1869" spans="2:31" x14ac:dyDescent="0.3">
      <c r="B1869" s="4" t="s">
        <v>273</v>
      </c>
      <c r="C1869" s="4"/>
      <c r="D1869" s="4"/>
      <c r="E1869" s="70">
        <v>0</v>
      </c>
      <c r="F1869" s="71">
        <v>0</v>
      </c>
      <c r="G1869" s="70">
        <v>0</v>
      </c>
      <c r="H1869" s="71">
        <v>0</v>
      </c>
      <c r="I1869" s="70">
        <v>0</v>
      </c>
      <c r="J1869" s="71">
        <v>0</v>
      </c>
      <c r="K1869" s="70">
        <v>0</v>
      </c>
      <c r="L1869" s="71">
        <v>0</v>
      </c>
      <c r="M1869" s="70">
        <v>0</v>
      </c>
      <c r="N1869" s="71">
        <v>0</v>
      </c>
      <c r="O1869" s="70">
        <v>0</v>
      </c>
      <c r="P1869" s="71">
        <v>2.6391368442111495E-2</v>
      </c>
      <c r="Q1869" s="70">
        <v>0.52004030545552526</v>
      </c>
      <c r="R1869" s="71">
        <v>0.3949710739983448</v>
      </c>
      <c r="S1869" s="70">
        <v>0.25491764280531093</v>
      </c>
      <c r="T1869" s="71">
        <v>0.61258156034681499</v>
      </c>
      <c r="U1869" s="70">
        <v>1.8524747159745951</v>
      </c>
      <c r="V1869" s="71">
        <v>1.6277171293894441</v>
      </c>
      <c r="W1869" s="70">
        <v>1.8452016671498621</v>
      </c>
      <c r="X1869" s="71">
        <v>0.33926533593071828</v>
      </c>
      <c r="Y1869" s="70">
        <v>0</v>
      </c>
      <c r="Z1869" s="71">
        <v>0</v>
      </c>
      <c r="AA1869" s="70">
        <v>0</v>
      </c>
      <c r="AB1869" s="71">
        <v>0</v>
      </c>
      <c r="AC1869" s="54"/>
      <c r="AD1869" s="55">
        <f t="shared" si="37"/>
        <v>7.4735607994927262</v>
      </c>
      <c r="AE1869" s="54"/>
    </row>
    <row r="1870" spans="2:31" x14ac:dyDescent="0.3">
      <c r="B1870" s="4" t="s">
        <v>274</v>
      </c>
      <c r="C1870" s="4"/>
      <c r="D1870" s="4"/>
      <c r="E1870" s="70">
        <v>0</v>
      </c>
      <c r="F1870" s="71">
        <v>0</v>
      </c>
      <c r="G1870" s="70">
        <v>0</v>
      </c>
      <c r="H1870" s="71">
        <v>0</v>
      </c>
      <c r="I1870" s="70">
        <v>0</v>
      </c>
      <c r="J1870" s="71">
        <v>0</v>
      </c>
      <c r="K1870" s="70">
        <v>0</v>
      </c>
      <c r="L1870" s="71">
        <v>0</v>
      </c>
      <c r="M1870" s="70">
        <v>0</v>
      </c>
      <c r="N1870" s="71">
        <v>0</v>
      </c>
      <c r="O1870" s="70">
        <v>0</v>
      </c>
      <c r="P1870" s="71">
        <v>2.6391368442111495E-2</v>
      </c>
      <c r="Q1870" s="70">
        <v>0.52004030545552526</v>
      </c>
      <c r="R1870" s="71">
        <v>0.3949710739983448</v>
      </c>
      <c r="S1870" s="70">
        <v>0.25491764280531093</v>
      </c>
      <c r="T1870" s="71">
        <v>0.61258156034681499</v>
      </c>
      <c r="U1870" s="70">
        <v>1.8524747159745951</v>
      </c>
      <c r="V1870" s="71">
        <v>1.6277171293894441</v>
      </c>
      <c r="W1870" s="70">
        <v>1.8452016671498621</v>
      </c>
      <c r="X1870" s="71">
        <v>0.33926533593071828</v>
      </c>
      <c r="Y1870" s="70">
        <v>0</v>
      </c>
      <c r="Z1870" s="71">
        <v>0</v>
      </c>
      <c r="AA1870" s="70">
        <v>0</v>
      </c>
      <c r="AB1870" s="71">
        <v>0</v>
      </c>
      <c r="AC1870" s="54"/>
      <c r="AD1870" s="55">
        <f t="shared" si="37"/>
        <v>7.4735607994927262</v>
      </c>
      <c r="AE1870" s="54"/>
    </row>
    <row r="1871" spans="2:31" x14ac:dyDescent="0.3">
      <c r="B1871" s="4" t="s">
        <v>275</v>
      </c>
      <c r="C1871" s="4"/>
      <c r="D1871" s="4"/>
      <c r="E1871" s="70">
        <v>0</v>
      </c>
      <c r="F1871" s="71">
        <v>0</v>
      </c>
      <c r="G1871" s="70">
        <v>0</v>
      </c>
      <c r="H1871" s="71">
        <v>0</v>
      </c>
      <c r="I1871" s="70">
        <v>0</v>
      </c>
      <c r="J1871" s="71">
        <v>0</v>
      </c>
      <c r="K1871" s="70">
        <v>0</v>
      </c>
      <c r="L1871" s="71">
        <v>0</v>
      </c>
      <c r="M1871" s="70">
        <v>0</v>
      </c>
      <c r="N1871" s="71">
        <v>0</v>
      </c>
      <c r="O1871" s="70">
        <v>0</v>
      </c>
      <c r="P1871" s="71">
        <v>2.6391368442111495E-2</v>
      </c>
      <c r="Q1871" s="70">
        <v>0.52004030545552526</v>
      </c>
      <c r="R1871" s="71">
        <v>0.3949710739983448</v>
      </c>
      <c r="S1871" s="70">
        <v>0.25491764280531093</v>
      </c>
      <c r="T1871" s="71">
        <v>0.61258156034681499</v>
      </c>
      <c r="U1871" s="70">
        <v>1.8524747159745951</v>
      </c>
      <c r="V1871" s="71">
        <v>1.6277171293894441</v>
      </c>
      <c r="W1871" s="70">
        <v>1.8452016671498621</v>
      </c>
      <c r="X1871" s="71">
        <v>0.33926533593071828</v>
      </c>
      <c r="Y1871" s="70">
        <v>0</v>
      </c>
      <c r="Z1871" s="71">
        <v>0</v>
      </c>
      <c r="AA1871" s="70">
        <v>0</v>
      </c>
      <c r="AB1871" s="71">
        <v>0</v>
      </c>
      <c r="AC1871" s="54"/>
      <c r="AD1871" s="55">
        <f t="shared" si="37"/>
        <v>7.4735607994927262</v>
      </c>
      <c r="AE1871" s="54"/>
    </row>
    <row r="1872" spans="2:31" x14ac:dyDescent="0.3">
      <c r="B1872" s="4" t="s">
        <v>276</v>
      </c>
      <c r="C1872" s="4"/>
      <c r="D1872" s="4"/>
      <c r="E1872" s="70">
        <v>0</v>
      </c>
      <c r="F1872" s="71">
        <v>0</v>
      </c>
      <c r="G1872" s="70">
        <v>0</v>
      </c>
      <c r="H1872" s="71">
        <v>0</v>
      </c>
      <c r="I1872" s="70">
        <v>0</v>
      </c>
      <c r="J1872" s="71">
        <v>0</v>
      </c>
      <c r="K1872" s="70">
        <v>0</v>
      </c>
      <c r="L1872" s="71">
        <v>0</v>
      </c>
      <c r="M1872" s="70">
        <v>0</v>
      </c>
      <c r="N1872" s="71">
        <v>0</v>
      </c>
      <c r="O1872" s="70">
        <v>0</v>
      </c>
      <c r="P1872" s="71">
        <v>0</v>
      </c>
      <c r="Q1872" s="70">
        <v>0</v>
      </c>
      <c r="R1872" s="71">
        <v>0</v>
      </c>
      <c r="S1872" s="70">
        <v>0</v>
      </c>
      <c r="T1872" s="71">
        <v>0</v>
      </c>
      <c r="U1872" s="70">
        <v>0</v>
      </c>
      <c r="V1872" s="71">
        <v>0</v>
      </c>
      <c r="W1872" s="70">
        <v>0</v>
      </c>
      <c r="X1872" s="71">
        <v>0</v>
      </c>
      <c r="Y1872" s="70">
        <v>0</v>
      </c>
      <c r="Z1872" s="71">
        <v>0</v>
      </c>
      <c r="AA1872" s="70">
        <v>0</v>
      </c>
      <c r="AB1872" s="71">
        <v>0</v>
      </c>
      <c r="AC1872" s="54"/>
      <c r="AD1872" s="55">
        <f t="shared" si="37"/>
        <v>0</v>
      </c>
      <c r="AE1872" s="54"/>
    </row>
    <row r="1873" spans="2:31" x14ac:dyDescent="0.3">
      <c r="B1873" s="4" t="s">
        <v>277</v>
      </c>
      <c r="C1873" s="4"/>
      <c r="D1873" s="4"/>
      <c r="E1873" s="70">
        <v>0</v>
      </c>
      <c r="F1873" s="71">
        <v>0</v>
      </c>
      <c r="G1873" s="70">
        <v>0</v>
      </c>
      <c r="H1873" s="71">
        <v>0</v>
      </c>
      <c r="I1873" s="70">
        <v>0</v>
      </c>
      <c r="J1873" s="71">
        <v>0</v>
      </c>
      <c r="K1873" s="70">
        <v>0</v>
      </c>
      <c r="L1873" s="71">
        <v>0</v>
      </c>
      <c r="M1873" s="70">
        <v>0</v>
      </c>
      <c r="N1873" s="71">
        <v>0</v>
      </c>
      <c r="O1873" s="70">
        <v>0</v>
      </c>
      <c r="P1873" s="71">
        <v>0</v>
      </c>
      <c r="Q1873" s="70">
        <v>0</v>
      </c>
      <c r="R1873" s="71">
        <v>0</v>
      </c>
      <c r="S1873" s="70">
        <v>0</v>
      </c>
      <c r="T1873" s="71">
        <v>0</v>
      </c>
      <c r="U1873" s="70">
        <v>0</v>
      </c>
      <c r="V1873" s="71">
        <v>0</v>
      </c>
      <c r="W1873" s="70">
        <v>0</v>
      </c>
      <c r="X1873" s="71">
        <v>0</v>
      </c>
      <c r="Y1873" s="70">
        <v>0</v>
      </c>
      <c r="Z1873" s="71">
        <v>0</v>
      </c>
      <c r="AA1873" s="70">
        <v>0</v>
      </c>
      <c r="AB1873" s="71">
        <v>0</v>
      </c>
      <c r="AC1873" s="54"/>
      <c r="AD1873" s="55">
        <f t="shared" si="37"/>
        <v>0</v>
      </c>
      <c r="AE1873" s="54"/>
    </row>
    <row r="1874" spans="2:31" x14ac:dyDescent="0.3">
      <c r="B1874" s="12" t="s">
        <v>7</v>
      </c>
      <c r="C1874" s="12"/>
      <c r="D1874" s="12"/>
      <c r="E1874" s="13">
        <f t="shared" ref="E1874:AB1874" si="38">SUM(E1736:E1873)</f>
        <v>0</v>
      </c>
      <c r="F1874" s="13">
        <f t="shared" si="38"/>
        <v>0</v>
      </c>
      <c r="G1874" s="13">
        <f t="shared" si="38"/>
        <v>0</v>
      </c>
      <c r="H1874" s="13">
        <f t="shared" si="38"/>
        <v>0</v>
      </c>
      <c r="I1874" s="13">
        <f t="shared" si="38"/>
        <v>0</v>
      </c>
      <c r="J1874" s="13">
        <f t="shared" si="38"/>
        <v>0</v>
      </c>
      <c r="K1874" s="13">
        <f t="shared" si="38"/>
        <v>0</v>
      </c>
      <c r="L1874" s="13">
        <f t="shared" si="38"/>
        <v>0</v>
      </c>
      <c r="M1874" s="13">
        <f t="shared" si="38"/>
        <v>1.5439614423116046</v>
      </c>
      <c r="N1874" s="13">
        <f t="shared" si="38"/>
        <v>6.5055388371149663</v>
      </c>
      <c r="O1874" s="13">
        <f t="shared" si="38"/>
        <v>12.195043206532798</v>
      </c>
      <c r="P1874" s="13">
        <f t="shared" si="38"/>
        <v>13.66690698808034</v>
      </c>
      <c r="Q1874" s="13">
        <f t="shared" si="38"/>
        <v>15.446222941080727</v>
      </c>
      <c r="R1874" s="13">
        <f t="shared" si="38"/>
        <v>15.099313116073608</v>
      </c>
      <c r="S1874" s="13">
        <f t="shared" si="38"/>
        <v>14.666686827023815</v>
      </c>
      <c r="T1874" s="13">
        <f t="shared" si="38"/>
        <v>15.630459506826941</v>
      </c>
      <c r="U1874" s="13">
        <f t="shared" si="38"/>
        <v>19.314741269091755</v>
      </c>
      <c r="V1874" s="13">
        <f t="shared" si="38"/>
        <v>18.813521488507586</v>
      </c>
      <c r="W1874" s="13">
        <f t="shared" si="38"/>
        <v>11.072723945617676</v>
      </c>
      <c r="X1874" s="13">
        <f t="shared" si="38"/>
        <v>1.0177960077921548</v>
      </c>
      <c r="Y1874" s="13">
        <f t="shared" si="38"/>
        <v>0</v>
      </c>
      <c r="Z1874" s="13">
        <f t="shared" si="38"/>
        <v>0</v>
      </c>
      <c r="AA1874" s="13">
        <f t="shared" si="38"/>
        <v>0</v>
      </c>
      <c r="AB1874" s="13">
        <f t="shared" si="38"/>
        <v>0</v>
      </c>
      <c r="AC1874" s="110">
        <f>SUM(AC1736:AE1873)</f>
        <v>144.97291557605396</v>
      </c>
      <c r="AD1874" s="110"/>
      <c r="AE1874" s="110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+B1733+1</f>
        <v>46095</v>
      </c>
    </row>
    <row r="1878" spans="2:31" x14ac:dyDescent="0.3">
      <c r="B1878" s="8"/>
    </row>
    <row r="1879" spans="2:31" x14ac:dyDescent="0.3">
      <c r="B1879" s="9" t="s">
        <v>313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92" t="s">
        <v>7</v>
      </c>
      <c r="AD1879" s="92"/>
      <c r="AE1879" s="92"/>
    </row>
    <row r="1880" spans="2:31" x14ac:dyDescent="0.3">
      <c r="B1880" s="4" t="s">
        <v>140</v>
      </c>
      <c r="C1880" s="14"/>
      <c r="D1880" s="14"/>
      <c r="E1880" s="68">
        <v>0</v>
      </c>
      <c r="F1880" s="69">
        <v>0</v>
      </c>
      <c r="G1880" s="68">
        <v>0</v>
      </c>
      <c r="H1880" s="69">
        <v>0</v>
      </c>
      <c r="I1880" s="68">
        <v>0</v>
      </c>
      <c r="J1880" s="69">
        <v>0</v>
      </c>
      <c r="K1880" s="68">
        <v>0</v>
      </c>
      <c r="L1880" s="69">
        <v>0</v>
      </c>
      <c r="M1880" s="68">
        <v>0</v>
      </c>
      <c r="N1880" s="69">
        <v>1.9551877180735179E-3</v>
      </c>
      <c r="O1880" s="68">
        <v>1.3174462318420381E-3</v>
      </c>
      <c r="P1880" s="69">
        <v>0</v>
      </c>
      <c r="Q1880" s="68">
        <v>0</v>
      </c>
      <c r="R1880" s="69">
        <v>0</v>
      </c>
      <c r="S1880" s="68">
        <v>0</v>
      </c>
      <c r="T1880" s="69">
        <v>4.2688926060994168E-4</v>
      </c>
      <c r="U1880" s="68">
        <v>0</v>
      </c>
      <c r="V1880" s="69">
        <v>0</v>
      </c>
      <c r="W1880" s="68">
        <v>0</v>
      </c>
      <c r="X1880" s="69">
        <v>0</v>
      </c>
      <c r="Y1880" s="68">
        <v>0</v>
      </c>
      <c r="Z1880" s="69">
        <v>0</v>
      </c>
      <c r="AA1880" s="68">
        <v>0</v>
      </c>
      <c r="AB1880" s="69">
        <v>0</v>
      </c>
      <c r="AC1880" s="56"/>
      <c r="AD1880" s="55">
        <f t="shared" ref="AD1880:AD1955" si="39">SUM(E1880:AB1880)</f>
        <v>3.6995232105254978E-3</v>
      </c>
      <c r="AE1880" s="56"/>
    </row>
    <row r="1881" spans="2:31" x14ac:dyDescent="0.3">
      <c r="B1881" s="4" t="s">
        <v>141</v>
      </c>
      <c r="C1881" s="14"/>
      <c r="D1881" s="14"/>
      <c r="E1881" s="68">
        <v>0</v>
      </c>
      <c r="F1881" s="69">
        <v>0</v>
      </c>
      <c r="G1881" s="68">
        <v>0</v>
      </c>
      <c r="H1881" s="69">
        <v>0</v>
      </c>
      <c r="I1881" s="68">
        <v>0</v>
      </c>
      <c r="J1881" s="69">
        <v>0</v>
      </c>
      <c r="K1881" s="68">
        <v>0</v>
      </c>
      <c r="L1881" s="69">
        <v>0</v>
      </c>
      <c r="M1881" s="68">
        <v>0</v>
      </c>
      <c r="N1881" s="69">
        <v>1.9551877180735179E-3</v>
      </c>
      <c r="O1881" s="68">
        <v>1.3174462318420381E-3</v>
      </c>
      <c r="P1881" s="69">
        <v>0</v>
      </c>
      <c r="Q1881" s="68">
        <v>0</v>
      </c>
      <c r="R1881" s="69">
        <v>0</v>
      </c>
      <c r="S1881" s="68">
        <v>0</v>
      </c>
      <c r="T1881" s="69">
        <v>4.2688926060994168E-4</v>
      </c>
      <c r="U1881" s="68">
        <v>0</v>
      </c>
      <c r="V1881" s="69">
        <v>0</v>
      </c>
      <c r="W1881" s="68">
        <v>0</v>
      </c>
      <c r="X1881" s="69">
        <v>0</v>
      </c>
      <c r="Y1881" s="68">
        <v>0</v>
      </c>
      <c r="Z1881" s="69">
        <v>0</v>
      </c>
      <c r="AA1881" s="68">
        <v>0</v>
      </c>
      <c r="AB1881" s="69">
        <v>0</v>
      </c>
      <c r="AC1881" s="54"/>
      <c r="AD1881" s="55">
        <f t="shared" si="39"/>
        <v>3.6995232105254978E-3</v>
      </c>
      <c r="AE1881" s="54"/>
    </row>
    <row r="1882" spans="2:31" x14ac:dyDescent="0.3">
      <c r="B1882" s="4" t="s">
        <v>142</v>
      </c>
      <c r="C1882" s="14"/>
      <c r="D1882" s="14"/>
      <c r="E1882" s="68">
        <v>0</v>
      </c>
      <c r="F1882" s="69">
        <v>0</v>
      </c>
      <c r="G1882" s="68">
        <v>0</v>
      </c>
      <c r="H1882" s="69">
        <v>0</v>
      </c>
      <c r="I1882" s="68">
        <v>0</v>
      </c>
      <c r="J1882" s="69">
        <v>0</v>
      </c>
      <c r="K1882" s="68">
        <v>0</v>
      </c>
      <c r="L1882" s="69">
        <v>0</v>
      </c>
      <c r="M1882" s="68">
        <v>0</v>
      </c>
      <c r="N1882" s="69">
        <v>1.9551877180735179E-3</v>
      </c>
      <c r="O1882" s="68">
        <v>1.3174462318420381E-3</v>
      </c>
      <c r="P1882" s="69">
        <v>0</v>
      </c>
      <c r="Q1882" s="68">
        <v>0</v>
      </c>
      <c r="R1882" s="69">
        <v>0</v>
      </c>
      <c r="S1882" s="68">
        <v>0</v>
      </c>
      <c r="T1882" s="69">
        <v>4.2688926060994168E-4</v>
      </c>
      <c r="U1882" s="68">
        <v>0</v>
      </c>
      <c r="V1882" s="69">
        <v>0</v>
      </c>
      <c r="W1882" s="68">
        <v>0</v>
      </c>
      <c r="X1882" s="69">
        <v>0</v>
      </c>
      <c r="Y1882" s="68">
        <v>0</v>
      </c>
      <c r="Z1882" s="69">
        <v>0</v>
      </c>
      <c r="AA1882" s="68">
        <v>0</v>
      </c>
      <c r="AB1882" s="69">
        <v>0</v>
      </c>
      <c r="AC1882" s="54"/>
      <c r="AD1882" s="55">
        <f t="shared" si="39"/>
        <v>3.6995232105254978E-3</v>
      </c>
      <c r="AE1882" s="54"/>
    </row>
    <row r="1883" spans="2:31" x14ac:dyDescent="0.3">
      <c r="B1883" s="4" t="s">
        <v>143</v>
      </c>
      <c r="C1883" s="14"/>
      <c r="D1883" s="14"/>
      <c r="E1883" s="68">
        <v>0</v>
      </c>
      <c r="F1883" s="69">
        <v>0</v>
      </c>
      <c r="G1883" s="68">
        <v>0</v>
      </c>
      <c r="H1883" s="69">
        <v>0</v>
      </c>
      <c r="I1883" s="68">
        <v>0</v>
      </c>
      <c r="J1883" s="69">
        <v>0</v>
      </c>
      <c r="K1883" s="68">
        <v>0</v>
      </c>
      <c r="L1883" s="69">
        <v>0</v>
      </c>
      <c r="M1883" s="68">
        <v>0</v>
      </c>
      <c r="N1883" s="69">
        <v>1.9551877180735179E-3</v>
      </c>
      <c r="O1883" s="68">
        <v>1.3174462318420381E-3</v>
      </c>
      <c r="P1883" s="69">
        <v>0</v>
      </c>
      <c r="Q1883" s="68">
        <v>0</v>
      </c>
      <c r="R1883" s="69">
        <v>0</v>
      </c>
      <c r="S1883" s="68">
        <v>0</v>
      </c>
      <c r="T1883" s="69">
        <v>4.2688926060994168E-4</v>
      </c>
      <c r="U1883" s="68">
        <v>0</v>
      </c>
      <c r="V1883" s="69">
        <v>0</v>
      </c>
      <c r="W1883" s="68">
        <v>0</v>
      </c>
      <c r="X1883" s="69">
        <v>0</v>
      </c>
      <c r="Y1883" s="68">
        <v>0</v>
      </c>
      <c r="Z1883" s="69">
        <v>0</v>
      </c>
      <c r="AA1883" s="68">
        <v>0</v>
      </c>
      <c r="AB1883" s="69">
        <v>0</v>
      </c>
      <c r="AC1883" s="54"/>
      <c r="AD1883" s="55">
        <f t="shared" si="39"/>
        <v>3.6995232105254978E-3</v>
      </c>
      <c r="AE1883" s="54"/>
    </row>
    <row r="1884" spans="2:31" x14ac:dyDescent="0.3">
      <c r="B1884" s="4" t="s">
        <v>144</v>
      </c>
      <c r="C1884" s="14"/>
      <c r="D1884" s="14"/>
      <c r="E1884" s="68">
        <v>0</v>
      </c>
      <c r="F1884" s="69">
        <v>0</v>
      </c>
      <c r="G1884" s="68">
        <v>0</v>
      </c>
      <c r="H1884" s="69">
        <v>0</v>
      </c>
      <c r="I1884" s="68">
        <v>0</v>
      </c>
      <c r="J1884" s="69">
        <v>0</v>
      </c>
      <c r="K1884" s="68">
        <v>0</v>
      </c>
      <c r="L1884" s="69">
        <v>0</v>
      </c>
      <c r="M1884" s="68">
        <v>0</v>
      </c>
      <c r="N1884" s="69">
        <v>0</v>
      </c>
      <c r="O1884" s="68">
        <v>0</v>
      </c>
      <c r="P1884" s="69">
        <v>0</v>
      </c>
      <c r="Q1884" s="68">
        <v>0</v>
      </c>
      <c r="R1884" s="69">
        <v>0</v>
      </c>
      <c r="S1884" s="68">
        <v>0</v>
      </c>
      <c r="T1884" s="69">
        <v>0</v>
      </c>
      <c r="U1884" s="68">
        <v>0</v>
      </c>
      <c r="V1884" s="69">
        <v>0</v>
      </c>
      <c r="W1884" s="68">
        <v>0</v>
      </c>
      <c r="X1884" s="69">
        <v>0</v>
      </c>
      <c r="Y1884" s="68">
        <v>0</v>
      </c>
      <c r="Z1884" s="69">
        <v>0</v>
      </c>
      <c r="AA1884" s="68">
        <v>0</v>
      </c>
      <c r="AB1884" s="69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145</v>
      </c>
      <c r="C1885" s="14"/>
      <c r="D1885" s="14"/>
      <c r="E1885" s="68">
        <v>0</v>
      </c>
      <c r="F1885" s="69">
        <v>0</v>
      </c>
      <c r="G1885" s="68">
        <v>0</v>
      </c>
      <c r="H1885" s="69">
        <v>0</v>
      </c>
      <c r="I1885" s="68">
        <v>0</v>
      </c>
      <c r="J1885" s="69">
        <v>0</v>
      </c>
      <c r="K1885" s="68">
        <v>0</v>
      </c>
      <c r="L1885" s="69">
        <v>0</v>
      </c>
      <c r="M1885" s="68">
        <v>0</v>
      </c>
      <c r="N1885" s="69">
        <v>0</v>
      </c>
      <c r="O1885" s="68">
        <v>0</v>
      </c>
      <c r="P1885" s="69">
        <v>0</v>
      </c>
      <c r="Q1885" s="68">
        <v>0</v>
      </c>
      <c r="R1885" s="69">
        <v>0</v>
      </c>
      <c r="S1885" s="68">
        <v>0</v>
      </c>
      <c r="T1885" s="69">
        <v>0</v>
      </c>
      <c r="U1885" s="68">
        <v>0</v>
      </c>
      <c r="V1885" s="69">
        <v>0</v>
      </c>
      <c r="W1885" s="68">
        <v>0</v>
      </c>
      <c r="X1885" s="69">
        <v>0</v>
      </c>
      <c r="Y1885" s="68">
        <v>0</v>
      </c>
      <c r="Z1885" s="69">
        <v>0</v>
      </c>
      <c r="AA1885" s="68">
        <v>0</v>
      </c>
      <c r="AB1885" s="69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146</v>
      </c>
      <c r="C1886" s="14"/>
      <c r="D1886" s="14"/>
      <c r="E1886" s="68">
        <v>0</v>
      </c>
      <c r="F1886" s="69">
        <v>0</v>
      </c>
      <c r="G1886" s="68">
        <v>0</v>
      </c>
      <c r="H1886" s="69">
        <v>0</v>
      </c>
      <c r="I1886" s="68">
        <v>0</v>
      </c>
      <c r="J1886" s="69">
        <v>0</v>
      </c>
      <c r="K1886" s="68">
        <v>0</v>
      </c>
      <c r="L1886" s="69">
        <v>0</v>
      </c>
      <c r="M1886" s="68">
        <v>0</v>
      </c>
      <c r="N1886" s="69">
        <v>0</v>
      </c>
      <c r="O1886" s="68">
        <v>0</v>
      </c>
      <c r="P1886" s="69">
        <v>0</v>
      </c>
      <c r="Q1886" s="68">
        <v>0</v>
      </c>
      <c r="R1886" s="69">
        <v>0</v>
      </c>
      <c r="S1886" s="68">
        <v>0</v>
      </c>
      <c r="T1886" s="69">
        <v>0</v>
      </c>
      <c r="U1886" s="68">
        <v>0</v>
      </c>
      <c r="V1886" s="69">
        <v>0</v>
      </c>
      <c r="W1886" s="68">
        <v>0</v>
      </c>
      <c r="X1886" s="69">
        <v>0</v>
      </c>
      <c r="Y1886" s="68">
        <v>0</v>
      </c>
      <c r="Z1886" s="69">
        <v>0</v>
      </c>
      <c r="AA1886" s="68">
        <v>0</v>
      </c>
      <c r="AB1886" s="69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147</v>
      </c>
      <c r="C1887" s="14"/>
      <c r="D1887" s="14"/>
      <c r="E1887" s="68">
        <v>0</v>
      </c>
      <c r="F1887" s="69">
        <v>0</v>
      </c>
      <c r="G1887" s="68">
        <v>0</v>
      </c>
      <c r="H1887" s="69">
        <v>0</v>
      </c>
      <c r="I1887" s="68">
        <v>0</v>
      </c>
      <c r="J1887" s="69">
        <v>0</v>
      </c>
      <c r="K1887" s="68">
        <v>0</v>
      </c>
      <c r="L1887" s="69">
        <v>0</v>
      </c>
      <c r="M1887" s="68">
        <v>0</v>
      </c>
      <c r="N1887" s="69">
        <v>0</v>
      </c>
      <c r="O1887" s="68">
        <v>0</v>
      </c>
      <c r="P1887" s="69">
        <v>0</v>
      </c>
      <c r="Q1887" s="68">
        <v>0</v>
      </c>
      <c r="R1887" s="69">
        <v>0</v>
      </c>
      <c r="S1887" s="68">
        <v>0</v>
      </c>
      <c r="T1887" s="69">
        <v>0</v>
      </c>
      <c r="U1887" s="68">
        <v>0</v>
      </c>
      <c r="V1887" s="69">
        <v>0</v>
      </c>
      <c r="W1887" s="68">
        <v>0</v>
      </c>
      <c r="X1887" s="69">
        <v>0</v>
      </c>
      <c r="Y1887" s="68">
        <v>0</v>
      </c>
      <c r="Z1887" s="69">
        <v>0</v>
      </c>
      <c r="AA1887" s="68">
        <v>0</v>
      </c>
      <c r="AB1887" s="69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148</v>
      </c>
      <c r="C1888" s="14"/>
      <c r="D1888" s="14"/>
      <c r="E1888" s="68">
        <v>0</v>
      </c>
      <c r="F1888" s="69">
        <v>0</v>
      </c>
      <c r="G1888" s="68">
        <v>0</v>
      </c>
      <c r="H1888" s="69">
        <v>0</v>
      </c>
      <c r="I1888" s="68">
        <v>0</v>
      </c>
      <c r="J1888" s="69">
        <v>0</v>
      </c>
      <c r="K1888" s="68">
        <v>0</v>
      </c>
      <c r="L1888" s="69">
        <v>0</v>
      </c>
      <c r="M1888" s="68">
        <v>0</v>
      </c>
      <c r="N1888" s="69">
        <v>0</v>
      </c>
      <c r="O1888" s="68">
        <v>0</v>
      </c>
      <c r="P1888" s="69">
        <v>0</v>
      </c>
      <c r="Q1888" s="68">
        <v>0</v>
      </c>
      <c r="R1888" s="69">
        <v>0</v>
      </c>
      <c r="S1888" s="68">
        <v>0</v>
      </c>
      <c r="T1888" s="69">
        <v>0</v>
      </c>
      <c r="U1888" s="68">
        <v>0</v>
      </c>
      <c r="V1888" s="69">
        <v>0</v>
      </c>
      <c r="W1888" s="68">
        <v>0</v>
      </c>
      <c r="X1888" s="69">
        <v>0</v>
      </c>
      <c r="Y1888" s="68">
        <v>0</v>
      </c>
      <c r="Z1888" s="69">
        <v>0</v>
      </c>
      <c r="AA1888" s="68">
        <v>0</v>
      </c>
      <c r="AB1888" s="69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149</v>
      </c>
      <c r="C1889" s="14"/>
      <c r="D1889" s="14"/>
      <c r="E1889" s="68">
        <v>0</v>
      </c>
      <c r="F1889" s="69">
        <v>0</v>
      </c>
      <c r="G1889" s="68">
        <v>0</v>
      </c>
      <c r="H1889" s="69">
        <v>0</v>
      </c>
      <c r="I1889" s="68">
        <v>0</v>
      </c>
      <c r="J1889" s="69">
        <v>0</v>
      </c>
      <c r="K1889" s="68">
        <v>0</v>
      </c>
      <c r="L1889" s="69">
        <v>0</v>
      </c>
      <c r="M1889" s="68">
        <v>0</v>
      </c>
      <c r="N1889" s="69">
        <v>0</v>
      </c>
      <c r="O1889" s="68">
        <v>0</v>
      </c>
      <c r="P1889" s="69">
        <v>0</v>
      </c>
      <c r="Q1889" s="68">
        <v>0</v>
      </c>
      <c r="R1889" s="69">
        <v>0</v>
      </c>
      <c r="S1889" s="68">
        <v>0</v>
      </c>
      <c r="T1889" s="69">
        <v>0</v>
      </c>
      <c r="U1889" s="68">
        <v>0</v>
      </c>
      <c r="V1889" s="69">
        <v>0</v>
      </c>
      <c r="W1889" s="68">
        <v>0</v>
      </c>
      <c r="X1889" s="69">
        <v>0</v>
      </c>
      <c r="Y1889" s="68">
        <v>0</v>
      </c>
      <c r="Z1889" s="69">
        <v>0</v>
      </c>
      <c r="AA1889" s="68">
        <v>0</v>
      </c>
      <c r="AB1889" s="69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150</v>
      </c>
      <c r="C1890" s="14"/>
      <c r="D1890" s="14"/>
      <c r="E1890" s="68">
        <v>0</v>
      </c>
      <c r="F1890" s="69">
        <v>0</v>
      </c>
      <c r="G1890" s="68">
        <v>0</v>
      </c>
      <c r="H1890" s="69">
        <v>0</v>
      </c>
      <c r="I1890" s="68">
        <v>0</v>
      </c>
      <c r="J1890" s="69">
        <v>0</v>
      </c>
      <c r="K1890" s="68">
        <v>0</v>
      </c>
      <c r="L1890" s="69">
        <v>0</v>
      </c>
      <c r="M1890" s="68">
        <v>0</v>
      </c>
      <c r="N1890" s="69">
        <v>0</v>
      </c>
      <c r="O1890" s="68">
        <v>0</v>
      </c>
      <c r="P1890" s="69">
        <v>0</v>
      </c>
      <c r="Q1890" s="68">
        <v>0</v>
      </c>
      <c r="R1890" s="69">
        <v>0</v>
      </c>
      <c r="S1890" s="68">
        <v>0</v>
      </c>
      <c r="T1890" s="69">
        <v>0</v>
      </c>
      <c r="U1890" s="68">
        <v>0</v>
      </c>
      <c r="V1890" s="69">
        <v>0</v>
      </c>
      <c r="W1890" s="68">
        <v>0</v>
      </c>
      <c r="X1890" s="69">
        <v>0</v>
      </c>
      <c r="Y1890" s="68">
        <v>0</v>
      </c>
      <c r="Z1890" s="69">
        <v>0</v>
      </c>
      <c r="AA1890" s="68">
        <v>0</v>
      </c>
      <c r="AB1890" s="69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151</v>
      </c>
      <c r="C1891" s="14"/>
      <c r="D1891" s="14"/>
      <c r="E1891" s="70">
        <v>0</v>
      </c>
      <c r="F1891" s="71">
        <v>0</v>
      </c>
      <c r="G1891" s="70">
        <v>0</v>
      </c>
      <c r="H1891" s="71">
        <v>0</v>
      </c>
      <c r="I1891" s="70">
        <v>0</v>
      </c>
      <c r="J1891" s="71">
        <v>0</v>
      </c>
      <c r="K1891" s="70">
        <v>0</v>
      </c>
      <c r="L1891" s="71">
        <v>0</v>
      </c>
      <c r="M1891" s="70">
        <v>0</v>
      </c>
      <c r="N1891" s="71">
        <v>0</v>
      </c>
      <c r="O1891" s="70">
        <v>0</v>
      </c>
      <c r="P1891" s="71">
        <v>0</v>
      </c>
      <c r="Q1891" s="70">
        <v>0</v>
      </c>
      <c r="R1891" s="71">
        <v>0</v>
      </c>
      <c r="S1891" s="70">
        <v>0</v>
      </c>
      <c r="T1891" s="71">
        <v>0</v>
      </c>
      <c r="U1891" s="70">
        <v>0</v>
      </c>
      <c r="V1891" s="71">
        <v>0</v>
      </c>
      <c r="W1891" s="70">
        <v>0</v>
      </c>
      <c r="X1891" s="71">
        <v>0</v>
      </c>
      <c r="Y1891" s="70">
        <v>0</v>
      </c>
      <c r="Z1891" s="71">
        <v>0</v>
      </c>
      <c r="AA1891" s="70">
        <v>0</v>
      </c>
      <c r="AB1891" s="71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152</v>
      </c>
      <c r="C1892" s="14"/>
      <c r="D1892" s="14"/>
      <c r="E1892" s="70">
        <v>0</v>
      </c>
      <c r="F1892" s="71">
        <v>0</v>
      </c>
      <c r="G1892" s="70">
        <v>0</v>
      </c>
      <c r="H1892" s="71">
        <v>0</v>
      </c>
      <c r="I1892" s="70">
        <v>0</v>
      </c>
      <c r="J1892" s="71">
        <v>0</v>
      </c>
      <c r="K1892" s="70">
        <v>0</v>
      </c>
      <c r="L1892" s="71">
        <v>0</v>
      </c>
      <c r="M1892" s="70">
        <v>0</v>
      </c>
      <c r="N1892" s="71">
        <v>0</v>
      </c>
      <c r="O1892" s="70">
        <v>0</v>
      </c>
      <c r="P1892" s="71">
        <v>0</v>
      </c>
      <c r="Q1892" s="70">
        <v>0</v>
      </c>
      <c r="R1892" s="71">
        <v>0</v>
      </c>
      <c r="S1892" s="70">
        <v>0</v>
      </c>
      <c r="T1892" s="71">
        <v>0</v>
      </c>
      <c r="U1892" s="70">
        <v>0</v>
      </c>
      <c r="V1892" s="71">
        <v>0</v>
      </c>
      <c r="W1892" s="70">
        <v>0</v>
      </c>
      <c r="X1892" s="71">
        <v>0</v>
      </c>
      <c r="Y1892" s="70">
        <v>0</v>
      </c>
      <c r="Z1892" s="71">
        <v>0</v>
      </c>
      <c r="AA1892" s="70">
        <v>0</v>
      </c>
      <c r="AB1892" s="71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153</v>
      </c>
      <c r="C1893" s="14"/>
      <c r="D1893" s="14"/>
      <c r="E1893" s="70">
        <v>0</v>
      </c>
      <c r="F1893" s="71">
        <v>0</v>
      </c>
      <c r="G1893" s="70">
        <v>0</v>
      </c>
      <c r="H1893" s="71">
        <v>0</v>
      </c>
      <c r="I1893" s="70">
        <v>0</v>
      </c>
      <c r="J1893" s="71">
        <v>0</v>
      </c>
      <c r="K1893" s="70">
        <v>0</v>
      </c>
      <c r="L1893" s="71">
        <v>0</v>
      </c>
      <c r="M1893" s="70">
        <v>0</v>
      </c>
      <c r="N1893" s="71">
        <v>0</v>
      </c>
      <c r="O1893" s="70">
        <v>0</v>
      </c>
      <c r="P1893" s="71">
        <v>0</v>
      </c>
      <c r="Q1893" s="70">
        <v>0</v>
      </c>
      <c r="R1893" s="71">
        <v>0</v>
      </c>
      <c r="S1893" s="70">
        <v>0</v>
      </c>
      <c r="T1893" s="71">
        <v>0</v>
      </c>
      <c r="U1893" s="70">
        <v>0</v>
      </c>
      <c r="V1893" s="71">
        <v>0</v>
      </c>
      <c r="W1893" s="70">
        <v>0</v>
      </c>
      <c r="X1893" s="71">
        <v>0</v>
      </c>
      <c r="Y1893" s="70">
        <v>0</v>
      </c>
      <c r="Z1893" s="71">
        <v>0</v>
      </c>
      <c r="AA1893" s="70">
        <v>0</v>
      </c>
      <c r="AB1893" s="71">
        <v>0</v>
      </c>
      <c r="AC1893" s="54"/>
      <c r="AD1893" s="55">
        <f t="shared" si="39"/>
        <v>0</v>
      </c>
      <c r="AE1893" s="54"/>
    </row>
    <row r="1894" spans="2:31" x14ac:dyDescent="0.3">
      <c r="B1894" s="4" t="s">
        <v>154</v>
      </c>
      <c r="C1894" s="14"/>
      <c r="D1894" s="14"/>
      <c r="E1894" s="70">
        <v>0</v>
      </c>
      <c r="F1894" s="71">
        <v>0</v>
      </c>
      <c r="G1894" s="70">
        <v>0</v>
      </c>
      <c r="H1894" s="71">
        <v>0</v>
      </c>
      <c r="I1894" s="70">
        <v>0</v>
      </c>
      <c r="J1894" s="71">
        <v>0</v>
      </c>
      <c r="K1894" s="70">
        <v>0</v>
      </c>
      <c r="L1894" s="71">
        <v>0</v>
      </c>
      <c r="M1894" s="70">
        <v>0</v>
      </c>
      <c r="N1894" s="71">
        <v>0</v>
      </c>
      <c r="O1894" s="70">
        <v>0</v>
      </c>
      <c r="P1894" s="71">
        <v>0</v>
      </c>
      <c r="Q1894" s="70">
        <v>0</v>
      </c>
      <c r="R1894" s="71">
        <v>0</v>
      </c>
      <c r="S1894" s="70">
        <v>0</v>
      </c>
      <c r="T1894" s="71">
        <v>0</v>
      </c>
      <c r="U1894" s="70">
        <v>0</v>
      </c>
      <c r="V1894" s="71">
        <v>0</v>
      </c>
      <c r="W1894" s="70">
        <v>0</v>
      </c>
      <c r="X1894" s="71">
        <v>0</v>
      </c>
      <c r="Y1894" s="70">
        <v>0</v>
      </c>
      <c r="Z1894" s="71">
        <v>0</v>
      </c>
      <c r="AA1894" s="70">
        <v>0</v>
      </c>
      <c r="AB1894" s="71">
        <v>0</v>
      </c>
      <c r="AC1894" s="54"/>
      <c r="AD1894" s="55">
        <f t="shared" si="39"/>
        <v>0</v>
      </c>
      <c r="AE1894" s="54"/>
    </row>
    <row r="1895" spans="2:31" x14ac:dyDescent="0.3">
      <c r="B1895" s="4" t="s">
        <v>155</v>
      </c>
      <c r="C1895" s="14"/>
      <c r="D1895" s="14"/>
      <c r="E1895" s="70">
        <v>0</v>
      </c>
      <c r="F1895" s="71">
        <v>0</v>
      </c>
      <c r="G1895" s="70">
        <v>0</v>
      </c>
      <c r="H1895" s="71">
        <v>0</v>
      </c>
      <c r="I1895" s="70">
        <v>0</v>
      </c>
      <c r="J1895" s="71">
        <v>0</v>
      </c>
      <c r="K1895" s="70">
        <v>0</v>
      </c>
      <c r="L1895" s="71">
        <v>0</v>
      </c>
      <c r="M1895" s="70">
        <v>0</v>
      </c>
      <c r="N1895" s="71">
        <v>0</v>
      </c>
      <c r="O1895" s="70">
        <v>0</v>
      </c>
      <c r="P1895" s="71">
        <v>0</v>
      </c>
      <c r="Q1895" s="70">
        <v>0</v>
      </c>
      <c r="R1895" s="71">
        <v>0</v>
      </c>
      <c r="S1895" s="70">
        <v>0</v>
      </c>
      <c r="T1895" s="71">
        <v>0</v>
      </c>
      <c r="U1895" s="70">
        <v>0</v>
      </c>
      <c r="V1895" s="71">
        <v>0</v>
      </c>
      <c r="W1895" s="70">
        <v>0</v>
      </c>
      <c r="X1895" s="71">
        <v>0</v>
      </c>
      <c r="Y1895" s="70">
        <v>0</v>
      </c>
      <c r="Z1895" s="71">
        <v>0</v>
      </c>
      <c r="AA1895" s="70">
        <v>0</v>
      </c>
      <c r="AB1895" s="71">
        <v>0</v>
      </c>
      <c r="AC1895" s="54"/>
      <c r="AD1895" s="55">
        <f t="shared" si="39"/>
        <v>0</v>
      </c>
      <c r="AE1895" s="54"/>
    </row>
    <row r="1896" spans="2:31" x14ac:dyDescent="0.3">
      <c r="B1896" s="4" t="s">
        <v>156</v>
      </c>
      <c r="C1896" s="14"/>
      <c r="D1896" s="14"/>
      <c r="E1896" s="70">
        <v>0</v>
      </c>
      <c r="F1896" s="71">
        <v>0</v>
      </c>
      <c r="G1896" s="70">
        <v>0</v>
      </c>
      <c r="H1896" s="71">
        <v>0</v>
      </c>
      <c r="I1896" s="70">
        <v>0</v>
      </c>
      <c r="J1896" s="71">
        <v>0</v>
      </c>
      <c r="K1896" s="70">
        <v>0</v>
      </c>
      <c r="L1896" s="71">
        <v>0</v>
      </c>
      <c r="M1896" s="70">
        <v>0</v>
      </c>
      <c r="N1896" s="71">
        <v>0</v>
      </c>
      <c r="O1896" s="70">
        <v>0</v>
      </c>
      <c r="P1896" s="71">
        <v>0</v>
      </c>
      <c r="Q1896" s="70">
        <v>0</v>
      </c>
      <c r="R1896" s="71">
        <v>0</v>
      </c>
      <c r="S1896" s="70">
        <v>0</v>
      </c>
      <c r="T1896" s="71">
        <v>0</v>
      </c>
      <c r="U1896" s="70">
        <v>0</v>
      </c>
      <c r="V1896" s="71">
        <v>0</v>
      </c>
      <c r="W1896" s="70">
        <v>0</v>
      </c>
      <c r="X1896" s="71">
        <v>0</v>
      </c>
      <c r="Y1896" s="70">
        <v>0</v>
      </c>
      <c r="Z1896" s="71">
        <v>0</v>
      </c>
      <c r="AA1896" s="70">
        <v>0</v>
      </c>
      <c r="AB1896" s="71">
        <v>0</v>
      </c>
      <c r="AC1896" s="54"/>
      <c r="AD1896" s="55">
        <f t="shared" si="39"/>
        <v>0</v>
      </c>
      <c r="AE1896" s="54"/>
    </row>
    <row r="1897" spans="2:31" x14ac:dyDescent="0.3">
      <c r="B1897" s="4" t="s">
        <v>157</v>
      </c>
      <c r="C1897" s="14"/>
      <c r="D1897" s="14"/>
      <c r="E1897" s="70">
        <v>0</v>
      </c>
      <c r="F1897" s="71">
        <v>0</v>
      </c>
      <c r="G1897" s="70">
        <v>0</v>
      </c>
      <c r="H1897" s="71">
        <v>0</v>
      </c>
      <c r="I1897" s="70">
        <v>0</v>
      </c>
      <c r="J1897" s="71">
        <v>0</v>
      </c>
      <c r="K1897" s="70">
        <v>0</v>
      </c>
      <c r="L1897" s="71">
        <v>0</v>
      </c>
      <c r="M1897" s="70">
        <v>0</v>
      </c>
      <c r="N1897" s="71">
        <v>0</v>
      </c>
      <c r="O1897" s="70">
        <v>0</v>
      </c>
      <c r="P1897" s="71">
        <v>0</v>
      </c>
      <c r="Q1897" s="70">
        <v>0</v>
      </c>
      <c r="R1897" s="71">
        <v>0</v>
      </c>
      <c r="S1897" s="70">
        <v>0</v>
      </c>
      <c r="T1897" s="71">
        <v>0</v>
      </c>
      <c r="U1897" s="70">
        <v>0</v>
      </c>
      <c r="V1897" s="71">
        <v>0</v>
      </c>
      <c r="W1897" s="70">
        <v>0</v>
      </c>
      <c r="X1897" s="71">
        <v>0</v>
      </c>
      <c r="Y1897" s="70">
        <v>0</v>
      </c>
      <c r="Z1897" s="71">
        <v>0</v>
      </c>
      <c r="AA1897" s="70">
        <v>0</v>
      </c>
      <c r="AB1897" s="71">
        <v>0</v>
      </c>
      <c r="AC1897" s="54"/>
      <c r="AD1897" s="55">
        <f t="shared" si="39"/>
        <v>0</v>
      </c>
      <c r="AE1897" s="54"/>
    </row>
    <row r="1898" spans="2:31" x14ac:dyDescent="0.3">
      <c r="B1898" s="4" t="s">
        <v>158</v>
      </c>
      <c r="C1898" s="14"/>
      <c r="D1898" s="14"/>
      <c r="E1898" s="70">
        <v>0</v>
      </c>
      <c r="F1898" s="71">
        <v>0</v>
      </c>
      <c r="G1898" s="70">
        <v>0</v>
      </c>
      <c r="H1898" s="71">
        <v>0</v>
      </c>
      <c r="I1898" s="70">
        <v>0</v>
      </c>
      <c r="J1898" s="71">
        <v>0</v>
      </c>
      <c r="K1898" s="70">
        <v>0</v>
      </c>
      <c r="L1898" s="71">
        <v>0</v>
      </c>
      <c r="M1898" s="70">
        <v>0</v>
      </c>
      <c r="N1898" s="71">
        <v>0</v>
      </c>
      <c r="O1898" s="70">
        <v>0</v>
      </c>
      <c r="P1898" s="71">
        <v>0</v>
      </c>
      <c r="Q1898" s="70">
        <v>0</v>
      </c>
      <c r="R1898" s="71">
        <v>0</v>
      </c>
      <c r="S1898" s="70">
        <v>0</v>
      </c>
      <c r="T1898" s="71">
        <v>0</v>
      </c>
      <c r="U1898" s="70">
        <v>0</v>
      </c>
      <c r="V1898" s="71">
        <v>0</v>
      </c>
      <c r="W1898" s="70">
        <v>0</v>
      </c>
      <c r="X1898" s="71">
        <v>0</v>
      </c>
      <c r="Y1898" s="70">
        <v>0</v>
      </c>
      <c r="Z1898" s="71">
        <v>0</v>
      </c>
      <c r="AA1898" s="70">
        <v>0</v>
      </c>
      <c r="AB1898" s="71">
        <v>0</v>
      </c>
      <c r="AC1898" s="54"/>
      <c r="AD1898" s="55">
        <f t="shared" si="39"/>
        <v>0</v>
      </c>
      <c r="AE1898" s="54"/>
    </row>
    <row r="1899" spans="2:31" x14ac:dyDescent="0.3">
      <c r="B1899" s="4" t="s">
        <v>159</v>
      </c>
      <c r="C1899" s="14"/>
      <c r="D1899" s="14"/>
      <c r="E1899" s="70">
        <v>0</v>
      </c>
      <c r="F1899" s="71">
        <v>0</v>
      </c>
      <c r="G1899" s="70">
        <v>0</v>
      </c>
      <c r="H1899" s="71">
        <v>0</v>
      </c>
      <c r="I1899" s="70">
        <v>0</v>
      </c>
      <c r="J1899" s="71">
        <v>0</v>
      </c>
      <c r="K1899" s="70">
        <v>0</v>
      </c>
      <c r="L1899" s="71">
        <v>0</v>
      </c>
      <c r="M1899" s="70">
        <v>0</v>
      </c>
      <c r="N1899" s="71">
        <v>0</v>
      </c>
      <c r="O1899" s="70">
        <v>0</v>
      </c>
      <c r="P1899" s="71">
        <v>0</v>
      </c>
      <c r="Q1899" s="70">
        <v>0</v>
      </c>
      <c r="R1899" s="71">
        <v>0</v>
      </c>
      <c r="S1899" s="70">
        <v>0</v>
      </c>
      <c r="T1899" s="71">
        <v>0</v>
      </c>
      <c r="U1899" s="70">
        <v>0</v>
      </c>
      <c r="V1899" s="71">
        <v>0</v>
      </c>
      <c r="W1899" s="70">
        <v>0</v>
      </c>
      <c r="X1899" s="71">
        <v>0</v>
      </c>
      <c r="Y1899" s="70">
        <v>0</v>
      </c>
      <c r="Z1899" s="71">
        <v>0</v>
      </c>
      <c r="AA1899" s="70">
        <v>0</v>
      </c>
      <c r="AB1899" s="71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160</v>
      </c>
      <c r="C1900" s="14"/>
      <c r="D1900" s="14"/>
      <c r="E1900" s="70">
        <v>0</v>
      </c>
      <c r="F1900" s="71">
        <v>0</v>
      </c>
      <c r="G1900" s="70">
        <v>0</v>
      </c>
      <c r="H1900" s="71">
        <v>0</v>
      </c>
      <c r="I1900" s="70">
        <v>0</v>
      </c>
      <c r="J1900" s="71">
        <v>0</v>
      </c>
      <c r="K1900" s="70">
        <v>0</v>
      </c>
      <c r="L1900" s="71">
        <v>0</v>
      </c>
      <c r="M1900" s="70">
        <v>0</v>
      </c>
      <c r="N1900" s="71">
        <v>0</v>
      </c>
      <c r="O1900" s="70">
        <v>0</v>
      </c>
      <c r="P1900" s="71">
        <v>0</v>
      </c>
      <c r="Q1900" s="70">
        <v>0</v>
      </c>
      <c r="R1900" s="71">
        <v>0</v>
      </c>
      <c r="S1900" s="70">
        <v>0</v>
      </c>
      <c r="T1900" s="71">
        <v>0</v>
      </c>
      <c r="U1900" s="70">
        <v>0</v>
      </c>
      <c r="V1900" s="71">
        <v>0</v>
      </c>
      <c r="W1900" s="70">
        <v>0</v>
      </c>
      <c r="X1900" s="71">
        <v>0</v>
      </c>
      <c r="Y1900" s="70">
        <v>0</v>
      </c>
      <c r="Z1900" s="71">
        <v>0</v>
      </c>
      <c r="AA1900" s="70">
        <v>0</v>
      </c>
      <c r="AB1900" s="71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161</v>
      </c>
      <c r="C1901" s="14"/>
      <c r="D1901" s="14"/>
      <c r="E1901" s="70">
        <v>0</v>
      </c>
      <c r="F1901" s="71">
        <v>0</v>
      </c>
      <c r="G1901" s="70">
        <v>0</v>
      </c>
      <c r="H1901" s="71">
        <v>0</v>
      </c>
      <c r="I1901" s="70">
        <v>0</v>
      </c>
      <c r="J1901" s="71">
        <v>0</v>
      </c>
      <c r="K1901" s="70">
        <v>0</v>
      </c>
      <c r="L1901" s="71">
        <v>0</v>
      </c>
      <c r="M1901" s="70">
        <v>0</v>
      </c>
      <c r="N1901" s="71">
        <v>0</v>
      </c>
      <c r="O1901" s="70">
        <v>0</v>
      </c>
      <c r="P1901" s="71">
        <v>0</v>
      </c>
      <c r="Q1901" s="70">
        <v>0</v>
      </c>
      <c r="R1901" s="71">
        <v>0</v>
      </c>
      <c r="S1901" s="70">
        <v>0</v>
      </c>
      <c r="T1901" s="71">
        <v>0</v>
      </c>
      <c r="U1901" s="70">
        <v>0</v>
      </c>
      <c r="V1901" s="71">
        <v>0</v>
      </c>
      <c r="W1901" s="70">
        <v>0</v>
      </c>
      <c r="X1901" s="71">
        <v>0</v>
      </c>
      <c r="Y1901" s="70">
        <v>0</v>
      </c>
      <c r="Z1901" s="71">
        <v>0</v>
      </c>
      <c r="AA1901" s="70">
        <v>0</v>
      </c>
      <c r="AB1901" s="71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162</v>
      </c>
      <c r="C1902" s="14"/>
      <c r="D1902" s="14"/>
      <c r="E1902" s="70">
        <v>0</v>
      </c>
      <c r="F1902" s="71">
        <v>0</v>
      </c>
      <c r="G1902" s="70">
        <v>0</v>
      </c>
      <c r="H1902" s="71">
        <v>0</v>
      </c>
      <c r="I1902" s="70">
        <v>0</v>
      </c>
      <c r="J1902" s="71">
        <v>0</v>
      </c>
      <c r="K1902" s="70">
        <v>0</v>
      </c>
      <c r="L1902" s="71">
        <v>0</v>
      </c>
      <c r="M1902" s="70">
        <v>0</v>
      </c>
      <c r="N1902" s="71">
        <v>0</v>
      </c>
      <c r="O1902" s="70">
        <v>0</v>
      </c>
      <c r="P1902" s="71">
        <v>0</v>
      </c>
      <c r="Q1902" s="70">
        <v>0</v>
      </c>
      <c r="R1902" s="71">
        <v>0</v>
      </c>
      <c r="S1902" s="70">
        <v>0</v>
      </c>
      <c r="T1902" s="71">
        <v>0</v>
      </c>
      <c r="U1902" s="70">
        <v>0</v>
      </c>
      <c r="V1902" s="71">
        <v>0</v>
      </c>
      <c r="W1902" s="70">
        <v>0</v>
      </c>
      <c r="X1902" s="71">
        <v>0</v>
      </c>
      <c r="Y1902" s="70">
        <v>0</v>
      </c>
      <c r="Z1902" s="71">
        <v>0</v>
      </c>
      <c r="AA1902" s="70">
        <v>0</v>
      </c>
      <c r="AB1902" s="71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163</v>
      </c>
      <c r="C1903" s="14"/>
      <c r="D1903" s="14"/>
      <c r="E1903" s="70">
        <v>0</v>
      </c>
      <c r="F1903" s="71">
        <v>0</v>
      </c>
      <c r="G1903" s="70">
        <v>0</v>
      </c>
      <c r="H1903" s="71">
        <v>0</v>
      </c>
      <c r="I1903" s="70">
        <v>0</v>
      </c>
      <c r="J1903" s="71">
        <v>0</v>
      </c>
      <c r="K1903" s="70">
        <v>0</v>
      </c>
      <c r="L1903" s="71">
        <v>0</v>
      </c>
      <c r="M1903" s="70">
        <v>0</v>
      </c>
      <c r="N1903" s="71">
        <v>0</v>
      </c>
      <c r="O1903" s="70">
        <v>0</v>
      </c>
      <c r="P1903" s="71">
        <v>0</v>
      </c>
      <c r="Q1903" s="70">
        <v>0</v>
      </c>
      <c r="R1903" s="71">
        <v>0</v>
      </c>
      <c r="S1903" s="70">
        <v>0</v>
      </c>
      <c r="T1903" s="71">
        <v>0</v>
      </c>
      <c r="U1903" s="70">
        <v>0</v>
      </c>
      <c r="V1903" s="71">
        <v>0</v>
      </c>
      <c r="W1903" s="70">
        <v>0</v>
      </c>
      <c r="X1903" s="71">
        <v>0</v>
      </c>
      <c r="Y1903" s="70">
        <v>0</v>
      </c>
      <c r="Z1903" s="71">
        <v>0</v>
      </c>
      <c r="AA1903" s="70">
        <v>0</v>
      </c>
      <c r="AB1903" s="71">
        <v>0</v>
      </c>
      <c r="AC1903" s="54"/>
      <c r="AD1903" s="55">
        <f t="shared" si="39"/>
        <v>0</v>
      </c>
      <c r="AE1903" s="54"/>
    </row>
    <row r="1904" spans="2:31" x14ac:dyDescent="0.3">
      <c r="B1904" s="4" t="s">
        <v>164</v>
      </c>
      <c r="C1904" s="14"/>
      <c r="D1904" s="14"/>
      <c r="E1904" s="70">
        <v>0</v>
      </c>
      <c r="F1904" s="71">
        <v>0</v>
      </c>
      <c r="G1904" s="70">
        <v>0</v>
      </c>
      <c r="H1904" s="71">
        <v>0</v>
      </c>
      <c r="I1904" s="70">
        <v>0</v>
      </c>
      <c r="J1904" s="71">
        <v>0</v>
      </c>
      <c r="K1904" s="70">
        <v>0</v>
      </c>
      <c r="L1904" s="71">
        <v>0</v>
      </c>
      <c r="M1904" s="70">
        <v>0</v>
      </c>
      <c r="N1904" s="71">
        <v>0</v>
      </c>
      <c r="O1904" s="70">
        <v>0</v>
      </c>
      <c r="P1904" s="71">
        <v>0</v>
      </c>
      <c r="Q1904" s="70">
        <v>0</v>
      </c>
      <c r="R1904" s="71">
        <v>0</v>
      </c>
      <c r="S1904" s="70">
        <v>0</v>
      </c>
      <c r="T1904" s="71">
        <v>0</v>
      </c>
      <c r="U1904" s="70">
        <v>0</v>
      </c>
      <c r="V1904" s="71">
        <v>0</v>
      </c>
      <c r="W1904" s="70">
        <v>0</v>
      </c>
      <c r="X1904" s="71">
        <v>0</v>
      </c>
      <c r="Y1904" s="70">
        <v>0</v>
      </c>
      <c r="Z1904" s="71">
        <v>0</v>
      </c>
      <c r="AA1904" s="70">
        <v>0</v>
      </c>
      <c r="AB1904" s="71">
        <v>0</v>
      </c>
      <c r="AC1904" s="54"/>
      <c r="AD1904" s="55">
        <f t="shared" si="39"/>
        <v>0</v>
      </c>
      <c r="AE1904" s="54"/>
    </row>
    <row r="1905" spans="2:31" x14ac:dyDescent="0.3">
      <c r="B1905" s="4" t="s">
        <v>165</v>
      </c>
      <c r="C1905" s="14"/>
      <c r="D1905" s="14"/>
      <c r="E1905" s="70">
        <v>0</v>
      </c>
      <c r="F1905" s="71">
        <v>0</v>
      </c>
      <c r="G1905" s="70">
        <v>0</v>
      </c>
      <c r="H1905" s="71">
        <v>0</v>
      </c>
      <c r="I1905" s="70">
        <v>0</v>
      </c>
      <c r="J1905" s="71">
        <v>0</v>
      </c>
      <c r="K1905" s="70">
        <v>0</v>
      </c>
      <c r="L1905" s="71">
        <v>0</v>
      </c>
      <c r="M1905" s="70">
        <v>0</v>
      </c>
      <c r="N1905" s="71">
        <v>0</v>
      </c>
      <c r="O1905" s="70">
        <v>0</v>
      </c>
      <c r="P1905" s="71">
        <v>0</v>
      </c>
      <c r="Q1905" s="70">
        <v>0</v>
      </c>
      <c r="R1905" s="71">
        <v>0</v>
      </c>
      <c r="S1905" s="70">
        <v>0</v>
      </c>
      <c r="T1905" s="71">
        <v>0</v>
      </c>
      <c r="U1905" s="70">
        <v>0</v>
      </c>
      <c r="V1905" s="71">
        <v>0</v>
      </c>
      <c r="W1905" s="70">
        <v>0</v>
      </c>
      <c r="X1905" s="71">
        <v>0</v>
      </c>
      <c r="Y1905" s="70">
        <v>0</v>
      </c>
      <c r="Z1905" s="71">
        <v>0</v>
      </c>
      <c r="AA1905" s="70">
        <v>0</v>
      </c>
      <c r="AB1905" s="71">
        <v>0</v>
      </c>
      <c r="AC1905" s="54"/>
      <c r="AD1905" s="55">
        <f t="shared" si="39"/>
        <v>0</v>
      </c>
      <c r="AE1905" s="54"/>
    </row>
    <row r="1906" spans="2:31" x14ac:dyDescent="0.3">
      <c r="B1906" s="4" t="s">
        <v>166</v>
      </c>
      <c r="C1906" s="14"/>
      <c r="D1906" s="14"/>
      <c r="E1906" s="70">
        <v>0</v>
      </c>
      <c r="F1906" s="71">
        <v>0</v>
      </c>
      <c r="G1906" s="70">
        <v>0</v>
      </c>
      <c r="H1906" s="71">
        <v>0</v>
      </c>
      <c r="I1906" s="70">
        <v>0</v>
      </c>
      <c r="J1906" s="71">
        <v>0</v>
      </c>
      <c r="K1906" s="70">
        <v>0</v>
      </c>
      <c r="L1906" s="71">
        <v>0</v>
      </c>
      <c r="M1906" s="70">
        <v>0</v>
      </c>
      <c r="N1906" s="71">
        <v>0</v>
      </c>
      <c r="O1906" s="70">
        <v>0</v>
      </c>
      <c r="P1906" s="71">
        <v>0</v>
      </c>
      <c r="Q1906" s="70">
        <v>0</v>
      </c>
      <c r="R1906" s="71">
        <v>0</v>
      </c>
      <c r="S1906" s="70">
        <v>0</v>
      </c>
      <c r="T1906" s="71">
        <v>0</v>
      </c>
      <c r="U1906" s="70">
        <v>0</v>
      </c>
      <c r="V1906" s="71">
        <v>0</v>
      </c>
      <c r="W1906" s="70">
        <v>0</v>
      </c>
      <c r="X1906" s="71">
        <v>0</v>
      </c>
      <c r="Y1906" s="70">
        <v>0</v>
      </c>
      <c r="Z1906" s="71">
        <v>0</v>
      </c>
      <c r="AA1906" s="70">
        <v>0</v>
      </c>
      <c r="AB1906" s="71">
        <v>0</v>
      </c>
      <c r="AC1906" s="54"/>
      <c r="AD1906" s="55">
        <f t="shared" si="39"/>
        <v>0</v>
      </c>
      <c r="AE1906" s="54"/>
    </row>
    <row r="1907" spans="2:31" x14ac:dyDescent="0.3">
      <c r="B1907" s="4" t="s">
        <v>167</v>
      </c>
      <c r="C1907" s="14"/>
      <c r="D1907" s="14"/>
      <c r="E1907" s="70">
        <v>0</v>
      </c>
      <c r="F1907" s="71">
        <v>0</v>
      </c>
      <c r="G1907" s="70">
        <v>0</v>
      </c>
      <c r="H1907" s="71">
        <v>0</v>
      </c>
      <c r="I1907" s="70">
        <v>0</v>
      </c>
      <c r="J1907" s="71">
        <v>0</v>
      </c>
      <c r="K1907" s="70">
        <v>0</v>
      </c>
      <c r="L1907" s="71">
        <v>0</v>
      </c>
      <c r="M1907" s="70">
        <v>0</v>
      </c>
      <c r="N1907" s="71">
        <v>0</v>
      </c>
      <c r="O1907" s="70">
        <v>0</v>
      </c>
      <c r="P1907" s="71">
        <v>0</v>
      </c>
      <c r="Q1907" s="70">
        <v>0</v>
      </c>
      <c r="R1907" s="71">
        <v>0</v>
      </c>
      <c r="S1907" s="70">
        <v>0</v>
      </c>
      <c r="T1907" s="71">
        <v>0</v>
      </c>
      <c r="U1907" s="70">
        <v>0</v>
      </c>
      <c r="V1907" s="71">
        <v>0</v>
      </c>
      <c r="W1907" s="70">
        <v>0</v>
      </c>
      <c r="X1907" s="71">
        <v>0</v>
      </c>
      <c r="Y1907" s="70">
        <v>0</v>
      </c>
      <c r="Z1907" s="71">
        <v>0</v>
      </c>
      <c r="AA1907" s="70">
        <v>0</v>
      </c>
      <c r="AB1907" s="71">
        <v>0</v>
      </c>
      <c r="AC1907" s="54"/>
      <c r="AD1907" s="55">
        <f t="shared" si="39"/>
        <v>0</v>
      </c>
      <c r="AE1907" s="54"/>
    </row>
    <row r="1908" spans="2:31" x14ac:dyDescent="0.3">
      <c r="B1908" s="4" t="s">
        <v>168</v>
      </c>
      <c r="C1908" s="14"/>
      <c r="D1908" s="14"/>
      <c r="E1908" s="70">
        <v>0</v>
      </c>
      <c r="F1908" s="71">
        <v>0</v>
      </c>
      <c r="G1908" s="70">
        <v>0</v>
      </c>
      <c r="H1908" s="71">
        <v>0</v>
      </c>
      <c r="I1908" s="70">
        <v>0</v>
      </c>
      <c r="J1908" s="71">
        <v>0</v>
      </c>
      <c r="K1908" s="70">
        <v>0</v>
      </c>
      <c r="L1908" s="71">
        <v>0</v>
      </c>
      <c r="M1908" s="70">
        <v>0</v>
      </c>
      <c r="N1908" s="71">
        <v>0</v>
      </c>
      <c r="O1908" s="70">
        <v>0</v>
      </c>
      <c r="P1908" s="71">
        <v>0</v>
      </c>
      <c r="Q1908" s="70">
        <v>0</v>
      </c>
      <c r="R1908" s="71">
        <v>0</v>
      </c>
      <c r="S1908" s="70">
        <v>0</v>
      </c>
      <c r="T1908" s="71">
        <v>0</v>
      </c>
      <c r="U1908" s="70">
        <v>0</v>
      </c>
      <c r="V1908" s="71">
        <v>0</v>
      </c>
      <c r="W1908" s="70">
        <v>0</v>
      </c>
      <c r="X1908" s="71">
        <v>0</v>
      </c>
      <c r="Y1908" s="70">
        <v>0</v>
      </c>
      <c r="Z1908" s="71">
        <v>0</v>
      </c>
      <c r="AA1908" s="70">
        <v>0</v>
      </c>
      <c r="AB1908" s="71">
        <v>0</v>
      </c>
      <c r="AC1908" s="54"/>
      <c r="AD1908" s="55">
        <f t="shared" si="39"/>
        <v>0</v>
      </c>
      <c r="AE1908" s="54"/>
    </row>
    <row r="1909" spans="2:31" x14ac:dyDescent="0.3">
      <c r="B1909" s="4" t="s">
        <v>169</v>
      </c>
      <c r="C1909" s="14"/>
      <c r="D1909" s="14"/>
      <c r="E1909" s="70">
        <v>0</v>
      </c>
      <c r="F1909" s="71">
        <v>0</v>
      </c>
      <c r="G1909" s="70">
        <v>0</v>
      </c>
      <c r="H1909" s="71">
        <v>0</v>
      </c>
      <c r="I1909" s="70">
        <v>0</v>
      </c>
      <c r="J1909" s="71">
        <v>0</v>
      </c>
      <c r="K1909" s="70">
        <v>0</v>
      </c>
      <c r="L1909" s="71">
        <v>0</v>
      </c>
      <c r="M1909" s="70">
        <v>0</v>
      </c>
      <c r="N1909" s="71">
        <v>0</v>
      </c>
      <c r="O1909" s="70">
        <v>0</v>
      </c>
      <c r="P1909" s="71">
        <v>0</v>
      </c>
      <c r="Q1909" s="70">
        <v>0</v>
      </c>
      <c r="R1909" s="71">
        <v>0</v>
      </c>
      <c r="S1909" s="70">
        <v>0</v>
      </c>
      <c r="T1909" s="71">
        <v>0</v>
      </c>
      <c r="U1909" s="70">
        <v>0</v>
      </c>
      <c r="V1909" s="71">
        <v>0</v>
      </c>
      <c r="W1909" s="70">
        <v>0</v>
      </c>
      <c r="X1909" s="71">
        <v>0</v>
      </c>
      <c r="Y1909" s="70">
        <v>0</v>
      </c>
      <c r="Z1909" s="71">
        <v>0</v>
      </c>
      <c r="AA1909" s="70">
        <v>0</v>
      </c>
      <c r="AB1909" s="71">
        <v>0</v>
      </c>
      <c r="AC1909" s="54"/>
      <c r="AD1909" s="55">
        <f t="shared" si="39"/>
        <v>0</v>
      </c>
      <c r="AE1909" s="54"/>
    </row>
    <row r="1910" spans="2:31" x14ac:dyDescent="0.3">
      <c r="B1910" s="4" t="s">
        <v>170</v>
      </c>
      <c r="C1910" s="14"/>
      <c r="D1910" s="14"/>
      <c r="E1910" s="70">
        <v>0</v>
      </c>
      <c r="F1910" s="71">
        <v>0</v>
      </c>
      <c r="G1910" s="70">
        <v>0</v>
      </c>
      <c r="H1910" s="71">
        <v>0</v>
      </c>
      <c r="I1910" s="70">
        <v>0</v>
      </c>
      <c r="J1910" s="71">
        <v>0</v>
      </c>
      <c r="K1910" s="70">
        <v>0</v>
      </c>
      <c r="L1910" s="71">
        <v>0</v>
      </c>
      <c r="M1910" s="70">
        <v>0</v>
      </c>
      <c r="N1910" s="71">
        <v>0</v>
      </c>
      <c r="O1910" s="70">
        <v>0</v>
      </c>
      <c r="P1910" s="71">
        <v>0</v>
      </c>
      <c r="Q1910" s="70">
        <v>0</v>
      </c>
      <c r="R1910" s="71">
        <v>0</v>
      </c>
      <c r="S1910" s="70">
        <v>0</v>
      </c>
      <c r="T1910" s="71">
        <v>0</v>
      </c>
      <c r="U1910" s="70">
        <v>0</v>
      </c>
      <c r="V1910" s="71">
        <v>0</v>
      </c>
      <c r="W1910" s="70">
        <v>0</v>
      </c>
      <c r="X1910" s="71">
        <v>0</v>
      </c>
      <c r="Y1910" s="70">
        <v>0</v>
      </c>
      <c r="Z1910" s="71">
        <v>0</v>
      </c>
      <c r="AA1910" s="70">
        <v>0</v>
      </c>
      <c r="AB1910" s="71">
        <v>0</v>
      </c>
      <c r="AC1910" s="54"/>
      <c r="AD1910" s="55">
        <f t="shared" si="39"/>
        <v>0</v>
      </c>
      <c r="AE1910" s="54"/>
    </row>
    <row r="1911" spans="2:31" x14ac:dyDescent="0.3">
      <c r="B1911" s="4" t="s">
        <v>171</v>
      </c>
      <c r="C1911" s="14"/>
      <c r="D1911" s="14"/>
      <c r="E1911" s="70">
        <v>0</v>
      </c>
      <c r="F1911" s="71">
        <v>0</v>
      </c>
      <c r="G1911" s="70">
        <v>0</v>
      </c>
      <c r="H1911" s="71">
        <v>0</v>
      </c>
      <c r="I1911" s="70">
        <v>0</v>
      </c>
      <c r="J1911" s="71">
        <v>0</v>
      </c>
      <c r="K1911" s="70">
        <v>0</v>
      </c>
      <c r="L1911" s="71">
        <v>0</v>
      </c>
      <c r="M1911" s="70">
        <v>0</v>
      </c>
      <c r="N1911" s="71">
        <v>0</v>
      </c>
      <c r="O1911" s="70">
        <v>0</v>
      </c>
      <c r="P1911" s="71">
        <v>0</v>
      </c>
      <c r="Q1911" s="70">
        <v>0</v>
      </c>
      <c r="R1911" s="71">
        <v>0</v>
      </c>
      <c r="S1911" s="70">
        <v>0</v>
      </c>
      <c r="T1911" s="71">
        <v>0</v>
      </c>
      <c r="U1911" s="70">
        <v>0</v>
      </c>
      <c r="V1911" s="71">
        <v>0</v>
      </c>
      <c r="W1911" s="70">
        <v>0</v>
      </c>
      <c r="X1911" s="71">
        <v>0</v>
      </c>
      <c r="Y1911" s="70">
        <v>0</v>
      </c>
      <c r="Z1911" s="71">
        <v>0</v>
      </c>
      <c r="AA1911" s="70">
        <v>0</v>
      </c>
      <c r="AB1911" s="71">
        <v>0</v>
      </c>
      <c r="AC1911" s="54"/>
      <c r="AD1911" s="55">
        <f t="shared" si="39"/>
        <v>0</v>
      </c>
      <c r="AE1911" s="54"/>
    </row>
    <row r="1912" spans="2:31" x14ac:dyDescent="0.3">
      <c r="B1912" s="4" t="s">
        <v>172</v>
      </c>
      <c r="C1912" s="14"/>
      <c r="D1912" s="14"/>
      <c r="E1912" s="70">
        <v>0</v>
      </c>
      <c r="F1912" s="71">
        <v>0</v>
      </c>
      <c r="G1912" s="70">
        <v>0</v>
      </c>
      <c r="H1912" s="71">
        <v>0</v>
      </c>
      <c r="I1912" s="70">
        <v>0</v>
      </c>
      <c r="J1912" s="71">
        <v>0</v>
      </c>
      <c r="K1912" s="70">
        <v>0</v>
      </c>
      <c r="L1912" s="71">
        <v>0</v>
      </c>
      <c r="M1912" s="70">
        <v>0</v>
      </c>
      <c r="N1912" s="71">
        <v>0</v>
      </c>
      <c r="O1912" s="70">
        <v>0</v>
      </c>
      <c r="P1912" s="71">
        <v>0</v>
      </c>
      <c r="Q1912" s="70">
        <v>0</v>
      </c>
      <c r="R1912" s="71">
        <v>0</v>
      </c>
      <c r="S1912" s="70">
        <v>0</v>
      </c>
      <c r="T1912" s="71">
        <v>0</v>
      </c>
      <c r="U1912" s="70">
        <v>0</v>
      </c>
      <c r="V1912" s="71">
        <v>0</v>
      </c>
      <c r="W1912" s="70">
        <v>0</v>
      </c>
      <c r="X1912" s="71">
        <v>0</v>
      </c>
      <c r="Y1912" s="70">
        <v>0</v>
      </c>
      <c r="Z1912" s="71">
        <v>0</v>
      </c>
      <c r="AA1912" s="70">
        <v>0</v>
      </c>
      <c r="AB1912" s="71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173</v>
      </c>
      <c r="C1913" s="14"/>
      <c r="D1913" s="14"/>
      <c r="E1913" s="70">
        <v>0</v>
      </c>
      <c r="F1913" s="71">
        <v>0</v>
      </c>
      <c r="G1913" s="70">
        <v>0</v>
      </c>
      <c r="H1913" s="71">
        <v>0</v>
      </c>
      <c r="I1913" s="70">
        <v>0</v>
      </c>
      <c r="J1913" s="71">
        <v>0</v>
      </c>
      <c r="K1913" s="70">
        <v>0</v>
      </c>
      <c r="L1913" s="71">
        <v>0</v>
      </c>
      <c r="M1913" s="70">
        <v>0</v>
      </c>
      <c r="N1913" s="71">
        <v>0</v>
      </c>
      <c r="O1913" s="70">
        <v>0</v>
      </c>
      <c r="P1913" s="71">
        <v>0</v>
      </c>
      <c r="Q1913" s="70">
        <v>0</v>
      </c>
      <c r="R1913" s="71">
        <v>0</v>
      </c>
      <c r="S1913" s="70">
        <v>0</v>
      </c>
      <c r="T1913" s="71">
        <v>0</v>
      </c>
      <c r="U1913" s="70">
        <v>0</v>
      </c>
      <c r="V1913" s="71">
        <v>0</v>
      </c>
      <c r="W1913" s="70">
        <v>0</v>
      </c>
      <c r="X1913" s="71">
        <v>0</v>
      </c>
      <c r="Y1913" s="70">
        <v>0</v>
      </c>
      <c r="Z1913" s="71">
        <v>0</v>
      </c>
      <c r="AA1913" s="70">
        <v>0</v>
      </c>
      <c r="AB1913" s="71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174</v>
      </c>
      <c r="C1914" s="14"/>
      <c r="D1914" s="14"/>
      <c r="E1914" s="70">
        <v>0</v>
      </c>
      <c r="F1914" s="71">
        <v>0</v>
      </c>
      <c r="G1914" s="70">
        <v>0</v>
      </c>
      <c r="H1914" s="71">
        <v>0</v>
      </c>
      <c r="I1914" s="70">
        <v>0</v>
      </c>
      <c r="J1914" s="71">
        <v>0</v>
      </c>
      <c r="K1914" s="70">
        <v>0</v>
      </c>
      <c r="L1914" s="71">
        <v>0</v>
      </c>
      <c r="M1914" s="70">
        <v>0</v>
      </c>
      <c r="N1914" s="71">
        <v>0</v>
      </c>
      <c r="O1914" s="70">
        <v>0</v>
      </c>
      <c r="P1914" s="71">
        <v>0</v>
      </c>
      <c r="Q1914" s="70">
        <v>0</v>
      </c>
      <c r="R1914" s="71">
        <v>0</v>
      </c>
      <c r="S1914" s="70">
        <v>0</v>
      </c>
      <c r="T1914" s="71">
        <v>0</v>
      </c>
      <c r="U1914" s="70">
        <v>0</v>
      </c>
      <c r="V1914" s="71">
        <v>0</v>
      </c>
      <c r="W1914" s="70">
        <v>0</v>
      </c>
      <c r="X1914" s="71">
        <v>0</v>
      </c>
      <c r="Y1914" s="70">
        <v>0</v>
      </c>
      <c r="Z1914" s="71">
        <v>0</v>
      </c>
      <c r="AA1914" s="70">
        <v>0</v>
      </c>
      <c r="AB1914" s="71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175</v>
      </c>
      <c r="C1915" s="14"/>
      <c r="D1915" s="14"/>
      <c r="E1915" s="70">
        <v>0</v>
      </c>
      <c r="F1915" s="71">
        <v>0</v>
      </c>
      <c r="G1915" s="70">
        <v>0</v>
      </c>
      <c r="H1915" s="71">
        <v>0</v>
      </c>
      <c r="I1915" s="70">
        <v>0</v>
      </c>
      <c r="J1915" s="71">
        <v>0</v>
      </c>
      <c r="K1915" s="70">
        <v>0</v>
      </c>
      <c r="L1915" s="71">
        <v>0</v>
      </c>
      <c r="M1915" s="70">
        <v>0</v>
      </c>
      <c r="N1915" s="71">
        <v>0</v>
      </c>
      <c r="O1915" s="70">
        <v>0</v>
      </c>
      <c r="P1915" s="71">
        <v>0</v>
      </c>
      <c r="Q1915" s="70">
        <v>0</v>
      </c>
      <c r="R1915" s="71">
        <v>0</v>
      </c>
      <c r="S1915" s="70">
        <v>0</v>
      </c>
      <c r="T1915" s="71">
        <v>0</v>
      </c>
      <c r="U1915" s="70">
        <v>0</v>
      </c>
      <c r="V1915" s="71">
        <v>0</v>
      </c>
      <c r="W1915" s="70">
        <v>0</v>
      </c>
      <c r="X1915" s="71">
        <v>0</v>
      </c>
      <c r="Y1915" s="70">
        <v>0</v>
      </c>
      <c r="Z1915" s="71">
        <v>0</v>
      </c>
      <c r="AA1915" s="70">
        <v>0</v>
      </c>
      <c r="AB1915" s="71">
        <v>0</v>
      </c>
      <c r="AC1915" s="54"/>
      <c r="AD1915" s="55">
        <f t="shared" si="39"/>
        <v>0</v>
      </c>
      <c r="AE1915" s="54"/>
    </row>
    <row r="1916" spans="2:31" x14ac:dyDescent="0.3">
      <c r="B1916" s="4" t="s">
        <v>176</v>
      </c>
      <c r="C1916" s="14"/>
      <c r="D1916" s="14"/>
      <c r="E1916" s="70">
        <v>0</v>
      </c>
      <c r="F1916" s="71">
        <v>0</v>
      </c>
      <c r="G1916" s="70">
        <v>0</v>
      </c>
      <c r="H1916" s="71">
        <v>0</v>
      </c>
      <c r="I1916" s="70">
        <v>0</v>
      </c>
      <c r="J1916" s="71">
        <v>0</v>
      </c>
      <c r="K1916" s="70">
        <v>0</v>
      </c>
      <c r="L1916" s="71">
        <v>0</v>
      </c>
      <c r="M1916" s="70">
        <v>0</v>
      </c>
      <c r="N1916" s="71">
        <v>0</v>
      </c>
      <c r="O1916" s="70">
        <v>0</v>
      </c>
      <c r="P1916" s="71">
        <v>0</v>
      </c>
      <c r="Q1916" s="70">
        <v>0</v>
      </c>
      <c r="R1916" s="71">
        <v>0</v>
      </c>
      <c r="S1916" s="70">
        <v>0</v>
      </c>
      <c r="T1916" s="71">
        <v>0</v>
      </c>
      <c r="U1916" s="70">
        <v>0</v>
      </c>
      <c r="V1916" s="71">
        <v>0</v>
      </c>
      <c r="W1916" s="70">
        <v>0</v>
      </c>
      <c r="X1916" s="71">
        <v>0</v>
      </c>
      <c r="Y1916" s="70">
        <v>0</v>
      </c>
      <c r="Z1916" s="71">
        <v>0</v>
      </c>
      <c r="AA1916" s="70">
        <v>0</v>
      </c>
      <c r="AB1916" s="71">
        <v>0</v>
      </c>
      <c r="AC1916" s="54"/>
      <c r="AD1916" s="55">
        <f t="shared" si="39"/>
        <v>0</v>
      </c>
      <c r="AE1916" s="54"/>
    </row>
    <row r="1917" spans="2:31" x14ac:dyDescent="0.3">
      <c r="B1917" s="4" t="s">
        <v>177</v>
      </c>
      <c r="C1917" s="14"/>
      <c r="D1917" s="14"/>
      <c r="E1917" s="70">
        <v>0</v>
      </c>
      <c r="F1917" s="71">
        <v>0</v>
      </c>
      <c r="G1917" s="70">
        <v>0</v>
      </c>
      <c r="H1917" s="71">
        <v>0</v>
      </c>
      <c r="I1917" s="70">
        <v>0</v>
      </c>
      <c r="J1917" s="71">
        <v>0</v>
      </c>
      <c r="K1917" s="70">
        <v>0</v>
      </c>
      <c r="L1917" s="71">
        <v>0</v>
      </c>
      <c r="M1917" s="70">
        <v>0</v>
      </c>
      <c r="N1917" s="71">
        <v>0</v>
      </c>
      <c r="O1917" s="70">
        <v>0</v>
      </c>
      <c r="P1917" s="71">
        <v>0</v>
      </c>
      <c r="Q1917" s="70">
        <v>0</v>
      </c>
      <c r="R1917" s="71">
        <v>0</v>
      </c>
      <c r="S1917" s="70">
        <v>0</v>
      </c>
      <c r="T1917" s="71">
        <v>0</v>
      </c>
      <c r="U1917" s="70">
        <v>0</v>
      </c>
      <c r="V1917" s="71">
        <v>0</v>
      </c>
      <c r="W1917" s="70">
        <v>0</v>
      </c>
      <c r="X1917" s="71">
        <v>0</v>
      </c>
      <c r="Y1917" s="70">
        <v>0</v>
      </c>
      <c r="Z1917" s="71">
        <v>0</v>
      </c>
      <c r="AA1917" s="70">
        <v>0</v>
      </c>
      <c r="AB1917" s="71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178</v>
      </c>
      <c r="C1918" s="14"/>
      <c r="D1918" s="14"/>
      <c r="E1918" s="70">
        <v>0</v>
      </c>
      <c r="F1918" s="71">
        <v>0</v>
      </c>
      <c r="G1918" s="70">
        <v>0</v>
      </c>
      <c r="H1918" s="71">
        <v>0</v>
      </c>
      <c r="I1918" s="70">
        <v>0</v>
      </c>
      <c r="J1918" s="71">
        <v>0</v>
      </c>
      <c r="K1918" s="70">
        <v>0</v>
      </c>
      <c r="L1918" s="71">
        <v>0</v>
      </c>
      <c r="M1918" s="70">
        <v>0</v>
      </c>
      <c r="N1918" s="71">
        <v>0</v>
      </c>
      <c r="O1918" s="70">
        <v>0</v>
      </c>
      <c r="P1918" s="71">
        <v>0</v>
      </c>
      <c r="Q1918" s="70">
        <v>0</v>
      </c>
      <c r="R1918" s="71">
        <v>0</v>
      </c>
      <c r="S1918" s="70">
        <v>0</v>
      </c>
      <c r="T1918" s="71">
        <v>0</v>
      </c>
      <c r="U1918" s="70">
        <v>0</v>
      </c>
      <c r="V1918" s="71">
        <v>0</v>
      </c>
      <c r="W1918" s="70">
        <v>0</v>
      </c>
      <c r="X1918" s="71">
        <v>0</v>
      </c>
      <c r="Y1918" s="70">
        <v>0</v>
      </c>
      <c r="Z1918" s="71">
        <v>0</v>
      </c>
      <c r="AA1918" s="70">
        <v>0</v>
      </c>
      <c r="AB1918" s="71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179</v>
      </c>
      <c r="C1919" s="14"/>
      <c r="D1919" s="14"/>
      <c r="E1919" s="70">
        <v>0</v>
      </c>
      <c r="F1919" s="71">
        <v>0</v>
      </c>
      <c r="G1919" s="70">
        <v>0</v>
      </c>
      <c r="H1919" s="71">
        <v>0</v>
      </c>
      <c r="I1919" s="70">
        <v>0</v>
      </c>
      <c r="J1919" s="71">
        <v>0</v>
      </c>
      <c r="K1919" s="70">
        <v>0</v>
      </c>
      <c r="L1919" s="71">
        <v>0</v>
      </c>
      <c r="M1919" s="70">
        <v>0</v>
      </c>
      <c r="N1919" s="71">
        <v>0</v>
      </c>
      <c r="O1919" s="70">
        <v>0</v>
      </c>
      <c r="P1919" s="71">
        <v>0</v>
      </c>
      <c r="Q1919" s="70">
        <v>0</v>
      </c>
      <c r="R1919" s="71">
        <v>0</v>
      </c>
      <c r="S1919" s="70">
        <v>0</v>
      </c>
      <c r="T1919" s="71">
        <v>0</v>
      </c>
      <c r="U1919" s="70">
        <v>0</v>
      </c>
      <c r="V1919" s="71">
        <v>0</v>
      </c>
      <c r="W1919" s="70">
        <v>0</v>
      </c>
      <c r="X1919" s="71">
        <v>0</v>
      </c>
      <c r="Y1919" s="70">
        <v>0</v>
      </c>
      <c r="Z1919" s="71">
        <v>0</v>
      </c>
      <c r="AA1919" s="70">
        <v>0</v>
      </c>
      <c r="AB1919" s="71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180</v>
      </c>
      <c r="C1920" s="14"/>
      <c r="D1920" s="14"/>
      <c r="E1920" s="70">
        <v>0</v>
      </c>
      <c r="F1920" s="71">
        <v>0</v>
      </c>
      <c r="G1920" s="70">
        <v>0</v>
      </c>
      <c r="H1920" s="71">
        <v>0</v>
      </c>
      <c r="I1920" s="70">
        <v>0</v>
      </c>
      <c r="J1920" s="71">
        <v>0</v>
      </c>
      <c r="K1920" s="70">
        <v>0</v>
      </c>
      <c r="L1920" s="71">
        <v>0</v>
      </c>
      <c r="M1920" s="70">
        <v>0</v>
      </c>
      <c r="N1920" s="71">
        <v>0</v>
      </c>
      <c r="O1920" s="70">
        <v>0</v>
      </c>
      <c r="P1920" s="71">
        <v>0</v>
      </c>
      <c r="Q1920" s="70">
        <v>0</v>
      </c>
      <c r="R1920" s="71">
        <v>0</v>
      </c>
      <c r="S1920" s="70">
        <v>0</v>
      </c>
      <c r="T1920" s="71">
        <v>0</v>
      </c>
      <c r="U1920" s="70">
        <v>0</v>
      </c>
      <c r="V1920" s="71">
        <v>0</v>
      </c>
      <c r="W1920" s="70">
        <v>0</v>
      </c>
      <c r="X1920" s="71">
        <v>0</v>
      </c>
      <c r="Y1920" s="70">
        <v>0</v>
      </c>
      <c r="Z1920" s="71">
        <v>0</v>
      </c>
      <c r="AA1920" s="70">
        <v>0</v>
      </c>
      <c r="AB1920" s="71">
        <v>0</v>
      </c>
      <c r="AC1920" s="54"/>
      <c r="AD1920" s="55">
        <f t="shared" si="39"/>
        <v>0</v>
      </c>
      <c r="AE1920" s="54"/>
    </row>
    <row r="1921" spans="2:31" x14ac:dyDescent="0.3">
      <c r="B1921" s="4" t="s">
        <v>181</v>
      </c>
      <c r="C1921" s="14"/>
      <c r="D1921" s="14"/>
      <c r="E1921" s="70">
        <v>0</v>
      </c>
      <c r="F1921" s="71">
        <v>0</v>
      </c>
      <c r="G1921" s="70">
        <v>0</v>
      </c>
      <c r="H1921" s="71">
        <v>0</v>
      </c>
      <c r="I1921" s="70">
        <v>0</v>
      </c>
      <c r="J1921" s="71">
        <v>0</v>
      </c>
      <c r="K1921" s="70">
        <v>0</v>
      </c>
      <c r="L1921" s="71">
        <v>0</v>
      </c>
      <c r="M1921" s="70">
        <v>0</v>
      </c>
      <c r="N1921" s="71">
        <v>0</v>
      </c>
      <c r="O1921" s="70">
        <v>0</v>
      </c>
      <c r="P1921" s="71">
        <v>0</v>
      </c>
      <c r="Q1921" s="70">
        <v>0</v>
      </c>
      <c r="R1921" s="71">
        <v>0</v>
      </c>
      <c r="S1921" s="70">
        <v>0</v>
      </c>
      <c r="T1921" s="71">
        <v>0</v>
      </c>
      <c r="U1921" s="70">
        <v>0</v>
      </c>
      <c r="V1921" s="71">
        <v>0</v>
      </c>
      <c r="W1921" s="70">
        <v>0</v>
      </c>
      <c r="X1921" s="71">
        <v>0</v>
      </c>
      <c r="Y1921" s="70">
        <v>0</v>
      </c>
      <c r="Z1921" s="71">
        <v>0</v>
      </c>
      <c r="AA1921" s="70">
        <v>0</v>
      </c>
      <c r="AB1921" s="71">
        <v>0</v>
      </c>
      <c r="AC1921" s="54"/>
      <c r="AD1921" s="55">
        <f t="shared" si="39"/>
        <v>0</v>
      </c>
      <c r="AE1921" s="54"/>
    </row>
    <row r="1922" spans="2:31" x14ac:dyDescent="0.3">
      <c r="B1922" s="4" t="s">
        <v>182</v>
      </c>
      <c r="C1922" s="14"/>
      <c r="D1922" s="14"/>
      <c r="E1922" s="70">
        <v>0</v>
      </c>
      <c r="F1922" s="71">
        <v>0</v>
      </c>
      <c r="G1922" s="70">
        <v>0</v>
      </c>
      <c r="H1922" s="71">
        <v>0</v>
      </c>
      <c r="I1922" s="70">
        <v>0</v>
      </c>
      <c r="J1922" s="71">
        <v>0</v>
      </c>
      <c r="K1922" s="70">
        <v>0</v>
      </c>
      <c r="L1922" s="71">
        <v>0</v>
      </c>
      <c r="M1922" s="70">
        <v>0</v>
      </c>
      <c r="N1922" s="71">
        <v>0</v>
      </c>
      <c r="O1922" s="70">
        <v>0</v>
      </c>
      <c r="P1922" s="71">
        <v>0</v>
      </c>
      <c r="Q1922" s="70">
        <v>0</v>
      </c>
      <c r="R1922" s="71">
        <v>0</v>
      </c>
      <c r="S1922" s="70">
        <v>0</v>
      </c>
      <c r="T1922" s="71">
        <v>0</v>
      </c>
      <c r="U1922" s="70">
        <v>0</v>
      </c>
      <c r="V1922" s="71">
        <v>0</v>
      </c>
      <c r="W1922" s="70">
        <v>0</v>
      </c>
      <c r="X1922" s="71">
        <v>0</v>
      </c>
      <c r="Y1922" s="70">
        <v>0</v>
      </c>
      <c r="Z1922" s="71">
        <v>0</v>
      </c>
      <c r="AA1922" s="70">
        <v>0</v>
      </c>
      <c r="AB1922" s="71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183</v>
      </c>
      <c r="C1923" s="14"/>
      <c r="D1923" s="14"/>
      <c r="E1923" s="70">
        <v>0</v>
      </c>
      <c r="F1923" s="71">
        <v>0</v>
      </c>
      <c r="G1923" s="70">
        <v>0</v>
      </c>
      <c r="H1923" s="71">
        <v>0</v>
      </c>
      <c r="I1923" s="70">
        <v>0</v>
      </c>
      <c r="J1923" s="71">
        <v>0</v>
      </c>
      <c r="K1923" s="70">
        <v>0</v>
      </c>
      <c r="L1923" s="71">
        <v>0</v>
      </c>
      <c r="M1923" s="70">
        <v>0</v>
      </c>
      <c r="N1923" s="71">
        <v>0</v>
      </c>
      <c r="O1923" s="70">
        <v>0</v>
      </c>
      <c r="P1923" s="71">
        <v>0</v>
      </c>
      <c r="Q1923" s="70">
        <v>0</v>
      </c>
      <c r="R1923" s="71">
        <v>0</v>
      </c>
      <c r="S1923" s="70">
        <v>0</v>
      </c>
      <c r="T1923" s="71">
        <v>0</v>
      </c>
      <c r="U1923" s="70">
        <v>0</v>
      </c>
      <c r="V1923" s="71">
        <v>0</v>
      </c>
      <c r="W1923" s="70">
        <v>0</v>
      </c>
      <c r="X1923" s="71">
        <v>0</v>
      </c>
      <c r="Y1923" s="70">
        <v>0</v>
      </c>
      <c r="Z1923" s="71">
        <v>0</v>
      </c>
      <c r="AA1923" s="70">
        <v>0</v>
      </c>
      <c r="AB1923" s="71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184</v>
      </c>
      <c r="C1924" s="14"/>
      <c r="D1924" s="14"/>
      <c r="E1924" s="70">
        <v>0</v>
      </c>
      <c r="F1924" s="71">
        <v>0</v>
      </c>
      <c r="G1924" s="70">
        <v>0</v>
      </c>
      <c r="H1924" s="71">
        <v>0</v>
      </c>
      <c r="I1924" s="70">
        <v>0</v>
      </c>
      <c r="J1924" s="71">
        <v>0</v>
      </c>
      <c r="K1924" s="70">
        <v>0</v>
      </c>
      <c r="L1924" s="71">
        <v>0</v>
      </c>
      <c r="M1924" s="70">
        <v>0</v>
      </c>
      <c r="N1924" s="71">
        <v>0</v>
      </c>
      <c r="O1924" s="70">
        <v>0</v>
      </c>
      <c r="P1924" s="71">
        <v>0</v>
      </c>
      <c r="Q1924" s="70">
        <v>0</v>
      </c>
      <c r="R1924" s="71">
        <v>0</v>
      </c>
      <c r="S1924" s="70">
        <v>0</v>
      </c>
      <c r="T1924" s="71">
        <v>0</v>
      </c>
      <c r="U1924" s="70">
        <v>0</v>
      </c>
      <c r="V1924" s="71">
        <v>0</v>
      </c>
      <c r="W1924" s="70">
        <v>0</v>
      </c>
      <c r="X1924" s="71">
        <v>0</v>
      </c>
      <c r="Y1924" s="70">
        <v>0</v>
      </c>
      <c r="Z1924" s="71">
        <v>0</v>
      </c>
      <c r="AA1924" s="70">
        <v>0</v>
      </c>
      <c r="AB1924" s="71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185</v>
      </c>
      <c r="C1925" s="14"/>
      <c r="D1925" s="14"/>
      <c r="E1925" s="70">
        <v>0</v>
      </c>
      <c r="F1925" s="71">
        <v>0</v>
      </c>
      <c r="G1925" s="70">
        <v>0</v>
      </c>
      <c r="H1925" s="71">
        <v>0</v>
      </c>
      <c r="I1925" s="70">
        <v>0</v>
      </c>
      <c r="J1925" s="71">
        <v>0</v>
      </c>
      <c r="K1925" s="70">
        <v>0</v>
      </c>
      <c r="L1925" s="71">
        <v>0</v>
      </c>
      <c r="M1925" s="70">
        <v>0</v>
      </c>
      <c r="N1925" s="71">
        <v>0</v>
      </c>
      <c r="O1925" s="70">
        <v>0</v>
      </c>
      <c r="P1925" s="71">
        <v>0</v>
      </c>
      <c r="Q1925" s="70">
        <v>0</v>
      </c>
      <c r="R1925" s="71">
        <v>0</v>
      </c>
      <c r="S1925" s="70">
        <v>0</v>
      </c>
      <c r="T1925" s="71">
        <v>0</v>
      </c>
      <c r="U1925" s="70">
        <v>0</v>
      </c>
      <c r="V1925" s="71">
        <v>0</v>
      </c>
      <c r="W1925" s="70">
        <v>0</v>
      </c>
      <c r="X1925" s="71">
        <v>0</v>
      </c>
      <c r="Y1925" s="70">
        <v>0</v>
      </c>
      <c r="Z1925" s="71">
        <v>0</v>
      </c>
      <c r="AA1925" s="70">
        <v>0</v>
      </c>
      <c r="AB1925" s="71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186</v>
      </c>
      <c r="C1926" s="14"/>
      <c r="D1926" s="14"/>
      <c r="E1926" s="70">
        <v>0</v>
      </c>
      <c r="F1926" s="71">
        <v>0</v>
      </c>
      <c r="G1926" s="70">
        <v>0</v>
      </c>
      <c r="H1926" s="71">
        <v>0</v>
      </c>
      <c r="I1926" s="70">
        <v>0</v>
      </c>
      <c r="J1926" s="71">
        <v>0</v>
      </c>
      <c r="K1926" s="70">
        <v>0</v>
      </c>
      <c r="L1926" s="71">
        <v>0</v>
      </c>
      <c r="M1926" s="70">
        <v>0</v>
      </c>
      <c r="N1926" s="71">
        <v>0</v>
      </c>
      <c r="O1926" s="70">
        <v>0</v>
      </c>
      <c r="P1926" s="71">
        <v>0</v>
      </c>
      <c r="Q1926" s="70">
        <v>0</v>
      </c>
      <c r="R1926" s="71">
        <v>0</v>
      </c>
      <c r="S1926" s="70">
        <v>0</v>
      </c>
      <c r="T1926" s="71">
        <v>0</v>
      </c>
      <c r="U1926" s="70">
        <v>0</v>
      </c>
      <c r="V1926" s="71">
        <v>0</v>
      </c>
      <c r="W1926" s="70">
        <v>0</v>
      </c>
      <c r="X1926" s="71">
        <v>0</v>
      </c>
      <c r="Y1926" s="70">
        <v>0</v>
      </c>
      <c r="Z1926" s="71">
        <v>0</v>
      </c>
      <c r="AA1926" s="70">
        <v>0</v>
      </c>
      <c r="AB1926" s="71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187</v>
      </c>
      <c r="C1927" s="14"/>
      <c r="D1927" s="14"/>
      <c r="E1927" s="70">
        <v>0</v>
      </c>
      <c r="F1927" s="71">
        <v>0</v>
      </c>
      <c r="G1927" s="70">
        <v>0</v>
      </c>
      <c r="H1927" s="71">
        <v>0</v>
      </c>
      <c r="I1927" s="70">
        <v>0</v>
      </c>
      <c r="J1927" s="71">
        <v>0</v>
      </c>
      <c r="K1927" s="70">
        <v>0</v>
      </c>
      <c r="L1927" s="71">
        <v>0</v>
      </c>
      <c r="M1927" s="70">
        <v>0</v>
      </c>
      <c r="N1927" s="71">
        <v>0</v>
      </c>
      <c r="O1927" s="70">
        <v>0</v>
      </c>
      <c r="P1927" s="71">
        <v>0</v>
      </c>
      <c r="Q1927" s="70">
        <v>0</v>
      </c>
      <c r="R1927" s="71">
        <v>0</v>
      </c>
      <c r="S1927" s="70">
        <v>0</v>
      </c>
      <c r="T1927" s="71">
        <v>0</v>
      </c>
      <c r="U1927" s="70">
        <v>0</v>
      </c>
      <c r="V1927" s="71">
        <v>0</v>
      </c>
      <c r="W1927" s="70">
        <v>0</v>
      </c>
      <c r="X1927" s="71">
        <v>0</v>
      </c>
      <c r="Y1927" s="70">
        <v>0</v>
      </c>
      <c r="Z1927" s="71">
        <v>0</v>
      </c>
      <c r="AA1927" s="70">
        <v>0</v>
      </c>
      <c r="AB1927" s="71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188</v>
      </c>
      <c r="C1928" s="14"/>
      <c r="D1928" s="14"/>
      <c r="E1928" s="70">
        <v>0</v>
      </c>
      <c r="F1928" s="71">
        <v>0</v>
      </c>
      <c r="G1928" s="70">
        <v>0</v>
      </c>
      <c r="H1928" s="71">
        <v>0</v>
      </c>
      <c r="I1928" s="70">
        <v>0</v>
      </c>
      <c r="J1928" s="71">
        <v>0</v>
      </c>
      <c r="K1928" s="70">
        <v>0</v>
      </c>
      <c r="L1928" s="71">
        <v>0</v>
      </c>
      <c r="M1928" s="70">
        <v>0</v>
      </c>
      <c r="N1928" s="71">
        <v>0</v>
      </c>
      <c r="O1928" s="70">
        <v>0</v>
      </c>
      <c r="P1928" s="71">
        <v>0</v>
      </c>
      <c r="Q1928" s="70">
        <v>0</v>
      </c>
      <c r="R1928" s="71">
        <v>0</v>
      </c>
      <c r="S1928" s="70">
        <v>0</v>
      </c>
      <c r="T1928" s="71">
        <v>0</v>
      </c>
      <c r="U1928" s="70">
        <v>0</v>
      </c>
      <c r="V1928" s="71">
        <v>0</v>
      </c>
      <c r="W1928" s="70">
        <v>0</v>
      </c>
      <c r="X1928" s="71">
        <v>0</v>
      </c>
      <c r="Y1928" s="70">
        <v>0</v>
      </c>
      <c r="Z1928" s="71">
        <v>0</v>
      </c>
      <c r="AA1928" s="70">
        <v>0</v>
      </c>
      <c r="AB1928" s="71">
        <v>0</v>
      </c>
      <c r="AC1928" s="54"/>
      <c r="AD1928" s="55">
        <f t="shared" si="39"/>
        <v>0</v>
      </c>
      <c r="AE1928" s="54"/>
    </row>
    <row r="1929" spans="2:31" x14ac:dyDescent="0.3">
      <c r="B1929" s="4" t="s">
        <v>189</v>
      </c>
      <c r="C1929" s="14"/>
      <c r="D1929" s="14"/>
      <c r="E1929" s="70">
        <v>0</v>
      </c>
      <c r="F1929" s="71">
        <v>0</v>
      </c>
      <c r="G1929" s="70">
        <v>0</v>
      </c>
      <c r="H1929" s="71">
        <v>0</v>
      </c>
      <c r="I1929" s="70">
        <v>0</v>
      </c>
      <c r="J1929" s="71">
        <v>0</v>
      </c>
      <c r="K1929" s="70">
        <v>0</v>
      </c>
      <c r="L1929" s="71">
        <v>0</v>
      </c>
      <c r="M1929" s="70">
        <v>0</v>
      </c>
      <c r="N1929" s="71">
        <v>0</v>
      </c>
      <c r="O1929" s="70">
        <v>0</v>
      </c>
      <c r="P1929" s="71">
        <v>0</v>
      </c>
      <c r="Q1929" s="70">
        <v>0</v>
      </c>
      <c r="R1929" s="71">
        <v>0</v>
      </c>
      <c r="S1929" s="70">
        <v>0</v>
      </c>
      <c r="T1929" s="71">
        <v>0</v>
      </c>
      <c r="U1929" s="70">
        <v>0</v>
      </c>
      <c r="V1929" s="71">
        <v>0</v>
      </c>
      <c r="W1929" s="70">
        <v>0</v>
      </c>
      <c r="X1929" s="71">
        <v>0</v>
      </c>
      <c r="Y1929" s="70">
        <v>0</v>
      </c>
      <c r="Z1929" s="71">
        <v>0</v>
      </c>
      <c r="AA1929" s="70">
        <v>0</v>
      </c>
      <c r="AB1929" s="71">
        <v>0</v>
      </c>
      <c r="AC1929" s="54"/>
      <c r="AD1929" s="55">
        <f t="shared" si="39"/>
        <v>0</v>
      </c>
      <c r="AE1929" s="54"/>
    </row>
    <row r="1930" spans="2:31" x14ac:dyDescent="0.3">
      <c r="B1930" s="4" t="s">
        <v>190</v>
      </c>
      <c r="C1930" s="14"/>
      <c r="D1930" s="14"/>
      <c r="E1930" s="70">
        <v>0</v>
      </c>
      <c r="F1930" s="71">
        <v>0</v>
      </c>
      <c r="G1930" s="70">
        <v>0</v>
      </c>
      <c r="H1930" s="71">
        <v>0</v>
      </c>
      <c r="I1930" s="70">
        <v>0</v>
      </c>
      <c r="J1930" s="71">
        <v>0</v>
      </c>
      <c r="K1930" s="70">
        <v>0</v>
      </c>
      <c r="L1930" s="71">
        <v>0</v>
      </c>
      <c r="M1930" s="70">
        <v>0</v>
      </c>
      <c r="N1930" s="71">
        <v>0</v>
      </c>
      <c r="O1930" s="70">
        <v>0</v>
      </c>
      <c r="P1930" s="71">
        <v>0</v>
      </c>
      <c r="Q1930" s="70">
        <v>0</v>
      </c>
      <c r="R1930" s="71">
        <v>0</v>
      </c>
      <c r="S1930" s="70">
        <v>0</v>
      </c>
      <c r="T1930" s="71">
        <v>0</v>
      </c>
      <c r="U1930" s="70">
        <v>0</v>
      </c>
      <c r="V1930" s="71">
        <v>0</v>
      </c>
      <c r="W1930" s="70">
        <v>0</v>
      </c>
      <c r="X1930" s="71">
        <v>0</v>
      </c>
      <c r="Y1930" s="70">
        <v>0</v>
      </c>
      <c r="Z1930" s="71">
        <v>0</v>
      </c>
      <c r="AA1930" s="70">
        <v>0</v>
      </c>
      <c r="AB1930" s="71">
        <v>0</v>
      </c>
      <c r="AC1930" s="54"/>
      <c r="AD1930" s="55">
        <f t="shared" si="39"/>
        <v>0</v>
      </c>
      <c r="AE1930" s="54"/>
    </row>
    <row r="1931" spans="2:31" x14ac:dyDescent="0.3">
      <c r="B1931" s="4" t="s">
        <v>191</v>
      </c>
      <c r="C1931" s="14"/>
      <c r="D1931" s="14"/>
      <c r="E1931" s="70">
        <v>0</v>
      </c>
      <c r="F1931" s="71">
        <v>0</v>
      </c>
      <c r="G1931" s="70">
        <v>0</v>
      </c>
      <c r="H1931" s="71">
        <v>0</v>
      </c>
      <c r="I1931" s="70">
        <v>0</v>
      </c>
      <c r="J1931" s="71">
        <v>0</v>
      </c>
      <c r="K1931" s="70">
        <v>0</v>
      </c>
      <c r="L1931" s="71">
        <v>0</v>
      </c>
      <c r="M1931" s="70">
        <v>0</v>
      </c>
      <c r="N1931" s="71">
        <v>0</v>
      </c>
      <c r="O1931" s="70">
        <v>0</v>
      </c>
      <c r="P1931" s="71">
        <v>0</v>
      </c>
      <c r="Q1931" s="70">
        <v>0</v>
      </c>
      <c r="R1931" s="71">
        <v>0</v>
      </c>
      <c r="S1931" s="70">
        <v>0</v>
      </c>
      <c r="T1931" s="71">
        <v>0</v>
      </c>
      <c r="U1931" s="70">
        <v>0</v>
      </c>
      <c r="V1931" s="71">
        <v>0</v>
      </c>
      <c r="W1931" s="70">
        <v>0</v>
      </c>
      <c r="X1931" s="71">
        <v>0</v>
      </c>
      <c r="Y1931" s="70">
        <v>0</v>
      </c>
      <c r="Z1931" s="71">
        <v>0</v>
      </c>
      <c r="AA1931" s="70">
        <v>0</v>
      </c>
      <c r="AB1931" s="71">
        <v>0</v>
      </c>
      <c r="AC1931" s="54"/>
      <c r="AD1931" s="55">
        <f t="shared" si="39"/>
        <v>0</v>
      </c>
      <c r="AE1931" s="54"/>
    </row>
    <row r="1932" spans="2:31" x14ac:dyDescent="0.3">
      <c r="B1932" s="4" t="s">
        <v>192</v>
      </c>
      <c r="C1932" s="14"/>
      <c r="D1932" s="14"/>
      <c r="E1932" s="70">
        <v>0</v>
      </c>
      <c r="F1932" s="71">
        <v>0</v>
      </c>
      <c r="G1932" s="70">
        <v>0</v>
      </c>
      <c r="H1932" s="71">
        <v>0</v>
      </c>
      <c r="I1932" s="70">
        <v>0</v>
      </c>
      <c r="J1932" s="71">
        <v>0</v>
      </c>
      <c r="K1932" s="70">
        <v>0</v>
      </c>
      <c r="L1932" s="71">
        <v>0</v>
      </c>
      <c r="M1932" s="70">
        <v>0</v>
      </c>
      <c r="N1932" s="71">
        <v>0</v>
      </c>
      <c r="O1932" s="70">
        <v>0</v>
      </c>
      <c r="P1932" s="71">
        <v>0</v>
      </c>
      <c r="Q1932" s="70">
        <v>0</v>
      </c>
      <c r="R1932" s="71">
        <v>0</v>
      </c>
      <c r="S1932" s="70">
        <v>0</v>
      </c>
      <c r="T1932" s="71">
        <v>0</v>
      </c>
      <c r="U1932" s="70">
        <v>0</v>
      </c>
      <c r="V1932" s="71">
        <v>0</v>
      </c>
      <c r="W1932" s="70">
        <v>0</v>
      </c>
      <c r="X1932" s="71">
        <v>0</v>
      </c>
      <c r="Y1932" s="70">
        <v>0</v>
      </c>
      <c r="Z1932" s="71">
        <v>0</v>
      </c>
      <c r="AA1932" s="70">
        <v>0</v>
      </c>
      <c r="AB1932" s="71">
        <v>0</v>
      </c>
      <c r="AC1932" s="54"/>
      <c r="AD1932" s="55">
        <f t="shared" si="39"/>
        <v>0</v>
      </c>
      <c r="AE1932" s="54"/>
    </row>
    <row r="1933" spans="2:31" x14ac:dyDescent="0.3">
      <c r="B1933" s="4" t="s">
        <v>193</v>
      </c>
      <c r="C1933" s="14"/>
      <c r="D1933" s="14"/>
      <c r="E1933" s="70">
        <v>0</v>
      </c>
      <c r="F1933" s="71">
        <v>0</v>
      </c>
      <c r="G1933" s="70">
        <v>0</v>
      </c>
      <c r="H1933" s="71">
        <v>0</v>
      </c>
      <c r="I1933" s="70">
        <v>0</v>
      </c>
      <c r="J1933" s="71">
        <v>0</v>
      </c>
      <c r="K1933" s="70">
        <v>0</v>
      </c>
      <c r="L1933" s="71">
        <v>0</v>
      </c>
      <c r="M1933" s="70">
        <v>0</v>
      </c>
      <c r="N1933" s="71">
        <v>0</v>
      </c>
      <c r="O1933" s="70">
        <v>0</v>
      </c>
      <c r="P1933" s="71">
        <v>0</v>
      </c>
      <c r="Q1933" s="70">
        <v>0</v>
      </c>
      <c r="R1933" s="71">
        <v>0</v>
      </c>
      <c r="S1933" s="70">
        <v>0</v>
      </c>
      <c r="T1933" s="71">
        <v>0</v>
      </c>
      <c r="U1933" s="70">
        <v>0</v>
      </c>
      <c r="V1933" s="71">
        <v>0</v>
      </c>
      <c r="W1933" s="70">
        <v>0</v>
      </c>
      <c r="X1933" s="71">
        <v>0</v>
      </c>
      <c r="Y1933" s="70">
        <v>0</v>
      </c>
      <c r="Z1933" s="71">
        <v>0</v>
      </c>
      <c r="AA1933" s="70">
        <v>0</v>
      </c>
      <c r="AB1933" s="71">
        <v>0</v>
      </c>
      <c r="AC1933" s="54"/>
      <c r="AD1933" s="55">
        <f t="shared" si="39"/>
        <v>0</v>
      </c>
      <c r="AE1933" s="54"/>
    </row>
    <row r="1934" spans="2:31" x14ac:dyDescent="0.3">
      <c r="B1934" s="4" t="s">
        <v>194</v>
      </c>
      <c r="C1934" s="14"/>
      <c r="D1934" s="14"/>
      <c r="E1934" s="70">
        <v>0</v>
      </c>
      <c r="F1934" s="71">
        <v>0</v>
      </c>
      <c r="G1934" s="70">
        <v>0</v>
      </c>
      <c r="H1934" s="71">
        <v>0</v>
      </c>
      <c r="I1934" s="70">
        <v>0</v>
      </c>
      <c r="J1934" s="71">
        <v>0</v>
      </c>
      <c r="K1934" s="70">
        <v>0</v>
      </c>
      <c r="L1934" s="71">
        <v>0</v>
      </c>
      <c r="M1934" s="70">
        <v>0</v>
      </c>
      <c r="N1934" s="71">
        <v>0</v>
      </c>
      <c r="O1934" s="70">
        <v>0</v>
      </c>
      <c r="P1934" s="71">
        <v>0</v>
      </c>
      <c r="Q1934" s="70">
        <v>0</v>
      </c>
      <c r="R1934" s="71">
        <v>0</v>
      </c>
      <c r="S1934" s="70">
        <v>0</v>
      </c>
      <c r="T1934" s="71">
        <v>0</v>
      </c>
      <c r="U1934" s="70">
        <v>0</v>
      </c>
      <c r="V1934" s="71">
        <v>0</v>
      </c>
      <c r="W1934" s="70">
        <v>0</v>
      </c>
      <c r="X1934" s="71">
        <v>0</v>
      </c>
      <c r="Y1934" s="70">
        <v>0</v>
      </c>
      <c r="Z1934" s="71">
        <v>0</v>
      </c>
      <c r="AA1934" s="70">
        <v>0</v>
      </c>
      <c r="AB1934" s="71">
        <v>0</v>
      </c>
      <c r="AC1934" s="54"/>
      <c r="AD1934" s="55">
        <f t="shared" si="39"/>
        <v>0</v>
      </c>
      <c r="AE1934" s="54"/>
    </row>
    <row r="1935" spans="2:31" x14ac:dyDescent="0.3">
      <c r="B1935" s="4" t="s">
        <v>195</v>
      </c>
      <c r="C1935" s="14"/>
      <c r="D1935" s="14"/>
      <c r="E1935" s="70">
        <v>0</v>
      </c>
      <c r="F1935" s="71">
        <v>0</v>
      </c>
      <c r="G1935" s="70">
        <v>0</v>
      </c>
      <c r="H1935" s="71">
        <v>0</v>
      </c>
      <c r="I1935" s="70">
        <v>0</v>
      </c>
      <c r="J1935" s="71">
        <v>0</v>
      </c>
      <c r="K1935" s="70">
        <v>0</v>
      </c>
      <c r="L1935" s="71">
        <v>0</v>
      </c>
      <c r="M1935" s="70">
        <v>0</v>
      </c>
      <c r="N1935" s="71">
        <v>0</v>
      </c>
      <c r="O1935" s="70">
        <v>0</v>
      </c>
      <c r="P1935" s="71">
        <v>0</v>
      </c>
      <c r="Q1935" s="70">
        <v>0</v>
      </c>
      <c r="R1935" s="71">
        <v>0</v>
      </c>
      <c r="S1935" s="70">
        <v>0</v>
      </c>
      <c r="T1935" s="71">
        <v>0</v>
      </c>
      <c r="U1935" s="70">
        <v>0</v>
      </c>
      <c r="V1935" s="71">
        <v>0</v>
      </c>
      <c r="W1935" s="70">
        <v>0</v>
      </c>
      <c r="X1935" s="71">
        <v>0</v>
      </c>
      <c r="Y1935" s="70">
        <v>0</v>
      </c>
      <c r="Z1935" s="71">
        <v>0</v>
      </c>
      <c r="AA1935" s="70">
        <v>0</v>
      </c>
      <c r="AB1935" s="71">
        <v>0</v>
      </c>
      <c r="AC1935" s="54"/>
      <c r="AD1935" s="55">
        <f t="shared" si="39"/>
        <v>0</v>
      </c>
      <c r="AE1935" s="54"/>
    </row>
    <row r="1936" spans="2:31" x14ac:dyDescent="0.3">
      <c r="B1936" s="4" t="s">
        <v>196</v>
      </c>
      <c r="C1936" s="14"/>
      <c r="D1936" s="14"/>
      <c r="E1936" s="70">
        <v>0</v>
      </c>
      <c r="F1936" s="71">
        <v>0</v>
      </c>
      <c r="G1936" s="70">
        <v>0</v>
      </c>
      <c r="H1936" s="71">
        <v>0</v>
      </c>
      <c r="I1936" s="70">
        <v>0</v>
      </c>
      <c r="J1936" s="71">
        <v>0</v>
      </c>
      <c r="K1936" s="70">
        <v>0</v>
      </c>
      <c r="L1936" s="71">
        <v>0</v>
      </c>
      <c r="M1936" s="70">
        <v>0</v>
      </c>
      <c r="N1936" s="71">
        <v>0</v>
      </c>
      <c r="O1936" s="70">
        <v>0</v>
      </c>
      <c r="P1936" s="71">
        <v>0</v>
      </c>
      <c r="Q1936" s="70">
        <v>0</v>
      </c>
      <c r="R1936" s="71">
        <v>0</v>
      </c>
      <c r="S1936" s="70">
        <v>0</v>
      </c>
      <c r="T1936" s="71">
        <v>0</v>
      </c>
      <c r="U1936" s="70">
        <v>0</v>
      </c>
      <c r="V1936" s="71">
        <v>0</v>
      </c>
      <c r="W1936" s="70">
        <v>0</v>
      </c>
      <c r="X1936" s="71">
        <v>0</v>
      </c>
      <c r="Y1936" s="70">
        <v>0</v>
      </c>
      <c r="Z1936" s="71">
        <v>0</v>
      </c>
      <c r="AA1936" s="70">
        <v>0</v>
      </c>
      <c r="AB1936" s="71">
        <v>0</v>
      </c>
      <c r="AC1936" s="54"/>
      <c r="AD1936" s="55">
        <f t="shared" si="39"/>
        <v>0</v>
      </c>
      <c r="AE1936" s="54"/>
    </row>
    <row r="1937" spans="2:31" x14ac:dyDescent="0.3">
      <c r="B1937" s="4" t="s">
        <v>197</v>
      </c>
      <c r="C1937" s="14"/>
      <c r="D1937" s="14"/>
      <c r="E1937" s="70">
        <v>0</v>
      </c>
      <c r="F1937" s="71">
        <v>0</v>
      </c>
      <c r="G1937" s="70">
        <v>0</v>
      </c>
      <c r="H1937" s="71">
        <v>0</v>
      </c>
      <c r="I1937" s="70">
        <v>0</v>
      </c>
      <c r="J1937" s="71">
        <v>0</v>
      </c>
      <c r="K1937" s="70">
        <v>0</v>
      </c>
      <c r="L1937" s="71">
        <v>0</v>
      </c>
      <c r="M1937" s="70">
        <v>0</v>
      </c>
      <c r="N1937" s="71">
        <v>0</v>
      </c>
      <c r="O1937" s="70">
        <v>0</v>
      </c>
      <c r="P1937" s="71">
        <v>0</v>
      </c>
      <c r="Q1937" s="70">
        <v>0</v>
      </c>
      <c r="R1937" s="71">
        <v>0</v>
      </c>
      <c r="S1937" s="70">
        <v>0</v>
      </c>
      <c r="T1937" s="71">
        <v>0</v>
      </c>
      <c r="U1937" s="70">
        <v>0</v>
      </c>
      <c r="V1937" s="71">
        <v>0</v>
      </c>
      <c r="W1937" s="70">
        <v>0</v>
      </c>
      <c r="X1937" s="71">
        <v>0</v>
      </c>
      <c r="Y1937" s="70">
        <v>0</v>
      </c>
      <c r="Z1937" s="71">
        <v>0</v>
      </c>
      <c r="AA1937" s="70">
        <v>0</v>
      </c>
      <c r="AB1937" s="71">
        <v>0</v>
      </c>
      <c r="AC1937" s="54"/>
      <c r="AD1937" s="55">
        <f t="shared" si="39"/>
        <v>0</v>
      </c>
      <c r="AE1937" s="54"/>
    </row>
    <row r="1938" spans="2:31" x14ac:dyDescent="0.3">
      <c r="B1938" s="4" t="s">
        <v>198</v>
      </c>
      <c r="C1938" s="14"/>
      <c r="D1938" s="14"/>
      <c r="E1938" s="70">
        <v>0</v>
      </c>
      <c r="F1938" s="71">
        <v>0</v>
      </c>
      <c r="G1938" s="70">
        <v>0</v>
      </c>
      <c r="H1938" s="71">
        <v>0</v>
      </c>
      <c r="I1938" s="70">
        <v>0</v>
      </c>
      <c r="J1938" s="71">
        <v>0</v>
      </c>
      <c r="K1938" s="70">
        <v>0</v>
      </c>
      <c r="L1938" s="71">
        <v>0</v>
      </c>
      <c r="M1938" s="70">
        <v>0</v>
      </c>
      <c r="N1938" s="71">
        <v>0</v>
      </c>
      <c r="O1938" s="70">
        <v>0</v>
      </c>
      <c r="P1938" s="71">
        <v>0</v>
      </c>
      <c r="Q1938" s="70">
        <v>0</v>
      </c>
      <c r="R1938" s="71">
        <v>0</v>
      </c>
      <c r="S1938" s="70">
        <v>0</v>
      </c>
      <c r="T1938" s="71">
        <v>0</v>
      </c>
      <c r="U1938" s="70">
        <v>0</v>
      </c>
      <c r="V1938" s="71">
        <v>0</v>
      </c>
      <c r="W1938" s="70">
        <v>0</v>
      </c>
      <c r="X1938" s="71">
        <v>0</v>
      </c>
      <c r="Y1938" s="70">
        <v>0</v>
      </c>
      <c r="Z1938" s="71">
        <v>0</v>
      </c>
      <c r="AA1938" s="70">
        <v>0</v>
      </c>
      <c r="AB1938" s="71">
        <v>0</v>
      </c>
      <c r="AC1938" s="54"/>
      <c r="AD1938" s="55">
        <f t="shared" si="39"/>
        <v>0</v>
      </c>
      <c r="AE1938" s="54"/>
    </row>
    <row r="1939" spans="2:31" x14ac:dyDescent="0.3">
      <c r="B1939" s="4" t="s">
        <v>199</v>
      </c>
      <c r="C1939" s="14"/>
      <c r="D1939" s="14"/>
      <c r="E1939" s="70">
        <v>0</v>
      </c>
      <c r="F1939" s="71">
        <v>0</v>
      </c>
      <c r="G1939" s="70">
        <v>0</v>
      </c>
      <c r="H1939" s="71">
        <v>0</v>
      </c>
      <c r="I1939" s="70">
        <v>0</v>
      </c>
      <c r="J1939" s="71">
        <v>0</v>
      </c>
      <c r="K1939" s="70">
        <v>0</v>
      </c>
      <c r="L1939" s="71">
        <v>0</v>
      </c>
      <c r="M1939" s="70">
        <v>0</v>
      </c>
      <c r="N1939" s="71">
        <v>0</v>
      </c>
      <c r="O1939" s="70">
        <v>0</v>
      </c>
      <c r="P1939" s="71">
        <v>0</v>
      </c>
      <c r="Q1939" s="70">
        <v>0</v>
      </c>
      <c r="R1939" s="71">
        <v>0</v>
      </c>
      <c r="S1939" s="70">
        <v>0</v>
      </c>
      <c r="T1939" s="71">
        <v>0</v>
      </c>
      <c r="U1939" s="70">
        <v>0</v>
      </c>
      <c r="V1939" s="71">
        <v>0</v>
      </c>
      <c r="W1939" s="70">
        <v>0</v>
      </c>
      <c r="X1939" s="71">
        <v>0</v>
      </c>
      <c r="Y1939" s="70">
        <v>0</v>
      </c>
      <c r="Z1939" s="71">
        <v>0</v>
      </c>
      <c r="AA1939" s="70">
        <v>0</v>
      </c>
      <c r="AB1939" s="71">
        <v>0</v>
      </c>
      <c r="AC1939" s="54"/>
      <c r="AD1939" s="55">
        <f t="shared" si="39"/>
        <v>0</v>
      </c>
      <c r="AE1939" s="54"/>
    </row>
    <row r="1940" spans="2:31" x14ac:dyDescent="0.3">
      <c r="B1940" s="4" t="s">
        <v>200</v>
      </c>
      <c r="C1940" s="14"/>
      <c r="D1940" s="14"/>
      <c r="E1940" s="70">
        <v>0</v>
      </c>
      <c r="F1940" s="71">
        <v>0</v>
      </c>
      <c r="G1940" s="70">
        <v>0</v>
      </c>
      <c r="H1940" s="71">
        <v>0</v>
      </c>
      <c r="I1940" s="70">
        <v>0</v>
      </c>
      <c r="J1940" s="71">
        <v>0</v>
      </c>
      <c r="K1940" s="70">
        <v>0</v>
      </c>
      <c r="L1940" s="71">
        <v>0</v>
      </c>
      <c r="M1940" s="70">
        <v>0</v>
      </c>
      <c r="N1940" s="71">
        <v>0</v>
      </c>
      <c r="O1940" s="70">
        <v>0</v>
      </c>
      <c r="P1940" s="71">
        <v>0</v>
      </c>
      <c r="Q1940" s="70">
        <v>0</v>
      </c>
      <c r="R1940" s="71">
        <v>0</v>
      </c>
      <c r="S1940" s="70">
        <v>0</v>
      </c>
      <c r="T1940" s="71">
        <v>0</v>
      </c>
      <c r="U1940" s="70">
        <v>0</v>
      </c>
      <c r="V1940" s="71">
        <v>0</v>
      </c>
      <c r="W1940" s="70">
        <v>0</v>
      </c>
      <c r="X1940" s="71">
        <v>0</v>
      </c>
      <c r="Y1940" s="70">
        <v>0</v>
      </c>
      <c r="Z1940" s="71">
        <v>0</v>
      </c>
      <c r="AA1940" s="70">
        <v>0</v>
      </c>
      <c r="AB1940" s="71">
        <v>0</v>
      </c>
      <c r="AC1940" s="54"/>
      <c r="AD1940" s="55">
        <f t="shared" si="39"/>
        <v>0</v>
      </c>
      <c r="AE1940" s="54"/>
    </row>
    <row r="1941" spans="2:31" x14ac:dyDescent="0.3">
      <c r="B1941" s="4" t="s">
        <v>201</v>
      </c>
      <c r="C1941" s="14"/>
      <c r="D1941" s="14"/>
      <c r="E1941" s="70">
        <v>0</v>
      </c>
      <c r="F1941" s="71">
        <v>0</v>
      </c>
      <c r="G1941" s="70">
        <v>0</v>
      </c>
      <c r="H1941" s="71">
        <v>0</v>
      </c>
      <c r="I1941" s="70">
        <v>0</v>
      </c>
      <c r="J1941" s="71">
        <v>0</v>
      </c>
      <c r="K1941" s="70">
        <v>0</v>
      </c>
      <c r="L1941" s="71">
        <v>0</v>
      </c>
      <c r="M1941" s="70">
        <v>0</v>
      </c>
      <c r="N1941" s="71">
        <v>0</v>
      </c>
      <c r="O1941" s="70">
        <v>0</v>
      </c>
      <c r="P1941" s="71">
        <v>0</v>
      </c>
      <c r="Q1941" s="70">
        <v>0</v>
      </c>
      <c r="R1941" s="71">
        <v>0</v>
      </c>
      <c r="S1941" s="70">
        <v>0</v>
      </c>
      <c r="T1941" s="71">
        <v>0</v>
      </c>
      <c r="U1941" s="70">
        <v>0</v>
      </c>
      <c r="V1941" s="71">
        <v>0</v>
      </c>
      <c r="W1941" s="70">
        <v>0</v>
      </c>
      <c r="X1941" s="71">
        <v>0</v>
      </c>
      <c r="Y1941" s="70">
        <v>0</v>
      </c>
      <c r="Z1941" s="71">
        <v>0</v>
      </c>
      <c r="AA1941" s="70">
        <v>0</v>
      </c>
      <c r="AB1941" s="71">
        <v>0</v>
      </c>
      <c r="AC1941" s="54"/>
      <c r="AD1941" s="55">
        <f t="shared" si="39"/>
        <v>0</v>
      </c>
      <c r="AE1941" s="54"/>
    </row>
    <row r="1942" spans="2:31" x14ac:dyDescent="0.3">
      <c r="B1942" s="4" t="s">
        <v>202</v>
      </c>
      <c r="C1942" s="4"/>
      <c r="D1942" s="4"/>
      <c r="E1942" s="70">
        <v>0</v>
      </c>
      <c r="F1942" s="71">
        <v>0</v>
      </c>
      <c r="G1942" s="70">
        <v>0</v>
      </c>
      <c r="H1942" s="71">
        <v>0</v>
      </c>
      <c r="I1942" s="70">
        <v>0</v>
      </c>
      <c r="J1942" s="71">
        <v>0</v>
      </c>
      <c r="K1942" s="70">
        <v>0</v>
      </c>
      <c r="L1942" s="71">
        <v>0</v>
      </c>
      <c r="M1942" s="70">
        <v>0</v>
      </c>
      <c r="N1942" s="71">
        <v>0</v>
      </c>
      <c r="O1942" s="70">
        <v>0</v>
      </c>
      <c r="P1942" s="71">
        <v>0</v>
      </c>
      <c r="Q1942" s="70">
        <v>0</v>
      </c>
      <c r="R1942" s="71">
        <v>0</v>
      </c>
      <c r="S1942" s="70">
        <v>0</v>
      </c>
      <c r="T1942" s="71">
        <v>0</v>
      </c>
      <c r="U1942" s="70">
        <v>0</v>
      </c>
      <c r="V1942" s="71">
        <v>0</v>
      </c>
      <c r="W1942" s="70">
        <v>0</v>
      </c>
      <c r="X1942" s="71">
        <v>0</v>
      </c>
      <c r="Y1942" s="70">
        <v>0</v>
      </c>
      <c r="Z1942" s="71">
        <v>0</v>
      </c>
      <c r="AA1942" s="70">
        <v>0</v>
      </c>
      <c r="AB1942" s="71">
        <v>0</v>
      </c>
      <c r="AC1942" s="54"/>
      <c r="AD1942" s="55">
        <f t="shared" si="39"/>
        <v>0</v>
      </c>
      <c r="AE1942" s="54"/>
    </row>
    <row r="1943" spans="2:31" x14ac:dyDescent="0.3">
      <c r="B1943" s="4" t="s">
        <v>203</v>
      </c>
      <c r="C1943" s="4"/>
      <c r="D1943" s="4"/>
      <c r="E1943" s="70">
        <v>0</v>
      </c>
      <c r="F1943" s="71">
        <v>0</v>
      </c>
      <c r="G1943" s="70">
        <v>0</v>
      </c>
      <c r="H1943" s="71">
        <v>0</v>
      </c>
      <c r="I1943" s="70">
        <v>0</v>
      </c>
      <c r="J1943" s="71">
        <v>0</v>
      </c>
      <c r="K1943" s="70">
        <v>0</v>
      </c>
      <c r="L1943" s="71">
        <v>0</v>
      </c>
      <c r="M1943" s="70">
        <v>0</v>
      </c>
      <c r="N1943" s="71">
        <v>0</v>
      </c>
      <c r="O1943" s="70">
        <v>0</v>
      </c>
      <c r="P1943" s="71">
        <v>0</v>
      </c>
      <c r="Q1943" s="70">
        <v>0</v>
      </c>
      <c r="R1943" s="71">
        <v>0</v>
      </c>
      <c r="S1943" s="70">
        <v>0</v>
      </c>
      <c r="T1943" s="71">
        <v>0</v>
      </c>
      <c r="U1943" s="70">
        <v>0</v>
      </c>
      <c r="V1943" s="71">
        <v>0</v>
      </c>
      <c r="W1943" s="70">
        <v>0</v>
      </c>
      <c r="X1943" s="71">
        <v>0</v>
      </c>
      <c r="Y1943" s="70">
        <v>0</v>
      </c>
      <c r="Z1943" s="71">
        <v>0</v>
      </c>
      <c r="AA1943" s="70">
        <v>0</v>
      </c>
      <c r="AB1943" s="71">
        <v>0</v>
      </c>
      <c r="AC1943" s="54"/>
      <c r="AD1943" s="55">
        <f t="shared" si="39"/>
        <v>0</v>
      </c>
      <c r="AE1943" s="54"/>
    </row>
    <row r="1944" spans="2:31" x14ac:dyDescent="0.3">
      <c r="B1944" s="4" t="s">
        <v>204</v>
      </c>
      <c r="C1944" s="4"/>
      <c r="D1944" s="4"/>
      <c r="E1944" s="70">
        <v>0</v>
      </c>
      <c r="F1944" s="71">
        <v>0</v>
      </c>
      <c r="G1944" s="70">
        <v>0</v>
      </c>
      <c r="H1944" s="71">
        <v>0</v>
      </c>
      <c r="I1944" s="70">
        <v>0</v>
      </c>
      <c r="J1944" s="71">
        <v>0</v>
      </c>
      <c r="K1944" s="70">
        <v>0</v>
      </c>
      <c r="L1944" s="71">
        <v>0</v>
      </c>
      <c r="M1944" s="70">
        <v>0</v>
      </c>
      <c r="N1944" s="71">
        <v>0</v>
      </c>
      <c r="O1944" s="70">
        <v>0</v>
      </c>
      <c r="P1944" s="71">
        <v>0</v>
      </c>
      <c r="Q1944" s="70">
        <v>0</v>
      </c>
      <c r="R1944" s="71">
        <v>0</v>
      </c>
      <c r="S1944" s="70">
        <v>0</v>
      </c>
      <c r="T1944" s="71">
        <v>0</v>
      </c>
      <c r="U1944" s="70">
        <v>0</v>
      </c>
      <c r="V1944" s="71">
        <v>0</v>
      </c>
      <c r="W1944" s="70">
        <v>0</v>
      </c>
      <c r="X1944" s="71">
        <v>0</v>
      </c>
      <c r="Y1944" s="70">
        <v>0</v>
      </c>
      <c r="Z1944" s="71">
        <v>0</v>
      </c>
      <c r="AA1944" s="70">
        <v>0</v>
      </c>
      <c r="AB1944" s="71">
        <v>0</v>
      </c>
      <c r="AC1944" s="54"/>
      <c r="AD1944" s="55">
        <f t="shared" si="39"/>
        <v>0</v>
      </c>
      <c r="AE1944" s="54"/>
    </row>
    <row r="1945" spans="2:31" x14ac:dyDescent="0.3">
      <c r="B1945" s="4" t="s">
        <v>205</v>
      </c>
      <c r="C1945" s="4"/>
      <c r="D1945" s="4"/>
      <c r="E1945" s="70">
        <v>0</v>
      </c>
      <c r="F1945" s="71">
        <v>0</v>
      </c>
      <c r="G1945" s="70">
        <v>0</v>
      </c>
      <c r="H1945" s="71">
        <v>0</v>
      </c>
      <c r="I1945" s="70">
        <v>0</v>
      </c>
      <c r="J1945" s="71">
        <v>0</v>
      </c>
      <c r="K1945" s="70">
        <v>0</v>
      </c>
      <c r="L1945" s="71">
        <v>0</v>
      </c>
      <c r="M1945" s="70">
        <v>0</v>
      </c>
      <c r="N1945" s="71">
        <v>0</v>
      </c>
      <c r="O1945" s="70">
        <v>0</v>
      </c>
      <c r="P1945" s="71">
        <v>0</v>
      </c>
      <c r="Q1945" s="70">
        <v>0</v>
      </c>
      <c r="R1945" s="71">
        <v>0</v>
      </c>
      <c r="S1945" s="70">
        <v>0</v>
      </c>
      <c r="T1945" s="71">
        <v>0</v>
      </c>
      <c r="U1945" s="70">
        <v>0</v>
      </c>
      <c r="V1945" s="71">
        <v>0</v>
      </c>
      <c r="W1945" s="70">
        <v>0</v>
      </c>
      <c r="X1945" s="71">
        <v>0</v>
      </c>
      <c r="Y1945" s="70">
        <v>0</v>
      </c>
      <c r="Z1945" s="71">
        <v>0</v>
      </c>
      <c r="AA1945" s="70">
        <v>0</v>
      </c>
      <c r="AB1945" s="71">
        <v>0</v>
      </c>
      <c r="AC1945" s="54"/>
      <c r="AD1945" s="55">
        <f t="shared" si="39"/>
        <v>0</v>
      </c>
      <c r="AE1945" s="54"/>
    </row>
    <row r="1946" spans="2:31" x14ac:dyDescent="0.3">
      <c r="B1946" s="4" t="s">
        <v>206</v>
      </c>
      <c r="C1946" s="4"/>
      <c r="D1946" s="4"/>
      <c r="E1946" s="70">
        <v>0</v>
      </c>
      <c r="F1946" s="71">
        <v>0</v>
      </c>
      <c r="G1946" s="70">
        <v>0</v>
      </c>
      <c r="H1946" s="71">
        <v>0</v>
      </c>
      <c r="I1946" s="70">
        <v>0</v>
      </c>
      <c r="J1946" s="71">
        <v>0</v>
      </c>
      <c r="K1946" s="70">
        <v>0</v>
      </c>
      <c r="L1946" s="71">
        <v>0</v>
      </c>
      <c r="M1946" s="70">
        <v>0</v>
      </c>
      <c r="N1946" s="71">
        <v>0</v>
      </c>
      <c r="O1946" s="70">
        <v>0</v>
      </c>
      <c r="P1946" s="71">
        <v>0</v>
      </c>
      <c r="Q1946" s="70">
        <v>0</v>
      </c>
      <c r="R1946" s="71">
        <v>0</v>
      </c>
      <c r="S1946" s="70">
        <v>0</v>
      </c>
      <c r="T1946" s="71">
        <v>0</v>
      </c>
      <c r="U1946" s="70">
        <v>0</v>
      </c>
      <c r="V1946" s="71">
        <v>0</v>
      </c>
      <c r="W1946" s="70">
        <v>0</v>
      </c>
      <c r="X1946" s="71">
        <v>0</v>
      </c>
      <c r="Y1946" s="70">
        <v>0</v>
      </c>
      <c r="Z1946" s="71">
        <v>0</v>
      </c>
      <c r="AA1946" s="70">
        <v>0</v>
      </c>
      <c r="AB1946" s="71">
        <v>0</v>
      </c>
      <c r="AC1946" s="54"/>
      <c r="AD1946" s="55">
        <f t="shared" si="39"/>
        <v>0</v>
      </c>
      <c r="AE1946" s="54"/>
    </row>
    <row r="1947" spans="2:31" x14ac:dyDescent="0.3">
      <c r="B1947" s="4" t="s">
        <v>207</v>
      </c>
      <c r="C1947" s="4"/>
      <c r="D1947" s="4"/>
      <c r="E1947" s="70">
        <v>0</v>
      </c>
      <c r="F1947" s="71">
        <v>0</v>
      </c>
      <c r="G1947" s="70">
        <v>0</v>
      </c>
      <c r="H1947" s="71">
        <v>0</v>
      </c>
      <c r="I1947" s="70">
        <v>0</v>
      </c>
      <c r="J1947" s="71">
        <v>0</v>
      </c>
      <c r="K1947" s="70">
        <v>0</v>
      </c>
      <c r="L1947" s="71">
        <v>0</v>
      </c>
      <c r="M1947" s="70">
        <v>0</v>
      </c>
      <c r="N1947" s="71">
        <v>0</v>
      </c>
      <c r="O1947" s="70">
        <v>0</v>
      </c>
      <c r="P1947" s="71">
        <v>0</v>
      </c>
      <c r="Q1947" s="70">
        <v>0</v>
      </c>
      <c r="R1947" s="71">
        <v>0</v>
      </c>
      <c r="S1947" s="70">
        <v>0</v>
      </c>
      <c r="T1947" s="71">
        <v>0</v>
      </c>
      <c r="U1947" s="70">
        <v>0</v>
      </c>
      <c r="V1947" s="71">
        <v>0</v>
      </c>
      <c r="W1947" s="70">
        <v>0</v>
      </c>
      <c r="X1947" s="71">
        <v>0</v>
      </c>
      <c r="Y1947" s="70">
        <v>0</v>
      </c>
      <c r="Z1947" s="71">
        <v>0</v>
      </c>
      <c r="AA1947" s="70">
        <v>0</v>
      </c>
      <c r="AB1947" s="71">
        <v>0</v>
      </c>
      <c r="AC1947" s="54"/>
      <c r="AD1947" s="55">
        <f t="shared" si="39"/>
        <v>0</v>
      </c>
      <c r="AE1947" s="54"/>
    </row>
    <row r="1948" spans="2:31" x14ac:dyDescent="0.3">
      <c r="B1948" s="4" t="s">
        <v>208</v>
      </c>
      <c r="C1948" s="4"/>
      <c r="D1948" s="4"/>
      <c r="E1948" s="70">
        <v>0</v>
      </c>
      <c r="F1948" s="71">
        <v>0</v>
      </c>
      <c r="G1948" s="70">
        <v>0</v>
      </c>
      <c r="H1948" s="71">
        <v>0</v>
      </c>
      <c r="I1948" s="70">
        <v>0</v>
      </c>
      <c r="J1948" s="71">
        <v>0</v>
      </c>
      <c r="K1948" s="70">
        <v>0</v>
      </c>
      <c r="L1948" s="71">
        <v>0</v>
      </c>
      <c r="M1948" s="70">
        <v>0</v>
      </c>
      <c r="N1948" s="71">
        <v>0</v>
      </c>
      <c r="O1948" s="70">
        <v>0</v>
      </c>
      <c r="P1948" s="71">
        <v>0</v>
      </c>
      <c r="Q1948" s="70">
        <v>0</v>
      </c>
      <c r="R1948" s="71">
        <v>0</v>
      </c>
      <c r="S1948" s="70">
        <v>0</v>
      </c>
      <c r="T1948" s="71">
        <v>0</v>
      </c>
      <c r="U1948" s="70">
        <v>0</v>
      </c>
      <c r="V1948" s="71">
        <v>0</v>
      </c>
      <c r="W1948" s="70">
        <v>0</v>
      </c>
      <c r="X1948" s="71">
        <v>0</v>
      </c>
      <c r="Y1948" s="70">
        <v>0</v>
      </c>
      <c r="Z1948" s="71">
        <v>0</v>
      </c>
      <c r="AA1948" s="70">
        <v>0</v>
      </c>
      <c r="AB1948" s="71">
        <v>0</v>
      </c>
      <c r="AC1948" s="54"/>
      <c r="AD1948" s="55">
        <f t="shared" si="39"/>
        <v>0</v>
      </c>
      <c r="AE1948" s="54"/>
    </row>
    <row r="1949" spans="2:31" x14ac:dyDescent="0.3">
      <c r="B1949" s="4" t="s">
        <v>209</v>
      </c>
      <c r="C1949" s="4"/>
      <c r="D1949" s="4"/>
      <c r="E1949" s="70">
        <v>0</v>
      </c>
      <c r="F1949" s="71">
        <v>0</v>
      </c>
      <c r="G1949" s="70">
        <v>0</v>
      </c>
      <c r="H1949" s="71">
        <v>0</v>
      </c>
      <c r="I1949" s="70">
        <v>0</v>
      </c>
      <c r="J1949" s="71">
        <v>0</v>
      </c>
      <c r="K1949" s="70">
        <v>0</v>
      </c>
      <c r="L1949" s="71">
        <v>0</v>
      </c>
      <c r="M1949" s="70">
        <v>0</v>
      </c>
      <c r="N1949" s="71">
        <v>0</v>
      </c>
      <c r="O1949" s="70">
        <v>0</v>
      </c>
      <c r="P1949" s="71">
        <v>0</v>
      </c>
      <c r="Q1949" s="70">
        <v>0</v>
      </c>
      <c r="R1949" s="71">
        <v>0</v>
      </c>
      <c r="S1949" s="70">
        <v>0</v>
      </c>
      <c r="T1949" s="71">
        <v>0</v>
      </c>
      <c r="U1949" s="70">
        <v>0</v>
      </c>
      <c r="V1949" s="71">
        <v>0</v>
      </c>
      <c r="W1949" s="70">
        <v>0</v>
      </c>
      <c r="X1949" s="71">
        <v>0</v>
      </c>
      <c r="Y1949" s="70">
        <v>0</v>
      </c>
      <c r="Z1949" s="71">
        <v>0</v>
      </c>
      <c r="AA1949" s="70">
        <v>0</v>
      </c>
      <c r="AB1949" s="71">
        <v>0</v>
      </c>
      <c r="AC1949" s="54"/>
      <c r="AD1949" s="55">
        <f t="shared" si="39"/>
        <v>0</v>
      </c>
      <c r="AE1949" s="54"/>
    </row>
    <row r="1950" spans="2:31" x14ac:dyDescent="0.3">
      <c r="B1950" s="4" t="s">
        <v>210</v>
      </c>
      <c r="C1950" s="4"/>
      <c r="D1950" s="4"/>
      <c r="E1950" s="70">
        <v>0</v>
      </c>
      <c r="F1950" s="71">
        <v>0</v>
      </c>
      <c r="G1950" s="70">
        <v>0</v>
      </c>
      <c r="H1950" s="71">
        <v>0</v>
      </c>
      <c r="I1950" s="70">
        <v>0</v>
      </c>
      <c r="J1950" s="71">
        <v>0</v>
      </c>
      <c r="K1950" s="70">
        <v>0</v>
      </c>
      <c r="L1950" s="71">
        <v>0</v>
      </c>
      <c r="M1950" s="70">
        <v>0</v>
      </c>
      <c r="N1950" s="71">
        <v>0</v>
      </c>
      <c r="O1950" s="70">
        <v>0</v>
      </c>
      <c r="P1950" s="71">
        <v>0</v>
      </c>
      <c r="Q1950" s="70">
        <v>0</v>
      </c>
      <c r="R1950" s="71">
        <v>0</v>
      </c>
      <c r="S1950" s="70">
        <v>0</v>
      </c>
      <c r="T1950" s="71">
        <v>0</v>
      </c>
      <c r="U1950" s="70">
        <v>0</v>
      </c>
      <c r="V1950" s="71">
        <v>0</v>
      </c>
      <c r="W1950" s="70">
        <v>0</v>
      </c>
      <c r="X1950" s="71">
        <v>0</v>
      </c>
      <c r="Y1950" s="70">
        <v>0</v>
      </c>
      <c r="Z1950" s="71">
        <v>0</v>
      </c>
      <c r="AA1950" s="70">
        <v>0</v>
      </c>
      <c r="AB1950" s="71">
        <v>0</v>
      </c>
      <c r="AC1950" s="54"/>
      <c r="AD1950" s="55">
        <f t="shared" si="39"/>
        <v>0</v>
      </c>
      <c r="AE1950" s="54"/>
    </row>
    <row r="1951" spans="2:31" x14ac:dyDescent="0.3">
      <c r="B1951" s="4" t="s">
        <v>211</v>
      </c>
      <c r="C1951" s="4"/>
      <c r="D1951" s="4"/>
      <c r="E1951" s="70">
        <v>0</v>
      </c>
      <c r="F1951" s="71">
        <v>0</v>
      </c>
      <c r="G1951" s="70">
        <v>0</v>
      </c>
      <c r="H1951" s="71">
        <v>0</v>
      </c>
      <c r="I1951" s="70">
        <v>0</v>
      </c>
      <c r="J1951" s="71">
        <v>0</v>
      </c>
      <c r="K1951" s="70">
        <v>0</v>
      </c>
      <c r="L1951" s="71">
        <v>0</v>
      </c>
      <c r="M1951" s="70">
        <v>0</v>
      </c>
      <c r="N1951" s="71">
        <v>0</v>
      </c>
      <c r="O1951" s="70">
        <v>0</v>
      </c>
      <c r="P1951" s="71">
        <v>0</v>
      </c>
      <c r="Q1951" s="70">
        <v>0</v>
      </c>
      <c r="R1951" s="71">
        <v>0</v>
      </c>
      <c r="S1951" s="70">
        <v>0</v>
      </c>
      <c r="T1951" s="71">
        <v>0</v>
      </c>
      <c r="U1951" s="70">
        <v>0</v>
      </c>
      <c r="V1951" s="71">
        <v>0</v>
      </c>
      <c r="W1951" s="70">
        <v>0</v>
      </c>
      <c r="X1951" s="71">
        <v>0</v>
      </c>
      <c r="Y1951" s="70">
        <v>0</v>
      </c>
      <c r="Z1951" s="71">
        <v>0</v>
      </c>
      <c r="AA1951" s="70">
        <v>0</v>
      </c>
      <c r="AB1951" s="71">
        <v>0</v>
      </c>
      <c r="AC1951" s="54"/>
      <c r="AD1951" s="55">
        <f t="shared" si="39"/>
        <v>0</v>
      </c>
      <c r="AE1951" s="54"/>
    </row>
    <row r="1952" spans="2:31" x14ac:dyDescent="0.3">
      <c r="B1952" s="4" t="s">
        <v>212</v>
      </c>
      <c r="C1952" s="4"/>
      <c r="D1952" s="4"/>
      <c r="E1952" s="70">
        <v>0</v>
      </c>
      <c r="F1952" s="71">
        <v>0</v>
      </c>
      <c r="G1952" s="70">
        <v>0</v>
      </c>
      <c r="H1952" s="71">
        <v>0</v>
      </c>
      <c r="I1952" s="70">
        <v>0</v>
      </c>
      <c r="J1952" s="71">
        <v>0</v>
      </c>
      <c r="K1952" s="70">
        <v>0</v>
      </c>
      <c r="L1952" s="71">
        <v>0</v>
      </c>
      <c r="M1952" s="70">
        <v>0</v>
      </c>
      <c r="N1952" s="71">
        <v>0</v>
      </c>
      <c r="O1952" s="70">
        <v>0</v>
      </c>
      <c r="P1952" s="71">
        <v>0</v>
      </c>
      <c r="Q1952" s="70">
        <v>0</v>
      </c>
      <c r="R1952" s="71">
        <v>0</v>
      </c>
      <c r="S1952" s="70">
        <v>0</v>
      </c>
      <c r="T1952" s="71">
        <v>0</v>
      </c>
      <c r="U1952" s="70">
        <v>0</v>
      </c>
      <c r="V1952" s="71">
        <v>0</v>
      </c>
      <c r="W1952" s="70">
        <v>0</v>
      </c>
      <c r="X1952" s="71">
        <v>0</v>
      </c>
      <c r="Y1952" s="70">
        <v>0</v>
      </c>
      <c r="Z1952" s="71">
        <v>0</v>
      </c>
      <c r="AA1952" s="70">
        <v>0</v>
      </c>
      <c r="AB1952" s="71">
        <v>0</v>
      </c>
      <c r="AC1952" s="54"/>
      <c r="AD1952" s="55">
        <f t="shared" si="39"/>
        <v>0</v>
      </c>
      <c r="AE1952" s="54"/>
    </row>
    <row r="1953" spans="2:31" x14ac:dyDescent="0.3">
      <c r="B1953" s="4" t="s">
        <v>213</v>
      </c>
      <c r="C1953" s="4"/>
      <c r="D1953" s="4"/>
      <c r="E1953" s="70">
        <v>0</v>
      </c>
      <c r="F1953" s="71">
        <v>0</v>
      </c>
      <c r="G1953" s="70">
        <v>0</v>
      </c>
      <c r="H1953" s="71">
        <v>0</v>
      </c>
      <c r="I1953" s="70">
        <v>0</v>
      </c>
      <c r="J1953" s="71">
        <v>0</v>
      </c>
      <c r="K1953" s="70">
        <v>0</v>
      </c>
      <c r="L1953" s="71">
        <v>0</v>
      </c>
      <c r="M1953" s="70">
        <v>0</v>
      </c>
      <c r="N1953" s="71">
        <v>0</v>
      </c>
      <c r="O1953" s="70">
        <v>0</v>
      </c>
      <c r="P1953" s="71">
        <v>0</v>
      </c>
      <c r="Q1953" s="70">
        <v>0</v>
      </c>
      <c r="R1953" s="71">
        <v>0</v>
      </c>
      <c r="S1953" s="70">
        <v>0</v>
      </c>
      <c r="T1953" s="71">
        <v>0</v>
      </c>
      <c r="U1953" s="70">
        <v>0</v>
      </c>
      <c r="V1953" s="71">
        <v>0</v>
      </c>
      <c r="W1953" s="70">
        <v>0</v>
      </c>
      <c r="X1953" s="71">
        <v>0</v>
      </c>
      <c r="Y1953" s="70">
        <v>0</v>
      </c>
      <c r="Z1953" s="71">
        <v>0</v>
      </c>
      <c r="AA1953" s="70">
        <v>0</v>
      </c>
      <c r="AB1953" s="71">
        <v>0</v>
      </c>
      <c r="AC1953" s="54"/>
      <c r="AD1953" s="55">
        <f t="shared" si="39"/>
        <v>0</v>
      </c>
      <c r="AE1953" s="54"/>
    </row>
    <row r="1954" spans="2:31" x14ac:dyDescent="0.3">
      <c r="B1954" s="4" t="s">
        <v>214</v>
      </c>
      <c r="C1954" s="4"/>
      <c r="D1954" s="4"/>
      <c r="E1954" s="70">
        <v>0</v>
      </c>
      <c r="F1954" s="71">
        <v>0</v>
      </c>
      <c r="G1954" s="70">
        <v>0</v>
      </c>
      <c r="H1954" s="71">
        <v>0</v>
      </c>
      <c r="I1954" s="70">
        <v>0</v>
      </c>
      <c r="J1954" s="71">
        <v>0</v>
      </c>
      <c r="K1954" s="70">
        <v>0</v>
      </c>
      <c r="L1954" s="71">
        <v>0</v>
      </c>
      <c r="M1954" s="70">
        <v>0</v>
      </c>
      <c r="N1954" s="71">
        <v>0</v>
      </c>
      <c r="O1954" s="70">
        <v>0</v>
      </c>
      <c r="P1954" s="71">
        <v>0</v>
      </c>
      <c r="Q1954" s="70">
        <v>0</v>
      </c>
      <c r="R1954" s="71">
        <v>0</v>
      </c>
      <c r="S1954" s="70">
        <v>0</v>
      </c>
      <c r="T1954" s="71">
        <v>0</v>
      </c>
      <c r="U1954" s="70">
        <v>0</v>
      </c>
      <c r="V1954" s="71">
        <v>0</v>
      </c>
      <c r="W1954" s="70">
        <v>0</v>
      </c>
      <c r="X1954" s="71">
        <v>0</v>
      </c>
      <c r="Y1954" s="70">
        <v>0</v>
      </c>
      <c r="Z1954" s="71">
        <v>0</v>
      </c>
      <c r="AA1954" s="70">
        <v>0</v>
      </c>
      <c r="AB1954" s="71">
        <v>0</v>
      </c>
      <c r="AC1954" s="54"/>
      <c r="AD1954" s="55">
        <f t="shared" si="39"/>
        <v>0</v>
      </c>
      <c r="AE1954" s="54"/>
    </row>
    <row r="1955" spans="2:31" x14ac:dyDescent="0.3">
      <c r="B1955" s="4" t="s">
        <v>215</v>
      </c>
      <c r="C1955" s="4"/>
      <c r="D1955" s="4"/>
      <c r="E1955" s="70">
        <v>0</v>
      </c>
      <c r="F1955" s="71">
        <v>0</v>
      </c>
      <c r="G1955" s="70">
        <v>0</v>
      </c>
      <c r="H1955" s="71">
        <v>0</v>
      </c>
      <c r="I1955" s="70">
        <v>0</v>
      </c>
      <c r="J1955" s="71">
        <v>0</v>
      </c>
      <c r="K1955" s="70">
        <v>0</v>
      </c>
      <c r="L1955" s="71">
        <v>0</v>
      </c>
      <c r="M1955" s="70">
        <v>0</v>
      </c>
      <c r="N1955" s="71">
        <v>0</v>
      </c>
      <c r="O1955" s="70">
        <v>0</v>
      </c>
      <c r="P1955" s="71">
        <v>0</v>
      </c>
      <c r="Q1955" s="70">
        <v>0</v>
      </c>
      <c r="R1955" s="71">
        <v>0</v>
      </c>
      <c r="S1955" s="70">
        <v>0</v>
      </c>
      <c r="T1955" s="71">
        <v>0</v>
      </c>
      <c r="U1955" s="70">
        <v>0</v>
      </c>
      <c r="V1955" s="71">
        <v>0</v>
      </c>
      <c r="W1955" s="70">
        <v>0</v>
      </c>
      <c r="X1955" s="71">
        <v>0</v>
      </c>
      <c r="Y1955" s="70">
        <v>0</v>
      </c>
      <c r="Z1955" s="71">
        <v>0</v>
      </c>
      <c r="AA1955" s="70">
        <v>0</v>
      </c>
      <c r="AB1955" s="71">
        <v>0</v>
      </c>
      <c r="AC1955" s="54"/>
      <c r="AD1955" s="55">
        <f t="shared" si="39"/>
        <v>0</v>
      </c>
      <c r="AE1955" s="54"/>
    </row>
    <row r="1956" spans="2:31" x14ac:dyDescent="0.3">
      <c r="B1956" s="4" t="s">
        <v>216</v>
      </c>
      <c r="C1956" s="4"/>
      <c r="D1956" s="4"/>
      <c r="E1956" s="70">
        <v>0</v>
      </c>
      <c r="F1956" s="71">
        <v>0</v>
      </c>
      <c r="G1956" s="70">
        <v>0</v>
      </c>
      <c r="H1956" s="71">
        <v>0</v>
      </c>
      <c r="I1956" s="70">
        <v>0</v>
      </c>
      <c r="J1956" s="71">
        <v>0</v>
      </c>
      <c r="K1956" s="70">
        <v>0</v>
      </c>
      <c r="L1956" s="71">
        <v>0</v>
      </c>
      <c r="M1956" s="70">
        <v>0</v>
      </c>
      <c r="N1956" s="71">
        <v>0</v>
      </c>
      <c r="O1956" s="70">
        <v>0</v>
      </c>
      <c r="P1956" s="71">
        <v>0</v>
      </c>
      <c r="Q1956" s="70">
        <v>0</v>
      </c>
      <c r="R1956" s="71">
        <v>0</v>
      </c>
      <c r="S1956" s="70">
        <v>0</v>
      </c>
      <c r="T1956" s="71">
        <v>0</v>
      </c>
      <c r="U1956" s="70">
        <v>0</v>
      </c>
      <c r="V1956" s="71">
        <v>0</v>
      </c>
      <c r="W1956" s="70">
        <v>0</v>
      </c>
      <c r="X1956" s="71">
        <v>0</v>
      </c>
      <c r="Y1956" s="70">
        <v>0</v>
      </c>
      <c r="Z1956" s="71">
        <v>0</v>
      </c>
      <c r="AA1956" s="70">
        <v>0</v>
      </c>
      <c r="AB1956" s="71">
        <v>0</v>
      </c>
      <c r="AC1956" s="54"/>
      <c r="AD1956" s="55">
        <f t="shared" ref="AD1956:AD2017" si="40">SUM(E1956:AB1956)</f>
        <v>0</v>
      </c>
      <c r="AE1956" s="54"/>
    </row>
    <row r="1957" spans="2:31" x14ac:dyDescent="0.3">
      <c r="B1957" s="4" t="s">
        <v>217</v>
      </c>
      <c r="C1957" s="4"/>
      <c r="D1957" s="4"/>
      <c r="E1957" s="70">
        <v>0</v>
      </c>
      <c r="F1957" s="71">
        <v>0</v>
      </c>
      <c r="G1957" s="70">
        <v>0</v>
      </c>
      <c r="H1957" s="71">
        <v>0</v>
      </c>
      <c r="I1957" s="70">
        <v>0</v>
      </c>
      <c r="J1957" s="71">
        <v>0</v>
      </c>
      <c r="K1957" s="70">
        <v>0</v>
      </c>
      <c r="L1957" s="71">
        <v>0</v>
      </c>
      <c r="M1957" s="70">
        <v>0</v>
      </c>
      <c r="N1957" s="71">
        <v>0</v>
      </c>
      <c r="O1957" s="70">
        <v>0</v>
      </c>
      <c r="P1957" s="71">
        <v>0</v>
      </c>
      <c r="Q1957" s="70">
        <v>0</v>
      </c>
      <c r="R1957" s="71">
        <v>0</v>
      </c>
      <c r="S1957" s="70">
        <v>0</v>
      </c>
      <c r="T1957" s="71">
        <v>0</v>
      </c>
      <c r="U1957" s="70">
        <v>0</v>
      </c>
      <c r="V1957" s="71">
        <v>0</v>
      </c>
      <c r="W1957" s="70">
        <v>0</v>
      </c>
      <c r="X1957" s="71">
        <v>0</v>
      </c>
      <c r="Y1957" s="70">
        <v>0</v>
      </c>
      <c r="Z1957" s="71">
        <v>0</v>
      </c>
      <c r="AA1957" s="70">
        <v>0</v>
      </c>
      <c r="AB1957" s="71">
        <v>0</v>
      </c>
      <c r="AC1957" s="54"/>
      <c r="AD1957" s="55">
        <f t="shared" si="40"/>
        <v>0</v>
      </c>
      <c r="AE1957" s="54"/>
    </row>
    <row r="1958" spans="2:31" x14ac:dyDescent="0.3">
      <c r="B1958" s="4" t="s">
        <v>218</v>
      </c>
      <c r="C1958" s="4"/>
      <c r="D1958" s="4"/>
      <c r="E1958" s="70">
        <v>0</v>
      </c>
      <c r="F1958" s="71">
        <v>0</v>
      </c>
      <c r="G1958" s="70">
        <v>0</v>
      </c>
      <c r="H1958" s="71">
        <v>0</v>
      </c>
      <c r="I1958" s="70">
        <v>0</v>
      </c>
      <c r="J1958" s="71">
        <v>0</v>
      </c>
      <c r="K1958" s="70">
        <v>0</v>
      </c>
      <c r="L1958" s="71">
        <v>0</v>
      </c>
      <c r="M1958" s="70">
        <v>0</v>
      </c>
      <c r="N1958" s="71">
        <v>0</v>
      </c>
      <c r="O1958" s="70">
        <v>0</v>
      </c>
      <c r="P1958" s="71">
        <v>0</v>
      </c>
      <c r="Q1958" s="70">
        <v>0</v>
      </c>
      <c r="R1958" s="71">
        <v>0</v>
      </c>
      <c r="S1958" s="70">
        <v>0</v>
      </c>
      <c r="T1958" s="71">
        <v>0</v>
      </c>
      <c r="U1958" s="70">
        <v>0</v>
      </c>
      <c r="V1958" s="71">
        <v>0</v>
      </c>
      <c r="W1958" s="70">
        <v>0</v>
      </c>
      <c r="X1958" s="71">
        <v>0</v>
      </c>
      <c r="Y1958" s="70">
        <v>0</v>
      </c>
      <c r="Z1958" s="71">
        <v>0</v>
      </c>
      <c r="AA1958" s="70">
        <v>0</v>
      </c>
      <c r="AB1958" s="71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219</v>
      </c>
      <c r="C1959" s="4"/>
      <c r="D1959" s="4"/>
      <c r="E1959" s="70">
        <v>0</v>
      </c>
      <c r="F1959" s="71">
        <v>0</v>
      </c>
      <c r="G1959" s="70">
        <v>0</v>
      </c>
      <c r="H1959" s="71">
        <v>0</v>
      </c>
      <c r="I1959" s="70">
        <v>0</v>
      </c>
      <c r="J1959" s="71">
        <v>0</v>
      </c>
      <c r="K1959" s="70">
        <v>0</v>
      </c>
      <c r="L1959" s="71">
        <v>0</v>
      </c>
      <c r="M1959" s="70">
        <v>0</v>
      </c>
      <c r="N1959" s="71">
        <v>0</v>
      </c>
      <c r="O1959" s="70">
        <v>0</v>
      </c>
      <c r="P1959" s="71">
        <v>0</v>
      </c>
      <c r="Q1959" s="70">
        <v>0</v>
      </c>
      <c r="R1959" s="71">
        <v>0</v>
      </c>
      <c r="S1959" s="70">
        <v>0</v>
      </c>
      <c r="T1959" s="71">
        <v>0</v>
      </c>
      <c r="U1959" s="70">
        <v>0</v>
      </c>
      <c r="V1959" s="71">
        <v>0</v>
      </c>
      <c r="W1959" s="70">
        <v>0</v>
      </c>
      <c r="X1959" s="71">
        <v>0</v>
      </c>
      <c r="Y1959" s="70">
        <v>0</v>
      </c>
      <c r="Z1959" s="71">
        <v>0</v>
      </c>
      <c r="AA1959" s="70">
        <v>0</v>
      </c>
      <c r="AB1959" s="71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220</v>
      </c>
      <c r="C1960" s="4"/>
      <c r="D1960" s="4"/>
      <c r="E1960" s="70">
        <v>0</v>
      </c>
      <c r="F1960" s="71">
        <v>0</v>
      </c>
      <c r="G1960" s="70">
        <v>0</v>
      </c>
      <c r="H1960" s="71">
        <v>0</v>
      </c>
      <c r="I1960" s="70">
        <v>0</v>
      </c>
      <c r="J1960" s="71">
        <v>0</v>
      </c>
      <c r="K1960" s="70">
        <v>0</v>
      </c>
      <c r="L1960" s="71">
        <v>0</v>
      </c>
      <c r="M1960" s="70">
        <v>0</v>
      </c>
      <c r="N1960" s="71">
        <v>0</v>
      </c>
      <c r="O1960" s="70">
        <v>0</v>
      </c>
      <c r="P1960" s="71">
        <v>0</v>
      </c>
      <c r="Q1960" s="70">
        <v>0</v>
      </c>
      <c r="R1960" s="71">
        <v>0</v>
      </c>
      <c r="S1960" s="70">
        <v>0</v>
      </c>
      <c r="T1960" s="71">
        <v>0</v>
      </c>
      <c r="U1960" s="70">
        <v>0</v>
      </c>
      <c r="V1960" s="71">
        <v>0</v>
      </c>
      <c r="W1960" s="70">
        <v>0</v>
      </c>
      <c r="X1960" s="71">
        <v>0</v>
      </c>
      <c r="Y1960" s="70">
        <v>0</v>
      </c>
      <c r="Z1960" s="71">
        <v>0</v>
      </c>
      <c r="AA1960" s="70">
        <v>0</v>
      </c>
      <c r="AB1960" s="71">
        <v>0</v>
      </c>
      <c r="AC1960" s="54"/>
      <c r="AD1960" s="55">
        <f t="shared" si="40"/>
        <v>0</v>
      </c>
      <c r="AE1960" s="54"/>
    </row>
    <row r="1961" spans="2:31" x14ac:dyDescent="0.3">
      <c r="B1961" s="4" t="s">
        <v>221</v>
      </c>
      <c r="C1961" s="4"/>
      <c r="D1961" s="4"/>
      <c r="E1961" s="70">
        <v>0</v>
      </c>
      <c r="F1961" s="71">
        <v>0</v>
      </c>
      <c r="G1961" s="70">
        <v>0</v>
      </c>
      <c r="H1961" s="71">
        <v>0</v>
      </c>
      <c r="I1961" s="70">
        <v>0</v>
      </c>
      <c r="J1961" s="71">
        <v>0</v>
      </c>
      <c r="K1961" s="70">
        <v>0</v>
      </c>
      <c r="L1961" s="71">
        <v>0</v>
      </c>
      <c r="M1961" s="70">
        <v>0</v>
      </c>
      <c r="N1961" s="71">
        <v>0</v>
      </c>
      <c r="O1961" s="70">
        <v>0</v>
      </c>
      <c r="P1961" s="71">
        <v>0</v>
      </c>
      <c r="Q1961" s="70">
        <v>0</v>
      </c>
      <c r="R1961" s="71">
        <v>0</v>
      </c>
      <c r="S1961" s="70">
        <v>0</v>
      </c>
      <c r="T1961" s="71">
        <v>0</v>
      </c>
      <c r="U1961" s="70">
        <v>0</v>
      </c>
      <c r="V1961" s="71">
        <v>0</v>
      </c>
      <c r="W1961" s="70">
        <v>0</v>
      </c>
      <c r="X1961" s="71">
        <v>0</v>
      </c>
      <c r="Y1961" s="70">
        <v>0</v>
      </c>
      <c r="Z1961" s="71">
        <v>0</v>
      </c>
      <c r="AA1961" s="70">
        <v>0</v>
      </c>
      <c r="AB1961" s="71">
        <v>0</v>
      </c>
      <c r="AC1961" s="54"/>
      <c r="AD1961" s="55">
        <f t="shared" si="40"/>
        <v>0</v>
      </c>
      <c r="AE1961" s="54"/>
    </row>
    <row r="1962" spans="2:31" x14ac:dyDescent="0.3">
      <c r="B1962" s="4" t="s">
        <v>222</v>
      </c>
      <c r="C1962" s="4"/>
      <c r="D1962" s="4"/>
      <c r="E1962" s="70">
        <v>0</v>
      </c>
      <c r="F1962" s="71">
        <v>0</v>
      </c>
      <c r="G1962" s="70">
        <v>0</v>
      </c>
      <c r="H1962" s="71">
        <v>0</v>
      </c>
      <c r="I1962" s="70">
        <v>0</v>
      </c>
      <c r="J1962" s="71">
        <v>0</v>
      </c>
      <c r="K1962" s="70">
        <v>0</v>
      </c>
      <c r="L1962" s="71">
        <v>0</v>
      </c>
      <c r="M1962" s="70">
        <v>0</v>
      </c>
      <c r="N1962" s="71">
        <v>0</v>
      </c>
      <c r="O1962" s="70">
        <v>0</v>
      </c>
      <c r="P1962" s="71">
        <v>0</v>
      </c>
      <c r="Q1962" s="70">
        <v>0</v>
      </c>
      <c r="R1962" s="71">
        <v>0</v>
      </c>
      <c r="S1962" s="70">
        <v>0</v>
      </c>
      <c r="T1962" s="71">
        <v>0</v>
      </c>
      <c r="U1962" s="70">
        <v>0</v>
      </c>
      <c r="V1962" s="71">
        <v>0</v>
      </c>
      <c r="W1962" s="70">
        <v>0</v>
      </c>
      <c r="X1962" s="71">
        <v>0</v>
      </c>
      <c r="Y1962" s="70">
        <v>0</v>
      </c>
      <c r="Z1962" s="71">
        <v>0</v>
      </c>
      <c r="AA1962" s="70">
        <v>0</v>
      </c>
      <c r="AB1962" s="71">
        <v>0</v>
      </c>
      <c r="AC1962" s="54"/>
      <c r="AD1962" s="55">
        <f t="shared" si="40"/>
        <v>0</v>
      </c>
      <c r="AE1962" s="54"/>
    </row>
    <row r="1963" spans="2:31" x14ac:dyDescent="0.3">
      <c r="B1963" s="4" t="s">
        <v>223</v>
      </c>
      <c r="C1963" s="4"/>
      <c r="D1963" s="4"/>
      <c r="E1963" s="70">
        <v>0</v>
      </c>
      <c r="F1963" s="71">
        <v>0</v>
      </c>
      <c r="G1963" s="70">
        <v>0</v>
      </c>
      <c r="H1963" s="71">
        <v>0</v>
      </c>
      <c r="I1963" s="70">
        <v>0</v>
      </c>
      <c r="J1963" s="71">
        <v>0</v>
      </c>
      <c r="K1963" s="70">
        <v>0</v>
      </c>
      <c r="L1963" s="71">
        <v>0</v>
      </c>
      <c r="M1963" s="70">
        <v>0</v>
      </c>
      <c r="N1963" s="71">
        <v>0</v>
      </c>
      <c r="O1963" s="70">
        <v>0</v>
      </c>
      <c r="P1963" s="71">
        <v>0</v>
      </c>
      <c r="Q1963" s="70">
        <v>0</v>
      </c>
      <c r="R1963" s="71">
        <v>0</v>
      </c>
      <c r="S1963" s="70">
        <v>0</v>
      </c>
      <c r="T1963" s="71">
        <v>0</v>
      </c>
      <c r="U1963" s="70">
        <v>0</v>
      </c>
      <c r="V1963" s="71">
        <v>0</v>
      </c>
      <c r="W1963" s="70">
        <v>0</v>
      </c>
      <c r="X1963" s="71">
        <v>0</v>
      </c>
      <c r="Y1963" s="70">
        <v>0</v>
      </c>
      <c r="Z1963" s="71">
        <v>0</v>
      </c>
      <c r="AA1963" s="70">
        <v>0</v>
      </c>
      <c r="AB1963" s="71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224</v>
      </c>
      <c r="C1964" s="4"/>
      <c r="D1964" s="4"/>
      <c r="E1964" s="70">
        <v>0</v>
      </c>
      <c r="F1964" s="71">
        <v>0</v>
      </c>
      <c r="G1964" s="70">
        <v>0</v>
      </c>
      <c r="H1964" s="71">
        <v>0</v>
      </c>
      <c r="I1964" s="70">
        <v>0</v>
      </c>
      <c r="J1964" s="71">
        <v>0</v>
      </c>
      <c r="K1964" s="70">
        <v>0</v>
      </c>
      <c r="L1964" s="71">
        <v>0</v>
      </c>
      <c r="M1964" s="70">
        <v>0</v>
      </c>
      <c r="N1964" s="71">
        <v>0</v>
      </c>
      <c r="O1964" s="70">
        <v>0</v>
      </c>
      <c r="P1964" s="71">
        <v>0</v>
      </c>
      <c r="Q1964" s="70">
        <v>0</v>
      </c>
      <c r="R1964" s="71">
        <v>0</v>
      </c>
      <c r="S1964" s="70">
        <v>0</v>
      </c>
      <c r="T1964" s="71">
        <v>0</v>
      </c>
      <c r="U1964" s="70">
        <v>0</v>
      </c>
      <c r="V1964" s="71">
        <v>0</v>
      </c>
      <c r="W1964" s="70">
        <v>0</v>
      </c>
      <c r="X1964" s="71">
        <v>0</v>
      </c>
      <c r="Y1964" s="70">
        <v>0</v>
      </c>
      <c r="Z1964" s="71">
        <v>0</v>
      </c>
      <c r="AA1964" s="70">
        <v>0</v>
      </c>
      <c r="AB1964" s="71">
        <v>0</v>
      </c>
      <c r="AC1964" s="54"/>
      <c r="AD1964" s="55">
        <f t="shared" si="40"/>
        <v>0</v>
      </c>
      <c r="AE1964" s="54"/>
    </row>
    <row r="1965" spans="2:31" x14ac:dyDescent="0.3">
      <c r="B1965" s="4" t="s">
        <v>225</v>
      </c>
      <c r="C1965" s="4"/>
      <c r="D1965" s="4"/>
      <c r="E1965" s="70">
        <v>0</v>
      </c>
      <c r="F1965" s="71">
        <v>0</v>
      </c>
      <c r="G1965" s="70">
        <v>0</v>
      </c>
      <c r="H1965" s="71">
        <v>0</v>
      </c>
      <c r="I1965" s="70">
        <v>0</v>
      </c>
      <c r="J1965" s="71">
        <v>0</v>
      </c>
      <c r="K1965" s="70">
        <v>0</v>
      </c>
      <c r="L1965" s="71">
        <v>0</v>
      </c>
      <c r="M1965" s="70">
        <v>0</v>
      </c>
      <c r="N1965" s="71">
        <v>0</v>
      </c>
      <c r="O1965" s="70">
        <v>0</v>
      </c>
      <c r="P1965" s="71">
        <v>0</v>
      </c>
      <c r="Q1965" s="70">
        <v>0</v>
      </c>
      <c r="R1965" s="71">
        <v>0</v>
      </c>
      <c r="S1965" s="70">
        <v>0</v>
      </c>
      <c r="T1965" s="71">
        <v>0</v>
      </c>
      <c r="U1965" s="70">
        <v>0</v>
      </c>
      <c r="V1965" s="71">
        <v>0</v>
      </c>
      <c r="W1965" s="70">
        <v>0</v>
      </c>
      <c r="X1965" s="71">
        <v>0</v>
      </c>
      <c r="Y1965" s="70">
        <v>0</v>
      </c>
      <c r="Z1965" s="71">
        <v>0</v>
      </c>
      <c r="AA1965" s="70">
        <v>0</v>
      </c>
      <c r="AB1965" s="71">
        <v>0</v>
      </c>
      <c r="AC1965" s="54"/>
      <c r="AD1965" s="55">
        <f t="shared" si="40"/>
        <v>0</v>
      </c>
      <c r="AE1965" s="54"/>
    </row>
    <row r="1966" spans="2:31" x14ac:dyDescent="0.3">
      <c r="B1966" s="4" t="s">
        <v>226</v>
      </c>
      <c r="C1966" s="4"/>
      <c r="D1966" s="4"/>
      <c r="E1966" s="70">
        <v>0</v>
      </c>
      <c r="F1966" s="71">
        <v>0</v>
      </c>
      <c r="G1966" s="70">
        <v>0</v>
      </c>
      <c r="H1966" s="71">
        <v>0</v>
      </c>
      <c r="I1966" s="70">
        <v>0</v>
      </c>
      <c r="J1966" s="71">
        <v>0</v>
      </c>
      <c r="K1966" s="70">
        <v>0</v>
      </c>
      <c r="L1966" s="71">
        <v>0</v>
      </c>
      <c r="M1966" s="70">
        <v>0</v>
      </c>
      <c r="N1966" s="71">
        <v>0</v>
      </c>
      <c r="O1966" s="70">
        <v>0</v>
      </c>
      <c r="P1966" s="71">
        <v>0</v>
      </c>
      <c r="Q1966" s="70">
        <v>0</v>
      </c>
      <c r="R1966" s="71">
        <v>0</v>
      </c>
      <c r="S1966" s="70">
        <v>0</v>
      </c>
      <c r="T1966" s="71">
        <v>0</v>
      </c>
      <c r="U1966" s="70">
        <v>0</v>
      </c>
      <c r="V1966" s="71">
        <v>0</v>
      </c>
      <c r="W1966" s="70">
        <v>0</v>
      </c>
      <c r="X1966" s="71">
        <v>0</v>
      </c>
      <c r="Y1966" s="70">
        <v>0</v>
      </c>
      <c r="Z1966" s="71">
        <v>0</v>
      </c>
      <c r="AA1966" s="70">
        <v>0</v>
      </c>
      <c r="AB1966" s="71">
        <v>0</v>
      </c>
      <c r="AC1966" s="54"/>
      <c r="AD1966" s="55">
        <f t="shared" si="40"/>
        <v>0</v>
      </c>
      <c r="AE1966" s="54"/>
    </row>
    <row r="1967" spans="2:31" x14ac:dyDescent="0.3">
      <c r="B1967" s="4" t="s">
        <v>227</v>
      </c>
      <c r="C1967" s="4"/>
      <c r="D1967" s="4"/>
      <c r="E1967" s="70">
        <v>0</v>
      </c>
      <c r="F1967" s="71">
        <v>0</v>
      </c>
      <c r="G1967" s="70">
        <v>0</v>
      </c>
      <c r="H1967" s="71">
        <v>0</v>
      </c>
      <c r="I1967" s="70">
        <v>0</v>
      </c>
      <c r="J1967" s="71">
        <v>0</v>
      </c>
      <c r="K1967" s="70">
        <v>0</v>
      </c>
      <c r="L1967" s="71">
        <v>0</v>
      </c>
      <c r="M1967" s="70">
        <v>0</v>
      </c>
      <c r="N1967" s="71">
        <v>0</v>
      </c>
      <c r="O1967" s="70">
        <v>0</v>
      </c>
      <c r="P1967" s="71">
        <v>0</v>
      </c>
      <c r="Q1967" s="70">
        <v>0</v>
      </c>
      <c r="R1967" s="71">
        <v>0</v>
      </c>
      <c r="S1967" s="70">
        <v>0</v>
      </c>
      <c r="T1967" s="71">
        <v>0</v>
      </c>
      <c r="U1967" s="70">
        <v>0</v>
      </c>
      <c r="V1967" s="71">
        <v>0</v>
      </c>
      <c r="W1967" s="70">
        <v>0</v>
      </c>
      <c r="X1967" s="71">
        <v>0</v>
      </c>
      <c r="Y1967" s="70">
        <v>0</v>
      </c>
      <c r="Z1967" s="71">
        <v>0</v>
      </c>
      <c r="AA1967" s="70">
        <v>0</v>
      </c>
      <c r="AB1967" s="71">
        <v>0</v>
      </c>
      <c r="AC1967" s="54"/>
      <c r="AD1967" s="55">
        <f t="shared" si="40"/>
        <v>0</v>
      </c>
      <c r="AE1967" s="54"/>
    </row>
    <row r="1968" spans="2:31" x14ac:dyDescent="0.3">
      <c r="B1968" s="4" t="s">
        <v>228</v>
      </c>
      <c r="C1968" s="4"/>
      <c r="D1968" s="4"/>
      <c r="E1968" s="70">
        <v>0</v>
      </c>
      <c r="F1968" s="71">
        <v>0</v>
      </c>
      <c r="G1968" s="70">
        <v>0</v>
      </c>
      <c r="H1968" s="71">
        <v>0</v>
      </c>
      <c r="I1968" s="70">
        <v>0</v>
      </c>
      <c r="J1968" s="71">
        <v>0</v>
      </c>
      <c r="K1968" s="70">
        <v>0</v>
      </c>
      <c r="L1968" s="71">
        <v>0</v>
      </c>
      <c r="M1968" s="70">
        <v>0</v>
      </c>
      <c r="N1968" s="71">
        <v>0</v>
      </c>
      <c r="O1968" s="70">
        <v>0</v>
      </c>
      <c r="P1968" s="71">
        <v>0</v>
      </c>
      <c r="Q1968" s="70">
        <v>0</v>
      </c>
      <c r="R1968" s="71">
        <v>0</v>
      </c>
      <c r="S1968" s="70">
        <v>0</v>
      </c>
      <c r="T1968" s="71">
        <v>0</v>
      </c>
      <c r="U1968" s="70">
        <v>0</v>
      </c>
      <c r="V1968" s="71">
        <v>0</v>
      </c>
      <c r="W1968" s="70">
        <v>0</v>
      </c>
      <c r="X1968" s="71">
        <v>0</v>
      </c>
      <c r="Y1968" s="70">
        <v>0</v>
      </c>
      <c r="Z1968" s="71">
        <v>0</v>
      </c>
      <c r="AA1968" s="70">
        <v>0</v>
      </c>
      <c r="AB1968" s="71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229</v>
      </c>
      <c r="C1969" s="4"/>
      <c r="D1969" s="4"/>
      <c r="E1969" s="70">
        <v>0</v>
      </c>
      <c r="F1969" s="71">
        <v>0</v>
      </c>
      <c r="G1969" s="70">
        <v>0</v>
      </c>
      <c r="H1969" s="71">
        <v>0</v>
      </c>
      <c r="I1969" s="70">
        <v>0</v>
      </c>
      <c r="J1969" s="71">
        <v>0</v>
      </c>
      <c r="K1969" s="70">
        <v>0</v>
      </c>
      <c r="L1969" s="71">
        <v>0</v>
      </c>
      <c r="M1969" s="70">
        <v>0</v>
      </c>
      <c r="N1969" s="71">
        <v>0</v>
      </c>
      <c r="O1969" s="70">
        <v>0</v>
      </c>
      <c r="P1969" s="71">
        <v>0</v>
      </c>
      <c r="Q1969" s="70">
        <v>0</v>
      </c>
      <c r="R1969" s="71">
        <v>0</v>
      </c>
      <c r="S1969" s="70">
        <v>0</v>
      </c>
      <c r="T1969" s="71">
        <v>0</v>
      </c>
      <c r="U1969" s="70">
        <v>0</v>
      </c>
      <c r="V1969" s="71">
        <v>0</v>
      </c>
      <c r="W1969" s="70">
        <v>0</v>
      </c>
      <c r="X1969" s="71">
        <v>0</v>
      </c>
      <c r="Y1969" s="70">
        <v>0</v>
      </c>
      <c r="Z1969" s="71">
        <v>0</v>
      </c>
      <c r="AA1969" s="70">
        <v>0</v>
      </c>
      <c r="AB1969" s="71">
        <v>0</v>
      </c>
      <c r="AC1969" s="54"/>
      <c r="AD1969" s="55">
        <f t="shared" si="40"/>
        <v>0</v>
      </c>
      <c r="AE1969" s="54"/>
    </row>
    <row r="1970" spans="2:31" x14ac:dyDescent="0.3">
      <c r="B1970" s="4" t="s">
        <v>230</v>
      </c>
      <c r="C1970" s="4"/>
      <c r="D1970" s="4"/>
      <c r="E1970" s="70">
        <v>0</v>
      </c>
      <c r="F1970" s="71">
        <v>0</v>
      </c>
      <c r="G1970" s="70">
        <v>0</v>
      </c>
      <c r="H1970" s="71">
        <v>0</v>
      </c>
      <c r="I1970" s="70">
        <v>0</v>
      </c>
      <c r="J1970" s="71">
        <v>0</v>
      </c>
      <c r="K1970" s="70">
        <v>0</v>
      </c>
      <c r="L1970" s="71">
        <v>0</v>
      </c>
      <c r="M1970" s="70">
        <v>0</v>
      </c>
      <c r="N1970" s="71">
        <v>0</v>
      </c>
      <c r="O1970" s="70">
        <v>0</v>
      </c>
      <c r="P1970" s="71">
        <v>0</v>
      </c>
      <c r="Q1970" s="70">
        <v>0</v>
      </c>
      <c r="R1970" s="71">
        <v>0</v>
      </c>
      <c r="S1970" s="70">
        <v>0</v>
      </c>
      <c r="T1970" s="71">
        <v>0</v>
      </c>
      <c r="U1970" s="70">
        <v>0</v>
      </c>
      <c r="V1970" s="71">
        <v>0</v>
      </c>
      <c r="W1970" s="70">
        <v>0</v>
      </c>
      <c r="X1970" s="71">
        <v>0</v>
      </c>
      <c r="Y1970" s="70">
        <v>0</v>
      </c>
      <c r="Z1970" s="71">
        <v>0</v>
      </c>
      <c r="AA1970" s="70">
        <v>0</v>
      </c>
      <c r="AB1970" s="71">
        <v>0</v>
      </c>
      <c r="AC1970" s="54"/>
      <c r="AD1970" s="55">
        <f t="shared" si="40"/>
        <v>0</v>
      </c>
      <c r="AE1970" s="54"/>
    </row>
    <row r="1971" spans="2:31" x14ac:dyDescent="0.3">
      <c r="B1971" s="4" t="s">
        <v>231</v>
      </c>
      <c r="C1971" s="4"/>
      <c r="D1971" s="4"/>
      <c r="E1971" s="70">
        <v>0</v>
      </c>
      <c r="F1971" s="71">
        <v>0</v>
      </c>
      <c r="G1971" s="70">
        <v>0</v>
      </c>
      <c r="H1971" s="71">
        <v>0</v>
      </c>
      <c r="I1971" s="70">
        <v>0</v>
      </c>
      <c r="J1971" s="71">
        <v>0</v>
      </c>
      <c r="K1971" s="70">
        <v>0</v>
      </c>
      <c r="L1971" s="71">
        <v>0</v>
      </c>
      <c r="M1971" s="70">
        <v>0</v>
      </c>
      <c r="N1971" s="71">
        <v>0</v>
      </c>
      <c r="O1971" s="70">
        <v>0</v>
      </c>
      <c r="P1971" s="71">
        <v>0</v>
      </c>
      <c r="Q1971" s="70">
        <v>0</v>
      </c>
      <c r="R1971" s="71">
        <v>0</v>
      </c>
      <c r="S1971" s="70">
        <v>0</v>
      </c>
      <c r="T1971" s="71">
        <v>0</v>
      </c>
      <c r="U1971" s="70">
        <v>0</v>
      </c>
      <c r="V1971" s="71">
        <v>0</v>
      </c>
      <c r="W1971" s="70">
        <v>0</v>
      </c>
      <c r="X1971" s="71">
        <v>0</v>
      </c>
      <c r="Y1971" s="70">
        <v>0</v>
      </c>
      <c r="Z1971" s="71">
        <v>0</v>
      </c>
      <c r="AA1971" s="70">
        <v>0</v>
      </c>
      <c r="AB1971" s="71">
        <v>0</v>
      </c>
      <c r="AC1971" s="54"/>
      <c r="AD1971" s="55">
        <f t="shared" si="40"/>
        <v>0</v>
      </c>
      <c r="AE1971" s="54"/>
    </row>
    <row r="1972" spans="2:31" x14ac:dyDescent="0.3">
      <c r="B1972" s="4" t="s">
        <v>232</v>
      </c>
      <c r="C1972" s="4"/>
      <c r="D1972" s="4"/>
      <c r="E1972" s="70">
        <v>0</v>
      </c>
      <c r="F1972" s="71">
        <v>0</v>
      </c>
      <c r="G1972" s="70">
        <v>0</v>
      </c>
      <c r="H1972" s="71">
        <v>0</v>
      </c>
      <c r="I1972" s="70">
        <v>0</v>
      </c>
      <c r="J1972" s="71">
        <v>0</v>
      </c>
      <c r="K1972" s="70">
        <v>0</v>
      </c>
      <c r="L1972" s="71">
        <v>0</v>
      </c>
      <c r="M1972" s="70">
        <v>0</v>
      </c>
      <c r="N1972" s="71">
        <v>0</v>
      </c>
      <c r="O1972" s="70">
        <v>0</v>
      </c>
      <c r="P1972" s="71">
        <v>0</v>
      </c>
      <c r="Q1972" s="70">
        <v>0</v>
      </c>
      <c r="R1972" s="71">
        <v>0</v>
      </c>
      <c r="S1972" s="70">
        <v>0</v>
      </c>
      <c r="T1972" s="71">
        <v>0</v>
      </c>
      <c r="U1972" s="70">
        <v>0</v>
      </c>
      <c r="V1972" s="71">
        <v>0</v>
      </c>
      <c r="W1972" s="70">
        <v>0</v>
      </c>
      <c r="X1972" s="71">
        <v>0</v>
      </c>
      <c r="Y1972" s="70">
        <v>0</v>
      </c>
      <c r="Z1972" s="71">
        <v>0</v>
      </c>
      <c r="AA1972" s="70">
        <v>0</v>
      </c>
      <c r="AB1972" s="71">
        <v>0</v>
      </c>
      <c r="AC1972" s="54"/>
      <c r="AD1972" s="55">
        <f t="shared" si="40"/>
        <v>0</v>
      </c>
      <c r="AE1972" s="54"/>
    </row>
    <row r="1973" spans="2:31" x14ac:dyDescent="0.3">
      <c r="B1973" s="4" t="s">
        <v>233</v>
      </c>
      <c r="C1973" s="4"/>
      <c r="D1973" s="4"/>
      <c r="E1973" s="70">
        <v>0</v>
      </c>
      <c r="F1973" s="71">
        <v>0</v>
      </c>
      <c r="G1973" s="70">
        <v>0</v>
      </c>
      <c r="H1973" s="71">
        <v>0</v>
      </c>
      <c r="I1973" s="70">
        <v>0</v>
      </c>
      <c r="J1973" s="71">
        <v>0</v>
      </c>
      <c r="K1973" s="70">
        <v>0</v>
      </c>
      <c r="L1973" s="71">
        <v>0</v>
      </c>
      <c r="M1973" s="70">
        <v>0</v>
      </c>
      <c r="N1973" s="71">
        <v>0</v>
      </c>
      <c r="O1973" s="70">
        <v>0</v>
      </c>
      <c r="P1973" s="71">
        <v>0</v>
      </c>
      <c r="Q1973" s="70">
        <v>0</v>
      </c>
      <c r="R1973" s="71">
        <v>0</v>
      </c>
      <c r="S1973" s="70">
        <v>0</v>
      </c>
      <c r="T1973" s="71">
        <v>0</v>
      </c>
      <c r="U1973" s="70">
        <v>0</v>
      </c>
      <c r="V1973" s="71">
        <v>0</v>
      </c>
      <c r="W1973" s="70">
        <v>0</v>
      </c>
      <c r="X1973" s="71">
        <v>0</v>
      </c>
      <c r="Y1973" s="70">
        <v>0</v>
      </c>
      <c r="Z1973" s="71">
        <v>0</v>
      </c>
      <c r="AA1973" s="70">
        <v>0</v>
      </c>
      <c r="AB1973" s="71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234</v>
      </c>
      <c r="C1974" s="4"/>
      <c r="D1974" s="4"/>
      <c r="E1974" s="70">
        <v>0</v>
      </c>
      <c r="F1974" s="71">
        <v>0</v>
      </c>
      <c r="G1974" s="70">
        <v>0</v>
      </c>
      <c r="H1974" s="71">
        <v>0</v>
      </c>
      <c r="I1974" s="70">
        <v>0</v>
      </c>
      <c r="J1974" s="71">
        <v>0</v>
      </c>
      <c r="K1974" s="70">
        <v>0</v>
      </c>
      <c r="L1974" s="71">
        <v>0</v>
      </c>
      <c r="M1974" s="70">
        <v>0</v>
      </c>
      <c r="N1974" s="71">
        <v>0</v>
      </c>
      <c r="O1974" s="70">
        <v>0</v>
      </c>
      <c r="P1974" s="71">
        <v>0</v>
      </c>
      <c r="Q1974" s="70">
        <v>0</v>
      </c>
      <c r="R1974" s="71">
        <v>0</v>
      </c>
      <c r="S1974" s="70">
        <v>0</v>
      </c>
      <c r="T1974" s="71">
        <v>0</v>
      </c>
      <c r="U1974" s="70">
        <v>0</v>
      </c>
      <c r="V1974" s="71">
        <v>0</v>
      </c>
      <c r="W1974" s="70">
        <v>0</v>
      </c>
      <c r="X1974" s="71">
        <v>0</v>
      </c>
      <c r="Y1974" s="70">
        <v>0</v>
      </c>
      <c r="Z1974" s="71">
        <v>0</v>
      </c>
      <c r="AA1974" s="70">
        <v>0</v>
      </c>
      <c r="AB1974" s="71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235</v>
      </c>
      <c r="C1975" s="4"/>
      <c r="D1975" s="4"/>
      <c r="E1975" s="70">
        <v>0</v>
      </c>
      <c r="F1975" s="71">
        <v>0</v>
      </c>
      <c r="G1975" s="70">
        <v>0</v>
      </c>
      <c r="H1975" s="71">
        <v>0</v>
      </c>
      <c r="I1975" s="70">
        <v>0</v>
      </c>
      <c r="J1975" s="71">
        <v>0</v>
      </c>
      <c r="K1975" s="70">
        <v>0</v>
      </c>
      <c r="L1975" s="71">
        <v>0</v>
      </c>
      <c r="M1975" s="70">
        <v>0</v>
      </c>
      <c r="N1975" s="71">
        <v>0</v>
      </c>
      <c r="O1975" s="70">
        <v>0</v>
      </c>
      <c r="P1975" s="71">
        <v>0</v>
      </c>
      <c r="Q1975" s="70">
        <v>0</v>
      </c>
      <c r="R1975" s="71">
        <v>0</v>
      </c>
      <c r="S1975" s="70">
        <v>0</v>
      </c>
      <c r="T1975" s="71">
        <v>0</v>
      </c>
      <c r="U1975" s="70">
        <v>0</v>
      </c>
      <c r="V1975" s="71">
        <v>0</v>
      </c>
      <c r="W1975" s="70">
        <v>0</v>
      </c>
      <c r="X1975" s="71">
        <v>0</v>
      </c>
      <c r="Y1975" s="70">
        <v>0</v>
      </c>
      <c r="Z1975" s="71">
        <v>0</v>
      </c>
      <c r="AA1975" s="70">
        <v>0</v>
      </c>
      <c r="AB1975" s="71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236</v>
      </c>
      <c r="C1976" s="4"/>
      <c r="D1976" s="4"/>
      <c r="E1976" s="70">
        <v>0</v>
      </c>
      <c r="F1976" s="71">
        <v>0</v>
      </c>
      <c r="G1976" s="70">
        <v>0</v>
      </c>
      <c r="H1976" s="71">
        <v>0</v>
      </c>
      <c r="I1976" s="70">
        <v>0</v>
      </c>
      <c r="J1976" s="71">
        <v>0</v>
      </c>
      <c r="K1976" s="70">
        <v>0</v>
      </c>
      <c r="L1976" s="71">
        <v>0</v>
      </c>
      <c r="M1976" s="70">
        <v>0</v>
      </c>
      <c r="N1976" s="71">
        <v>0</v>
      </c>
      <c r="O1976" s="70">
        <v>0</v>
      </c>
      <c r="P1976" s="71">
        <v>0</v>
      </c>
      <c r="Q1976" s="70">
        <v>0</v>
      </c>
      <c r="R1976" s="71">
        <v>0</v>
      </c>
      <c r="S1976" s="70">
        <v>0</v>
      </c>
      <c r="T1976" s="71">
        <v>0</v>
      </c>
      <c r="U1976" s="70">
        <v>0</v>
      </c>
      <c r="V1976" s="71">
        <v>0</v>
      </c>
      <c r="W1976" s="70">
        <v>0</v>
      </c>
      <c r="X1976" s="71">
        <v>0</v>
      </c>
      <c r="Y1976" s="70">
        <v>0</v>
      </c>
      <c r="Z1976" s="71">
        <v>0</v>
      </c>
      <c r="AA1976" s="70">
        <v>0</v>
      </c>
      <c r="AB1976" s="71">
        <v>0</v>
      </c>
      <c r="AC1976" s="54"/>
      <c r="AD1976" s="55">
        <f t="shared" si="40"/>
        <v>0</v>
      </c>
      <c r="AE1976" s="54"/>
    </row>
    <row r="1977" spans="2:31" x14ac:dyDescent="0.3">
      <c r="B1977" s="4" t="s">
        <v>237</v>
      </c>
      <c r="C1977" s="4"/>
      <c r="D1977" s="4"/>
      <c r="E1977" s="70">
        <v>0</v>
      </c>
      <c r="F1977" s="71">
        <v>0</v>
      </c>
      <c r="G1977" s="70">
        <v>0</v>
      </c>
      <c r="H1977" s="71">
        <v>0</v>
      </c>
      <c r="I1977" s="70">
        <v>0</v>
      </c>
      <c r="J1977" s="71">
        <v>0</v>
      </c>
      <c r="K1977" s="70">
        <v>0</v>
      </c>
      <c r="L1977" s="71">
        <v>0</v>
      </c>
      <c r="M1977" s="70">
        <v>0</v>
      </c>
      <c r="N1977" s="71">
        <v>0</v>
      </c>
      <c r="O1977" s="70">
        <v>0</v>
      </c>
      <c r="P1977" s="71">
        <v>0</v>
      </c>
      <c r="Q1977" s="70">
        <v>0</v>
      </c>
      <c r="R1977" s="71">
        <v>0</v>
      </c>
      <c r="S1977" s="70">
        <v>0</v>
      </c>
      <c r="T1977" s="71">
        <v>0</v>
      </c>
      <c r="U1977" s="70">
        <v>0</v>
      </c>
      <c r="V1977" s="71">
        <v>0</v>
      </c>
      <c r="W1977" s="70">
        <v>0</v>
      </c>
      <c r="X1977" s="71">
        <v>0</v>
      </c>
      <c r="Y1977" s="70">
        <v>0</v>
      </c>
      <c r="Z1977" s="71">
        <v>0</v>
      </c>
      <c r="AA1977" s="70">
        <v>0</v>
      </c>
      <c r="AB1977" s="71">
        <v>0</v>
      </c>
      <c r="AC1977" s="54"/>
      <c r="AD1977" s="55">
        <f t="shared" si="40"/>
        <v>0</v>
      </c>
      <c r="AE1977" s="54"/>
    </row>
    <row r="1978" spans="2:31" x14ac:dyDescent="0.3">
      <c r="B1978" s="4" t="s">
        <v>238</v>
      </c>
      <c r="C1978" s="4"/>
      <c r="D1978" s="4"/>
      <c r="E1978" s="70">
        <v>0</v>
      </c>
      <c r="F1978" s="71">
        <v>0</v>
      </c>
      <c r="G1978" s="70">
        <v>0</v>
      </c>
      <c r="H1978" s="71">
        <v>0</v>
      </c>
      <c r="I1978" s="70">
        <v>0</v>
      </c>
      <c r="J1978" s="71">
        <v>0</v>
      </c>
      <c r="K1978" s="70">
        <v>0</v>
      </c>
      <c r="L1978" s="71">
        <v>0</v>
      </c>
      <c r="M1978" s="70">
        <v>0</v>
      </c>
      <c r="N1978" s="71">
        <v>0</v>
      </c>
      <c r="O1978" s="70">
        <v>0</v>
      </c>
      <c r="P1978" s="71">
        <v>0</v>
      </c>
      <c r="Q1978" s="70">
        <v>0</v>
      </c>
      <c r="R1978" s="71">
        <v>0</v>
      </c>
      <c r="S1978" s="70">
        <v>0</v>
      </c>
      <c r="T1978" s="71">
        <v>0</v>
      </c>
      <c r="U1978" s="70">
        <v>0</v>
      </c>
      <c r="V1978" s="71">
        <v>0</v>
      </c>
      <c r="W1978" s="70">
        <v>0</v>
      </c>
      <c r="X1978" s="71">
        <v>0</v>
      </c>
      <c r="Y1978" s="70">
        <v>0</v>
      </c>
      <c r="Z1978" s="71">
        <v>0</v>
      </c>
      <c r="AA1978" s="70">
        <v>0</v>
      </c>
      <c r="AB1978" s="71">
        <v>0</v>
      </c>
      <c r="AC1978" s="54"/>
      <c r="AD1978" s="55">
        <f t="shared" si="40"/>
        <v>0</v>
      </c>
      <c r="AE1978" s="54"/>
    </row>
    <row r="1979" spans="2:31" x14ac:dyDescent="0.3">
      <c r="B1979" s="4" t="s">
        <v>239</v>
      </c>
      <c r="C1979" s="4"/>
      <c r="D1979" s="4"/>
      <c r="E1979" s="70">
        <v>0</v>
      </c>
      <c r="F1979" s="71">
        <v>0</v>
      </c>
      <c r="G1979" s="70">
        <v>0</v>
      </c>
      <c r="H1979" s="71">
        <v>0</v>
      </c>
      <c r="I1979" s="70">
        <v>0</v>
      </c>
      <c r="J1979" s="71">
        <v>0</v>
      </c>
      <c r="K1979" s="70">
        <v>0</v>
      </c>
      <c r="L1979" s="71">
        <v>0</v>
      </c>
      <c r="M1979" s="70">
        <v>0</v>
      </c>
      <c r="N1979" s="71">
        <v>0</v>
      </c>
      <c r="O1979" s="70">
        <v>0</v>
      </c>
      <c r="P1979" s="71">
        <v>0</v>
      </c>
      <c r="Q1979" s="70">
        <v>0</v>
      </c>
      <c r="R1979" s="71">
        <v>0</v>
      </c>
      <c r="S1979" s="70">
        <v>0</v>
      </c>
      <c r="T1979" s="71">
        <v>0</v>
      </c>
      <c r="U1979" s="70">
        <v>0</v>
      </c>
      <c r="V1979" s="71">
        <v>0</v>
      </c>
      <c r="W1979" s="70">
        <v>0</v>
      </c>
      <c r="X1979" s="71">
        <v>0</v>
      </c>
      <c r="Y1979" s="70">
        <v>0</v>
      </c>
      <c r="Z1979" s="71">
        <v>0</v>
      </c>
      <c r="AA1979" s="70">
        <v>0</v>
      </c>
      <c r="AB1979" s="71">
        <v>0</v>
      </c>
      <c r="AC1979" s="54"/>
      <c r="AD1979" s="55">
        <f t="shared" si="40"/>
        <v>0</v>
      </c>
      <c r="AE1979" s="54"/>
    </row>
    <row r="1980" spans="2:31" x14ac:dyDescent="0.3">
      <c r="B1980" s="4" t="s">
        <v>240</v>
      </c>
      <c r="C1980" s="4"/>
      <c r="D1980" s="4"/>
      <c r="E1980" s="70">
        <v>0</v>
      </c>
      <c r="F1980" s="71">
        <v>0</v>
      </c>
      <c r="G1980" s="70">
        <v>0</v>
      </c>
      <c r="H1980" s="71">
        <v>0</v>
      </c>
      <c r="I1980" s="70">
        <v>0</v>
      </c>
      <c r="J1980" s="71">
        <v>0</v>
      </c>
      <c r="K1980" s="70">
        <v>0</v>
      </c>
      <c r="L1980" s="71">
        <v>0</v>
      </c>
      <c r="M1980" s="70">
        <v>0</v>
      </c>
      <c r="N1980" s="71">
        <v>0</v>
      </c>
      <c r="O1980" s="70">
        <v>0</v>
      </c>
      <c r="P1980" s="71">
        <v>0</v>
      </c>
      <c r="Q1980" s="70">
        <v>0</v>
      </c>
      <c r="R1980" s="71">
        <v>0</v>
      </c>
      <c r="S1980" s="70">
        <v>0</v>
      </c>
      <c r="T1980" s="71">
        <v>0</v>
      </c>
      <c r="U1980" s="70">
        <v>0</v>
      </c>
      <c r="V1980" s="71">
        <v>0</v>
      </c>
      <c r="W1980" s="70">
        <v>0</v>
      </c>
      <c r="X1980" s="71">
        <v>0</v>
      </c>
      <c r="Y1980" s="70">
        <v>0</v>
      </c>
      <c r="Z1980" s="71">
        <v>0</v>
      </c>
      <c r="AA1980" s="70">
        <v>0</v>
      </c>
      <c r="AB1980" s="71">
        <v>0</v>
      </c>
      <c r="AC1980" s="54"/>
      <c r="AD1980" s="55">
        <f t="shared" si="40"/>
        <v>0</v>
      </c>
      <c r="AE1980" s="54"/>
    </row>
    <row r="1981" spans="2:31" x14ac:dyDescent="0.3">
      <c r="B1981" s="4" t="s">
        <v>241</v>
      </c>
      <c r="C1981" s="4"/>
      <c r="D1981" s="4"/>
      <c r="E1981" s="70">
        <v>0</v>
      </c>
      <c r="F1981" s="71">
        <v>0</v>
      </c>
      <c r="G1981" s="70">
        <v>0</v>
      </c>
      <c r="H1981" s="71">
        <v>0</v>
      </c>
      <c r="I1981" s="70">
        <v>0</v>
      </c>
      <c r="J1981" s="71">
        <v>0</v>
      </c>
      <c r="K1981" s="70">
        <v>0</v>
      </c>
      <c r="L1981" s="71">
        <v>0</v>
      </c>
      <c r="M1981" s="70">
        <v>0</v>
      </c>
      <c r="N1981" s="71">
        <v>0</v>
      </c>
      <c r="O1981" s="70">
        <v>0</v>
      </c>
      <c r="P1981" s="71">
        <v>0</v>
      </c>
      <c r="Q1981" s="70">
        <v>0</v>
      </c>
      <c r="R1981" s="71">
        <v>0</v>
      </c>
      <c r="S1981" s="70">
        <v>0</v>
      </c>
      <c r="T1981" s="71">
        <v>0</v>
      </c>
      <c r="U1981" s="70">
        <v>0</v>
      </c>
      <c r="V1981" s="71">
        <v>0</v>
      </c>
      <c r="W1981" s="70">
        <v>0</v>
      </c>
      <c r="X1981" s="71">
        <v>0</v>
      </c>
      <c r="Y1981" s="70">
        <v>0</v>
      </c>
      <c r="Z1981" s="71">
        <v>0</v>
      </c>
      <c r="AA1981" s="70">
        <v>0</v>
      </c>
      <c r="AB1981" s="71">
        <v>0</v>
      </c>
      <c r="AC1981" s="54"/>
      <c r="AD1981" s="55">
        <f t="shared" si="40"/>
        <v>0</v>
      </c>
      <c r="AE1981" s="54"/>
    </row>
    <row r="1982" spans="2:31" x14ac:dyDescent="0.3">
      <c r="B1982" s="4" t="s">
        <v>242</v>
      </c>
      <c r="C1982" s="4"/>
      <c r="D1982" s="4"/>
      <c r="E1982" s="70">
        <v>0</v>
      </c>
      <c r="F1982" s="71">
        <v>0</v>
      </c>
      <c r="G1982" s="70">
        <v>0</v>
      </c>
      <c r="H1982" s="71">
        <v>0</v>
      </c>
      <c r="I1982" s="70">
        <v>0</v>
      </c>
      <c r="J1982" s="71">
        <v>0</v>
      </c>
      <c r="K1982" s="70">
        <v>0</v>
      </c>
      <c r="L1982" s="71">
        <v>0</v>
      </c>
      <c r="M1982" s="70">
        <v>0</v>
      </c>
      <c r="N1982" s="71">
        <v>0</v>
      </c>
      <c r="O1982" s="70">
        <v>0</v>
      </c>
      <c r="P1982" s="71">
        <v>0</v>
      </c>
      <c r="Q1982" s="70">
        <v>0</v>
      </c>
      <c r="R1982" s="71">
        <v>0</v>
      </c>
      <c r="S1982" s="70">
        <v>0</v>
      </c>
      <c r="T1982" s="71">
        <v>0</v>
      </c>
      <c r="U1982" s="70">
        <v>0</v>
      </c>
      <c r="V1982" s="71">
        <v>0</v>
      </c>
      <c r="W1982" s="70">
        <v>0</v>
      </c>
      <c r="X1982" s="71">
        <v>0</v>
      </c>
      <c r="Y1982" s="70">
        <v>0</v>
      </c>
      <c r="Z1982" s="71">
        <v>0</v>
      </c>
      <c r="AA1982" s="70">
        <v>0</v>
      </c>
      <c r="AB1982" s="71">
        <v>0</v>
      </c>
      <c r="AC1982" s="54"/>
      <c r="AD1982" s="55">
        <f t="shared" si="40"/>
        <v>0</v>
      </c>
      <c r="AE1982" s="54"/>
    </row>
    <row r="1983" spans="2:31" x14ac:dyDescent="0.3">
      <c r="B1983" s="4" t="s">
        <v>243</v>
      </c>
      <c r="C1983" s="4"/>
      <c r="D1983" s="4"/>
      <c r="E1983" s="70">
        <v>0</v>
      </c>
      <c r="F1983" s="71">
        <v>0</v>
      </c>
      <c r="G1983" s="70">
        <v>0</v>
      </c>
      <c r="H1983" s="71">
        <v>0</v>
      </c>
      <c r="I1983" s="70">
        <v>0</v>
      </c>
      <c r="J1983" s="71">
        <v>0</v>
      </c>
      <c r="K1983" s="70">
        <v>0</v>
      </c>
      <c r="L1983" s="71">
        <v>0</v>
      </c>
      <c r="M1983" s="70">
        <v>0</v>
      </c>
      <c r="N1983" s="71">
        <v>0</v>
      </c>
      <c r="O1983" s="70">
        <v>0</v>
      </c>
      <c r="P1983" s="71">
        <v>0</v>
      </c>
      <c r="Q1983" s="70">
        <v>0</v>
      </c>
      <c r="R1983" s="71">
        <v>0</v>
      </c>
      <c r="S1983" s="70">
        <v>0</v>
      </c>
      <c r="T1983" s="71">
        <v>0</v>
      </c>
      <c r="U1983" s="70">
        <v>0</v>
      </c>
      <c r="V1983" s="71">
        <v>0</v>
      </c>
      <c r="W1983" s="70">
        <v>0</v>
      </c>
      <c r="X1983" s="71">
        <v>0</v>
      </c>
      <c r="Y1983" s="70">
        <v>0</v>
      </c>
      <c r="Z1983" s="71">
        <v>0</v>
      </c>
      <c r="AA1983" s="70">
        <v>0</v>
      </c>
      <c r="AB1983" s="71">
        <v>0</v>
      </c>
      <c r="AC1983" s="54"/>
      <c r="AD1983" s="55">
        <f t="shared" si="40"/>
        <v>0</v>
      </c>
      <c r="AE1983" s="54"/>
    </row>
    <row r="1984" spans="2:31" x14ac:dyDescent="0.3">
      <c r="B1984" s="4" t="s">
        <v>244</v>
      </c>
      <c r="C1984" s="4"/>
      <c r="D1984" s="4"/>
      <c r="E1984" s="70">
        <v>0</v>
      </c>
      <c r="F1984" s="71">
        <v>0</v>
      </c>
      <c r="G1984" s="70">
        <v>0</v>
      </c>
      <c r="H1984" s="71">
        <v>0</v>
      </c>
      <c r="I1984" s="70">
        <v>0</v>
      </c>
      <c r="J1984" s="71">
        <v>0</v>
      </c>
      <c r="K1984" s="70">
        <v>0</v>
      </c>
      <c r="L1984" s="71">
        <v>0</v>
      </c>
      <c r="M1984" s="70">
        <v>0</v>
      </c>
      <c r="N1984" s="71">
        <v>0.10726777911186218</v>
      </c>
      <c r="O1984" s="70">
        <v>0.10119084020455678</v>
      </c>
      <c r="P1984" s="71">
        <v>0.1157416601975759</v>
      </c>
      <c r="Q1984" s="70">
        <v>0</v>
      </c>
      <c r="R1984" s="71">
        <v>4.428666631380717E-2</v>
      </c>
      <c r="S1984" s="70">
        <v>0.12236249893903733</v>
      </c>
      <c r="T1984" s="71">
        <v>0.14944166441758466</v>
      </c>
      <c r="U1984" s="70">
        <v>0.13357916474342346</v>
      </c>
      <c r="V1984" s="71">
        <v>0.1144833341240883</v>
      </c>
      <c r="W1984" s="70">
        <v>5.8172916372617081E-2</v>
      </c>
      <c r="X1984" s="71">
        <v>0</v>
      </c>
      <c r="Y1984" s="70">
        <v>0</v>
      </c>
      <c r="Z1984" s="71">
        <v>0</v>
      </c>
      <c r="AA1984" s="70">
        <v>0</v>
      </c>
      <c r="AB1984" s="71">
        <v>0</v>
      </c>
      <c r="AC1984" s="54"/>
      <c r="AD1984" s="55">
        <f t="shared" si="40"/>
        <v>0.94652652442455298</v>
      </c>
      <c r="AE1984" s="54"/>
    </row>
    <row r="1985" spans="2:31" x14ac:dyDescent="0.3">
      <c r="B1985" s="4" t="s">
        <v>245</v>
      </c>
      <c r="C1985" s="4"/>
      <c r="D1985" s="4"/>
      <c r="E1985" s="70">
        <v>0</v>
      </c>
      <c r="F1985" s="71">
        <v>0</v>
      </c>
      <c r="G1985" s="70">
        <v>0</v>
      </c>
      <c r="H1985" s="71">
        <v>0</v>
      </c>
      <c r="I1985" s="70">
        <v>0</v>
      </c>
      <c r="J1985" s="71">
        <v>0</v>
      </c>
      <c r="K1985" s="70">
        <v>0</v>
      </c>
      <c r="L1985" s="71">
        <v>0</v>
      </c>
      <c r="M1985" s="70">
        <v>0</v>
      </c>
      <c r="N1985" s="71">
        <v>0.10726777911186218</v>
      </c>
      <c r="O1985" s="70">
        <v>0.10119084020455678</v>
      </c>
      <c r="P1985" s="71">
        <v>0.1157416601975759</v>
      </c>
      <c r="Q1985" s="70">
        <v>0</v>
      </c>
      <c r="R1985" s="71">
        <v>4.428666631380717E-2</v>
      </c>
      <c r="S1985" s="70">
        <v>0.12236249893903733</v>
      </c>
      <c r="T1985" s="71">
        <v>0.14944166441758466</v>
      </c>
      <c r="U1985" s="70">
        <v>0.13357916474342346</v>
      </c>
      <c r="V1985" s="71">
        <v>0.1144833341240883</v>
      </c>
      <c r="W1985" s="70">
        <v>5.8172916372617081E-2</v>
      </c>
      <c r="X1985" s="71">
        <v>0</v>
      </c>
      <c r="Y1985" s="70">
        <v>0</v>
      </c>
      <c r="Z1985" s="71">
        <v>0</v>
      </c>
      <c r="AA1985" s="70">
        <v>0</v>
      </c>
      <c r="AB1985" s="71">
        <v>0</v>
      </c>
      <c r="AC1985" s="54"/>
      <c r="AD1985" s="55">
        <f t="shared" si="40"/>
        <v>0.94652652442455298</v>
      </c>
      <c r="AE1985" s="54"/>
    </row>
    <row r="1986" spans="2:31" x14ac:dyDescent="0.3">
      <c r="B1986" s="4" t="s">
        <v>246</v>
      </c>
      <c r="C1986" s="4"/>
      <c r="D1986" s="4"/>
      <c r="E1986" s="70">
        <v>0</v>
      </c>
      <c r="F1986" s="71">
        <v>0</v>
      </c>
      <c r="G1986" s="70">
        <v>0</v>
      </c>
      <c r="H1986" s="71">
        <v>0</v>
      </c>
      <c r="I1986" s="70">
        <v>0</v>
      </c>
      <c r="J1986" s="71">
        <v>0</v>
      </c>
      <c r="K1986" s="70">
        <v>0</v>
      </c>
      <c r="L1986" s="71">
        <v>0</v>
      </c>
      <c r="M1986" s="70">
        <v>0</v>
      </c>
      <c r="N1986" s="71">
        <v>0</v>
      </c>
      <c r="O1986" s="70">
        <v>0</v>
      </c>
      <c r="P1986" s="71">
        <v>0</v>
      </c>
      <c r="Q1986" s="70">
        <v>0</v>
      </c>
      <c r="R1986" s="71">
        <v>0</v>
      </c>
      <c r="S1986" s="70">
        <v>0</v>
      </c>
      <c r="T1986" s="71">
        <v>0</v>
      </c>
      <c r="U1986" s="70">
        <v>0</v>
      </c>
      <c r="V1986" s="71">
        <v>0</v>
      </c>
      <c r="W1986" s="70">
        <v>0</v>
      </c>
      <c r="X1986" s="71">
        <v>0</v>
      </c>
      <c r="Y1986" s="70">
        <v>0</v>
      </c>
      <c r="Z1986" s="71">
        <v>0</v>
      </c>
      <c r="AA1986" s="70">
        <v>0</v>
      </c>
      <c r="AB1986" s="71">
        <v>0</v>
      </c>
      <c r="AC1986" s="54"/>
      <c r="AD1986" s="55">
        <f t="shared" si="40"/>
        <v>0</v>
      </c>
      <c r="AE1986" s="54"/>
    </row>
    <row r="1987" spans="2:31" x14ac:dyDescent="0.3">
      <c r="B1987" s="4" t="s">
        <v>247</v>
      </c>
      <c r="C1987" s="4"/>
      <c r="D1987" s="4"/>
      <c r="E1987" s="70">
        <v>0</v>
      </c>
      <c r="F1987" s="71">
        <v>0</v>
      </c>
      <c r="G1987" s="70">
        <v>0</v>
      </c>
      <c r="H1987" s="71">
        <v>0</v>
      </c>
      <c r="I1987" s="70">
        <v>0</v>
      </c>
      <c r="J1987" s="71">
        <v>0</v>
      </c>
      <c r="K1987" s="70">
        <v>0</v>
      </c>
      <c r="L1987" s="71">
        <v>0</v>
      </c>
      <c r="M1987" s="70">
        <v>0</v>
      </c>
      <c r="N1987" s="71">
        <v>0</v>
      </c>
      <c r="O1987" s="70">
        <v>0</v>
      </c>
      <c r="P1987" s="71">
        <v>0</v>
      </c>
      <c r="Q1987" s="70">
        <v>0</v>
      </c>
      <c r="R1987" s="71">
        <v>0</v>
      </c>
      <c r="S1987" s="70">
        <v>0</v>
      </c>
      <c r="T1987" s="71">
        <v>0</v>
      </c>
      <c r="U1987" s="70">
        <v>0</v>
      </c>
      <c r="V1987" s="71">
        <v>0</v>
      </c>
      <c r="W1987" s="70">
        <v>0</v>
      </c>
      <c r="X1987" s="71">
        <v>0</v>
      </c>
      <c r="Y1987" s="70">
        <v>0</v>
      </c>
      <c r="Z1987" s="71">
        <v>0</v>
      </c>
      <c r="AA1987" s="70">
        <v>0</v>
      </c>
      <c r="AB1987" s="71">
        <v>0</v>
      </c>
      <c r="AC1987" s="54"/>
      <c r="AD1987" s="55">
        <f t="shared" si="40"/>
        <v>0</v>
      </c>
      <c r="AE1987" s="54"/>
    </row>
    <row r="1988" spans="2:31" x14ac:dyDescent="0.3">
      <c r="B1988" s="4" t="s">
        <v>248</v>
      </c>
      <c r="C1988" s="4"/>
      <c r="D1988" s="4"/>
      <c r="E1988" s="70">
        <v>0</v>
      </c>
      <c r="F1988" s="71">
        <v>0</v>
      </c>
      <c r="G1988" s="70">
        <v>0</v>
      </c>
      <c r="H1988" s="71">
        <v>0</v>
      </c>
      <c r="I1988" s="70">
        <v>0</v>
      </c>
      <c r="J1988" s="71">
        <v>0</v>
      </c>
      <c r="K1988" s="70">
        <v>0</v>
      </c>
      <c r="L1988" s="71">
        <v>0</v>
      </c>
      <c r="M1988" s="70">
        <v>0</v>
      </c>
      <c r="N1988" s="71">
        <v>0</v>
      </c>
      <c r="O1988" s="70">
        <v>0</v>
      </c>
      <c r="P1988" s="71">
        <v>0</v>
      </c>
      <c r="Q1988" s="70">
        <v>0</v>
      </c>
      <c r="R1988" s="71">
        <v>0</v>
      </c>
      <c r="S1988" s="70">
        <v>0</v>
      </c>
      <c r="T1988" s="71">
        <v>0</v>
      </c>
      <c r="U1988" s="70">
        <v>0</v>
      </c>
      <c r="V1988" s="71">
        <v>0</v>
      </c>
      <c r="W1988" s="70">
        <v>0</v>
      </c>
      <c r="X1988" s="71">
        <v>0</v>
      </c>
      <c r="Y1988" s="70">
        <v>0</v>
      </c>
      <c r="Z1988" s="71">
        <v>0</v>
      </c>
      <c r="AA1988" s="70">
        <v>0</v>
      </c>
      <c r="AB1988" s="71">
        <v>0</v>
      </c>
      <c r="AC1988" s="54"/>
      <c r="AD1988" s="55">
        <f t="shared" si="40"/>
        <v>0</v>
      </c>
      <c r="AE1988" s="54"/>
    </row>
    <row r="1989" spans="2:31" x14ac:dyDescent="0.3">
      <c r="B1989" s="4" t="s">
        <v>249</v>
      </c>
      <c r="C1989" s="4"/>
      <c r="D1989" s="4"/>
      <c r="E1989" s="70">
        <v>0</v>
      </c>
      <c r="F1989" s="71">
        <v>0</v>
      </c>
      <c r="G1989" s="70">
        <v>0</v>
      </c>
      <c r="H1989" s="71">
        <v>0</v>
      </c>
      <c r="I1989" s="70">
        <v>0</v>
      </c>
      <c r="J1989" s="71">
        <v>0</v>
      </c>
      <c r="K1989" s="70">
        <v>0</v>
      </c>
      <c r="L1989" s="71">
        <v>0</v>
      </c>
      <c r="M1989" s="70">
        <v>0</v>
      </c>
      <c r="N1989" s="71">
        <v>0</v>
      </c>
      <c r="O1989" s="70">
        <v>0</v>
      </c>
      <c r="P1989" s="71">
        <v>0</v>
      </c>
      <c r="Q1989" s="70">
        <v>0</v>
      </c>
      <c r="R1989" s="71">
        <v>0</v>
      </c>
      <c r="S1989" s="70">
        <v>0</v>
      </c>
      <c r="T1989" s="71">
        <v>0</v>
      </c>
      <c r="U1989" s="70">
        <v>0</v>
      </c>
      <c r="V1989" s="71">
        <v>0</v>
      </c>
      <c r="W1989" s="70">
        <v>0</v>
      </c>
      <c r="X1989" s="71">
        <v>0</v>
      </c>
      <c r="Y1989" s="70">
        <v>0</v>
      </c>
      <c r="Z1989" s="71">
        <v>0</v>
      </c>
      <c r="AA1989" s="70">
        <v>0</v>
      </c>
      <c r="AB1989" s="71">
        <v>0</v>
      </c>
      <c r="AC1989" s="54"/>
      <c r="AD1989" s="55">
        <f t="shared" si="40"/>
        <v>0</v>
      </c>
      <c r="AE1989" s="54"/>
    </row>
    <row r="1990" spans="2:31" x14ac:dyDescent="0.3">
      <c r="B1990" s="4" t="s">
        <v>250</v>
      </c>
      <c r="C1990" s="4"/>
      <c r="D1990" s="4"/>
      <c r="E1990" s="70">
        <v>0</v>
      </c>
      <c r="F1990" s="71">
        <v>0</v>
      </c>
      <c r="G1990" s="70">
        <v>0</v>
      </c>
      <c r="H1990" s="71">
        <v>0</v>
      </c>
      <c r="I1990" s="70">
        <v>0</v>
      </c>
      <c r="J1990" s="71">
        <v>0</v>
      </c>
      <c r="K1990" s="70">
        <v>0</v>
      </c>
      <c r="L1990" s="71">
        <v>0</v>
      </c>
      <c r="M1990" s="70">
        <v>0</v>
      </c>
      <c r="N1990" s="71">
        <v>0</v>
      </c>
      <c r="O1990" s="70">
        <v>0</v>
      </c>
      <c r="P1990" s="71">
        <v>0</v>
      </c>
      <c r="Q1990" s="70">
        <v>0</v>
      </c>
      <c r="R1990" s="71">
        <v>0</v>
      </c>
      <c r="S1990" s="70">
        <v>0</v>
      </c>
      <c r="T1990" s="71">
        <v>0</v>
      </c>
      <c r="U1990" s="70">
        <v>0</v>
      </c>
      <c r="V1990" s="71">
        <v>0</v>
      </c>
      <c r="W1990" s="70">
        <v>0</v>
      </c>
      <c r="X1990" s="71">
        <v>0</v>
      </c>
      <c r="Y1990" s="70">
        <v>0</v>
      </c>
      <c r="Z1990" s="71">
        <v>0</v>
      </c>
      <c r="AA1990" s="70">
        <v>0</v>
      </c>
      <c r="AB1990" s="71">
        <v>0</v>
      </c>
      <c r="AC1990" s="54"/>
      <c r="AD1990" s="55">
        <f t="shared" si="40"/>
        <v>0</v>
      </c>
      <c r="AE1990" s="54"/>
    </row>
    <row r="1991" spans="2:31" x14ac:dyDescent="0.3">
      <c r="B1991" s="4" t="s">
        <v>251</v>
      </c>
      <c r="C1991" s="4"/>
      <c r="D1991" s="4"/>
      <c r="E1991" s="70">
        <v>0</v>
      </c>
      <c r="F1991" s="71">
        <v>0</v>
      </c>
      <c r="G1991" s="70">
        <v>0</v>
      </c>
      <c r="H1991" s="71">
        <v>0</v>
      </c>
      <c r="I1991" s="70">
        <v>0</v>
      </c>
      <c r="J1991" s="71">
        <v>0</v>
      </c>
      <c r="K1991" s="70">
        <v>0</v>
      </c>
      <c r="L1991" s="71">
        <v>0</v>
      </c>
      <c r="M1991" s="70">
        <v>0</v>
      </c>
      <c r="N1991" s="71">
        <v>0</v>
      </c>
      <c r="O1991" s="70">
        <v>0</v>
      </c>
      <c r="P1991" s="71">
        <v>0</v>
      </c>
      <c r="Q1991" s="70">
        <v>0</v>
      </c>
      <c r="R1991" s="71">
        <v>0</v>
      </c>
      <c r="S1991" s="70">
        <v>0</v>
      </c>
      <c r="T1991" s="71">
        <v>0</v>
      </c>
      <c r="U1991" s="70">
        <v>0</v>
      </c>
      <c r="V1991" s="71">
        <v>0</v>
      </c>
      <c r="W1991" s="70">
        <v>0</v>
      </c>
      <c r="X1991" s="71">
        <v>0</v>
      </c>
      <c r="Y1991" s="70">
        <v>0</v>
      </c>
      <c r="Z1991" s="71">
        <v>0</v>
      </c>
      <c r="AA1991" s="70">
        <v>0</v>
      </c>
      <c r="AB1991" s="71">
        <v>0</v>
      </c>
      <c r="AC1991" s="54"/>
      <c r="AD1991" s="55">
        <f t="shared" si="40"/>
        <v>0</v>
      </c>
      <c r="AE1991" s="54"/>
    </row>
    <row r="1992" spans="2:31" x14ac:dyDescent="0.3">
      <c r="B1992" s="4" t="s">
        <v>252</v>
      </c>
      <c r="C1992" s="4"/>
      <c r="D1992" s="4"/>
      <c r="E1992" s="70">
        <v>0</v>
      </c>
      <c r="F1992" s="71">
        <v>0</v>
      </c>
      <c r="G1992" s="70">
        <v>0</v>
      </c>
      <c r="H1992" s="71">
        <v>0</v>
      </c>
      <c r="I1992" s="70">
        <v>0</v>
      </c>
      <c r="J1992" s="71">
        <v>0</v>
      </c>
      <c r="K1992" s="70">
        <v>0</v>
      </c>
      <c r="L1992" s="71">
        <v>0</v>
      </c>
      <c r="M1992" s="70">
        <v>0</v>
      </c>
      <c r="N1992" s="71">
        <v>0</v>
      </c>
      <c r="O1992" s="70">
        <v>0</v>
      </c>
      <c r="P1992" s="71">
        <v>0</v>
      </c>
      <c r="Q1992" s="70">
        <v>0</v>
      </c>
      <c r="R1992" s="71">
        <v>0</v>
      </c>
      <c r="S1992" s="70">
        <v>0</v>
      </c>
      <c r="T1992" s="71">
        <v>0</v>
      </c>
      <c r="U1992" s="70">
        <v>0</v>
      </c>
      <c r="V1992" s="71">
        <v>0</v>
      </c>
      <c r="W1992" s="70">
        <v>0</v>
      </c>
      <c r="X1992" s="71">
        <v>0</v>
      </c>
      <c r="Y1992" s="70">
        <v>0</v>
      </c>
      <c r="Z1992" s="71">
        <v>0</v>
      </c>
      <c r="AA1992" s="70">
        <v>0</v>
      </c>
      <c r="AB1992" s="71">
        <v>0</v>
      </c>
      <c r="AC1992" s="54"/>
      <c r="AD1992" s="55">
        <f t="shared" si="40"/>
        <v>0</v>
      </c>
      <c r="AE1992" s="54"/>
    </row>
    <row r="1993" spans="2:31" x14ac:dyDescent="0.3">
      <c r="B1993" s="4" t="s">
        <v>253</v>
      </c>
      <c r="C1993" s="4"/>
      <c r="D1993" s="4"/>
      <c r="E1993" s="70">
        <v>0</v>
      </c>
      <c r="F1993" s="71">
        <v>0</v>
      </c>
      <c r="G1993" s="70">
        <v>0</v>
      </c>
      <c r="H1993" s="71">
        <v>0</v>
      </c>
      <c r="I1993" s="70">
        <v>0</v>
      </c>
      <c r="J1993" s="71">
        <v>0</v>
      </c>
      <c r="K1993" s="70">
        <v>0</v>
      </c>
      <c r="L1993" s="71">
        <v>0</v>
      </c>
      <c r="M1993" s="70">
        <v>0</v>
      </c>
      <c r="N1993" s="71">
        <v>0</v>
      </c>
      <c r="O1993" s="70">
        <v>0</v>
      </c>
      <c r="P1993" s="71">
        <v>0</v>
      </c>
      <c r="Q1993" s="70">
        <v>0</v>
      </c>
      <c r="R1993" s="71">
        <v>0</v>
      </c>
      <c r="S1993" s="70">
        <v>0</v>
      </c>
      <c r="T1993" s="71">
        <v>0</v>
      </c>
      <c r="U1993" s="70">
        <v>0</v>
      </c>
      <c r="V1993" s="71">
        <v>0</v>
      </c>
      <c r="W1993" s="70">
        <v>0</v>
      </c>
      <c r="X1993" s="71">
        <v>0</v>
      </c>
      <c r="Y1993" s="70">
        <v>0</v>
      </c>
      <c r="Z1993" s="71">
        <v>0</v>
      </c>
      <c r="AA1993" s="70">
        <v>0</v>
      </c>
      <c r="AB1993" s="71">
        <v>0</v>
      </c>
      <c r="AC1993" s="54"/>
      <c r="AD1993" s="55">
        <f t="shared" si="40"/>
        <v>0</v>
      </c>
      <c r="AE1993" s="54"/>
    </row>
    <row r="1994" spans="2:31" x14ac:dyDescent="0.3">
      <c r="B1994" s="4" t="s">
        <v>254</v>
      </c>
      <c r="C1994" s="4"/>
      <c r="D1994" s="4"/>
      <c r="E1994" s="70">
        <v>0</v>
      </c>
      <c r="F1994" s="71">
        <v>0</v>
      </c>
      <c r="G1994" s="70">
        <v>0</v>
      </c>
      <c r="H1994" s="71">
        <v>0</v>
      </c>
      <c r="I1994" s="70">
        <v>0</v>
      </c>
      <c r="J1994" s="71">
        <v>0</v>
      </c>
      <c r="K1994" s="70">
        <v>0</v>
      </c>
      <c r="L1994" s="71">
        <v>0</v>
      </c>
      <c r="M1994" s="70">
        <v>0</v>
      </c>
      <c r="N1994" s="71">
        <v>0</v>
      </c>
      <c r="O1994" s="70">
        <v>0</v>
      </c>
      <c r="P1994" s="71">
        <v>0</v>
      </c>
      <c r="Q1994" s="70">
        <v>0</v>
      </c>
      <c r="R1994" s="71">
        <v>0</v>
      </c>
      <c r="S1994" s="70">
        <v>0</v>
      </c>
      <c r="T1994" s="71">
        <v>0</v>
      </c>
      <c r="U1994" s="70">
        <v>0</v>
      </c>
      <c r="V1994" s="71">
        <v>0</v>
      </c>
      <c r="W1994" s="70">
        <v>0</v>
      </c>
      <c r="X1994" s="71">
        <v>0</v>
      </c>
      <c r="Y1994" s="70">
        <v>0</v>
      </c>
      <c r="Z1994" s="71">
        <v>0</v>
      </c>
      <c r="AA1994" s="70">
        <v>0</v>
      </c>
      <c r="AB1994" s="71">
        <v>0</v>
      </c>
      <c r="AC1994" s="54"/>
      <c r="AD1994" s="55">
        <f t="shared" si="40"/>
        <v>0</v>
      </c>
      <c r="AE1994" s="54"/>
    </row>
    <row r="1995" spans="2:31" x14ac:dyDescent="0.3">
      <c r="B1995" s="4" t="s">
        <v>255</v>
      </c>
      <c r="C1995" s="4"/>
      <c r="D1995" s="4"/>
      <c r="E1995" s="70">
        <v>0</v>
      </c>
      <c r="F1995" s="71">
        <v>0</v>
      </c>
      <c r="G1995" s="70">
        <v>0</v>
      </c>
      <c r="H1995" s="71">
        <v>0</v>
      </c>
      <c r="I1995" s="70">
        <v>0</v>
      </c>
      <c r="J1995" s="71">
        <v>0</v>
      </c>
      <c r="K1995" s="70">
        <v>0</v>
      </c>
      <c r="L1995" s="71">
        <v>0</v>
      </c>
      <c r="M1995" s="70">
        <v>0</v>
      </c>
      <c r="N1995" s="71">
        <v>0</v>
      </c>
      <c r="O1995" s="70">
        <v>0</v>
      </c>
      <c r="P1995" s="71">
        <v>0</v>
      </c>
      <c r="Q1995" s="70">
        <v>0</v>
      </c>
      <c r="R1995" s="71">
        <v>0</v>
      </c>
      <c r="S1995" s="70">
        <v>0</v>
      </c>
      <c r="T1995" s="71">
        <v>0</v>
      </c>
      <c r="U1995" s="70">
        <v>0</v>
      </c>
      <c r="V1995" s="71">
        <v>0</v>
      </c>
      <c r="W1995" s="70">
        <v>0</v>
      </c>
      <c r="X1995" s="71">
        <v>0</v>
      </c>
      <c r="Y1995" s="70">
        <v>0</v>
      </c>
      <c r="Z1995" s="71">
        <v>0</v>
      </c>
      <c r="AA1995" s="70">
        <v>0</v>
      </c>
      <c r="AB1995" s="71">
        <v>0</v>
      </c>
      <c r="AC1995" s="54"/>
      <c r="AD1995" s="55">
        <f t="shared" si="40"/>
        <v>0</v>
      </c>
      <c r="AE1995" s="54"/>
    </row>
    <row r="1996" spans="2:31" x14ac:dyDescent="0.3">
      <c r="B1996" s="4" t="s">
        <v>256</v>
      </c>
      <c r="C1996" s="4"/>
      <c r="D1996" s="4"/>
      <c r="E1996" s="70">
        <v>0</v>
      </c>
      <c r="F1996" s="71">
        <v>0</v>
      </c>
      <c r="G1996" s="70">
        <v>0</v>
      </c>
      <c r="H1996" s="71">
        <v>0</v>
      </c>
      <c r="I1996" s="70">
        <v>0</v>
      </c>
      <c r="J1996" s="71">
        <v>0</v>
      </c>
      <c r="K1996" s="70">
        <v>0</v>
      </c>
      <c r="L1996" s="71">
        <v>0</v>
      </c>
      <c r="M1996" s="70">
        <v>0</v>
      </c>
      <c r="N1996" s="71">
        <v>0</v>
      </c>
      <c r="O1996" s="70">
        <v>0</v>
      </c>
      <c r="P1996" s="71">
        <v>0</v>
      </c>
      <c r="Q1996" s="70">
        <v>0</v>
      </c>
      <c r="R1996" s="71">
        <v>0</v>
      </c>
      <c r="S1996" s="70">
        <v>0</v>
      </c>
      <c r="T1996" s="71">
        <v>0</v>
      </c>
      <c r="U1996" s="70">
        <v>0</v>
      </c>
      <c r="V1996" s="71">
        <v>0</v>
      </c>
      <c r="W1996" s="70">
        <v>0</v>
      </c>
      <c r="X1996" s="71">
        <v>0</v>
      </c>
      <c r="Y1996" s="70">
        <v>0</v>
      </c>
      <c r="Z1996" s="71">
        <v>0</v>
      </c>
      <c r="AA1996" s="70">
        <v>0</v>
      </c>
      <c r="AB1996" s="71">
        <v>0</v>
      </c>
      <c r="AC1996" s="54"/>
      <c r="AD1996" s="55">
        <f t="shared" si="40"/>
        <v>0</v>
      </c>
      <c r="AE1996" s="54"/>
    </row>
    <row r="1997" spans="2:31" x14ac:dyDescent="0.3">
      <c r="B1997" s="4" t="s">
        <v>257</v>
      </c>
      <c r="C1997" s="4"/>
      <c r="D1997" s="4"/>
      <c r="E1997" s="70">
        <v>0</v>
      </c>
      <c r="F1997" s="71">
        <v>0</v>
      </c>
      <c r="G1997" s="70">
        <v>0</v>
      </c>
      <c r="H1997" s="71">
        <v>0</v>
      </c>
      <c r="I1997" s="70">
        <v>0</v>
      </c>
      <c r="J1997" s="71">
        <v>0</v>
      </c>
      <c r="K1997" s="70">
        <v>0</v>
      </c>
      <c r="L1997" s="71">
        <v>0</v>
      </c>
      <c r="M1997" s="70">
        <v>0</v>
      </c>
      <c r="N1997" s="71">
        <v>0</v>
      </c>
      <c r="O1997" s="70">
        <v>0</v>
      </c>
      <c r="P1997" s="71">
        <v>0</v>
      </c>
      <c r="Q1997" s="70">
        <v>0</v>
      </c>
      <c r="R1997" s="71">
        <v>0</v>
      </c>
      <c r="S1997" s="70">
        <v>0</v>
      </c>
      <c r="T1997" s="71">
        <v>0</v>
      </c>
      <c r="U1997" s="70">
        <v>0</v>
      </c>
      <c r="V1997" s="71">
        <v>0</v>
      </c>
      <c r="W1997" s="70">
        <v>0</v>
      </c>
      <c r="X1997" s="71">
        <v>0</v>
      </c>
      <c r="Y1997" s="70">
        <v>0</v>
      </c>
      <c r="Z1997" s="71">
        <v>0</v>
      </c>
      <c r="AA1997" s="70">
        <v>0</v>
      </c>
      <c r="AB1997" s="71">
        <v>0</v>
      </c>
      <c r="AC1997" s="54"/>
      <c r="AD1997" s="55">
        <f t="shared" si="40"/>
        <v>0</v>
      </c>
      <c r="AE1997" s="54"/>
    </row>
    <row r="1998" spans="2:31" x14ac:dyDescent="0.3">
      <c r="B1998" s="4" t="s">
        <v>258</v>
      </c>
      <c r="C1998" s="4"/>
      <c r="D1998" s="4"/>
      <c r="E1998" s="70">
        <v>0</v>
      </c>
      <c r="F1998" s="71">
        <v>0</v>
      </c>
      <c r="G1998" s="70">
        <v>0</v>
      </c>
      <c r="H1998" s="71">
        <v>0</v>
      </c>
      <c r="I1998" s="70">
        <v>0</v>
      </c>
      <c r="J1998" s="71">
        <v>0</v>
      </c>
      <c r="K1998" s="70">
        <v>0</v>
      </c>
      <c r="L1998" s="71">
        <v>0</v>
      </c>
      <c r="M1998" s="70">
        <v>0</v>
      </c>
      <c r="N1998" s="71">
        <v>0</v>
      </c>
      <c r="O1998" s="70">
        <v>0</v>
      </c>
      <c r="P1998" s="71">
        <v>0</v>
      </c>
      <c r="Q1998" s="70">
        <v>0</v>
      </c>
      <c r="R1998" s="71">
        <v>0</v>
      </c>
      <c r="S1998" s="70">
        <v>0</v>
      </c>
      <c r="T1998" s="71">
        <v>0</v>
      </c>
      <c r="U1998" s="70">
        <v>0</v>
      </c>
      <c r="V1998" s="71">
        <v>0</v>
      </c>
      <c r="W1998" s="70">
        <v>0</v>
      </c>
      <c r="X1998" s="71">
        <v>0</v>
      </c>
      <c r="Y1998" s="70">
        <v>0</v>
      </c>
      <c r="Z1998" s="71">
        <v>0</v>
      </c>
      <c r="AA1998" s="70">
        <v>0</v>
      </c>
      <c r="AB1998" s="71">
        <v>0</v>
      </c>
      <c r="AC1998" s="54"/>
      <c r="AD1998" s="55">
        <f t="shared" si="40"/>
        <v>0</v>
      </c>
      <c r="AE1998" s="54"/>
    </row>
    <row r="1999" spans="2:31" x14ac:dyDescent="0.3">
      <c r="B1999" s="4" t="s">
        <v>259</v>
      </c>
      <c r="C1999" s="4"/>
      <c r="D1999" s="4"/>
      <c r="E1999" s="70">
        <v>0</v>
      </c>
      <c r="F1999" s="71">
        <v>0</v>
      </c>
      <c r="G1999" s="70">
        <v>0</v>
      </c>
      <c r="H1999" s="71">
        <v>0</v>
      </c>
      <c r="I1999" s="70">
        <v>0</v>
      </c>
      <c r="J1999" s="71">
        <v>0</v>
      </c>
      <c r="K1999" s="70">
        <v>0</v>
      </c>
      <c r="L1999" s="71">
        <v>0</v>
      </c>
      <c r="M1999" s="70">
        <v>0</v>
      </c>
      <c r="N1999" s="71">
        <v>0</v>
      </c>
      <c r="O1999" s="70">
        <v>0</v>
      </c>
      <c r="P1999" s="71">
        <v>0</v>
      </c>
      <c r="Q1999" s="70">
        <v>0</v>
      </c>
      <c r="R1999" s="71">
        <v>0</v>
      </c>
      <c r="S1999" s="70">
        <v>0</v>
      </c>
      <c r="T1999" s="71">
        <v>0</v>
      </c>
      <c r="U1999" s="70">
        <v>0</v>
      </c>
      <c r="V1999" s="71">
        <v>0</v>
      </c>
      <c r="W1999" s="70">
        <v>0</v>
      </c>
      <c r="X1999" s="71">
        <v>0</v>
      </c>
      <c r="Y1999" s="70">
        <v>0</v>
      </c>
      <c r="Z1999" s="71">
        <v>0</v>
      </c>
      <c r="AA1999" s="70">
        <v>0</v>
      </c>
      <c r="AB1999" s="71">
        <v>0</v>
      </c>
      <c r="AC1999" s="54"/>
      <c r="AD1999" s="55">
        <f t="shared" si="40"/>
        <v>0</v>
      </c>
      <c r="AE1999" s="54"/>
    </row>
    <row r="2000" spans="2:31" x14ac:dyDescent="0.3">
      <c r="B2000" s="4" t="s">
        <v>260</v>
      </c>
      <c r="C2000" s="4"/>
      <c r="D2000" s="4"/>
      <c r="E2000" s="70">
        <v>0</v>
      </c>
      <c r="F2000" s="71">
        <v>0</v>
      </c>
      <c r="G2000" s="70">
        <v>0</v>
      </c>
      <c r="H2000" s="71">
        <v>0</v>
      </c>
      <c r="I2000" s="70">
        <v>0</v>
      </c>
      <c r="J2000" s="71">
        <v>0</v>
      </c>
      <c r="K2000" s="70">
        <v>0</v>
      </c>
      <c r="L2000" s="71">
        <v>0</v>
      </c>
      <c r="M2000" s="70">
        <v>0</v>
      </c>
      <c r="N2000" s="71">
        <v>0</v>
      </c>
      <c r="O2000" s="70">
        <v>0</v>
      </c>
      <c r="P2000" s="71">
        <v>0</v>
      </c>
      <c r="Q2000" s="70">
        <v>0</v>
      </c>
      <c r="R2000" s="71">
        <v>0</v>
      </c>
      <c r="S2000" s="70">
        <v>0</v>
      </c>
      <c r="T2000" s="71">
        <v>0</v>
      </c>
      <c r="U2000" s="70">
        <v>0</v>
      </c>
      <c r="V2000" s="71">
        <v>0</v>
      </c>
      <c r="W2000" s="70">
        <v>0</v>
      </c>
      <c r="X2000" s="71">
        <v>0</v>
      </c>
      <c r="Y2000" s="70">
        <v>0</v>
      </c>
      <c r="Z2000" s="71">
        <v>0</v>
      </c>
      <c r="AA2000" s="70">
        <v>0</v>
      </c>
      <c r="AB2000" s="71">
        <v>0</v>
      </c>
      <c r="AC2000" s="54"/>
      <c r="AD2000" s="55">
        <f t="shared" si="40"/>
        <v>0</v>
      </c>
      <c r="AE2000" s="54"/>
    </row>
    <row r="2001" spans="2:31" x14ac:dyDescent="0.3">
      <c r="B2001" s="4" t="s">
        <v>261</v>
      </c>
      <c r="C2001" s="4"/>
      <c r="D2001" s="4"/>
      <c r="E2001" s="70">
        <v>0</v>
      </c>
      <c r="F2001" s="71">
        <v>0</v>
      </c>
      <c r="G2001" s="70">
        <v>0</v>
      </c>
      <c r="H2001" s="71">
        <v>0</v>
      </c>
      <c r="I2001" s="70">
        <v>0</v>
      </c>
      <c r="J2001" s="71">
        <v>0</v>
      </c>
      <c r="K2001" s="70">
        <v>0</v>
      </c>
      <c r="L2001" s="71">
        <v>0</v>
      </c>
      <c r="M2001" s="70">
        <v>0</v>
      </c>
      <c r="N2001" s="71">
        <v>0</v>
      </c>
      <c r="O2001" s="70">
        <v>0</v>
      </c>
      <c r="P2001" s="71">
        <v>0</v>
      </c>
      <c r="Q2001" s="70">
        <v>0</v>
      </c>
      <c r="R2001" s="71">
        <v>0</v>
      </c>
      <c r="S2001" s="70">
        <v>0</v>
      </c>
      <c r="T2001" s="71">
        <v>0</v>
      </c>
      <c r="U2001" s="70">
        <v>0</v>
      </c>
      <c r="V2001" s="71">
        <v>0</v>
      </c>
      <c r="W2001" s="70">
        <v>0</v>
      </c>
      <c r="X2001" s="71">
        <v>0</v>
      </c>
      <c r="Y2001" s="70">
        <v>0</v>
      </c>
      <c r="Z2001" s="71">
        <v>0</v>
      </c>
      <c r="AA2001" s="70">
        <v>0</v>
      </c>
      <c r="AB2001" s="71">
        <v>0</v>
      </c>
      <c r="AC2001" s="54"/>
      <c r="AD2001" s="55">
        <f t="shared" si="40"/>
        <v>0</v>
      </c>
      <c r="AE2001" s="54"/>
    </row>
    <row r="2002" spans="2:31" x14ac:dyDescent="0.3">
      <c r="B2002" s="4" t="s">
        <v>262</v>
      </c>
      <c r="C2002" s="4"/>
      <c r="D2002" s="4"/>
      <c r="E2002" s="70">
        <v>0</v>
      </c>
      <c r="F2002" s="71">
        <v>0</v>
      </c>
      <c r="G2002" s="70">
        <v>0</v>
      </c>
      <c r="H2002" s="71">
        <v>0</v>
      </c>
      <c r="I2002" s="70">
        <v>0</v>
      </c>
      <c r="J2002" s="71">
        <v>0</v>
      </c>
      <c r="K2002" s="70">
        <v>0</v>
      </c>
      <c r="L2002" s="71">
        <v>0</v>
      </c>
      <c r="M2002" s="70">
        <v>0</v>
      </c>
      <c r="N2002" s="71">
        <v>0</v>
      </c>
      <c r="O2002" s="70">
        <v>0</v>
      </c>
      <c r="P2002" s="71">
        <v>0</v>
      </c>
      <c r="Q2002" s="70">
        <v>0</v>
      </c>
      <c r="R2002" s="71">
        <v>0</v>
      </c>
      <c r="S2002" s="70">
        <v>0</v>
      </c>
      <c r="T2002" s="71">
        <v>0</v>
      </c>
      <c r="U2002" s="70">
        <v>0</v>
      </c>
      <c r="V2002" s="71">
        <v>0</v>
      </c>
      <c r="W2002" s="70">
        <v>0</v>
      </c>
      <c r="X2002" s="71">
        <v>0</v>
      </c>
      <c r="Y2002" s="70">
        <v>0</v>
      </c>
      <c r="Z2002" s="71">
        <v>0</v>
      </c>
      <c r="AA2002" s="70">
        <v>0</v>
      </c>
      <c r="AB2002" s="71">
        <v>0</v>
      </c>
      <c r="AC2002" s="54"/>
      <c r="AD2002" s="55">
        <f t="shared" si="40"/>
        <v>0</v>
      </c>
      <c r="AE2002" s="54"/>
    </row>
    <row r="2003" spans="2:31" x14ac:dyDescent="0.3">
      <c r="B2003" s="4" t="s">
        <v>263</v>
      </c>
      <c r="C2003" s="4"/>
      <c r="D2003" s="4"/>
      <c r="E2003" s="70">
        <v>0</v>
      </c>
      <c r="F2003" s="71">
        <v>0</v>
      </c>
      <c r="G2003" s="70">
        <v>0</v>
      </c>
      <c r="H2003" s="71">
        <v>0</v>
      </c>
      <c r="I2003" s="70">
        <v>0</v>
      </c>
      <c r="J2003" s="71">
        <v>0</v>
      </c>
      <c r="K2003" s="70">
        <v>0</v>
      </c>
      <c r="L2003" s="71">
        <v>0</v>
      </c>
      <c r="M2003" s="70">
        <v>0</v>
      </c>
      <c r="N2003" s="71">
        <v>0</v>
      </c>
      <c r="O2003" s="70">
        <v>0</v>
      </c>
      <c r="P2003" s="71">
        <v>0</v>
      </c>
      <c r="Q2003" s="70">
        <v>0</v>
      </c>
      <c r="R2003" s="71">
        <v>0</v>
      </c>
      <c r="S2003" s="70">
        <v>0</v>
      </c>
      <c r="T2003" s="71">
        <v>0</v>
      </c>
      <c r="U2003" s="70">
        <v>0</v>
      </c>
      <c r="V2003" s="71">
        <v>0</v>
      </c>
      <c r="W2003" s="70">
        <v>0</v>
      </c>
      <c r="X2003" s="71">
        <v>0</v>
      </c>
      <c r="Y2003" s="70">
        <v>0</v>
      </c>
      <c r="Z2003" s="71">
        <v>0</v>
      </c>
      <c r="AA2003" s="70">
        <v>0</v>
      </c>
      <c r="AB2003" s="71">
        <v>0</v>
      </c>
      <c r="AC2003" s="54"/>
      <c r="AD2003" s="55">
        <f t="shared" si="40"/>
        <v>0</v>
      </c>
      <c r="AE2003" s="54"/>
    </row>
    <row r="2004" spans="2:31" x14ac:dyDescent="0.3">
      <c r="B2004" s="4" t="s">
        <v>264</v>
      </c>
      <c r="C2004" s="4"/>
      <c r="D2004" s="4"/>
      <c r="E2004" s="70">
        <v>0</v>
      </c>
      <c r="F2004" s="71">
        <v>0</v>
      </c>
      <c r="G2004" s="70">
        <v>0</v>
      </c>
      <c r="H2004" s="71">
        <v>0</v>
      </c>
      <c r="I2004" s="70">
        <v>0</v>
      </c>
      <c r="J2004" s="71">
        <v>0</v>
      </c>
      <c r="K2004" s="70">
        <v>0</v>
      </c>
      <c r="L2004" s="71">
        <v>0</v>
      </c>
      <c r="M2004" s="70">
        <v>0</v>
      </c>
      <c r="N2004" s="71">
        <v>0</v>
      </c>
      <c r="O2004" s="70">
        <v>0</v>
      </c>
      <c r="P2004" s="71">
        <v>0</v>
      </c>
      <c r="Q2004" s="70">
        <v>0</v>
      </c>
      <c r="R2004" s="71">
        <v>0</v>
      </c>
      <c r="S2004" s="70">
        <v>0</v>
      </c>
      <c r="T2004" s="71">
        <v>0</v>
      </c>
      <c r="U2004" s="70">
        <v>0</v>
      </c>
      <c r="V2004" s="71">
        <v>0</v>
      </c>
      <c r="W2004" s="70">
        <v>0</v>
      </c>
      <c r="X2004" s="71">
        <v>0</v>
      </c>
      <c r="Y2004" s="70">
        <v>0</v>
      </c>
      <c r="Z2004" s="71">
        <v>0</v>
      </c>
      <c r="AA2004" s="70">
        <v>0</v>
      </c>
      <c r="AB2004" s="71">
        <v>0</v>
      </c>
      <c r="AC2004" s="54"/>
      <c r="AD2004" s="55">
        <f t="shared" si="40"/>
        <v>0</v>
      </c>
      <c r="AE2004" s="54"/>
    </row>
    <row r="2005" spans="2:31" x14ac:dyDescent="0.3">
      <c r="B2005" s="4" t="s">
        <v>265</v>
      </c>
      <c r="C2005" s="4"/>
      <c r="D2005" s="4"/>
      <c r="E2005" s="70">
        <v>0</v>
      </c>
      <c r="F2005" s="71">
        <v>0</v>
      </c>
      <c r="G2005" s="70">
        <v>0</v>
      </c>
      <c r="H2005" s="71">
        <v>0</v>
      </c>
      <c r="I2005" s="70">
        <v>0</v>
      </c>
      <c r="J2005" s="71">
        <v>0</v>
      </c>
      <c r="K2005" s="70">
        <v>0</v>
      </c>
      <c r="L2005" s="71">
        <v>0</v>
      </c>
      <c r="M2005" s="70">
        <v>0</v>
      </c>
      <c r="N2005" s="71">
        <v>0</v>
      </c>
      <c r="O2005" s="70">
        <v>0</v>
      </c>
      <c r="P2005" s="71">
        <v>0</v>
      </c>
      <c r="Q2005" s="70">
        <v>0</v>
      </c>
      <c r="R2005" s="71">
        <v>0</v>
      </c>
      <c r="S2005" s="70">
        <v>0</v>
      </c>
      <c r="T2005" s="71">
        <v>0</v>
      </c>
      <c r="U2005" s="70">
        <v>0</v>
      </c>
      <c r="V2005" s="71">
        <v>0</v>
      </c>
      <c r="W2005" s="70">
        <v>0</v>
      </c>
      <c r="X2005" s="71">
        <v>0</v>
      </c>
      <c r="Y2005" s="70">
        <v>0</v>
      </c>
      <c r="Z2005" s="71">
        <v>0</v>
      </c>
      <c r="AA2005" s="70">
        <v>0</v>
      </c>
      <c r="AB2005" s="71">
        <v>0</v>
      </c>
      <c r="AC2005" s="54"/>
      <c r="AD2005" s="55">
        <f t="shared" si="40"/>
        <v>0</v>
      </c>
      <c r="AE2005" s="54"/>
    </row>
    <row r="2006" spans="2:31" x14ac:dyDescent="0.3">
      <c r="B2006" s="4" t="s">
        <v>266</v>
      </c>
      <c r="C2006" s="4"/>
      <c r="D2006" s="4"/>
      <c r="E2006" s="70">
        <v>0</v>
      </c>
      <c r="F2006" s="71">
        <v>0</v>
      </c>
      <c r="G2006" s="70">
        <v>0</v>
      </c>
      <c r="H2006" s="71">
        <v>0</v>
      </c>
      <c r="I2006" s="70">
        <v>0</v>
      </c>
      <c r="J2006" s="71">
        <v>0</v>
      </c>
      <c r="K2006" s="70">
        <v>0</v>
      </c>
      <c r="L2006" s="71">
        <v>0</v>
      </c>
      <c r="M2006" s="70">
        <v>0</v>
      </c>
      <c r="N2006" s="71">
        <v>0</v>
      </c>
      <c r="O2006" s="70">
        <v>0</v>
      </c>
      <c r="P2006" s="71">
        <v>0</v>
      </c>
      <c r="Q2006" s="70">
        <v>0</v>
      </c>
      <c r="R2006" s="71">
        <v>0</v>
      </c>
      <c r="S2006" s="70">
        <v>0</v>
      </c>
      <c r="T2006" s="71">
        <v>0</v>
      </c>
      <c r="U2006" s="70">
        <v>0</v>
      </c>
      <c r="V2006" s="71">
        <v>0</v>
      </c>
      <c r="W2006" s="70">
        <v>0</v>
      </c>
      <c r="X2006" s="71">
        <v>0</v>
      </c>
      <c r="Y2006" s="70">
        <v>0</v>
      </c>
      <c r="Z2006" s="71">
        <v>0</v>
      </c>
      <c r="AA2006" s="70">
        <v>0</v>
      </c>
      <c r="AB2006" s="71">
        <v>0</v>
      </c>
      <c r="AC2006" s="54"/>
      <c r="AD2006" s="55">
        <f t="shared" si="40"/>
        <v>0</v>
      </c>
      <c r="AE2006" s="54"/>
    </row>
    <row r="2007" spans="2:31" x14ac:dyDescent="0.3">
      <c r="B2007" s="4" t="s">
        <v>267</v>
      </c>
      <c r="C2007" s="4"/>
      <c r="D2007" s="4"/>
      <c r="E2007" s="70">
        <v>0</v>
      </c>
      <c r="F2007" s="71">
        <v>0</v>
      </c>
      <c r="G2007" s="70">
        <v>0</v>
      </c>
      <c r="H2007" s="71">
        <v>0</v>
      </c>
      <c r="I2007" s="70">
        <v>0</v>
      </c>
      <c r="J2007" s="71">
        <v>0</v>
      </c>
      <c r="K2007" s="70">
        <v>0</v>
      </c>
      <c r="L2007" s="71">
        <v>0</v>
      </c>
      <c r="M2007" s="70">
        <v>0</v>
      </c>
      <c r="N2007" s="71">
        <v>0</v>
      </c>
      <c r="O2007" s="70">
        <v>0</v>
      </c>
      <c r="P2007" s="71">
        <v>0</v>
      </c>
      <c r="Q2007" s="70">
        <v>0</v>
      </c>
      <c r="R2007" s="71">
        <v>0</v>
      </c>
      <c r="S2007" s="70">
        <v>0</v>
      </c>
      <c r="T2007" s="71">
        <v>0</v>
      </c>
      <c r="U2007" s="70">
        <v>0</v>
      </c>
      <c r="V2007" s="71">
        <v>0</v>
      </c>
      <c r="W2007" s="70">
        <v>0</v>
      </c>
      <c r="X2007" s="71">
        <v>0</v>
      </c>
      <c r="Y2007" s="70">
        <v>0</v>
      </c>
      <c r="Z2007" s="71">
        <v>0</v>
      </c>
      <c r="AA2007" s="70">
        <v>0</v>
      </c>
      <c r="AB2007" s="71">
        <v>0</v>
      </c>
      <c r="AC2007" s="54"/>
      <c r="AD2007" s="55">
        <f t="shared" si="40"/>
        <v>0</v>
      </c>
      <c r="AE2007" s="54"/>
    </row>
    <row r="2008" spans="2:31" x14ac:dyDescent="0.3">
      <c r="B2008" s="4" t="s">
        <v>268</v>
      </c>
      <c r="C2008" s="4"/>
      <c r="D2008" s="4"/>
      <c r="E2008" s="70">
        <v>0</v>
      </c>
      <c r="F2008" s="71">
        <v>0</v>
      </c>
      <c r="G2008" s="70">
        <v>0</v>
      </c>
      <c r="H2008" s="71">
        <v>0</v>
      </c>
      <c r="I2008" s="70">
        <v>0</v>
      </c>
      <c r="J2008" s="71">
        <v>0</v>
      </c>
      <c r="K2008" s="70">
        <v>0</v>
      </c>
      <c r="L2008" s="71">
        <v>0</v>
      </c>
      <c r="M2008" s="70">
        <v>0</v>
      </c>
      <c r="N2008" s="71">
        <v>0</v>
      </c>
      <c r="O2008" s="70">
        <v>0</v>
      </c>
      <c r="P2008" s="71">
        <v>0</v>
      </c>
      <c r="Q2008" s="70">
        <v>0</v>
      </c>
      <c r="R2008" s="71">
        <v>0</v>
      </c>
      <c r="S2008" s="70">
        <v>0</v>
      </c>
      <c r="T2008" s="71">
        <v>0</v>
      </c>
      <c r="U2008" s="70">
        <v>0</v>
      </c>
      <c r="V2008" s="71">
        <v>0</v>
      </c>
      <c r="W2008" s="70">
        <v>0</v>
      </c>
      <c r="X2008" s="71">
        <v>0</v>
      </c>
      <c r="Y2008" s="70">
        <v>0</v>
      </c>
      <c r="Z2008" s="71">
        <v>0</v>
      </c>
      <c r="AA2008" s="70">
        <v>0</v>
      </c>
      <c r="AB2008" s="71">
        <v>0</v>
      </c>
      <c r="AC2008" s="54"/>
      <c r="AD2008" s="55">
        <f t="shared" si="40"/>
        <v>0</v>
      </c>
      <c r="AE2008" s="54"/>
    </row>
    <row r="2009" spans="2:31" x14ac:dyDescent="0.3">
      <c r="B2009" s="4" t="s">
        <v>269</v>
      </c>
      <c r="C2009" s="4"/>
      <c r="D2009" s="4"/>
      <c r="E2009" s="70">
        <v>0</v>
      </c>
      <c r="F2009" s="71">
        <v>0</v>
      </c>
      <c r="G2009" s="70">
        <v>0</v>
      </c>
      <c r="H2009" s="71">
        <v>0</v>
      </c>
      <c r="I2009" s="70">
        <v>0</v>
      </c>
      <c r="J2009" s="71">
        <v>0</v>
      </c>
      <c r="K2009" s="70">
        <v>0</v>
      </c>
      <c r="L2009" s="71">
        <v>0</v>
      </c>
      <c r="M2009" s="70">
        <v>0</v>
      </c>
      <c r="N2009" s="71">
        <v>0</v>
      </c>
      <c r="O2009" s="70">
        <v>0</v>
      </c>
      <c r="P2009" s="71">
        <v>0</v>
      </c>
      <c r="Q2009" s="70">
        <v>0</v>
      </c>
      <c r="R2009" s="71">
        <v>0</v>
      </c>
      <c r="S2009" s="70">
        <v>0</v>
      </c>
      <c r="T2009" s="71">
        <v>0</v>
      </c>
      <c r="U2009" s="70">
        <v>0</v>
      </c>
      <c r="V2009" s="71">
        <v>0</v>
      </c>
      <c r="W2009" s="70">
        <v>0</v>
      </c>
      <c r="X2009" s="71">
        <v>0</v>
      </c>
      <c r="Y2009" s="70">
        <v>0</v>
      </c>
      <c r="Z2009" s="71">
        <v>0</v>
      </c>
      <c r="AA2009" s="70">
        <v>0</v>
      </c>
      <c r="AB2009" s="71">
        <v>0</v>
      </c>
      <c r="AC2009" s="54"/>
      <c r="AD2009" s="55">
        <f t="shared" si="40"/>
        <v>0</v>
      </c>
      <c r="AE2009" s="54"/>
    </row>
    <row r="2010" spans="2:31" x14ac:dyDescent="0.3">
      <c r="B2010" s="4" t="s">
        <v>270</v>
      </c>
      <c r="C2010" s="4"/>
      <c r="D2010" s="4"/>
      <c r="E2010" s="70">
        <v>0</v>
      </c>
      <c r="F2010" s="71">
        <v>0</v>
      </c>
      <c r="G2010" s="70">
        <v>0</v>
      </c>
      <c r="H2010" s="71">
        <v>0</v>
      </c>
      <c r="I2010" s="70">
        <v>0</v>
      </c>
      <c r="J2010" s="71">
        <v>0</v>
      </c>
      <c r="K2010" s="70">
        <v>0</v>
      </c>
      <c r="L2010" s="71">
        <v>0</v>
      </c>
      <c r="M2010" s="70">
        <v>0</v>
      </c>
      <c r="N2010" s="71">
        <v>0</v>
      </c>
      <c r="O2010" s="70">
        <v>0</v>
      </c>
      <c r="P2010" s="71">
        <v>0</v>
      </c>
      <c r="Q2010" s="70">
        <v>0</v>
      </c>
      <c r="R2010" s="71">
        <v>0</v>
      </c>
      <c r="S2010" s="70">
        <v>0</v>
      </c>
      <c r="T2010" s="71">
        <v>0</v>
      </c>
      <c r="U2010" s="70">
        <v>0</v>
      </c>
      <c r="V2010" s="71">
        <v>0</v>
      </c>
      <c r="W2010" s="70">
        <v>0</v>
      </c>
      <c r="X2010" s="71">
        <v>0</v>
      </c>
      <c r="Y2010" s="70">
        <v>0</v>
      </c>
      <c r="Z2010" s="71">
        <v>0</v>
      </c>
      <c r="AA2010" s="70">
        <v>0</v>
      </c>
      <c r="AB2010" s="71">
        <v>0</v>
      </c>
      <c r="AC2010" s="54"/>
      <c r="AD2010" s="55">
        <f t="shared" si="40"/>
        <v>0</v>
      </c>
      <c r="AE2010" s="54"/>
    </row>
    <row r="2011" spans="2:31" x14ac:dyDescent="0.3">
      <c r="B2011" s="4" t="s">
        <v>271</v>
      </c>
      <c r="C2011" s="4"/>
      <c r="D2011" s="4"/>
      <c r="E2011" s="70">
        <v>0</v>
      </c>
      <c r="F2011" s="71">
        <v>0</v>
      </c>
      <c r="G2011" s="70">
        <v>0</v>
      </c>
      <c r="H2011" s="71">
        <v>0</v>
      </c>
      <c r="I2011" s="70">
        <v>0</v>
      </c>
      <c r="J2011" s="71">
        <v>0</v>
      </c>
      <c r="K2011" s="70">
        <v>0</v>
      </c>
      <c r="L2011" s="71">
        <v>0</v>
      </c>
      <c r="M2011" s="70">
        <v>0</v>
      </c>
      <c r="N2011" s="71">
        <v>0</v>
      </c>
      <c r="O2011" s="70">
        <v>0</v>
      </c>
      <c r="P2011" s="71">
        <v>0</v>
      </c>
      <c r="Q2011" s="70">
        <v>0</v>
      </c>
      <c r="R2011" s="71">
        <v>0</v>
      </c>
      <c r="S2011" s="70">
        <v>0</v>
      </c>
      <c r="T2011" s="71">
        <v>0</v>
      </c>
      <c r="U2011" s="70">
        <v>0</v>
      </c>
      <c r="V2011" s="71">
        <v>0</v>
      </c>
      <c r="W2011" s="70">
        <v>0</v>
      </c>
      <c r="X2011" s="71">
        <v>0</v>
      </c>
      <c r="Y2011" s="70">
        <v>0</v>
      </c>
      <c r="Z2011" s="71">
        <v>0</v>
      </c>
      <c r="AA2011" s="70">
        <v>0</v>
      </c>
      <c r="AB2011" s="71">
        <v>0</v>
      </c>
      <c r="AC2011" s="54"/>
      <c r="AD2011" s="55">
        <f t="shared" si="40"/>
        <v>0</v>
      </c>
      <c r="AE2011" s="54"/>
    </row>
    <row r="2012" spans="2:31" x14ac:dyDescent="0.3">
      <c r="B2012" s="4" t="s">
        <v>272</v>
      </c>
      <c r="C2012" s="4"/>
      <c r="D2012" s="4"/>
      <c r="E2012" s="70">
        <v>0</v>
      </c>
      <c r="F2012" s="71">
        <v>0</v>
      </c>
      <c r="G2012" s="70">
        <v>0</v>
      </c>
      <c r="H2012" s="71">
        <v>0</v>
      </c>
      <c r="I2012" s="70">
        <v>0</v>
      </c>
      <c r="J2012" s="71">
        <v>0</v>
      </c>
      <c r="K2012" s="70">
        <v>0</v>
      </c>
      <c r="L2012" s="71">
        <v>0</v>
      </c>
      <c r="M2012" s="70">
        <v>0</v>
      </c>
      <c r="N2012" s="71">
        <v>0</v>
      </c>
      <c r="O2012" s="70">
        <v>0</v>
      </c>
      <c r="P2012" s="71">
        <v>0</v>
      </c>
      <c r="Q2012" s="70">
        <v>0</v>
      </c>
      <c r="R2012" s="71">
        <v>0</v>
      </c>
      <c r="S2012" s="70">
        <v>0</v>
      </c>
      <c r="T2012" s="71">
        <v>0</v>
      </c>
      <c r="U2012" s="70">
        <v>0</v>
      </c>
      <c r="V2012" s="71">
        <v>0</v>
      </c>
      <c r="W2012" s="70">
        <v>0</v>
      </c>
      <c r="X2012" s="71">
        <v>0</v>
      </c>
      <c r="Y2012" s="70">
        <v>0</v>
      </c>
      <c r="Z2012" s="71">
        <v>0</v>
      </c>
      <c r="AA2012" s="70">
        <v>0</v>
      </c>
      <c r="AB2012" s="71">
        <v>0</v>
      </c>
      <c r="AC2012" s="54"/>
      <c r="AD2012" s="55">
        <f t="shared" si="40"/>
        <v>0</v>
      </c>
      <c r="AE2012" s="54"/>
    </row>
    <row r="2013" spans="2:31" x14ac:dyDescent="0.3">
      <c r="B2013" s="4" t="s">
        <v>273</v>
      </c>
      <c r="C2013" s="4"/>
      <c r="D2013" s="4"/>
      <c r="E2013" s="70">
        <v>0</v>
      </c>
      <c r="F2013" s="71">
        <v>0</v>
      </c>
      <c r="G2013" s="70">
        <v>0</v>
      </c>
      <c r="H2013" s="71">
        <v>0</v>
      </c>
      <c r="I2013" s="70">
        <v>0</v>
      </c>
      <c r="J2013" s="71">
        <v>0</v>
      </c>
      <c r="K2013" s="70">
        <v>0</v>
      </c>
      <c r="L2013" s="71">
        <v>0</v>
      </c>
      <c r="M2013" s="70">
        <v>0</v>
      </c>
      <c r="N2013" s="71">
        <v>0</v>
      </c>
      <c r="O2013" s="70">
        <v>7.5937790340847244E-2</v>
      </c>
      <c r="P2013" s="71">
        <v>0.18381531503465412</v>
      </c>
      <c r="Q2013" s="70">
        <v>0</v>
      </c>
      <c r="R2013" s="71">
        <v>0.69731718699137346</v>
      </c>
      <c r="S2013" s="70">
        <v>1.7787881533304843</v>
      </c>
      <c r="T2013" s="71">
        <v>2.2369800514645037</v>
      </c>
      <c r="U2013" s="70">
        <v>1.4754474533928756</v>
      </c>
      <c r="V2013" s="71">
        <v>1.8253461466895202</v>
      </c>
      <c r="W2013" s="70">
        <v>1.6974766360388858</v>
      </c>
      <c r="X2013" s="71">
        <v>7.2159255345662421E-2</v>
      </c>
      <c r="Y2013" s="70">
        <v>0</v>
      </c>
      <c r="Z2013" s="71">
        <v>0</v>
      </c>
      <c r="AA2013" s="70">
        <v>0</v>
      </c>
      <c r="AB2013" s="71">
        <v>0</v>
      </c>
      <c r="AC2013" s="54"/>
      <c r="AD2013" s="55">
        <f t="shared" si="40"/>
        <v>10.043267988628807</v>
      </c>
      <c r="AE2013" s="54"/>
    </row>
    <row r="2014" spans="2:31" x14ac:dyDescent="0.3">
      <c r="B2014" s="4" t="s">
        <v>274</v>
      </c>
      <c r="C2014" s="4"/>
      <c r="D2014" s="4"/>
      <c r="E2014" s="70">
        <v>0</v>
      </c>
      <c r="F2014" s="71">
        <v>0</v>
      </c>
      <c r="G2014" s="70">
        <v>0</v>
      </c>
      <c r="H2014" s="71">
        <v>0</v>
      </c>
      <c r="I2014" s="70">
        <v>0</v>
      </c>
      <c r="J2014" s="71">
        <v>0</v>
      </c>
      <c r="K2014" s="70">
        <v>0</v>
      </c>
      <c r="L2014" s="71">
        <v>0</v>
      </c>
      <c r="M2014" s="70">
        <v>0</v>
      </c>
      <c r="N2014" s="71">
        <v>0</v>
      </c>
      <c r="O2014" s="70">
        <v>7.5937790340847244E-2</v>
      </c>
      <c r="P2014" s="71">
        <v>0.18381531503465412</v>
      </c>
      <c r="Q2014" s="70">
        <v>0</v>
      </c>
      <c r="R2014" s="71">
        <v>0.69731718699137346</v>
      </c>
      <c r="S2014" s="70">
        <v>1.7787881533304843</v>
      </c>
      <c r="T2014" s="71">
        <v>2.2369800514645037</v>
      </c>
      <c r="U2014" s="70">
        <v>1.4754474533928756</v>
      </c>
      <c r="V2014" s="71">
        <v>1.8253461466895202</v>
      </c>
      <c r="W2014" s="70">
        <v>1.6974766360388858</v>
      </c>
      <c r="X2014" s="71">
        <v>7.2159255345662421E-2</v>
      </c>
      <c r="Y2014" s="70">
        <v>0</v>
      </c>
      <c r="Z2014" s="71">
        <v>0</v>
      </c>
      <c r="AA2014" s="70">
        <v>0</v>
      </c>
      <c r="AB2014" s="71">
        <v>0</v>
      </c>
      <c r="AC2014" s="54"/>
      <c r="AD2014" s="55">
        <f t="shared" si="40"/>
        <v>10.043267988628807</v>
      </c>
      <c r="AE2014" s="54"/>
    </row>
    <row r="2015" spans="2:31" x14ac:dyDescent="0.3">
      <c r="B2015" s="4" t="s">
        <v>275</v>
      </c>
      <c r="C2015" s="4"/>
      <c r="D2015" s="4"/>
      <c r="E2015" s="70">
        <v>0</v>
      </c>
      <c r="F2015" s="71">
        <v>0</v>
      </c>
      <c r="G2015" s="70">
        <v>0</v>
      </c>
      <c r="H2015" s="71">
        <v>0</v>
      </c>
      <c r="I2015" s="70">
        <v>0</v>
      </c>
      <c r="J2015" s="71">
        <v>0</v>
      </c>
      <c r="K2015" s="70">
        <v>0</v>
      </c>
      <c r="L2015" s="71">
        <v>0</v>
      </c>
      <c r="M2015" s="70">
        <v>0</v>
      </c>
      <c r="N2015" s="71">
        <v>0</v>
      </c>
      <c r="O2015" s="70">
        <v>7.5937790340847244E-2</v>
      </c>
      <c r="P2015" s="71">
        <v>0.18381531503465412</v>
      </c>
      <c r="Q2015" s="70">
        <v>0</v>
      </c>
      <c r="R2015" s="71">
        <v>0.69731718699137346</v>
      </c>
      <c r="S2015" s="70">
        <v>1.7787881533304843</v>
      </c>
      <c r="T2015" s="71">
        <v>2.2369800514645037</v>
      </c>
      <c r="U2015" s="70">
        <v>1.4754474533928756</v>
      </c>
      <c r="V2015" s="71">
        <v>1.8253461466895202</v>
      </c>
      <c r="W2015" s="70">
        <v>1.6974766360388858</v>
      </c>
      <c r="X2015" s="71">
        <v>7.2159255345662421E-2</v>
      </c>
      <c r="Y2015" s="70">
        <v>0</v>
      </c>
      <c r="Z2015" s="71">
        <v>0</v>
      </c>
      <c r="AA2015" s="70">
        <v>0</v>
      </c>
      <c r="AB2015" s="71">
        <v>0</v>
      </c>
      <c r="AC2015" s="54"/>
      <c r="AD2015" s="55">
        <f t="shared" si="40"/>
        <v>10.043267988628807</v>
      </c>
      <c r="AE2015" s="54"/>
    </row>
    <row r="2016" spans="2:31" x14ac:dyDescent="0.3">
      <c r="B2016" s="4" t="s">
        <v>276</v>
      </c>
      <c r="C2016" s="4"/>
      <c r="D2016" s="4"/>
      <c r="E2016" s="70">
        <v>0</v>
      </c>
      <c r="F2016" s="71">
        <v>0</v>
      </c>
      <c r="G2016" s="70">
        <v>0</v>
      </c>
      <c r="H2016" s="71">
        <v>0</v>
      </c>
      <c r="I2016" s="70">
        <v>0</v>
      </c>
      <c r="J2016" s="71">
        <v>0</v>
      </c>
      <c r="K2016" s="70">
        <v>0</v>
      </c>
      <c r="L2016" s="71">
        <v>0</v>
      </c>
      <c r="M2016" s="70">
        <v>0</v>
      </c>
      <c r="N2016" s="71">
        <v>0</v>
      </c>
      <c r="O2016" s="70">
        <v>0</v>
      </c>
      <c r="P2016" s="71">
        <v>0</v>
      </c>
      <c r="Q2016" s="70">
        <v>0</v>
      </c>
      <c r="R2016" s="71">
        <v>0</v>
      </c>
      <c r="S2016" s="70">
        <v>0</v>
      </c>
      <c r="T2016" s="71">
        <v>0</v>
      </c>
      <c r="U2016" s="70">
        <v>0</v>
      </c>
      <c r="V2016" s="71">
        <v>0</v>
      </c>
      <c r="W2016" s="70">
        <v>0</v>
      </c>
      <c r="X2016" s="71">
        <v>0</v>
      </c>
      <c r="Y2016" s="70">
        <v>0</v>
      </c>
      <c r="Z2016" s="71">
        <v>0</v>
      </c>
      <c r="AA2016" s="70">
        <v>0</v>
      </c>
      <c r="AB2016" s="71">
        <v>0</v>
      </c>
      <c r="AC2016" s="54"/>
      <c r="AD2016" s="55">
        <f t="shared" si="40"/>
        <v>0</v>
      </c>
      <c r="AE2016" s="54"/>
    </row>
    <row r="2017" spans="2:31" x14ac:dyDescent="0.3">
      <c r="B2017" s="4" t="s">
        <v>277</v>
      </c>
      <c r="C2017" s="4"/>
      <c r="D2017" s="4"/>
      <c r="E2017" s="70">
        <v>0</v>
      </c>
      <c r="F2017" s="71">
        <v>0</v>
      </c>
      <c r="G2017" s="70">
        <v>0</v>
      </c>
      <c r="H2017" s="71">
        <v>0</v>
      </c>
      <c r="I2017" s="70">
        <v>0</v>
      </c>
      <c r="J2017" s="71">
        <v>0</v>
      </c>
      <c r="K2017" s="70">
        <v>0</v>
      </c>
      <c r="L2017" s="71">
        <v>0</v>
      </c>
      <c r="M2017" s="70">
        <v>0</v>
      </c>
      <c r="N2017" s="71">
        <v>0</v>
      </c>
      <c r="O2017" s="70">
        <v>0</v>
      </c>
      <c r="P2017" s="71">
        <v>0</v>
      </c>
      <c r="Q2017" s="70">
        <v>0</v>
      </c>
      <c r="R2017" s="71">
        <v>0</v>
      </c>
      <c r="S2017" s="70">
        <v>0</v>
      </c>
      <c r="T2017" s="71">
        <v>0</v>
      </c>
      <c r="U2017" s="70">
        <v>0</v>
      </c>
      <c r="V2017" s="71">
        <v>0</v>
      </c>
      <c r="W2017" s="70">
        <v>0</v>
      </c>
      <c r="X2017" s="71">
        <v>0</v>
      </c>
      <c r="Y2017" s="70">
        <v>0</v>
      </c>
      <c r="Z2017" s="71">
        <v>0</v>
      </c>
      <c r="AA2017" s="70">
        <v>0</v>
      </c>
      <c r="AB2017" s="71">
        <v>0</v>
      </c>
      <c r="AC2017" s="54"/>
      <c r="AD2017" s="55">
        <f t="shared" si="40"/>
        <v>0</v>
      </c>
      <c r="AE2017" s="54"/>
    </row>
    <row r="2018" spans="2:31" x14ac:dyDescent="0.3">
      <c r="B2018" s="12" t="s">
        <v>7</v>
      </c>
      <c r="C2018" s="12"/>
      <c r="D2018" s="12"/>
      <c r="E2018" s="13">
        <f t="shared" ref="E2018:AB2018" si="41">SUM(E1880:E2017)</f>
        <v>0</v>
      </c>
      <c r="F2018" s="13">
        <f t="shared" si="41"/>
        <v>0</v>
      </c>
      <c r="G2018" s="13">
        <f t="shared" si="41"/>
        <v>0</v>
      </c>
      <c r="H2018" s="13">
        <f t="shared" si="41"/>
        <v>0</v>
      </c>
      <c r="I2018" s="13">
        <f t="shared" si="41"/>
        <v>0</v>
      </c>
      <c r="J2018" s="13">
        <f t="shared" si="41"/>
        <v>0</v>
      </c>
      <c r="K2018" s="13">
        <f t="shared" si="41"/>
        <v>0</v>
      </c>
      <c r="L2018" s="13">
        <f t="shared" si="41"/>
        <v>0</v>
      </c>
      <c r="M2018" s="13">
        <f t="shared" si="41"/>
        <v>0</v>
      </c>
      <c r="N2018" s="13">
        <f t="shared" si="41"/>
        <v>0.22235630909601845</v>
      </c>
      <c r="O2018" s="13">
        <f t="shared" si="41"/>
        <v>0.43546483635902344</v>
      </c>
      <c r="P2018" s="13">
        <f t="shared" si="41"/>
        <v>0.78292926549911412</v>
      </c>
      <c r="Q2018" s="13">
        <f t="shared" si="41"/>
        <v>0</v>
      </c>
      <c r="R2018" s="13">
        <f t="shared" si="41"/>
        <v>2.180524893601735</v>
      </c>
      <c r="S2018" s="13">
        <f t="shared" si="41"/>
        <v>5.5810894578695276</v>
      </c>
      <c r="T2018" s="13">
        <f t="shared" si="41"/>
        <v>7.0115310402711204</v>
      </c>
      <c r="U2018" s="13">
        <f t="shared" si="41"/>
        <v>4.6935006896654734</v>
      </c>
      <c r="V2018" s="13">
        <f t="shared" si="41"/>
        <v>5.7050051083167368</v>
      </c>
      <c r="W2018" s="13">
        <f t="shared" si="41"/>
        <v>5.2087757408618911</v>
      </c>
      <c r="X2018" s="13">
        <f t="shared" si="41"/>
        <v>0.21647776603698726</v>
      </c>
      <c r="Y2018" s="13">
        <f t="shared" si="41"/>
        <v>0</v>
      </c>
      <c r="Z2018" s="13">
        <f t="shared" si="41"/>
        <v>0</v>
      </c>
      <c r="AA2018" s="13">
        <f t="shared" si="41"/>
        <v>0</v>
      </c>
      <c r="AB2018" s="13">
        <f t="shared" si="41"/>
        <v>0</v>
      </c>
      <c r="AC2018" s="110">
        <f>SUM(AC1880:AE2017)</f>
        <v>32.037655107577628</v>
      </c>
      <c r="AD2018" s="110"/>
      <c r="AE2018" s="110"/>
    </row>
    <row r="2019" spans="2:31" x14ac:dyDescent="0.3">
      <c r="B2019" s="14"/>
      <c r="C2019" s="15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</row>
    <row r="2020" spans="2:31" x14ac:dyDescent="0.3">
      <c r="B2020" s="14"/>
      <c r="C2020" s="15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</row>
    <row r="2021" spans="2:31" x14ac:dyDescent="0.3">
      <c r="B2021" s="8">
        <f>+B1877+1</f>
        <v>46096</v>
      </c>
    </row>
    <row r="2022" spans="2:31" x14ac:dyDescent="0.3">
      <c r="B2022" s="8"/>
    </row>
    <row r="2023" spans="2:31" x14ac:dyDescent="0.3">
      <c r="B2023" s="9" t="s">
        <v>313</v>
      </c>
      <c r="C2023" s="10"/>
      <c r="D2023" s="10"/>
      <c r="E2023" s="11">
        <v>1</v>
      </c>
      <c r="F2023" s="11">
        <v>2</v>
      </c>
      <c r="G2023" s="11">
        <v>3</v>
      </c>
      <c r="H2023" s="11">
        <v>4</v>
      </c>
      <c r="I2023" s="11">
        <v>5</v>
      </c>
      <c r="J2023" s="11">
        <v>6</v>
      </c>
      <c r="K2023" s="11">
        <v>7</v>
      </c>
      <c r="L2023" s="11">
        <v>8</v>
      </c>
      <c r="M2023" s="11">
        <v>9</v>
      </c>
      <c r="N2023" s="11">
        <v>10</v>
      </c>
      <c r="O2023" s="11">
        <v>11</v>
      </c>
      <c r="P2023" s="11">
        <v>12</v>
      </c>
      <c r="Q2023" s="11">
        <v>13</v>
      </c>
      <c r="R2023" s="11">
        <v>14</v>
      </c>
      <c r="S2023" s="11">
        <v>15</v>
      </c>
      <c r="T2023" s="11">
        <v>16</v>
      </c>
      <c r="U2023" s="11">
        <v>17</v>
      </c>
      <c r="V2023" s="11">
        <v>18</v>
      </c>
      <c r="W2023" s="11">
        <v>19</v>
      </c>
      <c r="X2023" s="11">
        <v>20</v>
      </c>
      <c r="Y2023" s="11">
        <v>21</v>
      </c>
      <c r="Z2023" s="11">
        <v>22</v>
      </c>
      <c r="AA2023" s="11">
        <v>23</v>
      </c>
      <c r="AB2023" s="11">
        <v>24</v>
      </c>
      <c r="AC2023" s="92" t="s">
        <v>7</v>
      </c>
      <c r="AD2023" s="92"/>
      <c r="AE2023" s="92"/>
    </row>
    <row r="2024" spans="2:31" x14ac:dyDescent="0.3">
      <c r="B2024" s="4" t="s">
        <v>140</v>
      </c>
      <c r="C2024" s="14"/>
      <c r="D2024" s="14"/>
      <c r="E2024" s="68">
        <v>0</v>
      </c>
      <c r="F2024" s="69">
        <v>0</v>
      </c>
      <c r="G2024" s="68">
        <v>0</v>
      </c>
      <c r="H2024" s="69">
        <v>0</v>
      </c>
      <c r="I2024" s="68">
        <v>0</v>
      </c>
      <c r="J2024" s="69">
        <v>0</v>
      </c>
      <c r="K2024" s="68">
        <v>0</v>
      </c>
      <c r="L2024" s="69">
        <v>0</v>
      </c>
      <c r="M2024" s="68">
        <v>0</v>
      </c>
      <c r="N2024" s="69">
        <v>0.95718687454859386</v>
      </c>
      <c r="O2024" s="68">
        <v>0.40710055629412312</v>
      </c>
      <c r="P2024" s="69">
        <v>0</v>
      </c>
      <c r="Q2024" s="68">
        <v>0</v>
      </c>
      <c r="R2024" s="69">
        <v>0</v>
      </c>
      <c r="S2024" s="68">
        <v>0</v>
      </c>
      <c r="T2024" s="69">
        <v>0</v>
      </c>
      <c r="U2024" s="68">
        <v>0</v>
      </c>
      <c r="V2024" s="69">
        <v>0</v>
      </c>
      <c r="W2024" s="68">
        <v>0</v>
      </c>
      <c r="X2024" s="69">
        <v>0</v>
      </c>
      <c r="Y2024" s="68">
        <v>0</v>
      </c>
      <c r="Z2024" s="69">
        <v>0</v>
      </c>
      <c r="AA2024" s="68">
        <v>0</v>
      </c>
      <c r="AB2024" s="69">
        <v>0</v>
      </c>
      <c r="AC2024" s="56"/>
      <c r="AD2024" s="55">
        <f t="shared" ref="AD2024:AD2099" si="42">SUM(E2024:AB2024)</f>
        <v>1.3642874308427171</v>
      </c>
      <c r="AE2024" s="56"/>
    </row>
    <row r="2025" spans="2:31" x14ac:dyDescent="0.3">
      <c r="B2025" s="4" t="s">
        <v>141</v>
      </c>
      <c r="C2025" s="14"/>
      <c r="D2025" s="14"/>
      <c r="E2025" s="68">
        <v>0</v>
      </c>
      <c r="F2025" s="69">
        <v>0</v>
      </c>
      <c r="G2025" s="68">
        <v>0</v>
      </c>
      <c r="H2025" s="69">
        <v>0</v>
      </c>
      <c r="I2025" s="68">
        <v>0</v>
      </c>
      <c r="J2025" s="69">
        <v>0</v>
      </c>
      <c r="K2025" s="68">
        <v>0</v>
      </c>
      <c r="L2025" s="69">
        <v>0</v>
      </c>
      <c r="M2025" s="68">
        <v>0</v>
      </c>
      <c r="N2025" s="69">
        <v>0.95718687454859386</v>
      </c>
      <c r="O2025" s="68">
        <v>0.40710055629412312</v>
      </c>
      <c r="P2025" s="69">
        <v>0</v>
      </c>
      <c r="Q2025" s="68">
        <v>0</v>
      </c>
      <c r="R2025" s="69">
        <v>0</v>
      </c>
      <c r="S2025" s="68">
        <v>0</v>
      </c>
      <c r="T2025" s="69">
        <v>0</v>
      </c>
      <c r="U2025" s="68">
        <v>0</v>
      </c>
      <c r="V2025" s="69">
        <v>0</v>
      </c>
      <c r="W2025" s="68">
        <v>0</v>
      </c>
      <c r="X2025" s="69">
        <v>0</v>
      </c>
      <c r="Y2025" s="68">
        <v>0</v>
      </c>
      <c r="Z2025" s="69">
        <v>0</v>
      </c>
      <c r="AA2025" s="68">
        <v>0</v>
      </c>
      <c r="AB2025" s="69">
        <v>0</v>
      </c>
      <c r="AC2025" s="54"/>
      <c r="AD2025" s="55">
        <f t="shared" si="42"/>
        <v>1.3642874308427171</v>
      </c>
      <c r="AE2025" s="54"/>
    </row>
    <row r="2026" spans="2:31" x14ac:dyDescent="0.3">
      <c r="B2026" s="4" t="s">
        <v>142</v>
      </c>
      <c r="C2026" s="14"/>
      <c r="D2026" s="14"/>
      <c r="E2026" s="68">
        <v>0</v>
      </c>
      <c r="F2026" s="69">
        <v>0</v>
      </c>
      <c r="G2026" s="68">
        <v>0</v>
      </c>
      <c r="H2026" s="69">
        <v>0</v>
      </c>
      <c r="I2026" s="68">
        <v>0</v>
      </c>
      <c r="J2026" s="69">
        <v>0</v>
      </c>
      <c r="K2026" s="68">
        <v>0</v>
      </c>
      <c r="L2026" s="69">
        <v>0</v>
      </c>
      <c r="M2026" s="68">
        <v>0</v>
      </c>
      <c r="N2026" s="69">
        <v>0.95718687454859386</v>
      </c>
      <c r="O2026" s="68">
        <v>0.40710055629412312</v>
      </c>
      <c r="P2026" s="69">
        <v>0</v>
      </c>
      <c r="Q2026" s="68">
        <v>0</v>
      </c>
      <c r="R2026" s="69">
        <v>0</v>
      </c>
      <c r="S2026" s="68">
        <v>0</v>
      </c>
      <c r="T2026" s="69">
        <v>0</v>
      </c>
      <c r="U2026" s="68">
        <v>0</v>
      </c>
      <c r="V2026" s="69">
        <v>0</v>
      </c>
      <c r="W2026" s="68">
        <v>0</v>
      </c>
      <c r="X2026" s="69">
        <v>0</v>
      </c>
      <c r="Y2026" s="68">
        <v>0</v>
      </c>
      <c r="Z2026" s="69">
        <v>0</v>
      </c>
      <c r="AA2026" s="68">
        <v>0</v>
      </c>
      <c r="AB2026" s="69">
        <v>0</v>
      </c>
      <c r="AC2026" s="54"/>
      <c r="AD2026" s="55">
        <f t="shared" si="42"/>
        <v>1.3642874308427171</v>
      </c>
      <c r="AE2026" s="54"/>
    </row>
    <row r="2027" spans="2:31" x14ac:dyDescent="0.3">
      <c r="B2027" s="4" t="s">
        <v>143</v>
      </c>
      <c r="C2027" s="14"/>
      <c r="D2027" s="14"/>
      <c r="E2027" s="68">
        <v>0</v>
      </c>
      <c r="F2027" s="69">
        <v>0</v>
      </c>
      <c r="G2027" s="68">
        <v>0</v>
      </c>
      <c r="H2027" s="69">
        <v>0</v>
      </c>
      <c r="I2027" s="68">
        <v>0</v>
      </c>
      <c r="J2027" s="69">
        <v>0</v>
      </c>
      <c r="K2027" s="68">
        <v>0</v>
      </c>
      <c r="L2027" s="69">
        <v>0</v>
      </c>
      <c r="M2027" s="68">
        <v>0</v>
      </c>
      <c r="N2027" s="69">
        <v>0.95718687454859386</v>
      </c>
      <c r="O2027" s="68">
        <v>0.40710055629412312</v>
      </c>
      <c r="P2027" s="69">
        <v>0</v>
      </c>
      <c r="Q2027" s="68">
        <v>0</v>
      </c>
      <c r="R2027" s="69">
        <v>0</v>
      </c>
      <c r="S2027" s="68">
        <v>0</v>
      </c>
      <c r="T2027" s="69">
        <v>0</v>
      </c>
      <c r="U2027" s="68">
        <v>0</v>
      </c>
      <c r="V2027" s="69">
        <v>0</v>
      </c>
      <c r="W2027" s="68">
        <v>0</v>
      </c>
      <c r="X2027" s="69">
        <v>0</v>
      </c>
      <c r="Y2027" s="68">
        <v>0</v>
      </c>
      <c r="Z2027" s="69">
        <v>0</v>
      </c>
      <c r="AA2027" s="68">
        <v>0</v>
      </c>
      <c r="AB2027" s="69">
        <v>0</v>
      </c>
      <c r="AC2027" s="54"/>
      <c r="AD2027" s="55">
        <f t="shared" si="42"/>
        <v>1.3642874308427171</v>
      </c>
      <c r="AE2027" s="54"/>
    </row>
    <row r="2028" spans="2:31" x14ac:dyDescent="0.3">
      <c r="B2028" s="4" t="s">
        <v>144</v>
      </c>
      <c r="C2028" s="14"/>
      <c r="D2028" s="14"/>
      <c r="E2028" s="68">
        <v>0</v>
      </c>
      <c r="F2028" s="69">
        <v>0</v>
      </c>
      <c r="G2028" s="68">
        <v>0</v>
      </c>
      <c r="H2028" s="69">
        <v>0</v>
      </c>
      <c r="I2028" s="68">
        <v>0</v>
      </c>
      <c r="J2028" s="69">
        <v>0</v>
      </c>
      <c r="K2028" s="68">
        <v>0</v>
      </c>
      <c r="L2028" s="69">
        <v>0</v>
      </c>
      <c r="M2028" s="68">
        <v>0</v>
      </c>
      <c r="N2028" s="69">
        <v>0</v>
      </c>
      <c r="O2028" s="68">
        <v>0</v>
      </c>
      <c r="P2028" s="69">
        <v>0</v>
      </c>
      <c r="Q2028" s="68">
        <v>0</v>
      </c>
      <c r="R2028" s="69">
        <v>0</v>
      </c>
      <c r="S2028" s="68">
        <v>0</v>
      </c>
      <c r="T2028" s="69">
        <v>0</v>
      </c>
      <c r="U2028" s="68">
        <v>0</v>
      </c>
      <c r="V2028" s="69">
        <v>0</v>
      </c>
      <c r="W2028" s="68">
        <v>0</v>
      </c>
      <c r="X2028" s="69">
        <v>0</v>
      </c>
      <c r="Y2028" s="68">
        <v>0</v>
      </c>
      <c r="Z2028" s="69">
        <v>0</v>
      </c>
      <c r="AA2028" s="68">
        <v>0</v>
      </c>
      <c r="AB2028" s="69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145</v>
      </c>
      <c r="C2029" s="14"/>
      <c r="D2029" s="14"/>
      <c r="E2029" s="68">
        <v>0</v>
      </c>
      <c r="F2029" s="69">
        <v>0</v>
      </c>
      <c r="G2029" s="68">
        <v>0</v>
      </c>
      <c r="H2029" s="69">
        <v>0</v>
      </c>
      <c r="I2029" s="68">
        <v>0</v>
      </c>
      <c r="J2029" s="69">
        <v>0</v>
      </c>
      <c r="K2029" s="68">
        <v>0</v>
      </c>
      <c r="L2029" s="69">
        <v>0</v>
      </c>
      <c r="M2029" s="68">
        <v>0</v>
      </c>
      <c r="N2029" s="69">
        <v>0</v>
      </c>
      <c r="O2029" s="68">
        <v>0</v>
      </c>
      <c r="P2029" s="69">
        <v>0</v>
      </c>
      <c r="Q2029" s="68">
        <v>0</v>
      </c>
      <c r="R2029" s="69">
        <v>0</v>
      </c>
      <c r="S2029" s="68">
        <v>0</v>
      </c>
      <c r="T2029" s="69">
        <v>0</v>
      </c>
      <c r="U2029" s="68">
        <v>0</v>
      </c>
      <c r="V2029" s="69">
        <v>0</v>
      </c>
      <c r="W2029" s="68">
        <v>0</v>
      </c>
      <c r="X2029" s="69">
        <v>0</v>
      </c>
      <c r="Y2029" s="68">
        <v>0</v>
      </c>
      <c r="Z2029" s="69">
        <v>0</v>
      </c>
      <c r="AA2029" s="68">
        <v>0</v>
      </c>
      <c r="AB2029" s="69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146</v>
      </c>
      <c r="C2030" s="14"/>
      <c r="D2030" s="14"/>
      <c r="E2030" s="68">
        <v>0</v>
      </c>
      <c r="F2030" s="69">
        <v>0</v>
      </c>
      <c r="G2030" s="68">
        <v>0</v>
      </c>
      <c r="H2030" s="69">
        <v>0</v>
      </c>
      <c r="I2030" s="68">
        <v>0</v>
      </c>
      <c r="J2030" s="69">
        <v>0</v>
      </c>
      <c r="K2030" s="68">
        <v>0</v>
      </c>
      <c r="L2030" s="69">
        <v>0</v>
      </c>
      <c r="M2030" s="68">
        <v>0</v>
      </c>
      <c r="N2030" s="69">
        <v>0</v>
      </c>
      <c r="O2030" s="68">
        <v>0</v>
      </c>
      <c r="P2030" s="69">
        <v>0</v>
      </c>
      <c r="Q2030" s="68">
        <v>0</v>
      </c>
      <c r="R2030" s="69">
        <v>0</v>
      </c>
      <c r="S2030" s="68">
        <v>0</v>
      </c>
      <c r="T2030" s="69">
        <v>0</v>
      </c>
      <c r="U2030" s="68">
        <v>0</v>
      </c>
      <c r="V2030" s="69">
        <v>0</v>
      </c>
      <c r="W2030" s="68">
        <v>0</v>
      </c>
      <c r="X2030" s="69">
        <v>0</v>
      </c>
      <c r="Y2030" s="68">
        <v>0</v>
      </c>
      <c r="Z2030" s="69">
        <v>0</v>
      </c>
      <c r="AA2030" s="68">
        <v>0</v>
      </c>
      <c r="AB2030" s="69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147</v>
      </c>
      <c r="C2031" s="14"/>
      <c r="D2031" s="14"/>
      <c r="E2031" s="68">
        <v>0</v>
      </c>
      <c r="F2031" s="69">
        <v>0</v>
      </c>
      <c r="G2031" s="68">
        <v>0</v>
      </c>
      <c r="H2031" s="69">
        <v>0</v>
      </c>
      <c r="I2031" s="68">
        <v>0</v>
      </c>
      <c r="J2031" s="69">
        <v>0</v>
      </c>
      <c r="K2031" s="68">
        <v>0</v>
      </c>
      <c r="L2031" s="69">
        <v>0</v>
      </c>
      <c r="M2031" s="68">
        <v>0</v>
      </c>
      <c r="N2031" s="69">
        <v>0</v>
      </c>
      <c r="O2031" s="68">
        <v>0</v>
      </c>
      <c r="P2031" s="69">
        <v>0</v>
      </c>
      <c r="Q2031" s="68">
        <v>0</v>
      </c>
      <c r="R2031" s="69">
        <v>0</v>
      </c>
      <c r="S2031" s="68">
        <v>0</v>
      </c>
      <c r="T2031" s="69">
        <v>0</v>
      </c>
      <c r="U2031" s="68">
        <v>0</v>
      </c>
      <c r="V2031" s="69">
        <v>0</v>
      </c>
      <c r="W2031" s="68">
        <v>0</v>
      </c>
      <c r="X2031" s="69">
        <v>0</v>
      </c>
      <c r="Y2031" s="68">
        <v>0</v>
      </c>
      <c r="Z2031" s="69">
        <v>0</v>
      </c>
      <c r="AA2031" s="68">
        <v>0</v>
      </c>
      <c r="AB2031" s="69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148</v>
      </c>
      <c r="C2032" s="14"/>
      <c r="D2032" s="14"/>
      <c r="E2032" s="68">
        <v>0</v>
      </c>
      <c r="F2032" s="69">
        <v>0</v>
      </c>
      <c r="G2032" s="68">
        <v>0</v>
      </c>
      <c r="H2032" s="69">
        <v>0</v>
      </c>
      <c r="I2032" s="68">
        <v>0</v>
      </c>
      <c r="J2032" s="69">
        <v>0</v>
      </c>
      <c r="K2032" s="68">
        <v>0</v>
      </c>
      <c r="L2032" s="69">
        <v>0</v>
      </c>
      <c r="M2032" s="68">
        <v>0</v>
      </c>
      <c r="N2032" s="69">
        <v>0</v>
      </c>
      <c r="O2032" s="68">
        <v>0</v>
      </c>
      <c r="P2032" s="69">
        <v>0</v>
      </c>
      <c r="Q2032" s="68">
        <v>0</v>
      </c>
      <c r="R2032" s="69">
        <v>0</v>
      </c>
      <c r="S2032" s="68">
        <v>0</v>
      </c>
      <c r="T2032" s="69">
        <v>0</v>
      </c>
      <c r="U2032" s="68">
        <v>0</v>
      </c>
      <c r="V2032" s="69">
        <v>0</v>
      </c>
      <c r="W2032" s="68">
        <v>0</v>
      </c>
      <c r="X2032" s="69">
        <v>0</v>
      </c>
      <c r="Y2032" s="68">
        <v>0</v>
      </c>
      <c r="Z2032" s="69">
        <v>0</v>
      </c>
      <c r="AA2032" s="68">
        <v>0</v>
      </c>
      <c r="AB2032" s="69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149</v>
      </c>
      <c r="C2033" s="14"/>
      <c r="D2033" s="14"/>
      <c r="E2033" s="68">
        <v>0</v>
      </c>
      <c r="F2033" s="69">
        <v>0</v>
      </c>
      <c r="G2033" s="68">
        <v>0</v>
      </c>
      <c r="H2033" s="69">
        <v>0</v>
      </c>
      <c r="I2033" s="68">
        <v>0</v>
      </c>
      <c r="J2033" s="69">
        <v>0</v>
      </c>
      <c r="K2033" s="68">
        <v>0</v>
      </c>
      <c r="L2033" s="69">
        <v>0</v>
      </c>
      <c r="M2033" s="68">
        <v>0</v>
      </c>
      <c r="N2033" s="69">
        <v>0</v>
      </c>
      <c r="O2033" s="68">
        <v>0</v>
      </c>
      <c r="P2033" s="69">
        <v>0</v>
      </c>
      <c r="Q2033" s="68">
        <v>0</v>
      </c>
      <c r="R2033" s="69">
        <v>0</v>
      </c>
      <c r="S2033" s="68">
        <v>0</v>
      </c>
      <c r="T2033" s="69">
        <v>0</v>
      </c>
      <c r="U2033" s="68">
        <v>0</v>
      </c>
      <c r="V2033" s="69">
        <v>0</v>
      </c>
      <c r="W2033" s="68">
        <v>0</v>
      </c>
      <c r="X2033" s="69">
        <v>0</v>
      </c>
      <c r="Y2033" s="68">
        <v>0</v>
      </c>
      <c r="Z2033" s="69">
        <v>0</v>
      </c>
      <c r="AA2033" s="68">
        <v>0</v>
      </c>
      <c r="AB2033" s="69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150</v>
      </c>
      <c r="C2034" s="14"/>
      <c r="D2034" s="14"/>
      <c r="E2034" s="68">
        <v>0</v>
      </c>
      <c r="F2034" s="69">
        <v>0</v>
      </c>
      <c r="G2034" s="68">
        <v>0</v>
      </c>
      <c r="H2034" s="69">
        <v>0</v>
      </c>
      <c r="I2034" s="68">
        <v>0</v>
      </c>
      <c r="J2034" s="69">
        <v>0</v>
      </c>
      <c r="K2034" s="68">
        <v>0</v>
      </c>
      <c r="L2034" s="69">
        <v>0</v>
      </c>
      <c r="M2034" s="68">
        <v>0</v>
      </c>
      <c r="N2034" s="69">
        <v>0</v>
      </c>
      <c r="O2034" s="68">
        <v>0</v>
      </c>
      <c r="P2034" s="69">
        <v>0</v>
      </c>
      <c r="Q2034" s="68">
        <v>0</v>
      </c>
      <c r="R2034" s="69">
        <v>0</v>
      </c>
      <c r="S2034" s="68">
        <v>0</v>
      </c>
      <c r="T2034" s="69">
        <v>0</v>
      </c>
      <c r="U2034" s="68">
        <v>0</v>
      </c>
      <c r="V2034" s="69">
        <v>0</v>
      </c>
      <c r="W2034" s="68">
        <v>0</v>
      </c>
      <c r="X2034" s="69">
        <v>0</v>
      </c>
      <c r="Y2034" s="68">
        <v>0</v>
      </c>
      <c r="Z2034" s="69">
        <v>0</v>
      </c>
      <c r="AA2034" s="68">
        <v>0</v>
      </c>
      <c r="AB2034" s="69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151</v>
      </c>
      <c r="C2035" s="14"/>
      <c r="D2035" s="14"/>
      <c r="E2035" s="70">
        <v>0</v>
      </c>
      <c r="F2035" s="71">
        <v>0</v>
      </c>
      <c r="G2035" s="70">
        <v>0</v>
      </c>
      <c r="H2035" s="71">
        <v>0</v>
      </c>
      <c r="I2035" s="70">
        <v>0</v>
      </c>
      <c r="J2035" s="71">
        <v>0</v>
      </c>
      <c r="K2035" s="70">
        <v>0</v>
      </c>
      <c r="L2035" s="71">
        <v>0</v>
      </c>
      <c r="M2035" s="70">
        <v>0</v>
      </c>
      <c r="N2035" s="71">
        <v>0</v>
      </c>
      <c r="O2035" s="70">
        <v>0</v>
      </c>
      <c r="P2035" s="71">
        <v>0</v>
      </c>
      <c r="Q2035" s="70">
        <v>0</v>
      </c>
      <c r="R2035" s="71">
        <v>0</v>
      </c>
      <c r="S2035" s="70">
        <v>0</v>
      </c>
      <c r="T2035" s="71">
        <v>0</v>
      </c>
      <c r="U2035" s="70">
        <v>0</v>
      </c>
      <c r="V2035" s="71">
        <v>0</v>
      </c>
      <c r="W2035" s="70">
        <v>0</v>
      </c>
      <c r="X2035" s="71">
        <v>0</v>
      </c>
      <c r="Y2035" s="70">
        <v>0</v>
      </c>
      <c r="Z2035" s="71">
        <v>0</v>
      </c>
      <c r="AA2035" s="70">
        <v>0</v>
      </c>
      <c r="AB2035" s="71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152</v>
      </c>
      <c r="C2036" s="14"/>
      <c r="D2036" s="14"/>
      <c r="E2036" s="70">
        <v>0</v>
      </c>
      <c r="F2036" s="71">
        <v>0</v>
      </c>
      <c r="G2036" s="70">
        <v>0</v>
      </c>
      <c r="H2036" s="71">
        <v>0</v>
      </c>
      <c r="I2036" s="70">
        <v>0</v>
      </c>
      <c r="J2036" s="71">
        <v>0</v>
      </c>
      <c r="K2036" s="70">
        <v>0</v>
      </c>
      <c r="L2036" s="71">
        <v>0</v>
      </c>
      <c r="M2036" s="70">
        <v>0</v>
      </c>
      <c r="N2036" s="71">
        <v>0</v>
      </c>
      <c r="O2036" s="70">
        <v>0</v>
      </c>
      <c r="P2036" s="71">
        <v>0</v>
      </c>
      <c r="Q2036" s="70">
        <v>0</v>
      </c>
      <c r="R2036" s="71">
        <v>0</v>
      </c>
      <c r="S2036" s="70">
        <v>0</v>
      </c>
      <c r="T2036" s="71">
        <v>0</v>
      </c>
      <c r="U2036" s="70">
        <v>0</v>
      </c>
      <c r="V2036" s="71">
        <v>0</v>
      </c>
      <c r="W2036" s="70">
        <v>0</v>
      </c>
      <c r="X2036" s="71">
        <v>0</v>
      </c>
      <c r="Y2036" s="70">
        <v>0</v>
      </c>
      <c r="Z2036" s="71">
        <v>0</v>
      </c>
      <c r="AA2036" s="70">
        <v>0</v>
      </c>
      <c r="AB2036" s="71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153</v>
      </c>
      <c r="C2037" s="14"/>
      <c r="D2037" s="14"/>
      <c r="E2037" s="70">
        <v>0</v>
      </c>
      <c r="F2037" s="71">
        <v>0</v>
      </c>
      <c r="G2037" s="70">
        <v>0</v>
      </c>
      <c r="H2037" s="71">
        <v>0</v>
      </c>
      <c r="I2037" s="70">
        <v>0</v>
      </c>
      <c r="J2037" s="71">
        <v>0</v>
      </c>
      <c r="K2037" s="70">
        <v>0</v>
      </c>
      <c r="L2037" s="71">
        <v>0</v>
      </c>
      <c r="M2037" s="70">
        <v>0</v>
      </c>
      <c r="N2037" s="71">
        <v>0</v>
      </c>
      <c r="O2037" s="70">
        <v>0</v>
      </c>
      <c r="P2037" s="71">
        <v>0</v>
      </c>
      <c r="Q2037" s="70">
        <v>0</v>
      </c>
      <c r="R2037" s="71">
        <v>0</v>
      </c>
      <c r="S2037" s="70">
        <v>0</v>
      </c>
      <c r="T2037" s="71">
        <v>0</v>
      </c>
      <c r="U2037" s="70">
        <v>0</v>
      </c>
      <c r="V2037" s="71">
        <v>0</v>
      </c>
      <c r="W2037" s="70">
        <v>0</v>
      </c>
      <c r="X2037" s="71">
        <v>0</v>
      </c>
      <c r="Y2037" s="70">
        <v>0</v>
      </c>
      <c r="Z2037" s="71">
        <v>0</v>
      </c>
      <c r="AA2037" s="70">
        <v>0</v>
      </c>
      <c r="AB2037" s="71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154</v>
      </c>
      <c r="C2038" s="14"/>
      <c r="D2038" s="14"/>
      <c r="E2038" s="70">
        <v>0</v>
      </c>
      <c r="F2038" s="71">
        <v>0</v>
      </c>
      <c r="G2038" s="70">
        <v>0</v>
      </c>
      <c r="H2038" s="71">
        <v>0</v>
      </c>
      <c r="I2038" s="70">
        <v>0</v>
      </c>
      <c r="J2038" s="71">
        <v>0</v>
      </c>
      <c r="K2038" s="70">
        <v>0</v>
      </c>
      <c r="L2038" s="71">
        <v>0</v>
      </c>
      <c r="M2038" s="70">
        <v>0</v>
      </c>
      <c r="N2038" s="71">
        <v>0</v>
      </c>
      <c r="O2038" s="70">
        <v>0</v>
      </c>
      <c r="P2038" s="71">
        <v>0</v>
      </c>
      <c r="Q2038" s="70">
        <v>0</v>
      </c>
      <c r="R2038" s="71">
        <v>0</v>
      </c>
      <c r="S2038" s="70">
        <v>0</v>
      </c>
      <c r="T2038" s="71">
        <v>0</v>
      </c>
      <c r="U2038" s="70">
        <v>0</v>
      </c>
      <c r="V2038" s="71">
        <v>0</v>
      </c>
      <c r="W2038" s="70">
        <v>0</v>
      </c>
      <c r="X2038" s="71">
        <v>0</v>
      </c>
      <c r="Y2038" s="70">
        <v>0</v>
      </c>
      <c r="Z2038" s="71">
        <v>0</v>
      </c>
      <c r="AA2038" s="70">
        <v>0</v>
      </c>
      <c r="AB2038" s="71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155</v>
      </c>
      <c r="C2039" s="14"/>
      <c r="D2039" s="14"/>
      <c r="E2039" s="70">
        <v>0</v>
      </c>
      <c r="F2039" s="71">
        <v>0</v>
      </c>
      <c r="G2039" s="70">
        <v>0</v>
      </c>
      <c r="H2039" s="71">
        <v>0</v>
      </c>
      <c r="I2039" s="70">
        <v>0</v>
      </c>
      <c r="J2039" s="71">
        <v>0</v>
      </c>
      <c r="K2039" s="70">
        <v>0</v>
      </c>
      <c r="L2039" s="71">
        <v>0</v>
      </c>
      <c r="M2039" s="70">
        <v>0</v>
      </c>
      <c r="N2039" s="71">
        <v>0</v>
      </c>
      <c r="O2039" s="70">
        <v>0</v>
      </c>
      <c r="P2039" s="71">
        <v>0</v>
      </c>
      <c r="Q2039" s="70">
        <v>0</v>
      </c>
      <c r="R2039" s="71">
        <v>0</v>
      </c>
      <c r="S2039" s="70">
        <v>0</v>
      </c>
      <c r="T2039" s="71">
        <v>0</v>
      </c>
      <c r="U2039" s="70">
        <v>0</v>
      </c>
      <c r="V2039" s="71">
        <v>0</v>
      </c>
      <c r="W2039" s="70">
        <v>0</v>
      </c>
      <c r="X2039" s="71">
        <v>0</v>
      </c>
      <c r="Y2039" s="70">
        <v>0</v>
      </c>
      <c r="Z2039" s="71">
        <v>0</v>
      </c>
      <c r="AA2039" s="70">
        <v>0</v>
      </c>
      <c r="AB2039" s="71">
        <v>0</v>
      </c>
      <c r="AC2039" s="54"/>
      <c r="AD2039" s="55">
        <f t="shared" si="42"/>
        <v>0</v>
      </c>
      <c r="AE2039" s="54"/>
    </row>
    <row r="2040" spans="2:31" x14ac:dyDescent="0.3">
      <c r="B2040" s="4" t="s">
        <v>156</v>
      </c>
      <c r="C2040" s="14"/>
      <c r="D2040" s="14"/>
      <c r="E2040" s="70">
        <v>0</v>
      </c>
      <c r="F2040" s="71">
        <v>0</v>
      </c>
      <c r="G2040" s="70">
        <v>0</v>
      </c>
      <c r="H2040" s="71">
        <v>0</v>
      </c>
      <c r="I2040" s="70">
        <v>0</v>
      </c>
      <c r="J2040" s="71">
        <v>0</v>
      </c>
      <c r="K2040" s="70">
        <v>0</v>
      </c>
      <c r="L2040" s="71">
        <v>0</v>
      </c>
      <c r="M2040" s="70">
        <v>0</v>
      </c>
      <c r="N2040" s="71">
        <v>0</v>
      </c>
      <c r="O2040" s="70">
        <v>0</v>
      </c>
      <c r="P2040" s="71">
        <v>0</v>
      </c>
      <c r="Q2040" s="70">
        <v>0</v>
      </c>
      <c r="R2040" s="71">
        <v>0</v>
      </c>
      <c r="S2040" s="70">
        <v>0</v>
      </c>
      <c r="T2040" s="71">
        <v>0</v>
      </c>
      <c r="U2040" s="70">
        <v>0</v>
      </c>
      <c r="V2040" s="71">
        <v>0</v>
      </c>
      <c r="W2040" s="70">
        <v>0</v>
      </c>
      <c r="X2040" s="71">
        <v>0</v>
      </c>
      <c r="Y2040" s="70">
        <v>0</v>
      </c>
      <c r="Z2040" s="71">
        <v>0</v>
      </c>
      <c r="AA2040" s="70">
        <v>0</v>
      </c>
      <c r="AB2040" s="71">
        <v>0</v>
      </c>
      <c r="AC2040" s="54"/>
      <c r="AD2040" s="55">
        <f t="shared" si="42"/>
        <v>0</v>
      </c>
      <c r="AE2040" s="54"/>
    </row>
    <row r="2041" spans="2:31" x14ac:dyDescent="0.3">
      <c r="B2041" s="4" t="s">
        <v>157</v>
      </c>
      <c r="C2041" s="14"/>
      <c r="D2041" s="14"/>
      <c r="E2041" s="70">
        <v>0</v>
      </c>
      <c r="F2041" s="71">
        <v>0</v>
      </c>
      <c r="G2041" s="70">
        <v>0</v>
      </c>
      <c r="H2041" s="71">
        <v>0</v>
      </c>
      <c r="I2041" s="70">
        <v>0</v>
      </c>
      <c r="J2041" s="71">
        <v>0</v>
      </c>
      <c r="K2041" s="70">
        <v>0</v>
      </c>
      <c r="L2041" s="71">
        <v>0</v>
      </c>
      <c r="M2041" s="70">
        <v>0</v>
      </c>
      <c r="N2041" s="71">
        <v>0</v>
      </c>
      <c r="O2041" s="70">
        <v>0</v>
      </c>
      <c r="P2041" s="71">
        <v>0</v>
      </c>
      <c r="Q2041" s="70">
        <v>0</v>
      </c>
      <c r="R2041" s="71">
        <v>0</v>
      </c>
      <c r="S2041" s="70">
        <v>0</v>
      </c>
      <c r="T2041" s="71">
        <v>0</v>
      </c>
      <c r="U2041" s="70">
        <v>0</v>
      </c>
      <c r="V2041" s="71">
        <v>0</v>
      </c>
      <c r="W2041" s="70">
        <v>0</v>
      </c>
      <c r="X2041" s="71">
        <v>0</v>
      </c>
      <c r="Y2041" s="70">
        <v>0</v>
      </c>
      <c r="Z2041" s="71">
        <v>0</v>
      </c>
      <c r="AA2041" s="70">
        <v>0</v>
      </c>
      <c r="AB2041" s="71">
        <v>0</v>
      </c>
      <c r="AC2041" s="54"/>
      <c r="AD2041" s="55">
        <f t="shared" si="42"/>
        <v>0</v>
      </c>
      <c r="AE2041" s="54"/>
    </row>
    <row r="2042" spans="2:31" x14ac:dyDescent="0.3">
      <c r="B2042" s="4" t="s">
        <v>158</v>
      </c>
      <c r="C2042" s="14"/>
      <c r="D2042" s="14"/>
      <c r="E2042" s="70">
        <v>0</v>
      </c>
      <c r="F2042" s="71">
        <v>0</v>
      </c>
      <c r="G2042" s="70">
        <v>0</v>
      </c>
      <c r="H2042" s="71">
        <v>0</v>
      </c>
      <c r="I2042" s="70">
        <v>0</v>
      </c>
      <c r="J2042" s="71">
        <v>0</v>
      </c>
      <c r="K2042" s="70">
        <v>0</v>
      </c>
      <c r="L2042" s="71">
        <v>0</v>
      </c>
      <c r="M2042" s="70">
        <v>0</v>
      </c>
      <c r="N2042" s="71">
        <v>0</v>
      </c>
      <c r="O2042" s="70">
        <v>0</v>
      </c>
      <c r="P2042" s="71">
        <v>0</v>
      </c>
      <c r="Q2042" s="70">
        <v>0</v>
      </c>
      <c r="R2042" s="71">
        <v>0</v>
      </c>
      <c r="S2042" s="70">
        <v>0</v>
      </c>
      <c r="T2042" s="71">
        <v>0</v>
      </c>
      <c r="U2042" s="70">
        <v>0</v>
      </c>
      <c r="V2042" s="71">
        <v>0</v>
      </c>
      <c r="W2042" s="70">
        <v>0</v>
      </c>
      <c r="X2042" s="71">
        <v>0</v>
      </c>
      <c r="Y2042" s="70">
        <v>0</v>
      </c>
      <c r="Z2042" s="71">
        <v>0</v>
      </c>
      <c r="AA2042" s="70">
        <v>0</v>
      </c>
      <c r="AB2042" s="71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159</v>
      </c>
      <c r="C2043" s="14"/>
      <c r="D2043" s="14"/>
      <c r="E2043" s="70">
        <v>0</v>
      </c>
      <c r="F2043" s="71">
        <v>0</v>
      </c>
      <c r="G2043" s="70">
        <v>0</v>
      </c>
      <c r="H2043" s="71">
        <v>0</v>
      </c>
      <c r="I2043" s="70">
        <v>0</v>
      </c>
      <c r="J2043" s="71">
        <v>0</v>
      </c>
      <c r="K2043" s="70">
        <v>0</v>
      </c>
      <c r="L2043" s="71">
        <v>0</v>
      </c>
      <c r="M2043" s="70">
        <v>0</v>
      </c>
      <c r="N2043" s="71">
        <v>0</v>
      </c>
      <c r="O2043" s="70">
        <v>0</v>
      </c>
      <c r="P2043" s="71">
        <v>0</v>
      </c>
      <c r="Q2043" s="70">
        <v>0</v>
      </c>
      <c r="R2043" s="71">
        <v>0</v>
      </c>
      <c r="S2043" s="70">
        <v>0</v>
      </c>
      <c r="T2043" s="71">
        <v>0</v>
      </c>
      <c r="U2043" s="70">
        <v>0</v>
      </c>
      <c r="V2043" s="71">
        <v>0</v>
      </c>
      <c r="W2043" s="70">
        <v>0</v>
      </c>
      <c r="X2043" s="71">
        <v>0</v>
      </c>
      <c r="Y2043" s="70">
        <v>0</v>
      </c>
      <c r="Z2043" s="71">
        <v>0</v>
      </c>
      <c r="AA2043" s="70">
        <v>0</v>
      </c>
      <c r="AB2043" s="71">
        <v>0</v>
      </c>
      <c r="AC2043" s="54"/>
      <c r="AD2043" s="55">
        <f t="shared" si="42"/>
        <v>0</v>
      </c>
      <c r="AE2043" s="54"/>
    </row>
    <row r="2044" spans="2:31" x14ac:dyDescent="0.3">
      <c r="B2044" s="4" t="s">
        <v>160</v>
      </c>
      <c r="C2044" s="14"/>
      <c r="D2044" s="14"/>
      <c r="E2044" s="70">
        <v>0</v>
      </c>
      <c r="F2044" s="71">
        <v>0</v>
      </c>
      <c r="G2044" s="70">
        <v>0</v>
      </c>
      <c r="H2044" s="71">
        <v>0</v>
      </c>
      <c r="I2044" s="70">
        <v>0</v>
      </c>
      <c r="J2044" s="71">
        <v>0</v>
      </c>
      <c r="K2044" s="70">
        <v>0</v>
      </c>
      <c r="L2044" s="71">
        <v>0</v>
      </c>
      <c r="M2044" s="70">
        <v>0</v>
      </c>
      <c r="N2044" s="71">
        <v>0</v>
      </c>
      <c r="O2044" s="70">
        <v>0</v>
      </c>
      <c r="P2044" s="71">
        <v>0</v>
      </c>
      <c r="Q2044" s="70">
        <v>0</v>
      </c>
      <c r="R2044" s="71">
        <v>0</v>
      </c>
      <c r="S2044" s="70">
        <v>0</v>
      </c>
      <c r="T2044" s="71">
        <v>0</v>
      </c>
      <c r="U2044" s="70">
        <v>0</v>
      </c>
      <c r="V2044" s="71">
        <v>0</v>
      </c>
      <c r="W2044" s="70">
        <v>0</v>
      </c>
      <c r="X2044" s="71">
        <v>0</v>
      </c>
      <c r="Y2044" s="70">
        <v>0</v>
      </c>
      <c r="Z2044" s="71">
        <v>0</v>
      </c>
      <c r="AA2044" s="70">
        <v>0</v>
      </c>
      <c r="AB2044" s="71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161</v>
      </c>
      <c r="C2045" s="14"/>
      <c r="D2045" s="14"/>
      <c r="E2045" s="70">
        <v>0</v>
      </c>
      <c r="F2045" s="71">
        <v>0</v>
      </c>
      <c r="G2045" s="70">
        <v>0</v>
      </c>
      <c r="H2045" s="71">
        <v>0</v>
      </c>
      <c r="I2045" s="70">
        <v>0</v>
      </c>
      <c r="J2045" s="71">
        <v>0</v>
      </c>
      <c r="K2045" s="70">
        <v>0</v>
      </c>
      <c r="L2045" s="71">
        <v>0</v>
      </c>
      <c r="M2045" s="70">
        <v>0</v>
      </c>
      <c r="N2045" s="71">
        <v>0</v>
      </c>
      <c r="O2045" s="70">
        <v>0</v>
      </c>
      <c r="P2045" s="71">
        <v>0</v>
      </c>
      <c r="Q2045" s="70">
        <v>0</v>
      </c>
      <c r="R2045" s="71">
        <v>0</v>
      </c>
      <c r="S2045" s="70">
        <v>0</v>
      </c>
      <c r="T2045" s="71">
        <v>0</v>
      </c>
      <c r="U2045" s="70">
        <v>0</v>
      </c>
      <c r="V2045" s="71">
        <v>0</v>
      </c>
      <c r="W2045" s="70">
        <v>0</v>
      </c>
      <c r="X2045" s="71">
        <v>0</v>
      </c>
      <c r="Y2045" s="70">
        <v>0</v>
      </c>
      <c r="Z2045" s="71">
        <v>0</v>
      </c>
      <c r="AA2045" s="70">
        <v>0</v>
      </c>
      <c r="AB2045" s="71">
        <v>0</v>
      </c>
      <c r="AC2045" s="54"/>
      <c r="AD2045" s="55">
        <f t="shared" si="42"/>
        <v>0</v>
      </c>
      <c r="AE2045" s="54"/>
    </row>
    <row r="2046" spans="2:31" x14ac:dyDescent="0.3">
      <c r="B2046" s="4" t="s">
        <v>162</v>
      </c>
      <c r="C2046" s="14"/>
      <c r="D2046" s="14"/>
      <c r="E2046" s="70">
        <v>0</v>
      </c>
      <c r="F2046" s="71">
        <v>0</v>
      </c>
      <c r="G2046" s="70">
        <v>0</v>
      </c>
      <c r="H2046" s="71">
        <v>0</v>
      </c>
      <c r="I2046" s="70">
        <v>0</v>
      </c>
      <c r="J2046" s="71">
        <v>0</v>
      </c>
      <c r="K2046" s="70">
        <v>0</v>
      </c>
      <c r="L2046" s="71">
        <v>0</v>
      </c>
      <c r="M2046" s="70">
        <v>0</v>
      </c>
      <c r="N2046" s="71">
        <v>0</v>
      </c>
      <c r="O2046" s="70">
        <v>0</v>
      </c>
      <c r="P2046" s="71">
        <v>0</v>
      </c>
      <c r="Q2046" s="70">
        <v>0</v>
      </c>
      <c r="R2046" s="71">
        <v>0</v>
      </c>
      <c r="S2046" s="70">
        <v>0</v>
      </c>
      <c r="T2046" s="71">
        <v>0</v>
      </c>
      <c r="U2046" s="70">
        <v>0</v>
      </c>
      <c r="V2046" s="71">
        <v>0</v>
      </c>
      <c r="W2046" s="70">
        <v>0</v>
      </c>
      <c r="X2046" s="71">
        <v>0</v>
      </c>
      <c r="Y2046" s="70">
        <v>0</v>
      </c>
      <c r="Z2046" s="71">
        <v>0</v>
      </c>
      <c r="AA2046" s="70">
        <v>0</v>
      </c>
      <c r="AB2046" s="71">
        <v>0</v>
      </c>
      <c r="AC2046" s="54"/>
      <c r="AD2046" s="55">
        <f t="shared" si="42"/>
        <v>0</v>
      </c>
      <c r="AE2046" s="54"/>
    </row>
    <row r="2047" spans="2:31" x14ac:dyDescent="0.3">
      <c r="B2047" s="4" t="s">
        <v>163</v>
      </c>
      <c r="C2047" s="14"/>
      <c r="D2047" s="14"/>
      <c r="E2047" s="70">
        <v>0</v>
      </c>
      <c r="F2047" s="71">
        <v>0</v>
      </c>
      <c r="G2047" s="70">
        <v>0</v>
      </c>
      <c r="H2047" s="71">
        <v>0</v>
      </c>
      <c r="I2047" s="70">
        <v>0</v>
      </c>
      <c r="J2047" s="71">
        <v>0</v>
      </c>
      <c r="K2047" s="70">
        <v>0</v>
      </c>
      <c r="L2047" s="71">
        <v>0</v>
      </c>
      <c r="M2047" s="70">
        <v>0</v>
      </c>
      <c r="N2047" s="71">
        <v>0</v>
      </c>
      <c r="O2047" s="70">
        <v>0</v>
      </c>
      <c r="P2047" s="71">
        <v>0</v>
      </c>
      <c r="Q2047" s="70">
        <v>0</v>
      </c>
      <c r="R2047" s="71">
        <v>0</v>
      </c>
      <c r="S2047" s="70">
        <v>0</v>
      </c>
      <c r="T2047" s="71">
        <v>0</v>
      </c>
      <c r="U2047" s="70">
        <v>0</v>
      </c>
      <c r="V2047" s="71">
        <v>0</v>
      </c>
      <c r="W2047" s="70">
        <v>0</v>
      </c>
      <c r="X2047" s="71">
        <v>0</v>
      </c>
      <c r="Y2047" s="70">
        <v>0</v>
      </c>
      <c r="Z2047" s="71">
        <v>0</v>
      </c>
      <c r="AA2047" s="70">
        <v>0</v>
      </c>
      <c r="AB2047" s="71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164</v>
      </c>
      <c r="C2048" s="14"/>
      <c r="D2048" s="14"/>
      <c r="E2048" s="70">
        <v>0</v>
      </c>
      <c r="F2048" s="71">
        <v>0</v>
      </c>
      <c r="G2048" s="70">
        <v>0</v>
      </c>
      <c r="H2048" s="71">
        <v>0</v>
      </c>
      <c r="I2048" s="70">
        <v>0</v>
      </c>
      <c r="J2048" s="71">
        <v>0</v>
      </c>
      <c r="K2048" s="70">
        <v>0</v>
      </c>
      <c r="L2048" s="71">
        <v>0</v>
      </c>
      <c r="M2048" s="70">
        <v>0</v>
      </c>
      <c r="N2048" s="71">
        <v>0</v>
      </c>
      <c r="O2048" s="70">
        <v>0</v>
      </c>
      <c r="P2048" s="71">
        <v>0</v>
      </c>
      <c r="Q2048" s="70">
        <v>0</v>
      </c>
      <c r="R2048" s="71">
        <v>0</v>
      </c>
      <c r="S2048" s="70">
        <v>0</v>
      </c>
      <c r="T2048" s="71">
        <v>0</v>
      </c>
      <c r="U2048" s="70">
        <v>0</v>
      </c>
      <c r="V2048" s="71">
        <v>0</v>
      </c>
      <c r="W2048" s="70">
        <v>0</v>
      </c>
      <c r="X2048" s="71">
        <v>0</v>
      </c>
      <c r="Y2048" s="70">
        <v>0</v>
      </c>
      <c r="Z2048" s="71">
        <v>0</v>
      </c>
      <c r="AA2048" s="70">
        <v>0</v>
      </c>
      <c r="AB2048" s="71">
        <v>0</v>
      </c>
      <c r="AC2048" s="54"/>
      <c r="AD2048" s="55">
        <f t="shared" si="42"/>
        <v>0</v>
      </c>
      <c r="AE2048" s="54"/>
    </row>
    <row r="2049" spans="2:31" x14ac:dyDescent="0.3">
      <c r="B2049" s="4" t="s">
        <v>165</v>
      </c>
      <c r="C2049" s="14"/>
      <c r="D2049" s="14"/>
      <c r="E2049" s="70">
        <v>0</v>
      </c>
      <c r="F2049" s="71">
        <v>0</v>
      </c>
      <c r="G2049" s="70">
        <v>0</v>
      </c>
      <c r="H2049" s="71">
        <v>0</v>
      </c>
      <c r="I2049" s="70">
        <v>0</v>
      </c>
      <c r="J2049" s="71">
        <v>0</v>
      </c>
      <c r="K2049" s="70">
        <v>0</v>
      </c>
      <c r="L2049" s="71">
        <v>0</v>
      </c>
      <c r="M2049" s="70">
        <v>0</v>
      </c>
      <c r="N2049" s="71">
        <v>0</v>
      </c>
      <c r="O2049" s="70">
        <v>0</v>
      </c>
      <c r="P2049" s="71">
        <v>0</v>
      </c>
      <c r="Q2049" s="70">
        <v>0</v>
      </c>
      <c r="R2049" s="71">
        <v>0</v>
      </c>
      <c r="S2049" s="70">
        <v>0</v>
      </c>
      <c r="T2049" s="71">
        <v>0</v>
      </c>
      <c r="U2049" s="70">
        <v>0</v>
      </c>
      <c r="V2049" s="71">
        <v>0</v>
      </c>
      <c r="W2049" s="70">
        <v>0</v>
      </c>
      <c r="X2049" s="71">
        <v>0</v>
      </c>
      <c r="Y2049" s="70">
        <v>0</v>
      </c>
      <c r="Z2049" s="71">
        <v>0</v>
      </c>
      <c r="AA2049" s="70">
        <v>0</v>
      </c>
      <c r="AB2049" s="71">
        <v>0</v>
      </c>
      <c r="AC2049" s="54"/>
      <c r="AD2049" s="55">
        <f t="shared" si="42"/>
        <v>0</v>
      </c>
      <c r="AE2049" s="54"/>
    </row>
    <row r="2050" spans="2:31" x14ac:dyDescent="0.3">
      <c r="B2050" s="4" t="s">
        <v>166</v>
      </c>
      <c r="C2050" s="14"/>
      <c r="D2050" s="14"/>
      <c r="E2050" s="70">
        <v>0</v>
      </c>
      <c r="F2050" s="71">
        <v>0</v>
      </c>
      <c r="G2050" s="70">
        <v>0</v>
      </c>
      <c r="H2050" s="71">
        <v>0</v>
      </c>
      <c r="I2050" s="70">
        <v>0</v>
      </c>
      <c r="J2050" s="71">
        <v>0</v>
      </c>
      <c r="K2050" s="70">
        <v>0</v>
      </c>
      <c r="L2050" s="71">
        <v>0</v>
      </c>
      <c r="M2050" s="70">
        <v>0</v>
      </c>
      <c r="N2050" s="71">
        <v>0</v>
      </c>
      <c r="O2050" s="70">
        <v>0</v>
      </c>
      <c r="P2050" s="71">
        <v>0</v>
      </c>
      <c r="Q2050" s="70">
        <v>0</v>
      </c>
      <c r="R2050" s="71">
        <v>0</v>
      </c>
      <c r="S2050" s="70">
        <v>0</v>
      </c>
      <c r="T2050" s="71">
        <v>0</v>
      </c>
      <c r="U2050" s="70">
        <v>0</v>
      </c>
      <c r="V2050" s="71">
        <v>0</v>
      </c>
      <c r="W2050" s="70">
        <v>0</v>
      </c>
      <c r="X2050" s="71">
        <v>0</v>
      </c>
      <c r="Y2050" s="70">
        <v>0</v>
      </c>
      <c r="Z2050" s="71">
        <v>0</v>
      </c>
      <c r="AA2050" s="70">
        <v>0</v>
      </c>
      <c r="AB2050" s="71">
        <v>0</v>
      </c>
      <c r="AC2050" s="54"/>
      <c r="AD2050" s="55">
        <f t="shared" si="42"/>
        <v>0</v>
      </c>
      <c r="AE2050" s="54"/>
    </row>
    <row r="2051" spans="2:31" x14ac:dyDescent="0.3">
      <c r="B2051" s="4" t="s">
        <v>167</v>
      </c>
      <c r="C2051" s="14"/>
      <c r="D2051" s="14"/>
      <c r="E2051" s="70">
        <v>0</v>
      </c>
      <c r="F2051" s="71">
        <v>0</v>
      </c>
      <c r="G2051" s="70">
        <v>0</v>
      </c>
      <c r="H2051" s="71">
        <v>0</v>
      </c>
      <c r="I2051" s="70">
        <v>0</v>
      </c>
      <c r="J2051" s="71">
        <v>0</v>
      </c>
      <c r="K2051" s="70">
        <v>0</v>
      </c>
      <c r="L2051" s="71">
        <v>0</v>
      </c>
      <c r="M2051" s="70">
        <v>0</v>
      </c>
      <c r="N2051" s="71">
        <v>0</v>
      </c>
      <c r="O2051" s="70">
        <v>0</v>
      </c>
      <c r="P2051" s="71">
        <v>0</v>
      </c>
      <c r="Q2051" s="70">
        <v>0</v>
      </c>
      <c r="R2051" s="71">
        <v>0</v>
      </c>
      <c r="S2051" s="70">
        <v>0</v>
      </c>
      <c r="T2051" s="71">
        <v>0</v>
      </c>
      <c r="U2051" s="70">
        <v>0</v>
      </c>
      <c r="V2051" s="71">
        <v>0</v>
      </c>
      <c r="W2051" s="70">
        <v>0</v>
      </c>
      <c r="X2051" s="71">
        <v>0</v>
      </c>
      <c r="Y2051" s="70">
        <v>0</v>
      </c>
      <c r="Z2051" s="71">
        <v>0</v>
      </c>
      <c r="AA2051" s="70">
        <v>0</v>
      </c>
      <c r="AB2051" s="71">
        <v>0</v>
      </c>
      <c r="AC2051" s="54"/>
      <c r="AD2051" s="55">
        <f t="shared" si="42"/>
        <v>0</v>
      </c>
      <c r="AE2051" s="54"/>
    </row>
    <row r="2052" spans="2:31" x14ac:dyDescent="0.3">
      <c r="B2052" s="4" t="s">
        <v>168</v>
      </c>
      <c r="C2052" s="14"/>
      <c r="D2052" s="14"/>
      <c r="E2052" s="70">
        <v>0</v>
      </c>
      <c r="F2052" s="71">
        <v>0</v>
      </c>
      <c r="G2052" s="70">
        <v>0</v>
      </c>
      <c r="H2052" s="71">
        <v>0</v>
      </c>
      <c r="I2052" s="70">
        <v>0</v>
      </c>
      <c r="J2052" s="71">
        <v>0</v>
      </c>
      <c r="K2052" s="70">
        <v>0</v>
      </c>
      <c r="L2052" s="71">
        <v>0</v>
      </c>
      <c r="M2052" s="70">
        <v>0</v>
      </c>
      <c r="N2052" s="71">
        <v>0</v>
      </c>
      <c r="O2052" s="70">
        <v>0</v>
      </c>
      <c r="P2052" s="71">
        <v>0</v>
      </c>
      <c r="Q2052" s="70">
        <v>0</v>
      </c>
      <c r="R2052" s="71">
        <v>0</v>
      </c>
      <c r="S2052" s="70">
        <v>0</v>
      </c>
      <c r="T2052" s="71">
        <v>0</v>
      </c>
      <c r="U2052" s="70">
        <v>0</v>
      </c>
      <c r="V2052" s="71">
        <v>0</v>
      </c>
      <c r="W2052" s="70">
        <v>0</v>
      </c>
      <c r="X2052" s="71">
        <v>0</v>
      </c>
      <c r="Y2052" s="70">
        <v>0</v>
      </c>
      <c r="Z2052" s="71">
        <v>0</v>
      </c>
      <c r="AA2052" s="70">
        <v>0</v>
      </c>
      <c r="AB2052" s="71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169</v>
      </c>
      <c r="C2053" s="14"/>
      <c r="D2053" s="14"/>
      <c r="E2053" s="70">
        <v>0</v>
      </c>
      <c r="F2053" s="71">
        <v>0</v>
      </c>
      <c r="G2053" s="70">
        <v>0</v>
      </c>
      <c r="H2053" s="71">
        <v>0</v>
      </c>
      <c r="I2053" s="70">
        <v>0</v>
      </c>
      <c r="J2053" s="71">
        <v>0</v>
      </c>
      <c r="K2053" s="70">
        <v>0</v>
      </c>
      <c r="L2053" s="71">
        <v>0</v>
      </c>
      <c r="M2053" s="70">
        <v>0</v>
      </c>
      <c r="N2053" s="71">
        <v>0</v>
      </c>
      <c r="O2053" s="70">
        <v>0</v>
      </c>
      <c r="P2053" s="71">
        <v>0</v>
      </c>
      <c r="Q2053" s="70">
        <v>0</v>
      </c>
      <c r="R2053" s="71">
        <v>0</v>
      </c>
      <c r="S2053" s="70">
        <v>0</v>
      </c>
      <c r="T2053" s="71">
        <v>0</v>
      </c>
      <c r="U2053" s="70">
        <v>0</v>
      </c>
      <c r="V2053" s="71">
        <v>0</v>
      </c>
      <c r="W2053" s="70">
        <v>0</v>
      </c>
      <c r="X2053" s="71">
        <v>0</v>
      </c>
      <c r="Y2053" s="70">
        <v>0</v>
      </c>
      <c r="Z2053" s="71">
        <v>0</v>
      </c>
      <c r="AA2053" s="70">
        <v>0</v>
      </c>
      <c r="AB2053" s="71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170</v>
      </c>
      <c r="C2054" s="14"/>
      <c r="D2054" s="14"/>
      <c r="E2054" s="70">
        <v>0</v>
      </c>
      <c r="F2054" s="71">
        <v>0</v>
      </c>
      <c r="G2054" s="70">
        <v>0</v>
      </c>
      <c r="H2054" s="71">
        <v>0</v>
      </c>
      <c r="I2054" s="70">
        <v>0</v>
      </c>
      <c r="J2054" s="71">
        <v>0</v>
      </c>
      <c r="K2054" s="70">
        <v>0</v>
      </c>
      <c r="L2054" s="71">
        <v>0</v>
      </c>
      <c r="M2054" s="70">
        <v>0</v>
      </c>
      <c r="N2054" s="71">
        <v>0</v>
      </c>
      <c r="O2054" s="70">
        <v>0</v>
      </c>
      <c r="P2054" s="71">
        <v>0</v>
      </c>
      <c r="Q2054" s="70">
        <v>0</v>
      </c>
      <c r="R2054" s="71">
        <v>0</v>
      </c>
      <c r="S2054" s="70">
        <v>0</v>
      </c>
      <c r="T2054" s="71">
        <v>0</v>
      </c>
      <c r="U2054" s="70">
        <v>0</v>
      </c>
      <c r="V2054" s="71">
        <v>0</v>
      </c>
      <c r="W2054" s="70">
        <v>0</v>
      </c>
      <c r="X2054" s="71">
        <v>0</v>
      </c>
      <c r="Y2054" s="70">
        <v>0</v>
      </c>
      <c r="Z2054" s="71">
        <v>0</v>
      </c>
      <c r="AA2054" s="70">
        <v>0</v>
      </c>
      <c r="AB2054" s="71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171</v>
      </c>
      <c r="C2055" s="14"/>
      <c r="D2055" s="14"/>
      <c r="E2055" s="70">
        <v>0</v>
      </c>
      <c r="F2055" s="71">
        <v>0</v>
      </c>
      <c r="G2055" s="70">
        <v>0</v>
      </c>
      <c r="H2055" s="71">
        <v>0</v>
      </c>
      <c r="I2055" s="70">
        <v>0</v>
      </c>
      <c r="J2055" s="71">
        <v>0</v>
      </c>
      <c r="K2055" s="70">
        <v>0</v>
      </c>
      <c r="L2055" s="71">
        <v>0</v>
      </c>
      <c r="M2055" s="70">
        <v>0</v>
      </c>
      <c r="N2055" s="71">
        <v>0</v>
      </c>
      <c r="O2055" s="70">
        <v>0</v>
      </c>
      <c r="P2055" s="71">
        <v>0</v>
      </c>
      <c r="Q2055" s="70">
        <v>0</v>
      </c>
      <c r="R2055" s="71">
        <v>0</v>
      </c>
      <c r="S2055" s="70">
        <v>0</v>
      </c>
      <c r="T2055" s="71">
        <v>0</v>
      </c>
      <c r="U2055" s="70">
        <v>0</v>
      </c>
      <c r="V2055" s="71">
        <v>0</v>
      </c>
      <c r="W2055" s="70">
        <v>0</v>
      </c>
      <c r="X2055" s="71">
        <v>0</v>
      </c>
      <c r="Y2055" s="70">
        <v>0</v>
      </c>
      <c r="Z2055" s="71">
        <v>0</v>
      </c>
      <c r="AA2055" s="70">
        <v>0</v>
      </c>
      <c r="AB2055" s="71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172</v>
      </c>
      <c r="C2056" s="14"/>
      <c r="D2056" s="14"/>
      <c r="E2056" s="70">
        <v>0</v>
      </c>
      <c r="F2056" s="71">
        <v>0</v>
      </c>
      <c r="G2056" s="70">
        <v>0</v>
      </c>
      <c r="H2056" s="71">
        <v>0</v>
      </c>
      <c r="I2056" s="70">
        <v>0</v>
      </c>
      <c r="J2056" s="71">
        <v>0</v>
      </c>
      <c r="K2056" s="70">
        <v>0</v>
      </c>
      <c r="L2056" s="71">
        <v>0</v>
      </c>
      <c r="M2056" s="70">
        <v>0</v>
      </c>
      <c r="N2056" s="71">
        <v>0</v>
      </c>
      <c r="O2056" s="70">
        <v>0</v>
      </c>
      <c r="P2056" s="71">
        <v>0</v>
      </c>
      <c r="Q2056" s="70">
        <v>0</v>
      </c>
      <c r="R2056" s="71">
        <v>0</v>
      </c>
      <c r="S2056" s="70">
        <v>0</v>
      </c>
      <c r="T2056" s="71">
        <v>0</v>
      </c>
      <c r="U2056" s="70">
        <v>0</v>
      </c>
      <c r="V2056" s="71">
        <v>0</v>
      </c>
      <c r="W2056" s="70">
        <v>0</v>
      </c>
      <c r="X2056" s="71">
        <v>0</v>
      </c>
      <c r="Y2056" s="70">
        <v>0</v>
      </c>
      <c r="Z2056" s="71">
        <v>0</v>
      </c>
      <c r="AA2056" s="70">
        <v>0</v>
      </c>
      <c r="AB2056" s="71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173</v>
      </c>
      <c r="C2057" s="14"/>
      <c r="D2057" s="14"/>
      <c r="E2057" s="70">
        <v>0</v>
      </c>
      <c r="F2057" s="71">
        <v>0</v>
      </c>
      <c r="G2057" s="70">
        <v>0</v>
      </c>
      <c r="H2057" s="71">
        <v>0</v>
      </c>
      <c r="I2057" s="70">
        <v>0</v>
      </c>
      <c r="J2057" s="71">
        <v>0</v>
      </c>
      <c r="K2057" s="70">
        <v>0</v>
      </c>
      <c r="L2057" s="71">
        <v>0</v>
      </c>
      <c r="M2057" s="70">
        <v>0</v>
      </c>
      <c r="N2057" s="71">
        <v>0</v>
      </c>
      <c r="O2057" s="70">
        <v>0</v>
      </c>
      <c r="P2057" s="71">
        <v>0</v>
      </c>
      <c r="Q2057" s="70">
        <v>0</v>
      </c>
      <c r="R2057" s="71">
        <v>0</v>
      </c>
      <c r="S2057" s="70">
        <v>0</v>
      </c>
      <c r="T2057" s="71">
        <v>0</v>
      </c>
      <c r="U2057" s="70">
        <v>0</v>
      </c>
      <c r="V2057" s="71">
        <v>0</v>
      </c>
      <c r="W2057" s="70">
        <v>0</v>
      </c>
      <c r="X2057" s="71">
        <v>0</v>
      </c>
      <c r="Y2057" s="70">
        <v>0</v>
      </c>
      <c r="Z2057" s="71">
        <v>0</v>
      </c>
      <c r="AA2057" s="70">
        <v>0</v>
      </c>
      <c r="AB2057" s="71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174</v>
      </c>
      <c r="C2058" s="14"/>
      <c r="D2058" s="14"/>
      <c r="E2058" s="70">
        <v>0</v>
      </c>
      <c r="F2058" s="71">
        <v>0</v>
      </c>
      <c r="G2058" s="70">
        <v>0</v>
      </c>
      <c r="H2058" s="71">
        <v>0</v>
      </c>
      <c r="I2058" s="70">
        <v>0</v>
      </c>
      <c r="J2058" s="71">
        <v>0</v>
      </c>
      <c r="K2058" s="70">
        <v>0</v>
      </c>
      <c r="L2058" s="71">
        <v>0</v>
      </c>
      <c r="M2058" s="70">
        <v>0</v>
      </c>
      <c r="N2058" s="71">
        <v>0</v>
      </c>
      <c r="O2058" s="70">
        <v>0</v>
      </c>
      <c r="P2058" s="71">
        <v>0</v>
      </c>
      <c r="Q2058" s="70">
        <v>0</v>
      </c>
      <c r="R2058" s="71">
        <v>0</v>
      </c>
      <c r="S2058" s="70">
        <v>0</v>
      </c>
      <c r="T2058" s="71">
        <v>0</v>
      </c>
      <c r="U2058" s="70">
        <v>0</v>
      </c>
      <c r="V2058" s="71">
        <v>0</v>
      </c>
      <c r="W2058" s="70">
        <v>0</v>
      </c>
      <c r="X2058" s="71">
        <v>0</v>
      </c>
      <c r="Y2058" s="70">
        <v>0</v>
      </c>
      <c r="Z2058" s="71">
        <v>0</v>
      </c>
      <c r="AA2058" s="70">
        <v>0</v>
      </c>
      <c r="AB2058" s="71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175</v>
      </c>
      <c r="C2059" s="14"/>
      <c r="D2059" s="14"/>
      <c r="E2059" s="70">
        <v>0</v>
      </c>
      <c r="F2059" s="71">
        <v>0</v>
      </c>
      <c r="G2059" s="70">
        <v>0</v>
      </c>
      <c r="H2059" s="71">
        <v>0</v>
      </c>
      <c r="I2059" s="70">
        <v>0</v>
      </c>
      <c r="J2059" s="71">
        <v>0</v>
      </c>
      <c r="K2059" s="70">
        <v>0</v>
      </c>
      <c r="L2059" s="71">
        <v>0</v>
      </c>
      <c r="M2059" s="70">
        <v>0</v>
      </c>
      <c r="N2059" s="71">
        <v>0</v>
      </c>
      <c r="O2059" s="70">
        <v>0</v>
      </c>
      <c r="P2059" s="71">
        <v>0</v>
      </c>
      <c r="Q2059" s="70">
        <v>0</v>
      </c>
      <c r="R2059" s="71">
        <v>0</v>
      </c>
      <c r="S2059" s="70">
        <v>0</v>
      </c>
      <c r="T2059" s="71">
        <v>0</v>
      </c>
      <c r="U2059" s="70">
        <v>0</v>
      </c>
      <c r="V2059" s="71">
        <v>0</v>
      </c>
      <c r="W2059" s="70">
        <v>0</v>
      </c>
      <c r="X2059" s="71">
        <v>0</v>
      </c>
      <c r="Y2059" s="70">
        <v>0</v>
      </c>
      <c r="Z2059" s="71">
        <v>0</v>
      </c>
      <c r="AA2059" s="70">
        <v>0</v>
      </c>
      <c r="AB2059" s="71">
        <v>0</v>
      </c>
      <c r="AC2059" s="54"/>
      <c r="AD2059" s="55">
        <f t="shared" si="42"/>
        <v>0</v>
      </c>
      <c r="AE2059" s="54"/>
    </row>
    <row r="2060" spans="2:31" x14ac:dyDescent="0.3">
      <c r="B2060" s="4" t="s">
        <v>176</v>
      </c>
      <c r="C2060" s="14"/>
      <c r="D2060" s="14"/>
      <c r="E2060" s="70">
        <v>0</v>
      </c>
      <c r="F2060" s="71">
        <v>0</v>
      </c>
      <c r="G2060" s="70">
        <v>0</v>
      </c>
      <c r="H2060" s="71">
        <v>0</v>
      </c>
      <c r="I2060" s="70">
        <v>0</v>
      </c>
      <c r="J2060" s="71">
        <v>0</v>
      </c>
      <c r="K2060" s="70">
        <v>0</v>
      </c>
      <c r="L2060" s="71">
        <v>0</v>
      </c>
      <c r="M2060" s="70">
        <v>0</v>
      </c>
      <c r="N2060" s="71">
        <v>0</v>
      </c>
      <c r="O2060" s="70">
        <v>0</v>
      </c>
      <c r="P2060" s="71">
        <v>0</v>
      </c>
      <c r="Q2060" s="70">
        <v>0</v>
      </c>
      <c r="R2060" s="71">
        <v>0</v>
      </c>
      <c r="S2060" s="70">
        <v>0</v>
      </c>
      <c r="T2060" s="71">
        <v>0</v>
      </c>
      <c r="U2060" s="70">
        <v>0</v>
      </c>
      <c r="V2060" s="71">
        <v>0</v>
      </c>
      <c r="W2060" s="70">
        <v>0</v>
      </c>
      <c r="X2060" s="71">
        <v>0</v>
      </c>
      <c r="Y2060" s="70">
        <v>0</v>
      </c>
      <c r="Z2060" s="71">
        <v>0</v>
      </c>
      <c r="AA2060" s="70">
        <v>0</v>
      </c>
      <c r="AB2060" s="71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177</v>
      </c>
      <c r="C2061" s="14"/>
      <c r="D2061" s="14"/>
      <c r="E2061" s="70">
        <v>0</v>
      </c>
      <c r="F2061" s="71">
        <v>0</v>
      </c>
      <c r="G2061" s="70">
        <v>0</v>
      </c>
      <c r="H2061" s="71">
        <v>0</v>
      </c>
      <c r="I2061" s="70">
        <v>0</v>
      </c>
      <c r="J2061" s="71">
        <v>0</v>
      </c>
      <c r="K2061" s="70">
        <v>0</v>
      </c>
      <c r="L2061" s="71">
        <v>0</v>
      </c>
      <c r="M2061" s="70">
        <v>0</v>
      </c>
      <c r="N2061" s="71">
        <v>0</v>
      </c>
      <c r="O2061" s="70">
        <v>0</v>
      </c>
      <c r="P2061" s="71">
        <v>0</v>
      </c>
      <c r="Q2061" s="70">
        <v>0</v>
      </c>
      <c r="R2061" s="71">
        <v>0</v>
      </c>
      <c r="S2061" s="70">
        <v>0</v>
      </c>
      <c r="T2061" s="71">
        <v>0</v>
      </c>
      <c r="U2061" s="70">
        <v>0</v>
      </c>
      <c r="V2061" s="71">
        <v>0</v>
      </c>
      <c r="W2061" s="70">
        <v>0</v>
      </c>
      <c r="X2061" s="71">
        <v>0</v>
      </c>
      <c r="Y2061" s="70">
        <v>0</v>
      </c>
      <c r="Z2061" s="71">
        <v>0</v>
      </c>
      <c r="AA2061" s="70">
        <v>0</v>
      </c>
      <c r="AB2061" s="71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178</v>
      </c>
      <c r="C2062" s="14"/>
      <c r="D2062" s="14"/>
      <c r="E2062" s="70">
        <v>0</v>
      </c>
      <c r="F2062" s="71">
        <v>0</v>
      </c>
      <c r="G2062" s="70">
        <v>0</v>
      </c>
      <c r="H2062" s="71">
        <v>0</v>
      </c>
      <c r="I2062" s="70">
        <v>0</v>
      </c>
      <c r="J2062" s="71">
        <v>0</v>
      </c>
      <c r="K2062" s="70">
        <v>0</v>
      </c>
      <c r="L2062" s="71">
        <v>0</v>
      </c>
      <c r="M2062" s="70">
        <v>0</v>
      </c>
      <c r="N2062" s="71">
        <v>0</v>
      </c>
      <c r="O2062" s="70">
        <v>0</v>
      </c>
      <c r="P2062" s="71">
        <v>0</v>
      </c>
      <c r="Q2062" s="70">
        <v>0</v>
      </c>
      <c r="R2062" s="71">
        <v>0</v>
      </c>
      <c r="S2062" s="70">
        <v>0</v>
      </c>
      <c r="T2062" s="71">
        <v>0</v>
      </c>
      <c r="U2062" s="70">
        <v>0</v>
      </c>
      <c r="V2062" s="71">
        <v>0</v>
      </c>
      <c r="W2062" s="70">
        <v>0</v>
      </c>
      <c r="X2062" s="71">
        <v>0</v>
      </c>
      <c r="Y2062" s="70">
        <v>0</v>
      </c>
      <c r="Z2062" s="71">
        <v>0</v>
      </c>
      <c r="AA2062" s="70">
        <v>0</v>
      </c>
      <c r="AB2062" s="71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179</v>
      </c>
      <c r="C2063" s="14"/>
      <c r="D2063" s="14"/>
      <c r="E2063" s="70">
        <v>0</v>
      </c>
      <c r="F2063" s="71">
        <v>0</v>
      </c>
      <c r="G2063" s="70">
        <v>0</v>
      </c>
      <c r="H2063" s="71">
        <v>0</v>
      </c>
      <c r="I2063" s="70">
        <v>0</v>
      </c>
      <c r="J2063" s="71">
        <v>0</v>
      </c>
      <c r="K2063" s="70">
        <v>0</v>
      </c>
      <c r="L2063" s="71">
        <v>0</v>
      </c>
      <c r="M2063" s="70">
        <v>0</v>
      </c>
      <c r="N2063" s="71">
        <v>0</v>
      </c>
      <c r="O2063" s="70">
        <v>0</v>
      </c>
      <c r="P2063" s="71">
        <v>0</v>
      </c>
      <c r="Q2063" s="70">
        <v>0</v>
      </c>
      <c r="R2063" s="71">
        <v>0</v>
      </c>
      <c r="S2063" s="70">
        <v>0</v>
      </c>
      <c r="T2063" s="71">
        <v>0</v>
      </c>
      <c r="U2063" s="70">
        <v>0</v>
      </c>
      <c r="V2063" s="71">
        <v>0</v>
      </c>
      <c r="W2063" s="70">
        <v>0</v>
      </c>
      <c r="X2063" s="71">
        <v>0</v>
      </c>
      <c r="Y2063" s="70">
        <v>0</v>
      </c>
      <c r="Z2063" s="71">
        <v>0</v>
      </c>
      <c r="AA2063" s="70">
        <v>0</v>
      </c>
      <c r="AB2063" s="71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180</v>
      </c>
      <c r="C2064" s="14"/>
      <c r="D2064" s="14"/>
      <c r="E2064" s="70">
        <v>0</v>
      </c>
      <c r="F2064" s="71">
        <v>0</v>
      </c>
      <c r="G2064" s="70">
        <v>0</v>
      </c>
      <c r="H2064" s="71">
        <v>0</v>
      </c>
      <c r="I2064" s="70">
        <v>0</v>
      </c>
      <c r="J2064" s="71">
        <v>0</v>
      </c>
      <c r="K2064" s="70">
        <v>0</v>
      </c>
      <c r="L2064" s="71">
        <v>0</v>
      </c>
      <c r="M2064" s="70">
        <v>0</v>
      </c>
      <c r="N2064" s="71">
        <v>0</v>
      </c>
      <c r="O2064" s="70">
        <v>0</v>
      </c>
      <c r="P2064" s="71">
        <v>0</v>
      </c>
      <c r="Q2064" s="70">
        <v>0</v>
      </c>
      <c r="R2064" s="71">
        <v>0</v>
      </c>
      <c r="S2064" s="70">
        <v>0</v>
      </c>
      <c r="T2064" s="71">
        <v>0</v>
      </c>
      <c r="U2064" s="70">
        <v>0</v>
      </c>
      <c r="V2064" s="71">
        <v>0</v>
      </c>
      <c r="W2064" s="70">
        <v>0</v>
      </c>
      <c r="X2064" s="71">
        <v>0</v>
      </c>
      <c r="Y2064" s="70">
        <v>0</v>
      </c>
      <c r="Z2064" s="71">
        <v>0</v>
      </c>
      <c r="AA2064" s="70">
        <v>0</v>
      </c>
      <c r="AB2064" s="71">
        <v>0</v>
      </c>
      <c r="AC2064" s="54"/>
      <c r="AD2064" s="55">
        <f t="shared" si="42"/>
        <v>0</v>
      </c>
      <c r="AE2064" s="54"/>
    </row>
    <row r="2065" spans="2:31" x14ac:dyDescent="0.3">
      <c r="B2065" s="4" t="s">
        <v>181</v>
      </c>
      <c r="C2065" s="14"/>
      <c r="D2065" s="14"/>
      <c r="E2065" s="70">
        <v>0</v>
      </c>
      <c r="F2065" s="71">
        <v>0</v>
      </c>
      <c r="G2065" s="70">
        <v>0</v>
      </c>
      <c r="H2065" s="71">
        <v>0</v>
      </c>
      <c r="I2065" s="70">
        <v>0</v>
      </c>
      <c r="J2065" s="71">
        <v>0</v>
      </c>
      <c r="K2065" s="70">
        <v>0</v>
      </c>
      <c r="L2065" s="71">
        <v>0</v>
      </c>
      <c r="M2065" s="70">
        <v>0</v>
      </c>
      <c r="N2065" s="71">
        <v>0</v>
      </c>
      <c r="O2065" s="70">
        <v>0</v>
      </c>
      <c r="P2065" s="71">
        <v>0</v>
      </c>
      <c r="Q2065" s="70">
        <v>0</v>
      </c>
      <c r="R2065" s="71">
        <v>0</v>
      </c>
      <c r="S2065" s="70">
        <v>0</v>
      </c>
      <c r="T2065" s="71">
        <v>0</v>
      </c>
      <c r="U2065" s="70">
        <v>0</v>
      </c>
      <c r="V2065" s="71">
        <v>0</v>
      </c>
      <c r="W2065" s="70">
        <v>0</v>
      </c>
      <c r="X2065" s="71">
        <v>0</v>
      </c>
      <c r="Y2065" s="70">
        <v>0</v>
      </c>
      <c r="Z2065" s="71">
        <v>0</v>
      </c>
      <c r="AA2065" s="70">
        <v>0</v>
      </c>
      <c r="AB2065" s="71">
        <v>0</v>
      </c>
      <c r="AC2065" s="54"/>
      <c r="AD2065" s="55">
        <f t="shared" si="42"/>
        <v>0</v>
      </c>
      <c r="AE2065" s="54"/>
    </row>
    <row r="2066" spans="2:31" x14ac:dyDescent="0.3">
      <c r="B2066" s="4" t="s">
        <v>182</v>
      </c>
      <c r="C2066" s="14"/>
      <c r="D2066" s="14"/>
      <c r="E2066" s="70">
        <v>0</v>
      </c>
      <c r="F2066" s="71">
        <v>0</v>
      </c>
      <c r="G2066" s="70">
        <v>0</v>
      </c>
      <c r="H2066" s="71">
        <v>0</v>
      </c>
      <c r="I2066" s="70">
        <v>0</v>
      </c>
      <c r="J2066" s="71">
        <v>0</v>
      </c>
      <c r="K2066" s="70">
        <v>0</v>
      </c>
      <c r="L2066" s="71">
        <v>0</v>
      </c>
      <c r="M2066" s="70">
        <v>0</v>
      </c>
      <c r="N2066" s="71">
        <v>0</v>
      </c>
      <c r="O2066" s="70">
        <v>0</v>
      </c>
      <c r="P2066" s="71">
        <v>0</v>
      </c>
      <c r="Q2066" s="70">
        <v>0</v>
      </c>
      <c r="R2066" s="71">
        <v>0</v>
      </c>
      <c r="S2066" s="70">
        <v>0</v>
      </c>
      <c r="T2066" s="71">
        <v>0</v>
      </c>
      <c r="U2066" s="70">
        <v>0</v>
      </c>
      <c r="V2066" s="71">
        <v>0</v>
      </c>
      <c r="W2066" s="70">
        <v>0</v>
      </c>
      <c r="X2066" s="71">
        <v>0</v>
      </c>
      <c r="Y2066" s="70">
        <v>0</v>
      </c>
      <c r="Z2066" s="71">
        <v>0</v>
      </c>
      <c r="AA2066" s="70">
        <v>0</v>
      </c>
      <c r="AB2066" s="71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183</v>
      </c>
      <c r="C2067" s="14"/>
      <c r="D2067" s="14"/>
      <c r="E2067" s="70">
        <v>0</v>
      </c>
      <c r="F2067" s="71">
        <v>0</v>
      </c>
      <c r="G2067" s="70">
        <v>0</v>
      </c>
      <c r="H2067" s="71">
        <v>0</v>
      </c>
      <c r="I2067" s="70">
        <v>0</v>
      </c>
      <c r="J2067" s="71">
        <v>0</v>
      </c>
      <c r="K2067" s="70">
        <v>0</v>
      </c>
      <c r="L2067" s="71">
        <v>0</v>
      </c>
      <c r="M2067" s="70">
        <v>0</v>
      </c>
      <c r="N2067" s="71">
        <v>0</v>
      </c>
      <c r="O2067" s="70">
        <v>0</v>
      </c>
      <c r="P2067" s="71">
        <v>0</v>
      </c>
      <c r="Q2067" s="70">
        <v>0</v>
      </c>
      <c r="R2067" s="71">
        <v>0</v>
      </c>
      <c r="S2067" s="70">
        <v>0</v>
      </c>
      <c r="T2067" s="71">
        <v>0</v>
      </c>
      <c r="U2067" s="70">
        <v>0</v>
      </c>
      <c r="V2067" s="71">
        <v>0</v>
      </c>
      <c r="W2067" s="70">
        <v>0</v>
      </c>
      <c r="X2067" s="71">
        <v>0</v>
      </c>
      <c r="Y2067" s="70">
        <v>0</v>
      </c>
      <c r="Z2067" s="71">
        <v>0</v>
      </c>
      <c r="AA2067" s="70">
        <v>0</v>
      </c>
      <c r="AB2067" s="71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184</v>
      </c>
      <c r="C2068" s="14"/>
      <c r="D2068" s="14"/>
      <c r="E2068" s="70">
        <v>0</v>
      </c>
      <c r="F2068" s="71">
        <v>0</v>
      </c>
      <c r="G2068" s="70">
        <v>0</v>
      </c>
      <c r="H2068" s="71">
        <v>0</v>
      </c>
      <c r="I2068" s="70">
        <v>0</v>
      </c>
      <c r="J2068" s="71">
        <v>0</v>
      </c>
      <c r="K2068" s="70">
        <v>0</v>
      </c>
      <c r="L2068" s="71">
        <v>0</v>
      </c>
      <c r="M2068" s="70">
        <v>0</v>
      </c>
      <c r="N2068" s="71">
        <v>0</v>
      </c>
      <c r="O2068" s="70">
        <v>0</v>
      </c>
      <c r="P2068" s="71">
        <v>0</v>
      </c>
      <c r="Q2068" s="70">
        <v>0</v>
      </c>
      <c r="R2068" s="71">
        <v>0</v>
      </c>
      <c r="S2068" s="70">
        <v>0</v>
      </c>
      <c r="T2068" s="71">
        <v>0</v>
      </c>
      <c r="U2068" s="70">
        <v>0</v>
      </c>
      <c r="V2068" s="71">
        <v>0</v>
      </c>
      <c r="W2068" s="70">
        <v>0</v>
      </c>
      <c r="X2068" s="71">
        <v>0</v>
      </c>
      <c r="Y2068" s="70">
        <v>0</v>
      </c>
      <c r="Z2068" s="71">
        <v>0</v>
      </c>
      <c r="AA2068" s="70">
        <v>0</v>
      </c>
      <c r="AB2068" s="71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185</v>
      </c>
      <c r="C2069" s="14"/>
      <c r="D2069" s="14"/>
      <c r="E2069" s="70">
        <v>0</v>
      </c>
      <c r="F2069" s="71">
        <v>0</v>
      </c>
      <c r="G2069" s="70">
        <v>0</v>
      </c>
      <c r="H2069" s="71">
        <v>0</v>
      </c>
      <c r="I2069" s="70">
        <v>0</v>
      </c>
      <c r="J2069" s="71">
        <v>0</v>
      </c>
      <c r="K2069" s="70">
        <v>0</v>
      </c>
      <c r="L2069" s="71">
        <v>0</v>
      </c>
      <c r="M2069" s="70">
        <v>0</v>
      </c>
      <c r="N2069" s="71">
        <v>0</v>
      </c>
      <c r="O2069" s="70">
        <v>0</v>
      </c>
      <c r="P2069" s="71">
        <v>0</v>
      </c>
      <c r="Q2069" s="70">
        <v>0</v>
      </c>
      <c r="R2069" s="71">
        <v>0</v>
      </c>
      <c r="S2069" s="70">
        <v>0</v>
      </c>
      <c r="T2069" s="71">
        <v>0</v>
      </c>
      <c r="U2069" s="70">
        <v>0</v>
      </c>
      <c r="V2069" s="71">
        <v>0</v>
      </c>
      <c r="W2069" s="70">
        <v>0</v>
      </c>
      <c r="X2069" s="71">
        <v>0</v>
      </c>
      <c r="Y2069" s="70">
        <v>0</v>
      </c>
      <c r="Z2069" s="71">
        <v>0</v>
      </c>
      <c r="AA2069" s="70">
        <v>0</v>
      </c>
      <c r="AB2069" s="71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186</v>
      </c>
      <c r="C2070" s="14"/>
      <c r="D2070" s="14"/>
      <c r="E2070" s="70">
        <v>0</v>
      </c>
      <c r="F2070" s="71">
        <v>0</v>
      </c>
      <c r="G2070" s="70">
        <v>0</v>
      </c>
      <c r="H2070" s="71">
        <v>0</v>
      </c>
      <c r="I2070" s="70">
        <v>0</v>
      </c>
      <c r="J2070" s="71">
        <v>0</v>
      </c>
      <c r="K2070" s="70">
        <v>0</v>
      </c>
      <c r="L2070" s="71">
        <v>0</v>
      </c>
      <c r="M2070" s="70">
        <v>0</v>
      </c>
      <c r="N2070" s="71">
        <v>0</v>
      </c>
      <c r="O2070" s="70">
        <v>0</v>
      </c>
      <c r="P2070" s="71">
        <v>0</v>
      </c>
      <c r="Q2070" s="70">
        <v>0</v>
      </c>
      <c r="R2070" s="71">
        <v>0</v>
      </c>
      <c r="S2070" s="70">
        <v>0</v>
      </c>
      <c r="T2070" s="71">
        <v>0</v>
      </c>
      <c r="U2070" s="70">
        <v>0</v>
      </c>
      <c r="V2070" s="71">
        <v>0</v>
      </c>
      <c r="W2070" s="70">
        <v>0</v>
      </c>
      <c r="X2070" s="71">
        <v>0</v>
      </c>
      <c r="Y2070" s="70">
        <v>0</v>
      </c>
      <c r="Z2070" s="71">
        <v>0</v>
      </c>
      <c r="AA2070" s="70">
        <v>0</v>
      </c>
      <c r="AB2070" s="71">
        <v>0</v>
      </c>
      <c r="AC2070" s="54"/>
      <c r="AD2070" s="55">
        <f t="shared" si="42"/>
        <v>0</v>
      </c>
      <c r="AE2070" s="54"/>
    </row>
    <row r="2071" spans="2:31" x14ac:dyDescent="0.3">
      <c r="B2071" s="4" t="s">
        <v>187</v>
      </c>
      <c r="C2071" s="14"/>
      <c r="D2071" s="14"/>
      <c r="E2071" s="70">
        <v>0</v>
      </c>
      <c r="F2071" s="71">
        <v>0</v>
      </c>
      <c r="G2071" s="70">
        <v>0</v>
      </c>
      <c r="H2071" s="71">
        <v>0</v>
      </c>
      <c r="I2071" s="70">
        <v>0</v>
      </c>
      <c r="J2071" s="71">
        <v>0</v>
      </c>
      <c r="K2071" s="70">
        <v>0</v>
      </c>
      <c r="L2071" s="71">
        <v>0</v>
      </c>
      <c r="M2071" s="70">
        <v>0</v>
      </c>
      <c r="N2071" s="71">
        <v>0</v>
      </c>
      <c r="O2071" s="70">
        <v>0</v>
      </c>
      <c r="P2071" s="71">
        <v>0</v>
      </c>
      <c r="Q2071" s="70">
        <v>0</v>
      </c>
      <c r="R2071" s="71">
        <v>0</v>
      </c>
      <c r="S2071" s="70">
        <v>0</v>
      </c>
      <c r="T2071" s="71">
        <v>0</v>
      </c>
      <c r="U2071" s="70">
        <v>0</v>
      </c>
      <c r="V2071" s="71">
        <v>0</v>
      </c>
      <c r="W2071" s="70">
        <v>0</v>
      </c>
      <c r="X2071" s="71">
        <v>0</v>
      </c>
      <c r="Y2071" s="70">
        <v>0</v>
      </c>
      <c r="Z2071" s="71">
        <v>0</v>
      </c>
      <c r="AA2071" s="70">
        <v>0</v>
      </c>
      <c r="AB2071" s="71">
        <v>0</v>
      </c>
      <c r="AC2071" s="54"/>
      <c r="AD2071" s="55">
        <f t="shared" si="42"/>
        <v>0</v>
      </c>
      <c r="AE2071" s="54"/>
    </row>
    <row r="2072" spans="2:31" x14ac:dyDescent="0.3">
      <c r="B2072" s="4" t="s">
        <v>188</v>
      </c>
      <c r="C2072" s="14"/>
      <c r="D2072" s="14"/>
      <c r="E2072" s="70">
        <v>0</v>
      </c>
      <c r="F2072" s="71">
        <v>0</v>
      </c>
      <c r="G2072" s="70">
        <v>0</v>
      </c>
      <c r="H2072" s="71">
        <v>0</v>
      </c>
      <c r="I2072" s="70">
        <v>0</v>
      </c>
      <c r="J2072" s="71">
        <v>0</v>
      </c>
      <c r="K2072" s="70">
        <v>0</v>
      </c>
      <c r="L2072" s="71">
        <v>0</v>
      </c>
      <c r="M2072" s="70">
        <v>0</v>
      </c>
      <c r="N2072" s="71">
        <v>0</v>
      </c>
      <c r="O2072" s="70">
        <v>0</v>
      </c>
      <c r="P2072" s="71">
        <v>0</v>
      </c>
      <c r="Q2072" s="70">
        <v>0</v>
      </c>
      <c r="R2072" s="71">
        <v>0</v>
      </c>
      <c r="S2072" s="70">
        <v>0</v>
      </c>
      <c r="T2072" s="71">
        <v>0</v>
      </c>
      <c r="U2072" s="70">
        <v>0</v>
      </c>
      <c r="V2072" s="71">
        <v>0</v>
      </c>
      <c r="W2072" s="70">
        <v>0</v>
      </c>
      <c r="X2072" s="71">
        <v>0</v>
      </c>
      <c r="Y2072" s="70">
        <v>0</v>
      </c>
      <c r="Z2072" s="71">
        <v>0</v>
      </c>
      <c r="AA2072" s="70">
        <v>0</v>
      </c>
      <c r="AB2072" s="71">
        <v>0</v>
      </c>
      <c r="AC2072" s="54"/>
      <c r="AD2072" s="55">
        <f t="shared" si="42"/>
        <v>0</v>
      </c>
      <c r="AE2072" s="54"/>
    </row>
    <row r="2073" spans="2:31" x14ac:dyDescent="0.3">
      <c r="B2073" s="4" t="s">
        <v>189</v>
      </c>
      <c r="C2073" s="14"/>
      <c r="D2073" s="14"/>
      <c r="E2073" s="70">
        <v>0</v>
      </c>
      <c r="F2073" s="71">
        <v>0</v>
      </c>
      <c r="G2073" s="70">
        <v>0</v>
      </c>
      <c r="H2073" s="71">
        <v>0</v>
      </c>
      <c r="I2073" s="70">
        <v>0</v>
      </c>
      <c r="J2073" s="71">
        <v>0</v>
      </c>
      <c r="K2073" s="70">
        <v>0</v>
      </c>
      <c r="L2073" s="71">
        <v>0</v>
      </c>
      <c r="M2073" s="70">
        <v>0</v>
      </c>
      <c r="N2073" s="71">
        <v>0</v>
      </c>
      <c r="O2073" s="70">
        <v>0</v>
      </c>
      <c r="P2073" s="71">
        <v>0</v>
      </c>
      <c r="Q2073" s="70">
        <v>0</v>
      </c>
      <c r="R2073" s="71">
        <v>0</v>
      </c>
      <c r="S2073" s="70">
        <v>0</v>
      </c>
      <c r="T2073" s="71">
        <v>0</v>
      </c>
      <c r="U2073" s="70">
        <v>0</v>
      </c>
      <c r="V2073" s="71">
        <v>0</v>
      </c>
      <c r="W2073" s="70">
        <v>0</v>
      </c>
      <c r="X2073" s="71">
        <v>0</v>
      </c>
      <c r="Y2073" s="70">
        <v>0</v>
      </c>
      <c r="Z2073" s="71">
        <v>0</v>
      </c>
      <c r="AA2073" s="70">
        <v>0</v>
      </c>
      <c r="AB2073" s="71">
        <v>0</v>
      </c>
      <c r="AC2073" s="54"/>
      <c r="AD2073" s="55">
        <f t="shared" si="42"/>
        <v>0</v>
      </c>
      <c r="AE2073" s="54"/>
    </row>
    <row r="2074" spans="2:31" x14ac:dyDescent="0.3">
      <c r="B2074" s="4" t="s">
        <v>190</v>
      </c>
      <c r="C2074" s="14"/>
      <c r="D2074" s="14"/>
      <c r="E2074" s="70">
        <v>0</v>
      </c>
      <c r="F2074" s="71">
        <v>0</v>
      </c>
      <c r="G2074" s="70">
        <v>0</v>
      </c>
      <c r="H2074" s="71">
        <v>0</v>
      </c>
      <c r="I2074" s="70">
        <v>0</v>
      </c>
      <c r="J2074" s="71">
        <v>0</v>
      </c>
      <c r="K2074" s="70">
        <v>0</v>
      </c>
      <c r="L2074" s="71">
        <v>0</v>
      </c>
      <c r="M2074" s="70">
        <v>0</v>
      </c>
      <c r="N2074" s="71">
        <v>0</v>
      </c>
      <c r="O2074" s="70">
        <v>0</v>
      </c>
      <c r="P2074" s="71">
        <v>0</v>
      </c>
      <c r="Q2074" s="70">
        <v>0</v>
      </c>
      <c r="R2074" s="71">
        <v>0</v>
      </c>
      <c r="S2074" s="70">
        <v>0</v>
      </c>
      <c r="T2074" s="71">
        <v>0</v>
      </c>
      <c r="U2074" s="70">
        <v>0</v>
      </c>
      <c r="V2074" s="71">
        <v>0</v>
      </c>
      <c r="W2074" s="70">
        <v>0</v>
      </c>
      <c r="X2074" s="71">
        <v>0</v>
      </c>
      <c r="Y2074" s="70">
        <v>0</v>
      </c>
      <c r="Z2074" s="71">
        <v>0</v>
      </c>
      <c r="AA2074" s="70">
        <v>0</v>
      </c>
      <c r="AB2074" s="71">
        <v>0</v>
      </c>
      <c r="AC2074" s="54"/>
      <c r="AD2074" s="55">
        <f t="shared" si="42"/>
        <v>0</v>
      </c>
      <c r="AE2074" s="54"/>
    </row>
    <row r="2075" spans="2:31" x14ac:dyDescent="0.3">
      <c r="B2075" s="4" t="s">
        <v>191</v>
      </c>
      <c r="C2075" s="14"/>
      <c r="D2075" s="14"/>
      <c r="E2075" s="70">
        <v>0</v>
      </c>
      <c r="F2075" s="71">
        <v>0</v>
      </c>
      <c r="G2075" s="70">
        <v>0</v>
      </c>
      <c r="H2075" s="71">
        <v>0</v>
      </c>
      <c r="I2075" s="70">
        <v>0</v>
      </c>
      <c r="J2075" s="71">
        <v>0</v>
      </c>
      <c r="K2075" s="70">
        <v>0</v>
      </c>
      <c r="L2075" s="71">
        <v>0</v>
      </c>
      <c r="M2075" s="70">
        <v>0</v>
      </c>
      <c r="N2075" s="71">
        <v>0</v>
      </c>
      <c r="O2075" s="70">
        <v>0</v>
      </c>
      <c r="P2075" s="71">
        <v>0</v>
      </c>
      <c r="Q2075" s="70">
        <v>0</v>
      </c>
      <c r="R2075" s="71">
        <v>0</v>
      </c>
      <c r="S2075" s="70">
        <v>0</v>
      </c>
      <c r="T2075" s="71">
        <v>0</v>
      </c>
      <c r="U2075" s="70">
        <v>0</v>
      </c>
      <c r="V2075" s="71">
        <v>0</v>
      </c>
      <c r="W2075" s="70">
        <v>0</v>
      </c>
      <c r="X2075" s="71">
        <v>0</v>
      </c>
      <c r="Y2075" s="70">
        <v>0</v>
      </c>
      <c r="Z2075" s="71">
        <v>0</v>
      </c>
      <c r="AA2075" s="70">
        <v>0</v>
      </c>
      <c r="AB2075" s="71">
        <v>0</v>
      </c>
      <c r="AC2075" s="54"/>
      <c r="AD2075" s="55">
        <f t="shared" si="42"/>
        <v>0</v>
      </c>
      <c r="AE2075" s="54"/>
    </row>
    <row r="2076" spans="2:31" x14ac:dyDescent="0.3">
      <c r="B2076" s="4" t="s">
        <v>192</v>
      </c>
      <c r="C2076" s="14"/>
      <c r="D2076" s="14"/>
      <c r="E2076" s="70">
        <v>0</v>
      </c>
      <c r="F2076" s="71">
        <v>0</v>
      </c>
      <c r="G2076" s="70">
        <v>0</v>
      </c>
      <c r="H2076" s="71">
        <v>0</v>
      </c>
      <c r="I2076" s="70">
        <v>0</v>
      </c>
      <c r="J2076" s="71">
        <v>0</v>
      </c>
      <c r="K2076" s="70">
        <v>0</v>
      </c>
      <c r="L2076" s="71">
        <v>0</v>
      </c>
      <c r="M2076" s="70">
        <v>0</v>
      </c>
      <c r="N2076" s="71">
        <v>0</v>
      </c>
      <c r="O2076" s="70">
        <v>0</v>
      </c>
      <c r="P2076" s="71">
        <v>0</v>
      </c>
      <c r="Q2076" s="70">
        <v>0</v>
      </c>
      <c r="R2076" s="71">
        <v>0</v>
      </c>
      <c r="S2076" s="70">
        <v>0</v>
      </c>
      <c r="T2076" s="71">
        <v>0</v>
      </c>
      <c r="U2076" s="70">
        <v>0</v>
      </c>
      <c r="V2076" s="71">
        <v>0</v>
      </c>
      <c r="W2076" s="70">
        <v>0</v>
      </c>
      <c r="X2076" s="71">
        <v>0</v>
      </c>
      <c r="Y2076" s="70">
        <v>0</v>
      </c>
      <c r="Z2076" s="71">
        <v>0</v>
      </c>
      <c r="AA2076" s="70">
        <v>0</v>
      </c>
      <c r="AB2076" s="71">
        <v>0</v>
      </c>
      <c r="AC2076" s="54"/>
      <c r="AD2076" s="55">
        <f t="shared" si="42"/>
        <v>0</v>
      </c>
      <c r="AE2076" s="54"/>
    </row>
    <row r="2077" spans="2:31" x14ac:dyDescent="0.3">
      <c r="B2077" s="4" t="s">
        <v>193</v>
      </c>
      <c r="C2077" s="14"/>
      <c r="D2077" s="14"/>
      <c r="E2077" s="70">
        <v>0</v>
      </c>
      <c r="F2077" s="71">
        <v>0</v>
      </c>
      <c r="G2077" s="70">
        <v>0</v>
      </c>
      <c r="H2077" s="71">
        <v>0</v>
      </c>
      <c r="I2077" s="70">
        <v>0</v>
      </c>
      <c r="J2077" s="71">
        <v>0</v>
      </c>
      <c r="K2077" s="70">
        <v>0</v>
      </c>
      <c r="L2077" s="71">
        <v>0</v>
      </c>
      <c r="M2077" s="70">
        <v>0</v>
      </c>
      <c r="N2077" s="71">
        <v>0</v>
      </c>
      <c r="O2077" s="70">
        <v>0</v>
      </c>
      <c r="P2077" s="71">
        <v>0</v>
      </c>
      <c r="Q2077" s="70">
        <v>0</v>
      </c>
      <c r="R2077" s="71">
        <v>0</v>
      </c>
      <c r="S2077" s="70">
        <v>0</v>
      </c>
      <c r="T2077" s="71">
        <v>0</v>
      </c>
      <c r="U2077" s="70">
        <v>0</v>
      </c>
      <c r="V2077" s="71">
        <v>0</v>
      </c>
      <c r="W2077" s="70">
        <v>0</v>
      </c>
      <c r="X2077" s="71">
        <v>0</v>
      </c>
      <c r="Y2077" s="70">
        <v>0</v>
      </c>
      <c r="Z2077" s="71">
        <v>0</v>
      </c>
      <c r="AA2077" s="70">
        <v>0</v>
      </c>
      <c r="AB2077" s="71">
        <v>0</v>
      </c>
      <c r="AC2077" s="54"/>
      <c r="AD2077" s="55">
        <f t="shared" si="42"/>
        <v>0</v>
      </c>
      <c r="AE2077" s="54"/>
    </row>
    <row r="2078" spans="2:31" x14ac:dyDescent="0.3">
      <c r="B2078" s="4" t="s">
        <v>194</v>
      </c>
      <c r="C2078" s="14"/>
      <c r="D2078" s="14"/>
      <c r="E2078" s="70">
        <v>0</v>
      </c>
      <c r="F2078" s="71">
        <v>0</v>
      </c>
      <c r="G2078" s="70">
        <v>0</v>
      </c>
      <c r="H2078" s="71">
        <v>0</v>
      </c>
      <c r="I2078" s="70">
        <v>0</v>
      </c>
      <c r="J2078" s="71">
        <v>0</v>
      </c>
      <c r="K2078" s="70">
        <v>0</v>
      </c>
      <c r="L2078" s="71">
        <v>0</v>
      </c>
      <c r="M2078" s="70">
        <v>0</v>
      </c>
      <c r="N2078" s="71">
        <v>0</v>
      </c>
      <c r="O2078" s="70">
        <v>0</v>
      </c>
      <c r="P2078" s="71">
        <v>0</v>
      </c>
      <c r="Q2078" s="70">
        <v>0</v>
      </c>
      <c r="R2078" s="71">
        <v>0</v>
      </c>
      <c r="S2078" s="70">
        <v>0</v>
      </c>
      <c r="T2078" s="71">
        <v>0</v>
      </c>
      <c r="U2078" s="70">
        <v>0</v>
      </c>
      <c r="V2078" s="71">
        <v>0</v>
      </c>
      <c r="W2078" s="70">
        <v>0</v>
      </c>
      <c r="X2078" s="71">
        <v>0</v>
      </c>
      <c r="Y2078" s="70">
        <v>0</v>
      </c>
      <c r="Z2078" s="71">
        <v>0</v>
      </c>
      <c r="AA2078" s="70">
        <v>0</v>
      </c>
      <c r="AB2078" s="71">
        <v>0</v>
      </c>
      <c r="AC2078" s="54"/>
      <c r="AD2078" s="55">
        <f t="shared" si="42"/>
        <v>0</v>
      </c>
      <c r="AE2078" s="54"/>
    </row>
    <row r="2079" spans="2:31" x14ac:dyDescent="0.3">
      <c r="B2079" s="4" t="s">
        <v>195</v>
      </c>
      <c r="C2079" s="14"/>
      <c r="D2079" s="14"/>
      <c r="E2079" s="70">
        <v>0</v>
      </c>
      <c r="F2079" s="71">
        <v>0</v>
      </c>
      <c r="G2079" s="70">
        <v>0</v>
      </c>
      <c r="H2079" s="71">
        <v>0</v>
      </c>
      <c r="I2079" s="70">
        <v>0</v>
      </c>
      <c r="J2079" s="71">
        <v>0</v>
      </c>
      <c r="K2079" s="70">
        <v>0</v>
      </c>
      <c r="L2079" s="71">
        <v>0</v>
      </c>
      <c r="M2079" s="70">
        <v>0</v>
      </c>
      <c r="N2079" s="71">
        <v>0</v>
      </c>
      <c r="O2079" s="70">
        <v>0</v>
      </c>
      <c r="P2079" s="71">
        <v>0</v>
      </c>
      <c r="Q2079" s="70">
        <v>0</v>
      </c>
      <c r="R2079" s="71">
        <v>0</v>
      </c>
      <c r="S2079" s="70">
        <v>0</v>
      </c>
      <c r="T2079" s="71">
        <v>0</v>
      </c>
      <c r="U2079" s="70">
        <v>0</v>
      </c>
      <c r="V2079" s="71">
        <v>0</v>
      </c>
      <c r="W2079" s="70">
        <v>0</v>
      </c>
      <c r="X2079" s="71">
        <v>0</v>
      </c>
      <c r="Y2079" s="70">
        <v>0</v>
      </c>
      <c r="Z2079" s="71">
        <v>0</v>
      </c>
      <c r="AA2079" s="70">
        <v>0</v>
      </c>
      <c r="AB2079" s="71">
        <v>0</v>
      </c>
      <c r="AC2079" s="54"/>
      <c r="AD2079" s="55">
        <f t="shared" si="42"/>
        <v>0</v>
      </c>
      <c r="AE2079" s="54"/>
    </row>
    <row r="2080" spans="2:31" x14ac:dyDescent="0.3">
      <c r="B2080" s="4" t="s">
        <v>196</v>
      </c>
      <c r="C2080" s="14"/>
      <c r="D2080" s="14"/>
      <c r="E2080" s="70">
        <v>0</v>
      </c>
      <c r="F2080" s="71">
        <v>0</v>
      </c>
      <c r="G2080" s="70">
        <v>0</v>
      </c>
      <c r="H2080" s="71">
        <v>0</v>
      </c>
      <c r="I2080" s="70">
        <v>0</v>
      </c>
      <c r="J2080" s="71">
        <v>0</v>
      </c>
      <c r="K2080" s="70">
        <v>0</v>
      </c>
      <c r="L2080" s="71">
        <v>0</v>
      </c>
      <c r="M2080" s="70">
        <v>0</v>
      </c>
      <c r="N2080" s="71">
        <v>0</v>
      </c>
      <c r="O2080" s="70">
        <v>0</v>
      </c>
      <c r="P2080" s="71">
        <v>0</v>
      </c>
      <c r="Q2080" s="70">
        <v>0</v>
      </c>
      <c r="R2080" s="71">
        <v>0</v>
      </c>
      <c r="S2080" s="70">
        <v>0</v>
      </c>
      <c r="T2080" s="71">
        <v>0</v>
      </c>
      <c r="U2080" s="70">
        <v>0</v>
      </c>
      <c r="V2080" s="71">
        <v>0</v>
      </c>
      <c r="W2080" s="70">
        <v>0</v>
      </c>
      <c r="X2080" s="71">
        <v>0</v>
      </c>
      <c r="Y2080" s="70">
        <v>0</v>
      </c>
      <c r="Z2080" s="71">
        <v>0</v>
      </c>
      <c r="AA2080" s="70">
        <v>0</v>
      </c>
      <c r="AB2080" s="71">
        <v>0</v>
      </c>
      <c r="AC2080" s="54"/>
      <c r="AD2080" s="55">
        <f t="shared" si="42"/>
        <v>0</v>
      </c>
      <c r="AE2080" s="54"/>
    </row>
    <row r="2081" spans="2:31" x14ac:dyDescent="0.3">
      <c r="B2081" s="4" t="s">
        <v>197</v>
      </c>
      <c r="C2081" s="14"/>
      <c r="D2081" s="14"/>
      <c r="E2081" s="70">
        <v>0</v>
      </c>
      <c r="F2081" s="71">
        <v>0</v>
      </c>
      <c r="G2081" s="70">
        <v>0</v>
      </c>
      <c r="H2081" s="71">
        <v>0</v>
      </c>
      <c r="I2081" s="70">
        <v>0</v>
      </c>
      <c r="J2081" s="71">
        <v>0</v>
      </c>
      <c r="K2081" s="70">
        <v>0</v>
      </c>
      <c r="L2081" s="71">
        <v>0</v>
      </c>
      <c r="M2081" s="70">
        <v>0</v>
      </c>
      <c r="N2081" s="71">
        <v>0</v>
      </c>
      <c r="O2081" s="70">
        <v>0</v>
      </c>
      <c r="P2081" s="71">
        <v>0</v>
      </c>
      <c r="Q2081" s="70">
        <v>0</v>
      </c>
      <c r="R2081" s="71">
        <v>0</v>
      </c>
      <c r="S2081" s="70">
        <v>0</v>
      </c>
      <c r="T2081" s="71">
        <v>0</v>
      </c>
      <c r="U2081" s="70">
        <v>0</v>
      </c>
      <c r="V2081" s="71">
        <v>0</v>
      </c>
      <c r="W2081" s="70">
        <v>0</v>
      </c>
      <c r="X2081" s="71">
        <v>0</v>
      </c>
      <c r="Y2081" s="70">
        <v>0</v>
      </c>
      <c r="Z2081" s="71">
        <v>0</v>
      </c>
      <c r="AA2081" s="70">
        <v>0</v>
      </c>
      <c r="AB2081" s="71">
        <v>0</v>
      </c>
      <c r="AC2081" s="54"/>
      <c r="AD2081" s="55">
        <f t="shared" si="42"/>
        <v>0</v>
      </c>
      <c r="AE2081" s="54"/>
    </row>
    <row r="2082" spans="2:31" x14ac:dyDescent="0.3">
      <c r="B2082" s="4" t="s">
        <v>198</v>
      </c>
      <c r="C2082" s="14"/>
      <c r="D2082" s="14"/>
      <c r="E2082" s="70">
        <v>0</v>
      </c>
      <c r="F2082" s="71">
        <v>0</v>
      </c>
      <c r="G2082" s="70">
        <v>0</v>
      </c>
      <c r="H2082" s="71">
        <v>0</v>
      </c>
      <c r="I2082" s="70">
        <v>0</v>
      </c>
      <c r="J2082" s="71">
        <v>0</v>
      </c>
      <c r="K2082" s="70">
        <v>0</v>
      </c>
      <c r="L2082" s="71">
        <v>0</v>
      </c>
      <c r="M2082" s="70">
        <v>0</v>
      </c>
      <c r="N2082" s="71">
        <v>0</v>
      </c>
      <c r="O2082" s="70">
        <v>0</v>
      </c>
      <c r="P2082" s="71">
        <v>0</v>
      </c>
      <c r="Q2082" s="70">
        <v>0</v>
      </c>
      <c r="R2082" s="71">
        <v>0</v>
      </c>
      <c r="S2082" s="70">
        <v>0</v>
      </c>
      <c r="T2082" s="71">
        <v>0</v>
      </c>
      <c r="U2082" s="70">
        <v>0</v>
      </c>
      <c r="V2082" s="71">
        <v>0</v>
      </c>
      <c r="W2082" s="70">
        <v>0</v>
      </c>
      <c r="X2082" s="71">
        <v>0</v>
      </c>
      <c r="Y2082" s="70">
        <v>0</v>
      </c>
      <c r="Z2082" s="71">
        <v>0</v>
      </c>
      <c r="AA2082" s="70">
        <v>0</v>
      </c>
      <c r="AB2082" s="71">
        <v>0</v>
      </c>
      <c r="AC2082" s="54"/>
      <c r="AD2082" s="55">
        <f t="shared" si="42"/>
        <v>0</v>
      </c>
      <c r="AE2082" s="54"/>
    </row>
    <row r="2083" spans="2:31" x14ac:dyDescent="0.3">
      <c r="B2083" s="4" t="s">
        <v>199</v>
      </c>
      <c r="C2083" s="14"/>
      <c r="D2083" s="14"/>
      <c r="E2083" s="70">
        <v>0</v>
      </c>
      <c r="F2083" s="71">
        <v>0</v>
      </c>
      <c r="G2083" s="70">
        <v>0</v>
      </c>
      <c r="H2083" s="71">
        <v>0</v>
      </c>
      <c r="I2083" s="70">
        <v>0</v>
      </c>
      <c r="J2083" s="71">
        <v>0</v>
      </c>
      <c r="K2083" s="70">
        <v>0</v>
      </c>
      <c r="L2083" s="71">
        <v>0</v>
      </c>
      <c r="M2083" s="70">
        <v>0</v>
      </c>
      <c r="N2083" s="71">
        <v>0</v>
      </c>
      <c r="O2083" s="70">
        <v>0</v>
      </c>
      <c r="P2083" s="71">
        <v>0</v>
      </c>
      <c r="Q2083" s="70">
        <v>0</v>
      </c>
      <c r="R2083" s="71">
        <v>0</v>
      </c>
      <c r="S2083" s="70">
        <v>0</v>
      </c>
      <c r="T2083" s="71">
        <v>0</v>
      </c>
      <c r="U2083" s="70">
        <v>0</v>
      </c>
      <c r="V2083" s="71">
        <v>0</v>
      </c>
      <c r="W2083" s="70">
        <v>0</v>
      </c>
      <c r="X2083" s="71">
        <v>0</v>
      </c>
      <c r="Y2083" s="70">
        <v>0</v>
      </c>
      <c r="Z2083" s="71">
        <v>0</v>
      </c>
      <c r="AA2083" s="70">
        <v>0</v>
      </c>
      <c r="AB2083" s="71">
        <v>0</v>
      </c>
      <c r="AC2083" s="54"/>
      <c r="AD2083" s="55">
        <f t="shared" si="42"/>
        <v>0</v>
      </c>
      <c r="AE2083" s="54"/>
    </row>
    <row r="2084" spans="2:31" x14ac:dyDescent="0.3">
      <c r="B2084" s="4" t="s">
        <v>200</v>
      </c>
      <c r="C2084" s="14"/>
      <c r="D2084" s="14"/>
      <c r="E2084" s="70">
        <v>0</v>
      </c>
      <c r="F2084" s="71">
        <v>0</v>
      </c>
      <c r="G2084" s="70">
        <v>0</v>
      </c>
      <c r="H2084" s="71">
        <v>0</v>
      </c>
      <c r="I2084" s="70">
        <v>0</v>
      </c>
      <c r="J2084" s="71">
        <v>0</v>
      </c>
      <c r="K2084" s="70">
        <v>0</v>
      </c>
      <c r="L2084" s="71">
        <v>0</v>
      </c>
      <c r="M2084" s="70">
        <v>0</v>
      </c>
      <c r="N2084" s="71">
        <v>0</v>
      </c>
      <c r="O2084" s="70">
        <v>0</v>
      </c>
      <c r="P2084" s="71">
        <v>0</v>
      </c>
      <c r="Q2084" s="70">
        <v>0</v>
      </c>
      <c r="R2084" s="71">
        <v>0</v>
      </c>
      <c r="S2084" s="70">
        <v>0</v>
      </c>
      <c r="T2084" s="71">
        <v>0</v>
      </c>
      <c r="U2084" s="70">
        <v>0</v>
      </c>
      <c r="V2084" s="71">
        <v>0</v>
      </c>
      <c r="W2084" s="70">
        <v>0</v>
      </c>
      <c r="X2084" s="71">
        <v>0</v>
      </c>
      <c r="Y2084" s="70">
        <v>0</v>
      </c>
      <c r="Z2084" s="71">
        <v>0</v>
      </c>
      <c r="AA2084" s="70">
        <v>0</v>
      </c>
      <c r="AB2084" s="71">
        <v>0</v>
      </c>
      <c r="AC2084" s="54"/>
      <c r="AD2084" s="55">
        <f t="shared" si="42"/>
        <v>0</v>
      </c>
      <c r="AE2084" s="54"/>
    </row>
    <row r="2085" spans="2:31" x14ac:dyDescent="0.3">
      <c r="B2085" s="4" t="s">
        <v>201</v>
      </c>
      <c r="C2085" s="14"/>
      <c r="D2085" s="14"/>
      <c r="E2085" s="70">
        <v>0</v>
      </c>
      <c r="F2085" s="71">
        <v>0</v>
      </c>
      <c r="G2085" s="70">
        <v>0</v>
      </c>
      <c r="H2085" s="71">
        <v>0</v>
      </c>
      <c r="I2085" s="70">
        <v>0</v>
      </c>
      <c r="J2085" s="71">
        <v>0</v>
      </c>
      <c r="K2085" s="70">
        <v>0</v>
      </c>
      <c r="L2085" s="71">
        <v>0</v>
      </c>
      <c r="M2085" s="70">
        <v>0</v>
      </c>
      <c r="N2085" s="71">
        <v>0</v>
      </c>
      <c r="O2085" s="70">
        <v>0</v>
      </c>
      <c r="P2085" s="71">
        <v>0</v>
      </c>
      <c r="Q2085" s="70">
        <v>0</v>
      </c>
      <c r="R2085" s="71">
        <v>0</v>
      </c>
      <c r="S2085" s="70">
        <v>0</v>
      </c>
      <c r="T2085" s="71">
        <v>0</v>
      </c>
      <c r="U2085" s="70">
        <v>0</v>
      </c>
      <c r="V2085" s="71">
        <v>0</v>
      </c>
      <c r="W2085" s="70">
        <v>0</v>
      </c>
      <c r="X2085" s="71">
        <v>0</v>
      </c>
      <c r="Y2085" s="70">
        <v>0</v>
      </c>
      <c r="Z2085" s="71">
        <v>0</v>
      </c>
      <c r="AA2085" s="70">
        <v>0</v>
      </c>
      <c r="AB2085" s="71">
        <v>0</v>
      </c>
      <c r="AC2085" s="54"/>
      <c r="AD2085" s="55">
        <f t="shared" si="42"/>
        <v>0</v>
      </c>
      <c r="AE2085" s="54"/>
    </row>
    <row r="2086" spans="2:31" x14ac:dyDescent="0.3">
      <c r="B2086" s="4" t="s">
        <v>202</v>
      </c>
      <c r="C2086" s="4"/>
      <c r="D2086" s="4"/>
      <c r="E2086" s="70">
        <v>0</v>
      </c>
      <c r="F2086" s="71">
        <v>0</v>
      </c>
      <c r="G2086" s="70">
        <v>0</v>
      </c>
      <c r="H2086" s="71">
        <v>0</v>
      </c>
      <c r="I2086" s="70">
        <v>0</v>
      </c>
      <c r="J2086" s="71">
        <v>0</v>
      </c>
      <c r="K2086" s="70">
        <v>0</v>
      </c>
      <c r="L2086" s="71">
        <v>0</v>
      </c>
      <c r="M2086" s="70">
        <v>0</v>
      </c>
      <c r="N2086" s="71">
        <v>0</v>
      </c>
      <c r="O2086" s="70">
        <v>0</v>
      </c>
      <c r="P2086" s="71">
        <v>0</v>
      </c>
      <c r="Q2086" s="70">
        <v>0</v>
      </c>
      <c r="R2086" s="71">
        <v>0</v>
      </c>
      <c r="S2086" s="70">
        <v>0</v>
      </c>
      <c r="T2086" s="71">
        <v>0</v>
      </c>
      <c r="U2086" s="70">
        <v>0</v>
      </c>
      <c r="V2086" s="71">
        <v>0</v>
      </c>
      <c r="W2086" s="70">
        <v>0</v>
      </c>
      <c r="X2086" s="71">
        <v>0</v>
      </c>
      <c r="Y2086" s="70">
        <v>0</v>
      </c>
      <c r="Z2086" s="71">
        <v>0</v>
      </c>
      <c r="AA2086" s="70">
        <v>0</v>
      </c>
      <c r="AB2086" s="71">
        <v>0</v>
      </c>
      <c r="AC2086" s="54"/>
      <c r="AD2086" s="55">
        <f t="shared" si="42"/>
        <v>0</v>
      </c>
      <c r="AE2086" s="54"/>
    </row>
    <row r="2087" spans="2:31" x14ac:dyDescent="0.3">
      <c r="B2087" s="4" t="s">
        <v>203</v>
      </c>
      <c r="C2087" s="4"/>
      <c r="D2087" s="4"/>
      <c r="E2087" s="70">
        <v>0</v>
      </c>
      <c r="F2087" s="71">
        <v>0</v>
      </c>
      <c r="G2087" s="70">
        <v>0</v>
      </c>
      <c r="H2087" s="71">
        <v>0</v>
      </c>
      <c r="I2087" s="70">
        <v>0</v>
      </c>
      <c r="J2087" s="71">
        <v>0</v>
      </c>
      <c r="K2087" s="70">
        <v>0</v>
      </c>
      <c r="L2087" s="71">
        <v>0</v>
      </c>
      <c r="M2087" s="70">
        <v>0</v>
      </c>
      <c r="N2087" s="71">
        <v>0</v>
      </c>
      <c r="O2087" s="70">
        <v>0</v>
      </c>
      <c r="P2087" s="71">
        <v>0</v>
      </c>
      <c r="Q2087" s="70">
        <v>0</v>
      </c>
      <c r="R2087" s="71">
        <v>0</v>
      </c>
      <c r="S2087" s="70">
        <v>0</v>
      </c>
      <c r="T2087" s="71">
        <v>0</v>
      </c>
      <c r="U2087" s="70">
        <v>0</v>
      </c>
      <c r="V2087" s="71">
        <v>0</v>
      </c>
      <c r="W2087" s="70">
        <v>0</v>
      </c>
      <c r="X2087" s="71">
        <v>0</v>
      </c>
      <c r="Y2087" s="70">
        <v>0</v>
      </c>
      <c r="Z2087" s="71">
        <v>0</v>
      </c>
      <c r="AA2087" s="70">
        <v>0</v>
      </c>
      <c r="AB2087" s="71">
        <v>0</v>
      </c>
      <c r="AC2087" s="54"/>
      <c r="AD2087" s="55">
        <f t="shared" si="42"/>
        <v>0</v>
      </c>
      <c r="AE2087" s="54"/>
    </row>
    <row r="2088" spans="2:31" x14ac:dyDescent="0.3">
      <c r="B2088" s="4" t="s">
        <v>204</v>
      </c>
      <c r="C2088" s="4"/>
      <c r="D2088" s="4"/>
      <c r="E2088" s="70">
        <v>0</v>
      </c>
      <c r="F2088" s="71">
        <v>0</v>
      </c>
      <c r="G2088" s="70">
        <v>0</v>
      </c>
      <c r="H2088" s="71">
        <v>0</v>
      </c>
      <c r="I2088" s="70">
        <v>0</v>
      </c>
      <c r="J2088" s="71">
        <v>0</v>
      </c>
      <c r="K2088" s="70">
        <v>0</v>
      </c>
      <c r="L2088" s="71">
        <v>0</v>
      </c>
      <c r="M2088" s="70">
        <v>0</v>
      </c>
      <c r="N2088" s="71">
        <v>0</v>
      </c>
      <c r="O2088" s="70">
        <v>0</v>
      </c>
      <c r="P2088" s="71">
        <v>0</v>
      </c>
      <c r="Q2088" s="70">
        <v>0</v>
      </c>
      <c r="R2088" s="71">
        <v>0</v>
      </c>
      <c r="S2088" s="70">
        <v>0</v>
      </c>
      <c r="T2088" s="71">
        <v>0</v>
      </c>
      <c r="U2088" s="70">
        <v>0</v>
      </c>
      <c r="V2088" s="71">
        <v>0</v>
      </c>
      <c r="W2088" s="70">
        <v>0</v>
      </c>
      <c r="X2088" s="71">
        <v>0</v>
      </c>
      <c r="Y2088" s="70">
        <v>0</v>
      </c>
      <c r="Z2088" s="71">
        <v>0</v>
      </c>
      <c r="AA2088" s="70">
        <v>0</v>
      </c>
      <c r="AB2088" s="71">
        <v>0</v>
      </c>
      <c r="AC2088" s="54"/>
      <c r="AD2088" s="55">
        <f t="shared" si="42"/>
        <v>0</v>
      </c>
      <c r="AE2088" s="54"/>
    </row>
    <row r="2089" spans="2:31" x14ac:dyDescent="0.3">
      <c r="B2089" s="4" t="s">
        <v>205</v>
      </c>
      <c r="C2089" s="4"/>
      <c r="D2089" s="4"/>
      <c r="E2089" s="70">
        <v>0</v>
      </c>
      <c r="F2089" s="71">
        <v>0</v>
      </c>
      <c r="G2089" s="70">
        <v>0</v>
      </c>
      <c r="H2089" s="71">
        <v>0</v>
      </c>
      <c r="I2089" s="70">
        <v>0</v>
      </c>
      <c r="J2089" s="71">
        <v>0</v>
      </c>
      <c r="K2089" s="70">
        <v>0</v>
      </c>
      <c r="L2089" s="71">
        <v>0</v>
      </c>
      <c r="M2089" s="70">
        <v>0</v>
      </c>
      <c r="N2089" s="71">
        <v>0</v>
      </c>
      <c r="O2089" s="70">
        <v>0</v>
      </c>
      <c r="P2089" s="71">
        <v>0</v>
      </c>
      <c r="Q2089" s="70">
        <v>0</v>
      </c>
      <c r="R2089" s="71">
        <v>0</v>
      </c>
      <c r="S2089" s="70">
        <v>0</v>
      </c>
      <c r="T2089" s="71">
        <v>0</v>
      </c>
      <c r="U2089" s="70">
        <v>0</v>
      </c>
      <c r="V2089" s="71">
        <v>0</v>
      </c>
      <c r="W2089" s="70">
        <v>0</v>
      </c>
      <c r="X2089" s="71">
        <v>0</v>
      </c>
      <c r="Y2089" s="70">
        <v>0</v>
      </c>
      <c r="Z2089" s="71">
        <v>0</v>
      </c>
      <c r="AA2089" s="70">
        <v>0</v>
      </c>
      <c r="AB2089" s="71">
        <v>0</v>
      </c>
      <c r="AC2089" s="54"/>
      <c r="AD2089" s="55">
        <f t="shared" si="42"/>
        <v>0</v>
      </c>
      <c r="AE2089" s="54"/>
    </row>
    <row r="2090" spans="2:31" x14ac:dyDescent="0.3">
      <c r="B2090" s="4" t="s">
        <v>206</v>
      </c>
      <c r="C2090" s="4"/>
      <c r="D2090" s="4"/>
      <c r="E2090" s="70">
        <v>0</v>
      </c>
      <c r="F2090" s="71">
        <v>0</v>
      </c>
      <c r="G2090" s="70">
        <v>0</v>
      </c>
      <c r="H2090" s="71">
        <v>0</v>
      </c>
      <c r="I2090" s="70">
        <v>0</v>
      </c>
      <c r="J2090" s="71">
        <v>0</v>
      </c>
      <c r="K2090" s="70">
        <v>0</v>
      </c>
      <c r="L2090" s="71">
        <v>0</v>
      </c>
      <c r="M2090" s="70">
        <v>0</v>
      </c>
      <c r="N2090" s="71">
        <v>0</v>
      </c>
      <c r="O2090" s="70">
        <v>0</v>
      </c>
      <c r="P2090" s="71">
        <v>0</v>
      </c>
      <c r="Q2090" s="70">
        <v>0</v>
      </c>
      <c r="R2090" s="71">
        <v>0</v>
      </c>
      <c r="S2090" s="70">
        <v>0</v>
      </c>
      <c r="T2090" s="71">
        <v>0</v>
      </c>
      <c r="U2090" s="70">
        <v>0</v>
      </c>
      <c r="V2090" s="71">
        <v>0</v>
      </c>
      <c r="W2090" s="70">
        <v>0</v>
      </c>
      <c r="X2090" s="71">
        <v>0</v>
      </c>
      <c r="Y2090" s="70">
        <v>0</v>
      </c>
      <c r="Z2090" s="71">
        <v>0</v>
      </c>
      <c r="AA2090" s="70">
        <v>0</v>
      </c>
      <c r="AB2090" s="71">
        <v>0</v>
      </c>
      <c r="AC2090" s="54"/>
      <c r="AD2090" s="55">
        <f t="shared" si="42"/>
        <v>0</v>
      </c>
      <c r="AE2090" s="54"/>
    </row>
    <row r="2091" spans="2:31" x14ac:dyDescent="0.3">
      <c r="B2091" s="4" t="s">
        <v>207</v>
      </c>
      <c r="C2091" s="4"/>
      <c r="D2091" s="4"/>
      <c r="E2091" s="70">
        <v>0</v>
      </c>
      <c r="F2091" s="71">
        <v>0</v>
      </c>
      <c r="G2091" s="70">
        <v>0</v>
      </c>
      <c r="H2091" s="71">
        <v>0</v>
      </c>
      <c r="I2091" s="70">
        <v>0</v>
      </c>
      <c r="J2091" s="71">
        <v>0</v>
      </c>
      <c r="K2091" s="70">
        <v>0</v>
      </c>
      <c r="L2091" s="71">
        <v>0</v>
      </c>
      <c r="M2091" s="70">
        <v>0</v>
      </c>
      <c r="N2091" s="71">
        <v>0</v>
      </c>
      <c r="O2091" s="70">
        <v>0</v>
      </c>
      <c r="P2091" s="71">
        <v>0</v>
      </c>
      <c r="Q2091" s="70">
        <v>0</v>
      </c>
      <c r="R2091" s="71">
        <v>0</v>
      </c>
      <c r="S2091" s="70">
        <v>0</v>
      </c>
      <c r="T2091" s="71">
        <v>0</v>
      </c>
      <c r="U2091" s="70">
        <v>0</v>
      </c>
      <c r="V2091" s="71">
        <v>0</v>
      </c>
      <c r="W2091" s="70">
        <v>0</v>
      </c>
      <c r="X2091" s="71">
        <v>0</v>
      </c>
      <c r="Y2091" s="70">
        <v>0</v>
      </c>
      <c r="Z2091" s="71">
        <v>0</v>
      </c>
      <c r="AA2091" s="70">
        <v>0</v>
      </c>
      <c r="AB2091" s="71">
        <v>0</v>
      </c>
      <c r="AC2091" s="54"/>
      <c r="AD2091" s="55">
        <f t="shared" si="42"/>
        <v>0</v>
      </c>
      <c r="AE2091" s="54"/>
    </row>
    <row r="2092" spans="2:31" x14ac:dyDescent="0.3">
      <c r="B2092" s="4" t="s">
        <v>208</v>
      </c>
      <c r="C2092" s="4"/>
      <c r="D2092" s="4"/>
      <c r="E2092" s="70">
        <v>0</v>
      </c>
      <c r="F2092" s="71">
        <v>0</v>
      </c>
      <c r="G2092" s="70">
        <v>0</v>
      </c>
      <c r="H2092" s="71">
        <v>0</v>
      </c>
      <c r="I2092" s="70">
        <v>0</v>
      </c>
      <c r="J2092" s="71">
        <v>0</v>
      </c>
      <c r="K2092" s="70">
        <v>0</v>
      </c>
      <c r="L2092" s="71">
        <v>0</v>
      </c>
      <c r="M2092" s="70">
        <v>0</v>
      </c>
      <c r="N2092" s="71">
        <v>0</v>
      </c>
      <c r="O2092" s="70">
        <v>0</v>
      </c>
      <c r="P2092" s="71">
        <v>0</v>
      </c>
      <c r="Q2092" s="70">
        <v>0</v>
      </c>
      <c r="R2092" s="71">
        <v>0</v>
      </c>
      <c r="S2092" s="70">
        <v>0</v>
      </c>
      <c r="T2092" s="71">
        <v>0</v>
      </c>
      <c r="U2092" s="70">
        <v>0</v>
      </c>
      <c r="V2092" s="71">
        <v>0</v>
      </c>
      <c r="W2092" s="70">
        <v>0</v>
      </c>
      <c r="X2092" s="71">
        <v>0</v>
      </c>
      <c r="Y2092" s="70">
        <v>0</v>
      </c>
      <c r="Z2092" s="71">
        <v>0</v>
      </c>
      <c r="AA2092" s="70">
        <v>0</v>
      </c>
      <c r="AB2092" s="71">
        <v>0</v>
      </c>
      <c r="AC2092" s="54"/>
      <c r="AD2092" s="55">
        <f t="shared" si="42"/>
        <v>0</v>
      </c>
      <c r="AE2092" s="54"/>
    </row>
    <row r="2093" spans="2:31" x14ac:dyDescent="0.3">
      <c r="B2093" s="4" t="s">
        <v>209</v>
      </c>
      <c r="C2093" s="4"/>
      <c r="D2093" s="4"/>
      <c r="E2093" s="70">
        <v>0</v>
      </c>
      <c r="F2093" s="71">
        <v>0</v>
      </c>
      <c r="G2093" s="70">
        <v>0</v>
      </c>
      <c r="H2093" s="71">
        <v>0</v>
      </c>
      <c r="I2093" s="70">
        <v>0</v>
      </c>
      <c r="J2093" s="71">
        <v>0</v>
      </c>
      <c r="K2093" s="70">
        <v>0</v>
      </c>
      <c r="L2093" s="71">
        <v>0</v>
      </c>
      <c r="M2093" s="70">
        <v>0</v>
      </c>
      <c r="N2093" s="71">
        <v>0</v>
      </c>
      <c r="O2093" s="70">
        <v>0</v>
      </c>
      <c r="P2093" s="71">
        <v>0</v>
      </c>
      <c r="Q2093" s="70">
        <v>0</v>
      </c>
      <c r="R2093" s="71">
        <v>0</v>
      </c>
      <c r="S2093" s="70">
        <v>0</v>
      </c>
      <c r="T2093" s="71">
        <v>0</v>
      </c>
      <c r="U2093" s="70">
        <v>0</v>
      </c>
      <c r="V2093" s="71">
        <v>0</v>
      </c>
      <c r="W2093" s="70">
        <v>0</v>
      </c>
      <c r="X2093" s="71">
        <v>0</v>
      </c>
      <c r="Y2093" s="70">
        <v>0</v>
      </c>
      <c r="Z2093" s="71">
        <v>0</v>
      </c>
      <c r="AA2093" s="70">
        <v>0</v>
      </c>
      <c r="AB2093" s="71">
        <v>0</v>
      </c>
      <c r="AC2093" s="54"/>
      <c r="AD2093" s="55">
        <f t="shared" si="42"/>
        <v>0</v>
      </c>
      <c r="AE2093" s="54"/>
    </row>
    <row r="2094" spans="2:31" x14ac:dyDescent="0.3">
      <c r="B2094" s="4" t="s">
        <v>210</v>
      </c>
      <c r="C2094" s="4"/>
      <c r="D2094" s="4"/>
      <c r="E2094" s="70">
        <v>0</v>
      </c>
      <c r="F2094" s="71">
        <v>0</v>
      </c>
      <c r="G2094" s="70">
        <v>0</v>
      </c>
      <c r="H2094" s="71">
        <v>0</v>
      </c>
      <c r="I2094" s="70">
        <v>0</v>
      </c>
      <c r="J2094" s="71">
        <v>0</v>
      </c>
      <c r="K2094" s="70">
        <v>0</v>
      </c>
      <c r="L2094" s="71">
        <v>0</v>
      </c>
      <c r="M2094" s="70">
        <v>0</v>
      </c>
      <c r="N2094" s="71">
        <v>0</v>
      </c>
      <c r="O2094" s="70">
        <v>0</v>
      </c>
      <c r="P2094" s="71">
        <v>0</v>
      </c>
      <c r="Q2094" s="70">
        <v>0</v>
      </c>
      <c r="R2094" s="71">
        <v>0</v>
      </c>
      <c r="S2094" s="70">
        <v>0</v>
      </c>
      <c r="T2094" s="71">
        <v>0</v>
      </c>
      <c r="U2094" s="70">
        <v>0</v>
      </c>
      <c r="V2094" s="71">
        <v>0</v>
      </c>
      <c r="W2094" s="70">
        <v>0</v>
      </c>
      <c r="X2094" s="71">
        <v>0</v>
      </c>
      <c r="Y2094" s="70">
        <v>0</v>
      </c>
      <c r="Z2094" s="71">
        <v>0</v>
      </c>
      <c r="AA2094" s="70">
        <v>0</v>
      </c>
      <c r="AB2094" s="71">
        <v>0</v>
      </c>
      <c r="AC2094" s="54"/>
      <c r="AD2094" s="55">
        <f t="shared" si="42"/>
        <v>0</v>
      </c>
      <c r="AE2094" s="54"/>
    </row>
    <row r="2095" spans="2:31" x14ac:dyDescent="0.3">
      <c r="B2095" s="4" t="s">
        <v>211</v>
      </c>
      <c r="C2095" s="4"/>
      <c r="D2095" s="4"/>
      <c r="E2095" s="70">
        <v>0</v>
      </c>
      <c r="F2095" s="71">
        <v>0</v>
      </c>
      <c r="G2095" s="70">
        <v>0</v>
      </c>
      <c r="H2095" s="71">
        <v>0</v>
      </c>
      <c r="I2095" s="70">
        <v>0</v>
      </c>
      <c r="J2095" s="71">
        <v>0</v>
      </c>
      <c r="K2095" s="70">
        <v>0</v>
      </c>
      <c r="L2095" s="71">
        <v>0</v>
      </c>
      <c r="M2095" s="70">
        <v>0</v>
      </c>
      <c r="N2095" s="71">
        <v>0</v>
      </c>
      <c r="O2095" s="70">
        <v>0</v>
      </c>
      <c r="P2095" s="71">
        <v>0</v>
      </c>
      <c r="Q2095" s="70">
        <v>0</v>
      </c>
      <c r="R2095" s="71">
        <v>0</v>
      </c>
      <c r="S2095" s="70">
        <v>0</v>
      </c>
      <c r="T2095" s="71">
        <v>0</v>
      </c>
      <c r="U2095" s="70">
        <v>0</v>
      </c>
      <c r="V2095" s="71">
        <v>0</v>
      </c>
      <c r="W2095" s="70">
        <v>0</v>
      </c>
      <c r="X2095" s="71">
        <v>0</v>
      </c>
      <c r="Y2095" s="70">
        <v>0</v>
      </c>
      <c r="Z2095" s="71">
        <v>0</v>
      </c>
      <c r="AA2095" s="70">
        <v>0</v>
      </c>
      <c r="AB2095" s="71">
        <v>0</v>
      </c>
      <c r="AC2095" s="54"/>
      <c r="AD2095" s="55">
        <f t="shared" si="42"/>
        <v>0</v>
      </c>
      <c r="AE2095" s="54"/>
    </row>
    <row r="2096" spans="2:31" x14ac:dyDescent="0.3">
      <c r="B2096" s="4" t="s">
        <v>212</v>
      </c>
      <c r="C2096" s="4"/>
      <c r="D2096" s="4"/>
      <c r="E2096" s="70">
        <v>0</v>
      </c>
      <c r="F2096" s="71">
        <v>0</v>
      </c>
      <c r="G2096" s="70">
        <v>0</v>
      </c>
      <c r="H2096" s="71">
        <v>0</v>
      </c>
      <c r="I2096" s="70">
        <v>0</v>
      </c>
      <c r="J2096" s="71">
        <v>0</v>
      </c>
      <c r="K2096" s="70">
        <v>0</v>
      </c>
      <c r="L2096" s="71">
        <v>0</v>
      </c>
      <c r="M2096" s="70">
        <v>0</v>
      </c>
      <c r="N2096" s="71">
        <v>0</v>
      </c>
      <c r="O2096" s="70">
        <v>0</v>
      </c>
      <c r="P2096" s="71">
        <v>0</v>
      </c>
      <c r="Q2096" s="70">
        <v>0</v>
      </c>
      <c r="R2096" s="71">
        <v>0</v>
      </c>
      <c r="S2096" s="70">
        <v>0</v>
      </c>
      <c r="T2096" s="71">
        <v>0</v>
      </c>
      <c r="U2096" s="70">
        <v>0</v>
      </c>
      <c r="V2096" s="71">
        <v>0</v>
      </c>
      <c r="W2096" s="70">
        <v>0</v>
      </c>
      <c r="X2096" s="71">
        <v>0</v>
      </c>
      <c r="Y2096" s="70">
        <v>0</v>
      </c>
      <c r="Z2096" s="71">
        <v>0</v>
      </c>
      <c r="AA2096" s="70">
        <v>0</v>
      </c>
      <c r="AB2096" s="71">
        <v>0</v>
      </c>
      <c r="AC2096" s="54"/>
      <c r="AD2096" s="55">
        <f t="shared" si="42"/>
        <v>0</v>
      </c>
      <c r="AE2096" s="54"/>
    </row>
    <row r="2097" spans="2:31" x14ac:dyDescent="0.3">
      <c r="B2097" s="4" t="s">
        <v>213</v>
      </c>
      <c r="C2097" s="4"/>
      <c r="D2097" s="4"/>
      <c r="E2097" s="70">
        <v>0</v>
      </c>
      <c r="F2097" s="71">
        <v>0</v>
      </c>
      <c r="G2097" s="70">
        <v>0</v>
      </c>
      <c r="H2097" s="71">
        <v>0</v>
      </c>
      <c r="I2097" s="70">
        <v>0</v>
      </c>
      <c r="J2097" s="71">
        <v>0</v>
      </c>
      <c r="K2097" s="70">
        <v>0</v>
      </c>
      <c r="L2097" s="71">
        <v>0</v>
      </c>
      <c r="M2097" s="70">
        <v>0</v>
      </c>
      <c r="N2097" s="71">
        <v>0</v>
      </c>
      <c r="O2097" s="70">
        <v>0</v>
      </c>
      <c r="P2097" s="71">
        <v>0</v>
      </c>
      <c r="Q2097" s="70">
        <v>0</v>
      </c>
      <c r="R2097" s="71">
        <v>0</v>
      </c>
      <c r="S2097" s="70">
        <v>0</v>
      </c>
      <c r="T2097" s="71">
        <v>0</v>
      </c>
      <c r="U2097" s="70">
        <v>0</v>
      </c>
      <c r="V2097" s="71">
        <v>0</v>
      </c>
      <c r="W2097" s="70">
        <v>0</v>
      </c>
      <c r="X2097" s="71">
        <v>0</v>
      </c>
      <c r="Y2097" s="70">
        <v>0</v>
      </c>
      <c r="Z2097" s="71">
        <v>0</v>
      </c>
      <c r="AA2097" s="70">
        <v>0</v>
      </c>
      <c r="AB2097" s="71">
        <v>0</v>
      </c>
      <c r="AC2097" s="54"/>
      <c r="AD2097" s="55">
        <f t="shared" si="42"/>
        <v>0</v>
      </c>
      <c r="AE2097" s="54"/>
    </row>
    <row r="2098" spans="2:31" x14ac:dyDescent="0.3">
      <c r="B2098" s="4" t="s">
        <v>214</v>
      </c>
      <c r="C2098" s="4"/>
      <c r="D2098" s="4"/>
      <c r="E2098" s="70">
        <v>0</v>
      </c>
      <c r="F2098" s="71">
        <v>0</v>
      </c>
      <c r="G2098" s="70">
        <v>0</v>
      </c>
      <c r="H2098" s="71">
        <v>0</v>
      </c>
      <c r="I2098" s="70">
        <v>0</v>
      </c>
      <c r="J2098" s="71">
        <v>0</v>
      </c>
      <c r="K2098" s="70">
        <v>0</v>
      </c>
      <c r="L2098" s="71">
        <v>0</v>
      </c>
      <c r="M2098" s="70">
        <v>0</v>
      </c>
      <c r="N2098" s="71">
        <v>0</v>
      </c>
      <c r="O2098" s="70">
        <v>0</v>
      </c>
      <c r="P2098" s="71">
        <v>0</v>
      </c>
      <c r="Q2098" s="70">
        <v>0</v>
      </c>
      <c r="R2098" s="71">
        <v>0</v>
      </c>
      <c r="S2098" s="70">
        <v>0</v>
      </c>
      <c r="T2098" s="71">
        <v>0</v>
      </c>
      <c r="U2098" s="70">
        <v>0</v>
      </c>
      <c r="V2098" s="71">
        <v>0</v>
      </c>
      <c r="W2098" s="70">
        <v>0</v>
      </c>
      <c r="X2098" s="71">
        <v>0</v>
      </c>
      <c r="Y2098" s="70">
        <v>0</v>
      </c>
      <c r="Z2098" s="71">
        <v>0</v>
      </c>
      <c r="AA2098" s="70">
        <v>0</v>
      </c>
      <c r="AB2098" s="71">
        <v>0</v>
      </c>
      <c r="AC2098" s="54"/>
      <c r="AD2098" s="55">
        <f t="shared" si="42"/>
        <v>0</v>
      </c>
      <c r="AE2098" s="54"/>
    </row>
    <row r="2099" spans="2:31" x14ac:dyDescent="0.3">
      <c r="B2099" s="4" t="s">
        <v>215</v>
      </c>
      <c r="C2099" s="4"/>
      <c r="D2099" s="4"/>
      <c r="E2099" s="70">
        <v>0</v>
      </c>
      <c r="F2099" s="71">
        <v>0</v>
      </c>
      <c r="G2099" s="70">
        <v>0</v>
      </c>
      <c r="H2099" s="71">
        <v>0</v>
      </c>
      <c r="I2099" s="70">
        <v>0</v>
      </c>
      <c r="J2099" s="71">
        <v>0</v>
      </c>
      <c r="K2099" s="70">
        <v>0</v>
      </c>
      <c r="L2099" s="71">
        <v>0</v>
      </c>
      <c r="M2099" s="70">
        <v>0</v>
      </c>
      <c r="N2099" s="71">
        <v>0</v>
      </c>
      <c r="O2099" s="70">
        <v>0</v>
      </c>
      <c r="P2099" s="71">
        <v>0</v>
      </c>
      <c r="Q2099" s="70">
        <v>0</v>
      </c>
      <c r="R2099" s="71">
        <v>0</v>
      </c>
      <c r="S2099" s="70">
        <v>0</v>
      </c>
      <c r="T2099" s="71">
        <v>0</v>
      </c>
      <c r="U2099" s="70">
        <v>0</v>
      </c>
      <c r="V2099" s="71">
        <v>0</v>
      </c>
      <c r="W2099" s="70">
        <v>0</v>
      </c>
      <c r="X2099" s="71">
        <v>0</v>
      </c>
      <c r="Y2099" s="70">
        <v>0</v>
      </c>
      <c r="Z2099" s="71">
        <v>0</v>
      </c>
      <c r="AA2099" s="70">
        <v>0</v>
      </c>
      <c r="AB2099" s="71">
        <v>0</v>
      </c>
      <c r="AC2099" s="54"/>
      <c r="AD2099" s="55">
        <f t="shared" si="42"/>
        <v>0</v>
      </c>
      <c r="AE2099" s="54"/>
    </row>
    <row r="2100" spans="2:31" x14ac:dyDescent="0.3">
      <c r="B2100" s="4" t="s">
        <v>216</v>
      </c>
      <c r="C2100" s="4"/>
      <c r="D2100" s="4"/>
      <c r="E2100" s="70">
        <v>0</v>
      </c>
      <c r="F2100" s="71">
        <v>0</v>
      </c>
      <c r="G2100" s="70">
        <v>0</v>
      </c>
      <c r="H2100" s="71">
        <v>0</v>
      </c>
      <c r="I2100" s="70">
        <v>0</v>
      </c>
      <c r="J2100" s="71">
        <v>0</v>
      </c>
      <c r="K2100" s="70">
        <v>0</v>
      </c>
      <c r="L2100" s="71">
        <v>0</v>
      </c>
      <c r="M2100" s="70">
        <v>0</v>
      </c>
      <c r="N2100" s="71">
        <v>0</v>
      </c>
      <c r="O2100" s="70">
        <v>0</v>
      </c>
      <c r="P2100" s="71">
        <v>0</v>
      </c>
      <c r="Q2100" s="70">
        <v>0</v>
      </c>
      <c r="R2100" s="71">
        <v>0</v>
      </c>
      <c r="S2100" s="70">
        <v>0</v>
      </c>
      <c r="T2100" s="71">
        <v>0</v>
      </c>
      <c r="U2100" s="70">
        <v>0</v>
      </c>
      <c r="V2100" s="71">
        <v>0</v>
      </c>
      <c r="W2100" s="70">
        <v>0</v>
      </c>
      <c r="X2100" s="71">
        <v>0</v>
      </c>
      <c r="Y2100" s="70">
        <v>0</v>
      </c>
      <c r="Z2100" s="71">
        <v>0</v>
      </c>
      <c r="AA2100" s="70">
        <v>0</v>
      </c>
      <c r="AB2100" s="71">
        <v>0</v>
      </c>
      <c r="AC2100" s="54"/>
      <c r="AD2100" s="55">
        <f t="shared" ref="AD2100:AD2161" si="43">SUM(E2100:AB2100)</f>
        <v>0</v>
      </c>
      <c r="AE2100" s="54"/>
    </row>
    <row r="2101" spans="2:31" x14ac:dyDescent="0.3">
      <c r="B2101" s="4" t="s">
        <v>217</v>
      </c>
      <c r="C2101" s="4"/>
      <c r="D2101" s="4"/>
      <c r="E2101" s="70">
        <v>0</v>
      </c>
      <c r="F2101" s="71">
        <v>0</v>
      </c>
      <c r="G2101" s="70">
        <v>0</v>
      </c>
      <c r="H2101" s="71">
        <v>0</v>
      </c>
      <c r="I2101" s="70">
        <v>0</v>
      </c>
      <c r="J2101" s="71">
        <v>0</v>
      </c>
      <c r="K2101" s="70">
        <v>0</v>
      </c>
      <c r="L2101" s="71">
        <v>0</v>
      </c>
      <c r="M2101" s="70">
        <v>0</v>
      </c>
      <c r="N2101" s="71">
        <v>0</v>
      </c>
      <c r="O2101" s="70">
        <v>0</v>
      </c>
      <c r="P2101" s="71">
        <v>0</v>
      </c>
      <c r="Q2101" s="70">
        <v>0</v>
      </c>
      <c r="R2101" s="71">
        <v>0</v>
      </c>
      <c r="S2101" s="70">
        <v>0</v>
      </c>
      <c r="T2101" s="71">
        <v>0</v>
      </c>
      <c r="U2101" s="70">
        <v>0</v>
      </c>
      <c r="V2101" s="71">
        <v>0</v>
      </c>
      <c r="W2101" s="70">
        <v>0</v>
      </c>
      <c r="X2101" s="71">
        <v>0</v>
      </c>
      <c r="Y2101" s="70">
        <v>0</v>
      </c>
      <c r="Z2101" s="71">
        <v>0</v>
      </c>
      <c r="AA2101" s="70">
        <v>0</v>
      </c>
      <c r="AB2101" s="71">
        <v>0</v>
      </c>
      <c r="AC2101" s="54"/>
      <c r="AD2101" s="55">
        <f t="shared" si="43"/>
        <v>0</v>
      </c>
      <c r="AE2101" s="54"/>
    </row>
    <row r="2102" spans="2:31" x14ac:dyDescent="0.3">
      <c r="B2102" s="4" t="s">
        <v>218</v>
      </c>
      <c r="C2102" s="4"/>
      <c r="D2102" s="4"/>
      <c r="E2102" s="70">
        <v>0</v>
      </c>
      <c r="F2102" s="71">
        <v>0</v>
      </c>
      <c r="G2102" s="70">
        <v>0</v>
      </c>
      <c r="H2102" s="71">
        <v>0</v>
      </c>
      <c r="I2102" s="70">
        <v>0</v>
      </c>
      <c r="J2102" s="71">
        <v>0</v>
      </c>
      <c r="K2102" s="70">
        <v>0</v>
      </c>
      <c r="L2102" s="71">
        <v>0</v>
      </c>
      <c r="M2102" s="70">
        <v>0</v>
      </c>
      <c r="N2102" s="71">
        <v>0</v>
      </c>
      <c r="O2102" s="70">
        <v>0</v>
      </c>
      <c r="P2102" s="71">
        <v>0</v>
      </c>
      <c r="Q2102" s="70">
        <v>0</v>
      </c>
      <c r="R2102" s="71">
        <v>0</v>
      </c>
      <c r="S2102" s="70">
        <v>0</v>
      </c>
      <c r="T2102" s="71">
        <v>0</v>
      </c>
      <c r="U2102" s="70">
        <v>0</v>
      </c>
      <c r="V2102" s="71">
        <v>0</v>
      </c>
      <c r="W2102" s="70">
        <v>0</v>
      </c>
      <c r="X2102" s="71">
        <v>0</v>
      </c>
      <c r="Y2102" s="70">
        <v>0</v>
      </c>
      <c r="Z2102" s="71">
        <v>0</v>
      </c>
      <c r="AA2102" s="70">
        <v>0</v>
      </c>
      <c r="AB2102" s="71">
        <v>0</v>
      </c>
      <c r="AC2102" s="54"/>
      <c r="AD2102" s="55">
        <f t="shared" si="43"/>
        <v>0</v>
      </c>
      <c r="AE2102" s="54"/>
    </row>
    <row r="2103" spans="2:31" x14ac:dyDescent="0.3">
      <c r="B2103" s="4" t="s">
        <v>219</v>
      </c>
      <c r="C2103" s="4"/>
      <c r="D2103" s="4"/>
      <c r="E2103" s="70">
        <v>0</v>
      </c>
      <c r="F2103" s="71">
        <v>0</v>
      </c>
      <c r="G2103" s="70">
        <v>0</v>
      </c>
      <c r="H2103" s="71">
        <v>0</v>
      </c>
      <c r="I2103" s="70">
        <v>0</v>
      </c>
      <c r="J2103" s="71">
        <v>0</v>
      </c>
      <c r="K2103" s="70">
        <v>0</v>
      </c>
      <c r="L2103" s="71">
        <v>0</v>
      </c>
      <c r="M2103" s="70">
        <v>0</v>
      </c>
      <c r="N2103" s="71">
        <v>0</v>
      </c>
      <c r="O2103" s="70">
        <v>0</v>
      </c>
      <c r="P2103" s="71">
        <v>0</v>
      </c>
      <c r="Q2103" s="70">
        <v>0</v>
      </c>
      <c r="R2103" s="71">
        <v>0</v>
      </c>
      <c r="S2103" s="70">
        <v>0</v>
      </c>
      <c r="T2103" s="71">
        <v>0</v>
      </c>
      <c r="U2103" s="70">
        <v>0</v>
      </c>
      <c r="V2103" s="71">
        <v>0</v>
      </c>
      <c r="W2103" s="70">
        <v>0</v>
      </c>
      <c r="X2103" s="71">
        <v>0</v>
      </c>
      <c r="Y2103" s="70">
        <v>0</v>
      </c>
      <c r="Z2103" s="71">
        <v>0</v>
      </c>
      <c r="AA2103" s="70">
        <v>0</v>
      </c>
      <c r="AB2103" s="71">
        <v>0</v>
      </c>
      <c r="AC2103" s="54"/>
      <c r="AD2103" s="55">
        <f t="shared" si="43"/>
        <v>0</v>
      </c>
      <c r="AE2103" s="54"/>
    </row>
    <row r="2104" spans="2:31" x14ac:dyDescent="0.3">
      <c r="B2104" s="4" t="s">
        <v>220</v>
      </c>
      <c r="C2104" s="4"/>
      <c r="D2104" s="4"/>
      <c r="E2104" s="70">
        <v>0</v>
      </c>
      <c r="F2104" s="71">
        <v>0</v>
      </c>
      <c r="G2104" s="70">
        <v>0</v>
      </c>
      <c r="H2104" s="71">
        <v>0</v>
      </c>
      <c r="I2104" s="70">
        <v>0</v>
      </c>
      <c r="J2104" s="71">
        <v>0</v>
      </c>
      <c r="K2104" s="70">
        <v>0</v>
      </c>
      <c r="L2104" s="71">
        <v>0</v>
      </c>
      <c r="M2104" s="70">
        <v>0</v>
      </c>
      <c r="N2104" s="71">
        <v>0</v>
      </c>
      <c r="O2104" s="70">
        <v>0</v>
      </c>
      <c r="P2104" s="71">
        <v>0</v>
      </c>
      <c r="Q2104" s="70">
        <v>0</v>
      </c>
      <c r="R2104" s="71">
        <v>0</v>
      </c>
      <c r="S2104" s="70">
        <v>0</v>
      </c>
      <c r="T2104" s="71">
        <v>0</v>
      </c>
      <c r="U2104" s="70">
        <v>0</v>
      </c>
      <c r="V2104" s="71">
        <v>0</v>
      </c>
      <c r="W2104" s="70">
        <v>0</v>
      </c>
      <c r="X2104" s="71">
        <v>0</v>
      </c>
      <c r="Y2104" s="70">
        <v>0</v>
      </c>
      <c r="Z2104" s="71">
        <v>0</v>
      </c>
      <c r="AA2104" s="70">
        <v>0</v>
      </c>
      <c r="AB2104" s="71">
        <v>0</v>
      </c>
      <c r="AC2104" s="54"/>
      <c r="AD2104" s="55">
        <f t="shared" si="43"/>
        <v>0</v>
      </c>
      <c r="AE2104" s="54"/>
    </row>
    <row r="2105" spans="2:31" x14ac:dyDescent="0.3">
      <c r="B2105" s="4" t="s">
        <v>221</v>
      </c>
      <c r="C2105" s="4"/>
      <c r="D2105" s="4"/>
      <c r="E2105" s="70">
        <v>0</v>
      </c>
      <c r="F2105" s="71">
        <v>0</v>
      </c>
      <c r="G2105" s="70">
        <v>0</v>
      </c>
      <c r="H2105" s="71">
        <v>0</v>
      </c>
      <c r="I2105" s="70">
        <v>0</v>
      </c>
      <c r="J2105" s="71">
        <v>0</v>
      </c>
      <c r="K2105" s="70">
        <v>0</v>
      </c>
      <c r="L2105" s="71">
        <v>0</v>
      </c>
      <c r="M2105" s="70">
        <v>0</v>
      </c>
      <c r="N2105" s="71">
        <v>0</v>
      </c>
      <c r="O2105" s="70">
        <v>0</v>
      </c>
      <c r="P2105" s="71">
        <v>0</v>
      </c>
      <c r="Q2105" s="70">
        <v>0</v>
      </c>
      <c r="R2105" s="71">
        <v>0</v>
      </c>
      <c r="S2105" s="70">
        <v>0</v>
      </c>
      <c r="T2105" s="71">
        <v>0</v>
      </c>
      <c r="U2105" s="70">
        <v>0</v>
      </c>
      <c r="V2105" s="71">
        <v>0</v>
      </c>
      <c r="W2105" s="70">
        <v>0</v>
      </c>
      <c r="X2105" s="71">
        <v>0</v>
      </c>
      <c r="Y2105" s="70">
        <v>0</v>
      </c>
      <c r="Z2105" s="71">
        <v>0</v>
      </c>
      <c r="AA2105" s="70">
        <v>0</v>
      </c>
      <c r="AB2105" s="71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222</v>
      </c>
      <c r="C2106" s="4"/>
      <c r="D2106" s="4"/>
      <c r="E2106" s="70">
        <v>0</v>
      </c>
      <c r="F2106" s="71">
        <v>0</v>
      </c>
      <c r="G2106" s="70">
        <v>0</v>
      </c>
      <c r="H2106" s="71">
        <v>0</v>
      </c>
      <c r="I2106" s="70">
        <v>0</v>
      </c>
      <c r="J2106" s="71">
        <v>0</v>
      </c>
      <c r="K2106" s="70">
        <v>0</v>
      </c>
      <c r="L2106" s="71">
        <v>0</v>
      </c>
      <c r="M2106" s="70">
        <v>0</v>
      </c>
      <c r="N2106" s="71">
        <v>0</v>
      </c>
      <c r="O2106" s="70">
        <v>0</v>
      </c>
      <c r="P2106" s="71">
        <v>0</v>
      </c>
      <c r="Q2106" s="70">
        <v>0</v>
      </c>
      <c r="R2106" s="71">
        <v>0</v>
      </c>
      <c r="S2106" s="70">
        <v>0</v>
      </c>
      <c r="T2106" s="71">
        <v>0</v>
      </c>
      <c r="U2106" s="70">
        <v>0</v>
      </c>
      <c r="V2106" s="71">
        <v>0</v>
      </c>
      <c r="W2106" s="70">
        <v>0</v>
      </c>
      <c r="X2106" s="71">
        <v>0</v>
      </c>
      <c r="Y2106" s="70">
        <v>0</v>
      </c>
      <c r="Z2106" s="71">
        <v>0</v>
      </c>
      <c r="AA2106" s="70">
        <v>0</v>
      </c>
      <c r="AB2106" s="71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223</v>
      </c>
      <c r="C2107" s="4"/>
      <c r="D2107" s="4"/>
      <c r="E2107" s="70">
        <v>0</v>
      </c>
      <c r="F2107" s="71">
        <v>0</v>
      </c>
      <c r="G2107" s="70">
        <v>0</v>
      </c>
      <c r="H2107" s="71">
        <v>0</v>
      </c>
      <c r="I2107" s="70">
        <v>0</v>
      </c>
      <c r="J2107" s="71">
        <v>0</v>
      </c>
      <c r="K2107" s="70">
        <v>0</v>
      </c>
      <c r="L2107" s="71">
        <v>0</v>
      </c>
      <c r="M2107" s="70">
        <v>0</v>
      </c>
      <c r="N2107" s="71">
        <v>0</v>
      </c>
      <c r="O2107" s="70">
        <v>0</v>
      </c>
      <c r="P2107" s="71">
        <v>0</v>
      </c>
      <c r="Q2107" s="70">
        <v>0</v>
      </c>
      <c r="R2107" s="71">
        <v>0</v>
      </c>
      <c r="S2107" s="70">
        <v>0</v>
      </c>
      <c r="T2107" s="71">
        <v>0</v>
      </c>
      <c r="U2107" s="70">
        <v>0</v>
      </c>
      <c r="V2107" s="71">
        <v>0</v>
      </c>
      <c r="W2107" s="70">
        <v>0</v>
      </c>
      <c r="X2107" s="71">
        <v>0</v>
      </c>
      <c r="Y2107" s="70">
        <v>0</v>
      </c>
      <c r="Z2107" s="71">
        <v>0</v>
      </c>
      <c r="AA2107" s="70">
        <v>0</v>
      </c>
      <c r="AB2107" s="71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224</v>
      </c>
      <c r="C2108" s="4"/>
      <c r="D2108" s="4"/>
      <c r="E2108" s="70">
        <v>0</v>
      </c>
      <c r="F2108" s="71">
        <v>0</v>
      </c>
      <c r="G2108" s="70">
        <v>0</v>
      </c>
      <c r="H2108" s="71">
        <v>0</v>
      </c>
      <c r="I2108" s="70">
        <v>0</v>
      </c>
      <c r="J2108" s="71">
        <v>0</v>
      </c>
      <c r="K2108" s="70">
        <v>0</v>
      </c>
      <c r="L2108" s="71">
        <v>0</v>
      </c>
      <c r="M2108" s="70">
        <v>0</v>
      </c>
      <c r="N2108" s="71">
        <v>0</v>
      </c>
      <c r="O2108" s="70">
        <v>0</v>
      </c>
      <c r="P2108" s="71">
        <v>0</v>
      </c>
      <c r="Q2108" s="70">
        <v>0</v>
      </c>
      <c r="R2108" s="71">
        <v>0</v>
      </c>
      <c r="S2108" s="70">
        <v>0</v>
      </c>
      <c r="T2108" s="71">
        <v>0</v>
      </c>
      <c r="U2108" s="70">
        <v>0</v>
      </c>
      <c r="V2108" s="71">
        <v>0</v>
      </c>
      <c r="W2108" s="70">
        <v>0</v>
      </c>
      <c r="X2108" s="71">
        <v>0</v>
      </c>
      <c r="Y2108" s="70">
        <v>0</v>
      </c>
      <c r="Z2108" s="71">
        <v>0</v>
      </c>
      <c r="AA2108" s="70">
        <v>0</v>
      </c>
      <c r="AB2108" s="71">
        <v>0</v>
      </c>
      <c r="AC2108" s="54"/>
      <c r="AD2108" s="55">
        <f t="shared" si="43"/>
        <v>0</v>
      </c>
      <c r="AE2108" s="54"/>
    </row>
    <row r="2109" spans="2:31" x14ac:dyDescent="0.3">
      <c r="B2109" s="4" t="s">
        <v>225</v>
      </c>
      <c r="C2109" s="4"/>
      <c r="D2109" s="4"/>
      <c r="E2109" s="70">
        <v>0</v>
      </c>
      <c r="F2109" s="71">
        <v>0</v>
      </c>
      <c r="G2109" s="70">
        <v>0</v>
      </c>
      <c r="H2109" s="71">
        <v>0</v>
      </c>
      <c r="I2109" s="70">
        <v>0</v>
      </c>
      <c r="J2109" s="71">
        <v>0</v>
      </c>
      <c r="K2109" s="70">
        <v>0</v>
      </c>
      <c r="L2109" s="71">
        <v>0</v>
      </c>
      <c r="M2109" s="70">
        <v>0</v>
      </c>
      <c r="N2109" s="71">
        <v>0</v>
      </c>
      <c r="O2109" s="70">
        <v>0</v>
      </c>
      <c r="P2109" s="71">
        <v>0</v>
      </c>
      <c r="Q2109" s="70">
        <v>0</v>
      </c>
      <c r="R2109" s="71">
        <v>0</v>
      </c>
      <c r="S2109" s="70">
        <v>0</v>
      </c>
      <c r="T2109" s="71">
        <v>0</v>
      </c>
      <c r="U2109" s="70">
        <v>0</v>
      </c>
      <c r="V2109" s="71">
        <v>0</v>
      </c>
      <c r="W2109" s="70">
        <v>0</v>
      </c>
      <c r="X2109" s="71">
        <v>0</v>
      </c>
      <c r="Y2109" s="70">
        <v>0</v>
      </c>
      <c r="Z2109" s="71">
        <v>0</v>
      </c>
      <c r="AA2109" s="70">
        <v>0</v>
      </c>
      <c r="AB2109" s="71">
        <v>0</v>
      </c>
      <c r="AC2109" s="54"/>
      <c r="AD2109" s="55">
        <f t="shared" si="43"/>
        <v>0</v>
      </c>
      <c r="AE2109" s="54"/>
    </row>
    <row r="2110" spans="2:31" x14ac:dyDescent="0.3">
      <c r="B2110" s="4" t="s">
        <v>226</v>
      </c>
      <c r="C2110" s="4"/>
      <c r="D2110" s="4"/>
      <c r="E2110" s="70">
        <v>0</v>
      </c>
      <c r="F2110" s="71">
        <v>0</v>
      </c>
      <c r="G2110" s="70">
        <v>0</v>
      </c>
      <c r="H2110" s="71">
        <v>0</v>
      </c>
      <c r="I2110" s="70">
        <v>0</v>
      </c>
      <c r="J2110" s="71">
        <v>0</v>
      </c>
      <c r="K2110" s="70">
        <v>0</v>
      </c>
      <c r="L2110" s="71">
        <v>0</v>
      </c>
      <c r="M2110" s="70">
        <v>0</v>
      </c>
      <c r="N2110" s="71">
        <v>0</v>
      </c>
      <c r="O2110" s="70">
        <v>0</v>
      </c>
      <c r="P2110" s="71">
        <v>0</v>
      </c>
      <c r="Q2110" s="70">
        <v>0</v>
      </c>
      <c r="R2110" s="71">
        <v>0</v>
      </c>
      <c r="S2110" s="70">
        <v>0</v>
      </c>
      <c r="T2110" s="71">
        <v>0</v>
      </c>
      <c r="U2110" s="70">
        <v>0</v>
      </c>
      <c r="V2110" s="71">
        <v>0</v>
      </c>
      <c r="W2110" s="70">
        <v>0</v>
      </c>
      <c r="X2110" s="71">
        <v>0</v>
      </c>
      <c r="Y2110" s="70">
        <v>0</v>
      </c>
      <c r="Z2110" s="71">
        <v>0</v>
      </c>
      <c r="AA2110" s="70">
        <v>0</v>
      </c>
      <c r="AB2110" s="71">
        <v>0</v>
      </c>
      <c r="AC2110" s="54"/>
      <c r="AD2110" s="55">
        <f t="shared" si="43"/>
        <v>0</v>
      </c>
      <c r="AE2110" s="54"/>
    </row>
    <row r="2111" spans="2:31" x14ac:dyDescent="0.3">
      <c r="B2111" s="4" t="s">
        <v>227</v>
      </c>
      <c r="C2111" s="4"/>
      <c r="D2111" s="4"/>
      <c r="E2111" s="70">
        <v>0</v>
      </c>
      <c r="F2111" s="71">
        <v>0</v>
      </c>
      <c r="G2111" s="70">
        <v>0</v>
      </c>
      <c r="H2111" s="71">
        <v>0</v>
      </c>
      <c r="I2111" s="70">
        <v>0</v>
      </c>
      <c r="J2111" s="71">
        <v>0</v>
      </c>
      <c r="K2111" s="70">
        <v>0</v>
      </c>
      <c r="L2111" s="71">
        <v>0</v>
      </c>
      <c r="M2111" s="70">
        <v>0</v>
      </c>
      <c r="N2111" s="71">
        <v>0</v>
      </c>
      <c r="O2111" s="70">
        <v>0</v>
      </c>
      <c r="P2111" s="71">
        <v>0</v>
      </c>
      <c r="Q2111" s="70">
        <v>0</v>
      </c>
      <c r="R2111" s="71">
        <v>0</v>
      </c>
      <c r="S2111" s="70">
        <v>0</v>
      </c>
      <c r="T2111" s="71">
        <v>0</v>
      </c>
      <c r="U2111" s="70">
        <v>0</v>
      </c>
      <c r="V2111" s="71">
        <v>0</v>
      </c>
      <c r="W2111" s="70">
        <v>0</v>
      </c>
      <c r="X2111" s="71">
        <v>0</v>
      </c>
      <c r="Y2111" s="70">
        <v>0</v>
      </c>
      <c r="Z2111" s="71">
        <v>0</v>
      </c>
      <c r="AA2111" s="70">
        <v>0</v>
      </c>
      <c r="AB2111" s="71">
        <v>0</v>
      </c>
      <c r="AC2111" s="54"/>
      <c r="AD2111" s="55">
        <f t="shared" si="43"/>
        <v>0</v>
      </c>
      <c r="AE2111" s="54"/>
    </row>
    <row r="2112" spans="2:31" x14ac:dyDescent="0.3">
      <c r="B2112" s="4" t="s">
        <v>228</v>
      </c>
      <c r="C2112" s="4"/>
      <c r="D2112" s="4"/>
      <c r="E2112" s="70">
        <v>0</v>
      </c>
      <c r="F2112" s="71">
        <v>0</v>
      </c>
      <c r="G2112" s="70">
        <v>0</v>
      </c>
      <c r="H2112" s="71">
        <v>0</v>
      </c>
      <c r="I2112" s="70">
        <v>0</v>
      </c>
      <c r="J2112" s="71">
        <v>0</v>
      </c>
      <c r="K2112" s="70">
        <v>0</v>
      </c>
      <c r="L2112" s="71">
        <v>0</v>
      </c>
      <c r="M2112" s="70">
        <v>0</v>
      </c>
      <c r="N2112" s="71">
        <v>0</v>
      </c>
      <c r="O2112" s="70">
        <v>0</v>
      </c>
      <c r="P2112" s="71">
        <v>0</v>
      </c>
      <c r="Q2112" s="70">
        <v>0</v>
      </c>
      <c r="R2112" s="71">
        <v>0</v>
      </c>
      <c r="S2112" s="70">
        <v>0</v>
      </c>
      <c r="T2112" s="71">
        <v>0</v>
      </c>
      <c r="U2112" s="70">
        <v>0</v>
      </c>
      <c r="V2112" s="71">
        <v>0</v>
      </c>
      <c r="W2112" s="70">
        <v>0</v>
      </c>
      <c r="X2112" s="71">
        <v>0</v>
      </c>
      <c r="Y2112" s="70">
        <v>0</v>
      </c>
      <c r="Z2112" s="71">
        <v>0</v>
      </c>
      <c r="AA2112" s="70">
        <v>0</v>
      </c>
      <c r="AB2112" s="71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229</v>
      </c>
      <c r="C2113" s="4"/>
      <c r="D2113" s="4"/>
      <c r="E2113" s="70">
        <v>0</v>
      </c>
      <c r="F2113" s="71">
        <v>0</v>
      </c>
      <c r="G2113" s="70">
        <v>0</v>
      </c>
      <c r="H2113" s="71">
        <v>0</v>
      </c>
      <c r="I2113" s="70">
        <v>0</v>
      </c>
      <c r="J2113" s="71">
        <v>0</v>
      </c>
      <c r="K2113" s="70">
        <v>0</v>
      </c>
      <c r="L2113" s="71">
        <v>0</v>
      </c>
      <c r="M2113" s="70">
        <v>0</v>
      </c>
      <c r="N2113" s="71">
        <v>0</v>
      </c>
      <c r="O2113" s="70">
        <v>0</v>
      </c>
      <c r="P2113" s="71">
        <v>0</v>
      </c>
      <c r="Q2113" s="70">
        <v>0</v>
      </c>
      <c r="R2113" s="71">
        <v>0</v>
      </c>
      <c r="S2113" s="70">
        <v>0</v>
      </c>
      <c r="T2113" s="71">
        <v>0</v>
      </c>
      <c r="U2113" s="70">
        <v>0</v>
      </c>
      <c r="V2113" s="71">
        <v>0</v>
      </c>
      <c r="W2113" s="70">
        <v>0</v>
      </c>
      <c r="X2113" s="71">
        <v>0</v>
      </c>
      <c r="Y2113" s="70">
        <v>0</v>
      </c>
      <c r="Z2113" s="71">
        <v>0</v>
      </c>
      <c r="AA2113" s="70">
        <v>0</v>
      </c>
      <c r="AB2113" s="71">
        <v>0</v>
      </c>
      <c r="AC2113" s="54"/>
      <c r="AD2113" s="55">
        <f t="shared" si="43"/>
        <v>0</v>
      </c>
      <c r="AE2113" s="54"/>
    </row>
    <row r="2114" spans="2:31" x14ac:dyDescent="0.3">
      <c r="B2114" s="4" t="s">
        <v>230</v>
      </c>
      <c r="C2114" s="4"/>
      <c r="D2114" s="4"/>
      <c r="E2114" s="70">
        <v>0</v>
      </c>
      <c r="F2114" s="71">
        <v>0</v>
      </c>
      <c r="G2114" s="70">
        <v>0</v>
      </c>
      <c r="H2114" s="71">
        <v>0</v>
      </c>
      <c r="I2114" s="70">
        <v>0</v>
      </c>
      <c r="J2114" s="71">
        <v>0</v>
      </c>
      <c r="K2114" s="70">
        <v>0</v>
      </c>
      <c r="L2114" s="71">
        <v>0</v>
      </c>
      <c r="M2114" s="70">
        <v>0</v>
      </c>
      <c r="N2114" s="71">
        <v>0</v>
      </c>
      <c r="O2114" s="70">
        <v>0</v>
      </c>
      <c r="P2114" s="71">
        <v>0</v>
      </c>
      <c r="Q2114" s="70">
        <v>0</v>
      </c>
      <c r="R2114" s="71">
        <v>0</v>
      </c>
      <c r="S2114" s="70">
        <v>0</v>
      </c>
      <c r="T2114" s="71">
        <v>0</v>
      </c>
      <c r="U2114" s="70">
        <v>0</v>
      </c>
      <c r="V2114" s="71">
        <v>0</v>
      </c>
      <c r="W2114" s="70">
        <v>0</v>
      </c>
      <c r="X2114" s="71">
        <v>0</v>
      </c>
      <c r="Y2114" s="70">
        <v>0</v>
      </c>
      <c r="Z2114" s="71">
        <v>0</v>
      </c>
      <c r="AA2114" s="70">
        <v>0</v>
      </c>
      <c r="AB2114" s="71">
        <v>0</v>
      </c>
      <c r="AC2114" s="54"/>
      <c r="AD2114" s="55">
        <f t="shared" si="43"/>
        <v>0</v>
      </c>
      <c r="AE2114" s="54"/>
    </row>
    <row r="2115" spans="2:31" x14ac:dyDescent="0.3">
      <c r="B2115" s="4" t="s">
        <v>231</v>
      </c>
      <c r="C2115" s="4"/>
      <c r="D2115" s="4"/>
      <c r="E2115" s="70">
        <v>0</v>
      </c>
      <c r="F2115" s="71">
        <v>0</v>
      </c>
      <c r="G2115" s="70">
        <v>0</v>
      </c>
      <c r="H2115" s="71">
        <v>0</v>
      </c>
      <c r="I2115" s="70">
        <v>0</v>
      </c>
      <c r="J2115" s="71">
        <v>0</v>
      </c>
      <c r="K2115" s="70">
        <v>0</v>
      </c>
      <c r="L2115" s="71">
        <v>0</v>
      </c>
      <c r="M2115" s="70">
        <v>0</v>
      </c>
      <c r="N2115" s="71">
        <v>0</v>
      </c>
      <c r="O2115" s="70">
        <v>0</v>
      </c>
      <c r="P2115" s="71">
        <v>0</v>
      </c>
      <c r="Q2115" s="70">
        <v>0</v>
      </c>
      <c r="R2115" s="71">
        <v>0</v>
      </c>
      <c r="S2115" s="70">
        <v>0</v>
      </c>
      <c r="T2115" s="71">
        <v>0</v>
      </c>
      <c r="U2115" s="70">
        <v>0</v>
      </c>
      <c r="V2115" s="71">
        <v>0</v>
      </c>
      <c r="W2115" s="70">
        <v>0</v>
      </c>
      <c r="X2115" s="71">
        <v>0</v>
      </c>
      <c r="Y2115" s="70">
        <v>0</v>
      </c>
      <c r="Z2115" s="71">
        <v>0</v>
      </c>
      <c r="AA2115" s="70">
        <v>0</v>
      </c>
      <c r="AB2115" s="71">
        <v>0</v>
      </c>
      <c r="AC2115" s="54"/>
      <c r="AD2115" s="55">
        <f t="shared" si="43"/>
        <v>0</v>
      </c>
      <c r="AE2115" s="54"/>
    </row>
    <row r="2116" spans="2:31" x14ac:dyDescent="0.3">
      <c r="B2116" s="4" t="s">
        <v>232</v>
      </c>
      <c r="C2116" s="4"/>
      <c r="D2116" s="4"/>
      <c r="E2116" s="70">
        <v>0</v>
      </c>
      <c r="F2116" s="71">
        <v>0</v>
      </c>
      <c r="G2116" s="70">
        <v>0</v>
      </c>
      <c r="H2116" s="71">
        <v>0</v>
      </c>
      <c r="I2116" s="70">
        <v>0</v>
      </c>
      <c r="J2116" s="71">
        <v>0</v>
      </c>
      <c r="K2116" s="70">
        <v>0</v>
      </c>
      <c r="L2116" s="71">
        <v>0</v>
      </c>
      <c r="M2116" s="70">
        <v>0</v>
      </c>
      <c r="N2116" s="71">
        <v>0</v>
      </c>
      <c r="O2116" s="70">
        <v>0</v>
      </c>
      <c r="P2116" s="71">
        <v>0</v>
      </c>
      <c r="Q2116" s="70">
        <v>0</v>
      </c>
      <c r="R2116" s="71">
        <v>0</v>
      </c>
      <c r="S2116" s="70">
        <v>0</v>
      </c>
      <c r="T2116" s="71">
        <v>0</v>
      </c>
      <c r="U2116" s="70">
        <v>0</v>
      </c>
      <c r="V2116" s="71">
        <v>0</v>
      </c>
      <c r="W2116" s="70">
        <v>0</v>
      </c>
      <c r="X2116" s="71">
        <v>0</v>
      </c>
      <c r="Y2116" s="70">
        <v>0</v>
      </c>
      <c r="Z2116" s="71">
        <v>0</v>
      </c>
      <c r="AA2116" s="70">
        <v>0</v>
      </c>
      <c r="AB2116" s="71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233</v>
      </c>
      <c r="C2117" s="4"/>
      <c r="D2117" s="4"/>
      <c r="E2117" s="70">
        <v>0</v>
      </c>
      <c r="F2117" s="71">
        <v>0</v>
      </c>
      <c r="G2117" s="70">
        <v>0</v>
      </c>
      <c r="H2117" s="71">
        <v>0</v>
      </c>
      <c r="I2117" s="70">
        <v>0</v>
      </c>
      <c r="J2117" s="71">
        <v>0</v>
      </c>
      <c r="K2117" s="70">
        <v>0</v>
      </c>
      <c r="L2117" s="71">
        <v>0</v>
      </c>
      <c r="M2117" s="70">
        <v>0</v>
      </c>
      <c r="N2117" s="71">
        <v>0</v>
      </c>
      <c r="O2117" s="70">
        <v>0</v>
      </c>
      <c r="P2117" s="71">
        <v>0</v>
      </c>
      <c r="Q2117" s="70">
        <v>0</v>
      </c>
      <c r="R2117" s="71">
        <v>0</v>
      </c>
      <c r="S2117" s="70">
        <v>0</v>
      </c>
      <c r="T2117" s="71">
        <v>0</v>
      </c>
      <c r="U2117" s="70">
        <v>0</v>
      </c>
      <c r="V2117" s="71">
        <v>0</v>
      </c>
      <c r="W2117" s="70">
        <v>0</v>
      </c>
      <c r="X2117" s="71">
        <v>0</v>
      </c>
      <c r="Y2117" s="70">
        <v>0</v>
      </c>
      <c r="Z2117" s="71">
        <v>0</v>
      </c>
      <c r="AA2117" s="70">
        <v>0</v>
      </c>
      <c r="AB2117" s="71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234</v>
      </c>
      <c r="C2118" s="4"/>
      <c r="D2118" s="4"/>
      <c r="E2118" s="70">
        <v>0</v>
      </c>
      <c r="F2118" s="71">
        <v>0</v>
      </c>
      <c r="G2118" s="70">
        <v>0</v>
      </c>
      <c r="H2118" s="71">
        <v>0</v>
      </c>
      <c r="I2118" s="70">
        <v>0</v>
      </c>
      <c r="J2118" s="71">
        <v>0</v>
      </c>
      <c r="K2118" s="70">
        <v>0</v>
      </c>
      <c r="L2118" s="71">
        <v>0</v>
      </c>
      <c r="M2118" s="70">
        <v>0</v>
      </c>
      <c r="N2118" s="71">
        <v>0</v>
      </c>
      <c r="O2118" s="70">
        <v>0</v>
      </c>
      <c r="P2118" s="71">
        <v>0</v>
      </c>
      <c r="Q2118" s="70">
        <v>0</v>
      </c>
      <c r="R2118" s="71">
        <v>0</v>
      </c>
      <c r="S2118" s="70">
        <v>0</v>
      </c>
      <c r="T2118" s="71">
        <v>0</v>
      </c>
      <c r="U2118" s="70">
        <v>0</v>
      </c>
      <c r="V2118" s="71">
        <v>0</v>
      </c>
      <c r="W2118" s="70">
        <v>0</v>
      </c>
      <c r="X2118" s="71">
        <v>0</v>
      </c>
      <c r="Y2118" s="70">
        <v>0</v>
      </c>
      <c r="Z2118" s="71">
        <v>0</v>
      </c>
      <c r="AA2118" s="70">
        <v>0</v>
      </c>
      <c r="AB2118" s="71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235</v>
      </c>
      <c r="C2119" s="4"/>
      <c r="D2119" s="4"/>
      <c r="E2119" s="70">
        <v>0</v>
      </c>
      <c r="F2119" s="71">
        <v>0</v>
      </c>
      <c r="G2119" s="70">
        <v>0</v>
      </c>
      <c r="H2119" s="71">
        <v>0</v>
      </c>
      <c r="I2119" s="70">
        <v>0</v>
      </c>
      <c r="J2119" s="71">
        <v>0</v>
      </c>
      <c r="K2119" s="70">
        <v>0</v>
      </c>
      <c r="L2119" s="71">
        <v>0</v>
      </c>
      <c r="M2119" s="70">
        <v>0</v>
      </c>
      <c r="N2119" s="71">
        <v>0</v>
      </c>
      <c r="O2119" s="70">
        <v>0</v>
      </c>
      <c r="P2119" s="71">
        <v>0</v>
      </c>
      <c r="Q2119" s="70">
        <v>0</v>
      </c>
      <c r="R2119" s="71">
        <v>0</v>
      </c>
      <c r="S2119" s="70">
        <v>0</v>
      </c>
      <c r="T2119" s="71">
        <v>0</v>
      </c>
      <c r="U2119" s="70">
        <v>0</v>
      </c>
      <c r="V2119" s="71">
        <v>0</v>
      </c>
      <c r="W2119" s="70">
        <v>0</v>
      </c>
      <c r="X2119" s="71">
        <v>0</v>
      </c>
      <c r="Y2119" s="70">
        <v>0</v>
      </c>
      <c r="Z2119" s="71">
        <v>0</v>
      </c>
      <c r="AA2119" s="70">
        <v>0</v>
      </c>
      <c r="AB2119" s="71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236</v>
      </c>
      <c r="C2120" s="4"/>
      <c r="D2120" s="4"/>
      <c r="E2120" s="70">
        <v>0</v>
      </c>
      <c r="F2120" s="71">
        <v>0</v>
      </c>
      <c r="G2120" s="70">
        <v>0</v>
      </c>
      <c r="H2120" s="71">
        <v>0</v>
      </c>
      <c r="I2120" s="70">
        <v>0</v>
      </c>
      <c r="J2120" s="71">
        <v>0</v>
      </c>
      <c r="K2120" s="70">
        <v>0</v>
      </c>
      <c r="L2120" s="71">
        <v>0</v>
      </c>
      <c r="M2120" s="70">
        <v>0</v>
      </c>
      <c r="N2120" s="71">
        <v>0</v>
      </c>
      <c r="O2120" s="70">
        <v>0</v>
      </c>
      <c r="P2120" s="71">
        <v>0</v>
      </c>
      <c r="Q2120" s="70">
        <v>0</v>
      </c>
      <c r="R2120" s="71">
        <v>0</v>
      </c>
      <c r="S2120" s="70">
        <v>0</v>
      </c>
      <c r="T2120" s="71">
        <v>0</v>
      </c>
      <c r="U2120" s="70">
        <v>0</v>
      </c>
      <c r="V2120" s="71">
        <v>0</v>
      </c>
      <c r="W2120" s="70">
        <v>0</v>
      </c>
      <c r="X2120" s="71">
        <v>0</v>
      </c>
      <c r="Y2120" s="70">
        <v>0</v>
      </c>
      <c r="Z2120" s="71">
        <v>0</v>
      </c>
      <c r="AA2120" s="70">
        <v>0</v>
      </c>
      <c r="AB2120" s="71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237</v>
      </c>
      <c r="C2121" s="4"/>
      <c r="D2121" s="4"/>
      <c r="E2121" s="70">
        <v>0</v>
      </c>
      <c r="F2121" s="71">
        <v>0</v>
      </c>
      <c r="G2121" s="70">
        <v>0</v>
      </c>
      <c r="H2121" s="71">
        <v>0</v>
      </c>
      <c r="I2121" s="70">
        <v>0</v>
      </c>
      <c r="J2121" s="71">
        <v>0</v>
      </c>
      <c r="K2121" s="70">
        <v>0</v>
      </c>
      <c r="L2121" s="71">
        <v>0</v>
      </c>
      <c r="M2121" s="70">
        <v>0</v>
      </c>
      <c r="N2121" s="71">
        <v>0</v>
      </c>
      <c r="O2121" s="70">
        <v>0</v>
      </c>
      <c r="P2121" s="71">
        <v>0</v>
      </c>
      <c r="Q2121" s="70">
        <v>0</v>
      </c>
      <c r="R2121" s="71">
        <v>0</v>
      </c>
      <c r="S2121" s="70">
        <v>0</v>
      </c>
      <c r="T2121" s="71">
        <v>0</v>
      </c>
      <c r="U2121" s="70">
        <v>0</v>
      </c>
      <c r="V2121" s="71">
        <v>0</v>
      </c>
      <c r="W2121" s="70">
        <v>0</v>
      </c>
      <c r="X2121" s="71">
        <v>0</v>
      </c>
      <c r="Y2121" s="70">
        <v>0</v>
      </c>
      <c r="Z2121" s="71">
        <v>0</v>
      </c>
      <c r="AA2121" s="70">
        <v>0</v>
      </c>
      <c r="AB2121" s="71">
        <v>0</v>
      </c>
      <c r="AC2121" s="54"/>
      <c r="AD2121" s="55">
        <f t="shared" si="43"/>
        <v>0</v>
      </c>
      <c r="AE2121" s="54"/>
    </row>
    <row r="2122" spans="2:31" x14ac:dyDescent="0.3">
      <c r="B2122" s="4" t="s">
        <v>238</v>
      </c>
      <c r="C2122" s="4"/>
      <c r="D2122" s="4"/>
      <c r="E2122" s="70">
        <v>0</v>
      </c>
      <c r="F2122" s="71">
        <v>0</v>
      </c>
      <c r="G2122" s="70">
        <v>0</v>
      </c>
      <c r="H2122" s="71">
        <v>0</v>
      </c>
      <c r="I2122" s="70">
        <v>0</v>
      </c>
      <c r="J2122" s="71">
        <v>0</v>
      </c>
      <c r="K2122" s="70">
        <v>0</v>
      </c>
      <c r="L2122" s="71">
        <v>0</v>
      </c>
      <c r="M2122" s="70">
        <v>0</v>
      </c>
      <c r="N2122" s="71">
        <v>0</v>
      </c>
      <c r="O2122" s="70">
        <v>0</v>
      </c>
      <c r="P2122" s="71">
        <v>0</v>
      </c>
      <c r="Q2122" s="70">
        <v>0</v>
      </c>
      <c r="R2122" s="71">
        <v>0</v>
      </c>
      <c r="S2122" s="70">
        <v>0</v>
      </c>
      <c r="T2122" s="71">
        <v>0</v>
      </c>
      <c r="U2122" s="70">
        <v>0</v>
      </c>
      <c r="V2122" s="71">
        <v>0</v>
      </c>
      <c r="W2122" s="70">
        <v>0</v>
      </c>
      <c r="X2122" s="71">
        <v>0</v>
      </c>
      <c r="Y2122" s="70">
        <v>0</v>
      </c>
      <c r="Z2122" s="71">
        <v>0</v>
      </c>
      <c r="AA2122" s="70">
        <v>0</v>
      </c>
      <c r="AB2122" s="71">
        <v>0</v>
      </c>
      <c r="AC2122" s="54"/>
      <c r="AD2122" s="55">
        <f t="shared" si="43"/>
        <v>0</v>
      </c>
      <c r="AE2122" s="54"/>
    </row>
    <row r="2123" spans="2:31" x14ac:dyDescent="0.3">
      <c r="B2123" s="4" t="s">
        <v>239</v>
      </c>
      <c r="C2123" s="4"/>
      <c r="D2123" s="4"/>
      <c r="E2123" s="70">
        <v>0</v>
      </c>
      <c r="F2123" s="71">
        <v>0</v>
      </c>
      <c r="G2123" s="70">
        <v>0</v>
      </c>
      <c r="H2123" s="71">
        <v>0</v>
      </c>
      <c r="I2123" s="70">
        <v>0</v>
      </c>
      <c r="J2123" s="71">
        <v>0</v>
      </c>
      <c r="K2123" s="70">
        <v>0</v>
      </c>
      <c r="L2123" s="71">
        <v>0</v>
      </c>
      <c r="M2123" s="70">
        <v>0</v>
      </c>
      <c r="N2123" s="71">
        <v>0</v>
      </c>
      <c r="O2123" s="70">
        <v>0</v>
      </c>
      <c r="P2123" s="71">
        <v>0</v>
      </c>
      <c r="Q2123" s="70">
        <v>0</v>
      </c>
      <c r="R2123" s="71">
        <v>0</v>
      </c>
      <c r="S2123" s="70">
        <v>0</v>
      </c>
      <c r="T2123" s="71">
        <v>0</v>
      </c>
      <c r="U2123" s="70">
        <v>0</v>
      </c>
      <c r="V2123" s="71">
        <v>0</v>
      </c>
      <c r="W2123" s="70">
        <v>0</v>
      </c>
      <c r="X2123" s="71">
        <v>0</v>
      </c>
      <c r="Y2123" s="70">
        <v>0</v>
      </c>
      <c r="Z2123" s="71">
        <v>0</v>
      </c>
      <c r="AA2123" s="70">
        <v>0</v>
      </c>
      <c r="AB2123" s="71">
        <v>0</v>
      </c>
      <c r="AC2123" s="54"/>
      <c r="AD2123" s="55">
        <f t="shared" si="43"/>
        <v>0</v>
      </c>
      <c r="AE2123" s="54"/>
    </row>
    <row r="2124" spans="2:31" x14ac:dyDescent="0.3">
      <c r="B2124" s="4" t="s">
        <v>240</v>
      </c>
      <c r="C2124" s="4"/>
      <c r="D2124" s="4"/>
      <c r="E2124" s="70">
        <v>0</v>
      </c>
      <c r="F2124" s="71">
        <v>0</v>
      </c>
      <c r="G2124" s="70">
        <v>0</v>
      </c>
      <c r="H2124" s="71">
        <v>0</v>
      </c>
      <c r="I2124" s="70">
        <v>0</v>
      </c>
      <c r="J2124" s="71">
        <v>0</v>
      </c>
      <c r="K2124" s="70">
        <v>0</v>
      </c>
      <c r="L2124" s="71">
        <v>0</v>
      </c>
      <c r="M2124" s="70">
        <v>0</v>
      </c>
      <c r="N2124" s="71">
        <v>0</v>
      </c>
      <c r="O2124" s="70">
        <v>0</v>
      </c>
      <c r="P2124" s="71">
        <v>0</v>
      </c>
      <c r="Q2124" s="70">
        <v>0</v>
      </c>
      <c r="R2124" s="71">
        <v>0</v>
      </c>
      <c r="S2124" s="70">
        <v>0</v>
      </c>
      <c r="T2124" s="71">
        <v>0</v>
      </c>
      <c r="U2124" s="70">
        <v>0</v>
      </c>
      <c r="V2124" s="71">
        <v>0</v>
      </c>
      <c r="W2124" s="70">
        <v>0</v>
      </c>
      <c r="X2124" s="71">
        <v>0</v>
      </c>
      <c r="Y2124" s="70">
        <v>0</v>
      </c>
      <c r="Z2124" s="71">
        <v>0</v>
      </c>
      <c r="AA2124" s="70">
        <v>0</v>
      </c>
      <c r="AB2124" s="71">
        <v>0</v>
      </c>
      <c r="AC2124" s="54"/>
      <c r="AD2124" s="55">
        <f t="shared" si="43"/>
        <v>0</v>
      </c>
      <c r="AE2124" s="54"/>
    </row>
    <row r="2125" spans="2:31" x14ac:dyDescent="0.3">
      <c r="B2125" s="4" t="s">
        <v>241</v>
      </c>
      <c r="C2125" s="4"/>
      <c r="D2125" s="4"/>
      <c r="E2125" s="70">
        <v>0</v>
      </c>
      <c r="F2125" s="71">
        <v>0</v>
      </c>
      <c r="G2125" s="70">
        <v>0</v>
      </c>
      <c r="H2125" s="71">
        <v>0</v>
      </c>
      <c r="I2125" s="70">
        <v>0</v>
      </c>
      <c r="J2125" s="71">
        <v>0</v>
      </c>
      <c r="K2125" s="70">
        <v>0</v>
      </c>
      <c r="L2125" s="71">
        <v>0</v>
      </c>
      <c r="M2125" s="70">
        <v>0</v>
      </c>
      <c r="N2125" s="71">
        <v>0</v>
      </c>
      <c r="O2125" s="70">
        <v>0</v>
      </c>
      <c r="P2125" s="71">
        <v>0</v>
      </c>
      <c r="Q2125" s="70">
        <v>0</v>
      </c>
      <c r="R2125" s="71">
        <v>0</v>
      </c>
      <c r="S2125" s="70">
        <v>0</v>
      </c>
      <c r="T2125" s="71">
        <v>0</v>
      </c>
      <c r="U2125" s="70">
        <v>0</v>
      </c>
      <c r="V2125" s="71">
        <v>0</v>
      </c>
      <c r="W2125" s="70">
        <v>0</v>
      </c>
      <c r="X2125" s="71">
        <v>0</v>
      </c>
      <c r="Y2125" s="70">
        <v>0</v>
      </c>
      <c r="Z2125" s="71">
        <v>0</v>
      </c>
      <c r="AA2125" s="70">
        <v>0</v>
      </c>
      <c r="AB2125" s="71">
        <v>0</v>
      </c>
      <c r="AC2125" s="54"/>
      <c r="AD2125" s="55">
        <f t="shared" si="43"/>
        <v>0</v>
      </c>
      <c r="AE2125" s="54"/>
    </row>
    <row r="2126" spans="2:31" x14ac:dyDescent="0.3">
      <c r="B2126" s="4" t="s">
        <v>242</v>
      </c>
      <c r="C2126" s="4"/>
      <c r="D2126" s="4"/>
      <c r="E2126" s="70">
        <v>0</v>
      </c>
      <c r="F2126" s="71">
        <v>0</v>
      </c>
      <c r="G2126" s="70">
        <v>0</v>
      </c>
      <c r="H2126" s="71">
        <v>0</v>
      </c>
      <c r="I2126" s="70">
        <v>0</v>
      </c>
      <c r="J2126" s="71">
        <v>0</v>
      </c>
      <c r="K2126" s="70">
        <v>0</v>
      </c>
      <c r="L2126" s="71">
        <v>0</v>
      </c>
      <c r="M2126" s="70">
        <v>0</v>
      </c>
      <c r="N2126" s="71">
        <v>0</v>
      </c>
      <c r="O2126" s="70">
        <v>0</v>
      </c>
      <c r="P2126" s="71">
        <v>0</v>
      </c>
      <c r="Q2126" s="70">
        <v>0</v>
      </c>
      <c r="R2126" s="71">
        <v>0</v>
      </c>
      <c r="S2126" s="70">
        <v>0</v>
      </c>
      <c r="T2126" s="71">
        <v>0</v>
      </c>
      <c r="U2126" s="70">
        <v>0</v>
      </c>
      <c r="V2126" s="71">
        <v>0</v>
      </c>
      <c r="W2126" s="70">
        <v>0</v>
      </c>
      <c r="X2126" s="71">
        <v>0</v>
      </c>
      <c r="Y2126" s="70">
        <v>0</v>
      </c>
      <c r="Z2126" s="71">
        <v>0</v>
      </c>
      <c r="AA2126" s="70">
        <v>0</v>
      </c>
      <c r="AB2126" s="71">
        <v>0</v>
      </c>
      <c r="AC2126" s="54"/>
      <c r="AD2126" s="55">
        <f t="shared" si="43"/>
        <v>0</v>
      </c>
      <c r="AE2126" s="54"/>
    </row>
    <row r="2127" spans="2:31" x14ac:dyDescent="0.3">
      <c r="B2127" s="4" t="s">
        <v>243</v>
      </c>
      <c r="C2127" s="4"/>
      <c r="D2127" s="4"/>
      <c r="E2127" s="70">
        <v>0</v>
      </c>
      <c r="F2127" s="71">
        <v>0</v>
      </c>
      <c r="G2127" s="70">
        <v>0</v>
      </c>
      <c r="H2127" s="71">
        <v>0</v>
      </c>
      <c r="I2127" s="70">
        <v>0</v>
      </c>
      <c r="J2127" s="71">
        <v>0</v>
      </c>
      <c r="K2127" s="70">
        <v>0</v>
      </c>
      <c r="L2127" s="71">
        <v>0</v>
      </c>
      <c r="M2127" s="70">
        <v>0</v>
      </c>
      <c r="N2127" s="71">
        <v>0</v>
      </c>
      <c r="O2127" s="70">
        <v>0</v>
      </c>
      <c r="P2127" s="71">
        <v>0</v>
      </c>
      <c r="Q2127" s="70">
        <v>0</v>
      </c>
      <c r="R2127" s="71">
        <v>0</v>
      </c>
      <c r="S2127" s="70">
        <v>0</v>
      </c>
      <c r="T2127" s="71">
        <v>0</v>
      </c>
      <c r="U2127" s="70">
        <v>0</v>
      </c>
      <c r="V2127" s="71">
        <v>0</v>
      </c>
      <c r="W2127" s="70">
        <v>0</v>
      </c>
      <c r="X2127" s="71">
        <v>0</v>
      </c>
      <c r="Y2127" s="70">
        <v>0</v>
      </c>
      <c r="Z2127" s="71">
        <v>0</v>
      </c>
      <c r="AA2127" s="70">
        <v>0</v>
      </c>
      <c r="AB2127" s="71">
        <v>0</v>
      </c>
      <c r="AC2127" s="54"/>
      <c r="AD2127" s="55">
        <f t="shared" si="43"/>
        <v>0</v>
      </c>
      <c r="AE2127" s="54"/>
    </row>
    <row r="2128" spans="2:31" x14ac:dyDescent="0.3">
      <c r="B2128" s="4" t="s">
        <v>244</v>
      </c>
      <c r="C2128" s="4"/>
      <c r="D2128" s="4"/>
      <c r="E2128" s="70">
        <v>0</v>
      </c>
      <c r="F2128" s="71">
        <v>0</v>
      </c>
      <c r="G2128" s="70">
        <v>0</v>
      </c>
      <c r="H2128" s="71">
        <v>0</v>
      </c>
      <c r="I2128" s="70">
        <v>0</v>
      </c>
      <c r="J2128" s="71">
        <v>0</v>
      </c>
      <c r="K2128" s="70">
        <v>0</v>
      </c>
      <c r="L2128" s="71">
        <v>0</v>
      </c>
      <c r="M2128" s="70">
        <v>5.6350331970800957E-2</v>
      </c>
      <c r="N2128" s="71">
        <v>0.10372577048838139</v>
      </c>
      <c r="O2128" s="70">
        <v>3.5934889813264211E-2</v>
      </c>
      <c r="P2128" s="71">
        <v>0</v>
      </c>
      <c r="Q2128" s="70">
        <v>0</v>
      </c>
      <c r="R2128" s="71">
        <v>0</v>
      </c>
      <c r="S2128" s="70">
        <v>0</v>
      </c>
      <c r="T2128" s="71">
        <v>0</v>
      </c>
      <c r="U2128" s="70">
        <v>0</v>
      </c>
      <c r="V2128" s="71">
        <v>0</v>
      </c>
      <c r="W2128" s="70">
        <v>0</v>
      </c>
      <c r="X2128" s="71">
        <v>0</v>
      </c>
      <c r="Y2128" s="70">
        <v>0</v>
      </c>
      <c r="Z2128" s="71">
        <v>0</v>
      </c>
      <c r="AA2128" s="70">
        <v>0</v>
      </c>
      <c r="AB2128" s="71">
        <v>0</v>
      </c>
      <c r="AC2128" s="54"/>
      <c r="AD2128" s="55">
        <f t="shared" si="43"/>
        <v>0.19601099227244656</v>
      </c>
      <c r="AE2128" s="54"/>
    </row>
    <row r="2129" spans="2:31" x14ac:dyDescent="0.3">
      <c r="B2129" s="4" t="s">
        <v>245</v>
      </c>
      <c r="C2129" s="4"/>
      <c r="D2129" s="4"/>
      <c r="E2129" s="70">
        <v>0</v>
      </c>
      <c r="F2129" s="71">
        <v>0</v>
      </c>
      <c r="G2129" s="70">
        <v>0</v>
      </c>
      <c r="H2129" s="71">
        <v>0</v>
      </c>
      <c r="I2129" s="70">
        <v>0</v>
      </c>
      <c r="J2129" s="71">
        <v>0</v>
      </c>
      <c r="K2129" s="70">
        <v>0</v>
      </c>
      <c r="L2129" s="71">
        <v>0</v>
      </c>
      <c r="M2129" s="70">
        <v>5.6350331970800957E-2</v>
      </c>
      <c r="N2129" s="71">
        <v>0.10372577048838139</v>
      </c>
      <c r="O2129" s="70">
        <v>3.5934889813264211E-2</v>
      </c>
      <c r="P2129" s="71">
        <v>0</v>
      </c>
      <c r="Q2129" s="70">
        <v>0</v>
      </c>
      <c r="R2129" s="71">
        <v>0</v>
      </c>
      <c r="S2129" s="70">
        <v>0</v>
      </c>
      <c r="T2129" s="71">
        <v>0</v>
      </c>
      <c r="U2129" s="70">
        <v>0</v>
      </c>
      <c r="V2129" s="71">
        <v>0</v>
      </c>
      <c r="W2129" s="70">
        <v>0</v>
      </c>
      <c r="X2129" s="71">
        <v>0</v>
      </c>
      <c r="Y2129" s="70">
        <v>0</v>
      </c>
      <c r="Z2129" s="71">
        <v>0</v>
      </c>
      <c r="AA2129" s="70">
        <v>0</v>
      </c>
      <c r="AB2129" s="71">
        <v>0</v>
      </c>
      <c r="AC2129" s="54"/>
      <c r="AD2129" s="55">
        <f t="shared" si="43"/>
        <v>0.19601099227244656</v>
      </c>
      <c r="AE2129" s="54"/>
    </row>
    <row r="2130" spans="2:31" x14ac:dyDescent="0.3">
      <c r="B2130" s="4" t="s">
        <v>246</v>
      </c>
      <c r="C2130" s="4"/>
      <c r="D2130" s="4"/>
      <c r="E2130" s="70">
        <v>0</v>
      </c>
      <c r="F2130" s="71">
        <v>0</v>
      </c>
      <c r="G2130" s="70">
        <v>0</v>
      </c>
      <c r="H2130" s="71">
        <v>0</v>
      </c>
      <c r="I2130" s="70">
        <v>0</v>
      </c>
      <c r="J2130" s="71">
        <v>0</v>
      </c>
      <c r="K2130" s="70">
        <v>0</v>
      </c>
      <c r="L2130" s="71">
        <v>0</v>
      </c>
      <c r="M2130" s="70">
        <v>0</v>
      </c>
      <c r="N2130" s="71">
        <v>0</v>
      </c>
      <c r="O2130" s="70">
        <v>0</v>
      </c>
      <c r="P2130" s="71">
        <v>0</v>
      </c>
      <c r="Q2130" s="70">
        <v>0</v>
      </c>
      <c r="R2130" s="71">
        <v>0</v>
      </c>
      <c r="S2130" s="70">
        <v>0</v>
      </c>
      <c r="T2130" s="71">
        <v>0</v>
      </c>
      <c r="U2130" s="70">
        <v>0</v>
      </c>
      <c r="V2130" s="71">
        <v>0</v>
      </c>
      <c r="W2130" s="70">
        <v>0</v>
      </c>
      <c r="X2130" s="71">
        <v>0</v>
      </c>
      <c r="Y2130" s="70">
        <v>0</v>
      </c>
      <c r="Z2130" s="71">
        <v>0</v>
      </c>
      <c r="AA2130" s="70">
        <v>0</v>
      </c>
      <c r="AB2130" s="71">
        <v>0</v>
      </c>
      <c r="AC2130" s="54"/>
      <c r="AD2130" s="55">
        <f t="shared" si="43"/>
        <v>0</v>
      </c>
      <c r="AE2130" s="54"/>
    </row>
    <row r="2131" spans="2:31" x14ac:dyDescent="0.3">
      <c r="B2131" s="4" t="s">
        <v>247</v>
      </c>
      <c r="C2131" s="4"/>
      <c r="D2131" s="4"/>
      <c r="E2131" s="70">
        <v>0</v>
      </c>
      <c r="F2131" s="71">
        <v>0</v>
      </c>
      <c r="G2131" s="70">
        <v>0</v>
      </c>
      <c r="H2131" s="71">
        <v>0</v>
      </c>
      <c r="I2131" s="70">
        <v>0</v>
      </c>
      <c r="J2131" s="71">
        <v>0</v>
      </c>
      <c r="K2131" s="70">
        <v>0</v>
      </c>
      <c r="L2131" s="71">
        <v>0</v>
      </c>
      <c r="M2131" s="70">
        <v>0</v>
      </c>
      <c r="N2131" s="71">
        <v>0</v>
      </c>
      <c r="O2131" s="70">
        <v>0</v>
      </c>
      <c r="P2131" s="71">
        <v>0</v>
      </c>
      <c r="Q2131" s="70">
        <v>0</v>
      </c>
      <c r="R2131" s="71">
        <v>0</v>
      </c>
      <c r="S2131" s="70">
        <v>0</v>
      </c>
      <c r="T2131" s="71">
        <v>0</v>
      </c>
      <c r="U2131" s="70">
        <v>0</v>
      </c>
      <c r="V2131" s="71">
        <v>0</v>
      </c>
      <c r="W2131" s="70">
        <v>0</v>
      </c>
      <c r="X2131" s="71">
        <v>0</v>
      </c>
      <c r="Y2131" s="70">
        <v>0</v>
      </c>
      <c r="Z2131" s="71">
        <v>0</v>
      </c>
      <c r="AA2131" s="70">
        <v>0</v>
      </c>
      <c r="AB2131" s="71">
        <v>0</v>
      </c>
      <c r="AC2131" s="54"/>
      <c r="AD2131" s="55">
        <f t="shared" si="43"/>
        <v>0</v>
      </c>
      <c r="AE2131" s="54"/>
    </row>
    <row r="2132" spans="2:31" x14ac:dyDescent="0.3">
      <c r="B2132" s="4" t="s">
        <v>248</v>
      </c>
      <c r="C2132" s="4"/>
      <c r="D2132" s="4"/>
      <c r="E2132" s="70">
        <v>0</v>
      </c>
      <c r="F2132" s="71">
        <v>0</v>
      </c>
      <c r="G2132" s="70">
        <v>0</v>
      </c>
      <c r="H2132" s="71">
        <v>0</v>
      </c>
      <c r="I2132" s="70">
        <v>0</v>
      </c>
      <c r="J2132" s="71">
        <v>0</v>
      </c>
      <c r="K2132" s="70">
        <v>0</v>
      </c>
      <c r="L2132" s="71">
        <v>0</v>
      </c>
      <c r="M2132" s="70">
        <v>0</v>
      </c>
      <c r="N2132" s="71">
        <v>0</v>
      </c>
      <c r="O2132" s="70">
        <v>0</v>
      </c>
      <c r="P2132" s="71">
        <v>0</v>
      </c>
      <c r="Q2132" s="70">
        <v>0</v>
      </c>
      <c r="R2132" s="71">
        <v>0</v>
      </c>
      <c r="S2132" s="70">
        <v>0</v>
      </c>
      <c r="T2132" s="71">
        <v>0</v>
      </c>
      <c r="U2132" s="70">
        <v>0</v>
      </c>
      <c r="V2132" s="71">
        <v>0</v>
      </c>
      <c r="W2132" s="70">
        <v>0</v>
      </c>
      <c r="X2132" s="71">
        <v>0</v>
      </c>
      <c r="Y2132" s="70">
        <v>0</v>
      </c>
      <c r="Z2132" s="71">
        <v>0</v>
      </c>
      <c r="AA2132" s="70">
        <v>0</v>
      </c>
      <c r="AB2132" s="71">
        <v>0</v>
      </c>
      <c r="AC2132" s="54"/>
      <c r="AD2132" s="55">
        <f t="shared" si="43"/>
        <v>0</v>
      </c>
      <c r="AE2132" s="54"/>
    </row>
    <row r="2133" spans="2:31" x14ac:dyDescent="0.3">
      <c r="B2133" s="4" t="s">
        <v>249</v>
      </c>
      <c r="C2133" s="4"/>
      <c r="D2133" s="4"/>
      <c r="E2133" s="70">
        <v>0</v>
      </c>
      <c r="F2133" s="71">
        <v>0</v>
      </c>
      <c r="G2133" s="70">
        <v>0</v>
      </c>
      <c r="H2133" s="71">
        <v>0</v>
      </c>
      <c r="I2133" s="70">
        <v>0</v>
      </c>
      <c r="J2133" s="71">
        <v>0</v>
      </c>
      <c r="K2133" s="70">
        <v>0</v>
      </c>
      <c r="L2133" s="71">
        <v>0</v>
      </c>
      <c r="M2133" s="70">
        <v>0</v>
      </c>
      <c r="N2133" s="71">
        <v>0</v>
      </c>
      <c r="O2133" s="70">
        <v>0</v>
      </c>
      <c r="P2133" s="71">
        <v>0</v>
      </c>
      <c r="Q2133" s="70">
        <v>0</v>
      </c>
      <c r="R2133" s="71">
        <v>0</v>
      </c>
      <c r="S2133" s="70">
        <v>0</v>
      </c>
      <c r="T2133" s="71">
        <v>0</v>
      </c>
      <c r="U2133" s="70">
        <v>0</v>
      </c>
      <c r="V2133" s="71">
        <v>0</v>
      </c>
      <c r="W2133" s="70">
        <v>0</v>
      </c>
      <c r="X2133" s="71">
        <v>0</v>
      </c>
      <c r="Y2133" s="70">
        <v>0</v>
      </c>
      <c r="Z2133" s="71">
        <v>0</v>
      </c>
      <c r="AA2133" s="70">
        <v>0</v>
      </c>
      <c r="AB2133" s="71">
        <v>0</v>
      </c>
      <c r="AC2133" s="54"/>
      <c r="AD2133" s="55">
        <f t="shared" si="43"/>
        <v>0</v>
      </c>
      <c r="AE2133" s="54"/>
    </row>
    <row r="2134" spans="2:31" x14ac:dyDescent="0.3">
      <c r="B2134" s="4" t="s">
        <v>250</v>
      </c>
      <c r="C2134" s="4"/>
      <c r="D2134" s="4"/>
      <c r="E2134" s="70">
        <v>0</v>
      </c>
      <c r="F2134" s="71">
        <v>0</v>
      </c>
      <c r="G2134" s="70">
        <v>0</v>
      </c>
      <c r="H2134" s="71">
        <v>0</v>
      </c>
      <c r="I2134" s="70">
        <v>0</v>
      </c>
      <c r="J2134" s="71">
        <v>0</v>
      </c>
      <c r="K2134" s="70">
        <v>0</v>
      </c>
      <c r="L2134" s="71">
        <v>0</v>
      </c>
      <c r="M2134" s="70">
        <v>0</v>
      </c>
      <c r="N2134" s="71">
        <v>0</v>
      </c>
      <c r="O2134" s="70">
        <v>0</v>
      </c>
      <c r="P2134" s="71">
        <v>0</v>
      </c>
      <c r="Q2134" s="70">
        <v>0</v>
      </c>
      <c r="R2134" s="71">
        <v>0</v>
      </c>
      <c r="S2134" s="70">
        <v>0</v>
      </c>
      <c r="T2134" s="71">
        <v>0</v>
      </c>
      <c r="U2134" s="70">
        <v>0</v>
      </c>
      <c r="V2134" s="71">
        <v>0</v>
      </c>
      <c r="W2134" s="70">
        <v>0</v>
      </c>
      <c r="X2134" s="71">
        <v>0</v>
      </c>
      <c r="Y2134" s="70">
        <v>0</v>
      </c>
      <c r="Z2134" s="71">
        <v>0</v>
      </c>
      <c r="AA2134" s="70">
        <v>0</v>
      </c>
      <c r="AB2134" s="71">
        <v>0</v>
      </c>
      <c r="AC2134" s="54"/>
      <c r="AD2134" s="55">
        <f t="shared" si="43"/>
        <v>0</v>
      </c>
      <c r="AE2134" s="54"/>
    </row>
    <row r="2135" spans="2:31" x14ac:dyDescent="0.3">
      <c r="B2135" s="4" t="s">
        <v>251</v>
      </c>
      <c r="C2135" s="4"/>
      <c r="D2135" s="4"/>
      <c r="E2135" s="70">
        <v>0</v>
      </c>
      <c r="F2135" s="71">
        <v>0</v>
      </c>
      <c r="G2135" s="70">
        <v>0</v>
      </c>
      <c r="H2135" s="71">
        <v>0</v>
      </c>
      <c r="I2135" s="70">
        <v>0</v>
      </c>
      <c r="J2135" s="71">
        <v>0</v>
      </c>
      <c r="K2135" s="70">
        <v>0</v>
      </c>
      <c r="L2135" s="71">
        <v>0</v>
      </c>
      <c r="M2135" s="70">
        <v>0</v>
      </c>
      <c r="N2135" s="71">
        <v>0</v>
      </c>
      <c r="O2135" s="70">
        <v>0</v>
      </c>
      <c r="P2135" s="71">
        <v>0</v>
      </c>
      <c r="Q2135" s="70">
        <v>0</v>
      </c>
      <c r="R2135" s="71">
        <v>0</v>
      </c>
      <c r="S2135" s="70">
        <v>0</v>
      </c>
      <c r="T2135" s="71">
        <v>0</v>
      </c>
      <c r="U2135" s="70">
        <v>0</v>
      </c>
      <c r="V2135" s="71">
        <v>0</v>
      </c>
      <c r="W2135" s="70">
        <v>0</v>
      </c>
      <c r="X2135" s="71">
        <v>0</v>
      </c>
      <c r="Y2135" s="70">
        <v>0</v>
      </c>
      <c r="Z2135" s="71">
        <v>0</v>
      </c>
      <c r="AA2135" s="70">
        <v>0</v>
      </c>
      <c r="AB2135" s="71">
        <v>0</v>
      </c>
      <c r="AC2135" s="54"/>
      <c r="AD2135" s="55">
        <f t="shared" si="43"/>
        <v>0</v>
      </c>
      <c r="AE2135" s="54"/>
    </row>
    <row r="2136" spans="2:31" x14ac:dyDescent="0.3">
      <c r="B2136" s="4" t="s">
        <v>252</v>
      </c>
      <c r="C2136" s="4"/>
      <c r="D2136" s="4"/>
      <c r="E2136" s="70">
        <v>0</v>
      </c>
      <c r="F2136" s="71">
        <v>0</v>
      </c>
      <c r="G2136" s="70">
        <v>0</v>
      </c>
      <c r="H2136" s="71">
        <v>0</v>
      </c>
      <c r="I2136" s="70">
        <v>0</v>
      </c>
      <c r="J2136" s="71">
        <v>0</v>
      </c>
      <c r="K2136" s="70">
        <v>0</v>
      </c>
      <c r="L2136" s="71">
        <v>0</v>
      </c>
      <c r="M2136" s="70">
        <v>0</v>
      </c>
      <c r="N2136" s="71">
        <v>0</v>
      </c>
      <c r="O2136" s="70">
        <v>0</v>
      </c>
      <c r="P2136" s="71">
        <v>0</v>
      </c>
      <c r="Q2136" s="70">
        <v>0</v>
      </c>
      <c r="R2136" s="71">
        <v>0</v>
      </c>
      <c r="S2136" s="70">
        <v>0</v>
      </c>
      <c r="T2136" s="71">
        <v>0</v>
      </c>
      <c r="U2136" s="70">
        <v>0</v>
      </c>
      <c r="V2136" s="71">
        <v>0</v>
      </c>
      <c r="W2136" s="70">
        <v>0</v>
      </c>
      <c r="X2136" s="71">
        <v>0</v>
      </c>
      <c r="Y2136" s="70">
        <v>0</v>
      </c>
      <c r="Z2136" s="71">
        <v>0</v>
      </c>
      <c r="AA2136" s="70">
        <v>0</v>
      </c>
      <c r="AB2136" s="71">
        <v>0</v>
      </c>
      <c r="AC2136" s="54"/>
      <c r="AD2136" s="55">
        <f t="shared" si="43"/>
        <v>0</v>
      </c>
      <c r="AE2136" s="54"/>
    </row>
    <row r="2137" spans="2:31" x14ac:dyDescent="0.3">
      <c r="B2137" s="4" t="s">
        <v>253</v>
      </c>
      <c r="C2137" s="4"/>
      <c r="D2137" s="4"/>
      <c r="E2137" s="70">
        <v>0</v>
      </c>
      <c r="F2137" s="71">
        <v>0</v>
      </c>
      <c r="G2137" s="70">
        <v>0</v>
      </c>
      <c r="H2137" s="71">
        <v>0</v>
      </c>
      <c r="I2137" s="70">
        <v>0</v>
      </c>
      <c r="J2137" s="71">
        <v>0</v>
      </c>
      <c r="K2137" s="70">
        <v>0</v>
      </c>
      <c r="L2137" s="71">
        <v>0</v>
      </c>
      <c r="M2137" s="70">
        <v>0</v>
      </c>
      <c r="N2137" s="71">
        <v>0</v>
      </c>
      <c r="O2137" s="70">
        <v>0</v>
      </c>
      <c r="P2137" s="71">
        <v>0</v>
      </c>
      <c r="Q2137" s="70">
        <v>0</v>
      </c>
      <c r="R2137" s="71">
        <v>0</v>
      </c>
      <c r="S2137" s="70">
        <v>0</v>
      </c>
      <c r="T2137" s="71">
        <v>0</v>
      </c>
      <c r="U2137" s="70">
        <v>0</v>
      </c>
      <c r="V2137" s="71">
        <v>0</v>
      </c>
      <c r="W2137" s="70">
        <v>0</v>
      </c>
      <c r="X2137" s="71">
        <v>0</v>
      </c>
      <c r="Y2137" s="70">
        <v>0</v>
      </c>
      <c r="Z2137" s="71">
        <v>0</v>
      </c>
      <c r="AA2137" s="70">
        <v>0</v>
      </c>
      <c r="AB2137" s="71">
        <v>0</v>
      </c>
      <c r="AC2137" s="54"/>
      <c r="AD2137" s="55">
        <f t="shared" si="43"/>
        <v>0</v>
      </c>
      <c r="AE2137" s="54"/>
    </row>
    <row r="2138" spans="2:31" x14ac:dyDescent="0.3">
      <c r="B2138" s="4" t="s">
        <v>254</v>
      </c>
      <c r="C2138" s="4"/>
      <c r="D2138" s="4"/>
      <c r="E2138" s="70">
        <v>0</v>
      </c>
      <c r="F2138" s="71">
        <v>0</v>
      </c>
      <c r="G2138" s="70">
        <v>0</v>
      </c>
      <c r="H2138" s="71">
        <v>0</v>
      </c>
      <c r="I2138" s="70">
        <v>0</v>
      </c>
      <c r="J2138" s="71">
        <v>0</v>
      </c>
      <c r="K2138" s="70">
        <v>0</v>
      </c>
      <c r="L2138" s="71">
        <v>0</v>
      </c>
      <c r="M2138" s="70">
        <v>0</v>
      </c>
      <c r="N2138" s="71">
        <v>0</v>
      </c>
      <c r="O2138" s="70">
        <v>0</v>
      </c>
      <c r="P2138" s="71">
        <v>0</v>
      </c>
      <c r="Q2138" s="70">
        <v>0</v>
      </c>
      <c r="R2138" s="71">
        <v>0</v>
      </c>
      <c r="S2138" s="70">
        <v>0</v>
      </c>
      <c r="T2138" s="71">
        <v>0</v>
      </c>
      <c r="U2138" s="70">
        <v>0</v>
      </c>
      <c r="V2138" s="71">
        <v>0</v>
      </c>
      <c r="W2138" s="70">
        <v>0</v>
      </c>
      <c r="X2138" s="71">
        <v>0</v>
      </c>
      <c r="Y2138" s="70">
        <v>0</v>
      </c>
      <c r="Z2138" s="71">
        <v>0</v>
      </c>
      <c r="AA2138" s="70">
        <v>0</v>
      </c>
      <c r="AB2138" s="71">
        <v>0</v>
      </c>
      <c r="AC2138" s="54"/>
      <c r="AD2138" s="55">
        <f t="shared" si="43"/>
        <v>0</v>
      </c>
      <c r="AE2138" s="54"/>
    </row>
    <row r="2139" spans="2:31" x14ac:dyDescent="0.3">
      <c r="B2139" s="4" t="s">
        <v>255</v>
      </c>
      <c r="C2139" s="4"/>
      <c r="D2139" s="4"/>
      <c r="E2139" s="70">
        <v>0</v>
      </c>
      <c r="F2139" s="71">
        <v>0</v>
      </c>
      <c r="G2139" s="70">
        <v>0</v>
      </c>
      <c r="H2139" s="71">
        <v>0</v>
      </c>
      <c r="I2139" s="70">
        <v>0</v>
      </c>
      <c r="J2139" s="71">
        <v>0</v>
      </c>
      <c r="K2139" s="70">
        <v>0</v>
      </c>
      <c r="L2139" s="71">
        <v>0</v>
      </c>
      <c r="M2139" s="70">
        <v>0</v>
      </c>
      <c r="N2139" s="71">
        <v>0</v>
      </c>
      <c r="O2139" s="70">
        <v>0</v>
      </c>
      <c r="P2139" s="71">
        <v>0</v>
      </c>
      <c r="Q2139" s="70">
        <v>0</v>
      </c>
      <c r="R2139" s="71">
        <v>0</v>
      </c>
      <c r="S2139" s="70">
        <v>0</v>
      </c>
      <c r="T2139" s="71">
        <v>0</v>
      </c>
      <c r="U2139" s="70">
        <v>0</v>
      </c>
      <c r="V2139" s="71">
        <v>0</v>
      </c>
      <c r="W2139" s="70">
        <v>0</v>
      </c>
      <c r="X2139" s="71">
        <v>0</v>
      </c>
      <c r="Y2139" s="70">
        <v>0</v>
      </c>
      <c r="Z2139" s="71">
        <v>0</v>
      </c>
      <c r="AA2139" s="70">
        <v>0</v>
      </c>
      <c r="AB2139" s="71">
        <v>0</v>
      </c>
      <c r="AC2139" s="54"/>
      <c r="AD2139" s="55">
        <f t="shared" si="43"/>
        <v>0</v>
      </c>
      <c r="AE2139" s="54"/>
    </row>
    <row r="2140" spans="2:31" x14ac:dyDescent="0.3">
      <c r="B2140" s="4" t="s">
        <v>256</v>
      </c>
      <c r="C2140" s="4"/>
      <c r="D2140" s="4"/>
      <c r="E2140" s="70">
        <v>0</v>
      </c>
      <c r="F2140" s="71">
        <v>0</v>
      </c>
      <c r="G2140" s="70">
        <v>0</v>
      </c>
      <c r="H2140" s="71">
        <v>0</v>
      </c>
      <c r="I2140" s="70">
        <v>0</v>
      </c>
      <c r="J2140" s="71">
        <v>0</v>
      </c>
      <c r="K2140" s="70">
        <v>0</v>
      </c>
      <c r="L2140" s="71">
        <v>0</v>
      </c>
      <c r="M2140" s="70">
        <v>0</v>
      </c>
      <c r="N2140" s="71">
        <v>0</v>
      </c>
      <c r="O2140" s="70">
        <v>0</v>
      </c>
      <c r="P2140" s="71">
        <v>0</v>
      </c>
      <c r="Q2140" s="70">
        <v>0</v>
      </c>
      <c r="R2140" s="71">
        <v>0</v>
      </c>
      <c r="S2140" s="70">
        <v>0</v>
      </c>
      <c r="T2140" s="71">
        <v>0</v>
      </c>
      <c r="U2140" s="70">
        <v>0</v>
      </c>
      <c r="V2140" s="71">
        <v>0</v>
      </c>
      <c r="W2140" s="70">
        <v>0</v>
      </c>
      <c r="X2140" s="71">
        <v>0</v>
      </c>
      <c r="Y2140" s="70">
        <v>0</v>
      </c>
      <c r="Z2140" s="71">
        <v>0</v>
      </c>
      <c r="AA2140" s="70">
        <v>0</v>
      </c>
      <c r="AB2140" s="71">
        <v>0</v>
      </c>
      <c r="AC2140" s="54"/>
      <c r="AD2140" s="55">
        <f t="shared" si="43"/>
        <v>0</v>
      </c>
      <c r="AE2140" s="54"/>
    </row>
    <row r="2141" spans="2:31" x14ac:dyDescent="0.3">
      <c r="B2141" s="4" t="s">
        <v>257</v>
      </c>
      <c r="C2141" s="4"/>
      <c r="D2141" s="4"/>
      <c r="E2141" s="70">
        <v>0</v>
      </c>
      <c r="F2141" s="71">
        <v>0</v>
      </c>
      <c r="G2141" s="70">
        <v>0</v>
      </c>
      <c r="H2141" s="71">
        <v>0</v>
      </c>
      <c r="I2141" s="70">
        <v>0</v>
      </c>
      <c r="J2141" s="71">
        <v>0</v>
      </c>
      <c r="K2141" s="70">
        <v>0</v>
      </c>
      <c r="L2141" s="71">
        <v>0</v>
      </c>
      <c r="M2141" s="70">
        <v>0</v>
      </c>
      <c r="N2141" s="71">
        <v>0</v>
      </c>
      <c r="O2141" s="70">
        <v>0</v>
      </c>
      <c r="P2141" s="71">
        <v>0</v>
      </c>
      <c r="Q2141" s="70">
        <v>0</v>
      </c>
      <c r="R2141" s="71">
        <v>0</v>
      </c>
      <c r="S2141" s="70">
        <v>0</v>
      </c>
      <c r="T2141" s="71">
        <v>0</v>
      </c>
      <c r="U2141" s="70">
        <v>0</v>
      </c>
      <c r="V2141" s="71">
        <v>0</v>
      </c>
      <c r="W2141" s="70">
        <v>0</v>
      </c>
      <c r="X2141" s="71">
        <v>0</v>
      </c>
      <c r="Y2141" s="70">
        <v>0</v>
      </c>
      <c r="Z2141" s="71">
        <v>0</v>
      </c>
      <c r="AA2141" s="70">
        <v>0</v>
      </c>
      <c r="AB2141" s="71">
        <v>0</v>
      </c>
      <c r="AC2141" s="54"/>
      <c r="AD2141" s="55">
        <f t="shared" si="43"/>
        <v>0</v>
      </c>
      <c r="AE2141" s="54"/>
    </row>
    <row r="2142" spans="2:31" x14ac:dyDescent="0.3">
      <c r="B2142" s="4" t="s">
        <v>258</v>
      </c>
      <c r="C2142" s="4"/>
      <c r="D2142" s="4"/>
      <c r="E2142" s="70">
        <v>0</v>
      </c>
      <c r="F2142" s="71">
        <v>0</v>
      </c>
      <c r="G2142" s="70">
        <v>0</v>
      </c>
      <c r="H2142" s="71">
        <v>0</v>
      </c>
      <c r="I2142" s="70">
        <v>0</v>
      </c>
      <c r="J2142" s="71">
        <v>0</v>
      </c>
      <c r="K2142" s="70">
        <v>0</v>
      </c>
      <c r="L2142" s="71">
        <v>0</v>
      </c>
      <c r="M2142" s="70">
        <v>0</v>
      </c>
      <c r="N2142" s="71">
        <v>0</v>
      </c>
      <c r="O2142" s="70">
        <v>0</v>
      </c>
      <c r="P2142" s="71">
        <v>0</v>
      </c>
      <c r="Q2142" s="70">
        <v>0</v>
      </c>
      <c r="R2142" s="71">
        <v>0</v>
      </c>
      <c r="S2142" s="70">
        <v>0</v>
      </c>
      <c r="T2142" s="71">
        <v>0</v>
      </c>
      <c r="U2142" s="70">
        <v>0</v>
      </c>
      <c r="V2142" s="71">
        <v>0</v>
      </c>
      <c r="W2142" s="70">
        <v>0</v>
      </c>
      <c r="X2142" s="71">
        <v>0</v>
      </c>
      <c r="Y2142" s="70">
        <v>0</v>
      </c>
      <c r="Z2142" s="71">
        <v>0</v>
      </c>
      <c r="AA2142" s="70">
        <v>0</v>
      </c>
      <c r="AB2142" s="71">
        <v>0</v>
      </c>
      <c r="AC2142" s="54"/>
      <c r="AD2142" s="55">
        <f t="shared" si="43"/>
        <v>0</v>
      </c>
      <c r="AE2142" s="54"/>
    </row>
    <row r="2143" spans="2:31" x14ac:dyDescent="0.3">
      <c r="B2143" s="4" t="s">
        <v>259</v>
      </c>
      <c r="C2143" s="4"/>
      <c r="D2143" s="4"/>
      <c r="E2143" s="70">
        <v>0</v>
      </c>
      <c r="F2143" s="71">
        <v>0</v>
      </c>
      <c r="G2143" s="70">
        <v>0</v>
      </c>
      <c r="H2143" s="71">
        <v>0</v>
      </c>
      <c r="I2143" s="70">
        <v>0</v>
      </c>
      <c r="J2143" s="71">
        <v>0</v>
      </c>
      <c r="K2143" s="70">
        <v>0</v>
      </c>
      <c r="L2143" s="71">
        <v>0</v>
      </c>
      <c r="M2143" s="70">
        <v>0</v>
      </c>
      <c r="N2143" s="71">
        <v>0</v>
      </c>
      <c r="O2143" s="70">
        <v>0</v>
      </c>
      <c r="P2143" s="71">
        <v>0</v>
      </c>
      <c r="Q2143" s="70">
        <v>0</v>
      </c>
      <c r="R2143" s="71">
        <v>0</v>
      </c>
      <c r="S2143" s="70">
        <v>0</v>
      </c>
      <c r="T2143" s="71">
        <v>0</v>
      </c>
      <c r="U2143" s="70">
        <v>0</v>
      </c>
      <c r="V2143" s="71">
        <v>0</v>
      </c>
      <c r="W2143" s="70">
        <v>0</v>
      </c>
      <c r="X2143" s="71">
        <v>0</v>
      </c>
      <c r="Y2143" s="70">
        <v>0</v>
      </c>
      <c r="Z2143" s="71">
        <v>0</v>
      </c>
      <c r="AA2143" s="70">
        <v>0</v>
      </c>
      <c r="AB2143" s="71">
        <v>0</v>
      </c>
      <c r="AC2143" s="54"/>
      <c r="AD2143" s="55">
        <f t="shared" si="43"/>
        <v>0</v>
      </c>
      <c r="AE2143" s="54"/>
    </row>
    <row r="2144" spans="2:31" x14ac:dyDescent="0.3">
      <c r="B2144" s="4" t="s">
        <v>260</v>
      </c>
      <c r="C2144" s="4"/>
      <c r="D2144" s="4"/>
      <c r="E2144" s="70">
        <v>0</v>
      </c>
      <c r="F2144" s="71">
        <v>0</v>
      </c>
      <c r="G2144" s="70">
        <v>0</v>
      </c>
      <c r="H2144" s="71">
        <v>0</v>
      </c>
      <c r="I2144" s="70">
        <v>0</v>
      </c>
      <c r="J2144" s="71">
        <v>0</v>
      </c>
      <c r="K2144" s="70">
        <v>0</v>
      </c>
      <c r="L2144" s="71">
        <v>0</v>
      </c>
      <c r="M2144" s="70">
        <v>0</v>
      </c>
      <c r="N2144" s="71">
        <v>0</v>
      </c>
      <c r="O2144" s="70">
        <v>0</v>
      </c>
      <c r="P2144" s="71">
        <v>0</v>
      </c>
      <c r="Q2144" s="70">
        <v>0</v>
      </c>
      <c r="R2144" s="71">
        <v>0</v>
      </c>
      <c r="S2144" s="70">
        <v>0</v>
      </c>
      <c r="T2144" s="71">
        <v>0</v>
      </c>
      <c r="U2144" s="70">
        <v>0</v>
      </c>
      <c r="V2144" s="71">
        <v>0</v>
      </c>
      <c r="W2144" s="70">
        <v>0</v>
      </c>
      <c r="X2144" s="71">
        <v>0</v>
      </c>
      <c r="Y2144" s="70">
        <v>0</v>
      </c>
      <c r="Z2144" s="71">
        <v>0</v>
      </c>
      <c r="AA2144" s="70">
        <v>0</v>
      </c>
      <c r="AB2144" s="71">
        <v>0</v>
      </c>
      <c r="AC2144" s="54"/>
      <c r="AD2144" s="55">
        <f t="shared" si="43"/>
        <v>0</v>
      </c>
      <c r="AE2144" s="54"/>
    </row>
    <row r="2145" spans="2:31" x14ac:dyDescent="0.3">
      <c r="B2145" s="4" t="s">
        <v>261</v>
      </c>
      <c r="C2145" s="4"/>
      <c r="D2145" s="4"/>
      <c r="E2145" s="70">
        <v>0</v>
      </c>
      <c r="F2145" s="71">
        <v>0</v>
      </c>
      <c r="G2145" s="70">
        <v>0</v>
      </c>
      <c r="H2145" s="71">
        <v>0</v>
      </c>
      <c r="I2145" s="70">
        <v>0</v>
      </c>
      <c r="J2145" s="71">
        <v>0</v>
      </c>
      <c r="K2145" s="70">
        <v>0</v>
      </c>
      <c r="L2145" s="71">
        <v>0</v>
      </c>
      <c r="M2145" s="70">
        <v>0</v>
      </c>
      <c r="N2145" s="71">
        <v>0</v>
      </c>
      <c r="O2145" s="70">
        <v>0</v>
      </c>
      <c r="P2145" s="71">
        <v>0</v>
      </c>
      <c r="Q2145" s="70">
        <v>0</v>
      </c>
      <c r="R2145" s="71">
        <v>0</v>
      </c>
      <c r="S2145" s="70">
        <v>0</v>
      </c>
      <c r="T2145" s="71">
        <v>0</v>
      </c>
      <c r="U2145" s="70">
        <v>0</v>
      </c>
      <c r="V2145" s="71">
        <v>0</v>
      </c>
      <c r="W2145" s="70">
        <v>0</v>
      </c>
      <c r="X2145" s="71">
        <v>0</v>
      </c>
      <c r="Y2145" s="70">
        <v>0</v>
      </c>
      <c r="Z2145" s="71">
        <v>0</v>
      </c>
      <c r="AA2145" s="70">
        <v>0</v>
      </c>
      <c r="AB2145" s="71">
        <v>0</v>
      </c>
      <c r="AC2145" s="54"/>
      <c r="AD2145" s="55">
        <f t="shared" si="43"/>
        <v>0</v>
      </c>
      <c r="AE2145" s="54"/>
    </row>
    <row r="2146" spans="2:31" x14ac:dyDescent="0.3">
      <c r="B2146" s="4" t="s">
        <v>262</v>
      </c>
      <c r="C2146" s="4"/>
      <c r="D2146" s="4"/>
      <c r="E2146" s="70">
        <v>0</v>
      </c>
      <c r="F2146" s="71">
        <v>0</v>
      </c>
      <c r="G2146" s="70">
        <v>0</v>
      </c>
      <c r="H2146" s="71">
        <v>0</v>
      </c>
      <c r="I2146" s="70">
        <v>0</v>
      </c>
      <c r="J2146" s="71">
        <v>0</v>
      </c>
      <c r="K2146" s="70">
        <v>0</v>
      </c>
      <c r="L2146" s="71">
        <v>0</v>
      </c>
      <c r="M2146" s="70">
        <v>0</v>
      </c>
      <c r="N2146" s="71">
        <v>0</v>
      </c>
      <c r="O2146" s="70">
        <v>0</v>
      </c>
      <c r="P2146" s="71">
        <v>0</v>
      </c>
      <c r="Q2146" s="70">
        <v>0</v>
      </c>
      <c r="R2146" s="71">
        <v>0</v>
      </c>
      <c r="S2146" s="70">
        <v>0</v>
      </c>
      <c r="T2146" s="71">
        <v>0</v>
      </c>
      <c r="U2146" s="70">
        <v>0</v>
      </c>
      <c r="V2146" s="71">
        <v>0</v>
      </c>
      <c r="W2146" s="70">
        <v>0</v>
      </c>
      <c r="X2146" s="71">
        <v>0</v>
      </c>
      <c r="Y2146" s="70">
        <v>0</v>
      </c>
      <c r="Z2146" s="71">
        <v>0</v>
      </c>
      <c r="AA2146" s="70">
        <v>0</v>
      </c>
      <c r="AB2146" s="71">
        <v>0</v>
      </c>
      <c r="AC2146" s="54"/>
      <c r="AD2146" s="55">
        <f t="shared" si="43"/>
        <v>0</v>
      </c>
      <c r="AE2146" s="54"/>
    </row>
    <row r="2147" spans="2:31" x14ac:dyDescent="0.3">
      <c r="B2147" s="4" t="s">
        <v>263</v>
      </c>
      <c r="C2147" s="4"/>
      <c r="D2147" s="4"/>
      <c r="E2147" s="70">
        <v>0</v>
      </c>
      <c r="F2147" s="71">
        <v>0</v>
      </c>
      <c r="G2147" s="70">
        <v>0</v>
      </c>
      <c r="H2147" s="71">
        <v>0</v>
      </c>
      <c r="I2147" s="70">
        <v>0</v>
      </c>
      <c r="J2147" s="71">
        <v>0</v>
      </c>
      <c r="K2147" s="70">
        <v>0</v>
      </c>
      <c r="L2147" s="71">
        <v>0</v>
      </c>
      <c r="M2147" s="70">
        <v>0</v>
      </c>
      <c r="N2147" s="71">
        <v>0</v>
      </c>
      <c r="O2147" s="70">
        <v>0</v>
      </c>
      <c r="P2147" s="71">
        <v>0</v>
      </c>
      <c r="Q2147" s="70">
        <v>0</v>
      </c>
      <c r="R2147" s="71">
        <v>0</v>
      </c>
      <c r="S2147" s="70">
        <v>0</v>
      </c>
      <c r="T2147" s="71">
        <v>0</v>
      </c>
      <c r="U2147" s="70">
        <v>0</v>
      </c>
      <c r="V2147" s="71">
        <v>0</v>
      </c>
      <c r="W2147" s="70">
        <v>0</v>
      </c>
      <c r="X2147" s="71">
        <v>0</v>
      </c>
      <c r="Y2147" s="70">
        <v>0</v>
      </c>
      <c r="Z2147" s="71">
        <v>0</v>
      </c>
      <c r="AA2147" s="70">
        <v>0</v>
      </c>
      <c r="AB2147" s="71">
        <v>0</v>
      </c>
      <c r="AC2147" s="54"/>
      <c r="AD2147" s="55">
        <f t="shared" si="43"/>
        <v>0</v>
      </c>
      <c r="AE2147" s="54"/>
    </row>
    <row r="2148" spans="2:31" x14ac:dyDescent="0.3">
      <c r="B2148" s="4" t="s">
        <v>264</v>
      </c>
      <c r="C2148" s="4"/>
      <c r="D2148" s="4"/>
      <c r="E2148" s="70">
        <v>0</v>
      </c>
      <c r="F2148" s="71">
        <v>0</v>
      </c>
      <c r="G2148" s="70">
        <v>0</v>
      </c>
      <c r="H2148" s="71">
        <v>0</v>
      </c>
      <c r="I2148" s="70">
        <v>0</v>
      </c>
      <c r="J2148" s="71">
        <v>0</v>
      </c>
      <c r="K2148" s="70">
        <v>0</v>
      </c>
      <c r="L2148" s="71">
        <v>0</v>
      </c>
      <c r="M2148" s="70">
        <v>0</v>
      </c>
      <c r="N2148" s="71">
        <v>0</v>
      </c>
      <c r="O2148" s="70">
        <v>0</v>
      </c>
      <c r="P2148" s="71">
        <v>0</v>
      </c>
      <c r="Q2148" s="70">
        <v>0</v>
      </c>
      <c r="R2148" s="71">
        <v>0</v>
      </c>
      <c r="S2148" s="70">
        <v>0</v>
      </c>
      <c r="T2148" s="71">
        <v>0</v>
      </c>
      <c r="U2148" s="70">
        <v>0</v>
      </c>
      <c r="V2148" s="71">
        <v>0</v>
      </c>
      <c r="W2148" s="70">
        <v>0</v>
      </c>
      <c r="X2148" s="71">
        <v>0</v>
      </c>
      <c r="Y2148" s="70">
        <v>0</v>
      </c>
      <c r="Z2148" s="71">
        <v>0</v>
      </c>
      <c r="AA2148" s="70">
        <v>0</v>
      </c>
      <c r="AB2148" s="71">
        <v>0</v>
      </c>
      <c r="AC2148" s="54"/>
      <c r="AD2148" s="55">
        <f t="shared" si="43"/>
        <v>0</v>
      </c>
      <c r="AE2148" s="54"/>
    </row>
    <row r="2149" spans="2:31" x14ac:dyDescent="0.3">
      <c r="B2149" s="4" t="s">
        <v>265</v>
      </c>
      <c r="C2149" s="4"/>
      <c r="D2149" s="4"/>
      <c r="E2149" s="70">
        <v>0</v>
      </c>
      <c r="F2149" s="71">
        <v>0</v>
      </c>
      <c r="G2149" s="70">
        <v>0</v>
      </c>
      <c r="H2149" s="71">
        <v>0</v>
      </c>
      <c r="I2149" s="70">
        <v>0</v>
      </c>
      <c r="J2149" s="71">
        <v>0</v>
      </c>
      <c r="K2149" s="70">
        <v>0</v>
      </c>
      <c r="L2149" s="71">
        <v>0</v>
      </c>
      <c r="M2149" s="70">
        <v>0</v>
      </c>
      <c r="N2149" s="71">
        <v>0</v>
      </c>
      <c r="O2149" s="70">
        <v>0</v>
      </c>
      <c r="P2149" s="71">
        <v>0</v>
      </c>
      <c r="Q2149" s="70">
        <v>0</v>
      </c>
      <c r="R2149" s="71">
        <v>0</v>
      </c>
      <c r="S2149" s="70">
        <v>0</v>
      </c>
      <c r="T2149" s="71">
        <v>0</v>
      </c>
      <c r="U2149" s="70">
        <v>0</v>
      </c>
      <c r="V2149" s="71">
        <v>0</v>
      </c>
      <c r="W2149" s="70">
        <v>0</v>
      </c>
      <c r="X2149" s="71">
        <v>0</v>
      </c>
      <c r="Y2149" s="70">
        <v>0</v>
      </c>
      <c r="Z2149" s="71">
        <v>0</v>
      </c>
      <c r="AA2149" s="70">
        <v>0</v>
      </c>
      <c r="AB2149" s="71">
        <v>0</v>
      </c>
      <c r="AC2149" s="54"/>
      <c r="AD2149" s="55">
        <f t="shared" si="43"/>
        <v>0</v>
      </c>
      <c r="AE2149" s="54"/>
    </row>
    <row r="2150" spans="2:31" x14ac:dyDescent="0.3">
      <c r="B2150" s="4" t="s">
        <v>266</v>
      </c>
      <c r="C2150" s="4"/>
      <c r="D2150" s="4"/>
      <c r="E2150" s="70">
        <v>0</v>
      </c>
      <c r="F2150" s="71">
        <v>0</v>
      </c>
      <c r="G2150" s="70">
        <v>0</v>
      </c>
      <c r="H2150" s="71">
        <v>0</v>
      </c>
      <c r="I2150" s="70">
        <v>0</v>
      </c>
      <c r="J2150" s="71">
        <v>0</v>
      </c>
      <c r="K2150" s="70">
        <v>0</v>
      </c>
      <c r="L2150" s="71">
        <v>0</v>
      </c>
      <c r="M2150" s="70">
        <v>0</v>
      </c>
      <c r="N2150" s="71">
        <v>0</v>
      </c>
      <c r="O2150" s="70">
        <v>0</v>
      </c>
      <c r="P2150" s="71">
        <v>0</v>
      </c>
      <c r="Q2150" s="70">
        <v>0</v>
      </c>
      <c r="R2150" s="71">
        <v>0</v>
      </c>
      <c r="S2150" s="70">
        <v>0</v>
      </c>
      <c r="T2150" s="71">
        <v>0</v>
      </c>
      <c r="U2150" s="70">
        <v>0</v>
      </c>
      <c r="V2150" s="71">
        <v>0</v>
      </c>
      <c r="W2150" s="70">
        <v>0</v>
      </c>
      <c r="X2150" s="71">
        <v>0</v>
      </c>
      <c r="Y2150" s="70">
        <v>0</v>
      </c>
      <c r="Z2150" s="71">
        <v>0</v>
      </c>
      <c r="AA2150" s="70">
        <v>0</v>
      </c>
      <c r="AB2150" s="71">
        <v>0</v>
      </c>
      <c r="AC2150" s="54"/>
      <c r="AD2150" s="55">
        <f t="shared" si="43"/>
        <v>0</v>
      </c>
      <c r="AE2150" s="54"/>
    </row>
    <row r="2151" spans="2:31" x14ac:dyDescent="0.3">
      <c r="B2151" s="4" t="s">
        <v>267</v>
      </c>
      <c r="C2151" s="4"/>
      <c r="D2151" s="4"/>
      <c r="E2151" s="70">
        <v>0</v>
      </c>
      <c r="F2151" s="71">
        <v>0</v>
      </c>
      <c r="G2151" s="70">
        <v>0</v>
      </c>
      <c r="H2151" s="71">
        <v>0</v>
      </c>
      <c r="I2151" s="70">
        <v>0</v>
      </c>
      <c r="J2151" s="71">
        <v>0</v>
      </c>
      <c r="K2151" s="70">
        <v>0</v>
      </c>
      <c r="L2151" s="71">
        <v>0</v>
      </c>
      <c r="M2151" s="70">
        <v>0</v>
      </c>
      <c r="N2151" s="71">
        <v>0</v>
      </c>
      <c r="O2151" s="70">
        <v>0</v>
      </c>
      <c r="P2151" s="71">
        <v>0</v>
      </c>
      <c r="Q2151" s="70">
        <v>0</v>
      </c>
      <c r="R2151" s="71">
        <v>0</v>
      </c>
      <c r="S2151" s="70">
        <v>0</v>
      </c>
      <c r="T2151" s="71">
        <v>0</v>
      </c>
      <c r="U2151" s="70">
        <v>0</v>
      </c>
      <c r="V2151" s="71">
        <v>0</v>
      </c>
      <c r="W2151" s="70">
        <v>0</v>
      </c>
      <c r="X2151" s="71">
        <v>0</v>
      </c>
      <c r="Y2151" s="70">
        <v>0</v>
      </c>
      <c r="Z2151" s="71">
        <v>0</v>
      </c>
      <c r="AA2151" s="70">
        <v>0</v>
      </c>
      <c r="AB2151" s="71">
        <v>0</v>
      </c>
      <c r="AC2151" s="54"/>
      <c r="AD2151" s="55">
        <f t="shared" si="43"/>
        <v>0</v>
      </c>
      <c r="AE2151" s="54"/>
    </row>
    <row r="2152" spans="2:31" x14ac:dyDescent="0.3">
      <c r="B2152" s="4" t="s">
        <v>268</v>
      </c>
      <c r="C2152" s="4"/>
      <c r="D2152" s="4"/>
      <c r="E2152" s="70">
        <v>0</v>
      </c>
      <c r="F2152" s="71">
        <v>0</v>
      </c>
      <c r="G2152" s="70">
        <v>0</v>
      </c>
      <c r="H2152" s="71">
        <v>0</v>
      </c>
      <c r="I2152" s="70">
        <v>0</v>
      </c>
      <c r="J2152" s="71">
        <v>0</v>
      </c>
      <c r="K2152" s="70">
        <v>0</v>
      </c>
      <c r="L2152" s="71">
        <v>0</v>
      </c>
      <c r="M2152" s="70">
        <v>0</v>
      </c>
      <c r="N2152" s="71">
        <v>0</v>
      </c>
      <c r="O2152" s="70">
        <v>0</v>
      </c>
      <c r="P2152" s="71">
        <v>0</v>
      </c>
      <c r="Q2152" s="70">
        <v>0</v>
      </c>
      <c r="R2152" s="71">
        <v>0</v>
      </c>
      <c r="S2152" s="70">
        <v>0</v>
      </c>
      <c r="T2152" s="71">
        <v>0</v>
      </c>
      <c r="U2152" s="70">
        <v>0</v>
      </c>
      <c r="V2152" s="71">
        <v>0</v>
      </c>
      <c r="W2152" s="70">
        <v>0</v>
      </c>
      <c r="X2152" s="71">
        <v>0</v>
      </c>
      <c r="Y2152" s="70">
        <v>0</v>
      </c>
      <c r="Z2152" s="71">
        <v>0</v>
      </c>
      <c r="AA2152" s="70">
        <v>0</v>
      </c>
      <c r="AB2152" s="71">
        <v>0</v>
      </c>
      <c r="AC2152" s="54"/>
      <c r="AD2152" s="55">
        <f t="shared" si="43"/>
        <v>0</v>
      </c>
      <c r="AE2152" s="54"/>
    </row>
    <row r="2153" spans="2:31" x14ac:dyDescent="0.3">
      <c r="B2153" s="4" t="s">
        <v>269</v>
      </c>
      <c r="C2153" s="4"/>
      <c r="D2153" s="4"/>
      <c r="E2153" s="70">
        <v>0</v>
      </c>
      <c r="F2153" s="71">
        <v>0</v>
      </c>
      <c r="G2153" s="70">
        <v>0</v>
      </c>
      <c r="H2153" s="71">
        <v>0</v>
      </c>
      <c r="I2153" s="70">
        <v>0</v>
      </c>
      <c r="J2153" s="71">
        <v>0</v>
      </c>
      <c r="K2153" s="70">
        <v>0</v>
      </c>
      <c r="L2153" s="71">
        <v>0</v>
      </c>
      <c r="M2153" s="70">
        <v>0</v>
      </c>
      <c r="N2153" s="71">
        <v>0</v>
      </c>
      <c r="O2153" s="70">
        <v>0</v>
      </c>
      <c r="P2153" s="71">
        <v>0</v>
      </c>
      <c r="Q2153" s="70">
        <v>0</v>
      </c>
      <c r="R2153" s="71">
        <v>0</v>
      </c>
      <c r="S2153" s="70">
        <v>0</v>
      </c>
      <c r="T2153" s="71">
        <v>0</v>
      </c>
      <c r="U2153" s="70">
        <v>0</v>
      </c>
      <c r="V2153" s="71">
        <v>0</v>
      </c>
      <c r="W2153" s="70">
        <v>0</v>
      </c>
      <c r="X2153" s="71">
        <v>0</v>
      </c>
      <c r="Y2153" s="70">
        <v>0</v>
      </c>
      <c r="Z2153" s="71">
        <v>0</v>
      </c>
      <c r="AA2153" s="70">
        <v>0</v>
      </c>
      <c r="AB2153" s="71">
        <v>0</v>
      </c>
      <c r="AC2153" s="54"/>
      <c r="AD2153" s="55">
        <f t="shared" si="43"/>
        <v>0</v>
      </c>
      <c r="AE2153" s="54"/>
    </row>
    <row r="2154" spans="2:31" x14ac:dyDescent="0.3">
      <c r="B2154" s="4" t="s">
        <v>270</v>
      </c>
      <c r="C2154" s="4"/>
      <c r="D2154" s="4"/>
      <c r="E2154" s="70">
        <v>0</v>
      </c>
      <c r="F2154" s="71">
        <v>0</v>
      </c>
      <c r="G2154" s="70">
        <v>0</v>
      </c>
      <c r="H2154" s="71">
        <v>0</v>
      </c>
      <c r="I2154" s="70">
        <v>0</v>
      </c>
      <c r="J2154" s="71">
        <v>0</v>
      </c>
      <c r="K2154" s="70">
        <v>0</v>
      </c>
      <c r="L2154" s="71">
        <v>0</v>
      </c>
      <c r="M2154" s="70">
        <v>0</v>
      </c>
      <c r="N2154" s="71">
        <v>0</v>
      </c>
      <c r="O2154" s="70">
        <v>0</v>
      </c>
      <c r="P2154" s="71">
        <v>0</v>
      </c>
      <c r="Q2154" s="70">
        <v>0</v>
      </c>
      <c r="R2154" s="71">
        <v>0</v>
      </c>
      <c r="S2154" s="70">
        <v>0</v>
      </c>
      <c r="T2154" s="71">
        <v>0</v>
      </c>
      <c r="U2154" s="70">
        <v>0</v>
      </c>
      <c r="V2154" s="71">
        <v>0</v>
      </c>
      <c r="W2154" s="70">
        <v>0</v>
      </c>
      <c r="X2154" s="71">
        <v>0</v>
      </c>
      <c r="Y2154" s="70">
        <v>0</v>
      </c>
      <c r="Z2154" s="71">
        <v>0</v>
      </c>
      <c r="AA2154" s="70">
        <v>0</v>
      </c>
      <c r="AB2154" s="71">
        <v>0</v>
      </c>
      <c r="AC2154" s="54"/>
      <c r="AD2154" s="55">
        <f t="shared" si="43"/>
        <v>0</v>
      </c>
      <c r="AE2154" s="54"/>
    </row>
    <row r="2155" spans="2:31" x14ac:dyDescent="0.3">
      <c r="B2155" s="4" t="s">
        <v>271</v>
      </c>
      <c r="C2155" s="4"/>
      <c r="D2155" s="4"/>
      <c r="E2155" s="70">
        <v>0</v>
      </c>
      <c r="F2155" s="71">
        <v>0</v>
      </c>
      <c r="G2155" s="70">
        <v>0</v>
      </c>
      <c r="H2155" s="71">
        <v>0</v>
      </c>
      <c r="I2155" s="70">
        <v>0</v>
      </c>
      <c r="J2155" s="71">
        <v>0</v>
      </c>
      <c r="K2155" s="70">
        <v>0</v>
      </c>
      <c r="L2155" s="71">
        <v>0</v>
      </c>
      <c r="M2155" s="70">
        <v>0</v>
      </c>
      <c r="N2155" s="71">
        <v>0</v>
      </c>
      <c r="O2155" s="70">
        <v>0</v>
      </c>
      <c r="P2155" s="71">
        <v>0</v>
      </c>
      <c r="Q2155" s="70">
        <v>0</v>
      </c>
      <c r="R2155" s="71">
        <v>0</v>
      </c>
      <c r="S2155" s="70">
        <v>0</v>
      </c>
      <c r="T2155" s="71">
        <v>0</v>
      </c>
      <c r="U2155" s="70">
        <v>0</v>
      </c>
      <c r="V2155" s="71">
        <v>0</v>
      </c>
      <c r="W2155" s="70">
        <v>0</v>
      </c>
      <c r="X2155" s="71">
        <v>0</v>
      </c>
      <c r="Y2155" s="70">
        <v>0</v>
      </c>
      <c r="Z2155" s="71">
        <v>0</v>
      </c>
      <c r="AA2155" s="70">
        <v>0</v>
      </c>
      <c r="AB2155" s="71">
        <v>0</v>
      </c>
      <c r="AC2155" s="54"/>
      <c r="AD2155" s="55">
        <f t="shared" si="43"/>
        <v>0</v>
      </c>
      <c r="AE2155" s="54"/>
    </row>
    <row r="2156" spans="2:31" x14ac:dyDescent="0.3">
      <c r="B2156" s="4" t="s">
        <v>272</v>
      </c>
      <c r="C2156" s="4"/>
      <c r="D2156" s="4"/>
      <c r="E2156" s="70">
        <v>0</v>
      </c>
      <c r="F2156" s="71">
        <v>0</v>
      </c>
      <c r="G2156" s="70">
        <v>0</v>
      </c>
      <c r="H2156" s="71">
        <v>0</v>
      </c>
      <c r="I2156" s="70">
        <v>0</v>
      </c>
      <c r="J2156" s="71">
        <v>0</v>
      </c>
      <c r="K2156" s="70">
        <v>0</v>
      </c>
      <c r="L2156" s="71">
        <v>0</v>
      </c>
      <c r="M2156" s="70">
        <v>0</v>
      </c>
      <c r="N2156" s="71">
        <v>0</v>
      </c>
      <c r="O2156" s="70">
        <v>0</v>
      </c>
      <c r="P2156" s="71">
        <v>0</v>
      </c>
      <c r="Q2156" s="70">
        <v>0</v>
      </c>
      <c r="R2156" s="71">
        <v>0</v>
      </c>
      <c r="S2156" s="70">
        <v>0</v>
      </c>
      <c r="T2156" s="71">
        <v>0</v>
      </c>
      <c r="U2156" s="70">
        <v>0</v>
      </c>
      <c r="V2156" s="71">
        <v>0</v>
      </c>
      <c r="W2156" s="70">
        <v>0</v>
      </c>
      <c r="X2156" s="71">
        <v>0</v>
      </c>
      <c r="Y2156" s="70">
        <v>0</v>
      </c>
      <c r="Z2156" s="71">
        <v>0</v>
      </c>
      <c r="AA2156" s="70">
        <v>0</v>
      </c>
      <c r="AB2156" s="71">
        <v>0</v>
      </c>
      <c r="AC2156" s="54"/>
      <c r="AD2156" s="55">
        <f t="shared" si="43"/>
        <v>0</v>
      </c>
      <c r="AE2156" s="54"/>
    </row>
    <row r="2157" spans="2:31" x14ac:dyDescent="0.3">
      <c r="B2157" s="4" t="s">
        <v>273</v>
      </c>
      <c r="C2157" s="4"/>
      <c r="D2157" s="4"/>
      <c r="E2157" s="70">
        <v>0</v>
      </c>
      <c r="F2157" s="71">
        <v>0</v>
      </c>
      <c r="G2157" s="70">
        <v>0</v>
      </c>
      <c r="H2157" s="71">
        <v>0</v>
      </c>
      <c r="I2157" s="70">
        <v>0</v>
      </c>
      <c r="J2157" s="71">
        <v>0</v>
      </c>
      <c r="K2157" s="70">
        <v>0</v>
      </c>
      <c r="L2157" s="71">
        <v>0</v>
      </c>
      <c r="M2157" s="70">
        <v>0.4017330318027072</v>
      </c>
      <c r="N2157" s="71">
        <v>1.4043068391305424</v>
      </c>
      <c r="O2157" s="70">
        <v>0.56045938597785083</v>
      </c>
      <c r="P2157" s="71">
        <v>0</v>
      </c>
      <c r="Q2157" s="70">
        <v>0</v>
      </c>
      <c r="R2157" s="71">
        <v>1.6711003992292606</v>
      </c>
      <c r="S2157" s="70">
        <v>1.9993697219424771</v>
      </c>
      <c r="T2157" s="71">
        <v>2.05073054101732</v>
      </c>
      <c r="U2157" s="70">
        <v>1.646444161732991</v>
      </c>
      <c r="V2157" s="71">
        <v>1.8466785907745358</v>
      </c>
      <c r="W2157" s="70">
        <v>1.4307158113408971</v>
      </c>
      <c r="X2157" s="71">
        <v>0</v>
      </c>
      <c r="Y2157" s="70">
        <v>0</v>
      </c>
      <c r="Z2157" s="71">
        <v>0</v>
      </c>
      <c r="AA2157" s="70">
        <v>0</v>
      </c>
      <c r="AB2157" s="71">
        <v>0</v>
      </c>
      <c r="AC2157" s="54"/>
      <c r="AD2157" s="55">
        <f t="shared" si="43"/>
        <v>13.011538482948582</v>
      </c>
      <c r="AE2157" s="54"/>
    </row>
    <row r="2158" spans="2:31" x14ac:dyDescent="0.3">
      <c r="B2158" s="4" t="s">
        <v>274</v>
      </c>
      <c r="C2158" s="4"/>
      <c r="D2158" s="4"/>
      <c r="E2158" s="70">
        <v>0</v>
      </c>
      <c r="F2158" s="71">
        <v>0</v>
      </c>
      <c r="G2158" s="70">
        <v>0</v>
      </c>
      <c r="H2158" s="71">
        <v>0</v>
      </c>
      <c r="I2158" s="70">
        <v>0</v>
      </c>
      <c r="J2158" s="71">
        <v>0</v>
      </c>
      <c r="K2158" s="70">
        <v>0</v>
      </c>
      <c r="L2158" s="71">
        <v>0</v>
      </c>
      <c r="M2158" s="70">
        <v>0.4017330318027072</v>
      </c>
      <c r="N2158" s="71">
        <v>1.4043068391305424</v>
      </c>
      <c r="O2158" s="70">
        <v>0.56045938597785083</v>
      </c>
      <c r="P2158" s="71">
        <v>0</v>
      </c>
      <c r="Q2158" s="70">
        <v>0</v>
      </c>
      <c r="R2158" s="71">
        <v>1.6711003992292606</v>
      </c>
      <c r="S2158" s="70">
        <v>1.9993697219424771</v>
      </c>
      <c r="T2158" s="71">
        <v>2.05073054101732</v>
      </c>
      <c r="U2158" s="70">
        <v>1.646444161732991</v>
      </c>
      <c r="V2158" s="71">
        <v>1.8466785907745358</v>
      </c>
      <c r="W2158" s="70">
        <v>1.4307158113408971</v>
      </c>
      <c r="X2158" s="71">
        <v>0</v>
      </c>
      <c r="Y2158" s="70">
        <v>0</v>
      </c>
      <c r="Z2158" s="71">
        <v>0</v>
      </c>
      <c r="AA2158" s="70">
        <v>0</v>
      </c>
      <c r="AB2158" s="71">
        <v>0</v>
      </c>
      <c r="AC2158" s="54"/>
      <c r="AD2158" s="55">
        <f t="shared" si="43"/>
        <v>13.011538482948582</v>
      </c>
      <c r="AE2158" s="54"/>
    </row>
    <row r="2159" spans="2:31" x14ac:dyDescent="0.3">
      <c r="B2159" s="4" t="s">
        <v>275</v>
      </c>
      <c r="C2159" s="4"/>
      <c r="D2159" s="4"/>
      <c r="E2159" s="70">
        <v>0</v>
      </c>
      <c r="F2159" s="71">
        <v>0</v>
      </c>
      <c r="G2159" s="70">
        <v>0</v>
      </c>
      <c r="H2159" s="71">
        <v>0</v>
      </c>
      <c r="I2159" s="70">
        <v>0</v>
      </c>
      <c r="J2159" s="71">
        <v>0</v>
      </c>
      <c r="K2159" s="70">
        <v>0</v>
      </c>
      <c r="L2159" s="71">
        <v>0</v>
      </c>
      <c r="M2159" s="70">
        <v>0.4017330318027072</v>
      </c>
      <c r="N2159" s="71">
        <v>1.4043068391305424</v>
      </c>
      <c r="O2159" s="70">
        <v>0.56045938597785083</v>
      </c>
      <c r="P2159" s="71">
        <v>0</v>
      </c>
      <c r="Q2159" s="70">
        <v>0</v>
      </c>
      <c r="R2159" s="71">
        <v>1.6711003992292606</v>
      </c>
      <c r="S2159" s="70">
        <v>1.9993697219424771</v>
      </c>
      <c r="T2159" s="71">
        <v>2.05073054101732</v>
      </c>
      <c r="U2159" s="70">
        <v>1.646444161732991</v>
      </c>
      <c r="V2159" s="71">
        <v>1.8466785907745358</v>
      </c>
      <c r="W2159" s="70">
        <v>1.4307158113408971</v>
      </c>
      <c r="X2159" s="71">
        <v>0</v>
      </c>
      <c r="Y2159" s="70">
        <v>0</v>
      </c>
      <c r="Z2159" s="71">
        <v>0</v>
      </c>
      <c r="AA2159" s="70">
        <v>0</v>
      </c>
      <c r="AB2159" s="71">
        <v>0</v>
      </c>
      <c r="AC2159" s="54"/>
      <c r="AD2159" s="55">
        <f t="shared" si="43"/>
        <v>13.011538482948582</v>
      </c>
      <c r="AE2159" s="54"/>
    </row>
    <row r="2160" spans="2:31" x14ac:dyDescent="0.3">
      <c r="B2160" s="4" t="s">
        <v>276</v>
      </c>
      <c r="C2160" s="4"/>
      <c r="D2160" s="4"/>
      <c r="E2160" s="70">
        <v>0</v>
      </c>
      <c r="F2160" s="71">
        <v>0</v>
      </c>
      <c r="G2160" s="70">
        <v>0</v>
      </c>
      <c r="H2160" s="71">
        <v>0</v>
      </c>
      <c r="I2160" s="70">
        <v>0</v>
      </c>
      <c r="J2160" s="71">
        <v>0</v>
      </c>
      <c r="K2160" s="70">
        <v>0</v>
      </c>
      <c r="L2160" s="71">
        <v>0</v>
      </c>
      <c r="M2160" s="70">
        <v>0</v>
      </c>
      <c r="N2160" s="71">
        <v>0</v>
      </c>
      <c r="O2160" s="70">
        <v>0</v>
      </c>
      <c r="P2160" s="71">
        <v>0</v>
      </c>
      <c r="Q2160" s="70">
        <v>0</v>
      </c>
      <c r="R2160" s="71">
        <v>0</v>
      </c>
      <c r="S2160" s="70">
        <v>0</v>
      </c>
      <c r="T2160" s="71">
        <v>0</v>
      </c>
      <c r="U2160" s="70">
        <v>0</v>
      </c>
      <c r="V2160" s="71">
        <v>0</v>
      </c>
      <c r="W2160" s="70">
        <v>0</v>
      </c>
      <c r="X2160" s="71">
        <v>0</v>
      </c>
      <c r="Y2160" s="70">
        <v>0</v>
      </c>
      <c r="Z2160" s="71">
        <v>0</v>
      </c>
      <c r="AA2160" s="70">
        <v>0</v>
      </c>
      <c r="AB2160" s="71">
        <v>0</v>
      </c>
      <c r="AC2160" s="54"/>
      <c r="AD2160" s="55">
        <f t="shared" si="43"/>
        <v>0</v>
      </c>
      <c r="AE2160" s="54"/>
    </row>
    <row r="2161" spans="2:31" x14ac:dyDescent="0.3">
      <c r="B2161" s="4" t="s">
        <v>277</v>
      </c>
      <c r="C2161" s="4"/>
      <c r="D2161" s="4"/>
      <c r="E2161" s="70">
        <v>0</v>
      </c>
      <c r="F2161" s="71">
        <v>0</v>
      </c>
      <c r="G2161" s="70">
        <v>0</v>
      </c>
      <c r="H2161" s="71">
        <v>0</v>
      </c>
      <c r="I2161" s="70">
        <v>0</v>
      </c>
      <c r="J2161" s="71">
        <v>0</v>
      </c>
      <c r="K2161" s="70">
        <v>0</v>
      </c>
      <c r="L2161" s="71">
        <v>0</v>
      </c>
      <c r="M2161" s="70">
        <v>0</v>
      </c>
      <c r="N2161" s="71">
        <v>0</v>
      </c>
      <c r="O2161" s="70">
        <v>0</v>
      </c>
      <c r="P2161" s="71">
        <v>0</v>
      </c>
      <c r="Q2161" s="70">
        <v>0</v>
      </c>
      <c r="R2161" s="71">
        <v>0</v>
      </c>
      <c r="S2161" s="70">
        <v>0</v>
      </c>
      <c r="T2161" s="71">
        <v>0</v>
      </c>
      <c r="U2161" s="70">
        <v>0</v>
      </c>
      <c r="V2161" s="71">
        <v>0</v>
      </c>
      <c r="W2161" s="70">
        <v>0</v>
      </c>
      <c r="X2161" s="71">
        <v>0</v>
      </c>
      <c r="Y2161" s="70">
        <v>0</v>
      </c>
      <c r="Z2161" s="71">
        <v>0</v>
      </c>
      <c r="AA2161" s="70">
        <v>0</v>
      </c>
      <c r="AB2161" s="71">
        <v>0</v>
      </c>
      <c r="AC2161" s="54"/>
      <c r="AD2161" s="55">
        <f t="shared" si="43"/>
        <v>0</v>
      </c>
      <c r="AE2161" s="54"/>
    </row>
    <row r="2162" spans="2:31" x14ac:dyDescent="0.3">
      <c r="B2162" s="12" t="s">
        <v>7</v>
      </c>
      <c r="C2162" s="12"/>
      <c r="D2162" s="12"/>
      <c r="E2162" s="13">
        <f t="shared" ref="E2162:AB2162" si="44">SUM(E2024:E2161)</f>
        <v>0</v>
      </c>
      <c r="F2162" s="13">
        <f t="shared" si="44"/>
        <v>0</v>
      </c>
      <c r="G2162" s="13">
        <f t="shared" si="44"/>
        <v>0</v>
      </c>
      <c r="H2162" s="13">
        <f t="shared" si="44"/>
        <v>0</v>
      </c>
      <c r="I2162" s="13">
        <f t="shared" si="44"/>
        <v>0</v>
      </c>
      <c r="J2162" s="13">
        <f t="shared" si="44"/>
        <v>0</v>
      </c>
      <c r="K2162" s="13">
        <f t="shared" si="44"/>
        <v>0</v>
      </c>
      <c r="L2162" s="13">
        <f t="shared" si="44"/>
        <v>0</v>
      </c>
      <c r="M2162" s="13">
        <f t="shared" si="44"/>
        <v>1.3178997593497235</v>
      </c>
      <c r="N2162" s="13">
        <f t="shared" si="44"/>
        <v>8.249119556562766</v>
      </c>
      <c r="O2162" s="13">
        <f t="shared" si="44"/>
        <v>3.3816501627365736</v>
      </c>
      <c r="P2162" s="13">
        <f t="shared" si="44"/>
        <v>0</v>
      </c>
      <c r="Q2162" s="13">
        <f t="shared" si="44"/>
        <v>0</v>
      </c>
      <c r="R2162" s="13">
        <f t="shared" si="44"/>
        <v>5.0133011976877819</v>
      </c>
      <c r="S2162" s="13">
        <f t="shared" si="44"/>
        <v>5.9981091658274313</v>
      </c>
      <c r="T2162" s="13">
        <f t="shared" si="44"/>
        <v>6.1521916230519604</v>
      </c>
      <c r="U2162" s="13">
        <f t="shared" si="44"/>
        <v>4.9393324851989728</v>
      </c>
      <c r="V2162" s="13">
        <f t="shared" si="44"/>
        <v>5.5400357723236073</v>
      </c>
      <c r="W2162" s="13">
        <f t="shared" si="44"/>
        <v>4.2921474340226915</v>
      </c>
      <c r="X2162" s="13">
        <f t="shared" si="44"/>
        <v>0</v>
      </c>
      <c r="Y2162" s="13">
        <f t="shared" si="44"/>
        <v>0</v>
      </c>
      <c r="Z2162" s="13">
        <f t="shared" si="44"/>
        <v>0</v>
      </c>
      <c r="AA2162" s="13">
        <f t="shared" si="44"/>
        <v>0</v>
      </c>
      <c r="AB2162" s="13">
        <f t="shared" si="44"/>
        <v>0</v>
      </c>
      <c r="AC2162" s="110">
        <f>SUM(AC2024:AE2161)</f>
        <v>44.883787156761507</v>
      </c>
      <c r="AD2162" s="110"/>
      <c r="AE2162" s="110"/>
    </row>
    <row r="2163" spans="2:31" x14ac:dyDescent="0.3">
      <c r="B2163" s="14"/>
      <c r="C2163" s="15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</row>
    <row r="2164" spans="2:31" x14ac:dyDescent="0.3">
      <c r="B2164" s="14"/>
      <c r="C2164" s="15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</row>
    <row r="2165" spans="2:31" x14ac:dyDescent="0.3">
      <c r="B2165" s="8">
        <f>+B2021+1</f>
        <v>46097</v>
      </c>
    </row>
    <row r="2166" spans="2:31" x14ac:dyDescent="0.3">
      <c r="B2166" s="8"/>
    </row>
    <row r="2167" spans="2:31" x14ac:dyDescent="0.3">
      <c r="B2167" s="9" t="s">
        <v>313</v>
      </c>
      <c r="C2167" s="10"/>
      <c r="D2167" s="10"/>
      <c r="E2167" s="11">
        <v>1</v>
      </c>
      <c r="F2167" s="11">
        <v>2</v>
      </c>
      <c r="G2167" s="11">
        <v>3</v>
      </c>
      <c r="H2167" s="11">
        <v>4</v>
      </c>
      <c r="I2167" s="11">
        <v>5</v>
      </c>
      <c r="J2167" s="11">
        <v>6</v>
      </c>
      <c r="K2167" s="11">
        <v>7</v>
      </c>
      <c r="L2167" s="11">
        <v>8</v>
      </c>
      <c r="M2167" s="11">
        <v>9</v>
      </c>
      <c r="N2167" s="11">
        <v>10</v>
      </c>
      <c r="O2167" s="11">
        <v>11</v>
      </c>
      <c r="P2167" s="11">
        <v>12</v>
      </c>
      <c r="Q2167" s="11">
        <v>13</v>
      </c>
      <c r="R2167" s="11">
        <v>14</v>
      </c>
      <c r="S2167" s="11">
        <v>15</v>
      </c>
      <c r="T2167" s="11">
        <v>16</v>
      </c>
      <c r="U2167" s="11">
        <v>17</v>
      </c>
      <c r="V2167" s="11">
        <v>18</v>
      </c>
      <c r="W2167" s="11">
        <v>19</v>
      </c>
      <c r="X2167" s="11">
        <v>20</v>
      </c>
      <c r="Y2167" s="11">
        <v>21</v>
      </c>
      <c r="Z2167" s="11">
        <v>22</v>
      </c>
      <c r="AA2167" s="11">
        <v>23</v>
      </c>
      <c r="AB2167" s="11">
        <v>24</v>
      </c>
      <c r="AC2167" s="92" t="s">
        <v>7</v>
      </c>
      <c r="AD2167" s="92"/>
      <c r="AE2167" s="92"/>
    </row>
    <row r="2168" spans="2:31" x14ac:dyDescent="0.3">
      <c r="B2168" s="4" t="s">
        <v>140</v>
      </c>
      <c r="C2168" s="14"/>
      <c r="D2168" s="14"/>
      <c r="E2168" s="68">
        <v>0</v>
      </c>
      <c r="F2168" s="69">
        <v>0</v>
      </c>
      <c r="G2168" s="68">
        <v>0</v>
      </c>
      <c r="H2168" s="69">
        <v>0</v>
      </c>
      <c r="I2168" s="68">
        <v>0</v>
      </c>
      <c r="J2168" s="69">
        <v>0</v>
      </c>
      <c r="K2168" s="68">
        <v>0</v>
      </c>
      <c r="L2168" s="69">
        <v>0</v>
      </c>
      <c r="M2168" s="68">
        <v>0.27776347796122247</v>
      </c>
      <c r="N2168" s="69">
        <v>0.52880387147267682</v>
      </c>
      <c r="O2168" s="68">
        <v>0</v>
      </c>
      <c r="P2168" s="69">
        <v>0</v>
      </c>
      <c r="Q2168" s="68">
        <v>0</v>
      </c>
      <c r="R2168" s="69">
        <v>0</v>
      </c>
      <c r="S2168" s="68">
        <v>9.486347834269232E-2</v>
      </c>
      <c r="T2168" s="69">
        <v>9.9208168188731238E-2</v>
      </c>
      <c r="U2168" s="68">
        <v>2.6324783960978294E-2</v>
      </c>
      <c r="V2168" s="69">
        <v>0</v>
      </c>
      <c r="W2168" s="68">
        <v>2.9878565669059815E-3</v>
      </c>
      <c r="X2168" s="69">
        <v>0</v>
      </c>
      <c r="Y2168" s="68">
        <v>0</v>
      </c>
      <c r="Z2168" s="69">
        <v>0</v>
      </c>
      <c r="AA2168" s="68">
        <v>0</v>
      </c>
      <c r="AB2168" s="69">
        <v>0</v>
      </c>
      <c r="AC2168" s="56"/>
      <c r="AD2168" s="55">
        <f t="shared" ref="AD2168:AD2243" si="45">SUM(E2168:AB2168)</f>
        <v>1.0299516364932073</v>
      </c>
      <c r="AE2168" s="56"/>
    </row>
    <row r="2169" spans="2:31" x14ac:dyDescent="0.3">
      <c r="B2169" s="4" t="s">
        <v>141</v>
      </c>
      <c r="C2169" s="14"/>
      <c r="D2169" s="14"/>
      <c r="E2169" s="68">
        <v>0</v>
      </c>
      <c r="F2169" s="69">
        <v>0</v>
      </c>
      <c r="G2169" s="68">
        <v>0</v>
      </c>
      <c r="H2169" s="69">
        <v>0</v>
      </c>
      <c r="I2169" s="68">
        <v>0</v>
      </c>
      <c r="J2169" s="69">
        <v>0</v>
      </c>
      <c r="K2169" s="68">
        <v>0</v>
      </c>
      <c r="L2169" s="69">
        <v>0</v>
      </c>
      <c r="M2169" s="68">
        <v>0.27776347796122247</v>
      </c>
      <c r="N2169" s="69">
        <v>0.52880387147267682</v>
      </c>
      <c r="O2169" s="68">
        <v>0</v>
      </c>
      <c r="P2169" s="69">
        <v>0</v>
      </c>
      <c r="Q2169" s="68">
        <v>0</v>
      </c>
      <c r="R2169" s="69">
        <v>0</v>
      </c>
      <c r="S2169" s="68">
        <v>9.486347834269232E-2</v>
      </c>
      <c r="T2169" s="69">
        <v>9.9208168188731238E-2</v>
      </c>
      <c r="U2169" s="68">
        <v>2.6324783960978294E-2</v>
      </c>
      <c r="V2169" s="69">
        <v>0</v>
      </c>
      <c r="W2169" s="68">
        <v>2.9878565669059815E-3</v>
      </c>
      <c r="X2169" s="69">
        <v>0</v>
      </c>
      <c r="Y2169" s="68">
        <v>0</v>
      </c>
      <c r="Z2169" s="69">
        <v>0</v>
      </c>
      <c r="AA2169" s="68">
        <v>0</v>
      </c>
      <c r="AB2169" s="69">
        <v>0</v>
      </c>
      <c r="AC2169" s="54"/>
      <c r="AD2169" s="55">
        <f t="shared" si="45"/>
        <v>1.0299516364932073</v>
      </c>
      <c r="AE2169" s="54"/>
    </row>
    <row r="2170" spans="2:31" x14ac:dyDescent="0.3">
      <c r="B2170" s="4" t="s">
        <v>142</v>
      </c>
      <c r="C2170" s="14"/>
      <c r="D2170" s="14"/>
      <c r="E2170" s="68">
        <v>0</v>
      </c>
      <c r="F2170" s="69">
        <v>0</v>
      </c>
      <c r="G2170" s="68">
        <v>0</v>
      </c>
      <c r="H2170" s="69">
        <v>0</v>
      </c>
      <c r="I2170" s="68">
        <v>0</v>
      </c>
      <c r="J2170" s="69">
        <v>0</v>
      </c>
      <c r="K2170" s="68">
        <v>0</v>
      </c>
      <c r="L2170" s="69">
        <v>0</v>
      </c>
      <c r="M2170" s="68">
        <v>0.27776347796122247</v>
      </c>
      <c r="N2170" s="69">
        <v>0.52880387147267682</v>
      </c>
      <c r="O2170" s="68">
        <v>0</v>
      </c>
      <c r="P2170" s="69">
        <v>0</v>
      </c>
      <c r="Q2170" s="68">
        <v>0</v>
      </c>
      <c r="R2170" s="69">
        <v>0</v>
      </c>
      <c r="S2170" s="68">
        <v>9.486347834269232E-2</v>
      </c>
      <c r="T2170" s="69">
        <v>9.9208168188731238E-2</v>
      </c>
      <c r="U2170" s="68">
        <v>2.6324783960978294E-2</v>
      </c>
      <c r="V2170" s="69">
        <v>0</v>
      </c>
      <c r="W2170" s="68">
        <v>2.9878565669059815E-3</v>
      </c>
      <c r="X2170" s="69">
        <v>0</v>
      </c>
      <c r="Y2170" s="68">
        <v>0</v>
      </c>
      <c r="Z2170" s="69">
        <v>0</v>
      </c>
      <c r="AA2170" s="68">
        <v>0</v>
      </c>
      <c r="AB2170" s="69">
        <v>0</v>
      </c>
      <c r="AC2170" s="54"/>
      <c r="AD2170" s="55">
        <f t="shared" si="45"/>
        <v>1.0299516364932073</v>
      </c>
      <c r="AE2170" s="54"/>
    </row>
    <row r="2171" spans="2:31" x14ac:dyDescent="0.3">
      <c r="B2171" s="4" t="s">
        <v>143</v>
      </c>
      <c r="C2171" s="14"/>
      <c r="D2171" s="14"/>
      <c r="E2171" s="68">
        <v>0</v>
      </c>
      <c r="F2171" s="69">
        <v>0</v>
      </c>
      <c r="G2171" s="68">
        <v>0</v>
      </c>
      <c r="H2171" s="69">
        <v>0</v>
      </c>
      <c r="I2171" s="68">
        <v>0</v>
      </c>
      <c r="J2171" s="69">
        <v>0</v>
      </c>
      <c r="K2171" s="68">
        <v>0</v>
      </c>
      <c r="L2171" s="69">
        <v>0</v>
      </c>
      <c r="M2171" s="68">
        <v>0.27776347796122247</v>
      </c>
      <c r="N2171" s="69">
        <v>0.52880387147267682</v>
      </c>
      <c r="O2171" s="68">
        <v>0</v>
      </c>
      <c r="P2171" s="69">
        <v>0</v>
      </c>
      <c r="Q2171" s="68">
        <v>0</v>
      </c>
      <c r="R2171" s="69">
        <v>0</v>
      </c>
      <c r="S2171" s="68">
        <v>9.486347834269232E-2</v>
      </c>
      <c r="T2171" s="69">
        <v>9.9208168188731238E-2</v>
      </c>
      <c r="U2171" s="68">
        <v>2.6324783960978294E-2</v>
      </c>
      <c r="V2171" s="69">
        <v>0</v>
      </c>
      <c r="W2171" s="68">
        <v>2.9878565669059815E-3</v>
      </c>
      <c r="X2171" s="69">
        <v>0</v>
      </c>
      <c r="Y2171" s="68">
        <v>0</v>
      </c>
      <c r="Z2171" s="69">
        <v>0</v>
      </c>
      <c r="AA2171" s="68">
        <v>0</v>
      </c>
      <c r="AB2171" s="69">
        <v>0</v>
      </c>
      <c r="AC2171" s="54"/>
      <c r="AD2171" s="55">
        <f t="shared" si="45"/>
        <v>1.0299516364932073</v>
      </c>
      <c r="AE2171" s="54"/>
    </row>
    <row r="2172" spans="2:31" x14ac:dyDescent="0.3">
      <c r="B2172" s="4" t="s">
        <v>144</v>
      </c>
      <c r="C2172" s="14"/>
      <c r="D2172" s="14"/>
      <c r="E2172" s="68">
        <v>0</v>
      </c>
      <c r="F2172" s="69">
        <v>0</v>
      </c>
      <c r="G2172" s="68">
        <v>0</v>
      </c>
      <c r="H2172" s="69">
        <v>0</v>
      </c>
      <c r="I2172" s="68">
        <v>0</v>
      </c>
      <c r="J2172" s="69">
        <v>0</v>
      </c>
      <c r="K2172" s="68">
        <v>0</v>
      </c>
      <c r="L2172" s="69">
        <v>0</v>
      </c>
      <c r="M2172" s="68">
        <v>0</v>
      </c>
      <c r="N2172" s="69">
        <v>0</v>
      </c>
      <c r="O2172" s="68">
        <v>0</v>
      </c>
      <c r="P2172" s="69">
        <v>0</v>
      </c>
      <c r="Q2172" s="68">
        <v>0</v>
      </c>
      <c r="R2172" s="69">
        <v>0</v>
      </c>
      <c r="S2172" s="68">
        <v>0</v>
      </c>
      <c r="T2172" s="69">
        <v>0</v>
      </c>
      <c r="U2172" s="68">
        <v>0</v>
      </c>
      <c r="V2172" s="69">
        <v>0</v>
      </c>
      <c r="W2172" s="68">
        <v>0</v>
      </c>
      <c r="X2172" s="69">
        <v>0</v>
      </c>
      <c r="Y2172" s="68">
        <v>0</v>
      </c>
      <c r="Z2172" s="69">
        <v>0</v>
      </c>
      <c r="AA2172" s="68">
        <v>0</v>
      </c>
      <c r="AB2172" s="69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145</v>
      </c>
      <c r="C2173" s="14"/>
      <c r="D2173" s="14"/>
      <c r="E2173" s="68">
        <v>0</v>
      </c>
      <c r="F2173" s="69">
        <v>0</v>
      </c>
      <c r="G2173" s="68">
        <v>0</v>
      </c>
      <c r="H2173" s="69">
        <v>0</v>
      </c>
      <c r="I2173" s="68">
        <v>0</v>
      </c>
      <c r="J2173" s="69">
        <v>0</v>
      </c>
      <c r="K2173" s="68">
        <v>0</v>
      </c>
      <c r="L2173" s="69">
        <v>0</v>
      </c>
      <c r="M2173" s="68">
        <v>0</v>
      </c>
      <c r="N2173" s="69">
        <v>0</v>
      </c>
      <c r="O2173" s="68">
        <v>0</v>
      </c>
      <c r="P2173" s="69">
        <v>0</v>
      </c>
      <c r="Q2173" s="68">
        <v>0</v>
      </c>
      <c r="R2173" s="69">
        <v>0</v>
      </c>
      <c r="S2173" s="68">
        <v>0</v>
      </c>
      <c r="T2173" s="69">
        <v>0</v>
      </c>
      <c r="U2173" s="68">
        <v>0</v>
      </c>
      <c r="V2173" s="69">
        <v>0</v>
      </c>
      <c r="W2173" s="68">
        <v>0</v>
      </c>
      <c r="X2173" s="69">
        <v>0</v>
      </c>
      <c r="Y2173" s="68">
        <v>0</v>
      </c>
      <c r="Z2173" s="69">
        <v>0</v>
      </c>
      <c r="AA2173" s="68">
        <v>0</v>
      </c>
      <c r="AB2173" s="69">
        <v>0</v>
      </c>
      <c r="AC2173" s="54"/>
      <c r="AD2173" s="55">
        <f t="shared" si="45"/>
        <v>0</v>
      </c>
      <c r="AE2173" s="54"/>
    </row>
    <row r="2174" spans="2:31" x14ac:dyDescent="0.3">
      <c r="B2174" s="4" t="s">
        <v>146</v>
      </c>
      <c r="C2174" s="14"/>
      <c r="D2174" s="14"/>
      <c r="E2174" s="68">
        <v>0</v>
      </c>
      <c r="F2174" s="69">
        <v>0</v>
      </c>
      <c r="G2174" s="68">
        <v>0</v>
      </c>
      <c r="H2174" s="69">
        <v>0</v>
      </c>
      <c r="I2174" s="68">
        <v>0</v>
      </c>
      <c r="J2174" s="69">
        <v>0</v>
      </c>
      <c r="K2174" s="68">
        <v>0</v>
      </c>
      <c r="L2174" s="69">
        <v>0</v>
      </c>
      <c r="M2174" s="68">
        <v>0</v>
      </c>
      <c r="N2174" s="69">
        <v>0</v>
      </c>
      <c r="O2174" s="68">
        <v>0</v>
      </c>
      <c r="P2174" s="69">
        <v>0</v>
      </c>
      <c r="Q2174" s="68">
        <v>0</v>
      </c>
      <c r="R2174" s="69">
        <v>0</v>
      </c>
      <c r="S2174" s="68">
        <v>0</v>
      </c>
      <c r="T2174" s="69">
        <v>0</v>
      </c>
      <c r="U2174" s="68">
        <v>0</v>
      </c>
      <c r="V2174" s="69">
        <v>0</v>
      </c>
      <c r="W2174" s="68">
        <v>0</v>
      </c>
      <c r="X2174" s="69">
        <v>0</v>
      </c>
      <c r="Y2174" s="68">
        <v>0</v>
      </c>
      <c r="Z2174" s="69">
        <v>0</v>
      </c>
      <c r="AA2174" s="68">
        <v>0</v>
      </c>
      <c r="AB2174" s="69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147</v>
      </c>
      <c r="C2175" s="14"/>
      <c r="D2175" s="14"/>
      <c r="E2175" s="68">
        <v>0</v>
      </c>
      <c r="F2175" s="69">
        <v>0</v>
      </c>
      <c r="G2175" s="68">
        <v>0</v>
      </c>
      <c r="H2175" s="69">
        <v>0</v>
      </c>
      <c r="I2175" s="68">
        <v>0</v>
      </c>
      <c r="J2175" s="69">
        <v>0</v>
      </c>
      <c r="K2175" s="68">
        <v>0</v>
      </c>
      <c r="L2175" s="69">
        <v>0</v>
      </c>
      <c r="M2175" s="68">
        <v>0</v>
      </c>
      <c r="N2175" s="69">
        <v>0</v>
      </c>
      <c r="O2175" s="68">
        <v>0</v>
      </c>
      <c r="P2175" s="69">
        <v>0</v>
      </c>
      <c r="Q2175" s="68">
        <v>0</v>
      </c>
      <c r="R2175" s="69">
        <v>0</v>
      </c>
      <c r="S2175" s="68">
        <v>0</v>
      </c>
      <c r="T2175" s="69">
        <v>0</v>
      </c>
      <c r="U2175" s="68">
        <v>0</v>
      </c>
      <c r="V2175" s="69">
        <v>0</v>
      </c>
      <c r="W2175" s="68">
        <v>0</v>
      </c>
      <c r="X2175" s="69">
        <v>0</v>
      </c>
      <c r="Y2175" s="68">
        <v>0</v>
      </c>
      <c r="Z2175" s="69">
        <v>0</v>
      </c>
      <c r="AA2175" s="68">
        <v>0</v>
      </c>
      <c r="AB2175" s="69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148</v>
      </c>
      <c r="C2176" s="14"/>
      <c r="D2176" s="14"/>
      <c r="E2176" s="68">
        <v>0</v>
      </c>
      <c r="F2176" s="69">
        <v>0</v>
      </c>
      <c r="G2176" s="68">
        <v>0</v>
      </c>
      <c r="H2176" s="69">
        <v>0</v>
      </c>
      <c r="I2176" s="68">
        <v>0</v>
      </c>
      <c r="J2176" s="69">
        <v>0</v>
      </c>
      <c r="K2176" s="68">
        <v>0</v>
      </c>
      <c r="L2176" s="69">
        <v>0</v>
      </c>
      <c r="M2176" s="68">
        <v>0</v>
      </c>
      <c r="N2176" s="69">
        <v>0</v>
      </c>
      <c r="O2176" s="68">
        <v>0</v>
      </c>
      <c r="P2176" s="69">
        <v>0</v>
      </c>
      <c r="Q2176" s="68">
        <v>0</v>
      </c>
      <c r="R2176" s="69">
        <v>0</v>
      </c>
      <c r="S2176" s="68">
        <v>0</v>
      </c>
      <c r="T2176" s="69">
        <v>0</v>
      </c>
      <c r="U2176" s="68">
        <v>0</v>
      </c>
      <c r="V2176" s="69">
        <v>0</v>
      </c>
      <c r="W2176" s="68">
        <v>0</v>
      </c>
      <c r="X2176" s="69">
        <v>0</v>
      </c>
      <c r="Y2176" s="68">
        <v>0</v>
      </c>
      <c r="Z2176" s="69">
        <v>0</v>
      </c>
      <c r="AA2176" s="68">
        <v>0</v>
      </c>
      <c r="AB2176" s="69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149</v>
      </c>
      <c r="C2177" s="14"/>
      <c r="D2177" s="14"/>
      <c r="E2177" s="68">
        <v>0</v>
      </c>
      <c r="F2177" s="69">
        <v>0</v>
      </c>
      <c r="G2177" s="68">
        <v>0</v>
      </c>
      <c r="H2177" s="69">
        <v>0</v>
      </c>
      <c r="I2177" s="68">
        <v>0</v>
      </c>
      <c r="J2177" s="69">
        <v>0</v>
      </c>
      <c r="K2177" s="68">
        <v>0</v>
      </c>
      <c r="L2177" s="69">
        <v>0</v>
      </c>
      <c r="M2177" s="68">
        <v>0</v>
      </c>
      <c r="N2177" s="69">
        <v>0</v>
      </c>
      <c r="O2177" s="68">
        <v>0</v>
      </c>
      <c r="P2177" s="69">
        <v>0</v>
      </c>
      <c r="Q2177" s="68">
        <v>0</v>
      </c>
      <c r="R2177" s="69">
        <v>0</v>
      </c>
      <c r="S2177" s="68">
        <v>0</v>
      </c>
      <c r="T2177" s="69">
        <v>0</v>
      </c>
      <c r="U2177" s="68">
        <v>0</v>
      </c>
      <c r="V2177" s="69">
        <v>0</v>
      </c>
      <c r="W2177" s="68">
        <v>0</v>
      </c>
      <c r="X2177" s="69">
        <v>0</v>
      </c>
      <c r="Y2177" s="68">
        <v>0</v>
      </c>
      <c r="Z2177" s="69">
        <v>0</v>
      </c>
      <c r="AA2177" s="68">
        <v>0</v>
      </c>
      <c r="AB2177" s="69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150</v>
      </c>
      <c r="C2178" s="14"/>
      <c r="D2178" s="14"/>
      <c r="E2178" s="68">
        <v>0</v>
      </c>
      <c r="F2178" s="69">
        <v>0</v>
      </c>
      <c r="G2178" s="68">
        <v>0</v>
      </c>
      <c r="H2178" s="69">
        <v>0</v>
      </c>
      <c r="I2178" s="68">
        <v>0</v>
      </c>
      <c r="J2178" s="69">
        <v>0</v>
      </c>
      <c r="K2178" s="68">
        <v>0</v>
      </c>
      <c r="L2178" s="69">
        <v>0</v>
      </c>
      <c r="M2178" s="68">
        <v>0</v>
      </c>
      <c r="N2178" s="69">
        <v>0</v>
      </c>
      <c r="O2178" s="68">
        <v>0</v>
      </c>
      <c r="P2178" s="69">
        <v>0</v>
      </c>
      <c r="Q2178" s="68">
        <v>0</v>
      </c>
      <c r="R2178" s="69">
        <v>0</v>
      </c>
      <c r="S2178" s="68">
        <v>0</v>
      </c>
      <c r="T2178" s="69">
        <v>0</v>
      </c>
      <c r="U2178" s="68">
        <v>0</v>
      </c>
      <c r="V2178" s="69">
        <v>0</v>
      </c>
      <c r="W2178" s="68">
        <v>0</v>
      </c>
      <c r="X2178" s="69">
        <v>0</v>
      </c>
      <c r="Y2178" s="68">
        <v>0</v>
      </c>
      <c r="Z2178" s="69">
        <v>0</v>
      </c>
      <c r="AA2178" s="68">
        <v>0</v>
      </c>
      <c r="AB2178" s="69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151</v>
      </c>
      <c r="C2179" s="14"/>
      <c r="D2179" s="14"/>
      <c r="E2179" s="70">
        <v>0</v>
      </c>
      <c r="F2179" s="71">
        <v>0</v>
      </c>
      <c r="G2179" s="70">
        <v>0</v>
      </c>
      <c r="H2179" s="71">
        <v>0</v>
      </c>
      <c r="I2179" s="70">
        <v>0</v>
      </c>
      <c r="J2179" s="71">
        <v>0</v>
      </c>
      <c r="K2179" s="70">
        <v>0</v>
      </c>
      <c r="L2179" s="71">
        <v>0</v>
      </c>
      <c r="M2179" s="70">
        <v>0</v>
      </c>
      <c r="N2179" s="71">
        <v>0</v>
      </c>
      <c r="O2179" s="70">
        <v>0</v>
      </c>
      <c r="P2179" s="71">
        <v>0</v>
      </c>
      <c r="Q2179" s="70">
        <v>0</v>
      </c>
      <c r="R2179" s="71">
        <v>0</v>
      </c>
      <c r="S2179" s="70">
        <v>0</v>
      </c>
      <c r="T2179" s="71">
        <v>0</v>
      </c>
      <c r="U2179" s="70">
        <v>0</v>
      </c>
      <c r="V2179" s="71">
        <v>0</v>
      </c>
      <c r="W2179" s="70">
        <v>0</v>
      </c>
      <c r="X2179" s="71">
        <v>0</v>
      </c>
      <c r="Y2179" s="70">
        <v>0</v>
      </c>
      <c r="Z2179" s="71">
        <v>0</v>
      </c>
      <c r="AA2179" s="70">
        <v>0</v>
      </c>
      <c r="AB2179" s="71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152</v>
      </c>
      <c r="C2180" s="14"/>
      <c r="D2180" s="14"/>
      <c r="E2180" s="70">
        <v>0</v>
      </c>
      <c r="F2180" s="71">
        <v>0</v>
      </c>
      <c r="G2180" s="70">
        <v>0</v>
      </c>
      <c r="H2180" s="71">
        <v>0</v>
      </c>
      <c r="I2180" s="70">
        <v>0</v>
      </c>
      <c r="J2180" s="71">
        <v>0</v>
      </c>
      <c r="K2180" s="70">
        <v>0</v>
      </c>
      <c r="L2180" s="71">
        <v>0</v>
      </c>
      <c r="M2180" s="70">
        <v>0</v>
      </c>
      <c r="N2180" s="71">
        <v>0</v>
      </c>
      <c r="O2180" s="70">
        <v>0</v>
      </c>
      <c r="P2180" s="71">
        <v>0</v>
      </c>
      <c r="Q2180" s="70">
        <v>0</v>
      </c>
      <c r="R2180" s="71">
        <v>0</v>
      </c>
      <c r="S2180" s="70">
        <v>0</v>
      </c>
      <c r="T2180" s="71">
        <v>0</v>
      </c>
      <c r="U2180" s="70">
        <v>0</v>
      </c>
      <c r="V2180" s="71">
        <v>0</v>
      </c>
      <c r="W2180" s="70">
        <v>0</v>
      </c>
      <c r="X2180" s="71">
        <v>0</v>
      </c>
      <c r="Y2180" s="70">
        <v>0</v>
      </c>
      <c r="Z2180" s="71">
        <v>0</v>
      </c>
      <c r="AA2180" s="70">
        <v>0</v>
      </c>
      <c r="AB2180" s="71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153</v>
      </c>
      <c r="C2181" s="14"/>
      <c r="D2181" s="14"/>
      <c r="E2181" s="70">
        <v>0</v>
      </c>
      <c r="F2181" s="71">
        <v>0</v>
      </c>
      <c r="G2181" s="70">
        <v>0</v>
      </c>
      <c r="H2181" s="71">
        <v>0</v>
      </c>
      <c r="I2181" s="70">
        <v>0</v>
      </c>
      <c r="J2181" s="71">
        <v>0</v>
      </c>
      <c r="K2181" s="70">
        <v>0</v>
      </c>
      <c r="L2181" s="71">
        <v>0</v>
      </c>
      <c r="M2181" s="70">
        <v>0</v>
      </c>
      <c r="N2181" s="71">
        <v>0</v>
      </c>
      <c r="O2181" s="70">
        <v>0</v>
      </c>
      <c r="P2181" s="71">
        <v>0</v>
      </c>
      <c r="Q2181" s="70">
        <v>0</v>
      </c>
      <c r="R2181" s="71">
        <v>0</v>
      </c>
      <c r="S2181" s="70">
        <v>0</v>
      </c>
      <c r="T2181" s="71">
        <v>0</v>
      </c>
      <c r="U2181" s="70">
        <v>0</v>
      </c>
      <c r="V2181" s="71">
        <v>0</v>
      </c>
      <c r="W2181" s="70">
        <v>0</v>
      </c>
      <c r="X2181" s="71">
        <v>0</v>
      </c>
      <c r="Y2181" s="70">
        <v>0</v>
      </c>
      <c r="Z2181" s="71">
        <v>0</v>
      </c>
      <c r="AA2181" s="70">
        <v>0</v>
      </c>
      <c r="AB2181" s="71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154</v>
      </c>
      <c r="C2182" s="14"/>
      <c r="D2182" s="14"/>
      <c r="E2182" s="70">
        <v>0</v>
      </c>
      <c r="F2182" s="71">
        <v>0</v>
      </c>
      <c r="G2182" s="70">
        <v>0</v>
      </c>
      <c r="H2182" s="71">
        <v>0</v>
      </c>
      <c r="I2182" s="70">
        <v>0</v>
      </c>
      <c r="J2182" s="71">
        <v>0</v>
      </c>
      <c r="K2182" s="70">
        <v>0</v>
      </c>
      <c r="L2182" s="71">
        <v>0</v>
      </c>
      <c r="M2182" s="70">
        <v>0</v>
      </c>
      <c r="N2182" s="71">
        <v>0</v>
      </c>
      <c r="O2182" s="70">
        <v>0</v>
      </c>
      <c r="P2182" s="71">
        <v>0</v>
      </c>
      <c r="Q2182" s="70">
        <v>0</v>
      </c>
      <c r="R2182" s="71">
        <v>0</v>
      </c>
      <c r="S2182" s="70">
        <v>0</v>
      </c>
      <c r="T2182" s="71">
        <v>0</v>
      </c>
      <c r="U2182" s="70">
        <v>0</v>
      </c>
      <c r="V2182" s="71">
        <v>0</v>
      </c>
      <c r="W2182" s="70">
        <v>0</v>
      </c>
      <c r="X2182" s="71">
        <v>0</v>
      </c>
      <c r="Y2182" s="70">
        <v>0</v>
      </c>
      <c r="Z2182" s="71">
        <v>0</v>
      </c>
      <c r="AA2182" s="70">
        <v>0</v>
      </c>
      <c r="AB2182" s="71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155</v>
      </c>
      <c r="C2183" s="14"/>
      <c r="D2183" s="14"/>
      <c r="E2183" s="70">
        <v>0</v>
      </c>
      <c r="F2183" s="71">
        <v>0</v>
      </c>
      <c r="G2183" s="70">
        <v>0</v>
      </c>
      <c r="H2183" s="71">
        <v>0</v>
      </c>
      <c r="I2183" s="70">
        <v>0</v>
      </c>
      <c r="J2183" s="71">
        <v>0</v>
      </c>
      <c r="K2183" s="70">
        <v>0</v>
      </c>
      <c r="L2183" s="71">
        <v>0</v>
      </c>
      <c r="M2183" s="70">
        <v>0</v>
      </c>
      <c r="N2183" s="71">
        <v>0</v>
      </c>
      <c r="O2183" s="70">
        <v>0</v>
      </c>
      <c r="P2183" s="71">
        <v>0</v>
      </c>
      <c r="Q2183" s="70">
        <v>0</v>
      </c>
      <c r="R2183" s="71">
        <v>0</v>
      </c>
      <c r="S2183" s="70">
        <v>0</v>
      </c>
      <c r="T2183" s="71">
        <v>0</v>
      </c>
      <c r="U2183" s="70">
        <v>0</v>
      </c>
      <c r="V2183" s="71">
        <v>0</v>
      </c>
      <c r="W2183" s="70">
        <v>0</v>
      </c>
      <c r="X2183" s="71">
        <v>0</v>
      </c>
      <c r="Y2183" s="70">
        <v>0</v>
      </c>
      <c r="Z2183" s="71">
        <v>0</v>
      </c>
      <c r="AA2183" s="70">
        <v>0</v>
      </c>
      <c r="AB2183" s="71">
        <v>0</v>
      </c>
      <c r="AC2183" s="54"/>
      <c r="AD2183" s="55">
        <f t="shared" si="45"/>
        <v>0</v>
      </c>
      <c r="AE2183" s="54"/>
    </row>
    <row r="2184" spans="2:31" x14ac:dyDescent="0.3">
      <c r="B2184" s="4" t="s">
        <v>156</v>
      </c>
      <c r="C2184" s="14"/>
      <c r="D2184" s="14"/>
      <c r="E2184" s="70">
        <v>0</v>
      </c>
      <c r="F2184" s="71">
        <v>0</v>
      </c>
      <c r="G2184" s="70">
        <v>0</v>
      </c>
      <c r="H2184" s="71">
        <v>0</v>
      </c>
      <c r="I2184" s="70">
        <v>0</v>
      </c>
      <c r="J2184" s="71">
        <v>0</v>
      </c>
      <c r="K2184" s="70">
        <v>0</v>
      </c>
      <c r="L2184" s="71">
        <v>0</v>
      </c>
      <c r="M2184" s="70">
        <v>0</v>
      </c>
      <c r="N2184" s="71">
        <v>0</v>
      </c>
      <c r="O2184" s="70">
        <v>0</v>
      </c>
      <c r="P2184" s="71">
        <v>0</v>
      </c>
      <c r="Q2184" s="70">
        <v>0</v>
      </c>
      <c r="R2184" s="71">
        <v>0</v>
      </c>
      <c r="S2184" s="70">
        <v>0</v>
      </c>
      <c r="T2184" s="71">
        <v>0</v>
      </c>
      <c r="U2184" s="70">
        <v>0</v>
      </c>
      <c r="V2184" s="71">
        <v>0</v>
      </c>
      <c r="W2184" s="70">
        <v>0</v>
      </c>
      <c r="X2184" s="71">
        <v>0</v>
      </c>
      <c r="Y2184" s="70">
        <v>0</v>
      </c>
      <c r="Z2184" s="71">
        <v>0</v>
      </c>
      <c r="AA2184" s="70">
        <v>0</v>
      </c>
      <c r="AB2184" s="71">
        <v>0</v>
      </c>
      <c r="AC2184" s="54"/>
      <c r="AD2184" s="55">
        <f t="shared" si="45"/>
        <v>0</v>
      </c>
      <c r="AE2184" s="54"/>
    </row>
    <row r="2185" spans="2:31" x14ac:dyDescent="0.3">
      <c r="B2185" s="4" t="s">
        <v>157</v>
      </c>
      <c r="C2185" s="14"/>
      <c r="D2185" s="14"/>
      <c r="E2185" s="70">
        <v>0</v>
      </c>
      <c r="F2185" s="71">
        <v>0</v>
      </c>
      <c r="G2185" s="70">
        <v>0</v>
      </c>
      <c r="H2185" s="71">
        <v>0</v>
      </c>
      <c r="I2185" s="70">
        <v>0</v>
      </c>
      <c r="J2185" s="71">
        <v>0</v>
      </c>
      <c r="K2185" s="70">
        <v>0</v>
      </c>
      <c r="L2185" s="71">
        <v>0</v>
      </c>
      <c r="M2185" s="70">
        <v>0</v>
      </c>
      <c r="N2185" s="71">
        <v>0</v>
      </c>
      <c r="O2185" s="70">
        <v>0</v>
      </c>
      <c r="P2185" s="71">
        <v>0</v>
      </c>
      <c r="Q2185" s="70">
        <v>0</v>
      </c>
      <c r="R2185" s="71">
        <v>0</v>
      </c>
      <c r="S2185" s="70">
        <v>0</v>
      </c>
      <c r="T2185" s="71">
        <v>0</v>
      </c>
      <c r="U2185" s="70">
        <v>0</v>
      </c>
      <c r="V2185" s="71">
        <v>0</v>
      </c>
      <c r="W2185" s="70">
        <v>0</v>
      </c>
      <c r="X2185" s="71">
        <v>0</v>
      </c>
      <c r="Y2185" s="70">
        <v>0</v>
      </c>
      <c r="Z2185" s="71">
        <v>0</v>
      </c>
      <c r="AA2185" s="70">
        <v>0</v>
      </c>
      <c r="AB2185" s="71">
        <v>0</v>
      </c>
      <c r="AC2185" s="54"/>
      <c r="AD2185" s="55">
        <f t="shared" si="45"/>
        <v>0</v>
      </c>
      <c r="AE2185" s="54"/>
    </row>
    <row r="2186" spans="2:31" x14ac:dyDescent="0.3">
      <c r="B2186" s="4" t="s">
        <v>158</v>
      </c>
      <c r="C2186" s="14"/>
      <c r="D2186" s="14"/>
      <c r="E2186" s="70">
        <v>0</v>
      </c>
      <c r="F2186" s="71">
        <v>0</v>
      </c>
      <c r="G2186" s="70">
        <v>0</v>
      </c>
      <c r="H2186" s="71">
        <v>0</v>
      </c>
      <c r="I2186" s="70">
        <v>0</v>
      </c>
      <c r="J2186" s="71">
        <v>0</v>
      </c>
      <c r="K2186" s="70">
        <v>0</v>
      </c>
      <c r="L2186" s="71">
        <v>0</v>
      </c>
      <c r="M2186" s="70">
        <v>0</v>
      </c>
      <c r="N2186" s="71">
        <v>0</v>
      </c>
      <c r="O2186" s="70">
        <v>0</v>
      </c>
      <c r="P2186" s="71">
        <v>0</v>
      </c>
      <c r="Q2186" s="70">
        <v>0</v>
      </c>
      <c r="R2186" s="71">
        <v>0</v>
      </c>
      <c r="S2186" s="70">
        <v>0</v>
      </c>
      <c r="T2186" s="71">
        <v>0</v>
      </c>
      <c r="U2186" s="70">
        <v>0</v>
      </c>
      <c r="V2186" s="71">
        <v>0</v>
      </c>
      <c r="W2186" s="70">
        <v>0</v>
      </c>
      <c r="X2186" s="71">
        <v>0</v>
      </c>
      <c r="Y2186" s="70">
        <v>0</v>
      </c>
      <c r="Z2186" s="71">
        <v>0</v>
      </c>
      <c r="AA2186" s="70">
        <v>0</v>
      </c>
      <c r="AB2186" s="71">
        <v>0</v>
      </c>
      <c r="AC2186" s="54"/>
      <c r="AD2186" s="55">
        <f t="shared" si="45"/>
        <v>0</v>
      </c>
      <c r="AE2186" s="54"/>
    </row>
    <row r="2187" spans="2:31" x14ac:dyDescent="0.3">
      <c r="B2187" s="4" t="s">
        <v>159</v>
      </c>
      <c r="C2187" s="14"/>
      <c r="D2187" s="14"/>
      <c r="E2187" s="70">
        <v>0</v>
      </c>
      <c r="F2187" s="71">
        <v>0</v>
      </c>
      <c r="G2187" s="70">
        <v>0</v>
      </c>
      <c r="H2187" s="71">
        <v>0</v>
      </c>
      <c r="I2187" s="70">
        <v>0</v>
      </c>
      <c r="J2187" s="71">
        <v>0</v>
      </c>
      <c r="K2187" s="70">
        <v>0</v>
      </c>
      <c r="L2187" s="71">
        <v>0</v>
      </c>
      <c r="M2187" s="70">
        <v>0</v>
      </c>
      <c r="N2187" s="71">
        <v>0</v>
      </c>
      <c r="O2187" s="70">
        <v>0</v>
      </c>
      <c r="P2187" s="71">
        <v>0</v>
      </c>
      <c r="Q2187" s="70">
        <v>0</v>
      </c>
      <c r="R2187" s="71">
        <v>0</v>
      </c>
      <c r="S2187" s="70">
        <v>0</v>
      </c>
      <c r="T2187" s="71">
        <v>0</v>
      </c>
      <c r="U2187" s="70">
        <v>0</v>
      </c>
      <c r="V2187" s="71">
        <v>0</v>
      </c>
      <c r="W2187" s="70">
        <v>0</v>
      </c>
      <c r="X2187" s="71">
        <v>0</v>
      </c>
      <c r="Y2187" s="70">
        <v>0</v>
      </c>
      <c r="Z2187" s="71">
        <v>0</v>
      </c>
      <c r="AA2187" s="70">
        <v>0</v>
      </c>
      <c r="AB2187" s="71">
        <v>0</v>
      </c>
      <c r="AC2187" s="54"/>
      <c r="AD2187" s="55">
        <f t="shared" si="45"/>
        <v>0</v>
      </c>
      <c r="AE2187" s="54"/>
    </row>
    <row r="2188" spans="2:31" x14ac:dyDescent="0.3">
      <c r="B2188" s="4" t="s">
        <v>160</v>
      </c>
      <c r="C2188" s="14"/>
      <c r="D2188" s="14"/>
      <c r="E2188" s="70">
        <v>0</v>
      </c>
      <c r="F2188" s="71">
        <v>0</v>
      </c>
      <c r="G2188" s="70">
        <v>0</v>
      </c>
      <c r="H2188" s="71">
        <v>0</v>
      </c>
      <c r="I2188" s="70">
        <v>0</v>
      </c>
      <c r="J2188" s="71">
        <v>0</v>
      </c>
      <c r="K2188" s="70">
        <v>0</v>
      </c>
      <c r="L2188" s="71">
        <v>0</v>
      </c>
      <c r="M2188" s="70">
        <v>0</v>
      </c>
      <c r="N2188" s="71">
        <v>0</v>
      </c>
      <c r="O2188" s="70">
        <v>0</v>
      </c>
      <c r="P2188" s="71">
        <v>0</v>
      </c>
      <c r="Q2188" s="70">
        <v>0</v>
      </c>
      <c r="R2188" s="71">
        <v>0</v>
      </c>
      <c r="S2188" s="70">
        <v>0</v>
      </c>
      <c r="T2188" s="71">
        <v>0</v>
      </c>
      <c r="U2188" s="70">
        <v>0</v>
      </c>
      <c r="V2188" s="71">
        <v>0</v>
      </c>
      <c r="W2188" s="70">
        <v>0</v>
      </c>
      <c r="X2188" s="71">
        <v>0</v>
      </c>
      <c r="Y2188" s="70">
        <v>0</v>
      </c>
      <c r="Z2188" s="71">
        <v>0</v>
      </c>
      <c r="AA2188" s="70">
        <v>0</v>
      </c>
      <c r="AB2188" s="71">
        <v>0</v>
      </c>
      <c r="AC2188" s="54"/>
      <c r="AD2188" s="55">
        <f t="shared" si="45"/>
        <v>0</v>
      </c>
      <c r="AE2188" s="54"/>
    </row>
    <row r="2189" spans="2:31" x14ac:dyDescent="0.3">
      <c r="B2189" s="4" t="s">
        <v>161</v>
      </c>
      <c r="C2189" s="14"/>
      <c r="D2189" s="14"/>
      <c r="E2189" s="70">
        <v>0</v>
      </c>
      <c r="F2189" s="71">
        <v>0</v>
      </c>
      <c r="G2189" s="70">
        <v>0</v>
      </c>
      <c r="H2189" s="71">
        <v>0</v>
      </c>
      <c r="I2189" s="70">
        <v>0</v>
      </c>
      <c r="J2189" s="71">
        <v>0</v>
      </c>
      <c r="K2189" s="70">
        <v>0</v>
      </c>
      <c r="L2189" s="71">
        <v>0</v>
      </c>
      <c r="M2189" s="70">
        <v>0</v>
      </c>
      <c r="N2189" s="71">
        <v>0</v>
      </c>
      <c r="O2189" s="70">
        <v>0</v>
      </c>
      <c r="P2189" s="71">
        <v>0</v>
      </c>
      <c r="Q2189" s="70">
        <v>0</v>
      </c>
      <c r="R2189" s="71">
        <v>0</v>
      </c>
      <c r="S2189" s="70">
        <v>0</v>
      </c>
      <c r="T2189" s="71">
        <v>0</v>
      </c>
      <c r="U2189" s="70">
        <v>0</v>
      </c>
      <c r="V2189" s="71">
        <v>0</v>
      </c>
      <c r="W2189" s="70">
        <v>0</v>
      </c>
      <c r="X2189" s="71">
        <v>0</v>
      </c>
      <c r="Y2189" s="70">
        <v>0</v>
      </c>
      <c r="Z2189" s="71">
        <v>0</v>
      </c>
      <c r="AA2189" s="70">
        <v>0</v>
      </c>
      <c r="AB2189" s="71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162</v>
      </c>
      <c r="C2190" s="14"/>
      <c r="D2190" s="14"/>
      <c r="E2190" s="70">
        <v>0</v>
      </c>
      <c r="F2190" s="71">
        <v>0</v>
      </c>
      <c r="G2190" s="70">
        <v>0</v>
      </c>
      <c r="H2190" s="71">
        <v>0</v>
      </c>
      <c r="I2190" s="70">
        <v>0</v>
      </c>
      <c r="J2190" s="71">
        <v>0</v>
      </c>
      <c r="K2190" s="70">
        <v>0</v>
      </c>
      <c r="L2190" s="71">
        <v>0</v>
      </c>
      <c r="M2190" s="70">
        <v>0</v>
      </c>
      <c r="N2190" s="71">
        <v>0</v>
      </c>
      <c r="O2190" s="70">
        <v>0</v>
      </c>
      <c r="P2190" s="71">
        <v>0</v>
      </c>
      <c r="Q2190" s="70">
        <v>0</v>
      </c>
      <c r="R2190" s="71">
        <v>0</v>
      </c>
      <c r="S2190" s="70">
        <v>0</v>
      </c>
      <c r="T2190" s="71">
        <v>0</v>
      </c>
      <c r="U2190" s="70">
        <v>0</v>
      </c>
      <c r="V2190" s="71">
        <v>0</v>
      </c>
      <c r="W2190" s="70">
        <v>0</v>
      </c>
      <c r="X2190" s="71">
        <v>0</v>
      </c>
      <c r="Y2190" s="70">
        <v>0</v>
      </c>
      <c r="Z2190" s="71">
        <v>0</v>
      </c>
      <c r="AA2190" s="70">
        <v>0</v>
      </c>
      <c r="AB2190" s="71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163</v>
      </c>
      <c r="C2191" s="14"/>
      <c r="D2191" s="14"/>
      <c r="E2191" s="70">
        <v>0</v>
      </c>
      <c r="F2191" s="71">
        <v>0</v>
      </c>
      <c r="G2191" s="70">
        <v>0</v>
      </c>
      <c r="H2191" s="71">
        <v>0</v>
      </c>
      <c r="I2191" s="70">
        <v>0</v>
      </c>
      <c r="J2191" s="71">
        <v>0</v>
      </c>
      <c r="K2191" s="70">
        <v>0</v>
      </c>
      <c r="L2191" s="71">
        <v>0</v>
      </c>
      <c r="M2191" s="70">
        <v>0</v>
      </c>
      <c r="N2191" s="71">
        <v>0</v>
      </c>
      <c r="O2191" s="70">
        <v>0</v>
      </c>
      <c r="P2191" s="71">
        <v>0</v>
      </c>
      <c r="Q2191" s="70">
        <v>0</v>
      </c>
      <c r="R2191" s="71">
        <v>0</v>
      </c>
      <c r="S2191" s="70">
        <v>0</v>
      </c>
      <c r="T2191" s="71">
        <v>0</v>
      </c>
      <c r="U2191" s="70">
        <v>0</v>
      </c>
      <c r="V2191" s="71">
        <v>0</v>
      </c>
      <c r="W2191" s="70">
        <v>0</v>
      </c>
      <c r="X2191" s="71">
        <v>0</v>
      </c>
      <c r="Y2191" s="70">
        <v>0</v>
      </c>
      <c r="Z2191" s="71">
        <v>0</v>
      </c>
      <c r="AA2191" s="70">
        <v>0</v>
      </c>
      <c r="AB2191" s="71">
        <v>0</v>
      </c>
      <c r="AC2191" s="54"/>
      <c r="AD2191" s="55">
        <f t="shared" si="45"/>
        <v>0</v>
      </c>
      <c r="AE2191" s="54"/>
    </row>
    <row r="2192" spans="2:31" x14ac:dyDescent="0.3">
      <c r="B2192" s="4" t="s">
        <v>164</v>
      </c>
      <c r="C2192" s="14"/>
      <c r="D2192" s="14"/>
      <c r="E2192" s="70">
        <v>0</v>
      </c>
      <c r="F2192" s="71">
        <v>0</v>
      </c>
      <c r="G2192" s="70">
        <v>0</v>
      </c>
      <c r="H2192" s="71">
        <v>0</v>
      </c>
      <c r="I2192" s="70">
        <v>0</v>
      </c>
      <c r="J2192" s="71">
        <v>0</v>
      </c>
      <c r="K2192" s="70">
        <v>0</v>
      </c>
      <c r="L2192" s="71">
        <v>0</v>
      </c>
      <c r="M2192" s="70">
        <v>0</v>
      </c>
      <c r="N2192" s="71">
        <v>0</v>
      </c>
      <c r="O2192" s="70">
        <v>0</v>
      </c>
      <c r="P2192" s="71">
        <v>0</v>
      </c>
      <c r="Q2192" s="70">
        <v>0</v>
      </c>
      <c r="R2192" s="71">
        <v>0</v>
      </c>
      <c r="S2192" s="70">
        <v>0</v>
      </c>
      <c r="T2192" s="71">
        <v>0</v>
      </c>
      <c r="U2192" s="70">
        <v>0</v>
      </c>
      <c r="V2192" s="71">
        <v>0</v>
      </c>
      <c r="W2192" s="70">
        <v>0</v>
      </c>
      <c r="X2192" s="71">
        <v>0</v>
      </c>
      <c r="Y2192" s="70">
        <v>0</v>
      </c>
      <c r="Z2192" s="71">
        <v>0</v>
      </c>
      <c r="AA2192" s="70">
        <v>0</v>
      </c>
      <c r="AB2192" s="71">
        <v>0</v>
      </c>
      <c r="AC2192" s="54"/>
      <c r="AD2192" s="55">
        <f t="shared" si="45"/>
        <v>0</v>
      </c>
      <c r="AE2192" s="54"/>
    </row>
    <row r="2193" spans="2:31" x14ac:dyDescent="0.3">
      <c r="B2193" s="4" t="s">
        <v>165</v>
      </c>
      <c r="C2193" s="14"/>
      <c r="D2193" s="14"/>
      <c r="E2193" s="70">
        <v>0</v>
      </c>
      <c r="F2193" s="71">
        <v>0</v>
      </c>
      <c r="G2193" s="70">
        <v>0</v>
      </c>
      <c r="H2193" s="71">
        <v>0</v>
      </c>
      <c r="I2193" s="70">
        <v>0</v>
      </c>
      <c r="J2193" s="71">
        <v>0</v>
      </c>
      <c r="K2193" s="70">
        <v>0</v>
      </c>
      <c r="L2193" s="71">
        <v>0</v>
      </c>
      <c r="M2193" s="70">
        <v>0</v>
      </c>
      <c r="N2193" s="71">
        <v>0</v>
      </c>
      <c r="O2193" s="70">
        <v>0</v>
      </c>
      <c r="P2193" s="71">
        <v>0</v>
      </c>
      <c r="Q2193" s="70">
        <v>0</v>
      </c>
      <c r="R2193" s="71">
        <v>0</v>
      </c>
      <c r="S2193" s="70">
        <v>0</v>
      </c>
      <c r="T2193" s="71">
        <v>0</v>
      </c>
      <c r="U2193" s="70">
        <v>0</v>
      </c>
      <c r="V2193" s="71">
        <v>0</v>
      </c>
      <c r="W2193" s="70">
        <v>0</v>
      </c>
      <c r="X2193" s="71">
        <v>0</v>
      </c>
      <c r="Y2193" s="70">
        <v>0</v>
      </c>
      <c r="Z2193" s="71">
        <v>0</v>
      </c>
      <c r="AA2193" s="70">
        <v>0</v>
      </c>
      <c r="AB2193" s="71">
        <v>0</v>
      </c>
      <c r="AC2193" s="54"/>
      <c r="AD2193" s="55">
        <f t="shared" si="45"/>
        <v>0</v>
      </c>
      <c r="AE2193" s="54"/>
    </row>
    <row r="2194" spans="2:31" x14ac:dyDescent="0.3">
      <c r="B2194" s="4" t="s">
        <v>166</v>
      </c>
      <c r="C2194" s="14"/>
      <c r="D2194" s="14"/>
      <c r="E2194" s="70">
        <v>0</v>
      </c>
      <c r="F2194" s="71">
        <v>0</v>
      </c>
      <c r="G2194" s="70">
        <v>0</v>
      </c>
      <c r="H2194" s="71">
        <v>0</v>
      </c>
      <c r="I2194" s="70">
        <v>0</v>
      </c>
      <c r="J2194" s="71">
        <v>0</v>
      </c>
      <c r="K2194" s="70">
        <v>0</v>
      </c>
      <c r="L2194" s="71">
        <v>0</v>
      </c>
      <c r="M2194" s="70">
        <v>0</v>
      </c>
      <c r="N2194" s="71">
        <v>0</v>
      </c>
      <c r="O2194" s="70">
        <v>0</v>
      </c>
      <c r="P2194" s="71">
        <v>0</v>
      </c>
      <c r="Q2194" s="70">
        <v>0</v>
      </c>
      <c r="R2194" s="71">
        <v>0</v>
      </c>
      <c r="S2194" s="70">
        <v>0</v>
      </c>
      <c r="T2194" s="71">
        <v>0</v>
      </c>
      <c r="U2194" s="70">
        <v>0</v>
      </c>
      <c r="V2194" s="71">
        <v>0</v>
      </c>
      <c r="W2194" s="70">
        <v>0</v>
      </c>
      <c r="X2194" s="71">
        <v>0</v>
      </c>
      <c r="Y2194" s="70">
        <v>0</v>
      </c>
      <c r="Z2194" s="71">
        <v>0</v>
      </c>
      <c r="AA2194" s="70">
        <v>0</v>
      </c>
      <c r="AB2194" s="71">
        <v>0</v>
      </c>
      <c r="AC2194" s="54"/>
      <c r="AD2194" s="55">
        <f t="shared" si="45"/>
        <v>0</v>
      </c>
      <c r="AE2194" s="54"/>
    </row>
    <row r="2195" spans="2:31" x14ac:dyDescent="0.3">
      <c r="B2195" s="4" t="s">
        <v>167</v>
      </c>
      <c r="C2195" s="14"/>
      <c r="D2195" s="14"/>
      <c r="E2195" s="70">
        <v>0</v>
      </c>
      <c r="F2195" s="71">
        <v>0</v>
      </c>
      <c r="G2195" s="70">
        <v>0</v>
      </c>
      <c r="H2195" s="71">
        <v>0</v>
      </c>
      <c r="I2195" s="70">
        <v>0</v>
      </c>
      <c r="J2195" s="71">
        <v>0</v>
      </c>
      <c r="K2195" s="70">
        <v>0</v>
      </c>
      <c r="L2195" s="71">
        <v>0</v>
      </c>
      <c r="M2195" s="70">
        <v>0</v>
      </c>
      <c r="N2195" s="71">
        <v>0</v>
      </c>
      <c r="O2195" s="70">
        <v>0</v>
      </c>
      <c r="P2195" s="71">
        <v>0</v>
      </c>
      <c r="Q2195" s="70">
        <v>0</v>
      </c>
      <c r="R2195" s="71">
        <v>0</v>
      </c>
      <c r="S2195" s="70">
        <v>0</v>
      </c>
      <c r="T2195" s="71">
        <v>0</v>
      </c>
      <c r="U2195" s="70">
        <v>0</v>
      </c>
      <c r="V2195" s="71">
        <v>0</v>
      </c>
      <c r="W2195" s="70">
        <v>0</v>
      </c>
      <c r="X2195" s="71">
        <v>0</v>
      </c>
      <c r="Y2195" s="70">
        <v>0</v>
      </c>
      <c r="Z2195" s="71">
        <v>0</v>
      </c>
      <c r="AA2195" s="70">
        <v>0</v>
      </c>
      <c r="AB2195" s="71">
        <v>0</v>
      </c>
      <c r="AC2195" s="54"/>
      <c r="AD2195" s="55">
        <f t="shared" si="45"/>
        <v>0</v>
      </c>
      <c r="AE2195" s="54"/>
    </row>
    <row r="2196" spans="2:31" x14ac:dyDescent="0.3">
      <c r="B2196" s="4" t="s">
        <v>168</v>
      </c>
      <c r="C2196" s="14"/>
      <c r="D2196" s="14"/>
      <c r="E2196" s="70">
        <v>0</v>
      </c>
      <c r="F2196" s="71">
        <v>0</v>
      </c>
      <c r="G2196" s="70">
        <v>0</v>
      </c>
      <c r="H2196" s="71">
        <v>0</v>
      </c>
      <c r="I2196" s="70">
        <v>0</v>
      </c>
      <c r="J2196" s="71">
        <v>0</v>
      </c>
      <c r="K2196" s="70">
        <v>0</v>
      </c>
      <c r="L2196" s="71">
        <v>0</v>
      </c>
      <c r="M2196" s="70">
        <v>0</v>
      </c>
      <c r="N2196" s="71">
        <v>0</v>
      </c>
      <c r="O2196" s="70">
        <v>0</v>
      </c>
      <c r="P2196" s="71">
        <v>0</v>
      </c>
      <c r="Q2196" s="70">
        <v>0</v>
      </c>
      <c r="R2196" s="71">
        <v>0</v>
      </c>
      <c r="S2196" s="70">
        <v>0</v>
      </c>
      <c r="T2196" s="71">
        <v>0</v>
      </c>
      <c r="U2196" s="70">
        <v>0</v>
      </c>
      <c r="V2196" s="71">
        <v>0</v>
      </c>
      <c r="W2196" s="70">
        <v>0</v>
      </c>
      <c r="X2196" s="71">
        <v>0</v>
      </c>
      <c r="Y2196" s="70">
        <v>0</v>
      </c>
      <c r="Z2196" s="71">
        <v>0</v>
      </c>
      <c r="AA2196" s="70">
        <v>0</v>
      </c>
      <c r="AB2196" s="71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169</v>
      </c>
      <c r="C2197" s="14"/>
      <c r="D2197" s="14"/>
      <c r="E2197" s="70">
        <v>0</v>
      </c>
      <c r="F2197" s="71">
        <v>0</v>
      </c>
      <c r="G2197" s="70">
        <v>0</v>
      </c>
      <c r="H2197" s="71">
        <v>0</v>
      </c>
      <c r="I2197" s="70">
        <v>0</v>
      </c>
      <c r="J2197" s="71">
        <v>0</v>
      </c>
      <c r="K2197" s="70">
        <v>0</v>
      </c>
      <c r="L2197" s="71">
        <v>0</v>
      </c>
      <c r="M2197" s="70">
        <v>0</v>
      </c>
      <c r="N2197" s="71">
        <v>0</v>
      </c>
      <c r="O2197" s="70">
        <v>0</v>
      </c>
      <c r="P2197" s="71">
        <v>0</v>
      </c>
      <c r="Q2197" s="70">
        <v>0</v>
      </c>
      <c r="R2197" s="71">
        <v>0</v>
      </c>
      <c r="S2197" s="70">
        <v>0</v>
      </c>
      <c r="T2197" s="71">
        <v>0</v>
      </c>
      <c r="U2197" s="70">
        <v>0</v>
      </c>
      <c r="V2197" s="71">
        <v>0</v>
      </c>
      <c r="W2197" s="70">
        <v>0</v>
      </c>
      <c r="X2197" s="71">
        <v>0</v>
      </c>
      <c r="Y2197" s="70">
        <v>0</v>
      </c>
      <c r="Z2197" s="71">
        <v>0</v>
      </c>
      <c r="AA2197" s="70">
        <v>0</v>
      </c>
      <c r="AB2197" s="71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170</v>
      </c>
      <c r="C2198" s="14"/>
      <c r="D2198" s="14"/>
      <c r="E2198" s="70">
        <v>0</v>
      </c>
      <c r="F2198" s="71">
        <v>0</v>
      </c>
      <c r="G2198" s="70">
        <v>0</v>
      </c>
      <c r="H2198" s="71">
        <v>0</v>
      </c>
      <c r="I2198" s="70">
        <v>0</v>
      </c>
      <c r="J2198" s="71">
        <v>0</v>
      </c>
      <c r="K2198" s="70">
        <v>0</v>
      </c>
      <c r="L2198" s="71">
        <v>0</v>
      </c>
      <c r="M2198" s="70">
        <v>0</v>
      </c>
      <c r="N2198" s="71">
        <v>0</v>
      </c>
      <c r="O2198" s="70">
        <v>0</v>
      </c>
      <c r="P2198" s="71">
        <v>0</v>
      </c>
      <c r="Q2198" s="70">
        <v>0</v>
      </c>
      <c r="R2198" s="71">
        <v>0</v>
      </c>
      <c r="S2198" s="70">
        <v>0</v>
      </c>
      <c r="T2198" s="71">
        <v>0</v>
      </c>
      <c r="U2198" s="70">
        <v>0</v>
      </c>
      <c r="V2198" s="71">
        <v>0</v>
      </c>
      <c r="W2198" s="70">
        <v>0</v>
      </c>
      <c r="X2198" s="71">
        <v>0</v>
      </c>
      <c r="Y2198" s="70">
        <v>0</v>
      </c>
      <c r="Z2198" s="71">
        <v>0</v>
      </c>
      <c r="AA2198" s="70">
        <v>0</v>
      </c>
      <c r="AB2198" s="71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171</v>
      </c>
      <c r="C2199" s="14"/>
      <c r="D2199" s="14"/>
      <c r="E2199" s="70">
        <v>0</v>
      </c>
      <c r="F2199" s="71">
        <v>0</v>
      </c>
      <c r="G2199" s="70">
        <v>0</v>
      </c>
      <c r="H2199" s="71">
        <v>0</v>
      </c>
      <c r="I2199" s="70">
        <v>0</v>
      </c>
      <c r="J2199" s="71">
        <v>0</v>
      </c>
      <c r="K2199" s="70">
        <v>0</v>
      </c>
      <c r="L2199" s="71">
        <v>0</v>
      </c>
      <c r="M2199" s="70">
        <v>0</v>
      </c>
      <c r="N2199" s="71">
        <v>0</v>
      </c>
      <c r="O2199" s="70">
        <v>0</v>
      </c>
      <c r="P2199" s="71">
        <v>0</v>
      </c>
      <c r="Q2199" s="70">
        <v>0</v>
      </c>
      <c r="R2199" s="71">
        <v>0</v>
      </c>
      <c r="S2199" s="70">
        <v>0</v>
      </c>
      <c r="T2199" s="71">
        <v>0</v>
      </c>
      <c r="U2199" s="70">
        <v>0</v>
      </c>
      <c r="V2199" s="71">
        <v>0</v>
      </c>
      <c r="W2199" s="70">
        <v>0</v>
      </c>
      <c r="X2199" s="71">
        <v>0</v>
      </c>
      <c r="Y2199" s="70">
        <v>0</v>
      </c>
      <c r="Z2199" s="71">
        <v>0</v>
      </c>
      <c r="AA2199" s="70">
        <v>0</v>
      </c>
      <c r="AB2199" s="71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172</v>
      </c>
      <c r="C2200" s="14"/>
      <c r="D2200" s="14"/>
      <c r="E2200" s="70">
        <v>0</v>
      </c>
      <c r="F2200" s="71">
        <v>0</v>
      </c>
      <c r="G2200" s="70">
        <v>0</v>
      </c>
      <c r="H2200" s="71">
        <v>0</v>
      </c>
      <c r="I2200" s="70">
        <v>0</v>
      </c>
      <c r="J2200" s="71">
        <v>0</v>
      </c>
      <c r="K2200" s="70">
        <v>0</v>
      </c>
      <c r="L2200" s="71">
        <v>0</v>
      </c>
      <c r="M2200" s="70">
        <v>0</v>
      </c>
      <c r="N2200" s="71">
        <v>0</v>
      </c>
      <c r="O2200" s="70">
        <v>0</v>
      </c>
      <c r="P2200" s="71">
        <v>0</v>
      </c>
      <c r="Q2200" s="70">
        <v>0</v>
      </c>
      <c r="R2200" s="71">
        <v>0</v>
      </c>
      <c r="S2200" s="70">
        <v>0</v>
      </c>
      <c r="T2200" s="71">
        <v>0</v>
      </c>
      <c r="U2200" s="70">
        <v>0</v>
      </c>
      <c r="V2200" s="71">
        <v>0</v>
      </c>
      <c r="W2200" s="70">
        <v>0</v>
      </c>
      <c r="X2200" s="71">
        <v>0</v>
      </c>
      <c r="Y2200" s="70">
        <v>0</v>
      </c>
      <c r="Z2200" s="71">
        <v>0</v>
      </c>
      <c r="AA2200" s="70">
        <v>0</v>
      </c>
      <c r="AB2200" s="71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173</v>
      </c>
      <c r="C2201" s="14"/>
      <c r="D2201" s="14"/>
      <c r="E2201" s="70">
        <v>0</v>
      </c>
      <c r="F2201" s="71">
        <v>0</v>
      </c>
      <c r="G2201" s="70">
        <v>0</v>
      </c>
      <c r="H2201" s="71">
        <v>0</v>
      </c>
      <c r="I2201" s="70">
        <v>0</v>
      </c>
      <c r="J2201" s="71">
        <v>0</v>
      </c>
      <c r="K2201" s="70">
        <v>0</v>
      </c>
      <c r="L2201" s="71">
        <v>0</v>
      </c>
      <c r="M2201" s="70">
        <v>0</v>
      </c>
      <c r="N2201" s="71">
        <v>0</v>
      </c>
      <c r="O2201" s="70">
        <v>0</v>
      </c>
      <c r="P2201" s="71">
        <v>0</v>
      </c>
      <c r="Q2201" s="70">
        <v>0</v>
      </c>
      <c r="R2201" s="71">
        <v>0</v>
      </c>
      <c r="S2201" s="70">
        <v>0</v>
      </c>
      <c r="T2201" s="71">
        <v>0</v>
      </c>
      <c r="U2201" s="70">
        <v>0</v>
      </c>
      <c r="V2201" s="71">
        <v>0</v>
      </c>
      <c r="W2201" s="70">
        <v>0</v>
      </c>
      <c r="X2201" s="71">
        <v>0</v>
      </c>
      <c r="Y2201" s="70">
        <v>0</v>
      </c>
      <c r="Z2201" s="71">
        <v>0</v>
      </c>
      <c r="AA2201" s="70">
        <v>0</v>
      </c>
      <c r="AB2201" s="71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174</v>
      </c>
      <c r="C2202" s="14"/>
      <c r="D2202" s="14"/>
      <c r="E2202" s="70">
        <v>0</v>
      </c>
      <c r="F2202" s="71">
        <v>0</v>
      </c>
      <c r="G2202" s="70">
        <v>0</v>
      </c>
      <c r="H2202" s="71">
        <v>0</v>
      </c>
      <c r="I2202" s="70">
        <v>0</v>
      </c>
      <c r="J2202" s="71">
        <v>0</v>
      </c>
      <c r="K2202" s="70">
        <v>0</v>
      </c>
      <c r="L2202" s="71">
        <v>0</v>
      </c>
      <c r="M2202" s="70">
        <v>0</v>
      </c>
      <c r="N2202" s="71">
        <v>0</v>
      </c>
      <c r="O2202" s="70">
        <v>0</v>
      </c>
      <c r="P2202" s="71">
        <v>0</v>
      </c>
      <c r="Q2202" s="70">
        <v>0</v>
      </c>
      <c r="R2202" s="71">
        <v>0</v>
      </c>
      <c r="S2202" s="70">
        <v>0</v>
      </c>
      <c r="T2202" s="71">
        <v>0</v>
      </c>
      <c r="U2202" s="70">
        <v>0</v>
      </c>
      <c r="V2202" s="71">
        <v>0</v>
      </c>
      <c r="W2202" s="70">
        <v>0</v>
      </c>
      <c r="X2202" s="71">
        <v>0</v>
      </c>
      <c r="Y2202" s="70">
        <v>0</v>
      </c>
      <c r="Z2202" s="71">
        <v>0</v>
      </c>
      <c r="AA2202" s="70">
        <v>0</v>
      </c>
      <c r="AB2202" s="71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175</v>
      </c>
      <c r="C2203" s="14"/>
      <c r="D2203" s="14"/>
      <c r="E2203" s="70">
        <v>0</v>
      </c>
      <c r="F2203" s="71">
        <v>0</v>
      </c>
      <c r="G2203" s="70">
        <v>0</v>
      </c>
      <c r="H2203" s="71">
        <v>0</v>
      </c>
      <c r="I2203" s="70">
        <v>0</v>
      </c>
      <c r="J2203" s="71">
        <v>0</v>
      </c>
      <c r="K2203" s="70">
        <v>0</v>
      </c>
      <c r="L2203" s="71">
        <v>0</v>
      </c>
      <c r="M2203" s="70">
        <v>0</v>
      </c>
      <c r="N2203" s="71">
        <v>0</v>
      </c>
      <c r="O2203" s="70">
        <v>0</v>
      </c>
      <c r="P2203" s="71">
        <v>0</v>
      </c>
      <c r="Q2203" s="70">
        <v>0</v>
      </c>
      <c r="R2203" s="71">
        <v>0</v>
      </c>
      <c r="S2203" s="70">
        <v>0</v>
      </c>
      <c r="T2203" s="71">
        <v>0</v>
      </c>
      <c r="U2203" s="70">
        <v>0</v>
      </c>
      <c r="V2203" s="71">
        <v>0</v>
      </c>
      <c r="W2203" s="70">
        <v>0</v>
      </c>
      <c r="X2203" s="71">
        <v>0</v>
      </c>
      <c r="Y2203" s="70">
        <v>0</v>
      </c>
      <c r="Z2203" s="71">
        <v>0</v>
      </c>
      <c r="AA2203" s="70">
        <v>0</v>
      </c>
      <c r="AB2203" s="71">
        <v>0</v>
      </c>
      <c r="AC2203" s="54"/>
      <c r="AD2203" s="55">
        <f t="shared" si="45"/>
        <v>0</v>
      </c>
      <c r="AE2203" s="54"/>
    </row>
    <row r="2204" spans="2:31" x14ac:dyDescent="0.3">
      <c r="B2204" s="4" t="s">
        <v>176</v>
      </c>
      <c r="C2204" s="14"/>
      <c r="D2204" s="14"/>
      <c r="E2204" s="70">
        <v>0</v>
      </c>
      <c r="F2204" s="71">
        <v>0</v>
      </c>
      <c r="G2204" s="70">
        <v>0</v>
      </c>
      <c r="H2204" s="71">
        <v>0</v>
      </c>
      <c r="I2204" s="70">
        <v>0</v>
      </c>
      <c r="J2204" s="71">
        <v>0</v>
      </c>
      <c r="K2204" s="70">
        <v>0</v>
      </c>
      <c r="L2204" s="71">
        <v>0</v>
      </c>
      <c r="M2204" s="70">
        <v>0</v>
      </c>
      <c r="N2204" s="71">
        <v>0</v>
      </c>
      <c r="O2204" s="70">
        <v>0</v>
      </c>
      <c r="P2204" s="71">
        <v>0</v>
      </c>
      <c r="Q2204" s="70">
        <v>0</v>
      </c>
      <c r="R2204" s="71">
        <v>0</v>
      </c>
      <c r="S2204" s="70">
        <v>0</v>
      </c>
      <c r="T2204" s="71">
        <v>0</v>
      </c>
      <c r="U2204" s="70">
        <v>0</v>
      </c>
      <c r="V2204" s="71">
        <v>0</v>
      </c>
      <c r="W2204" s="70">
        <v>0</v>
      </c>
      <c r="X2204" s="71">
        <v>0</v>
      </c>
      <c r="Y2204" s="70">
        <v>0</v>
      </c>
      <c r="Z2204" s="71">
        <v>0</v>
      </c>
      <c r="AA2204" s="70">
        <v>0</v>
      </c>
      <c r="AB2204" s="71">
        <v>0</v>
      </c>
      <c r="AC2204" s="54"/>
      <c r="AD2204" s="55">
        <f t="shared" si="45"/>
        <v>0</v>
      </c>
      <c r="AE2204" s="54"/>
    </row>
    <row r="2205" spans="2:31" x14ac:dyDescent="0.3">
      <c r="B2205" s="4" t="s">
        <v>177</v>
      </c>
      <c r="C2205" s="14"/>
      <c r="D2205" s="14"/>
      <c r="E2205" s="70">
        <v>0</v>
      </c>
      <c r="F2205" s="71">
        <v>0</v>
      </c>
      <c r="G2205" s="70">
        <v>0</v>
      </c>
      <c r="H2205" s="71">
        <v>0</v>
      </c>
      <c r="I2205" s="70">
        <v>0</v>
      </c>
      <c r="J2205" s="71">
        <v>0</v>
      </c>
      <c r="K2205" s="70">
        <v>0</v>
      </c>
      <c r="L2205" s="71">
        <v>0</v>
      </c>
      <c r="M2205" s="70">
        <v>0</v>
      </c>
      <c r="N2205" s="71">
        <v>0</v>
      </c>
      <c r="O2205" s="70">
        <v>0</v>
      </c>
      <c r="P2205" s="71">
        <v>0</v>
      </c>
      <c r="Q2205" s="70">
        <v>0</v>
      </c>
      <c r="R2205" s="71">
        <v>0</v>
      </c>
      <c r="S2205" s="70">
        <v>0</v>
      </c>
      <c r="T2205" s="71">
        <v>0</v>
      </c>
      <c r="U2205" s="70">
        <v>0</v>
      </c>
      <c r="V2205" s="71">
        <v>0</v>
      </c>
      <c r="W2205" s="70">
        <v>0</v>
      </c>
      <c r="X2205" s="71">
        <v>0</v>
      </c>
      <c r="Y2205" s="70">
        <v>0</v>
      </c>
      <c r="Z2205" s="71">
        <v>0</v>
      </c>
      <c r="AA2205" s="70">
        <v>0</v>
      </c>
      <c r="AB2205" s="71">
        <v>0</v>
      </c>
      <c r="AC2205" s="54"/>
      <c r="AD2205" s="55">
        <f t="shared" si="45"/>
        <v>0</v>
      </c>
      <c r="AE2205" s="54"/>
    </row>
    <row r="2206" spans="2:31" x14ac:dyDescent="0.3">
      <c r="B2206" s="4" t="s">
        <v>178</v>
      </c>
      <c r="C2206" s="14"/>
      <c r="D2206" s="14"/>
      <c r="E2206" s="70">
        <v>0</v>
      </c>
      <c r="F2206" s="71">
        <v>0</v>
      </c>
      <c r="G2206" s="70">
        <v>0</v>
      </c>
      <c r="H2206" s="71">
        <v>0</v>
      </c>
      <c r="I2206" s="70">
        <v>0</v>
      </c>
      <c r="J2206" s="71">
        <v>0</v>
      </c>
      <c r="K2206" s="70">
        <v>0</v>
      </c>
      <c r="L2206" s="71">
        <v>0</v>
      </c>
      <c r="M2206" s="70">
        <v>0</v>
      </c>
      <c r="N2206" s="71">
        <v>0</v>
      </c>
      <c r="O2206" s="70">
        <v>0</v>
      </c>
      <c r="P2206" s="71">
        <v>0</v>
      </c>
      <c r="Q2206" s="70">
        <v>0</v>
      </c>
      <c r="R2206" s="71">
        <v>0</v>
      </c>
      <c r="S2206" s="70">
        <v>0</v>
      </c>
      <c r="T2206" s="71">
        <v>0</v>
      </c>
      <c r="U2206" s="70">
        <v>0</v>
      </c>
      <c r="V2206" s="71">
        <v>0</v>
      </c>
      <c r="W2206" s="70">
        <v>0</v>
      </c>
      <c r="X2206" s="71">
        <v>0</v>
      </c>
      <c r="Y2206" s="70">
        <v>0</v>
      </c>
      <c r="Z2206" s="71">
        <v>0</v>
      </c>
      <c r="AA2206" s="70">
        <v>0</v>
      </c>
      <c r="AB2206" s="71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179</v>
      </c>
      <c r="C2207" s="14"/>
      <c r="D2207" s="14"/>
      <c r="E2207" s="70">
        <v>0</v>
      </c>
      <c r="F2207" s="71">
        <v>0</v>
      </c>
      <c r="G2207" s="70">
        <v>0</v>
      </c>
      <c r="H2207" s="71">
        <v>0</v>
      </c>
      <c r="I2207" s="70">
        <v>0</v>
      </c>
      <c r="J2207" s="71">
        <v>0</v>
      </c>
      <c r="K2207" s="70">
        <v>0</v>
      </c>
      <c r="L2207" s="71">
        <v>0</v>
      </c>
      <c r="M2207" s="70">
        <v>0</v>
      </c>
      <c r="N2207" s="71">
        <v>0</v>
      </c>
      <c r="O2207" s="70">
        <v>0</v>
      </c>
      <c r="P2207" s="71">
        <v>0</v>
      </c>
      <c r="Q2207" s="70">
        <v>0</v>
      </c>
      <c r="R2207" s="71">
        <v>0</v>
      </c>
      <c r="S2207" s="70">
        <v>0</v>
      </c>
      <c r="T2207" s="71">
        <v>0</v>
      </c>
      <c r="U2207" s="70">
        <v>0</v>
      </c>
      <c r="V2207" s="71">
        <v>0</v>
      </c>
      <c r="W2207" s="70">
        <v>0</v>
      </c>
      <c r="X2207" s="71">
        <v>0</v>
      </c>
      <c r="Y2207" s="70">
        <v>0</v>
      </c>
      <c r="Z2207" s="71">
        <v>0</v>
      </c>
      <c r="AA2207" s="70">
        <v>0</v>
      </c>
      <c r="AB2207" s="71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180</v>
      </c>
      <c r="C2208" s="14"/>
      <c r="D2208" s="14"/>
      <c r="E2208" s="70">
        <v>0</v>
      </c>
      <c r="F2208" s="71">
        <v>0</v>
      </c>
      <c r="G2208" s="70">
        <v>0</v>
      </c>
      <c r="H2208" s="71">
        <v>0</v>
      </c>
      <c r="I2208" s="70">
        <v>0</v>
      </c>
      <c r="J2208" s="71">
        <v>0</v>
      </c>
      <c r="K2208" s="70">
        <v>0</v>
      </c>
      <c r="L2208" s="71">
        <v>0</v>
      </c>
      <c r="M2208" s="70">
        <v>0</v>
      </c>
      <c r="N2208" s="71">
        <v>0</v>
      </c>
      <c r="O2208" s="70">
        <v>0</v>
      </c>
      <c r="P2208" s="71">
        <v>0</v>
      </c>
      <c r="Q2208" s="70">
        <v>0</v>
      </c>
      <c r="R2208" s="71">
        <v>0</v>
      </c>
      <c r="S2208" s="70">
        <v>0</v>
      </c>
      <c r="T2208" s="71">
        <v>0</v>
      </c>
      <c r="U2208" s="70">
        <v>0</v>
      </c>
      <c r="V2208" s="71">
        <v>0</v>
      </c>
      <c r="W2208" s="70">
        <v>0</v>
      </c>
      <c r="X2208" s="71">
        <v>0</v>
      </c>
      <c r="Y2208" s="70">
        <v>0</v>
      </c>
      <c r="Z2208" s="71">
        <v>0</v>
      </c>
      <c r="AA2208" s="70">
        <v>0</v>
      </c>
      <c r="AB2208" s="71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181</v>
      </c>
      <c r="C2209" s="14"/>
      <c r="D2209" s="14"/>
      <c r="E2209" s="70">
        <v>0</v>
      </c>
      <c r="F2209" s="71">
        <v>0</v>
      </c>
      <c r="G2209" s="70">
        <v>0</v>
      </c>
      <c r="H2209" s="71">
        <v>0</v>
      </c>
      <c r="I2209" s="70">
        <v>0</v>
      </c>
      <c r="J2209" s="71">
        <v>0</v>
      </c>
      <c r="K2209" s="70">
        <v>0</v>
      </c>
      <c r="L2209" s="71">
        <v>0</v>
      </c>
      <c r="M2209" s="70">
        <v>0</v>
      </c>
      <c r="N2209" s="71">
        <v>0</v>
      </c>
      <c r="O2209" s="70">
        <v>0</v>
      </c>
      <c r="P2209" s="71">
        <v>0</v>
      </c>
      <c r="Q2209" s="70">
        <v>0</v>
      </c>
      <c r="R2209" s="71">
        <v>0</v>
      </c>
      <c r="S2209" s="70">
        <v>0</v>
      </c>
      <c r="T2209" s="71">
        <v>0</v>
      </c>
      <c r="U2209" s="70">
        <v>0</v>
      </c>
      <c r="V2209" s="71">
        <v>0</v>
      </c>
      <c r="W2209" s="70">
        <v>0</v>
      </c>
      <c r="X2209" s="71">
        <v>0</v>
      </c>
      <c r="Y2209" s="70">
        <v>0</v>
      </c>
      <c r="Z2209" s="71">
        <v>0</v>
      </c>
      <c r="AA2209" s="70">
        <v>0</v>
      </c>
      <c r="AB2209" s="71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182</v>
      </c>
      <c r="C2210" s="14"/>
      <c r="D2210" s="14"/>
      <c r="E2210" s="70">
        <v>0</v>
      </c>
      <c r="F2210" s="71">
        <v>0</v>
      </c>
      <c r="G2210" s="70">
        <v>0</v>
      </c>
      <c r="H2210" s="71">
        <v>0</v>
      </c>
      <c r="I2210" s="70">
        <v>0</v>
      </c>
      <c r="J2210" s="71">
        <v>0</v>
      </c>
      <c r="K2210" s="70">
        <v>0</v>
      </c>
      <c r="L2210" s="71">
        <v>0</v>
      </c>
      <c r="M2210" s="70">
        <v>0</v>
      </c>
      <c r="N2210" s="71">
        <v>0</v>
      </c>
      <c r="O2210" s="70">
        <v>0</v>
      </c>
      <c r="P2210" s="71">
        <v>0</v>
      </c>
      <c r="Q2210" s="70">
        <v>0</v>
      </c>
      <c r="R2210" s="71">
        <v>0</v>
      </c>
      <c r="S2210" s="70">
        <v>0</v>
      </c>
      <c r="T2210" s="71">
        <v>0</v>
      </c>
      <c r="U2210" s="70">
        <v>0</v>
      </c>
      <c r="V2210" s="71">
        <v>0</v>
      </c>
      <c r="W2210" s="70">
        <v>0</v>
      </c>
      <c r="X2210" s="71">
        <v>0</v>
      </c>
      <c r="Y2210" s="70">
        <v>0</v>
      </c>
      <c r="Z2210" s="71">
        <v>0</v>
      </c>
      <c r="AA2210" s="70">
        <v>0</v>
      </c>
      <c r="AB2210" s="71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183</v>
      </c>
      <c r="C2211" s="14"/>
      <c r="D2211" s="14"/>
      <c r="E2211" s="70">
        <v>0</v>
      </c>
      <c r="F2211" s="71">
        <v>0</v>
      </c>
      <c r="G2211" s="70">
        <v>0</v>
      </c>
      <c r="H2211" s="71">
        <v>0</v>
      </c>
      <c r="I2211" s="70">
        <v>0</v>
      </c>
      <c r="J2211" s="71">
        <v>0</v>
      </c>
      <c r="K2211" s="70">
        <v>0</v>
      </c>
      <c r="L2211" s="71">
        <v>0</v>
      </c>
      <c r="M2211" s="70">
        <v>0</v>
      </c>
      <c r="N2211" s="71">
        <v>0</v>
      </c>
      <c r="O2211" s="70">
        <v>0</v>
      </c>
      <c r="P2211" s="71">
        <v>0</v>
      </c>
      <c r="Q2211" s="70">
        <v>0</v>
      </c>
      <c r="R2211" s="71">
        <v>0</v>
      </c>
      <c r="S2211" s="70">
        <v>0</v>
      </c>
      <c r="T2211" s="71">
        <v>0</v>
      </c>
      <c r="U2211" s="70">
        <v>0</v>
      </c>
      <c r="V2211" s="71">
        <v>0</v>
      </c>
      <c r="W2211" s="70">
        <v>0</v>
      </c>
      <c r="X2211" s="71">
        <v>0</v>
      </c>
      <c r="Y2211" s="70">
        <v>0</v>
      </c>
      <c r="Z2211" s="71">
        <v>0</v>
      </c>
      <c r="AA2211" s="70">
        <v>0</v>
      </c>
      <c r="AB2211" s="71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184</v>
      </c>
      <c r="C2212" s="14"/>
      <c r="D2212" s="14"/>
      <c r="E2212" s="70">
        <v>0</v>
      </c>
      <c r="F2212" s="71">
        <v>0</v>
      </c>
      <c r="G2212" s="70">
        <v>0</v>
      </c>
      <c r="H2212" s="71">
        <v>0</v>
      </c>
      <c r="I2212" s="70">
        <v>0</v>
      </c>
      <c r="J2212" s="71">
        <v>0</v>
      </c>
      <c r="K2212" s="70">
        <v>0</v>
      </c>
      <c r="L2212" s="71">
        <v>0</v>
      </c>
      <c r="M2212" s="70">
        <v>0</v>
      </c>
      <c r="N2212" s="71">
        <v>0</v>
      </c>
      <c r="O2212" s="70">
        <v>0</v>
      </c>
      <c r="P2212" s="71">
        <v>0</v>
      </c>
      <c r="Q2212" s="70">
        <v>0</v>
      </c>
      <c r="R2212" s="71">
        <v>0</v>
      </c>
      <c r="S2212" s="70">
        <v>0</v>
      </c>
      <c r="T2212" s="71">
        <v>0</v>
      </c>
      <c r="U2212" s="70">
        <v>0</v>
      </c>
      <c r="V2212" s="71">
        <v>0</v>
      </c>
      <c r="W2212" s="70">
        <v>0</v>
      </c>
      <c r="X2212" s="71">
        <v>0</v>
      </c>
      <c r="Y2212" s="70">
        <v>0</v>
      </c>
      <c r="Z2212" s="71">
        <v>0</v>
      </c>
      <c r="AA2212" s="70">
        <v>0</v>
      </c>
      <c r="AB2212" s="71">
        <v>0</v>
      </c>
      <c r="AC2212" s="54"/>
      <c r="AD2212" s="55">
        <f t="shared" si="45"/>
        <v>0</v>
      </c>
      <c r="AE2212" s="54"/>
    </row>
    <row r="2213" spans="2:31" x14ac:dyDescent="0.3">
      <c r="B2213" s="4" t="s">
        <v>185</v>
      </c>
      <c r="C2213" s="14"/>
      <c r="D2213" s="14"/>
      <c r="E2213" s="70">
        <v>0</v>
      </c>
      <c r="F2213" s="71">
        <v>0</v>
      </c>
      <c r="G2213" s="70">
        <v>0</v>
      </c>
      <c r="H2213" s="71">
        <v>0</v>
      </c>
      <c r="I2213" s="70">
        <v>0</v>
      </c>
      <c r="J2213" s="71">
        <v>0</v>
      </c>
      <c r="K2213" s="70">
        <v>0</v>
      </c>
      <c r="L2213" s="71">
        <v>0</v>
      </c>
      <c r="M2213" s="70">
        <v>0</v>
      </c>
      <c r="N2213" s="71">
        <v>0</v>
      </c>
      <c r="O2213" s="70">
        <v>0</v>
      </c>
      <c r="P2213" s="71">
        <v>0</v>
      </c>
      <c r="Q2213" s="70">
        <v>0</v>
      </c>
      <c r="R2213" s="71">
        <v>0</v>
      </c>
      <c r="S2213" s="70">
        <v>0</v>
      </c>
      <c r="T2213" s="71">
        <v>0</v>
      </c>
      <c r="U2213" s="70">
        <v>0</v>
      </c>
      <c r="V2213" s="71">
        <v>0</v>
      </c>
      <c r="W2213" s="70">
        <v>0</v>
      </c>
      <c r="X2213" s="71">
        <v>0</v>
      </c>
      <c r="Y2213" s="70">
        <v>0</v>
      </c>
      <c r="Z2213" s="71">
        <v>0</v>
      </c>
      <c r="AA2213" s="70">
        <v>0</v>
      </c>
      <c r="AB2213" s="71">
        <v>0</v>
      </c>
      <c r="AC2213" s="54"/>
      <c r="AD2213" s="55">
        <f t="shared" si="45"/>
        <v>0</v>
      </c>
      <c r="AE2213" s="54"/>
    </row>
    <row r="2214" spans="2:31" x14ac:dyDescent="0.3">
      <c r="B2214" s="4" t="s">
        <v>186</v>
      </c>
      <c r="C2214" s="14"/>
      <c r="D2214" s="14"/>
      <c r="E2214" s="70">
        <v>0</v>
      </c>
      <c r="F2214" s="71">
        <v>0</v>
      </c>
      <c r="G2214" s="70">
        <v>0</v>
      </c>
      <c r="H2214" s="71">
        <v>0</v>
      </c>
      <c r="I2214" s="70">
        <v>0</v>
      </c>
      <c r="J2214" s="71">
        <v>0</v>
      </c>
      <c r="K2214" s="70">
        <v>0</v>
      </c>
      <c r="L2214" s="71">
        <v>0</v>
      </c>
      <c r="M2214" s="70">
        <v>0</v>
      </c>
      <c r="N2214" s="71">
        <v>0</v>
      </c>
      <c r="O2214" s="70">
        <v>0</v>
      </c>
      <c r="P2214" s="71">
        <v>0</v>
      </c>
      <c r="Q2214" s="70">
        <v>0</v>
      </c>
      <c r="R2214" s="71">
        <v>0</v>
      </c>
      <c r="S2214" s="70">
        <v>0</v>
      </c>
      <c r="T2214" s="71">
        <v>0</v>
      </c>
      <c r="U2214" s="70">
        <v>0</v>
      </c>
      <c r="V2214" s="71">
        <v>0</v>
      </c>
      <c r="W2214" s="70">
        <v>0</v>
      </c>
      <c r="X2214" s="71">
        <v>0</v>
      </c>
      <c r="Y2214" s="70">
        <v>0</v>
      </c>
      <c r="Z2214" s="71">
        <v>0</v>
      </c>
      <c r="AA2214" s="70">
        <v>0</v>
      </c>
      <c r="AB2214" s="71">
        <v>0</v>
      </c>
      <c r="AC2214" s="54"/>
      <c r="AD2214" s="55">
        <f t="shared" si="45"/>
        <v>0</v>
      </c>
      <c r="AE2214" s="54"/>
    </row>
    <row r="2215" spans="2:31" x14ac:dyDescent="0.3">
      <c r="B2215" s="4" t="s">
        <v>187</v>
      </c>
      <c r="C2215" s="14"/>
      <c r="D2215" s="14"/>
      <c r="E2215" s="70">
        <v>0</v>
      </c>
      <c r="F2215" s="71">
        <v>0</v>
      </c>
      <c r="G2215" s="70">
        <v>0</v>
      </c>
      <c r="H2215" s="71">
        <v>0</v>
      </c>
      <c r="I2215" s="70">
        <v>0</v>
      </c>
      <c r="J2215" s="71">
        <v>0</v>
      </c>
      <c r="K2215" s="70">
        <v>0</v>
      </c>
      <c r="L2215" s="71">
        <v>0</v>
      </c>
      <c r="M2215" s="70">
        <v>0</v>
      </c>
      <c r="N2215" s="71">
        <v>0</v>
      </c>
      <c r="O2215" s="70">
        <v>0</v>
      </c>
      <c r="P2215" s="71">
        <v>0</v>
      </c>
      <c r="Q2215" s="70">
        <v>0</v>
      </c>
      <c r="R2215" s="71">
        <v>0</v>
      </c>
      <c r="S2215" s="70">
        <v>0</v>
      </c>
      <c r="T2215" s="71">
        <v>0</v>
      </c>
      <c r="U2215" s="70">
        <v>0</v>
      </c>
      <c r="V2215" s="71">
        <v>0</v>
      </c>
      <c r="W2215" s="70">
        <v>0</v>
      </c>
      <c r="X2215" s="71">
        <v>0</v>
      </c>
      <c r="Y2215" s="70">
        <v>0</v>
      </c>
      <c r="Z2215" s="71">
        <v>0</v>
      </c>
      <c r="AA2215" s="70">
        <v>0</v>
      </c>
      <c r="AB2215" s="71">
        <v>0</v>
      </c>
      <c r="AC2215" s="54"/>
      <c r="AD2215" s="55">
        <f t="shared" si="45"/>
        <v>0</v>
      </c>
      <c r="AE2215" s="54"/>
    </row>
    <row r="2216" spans="2:31" x14ac:dyDescent="0.3">
      <c r="B2216" s="4" t="s">
        <v>188</v>
      </c>
      <c r="C2216" s="14"/>
      <c r="D2216" s="14"/>
      <c r="E2216" s="70">
        <v>0</v>
      </c>
      <c r="F2216" s="71">
        <v>0</v>
      </c>
      <c r="G2216" s="70">
        <v>0</v>
      </c>
      <c r="H2216" s="71">
        <v>0</v>
      </c>
      <c r="I2216" s="70">
        <v>0</v>
      </c>
      <c r="J2216" s="71">
        <v>0</v>
      </c>
      <c r="K2216" s="70">
        <v>0</v>
      </c>
      <c r="L2216" s="71">
        <v>0</v>
      </c>
      <c r="M2216" s="70">
        <v>0</v>
      </c>
      <c r="N2216" s="71">
        <v>0</v>
      </c>
      <c r="O2216" s="70">
        <v>0</v>
      </c>
      <c r="P2216" s="71">
        <v>0</v>
      </c>
      <c r="Q2216" s="70">
        <v>0</v>
      </c>
      <c r="R2216" s="71">
        <v>0</v>
      </c>
      <c r="S2216" s="70">
        <v>0</v>
      </c>
      <c r="T2216" s="71">
        <v>0</v>
      </c>
      <c r="U2216" s="70">
        <v>0</v>
      </c>
      <c r="V2216" s="71">
        <v>0</v>
      </c>
      <c r="W2216" s="70">
        <v>0</v>
      </c>
      <c r="X2216" s="71">
        <v>0</v>
      </c>
      <c r="Y2216" s="70">
        <v>0</v>
      </c>
      <c r="Z2216" s="71">
        <v>0</v>
      </c>
      <c r="AA2216" s="70">
        <v>0</v>
      </c>
      <c r="AB2216" s="71">
        <v>0</v>
      </c>
      <c r="AC2216" s="54"/>
      <c r="AD2216" s="55">
        <f t="shared" si="45"/>
        <v>0</v>
      </c>
      <c r="AE2216" s="54"/>
    </row>
    <row r="2217" spans="2:31" x14ac:dyDescent="0.3">
      <c r="B2217" s="4" t="s">
        <v>189</v>
      </c>
      <c r="C2217" s="14"/>
      <c r="D2217" s="14"/>
      <c r="E2217" s="70">
        <v>0</v>
      </c>
      <c r="F2217" s="71">
        <v>0</v>
      </c>
      <c r="G2217" s="70">
        <v>0</v>
      </c>
      <c r="H2217" s="71">
        <v>0</v>
      </c>
      <c r="I2217" s="70">
        <v>0</v>
      </c>
      <c r="J2217" s="71">
        <v>0</v>
      </c>
      <c r="K2217" s="70">
        <v>0</v>
      </c>
      <c r="L2217" s="71">
        <v>0</v>
      </c>
      <c r="M2217" s="70">
        <v>0</v>
      </c>
      <c r="N2217" s="71">
        <v>0</v>
      </c>
      <c r="O2217" s="70">
        <v>0</v>
      </c>
      <c r="P2217" s="71">
        <v>0</v>
      </c>
      <c r="Q2217" s="70">
        <v>0</v>
      </c>
      <c r="R2217" s="71">
        <v>0</v>
      </c>
      <c r="S2217" s="70">
        <v>0</v>
      </c>
      <c r="T2217" s="71">
        <v>0</v>
      </c>
      <c r="U2217" s="70">
        <v>0</v>
      </c>
      <c r="V2217" s="71">
        <v>0</v>
      </c>
      <c r="W2217" s="70">
        <v>0</v>
      </c>
      <c r="X2217" s="71">
        <v>0</v>
      </c>
      <c r="Y2217" s="70">
        <v>0</v>
      </c>
      <c r="Z2217" s="71">
        <v>0</v>
      </c>
      <c r="AA2217" s="70">
        <v>0</v>
      </c>
      <c r="AB2217" s="71">
        <v>0</v>
      </c>
      <c r="AC2217" s="54"/>
      <c r="AD2217" s="55">
        <f t="shared" si="45"/>
        <v>0</v>
      </c>
      <c r="AE2217" s="54"/>
    </row>
    <row r="2218" spans="2:31" x14ac:dyDescent="0.3">
      <c r="B2218" s="4" t="s">
        <v>190</v>
      </c>
      <c r="C2218" s="14"/>
      <c r="D2218" s="14"/>
      <c r="E2218" s="70">
        <v>0</v>
      </c>
      <c r="F2218" s="71">
        <v>0</v>
      </c>
      <c r="G2218" s="70">
        <v>0</v>
      </c>
      <c r="H2218" s="71">
        <v>0</v>
      </c>
      <c r="I2218" s="70">
        <v>0</v>
      </c>
      <c r="J2218" s="71">
        <v>0</v>
      </c>
      <c r="K2218" s="70">
        <v>0</v>
      </c>
      <c r="L2218" s="71">
        <v>0</v>
      </c>
      <c r="M2218" s="70">
        <v>0</v>
      </c>
      <c r="N2218" s="71">
        <v>0</v>
      </c>
      <c r="O2218" s="70">
        <v>0</v>
      </c>
      <c r="P2218" s="71">
        <v>0</v>
      </c>
      <c r="Q2218" s="70">
        <v>0</v>
      </c>
      <c r="R2218" s="71">
        <v>0</v>
      </c>
      <c r="S2218" s="70">
        <v>0</v>
      </c>
      <c r="T2218" s="71">
        <v>0</v>
      </c>
      <c r="U2218" s="70">
        <v>0</v>
      </c>
      <c r="V2218" s="71">
        <v>0</v>
      </c>
      <c r="W2218" s="70">
        <v>0</v>
      </c>
      <c r="X2218" s="71">
        <v>0</v>
      </c>
      <c r="Y2218" s="70">
        <v>0</v>
      </c>
      <c r="Z2218" s="71">
        <v>0</v>
      </c>
      <c r="AA2218" s="70">
        <v>0</v>
      </c>
      <c r="AB2218" s="71">
        <v>0</v>
      </c>
      <c r="AC2218" s="54"/>
      <c r="AD2218" s="55">
        <f t="shared" si="45"/>
        <v>0</v>
      </c>
      <c r="AE2218" s="54"/>
    </row>
    <row r="2219" spans="2:31" x14ac:dyDescent="0.3">
      <c r="B2219" s="4" t="s">
        <v>191</v>
      </c>
      <c r="C2219" s="14"/>
      <c r="D2219" s="14"/>
      <c r="E2219" s="70">
        <v>0</v>
      </c>
      <c r="F2219" s="71">
        <v>0</v>
      </c>
      <c r="G2219" s="70">
        <v>0</v>
      </c>
      <c r="H2219" s="71">
        <v>0</v>
      </c>
      <c r="I2219" s="70">
        <v>0</v>
      </c>
      <c r="J2219" s="71">
        <v>0</v>
      </c>
      <c r="K2219" s="70">
        <v>0</v>
      </c>
      <c r="L2219" s="71">
        <v>0</v>
      </c>
      <c r="M2219" s="70">
        <v>0</v>
      </c>
      <c r="N2219" s="71">
        <v>0</v>
      </c>
      <c r="O2219" s="70">
        <v>0</v>
      </c>
      <c r="P2219" s="71">
        <v>0</v>
      </c>
      <c r="Q2219" s="70">
        <v>0</v>
      </c>
      <c r="R2219" s="71">
        <v>0</v>
      </c>
      <c r="S2219" s="70">
        <v>0</v>
      </c>
      <c r="T2219" s="71">
        <v>0</v>
      </c>
      <c r="U2219" s="70">
        <v>0</v>
      </c>
      <c r="V2219" s="71">
        <v>0</v>
      </c>
      <c r="W2219" s="70">
        <v>0</v>
      </c>
      <c r="X2219" s="71">
        <v>0</v>
      </c>
      <c r="Y2219" s="70">
        <v>0</v>
      </c>
      <c r="Z2219" s="71">
        <v>0</v>
      </c>
      <c r="AA2219" s="70">
        <v>0</v>
      </c>
      <c r="AB2219" s="71">
        <v>0</v>
      </c>
      <c r="AC2219" s="54"/>
      <c r="AD2219" s="55">
        <f t="shared" si="45"/>
        <v>0</v>
      </c>
      <c r="AE2219" s="54"/>
    </row>
    <row r="2220" spans="2:31" x14ac:dyDescent="0.3">
      <c r="B2220" s="4" t="s">
        <v>192</v>
      </c>
      <c r="C2220" s="14"/>
      <c r="D2220" s="14"/>
      <c r="E2220" s="70">
        <v>0</v>
      </c>
      <c r="F2220" s="71">
        <v>0</v>
      </c>
      <c r="G2220" s="70">
        <v>0</v>
      </c>
      <c r="H2220" s="71">
        <v>0</v>
      </c>
      <c r="I2220" s="70">
        <v>0</v>
      </c>
      <c r="J2220" s="71">
        <v>0</v>
      </c>
      <c r="K2220" s="70">
        <v>0</v>
      </c>
      <c r="L2220" s="71">
        <v>0</v>
      </c>
      <c r="M2220" s="70">
        <v>0</v>
      </c>
      <c r="N2220" s="71">
        <v>0</v>
      </c>
      <c r="O2220" s="70">
        <v>0</v>
      </c>
      <c r="P2220" s="71">
        <v>0</v>
      </c>
      <c r="Q2220" s="70">
        <v>0</v>
      </c>
      <c r="R2220" s="71">
        <v>0</v>
      </c>
      <c r="S2220" s="70">
        <v>0</v>
      </c>
      <c r="T2220" s="71">
        <v>0</v>
      </c>
      <c r="U2220" s="70">
        <v>0</v>
      </c>
      <c r="V2220" s="71">
        <v>0</v>
      </c>
      <c r="W2220" s="70">
        <v>0</v>
      </c>
      <c r="X2220" s="71">
        <v>0</v>
      </c>
      <c r="Y2220" s="70">
        <v>0</v>
      </c>
      <c r="Z2220" s="71">
        <v>0</v>
      </c>
      <c r="AA2220" s="70">
        <v>0</v>
      </c>
      <c r="AB2220" s="71">
        <v>0</v>
      </c>
      <c r="AC2220" s="54"/>
      <c r="AD2220" s="55">
        <f t="shared" si="45"/>
        <v>0</v>
      </c>
      <c r="AE2220" s="54"/>
    </row>
    <row r="2221" spans="2:31" x14ac:dyDescent="0.3">
      <c r="B2221" s="4" t="s">
        <v>193</v>
      </c>
      <c r="C2221" s="14"/>
      <c r="D2221" s="14"/>
      <c r="E2221" s="70">
        <v>0</v>
      </c>
      <c r="F2221" s="71">
        <v>0</v>
      </c>
      <c r="G2221" s="70">
        <v>0</v>
      </c>
      <c r="H2221" s="71">
        <v>0</v>
      </c>
      <c r="I2221" s="70">
        <v>0</v>
      </c>
      <c r="J2221" s="71">
        <v>0</v>
      </c>
      <c r="K2221" s="70">
        <v>0</v>
      </c>
      <c r="L2221" s="71">
        <v>0</v>
      </c>
      <c r="M2221" s="70">
        <v>0</v>
      </c>
      <c r="N2221" s="71">
        <v>0</v>
      </c>
      <c r="O2221" s="70">
        <v>0</v>
      </c>
      <c r="P2221" s="71">
        <v>0</v>
      </c>
      <c r="Q2221" s="70">
        <v>0</v>
      </c>
      <c r="R2221" s="71">
        <v>0</v>
      </c>
      <c r="S2221" s="70">
        <v>0</v>
      </c>
      <c r="T2221" s="71">
        <v>0</v>
      </c>
      <c r="U2221" s="70">
        <v>0</v>
      </c>
      <c r="V2221" s="71">
        <v>0</v>
      </c>
      <c r="W2221" s="70">
        <v>0</v>
      </c>
      <c r="X2221" s="71">
        <v>0</v>
      </c>
      <c r="Y2221" s="70">
        <v>0</v>
      </c>
      <c r="Z2221" s="71">
        <v>0</v>
      </c>
      <c r="AA2221" s="70">
        <v>0</v>
      </c>
      <c r="AB2221" s="71">
        <v>0</v>
      </c>
      <c r="AC2221" s="54"/>
      <c r="AD2221" s="55">
        <f t="shared" si="45"/>
        <v>0</v>
      </c>
      <c r="AE2221" s="54"/>
    </row>
    <row r="2222" spans="2:31" x14ac:dyDescent="0.3">
      <c r="B2222" s="4" t="s">
        <v>194</v>
      </c>
      <c r="C2222" s="14"/>
      <c r="D2222" s="14"/>
      <c r="E2222" s="70">
        <v>0</v>
      </c>
      <c r="F2222" s="71">
        <v>0</v>
      </c>
      <c r="G2222" s="70">
        <v>0</v>
      </c>
      <c r="H2222" s="71">
        <v>0</v>
      </c>
      <c r="I2222" s="70">
        <v>0</v>
      </c>
      <c r="J2222" s="71">
        <v>0</v>
      </c>
      <c r="K2222" s="70">
        <v>0</v>
      </c>
      <c r="L2222" s="71">
        <v>0</v>
      </c>
      <c r="M2222" s="70">
        <v>0</v>
      </c>
      <c r="N2222" s="71">
        <v>0</v>
      </c>
      <c r="O2222" s="70">
        <v>0</v>
      </c>
      <c r="P2222" s="71">
        <v>0</v>
      </c>
      <c r="Q2222" s="70">
        <v>0</v>
      </c>
      <c r="R2222" s="71">
        <v>0</v>
      </c>
      <c r="S2222" s="70">
        <v>0</v>
      </c>
      <c r="T2222" s="71">
        <v>0</v>
      </c>
      <c r="U2222" s="70">
        <v>0</v>
      </c>
      <c r="V2222" s="71">
        <v>0</v>
      </c>
      <c r="W2222" s="70">
        <v>0</v>
      </c>
      <c r="X2222" s="71">
        <v>0</v>
      </c>
      <c r="Y2222" s="70">
        <v>0</v>
      </c>
      <c r="Z2222" s="71">
        <v>0</v>
      </c>
      <c r="AA2222" s="70">
        <v>0</v>
      </c>
      <c r="AB2222" s="71">
        <v>0</v>
      </c>
      <c r="AC2222" s="54"/>
      <c r="AD2222" s="55">
        <f t="shared" si="45"/>
        <v>0</v>
      </c>
      <c r="AE2222" s="54"/>
    </row>
    <row r="2223" spans="2:31" x14ac:dyDescent="0.3">
      <c r="B2223" s="4" t="s">
        <v>195</v>
      </c>
      <c r="C2223" s="14"/>
      <c r="D2223" s="14"/>
      <c r="E2223" s="70">
        <v>0</v>
      </c>
      <c r="F2223" s="71">
        <v>0</v>
      </c>
      <c r="G2223" s="70">
        <v>0</v>
      </c>
      <c r="H2223" s="71">
        <v>0</v>
      </c>
      <c r="I2223" s="70">
        <v>0</v>
      </c>
      <c r="J2223" s="71">
        <v>0</v>
      </c>
      <c r="K2223" s="70">
        <v>0</v>
      </c>
      <c r="L2223" s="71">
        <v>0</v>
      </c>
      <c r="M2223" s="70">
        <v>0</v>
      </c>
      <c r="N2223" s="71">
        <v>0</v>
      </c>
      <c r="O2223" s="70">
        <v>0</v>
      </c>
      <c r="P2223" s="71">
        <v>0</v>
      </c>
      <c r="Q2223" s="70">
        <v>0</v>
      </c>
      <c r="R2223" s="71">
        <v>0</v>
      </c>
      <c r="S2223" s="70">
        <v>0</v>
      </c>
      <c r="T2223" s="71">
        <v>0</v>
      </c>
      <c r="U2223" s="70">
        <v>0</v>
      </c>
      <c r="V2223" s="71">
        <v>0</v>
      </c>
      <c r="W2223" s="70">
        <v>0</v>
      </c>
      <c r="X2223" s="71">
        <v>0</v>
      </c>
      <c r="Y2223" s="70">
        <v>0</v>
      </c>
      <c r="Z2223" s="71">
        <v>0</v>
      </c>
      <c r="AA2223" s="70">
        <v>0</v>
      </c>
      <c r="AB2223" s="71">
        <v>0</v>
      </c>
      <c r="AC2223" s="54"/>
      <c r="AD2223" s="55">
        <f t="shared" si="45"/>
        <v>0</v>
      </c>
      <c r="AE2223" s="54"/>
    </row>
    <row r="2224" spans="2:31" x14ac:dyDescent="0.3">
      <c r="B2224" s="4" t="s">
        <v>196</v>
      </c>
      <c r="C2224" s="14"/>
      <c r="D2224" s="14"/>
      <c r="E2224" s="70">
        <v>0</v>
      </c>
      <c r="F2224" s="71">
        <v>0</v>
      </c>
      <c r="G2224" s="70">
        <v>0</v>
      </c>
      <c r="H2224" s="71">
        <v>0</v>
      </c>
      <c r="I2224" s="70">
        <v>0</v>
      </c>
      <c r="J2224" s="71">
        <v>0</v>
      </c>
      <c r="K2224" s="70">
        <v>0</v>
      </c>
      <c r="L2224" s="71">
        <v>0</v>
      </c>
      <c r="M2224" s="70">
        <v>0</v>
      </c>
      <c r="N2224" s="71">
        <v>0</v>
      </c>
      <c r="O2224" s="70">
        <v>0</v>
      </c>
      <c r="P2224" s="71">
        <v>0</v>
      </c>
      <c r="Q2224" s="70">
        <v>0</v>
      </c>
      <c r="R2224" s="71">
        <v>0</v>
      </c>
      <c r="S2224" s="70">
        <v>0</v>
      </c>
      <c r="T2224" s="71">
        <v>0</v>
      </c>
      <c r="U2224" s="70">
        <v>0</v>
      </c>
      <c r="V2224" s="71">
        <v>0</v>
      </c>
      <c r="W2224" s="70">
        <v>0</v>
      </c>
      <c r="X2224" s="71">
        <v>0</v>
      </c>
      <c r="Y2224" s="70">
        <v>0</v>
      </c>
      <c r="Z2224" s="71">
        <v>0</v>
      </c>
      <c r="AA2224" s="70">
        <v>0</v>
      </c>
      <c r="AB2224" s="71">
        <v>0</v>
      </c>
      <c r="AC2224" s="54"/>
      <c r="AD2224" s="55">
        <f t="shared" si="45"/>
        <v>0</v>
      </c>
      <c r="AE2224" s="54"/>
    </row>
    <row r="2225" spans="2:31" x14ac:dyDescent="0.3">
      <c r="B2225" s="4" t="s">
        <v>197</v>
      </c>
      <c r="C2225" s="14"/>
      <c r="D2225" s="14"/>
      <c r="E2225" s="70">
        <v>0</v>
      </c>
      <c r="F2225" s="71">
        <v>0</v>
      </c>
      <c r="G2225" s="70">
        <v>0</v>
      </c>
      <c r="H2225" s="71">
        <v>0</v>
      </c>
      <c r="I2225" s="70">
        <v>0</v>
      </c>
      <c r="J2225" s="71">
        <v>0</v>
      </c>
      <c r="K2225" s="70">
        <v>0</v>
      </c>
      <c r="L2225" s="71">
        <v>0</v>
      </c>
      <c r="M2225" s="70">
        <v>0</v>
      </c>
      <c r="N2225" s="71">
        <v>0</v>
      </c>
      <c r="O2225" s="70">
        <v>0</v>
      </c>
      <c r="P2225" s="71">
        <v>0</v>
      </c>
      <c r="Q2225" s="70">
        <v>0</v>
      </c>
      <c r="R2225" s="71">
        <v>0</v>
      </c>
      <c r="S2225" s="70">
        <v>0</v>
      </c>
      <c r="T2225" s="71">
        <v>0</v>
      </c>
      <c r="U2225" s="70">
        <v>0</v>
      </c>
      <c r="V2225" s="71">
        <v>0</v>
      </c>
      <c r="W2225" s="70">
        <v>0</v>
      </c>
      <c r="X2225" s="71">
        <v>0</v>
      </c>
      <c r="Y2225" s="70">
        <v>0</v>
      </c>
      <c r="Z2225" s="71">
        <v>0</v>
      </c>
      <c r="AA2225" s="70">
        <v>0</v>
      </c>
      <c r="AB2225" s="71">
        <v>0</v>
      </c>
      <c r="AC2225" s="54"/>
      <c r="AD2225" s="55">
        <f t="shared" si="45"/>
        <v>0</v>
      </c>
      <c r="AE2225" s="54"/>
    </row>
    <row r="2226" spans="2:31" x14ac:dyDescent="0.3">
      <c r="B2226" s="4" t="s">
        <v>198</v>
      </c>
      <c r="C2226" s="14"/>
      <c r="D2226" s="14"/>
      <c r="E2226" s="70">
        <v>0</v>
      </c>
      <c r="F2226" s="71">
        <v>0</v>
      </c>
      <c r="G2226" s="70">
        <v>0</v>
      </c>
      <c r="H2226" s="71">
        <v>0</v>
      </c>
      <c r="I2226" s="70">
        <v>0</v>
      </c>
      <c r="J2226" s="71">
        <v>0</v>
      </c>
      <c r="K2226" s="70">
        <v>0</v>
      </c>
      <c r="L2226" s="71">
        <v>0</v>
      </c>
      <c r="M2226" s="70">
        <v>0</v>
      </c>
      <c r="N2226" s="71">
        <v>0</v>
      </c>
      <c r="O2226" s="70">
        <v>0</v>
      </c>
      <c r="P2226" s="71">
        <v>0</v>
      </c>
      <c r="Q2226" s="70">
        <v>0</v>
      </c>
      <c r="R2226" s="71">
        <v>0</v>
      </c>
      <c r="S2226" s="70">
        <v>0</v>
      </c>
      <c r="T2226" s="71">
        <v>0</v>
      </c>
      <c r="U2226" s="70">
        <v>0</v>
      </c>
      <c r="V2226" s="71">
        <v>0</v>
      </c>
      <c r="W2226" s="70">
        <v>0</v>
      </c>
      <c r="X2226" s="71">
        <v>0</v>
      </c>
      <c r="Y2226" s="70">
        <v>0</v>
      </c>
      <c r="Z2226" s="71">
        <v>0</v>
      </c>
      <c r="AA2226" s="70">
        <v>0</v>
      </c>
      <c r="AB2226" s="71">
        <v>0</v>
      </c>
      <c r="AC2226" s="54"/>
      <c r="AD2226" s="55">
        <f t="shared" si="45"/>
        <v>0</v>
      </c>
      <c r="AE2226" s="54"/>
    </row>
    <row r="2227" spans="2:31" x14ac:dyDescent="0.3">
      <c r="B2227" s="4" t="s">
        <v>199</v>
      </c>
      <c r="C2227" s="14"/>
      <c r="D2227" s="14"/>
      <c r="E2227" s="70">
        <v>0</v>
      </c>
      <c r="F2227" s="71">
        <v>0</v>
      </c>
      <c r="G2227" s="70">
        <v>0</v>
      </c>
      <c r="H2227" s="71">
        <v>0</v>
      </c>
      <c r="I2227" s="70">
        <v>0</v>
      </c>
      <c r="J2227" s="71">
        <v>0</v>
      </c>
      <c r="K2227" s="70">
        <v>0</v>
      </c>
      <c r="L2227" s="71">
        <v>0</v>
      </c>
      <c r="M2227" s="70">
        <v>0</v>
      </c>
      <c r="N2227" s="71">
        <v>0</v>
      </c>
      <c r="O2227" s="70">
        <v>0</v>
      </c>
      <c r="P2227" s="71">
        <v>0</v>
      </c>
      <c r="Q2227" s="70">
        <v>0</v>
      </c>
      <c r="R2227" s="71">
        <v>0</v>
      </c>
      <c r="S2227" s="70">
        <v>0</v>
      </c>
      <c r="T2227" s="71">
        <v>0</v>
      </c>
      <c r="U2227" s="70">
        <v>0</v>
      </c>
      <c r="V2227" s="71">
        <v>0</v>
      </c>
      <c r="W2227" s="70">
        <v>0</v>
      </c>
      <c r="X2227" s="71">
        <v>0</v>
      </c>
      <c r="Y2227" s="70">
        <v>0</v>
      </c>
      <c r="Z2227" s="71">
        <v>0</v>
      </c>
      <c r="AA2227" s="70">
        <v>0</v>
      </c>
      <c r="AB2227" s="71">
        <v>0</v>
      </c>
      <c r="AC2227" s="54"/>
      <c r="AD2227" s="55">
        <f t="shared" si="45"/>
        <v>0</v>
      </c>
      <c r="AE2227" s="54"/>
    </row>
    <row r="2228" spans="2:31" x14ac:dyDescent="0.3">
      <c r="B2228" s="4" t="s">
        <v>200</v>
      </c>
      <c r="C2228" s="14"/>
      <c r="D2228" s="14"/>
      <c r="E2228" s="70">
        <v>0</v>
      </c>
      <c r="F2228" s="71">
        <v>0</v>
      </c>
      <c r="G2228" s="70">
        <v>0</v>
      </c>
      <c r="H2228" s="71">
        <v>0</v>
      </c>
      <c r="I2228" s="70">
        <v>0</v>
      </c>
      <c r="J2228" s="71">
        <v>0</v>
      </c>
      <c r="K2228" s="70">
        <v>0</v>
      </c>
      <c r="L2228" s="71">
        <v>0</v>
      </c>
      <c r="M2228" s="70">
        <v>0</v>
      </c>
      <c r="N2228" s="71">
        <v>0</v>
      </c>
      <c r="O2228" s="70">
        <v>0</v>
      </c>
      <c r="P2228" s="71">
        <v>0</v>
      </c>
      <c r="Q2228" s="70">
        <v>0</v>
      </c>
      <c r="R2228" s="71">
        <v>0</v>
      </c>
      <c r="S2228" s="70">
        <v>0</v>
      </c>
      <c r="T2228" s="71">
        <v>0</v>
      </c>
      <c r="U2228" s="70">
        <v>0</v>
      </c>
      <c r="V2228" s="71">
        <v>0</v>
      </c>
      <c r="W2228" s="70">
        <v>0</v>
      </c>
      <c r="X2228" s="71">
        <v>0</v>
      </c>
      <c r="Y2228" s="70">
        <v>0</v>
      </c>
      <c r="Z2228" s="71">
        <v>0</v>
      </c>
      <c r="AA2228" s="70">
        <v>0</v>
      </c>
      <c r="AB2228" s="71">
        <v>0</v>
      </c>
      <c r="AC2228" s="54"/>
      <c r="AD2228" s="55">
        <f t="shared" si="45"/>
        <v>0</v>
      </c>
      <c r="AE2228" s="54"/>
    </row>
    <row r="2229" spans="2:31" x14ac:dyDescent="0.3">
      <c r="B2229" s="4" t="s">
        <v>201</v>
      </c>
      <c r="C2229" s="14"/>
      <c r="D2229" s="14"/>
      <c r="E2229" s="70">
        <v>0</v>
      </c>
      <c r="F2229" s="71">
        <v>0</v>
      </c>
      <c r="G2229" s="70">
        <v>0</v>
      </c>
      <c r="H2229" s="71">
        <v>0</v>
      </c>
      <c r="I2229" s="70">
        <v>0</v>
      </c>
      <c r="J2229" s="71">
        <v>0</v>
      </c>
      <c r="K2229" s="70">
        <v>0</v>
      </c>
      <c r="L2229" s="71">
        <v>0</v>
      </c>
      <c r="M2229" s="70">
        <v>0</v>
      </c>
      <c r="N2229" s="71">
        <v>0</v>
      </c>
      <c r="O2229" s="70">
        <v>0</v>
      </c>
      <c r="P2229" s="71">
        <v>0</v>
      </c>
      <c r="Q2229" s="70">
        <v>0</v>
      </c>
      <c r="R2229" s="71">
        <v>0</v>
      </c>
      <c r="S2229" s="70">
        <v>0</v>
      </c>
      <c r="T2229" s="71">
        <v>0</v>
      </c>
      <c r="U2229" s="70">
        <v>0</v>
      </c>
      <c r="V2229" s="71">
        <v>0</v>
      </c>
      <c r="W2229" s="70">
        <v>0</v>
      </c>
      <c r="X2229" s="71">
        <v>0</v>
      </c>
      <c r="Y2229" s="70">
        <v>0</v>
      </c>
      <c r="Z2229" s="71">
        <v>0</v>
      </c>
      <c r="AA2229" s="70">
        <v>0</v>
      </c>
      <c r="AB2229" s="71">
        <v>0</v>
      </c>
      <c r="AC2229" s="54"/>
      <c r="AD2229" s="55">
        <f t="shared" si="45"/>
        <v>0</v>
      </c>
      <c r="AE2229" s="54"/>
    </row>
    <row r="2230" spans="2:31" x14ac:dyDescent="0.3">
      <c r="B2230" s="4" t="s">
        <v>202</v>
      </c>
      <c r="C2230" s="4"/>
      <c r="D2230" s="4"/>
      <c r="E2230" s="70">
        <v>0</v>
      </c>
      <c r="F2230" s="71">
        <v>0</v>
      </c>
      <c r="G2230" s="70">
        <v>0</v>
      </c>
      <c r="H2230" s="71">
        <v>0</v>
      </c>
      <c r="I2230" s="70">
        <v>0</v>
      </c>
      <c r="J2230" s="71">
        <v>0</v>
      </c>
      <c r="K2230" s="70">
        <v>0</v>
      </c>
      <c r="L2230" s="71">
        <v>0</v>
      </c>
      <c r="M2230" s="70">
        <v>0</v>
      </c>
      <c r="N2230" s="71">
        <v>0</v>
      </c>
      <c r="O2230" s="70">
        <v>0</v>
      </c>
      <c r="P2230" s="71">
        <v>0</v>
      </c>
      <c r="Q2230" s="70">
        <v>0</v>
      </c>
      <c r="R2230" s="71">
        <v>0</v>
      </c>
      <c r="S2230" s="70">
        <v>0</v>
      </c>
      <c r="T2230" s="71">
        <v>0</v>
      </c>
      <c r="U2230" s="70">
        <v>0</v>
      </c>
      <c r="V2230" s="71">
        <v>0</v>
      </c>
      <c r="W2230" s="70">
        <v>0</v>
      </c>
      <c r="X2230" s="71">
        <v>0</v>
      </c>
      <c r="Y2230" s="70">
        <v>0</v>
      </c>
      <c r="Z2230" s="71">
        <v>0</v>
      </c>
      <c r="AA2230" s="70">
        <v>0</v>
      </c>
      <c r="AB2230" s="71">
        <v>0</v>
      </c>
      <c r="AC2230" s="54"/>
      <c r="AD2230" s="55">
        <f t="shared" si="45"/>
        <v>0</v>
      </c>
      <c r="AE2230" s="54"/>
    </row>
    <row r="2231" spans="2:31" x14ac:dyDescent="0.3">
      <c r="B2231" s="4" t="s">
        <v>203</v>
      </c>
      <c r="C2231" s="4"/>
      <c r="D2231" s="4"/>
      <c r="E2231" s="70">
        <v>0</v>
      </c>
      <c r="F2231" s="71">
        <v>0</v>
      </c>
      <c r="G2231" s="70">
        <v>0</v>
      </c>
      <c r="H2231" s="71">
        <v>0</v>
      </c>
      <c r="I2231" s="70">
        <v>0</v>
      </c>
      <c r="J2231" s="71">
        <v>0</v>
      </c>
      <c r="K2231" s="70">
        <v>0</v>
      </c>
      <c r="L2231" s="71">
        <v>0</v>
      </c>
      <c r="M2231" s="70">
        <v>0</v>
      </c>
      <c r="N2231" s="71">
        <v>0</v>
      </c>
      <c r="O2231" s="70">
        <v>0</v>
      </c>
      <c r="P2231" s="71">
        <v>0</v>
      </c>
      <c r="Q2231" s="70">
        <v>0</v>
      </c>
      <c r="R2231" s="71">
        <v>0</v>
      </c>
      <c r="S2231" s="70">
        <v>0</v>
      </c>
      <c r="T2231" s="71">
        <v>0</v>
      </c>
      <c r="U2231" s="70">
        <v>0</v>
      </c>
      <c r="V2231" s="71">
        <v>0</v>
      </c>
      <c r="W2231" s="70">
        <v>0</v>
      </c>
      <c r="X2231" s="71">
        <v>0</v>
      </c>
      <c r="Y2231" s="70">
        <v>0</v>
      </c>
      <c r="Z2231" s="71">
        <v>0</v>
      </c>
      <c r="AA2231" s="70">
        <v>0</v>
      </c>
      <c r="AB2231" s="71">
        <v>0</v>
      </c>
      <c r="AC2231" s="54"/>
      <c r="AD2231" s="55">
        <f t="shared" si="45"/>
        <v>0</v>
      </c>
      <c r="AE2231" s="54"/>
    </row>
    <row r="2232" spans="2:31" x14ac:dyDescent="0.3">
      <c r="B2232" s="4" t="s">
        <v>204</v>
      </c>
      <c r="C2232" s="4"/>
      <c r="D2232" s="4"/>
      <c r="E2232" s="70">
        <v>0</v>
      </c>
      <c r="F2232" s="71">
        <v>0</v>
      </c>
      <c r="G2232" s="70">
        <v>0</v>
      </c>
      <c r="H2232" s="71">
        <v>0</v>
      </c>
      <c r="I2232" s="70">
        <v>0</v>
      </c>
      <c r="J2232" s="71">
        <v>0</v>
      </c>
      <c r="K2232" s="70">
        <v>0</v>
      </c>
      <c r="L2232" s="71">
        <v>0</v>
      </c>
      <c r="M2232" s="70">
        <v>0</v>
      </c>
      <c r="N2232" s="71">
        <v>0</v>
      </c>
      <c r="O2232" s="70">
        <v>0</v>
      </c>
      <c r="P2232" s="71">
        <v>0</v>
      </c>
      <c r="Q2232" s="70">
        <v>0</v>
      </c>
      <c r="R2232" s="71">
        <v>0</v>
      </c>
      <c r="S2232" s="70">
        <v>0</v>
      </c>
      <c r="T2232" s="71">
        <v>0</v>
      </c>
      <c r="U2232" s="70">
        <v>0</v>
      </c>
      <c r="V2232" s="71">
        <v>0</v>
      </c>
      <c r="W2232" s="70">
        <v>0</v>
      </c>
      <c r="X2232" s="71">
        <v>0</v>
      </c>
      <c r="Y2232" s="70">
        <v>0</v>
      </c>
      <c r="Z2232" s="71">
        <v>0</v>
      </c>
      <c r="AA2232" s="70">
        <v>0</v>
      </c>
      <c r="AB2232" s="71">
        <v>0</v>
      </c>
      <c r="AC2232" s="54"/>
      <c r="AD2232" s="55">
        <f t="shared" si="45"/>
        <v>0</v>
      </c>
      <c r="AE2232" s="54"/>
    </row>
    <row r="2233" spans="2:31" x14ac:dyDescent="0.3">
      <c r="B2233" s="4" t="s">
        <v>205</v>
      </c>
      <c r="C2233" s="4"/>
      <c r="D2233" s="4"/>
      <c r="E2233" s="70">
        <v>0</v>
      </c>
      <c r="F2233" s="71">
        <v>0</v>
      </c>
      <c r="G2233" s="70">
        <v>0</v>
      </c>
      <c r="H2233" s="71">
        <v>0</v>
      </c>
      <c r="I2233" s="70">
        <v>0</v>
      </c>
      <c r="J2233" s="71">
        <v>0</v>
      </c>
      <c r="K2233" s="70">
        <v>0</v>
      </c>
      <c r="L2233" s="71">
        <v>0</v>
      </c>
      <c r="M2233" s="70">
        <v>0</v>
      </c>
      <c r="N2233" s="71">
        <v>0</v>
      </c>
      <c r="O2233" s="70">
        <v>0</v>
      </c>
      <c r="P2233" s="71">
        <v>0</v>
      </c>
      <c r="Q2233" s="70">
        <v>0</v>
      </c>
      <c r="R2233" s="71">
        <v>0</v>
      </c>
      <c r="S2233" s="70">
        <v>0</v>
      </c>
      <c r="T2233" s="71">
        <v>0</v>
      </c>
      <c r="U2233" s="70">
        <v>0</v>
      </c>
      <c r="V2233" s="71">
        <v>0</v>
      </c>
      <c r="W2233" s="70">
        <v>0</v>
      </c>
      <c r="X2233" s="71">
        <v>0</v>
      </c>
      <c r="Y2233" s="70">
        <v>0</v>
      </c>
      <c r="Z2233" s="71">
        <v>0</v>
      </c>
      <c r="AA2233" s="70">
        <v>0</v>
      </c>
      <c r="AB2233" s="71">
        <v>0</v>
      </c>
      <c r="AC2233" s="54"/>
      <c r="AD2233" s="55">
        <f t="shared" si="45"/>
        <v>0</v>
      </c>
      <c r="AE2233" s="54"/>
    </row>
    <row r="2234" spans="2:31" x14ac:dyDescent="0.3">
      <c r="B2234" s="4" t="s">
        <v>206</v>
      </c>
      <c r="C2234" s="4"/>
      <c r="D2234" s="4"/>
      <c r="E2234" s="70">
        <v>0</v>
      </c>
      <c r="F2234" s="71">
        <v>0</v>
      </c>
      <c r="G2234" s="70">
        <v>0</v>
      </c>
      <c r="H2234" s="71">
        <v>0</v>
      </c>
      <c r="I2234" s="70">
        <v>0</v>
      </c>
      <c r="J2234" s="71">
        <v>0</v>
      </c>
      <c r="K2234" s="70">
        <v>0</v>
      </c>
      <c r="L2234" s="71">
        <v>0</v>
      </c>
      <c r="M2234" s="70">
        <v>0</v>
      </c>
      <c r="N2234" s="71">
        <v>0</v>
      </c>
      <c r="O2234" s="70">
        <v>0</v>
      </c>
      <c r="P2234" s="71">
        <v>0</v>
      </c>
      <c r="Q2234" s="70">
        <v>0</v>
      </c>
      <c r="R2234" s="71">
        <v>0</v>
      </c>
      <c r="S2234" s="70">
        <v>0</v>
      </c>
      <c r="T2234" s="71">
        <v>0</v>
      </c>
      <c r="U2234" s="70">
        <v>0</v>
      </c>
      <c r="V2234" s="71">
        <v>0</v>
      </c>
      <c r="W2234" s="70">
        <v>0</v>
      </c>
      <c r="X2234" s="71">
        <v>0</v>
      </c>
      <c r="Y2234" s="70">
        <v>0</v>
      </c>
      <c r="Z2234" s="71">
        <v>0</v>
      </c>
      <c r="AA2234" s="70">
        <v>0</v>
      </c>
      <c r="AB2234" s="71">
        <v>0</v>
      </c>
      <c r="AC2234" s="54"/>
      <c r="AD2234" s="55">
        <f t="shared" si="45"/>
        <v>0</v>
      </c>
      <c r="AE2234" s="54"/>
    </row>
    <row r="2235" spans="2:31" x14ac:dyDescent="0.3">
      <c r="B2235" s="4" t="s">
        <v>207</v>
      </c>
      <c r="C2235" s="4"/>
      <c r="D2235" s="4"/>
      <c r="E2235" s="70">
        <v>0</v>
      </c>
      <c r="F2235" s="71">
        <v>0</v>
      </c>
      <c r="G2235" s="70">
        <v>0</v>
      </c>
      <c r="H2235" s="71">
        <v>0</v>
      </c>
      <c r="I2235" s="70">
        <v>0</v>
      </c>
      <c r="J2235" s="71">
        <v>0</v>
      </c>
      <c r="K2235" s="70">
        <v>0</v>
      </c>
      <c r="L2235" s="71">
        <v>0</v>
      </c>
      <c r="M2235" s="70">
        <v>0</v>
      </c>
      <c r="N2235" s="71">
        <v>0</v>
      </c>
      <c r="O2235" s="70">
        <v>0</v>
      </c>
      <c r="P2235" s="71">
        <v>0</v>
      </c>
      <c r="Q2235" s="70">
        <v>0</v>
      </c>
      <c r="R2235" s="71">
        <v>0</v>
      </c>
      <c r="S2235" s="70">
        <v>0</v>
      </c>
      <c r="T2235" s="71">
        <v>0</v>
      </c>
      <c r="U2235" s="70">
        <v>0</v>
      </c>
      <c r="V2235" s="71">
        <v>0</v>
      </c>
      <c r="W2235" s="70">
        <v>0</v>
      </c>
      <c r="X2235" s="71">
        <v>0</v>
      </c>
      <c r="Y2235" s="70">
        <v>0</v>
      </c>
      <c r="Z2235" s="71">
        <v>0</v>
      </c>
      <c r="AA2235" s="70">
        <v>0</v>
      </c>
      <c r="AB2235" s="71">
        <v>0</v>
      </c>
      <c r="AC2235" s="54"/>
      <c r="AD2235" s="55">
        <f t="shared" si="45"/>
        <v>0</v>
      </c>
      <c r="AE2235" s="54"/>
    </row>
    <row r="2236" spans="2:31" x14ac:dyDescent="0.3">
      <c r="B2236" s="4" t="s">
        <v>208</v>
      </c>
      <c r="C2236" s="4"/>
      <c r="D2236" s="4"/>
      <c r="E2236" s="70">
        <v>0</v>
      </c>
      <c r="F2236" s="71">
        <v>0</v>
      </c>
      <c r="G2236" s="70">
        <v>0</v>
      </c>
      <c r="H2236" s="71">
        <v>0</v>
      </c>
      <c r="I2236" s="70">
        <v>0</v>
      </c>
      <c r="J2236" s="71">
        <v>0</v>
      </c>
      <c r="K2236" s="70">
        <v>0</v>
      </c>
      <c r="L2236" s="71">
        <v>0</v>
      </c>
      <c r="M2236" s="70">
        <v>0</v>
      </c>
      <c r="N2236" s="71">
        <v>0</v>
      </c>
      <c r="O2236" s="70">
        <v>0</v>
      </c>
      <c r="P2236" s="71">
        <v>0</v>
      </c>
      <c r="Q2236" s="70">
        <v>0</v>
      </c>
      <c r="R2236" s="71">
        <v>0</v>
      </c>
      <c r="S2236" s="70">
        <v>0</v>
      </c>
      <c r="T2236" s="71">
        <v>0</v>
      </c>
      <c r="U2236" s="70">
        <v>0</v>
      </c>
      <c r="V2236" s="71">
        <v>0</v>
      </c>
      <c r="W2236" s="70">
        <v>0</v>
      </c>
      <c r="X2236" s="71">
        <v>0</v>
      </c>
      <c r="Y2236" s="70">
        <v>0</v>
      </c>
      <c r="Z2236" s="71">
        <v>0</v>
      </c>
      <c r="AA2236" s="70">
        <v>0</v>
      </c>
      <c r="AB2236" s="71">
        <v>0</v>
      </c>
      <c r="AC2236" s="54"/>
      <c r="AD2236" s="55">
        <f t="shared" si="45"/>
        <v>0</v>
      </c>
      <c r="AE2236" s="54"/>
    </row>
    <row r="2237" spans="2:31" x14ac:dyDescent="0.3">
      <c r="B2237" s="4" t="s">
        <v>209</v>
      </c>
      <c r="C2237" s="4"/>
      <c r="D2237" s="4"/>
      <c r="E2237" s="70">
        <v>0</v>
      </c>
      <c r="F2237" s="71">
        <v>0</v>
      </c>
      <c r="G2237" s="70">
        <v>0</v>
      </c>
      <c r="H2237" s="71">
        <v>0</v>
      </c>
      <c r="I2237" s="70">
        <v>0</v>
      </c>
      <c r="J2237" s="71">
        <v>0</v>
      </c>
      <c r="K2237" s="70">
        <v>0</v>
      </c>
      <c r="L2237" s="71">
        <v>0</v>
      </c>
      <c r="M2237" s="70">
        <v>0</v>
      </c>
      <c r="N2237" s="71">
        <v>0</v>
      </c>
      <c r="O2237" s="70">
        <v>0</v>
      </c>
      <c r="P2237" s="71">
        <v>0</v>
      </c>
      <c r="Q2237" s="70">
        <v>0</v>
      </c>
      <c r="R2237" s="71">
        <v>0</v>
      </c>
      <c r="S2237" s="70">
        <v>0</v>
      </c>
      <c r="T2237" s="71">
        <v>0</v>
      </c>
      <c r="U2237" s="70">
        <v>0</v>
      </c>
      <c r="V2237" s="71">
        <v>0</v>
      </c>
      <c r="W2237" s="70">
        <v>0</v>
      </c>
      <c r="X2237" s="71">
        <v>0</v>
      </c>
      <c r="Y2237" s="70">
        <v>0</v>
      </c>
      <c r="Z2237" s="71">
        <v>0</v>
      </c>
      <c r="AA2237" s="70">
        <v>0</v>
      </c>
      <c r="AB2237" s="71">
        <v>0</v>
      </c>
      <c r="AC2237" s="54"/>
      <c r="AD2237" s="55">
        <f t="shared" si="45"/>
        <v>0</v>
      </c>
      <c r="AE2237" s="54"/>
    </row>
    <row r="2238" spans="2:31" x14ac:dyDescent="0.3">
      <c r="B2238" s="4" t="s">
        <v>210</v>
      </c>
      <c r="C2238" s="4"/>
      <c r="D2238" s="4"/>
      <c r="E2238" s="70">
        <v>0</v>
      </c>
      <c r="F2238" s="71">
        <v>0</v>
      </c>
      <c r="G2238" s="70">
        <v>0</v>
      </c>
      <c r="H2238" s="71">
        <v>0</v>
      </c>
      <c r="I2238" s="70">
        <v>0</v>
      </c>
      <c r="J2238" s="71">
        <v>0</v>
      </c>
      <c r="K2238" s="70">
        <v>0</v>
      </c>
      <c r="L2238" s="71">
        <v>0</v>
      </c>
      <c r="M2238" s="70">
        <v>0</v>
      </c>
      <c r="N2238" s="71">
        <v>0</v>
      </c>
      <c r="O2238" s="70">
        <v>0</v>
      </c>
      <c r="P2238" s="71">
        <v>0</v>
      </c>
      <c r="Q2238" s="70">
        <v>0</v>
      </c>
      <c r="R2238" s="71">
        <v>0</v>
      </c>
      <c r="S2238" s="70">
        <v>0</v>
      </c>
      <c r="T2238" s="71">
        <v>0</v>
      </c>
      <c r="U2238" s="70">
        <v>0</v>
      </c>
      <c r="V2238" s="71">
        <v>0</v>
      </c>
      <c r="W2238" s="70">
        <v>0</v>
      </c>
      <c r="X2238" s="71">
        <v>0</v>
      </c>
      <c r="Y2238" s="70">
        <v>0</v>
      </c>
      <c r="Z2238" s="71">
        <v>0</v>
      </c>
      <c r="AA2238" s="70">
        <v>0</v>
      </c>
      <c r="AB2238" s="71">
        <v>0</v>
      </c>
      <c r="AC2238" s="54"/>
      <c r="AD2238" s="55">
        <f t="shared" si="45"/>
        <v>0</v>
      </c>
      <c r="AE2238" s="54"/>
    </row>
    <row r="2239" spans="2:31" x14ac:dyDescent="0.3">
      <c r="B2239" s="4" t="s">
        <v>211</v>
      </c>
      <c r="C2239" s="4"/>
      <c r="D2239" s="4"/>
      <c r="E2239" s="70">
        <v>0</v>
      </c>
      <c r="F2239" s="71">
        <v>0</v>
      </c>
      <c r="G2239" s="70">
        <v>0</v>
      </c>
      <c r="H2239" s="71">
        <v>0</v>
      </c>
      <c r="I2239" s="70">
        <v>0</v>
      </c>
      <c r="J2239" s="71">
        <v>0</v>
      </c>
      <c r="K2239" s="70">
        <v>0</v>
      </c>
      <c r="L2239" s="71">
        <v>0</v>
      </c>
      <c r="M2239" s="70">
        <v>0</v>
      </c>
      <c r="N2239" s="71">
        <v>0</v>
      </c>
      <c r="O2239" s="70">
        <v>0</v>
      </c>
      <c r="P2239" s="71">
        <v>0</v>
      </c>
      <c r="Q2239" s="70">
        <v>0</v>
      </c>
      <c r="R2239" s="71">
        <v>0</v>
      </c>
      <c r="S2239" s="70">
        <v>0</v>
      </c>
      <c r="T2239" s="71">
        <v>0</v>
      </c>
      <c r="U2239" s="70">
        <v>0</v>
      </c>
      <c r="V2239" s="71">
        <v>0</v>
      </c>
      <c r="W2239" s="70">
        <v>0</v>
      </c>
      <c r="X2239" s="71">
        <v>0</v>
      </c>
      <c r="Y2239" s="70">
        <v>0</v>
      </c>
      <c r="Z2239" s="71">
        <v>0</v>
      </c>
      <c r="AA2239" s="70">
        <v>0</v>
      </c>
      <c r="AB2239" s="71">
        <v>0</v>
      </c>
      <c r="AC2239" s="54"/>
      <c r="AD2239" s="55">
        <f t="shared" si="45"/>
        <v>0</v>
      </c>
      <c r="AE2239" s="54"/>
    </row>
    <row r="2240" spans="2:31" x14ac:dyDescent="0.3">
      <c r="B2240" s="4" t="s">
        <v>212</v>
      </c>
      <c r="C2240" s="4"/>
      <c r="D2240" s="4"/>
      <c r="E2240" s="70">
        <v>0</v>
      </c>
      <c r="F2240" s="71">
        <v>0</v>
      </c>
      <c r="G2240" s="70">
        <v>0</v>
      </c>
      <c r="H2240" s="71">
        <v>0</v>
      </c>
      <c r="I2240" s="70">
        <v>0</v>
      </c>
      <c r="J2240" s="71">
        <v>0</v>
      </c>
      <c r="K2240" s="70">
        <v>0</v>
      </c>
      <c r="L2240" s="71">
        <v>0</v>
      </c>
      <c r="M2240" s="70">
        <v>0</v>
      </c>
      <c r="N2240" s="71">
        <v>0</v>
      </c>
      <c r="O2240" s="70">
        <v>0</v>
      </c>
      <c r="P2240" s="71">
        <v>0</v>
      </c>
      <c r="Q2240" s="70">
        <v>0</v>
      </c>
      <c r="R2240" s="71">
        <v>0</v>
      </c>
      <c r="S2240" s="70">
        <v>0</v>
      </c>
      <c r="T2240" s="71">
        <v>0</v>
      </c>
      <c r="U2240" s="70">
        <v>0</v>
      </c>
      <c r="V2240" s="71">
        <v>0</v>
      </c>
      <c r="W2240" s="70">
        <v>0</v>
      </c>
      <c r="X2240" s="71">
        <v>0</v>
      </c>
      <c r="Y2240" s="70">
        <v>0</v>
      </c>
      <c r="Z2240" s="71">
        <v>0</v>
      </c>
      <c r="AA2240" s="70">
        <v>0</v>
      </c>
      <c r="AB2240" s="71">
        <v>0</v>
      </c>
      <c r="AC2240" s="54"/>
      <c r="AD2240" s="55">
        <f t="shared" si="45"/>
        <v>0</v>
      </c>
      <c r="AE2240" s="54"/>
    </row>
    <row r="2241" spans="2:31" x14ac:dyDescent="0.3">
      <c r="B2241" s="4" t="s">
        <v>213</v>
      </c>
      <c r="C2241" s="4"/>
      <c r="D2241" s="4"/>
      <c r="E2241" s="70">
        <v>0</v>
      </c>
      <c r="F2241" s="71">
        <v>0</v>
      </c>
      <c r="G2241" s="70">
        <v>0</v>
      </c>
      <c r="H2241" s="71">
        <v>0</v>
      </c>
      <c r="I2241" s="70">
        <v>0</v>
      </c>
      <c r="J2241" s="71">
        <v>0</v>
      </c>
      <c r="K2241" s="70">
        <v>0</v>
      </c>
      <c r="L2241" s="71">
        <v>0</v>
      </c>
      <c r="M2241" s="70">
        <v>0</v>
      </c>
      <c r="N2241" s="71">
        <v>0</v>
      </c>
      <c r="O2241" s="70">
        <v>0</v>
      </c>
      <c r="P2241" s="71">
        <v>0</v>
      </c>
      <c r="Q2241" s="70">
        <v>0</v>
      </c>
      <c r="R2241" s="71">
        <v>0</v>
      </c>
      <c r="S2241" s="70">
        <v>0</v>
      </c>
      <c r="T2241" s="71">
        <v>0</v>
      </c>
      <c r="U2241" s="70">
        <v>0</v>
      </c>
      <c r="V2241" s="71">
        <v>0</v>
      </c>
      <c r="W2241" s="70">
        <v>0</v>
      </c>
      <c r="X2241" s="71">
        <v>0</v>
      </c>
      <c r="Y2241" s="70">
        <v>0</v>
      </c>
      <c r="Z2241" s="71">
        <v>0</v>
      </c>
      <c r="AA2241" s="70">
        <v>0</v>
      </c>
      <c r="AB2241" s="71">
        <v>0</v>
      </c>
      <c r="AC2241" s="54"/>
      <c r="AD2241" s="55">
        <f t="shared" si="45"/>
        <v>0</v>
      </c>
      <c r="AE2241" s="54"/>
    </row>
    <row r="2242" spans="2:31" x14ac:dyDescent="0.3">
      <c r="B2242" s="4" t="s">
        <v>214</v>
      </c>
      <c r="C2242" s="4"/>
      <c r="D2242" s="4"/>
      <c r="E2242" s="70">
        <v>0</v>
      </c>
      <c r="F2242" s="71">
        <v>0</v>
      </c>
      <c r="G2242" s="70">
        <v>0</v>
      </c>
      <c r="H2242" s="71">
        <v>0</v>
      </c>
      <c r="I2242" s="70">
        <v>0</v>
      </c>
      <c r="J2242" s="71">
        <v>0</v>
      </c>
      <c r="K2242" s="70">
        <v>0</v>
      </c>
      <c r="L2242" s="71">
        <v>0</v>
      </c>
      <c r="M2242" s="70">
        <v>0</v>
      </c>
      <c r="N2242" s="71">
        <v>0</v>
      </c>
      <c r="O2242" s="70">
        <v>0</v>
      </c>
      <c r="P2242" s="71">
        <v>0</v>
      </c>
      <c r="Q2242" s="70">
        <v>0</v>
      </c>
      <c r="R2242" s="71">
        <v>0</v>
      </c>
      <c r="S2242" s="70">
        <v>0</v>
      </c>
      <c r="T2242" s="71">
        <v>0</v>
      </c>
      <c r="U2242" s="70">
        <v>0</v>
      </c>
      <c r="V2242" s="71">
        <v>0</v>
      </c>
      <c r="W2242" s="70">
        <v>0</v>
      </c>
      <c r="X2242" s="71">
        <v>0</v>
      </c>
      <c r="Y2242" s="70">
        <v>0</v>
      </c>
      <c r="Z2242" s="71">
        <v>0</v>
      </c>
      <c r="AA2242" s="70">
        <v>0</v>
      </c>
      <c r="AB2242" s="71">
        <v>0</v>
      </c>
      <c r="AC2242" s="54"/>
      <c r="AD2242" s="55">
        <f t="shared" si="45"/>
        <v>0</v>
      </c>
      <c r="AE2242" s="54"/>
    </row>
    <row r="2243" spans="2:31" x14ac:dyDescent="0.3">
      <c r="B2243" s="4" t="s">
        <v>215</v>
      </c>
      <c r="C2243" s="4"/>
      <c r="D2243" s="4"/>
      <c r="E2243" s="70">
        <v>0</v>
      </c>
      <c r="F2243" s="71">
        <v>0</v>
      </c>
      <c r="G2243" s="70">
        <v>0</v>
      </c>
      <c r="H2243" s="71">
        <v>0</v>
      </c>
      <c r="I2243" s="70">
        <v>0</v>
      </c>
      <c r="J2243" s="71">
        <v>0</v>
      </c>
      <c r="K2243" s="70">
        <v>0</v>
      </c>
      <c r="L2243" s="71">
        <v>0</v>
      </c>
      <c r="M2243" s="70">
        <v>0</v>
      </c>
      <c r="N2243" s="71">
        <v>0</v>
      </c>
      <c r="O2243" s="70">
        <v>0</v>
      </c>
      <c r="P2243" s="71">
        <v>0</v>
      </c>
      <c r="Q2243" s="70">
        <v>0</v>
      </c>
      <c r="R2243" s="71">
        <v>0</v>
      </c>
      <c r="S2243" s="70">
        <v>0</v>
      </c>
      <c r="T2243" s="71">
        <v>0</v>
      </c>
      <c r="U2243" s="70">
        <v>0</v>
      </c>
      <c r="V2243" s="71">
        <v>0</v>
      </c>
      <c r="W2243" s="70">
        <v>0</v>
      </c>
      <c r="X2243" s="71">
        <v>0</v>
      </c>
      <c r="Y2243" s="70">
        <v>0</v>
      </c>
      <c r="Z2243" s="71">
        <v>0</v>
      </c>
      <c r="AA2243" s="70">
        <v>0</v>
      </c>
      <c r="AB2243" s="71">
        <v>0</v>
      </c>
      <c r="AC2243" s="54"/>
      <c r="AD2243" s="55">
        <f t="shared" si="45"/>
        <v>0</v>
      </c>
      <c r="AE2243" s="54"/>
    </row>
    <row r="2244" spans="2:31" x14ac:dyDescent="0.3">
      <c r="B2244" s="4" t="s">
        <v>216</v>
      </c>
      <c r="C2244" s="4"/>
      <c r="D2244" s="4"/>
      <c r="E2244" s="70">
        <v>0</v>
      </c>
      <c r="F2244" s="71">
        <v>0</v>
      </c>
      <c r="G2244" s="70">
        <v>0</v>
      </c>
      <c r="H2244" s="71">
        <v>0</v>
      </c>
      <c r="I2244" s="70">
        <v>0</v>
      </c>
      <c r="J2244" s="71">
        <v>0</v>
      </c>
      <c r="K2244" s="70">
        <v>0</v>
      </c>
      <c r="L2244" s="71">
        <v>0</v>
      </c>
      <c r="M2244" s="70">
        <v>0</v>
      </c>
      <c r="N2244" s="71">
        <v>0</v>
      </c>
      <c r="O2244" s="70">
        <v>0</v>
      </c>
      <c r="P2244" s="71">
        <v>0</v>
      </c>
      <c r="Q2244" s="70">
        <v>0</v>
      </c>
      <c r="R2244" s="71">
        <v>0</v>
      </c>
      <c r="S2244" s="70">
        <v>0</v>
      </c>
      <c r="T2244" s="71">
        <v>0</v>
      </c>
      <c r="U2244" s="70">
        <v>0</v>
      </c>
      <c r="V2244" s="71">
        <v>0</v>
      </c>
      <c r="W2244" s="70">
        <v>0</v>
      </c>
      <c r="X2244" s="71">
        <v>0</v>
      </c>
      <c r="Y2244" s="70">
        <v>0</v>
      </c>
      <c r="Z2244" s="71">
        <v>0</v>
      </c>
      <c r="AA2244" s="70">
        <v>0</v>
      </c>
      <c r="AB2244" s="71">
        <v>0</v>
      </c>
      <c r="AC2244" s="54"/>
      <c r="AD2244" s="55">
        <f t="shared" ref="AD2244:AD2305" si="46">SUM(E2244:AB2244)</f>
        <v>0</v>
      </c>
      <c r="AE2244" s="54"/>
    </row>
    <row r="2245" spans="2:31" x14ac:dyDescent="0.3">
      <c r="B2245" s="4" t="s">
        <v>217</v>
      </c>
      <c r="C2245" s="4"/>
      <c r="D2245" s="4"/>
      <c r="E2245" s="70">
        <v>0</v>
      </c>
      <c r="F2245" s="71">
        <v>0</v>
      </c>
      <c r="G2245" s="70">
        <v>0</v>
      </c>
      <c r="H2245" s="71">
        <v>0</v>
      </c>
      <c r="I2245" s="70">
        <v>0</v>
      </c>
      <c r="J2245" s="71">
        <v>0</v>
      </c>
      <c r="K2245" s="70">
        <v>0</v>
      </c>
      <c r="L2245" s="71">
        <v>0</v>
      </c>
      <c r="M2245" s="70">
        <v>0</v>
      </c>
      <c r="N2245" s="71">
        <v>0</v>
      </c>
      <c r="O2245" s="70">
        <v>0</v>
      </c>
      <c r="P2245" s="71">
        <v>0</v>
      </c>
      <c r="Q2245" s="70">
        <v>0</v>
      </c>
      <c r="R2245" s="71">
        <v>0</v>
      </c>
      <c r="S2245" s="70">
        <v>0</v>
      </c>
      <c r="T2245" s="71">
        <v>0</v>
      </c>
      <c r="U2245" s="70">
        <v>0</v>
      </c>
      <c r="V2245" s="71">
        <v>0</v>
      </c>
      <c r="W2245" s="70">
        <v>0</v>
      </c>
      <c r="X2245" s="71">
        <v>0</v>
      </c>
      <c r="Y2245" s="70">
        <v>0</v>
      </c>
      <c r="Z2245" s="71">
        <v>0</v>
      </c>
      <c r="AA2245" s="70">
        <v>0</v>
      </c>
      <c r="AB2245" s="71">
        <v>0</v>
      </c>
      <c r="AC2245" s="54"/>
      <c r="AD2245" s="55">
        <f t="shared" si="46"/>
        <v>0</v>
      </c>
      <c r="AE2245" s="54"/>
    </row>
    <row r="2246" spans="2:31" x14ac:dyDescent="0.3">
      <c r="B2246" s="4" t="s">
        <v>218</v>
      </c>
      <c r="C2246" s="4"/>
      <c r="D2246" s="4"/>
      <c r="E2246" s="70">
        <v>0</v>
      </c>
      <c r="F2246" s="71">
        <v>0</v>
      </c>
      <c r="G2246" s="70">
        <v>0</v>
      </c>
      <c r="H2246" s="71">
        <v>0</v>
      </c>
      <c r="I2246" s="70">
        <v>0</v>
      </c>
      <c r="J2246" s="71">
        <v>0</v>
      </c>
      <c r="K2246" s="70">
        <v>0</v>
      </c>
      <c r="L2246" s="71">
        <v>0</v>
      </c>
      <c r="M2246" s="70">
        <v>0</v>
      </c>
      <c r="N2246" s="71">
        <v>0</v>
      </c>
      <c r="O2246" s="70">
        <v>0</v>
      </c>
      <c r="P2246" s="71">
        <v>0</v>
      </c>
      <c r="Q2246" s="70">
        <v>0</v>
      </c>
      <c r="R2246" s="71">
        <v>0</v>
      </c>
      <c r="S2246" s="70">
        <v>0</v>
      </c>
      <c r="T2246" s="71">
        <v>0</v>
      </c>
      <c r="U2246" s="70">
        <v>0</v>
      </c>
      <c r="V2246" s="71">
        <v>0</v>
      </c>
      <c r="W2246" s="70">
        <v>0</v>
      </c>
      <c r="X2246" s="71">
        <v>0</v>
      </c>
      <c r="Y2246" s="70">
        <v>0</v>
      </c>
      <c r="Z2246" s="71">
        <v>0</v>
      </c>
      <c r="AA2246" s="70">
        <v>0</v>
      </c>
      <c r="AB2246" s="71">
        <v>0</v>
      </c>
      <c r="AC2246" s="54"/>
      <c r="AD2246" s="55">
        <f t="shared" si="46"/>
        <v>0</v>
      </c>
      <c r="AE2246" s="54"/>
    </row>
    <row r="2247" spans="2:31" x14ac:dyDescent="0.3">
      <c r="B2247" s="4" t="s">
        <v>219</v>
      </c>
      <c r="C2247" s="4"/>
      <c r="D2247" s="4"/>
      <c r="E2247" s="70">
        <v>0</v>
      </c>
      <c r="F2247" s="71">
        <v>0</v>
      </c>
      <c r="G2247" s="70">
        <v>0</v>
      </c>
      <c r="H2247" s="71">
        <v>0</v>
      </c>
      <c r="I2247" s="70">
        <v>0</v>
      </c>
      <c r="J2247" s="71">
        <v>0</v>
      </c>
      <c r="K2247" s="70">
        <v>0</v>
      </c>
      <c r="L2247" s="71">
        <v>0</v>
      </c>
      <c r="M2247" s="70">
        <v>0</v>
      </c>
      <c r="N2247" s="71">
        <v>0</v>
      </c>
      <c r="O2247" s="70">
        <v>0</v>
      </c>
      <c r="P2247" s="71">
        <v>0</v>
      </c>
      <c r="Q2247" s="70">
        <v>0</v>
      </c>
      <c r="R2247" s="71">
        <v>0</v>
      </c>
      <c r="S2247" s="70">
        <v>0</v>
      </c>
      <c r="T2247" s="71">
        <v>0</v>
      </c>
      <c r="U2247" s="70">
        <v>0</v>
      </c>
      <c r="V2247" s="71">
        <v>0</v>
      </c>
      <c r="W2247" s="70">
        <v>0</v>
      </c>
      <c r="X2247" s="71">
        <v>0</v>
      </c>
      <c r="Y2247" s="70">
        <v>0</v>
      </c>
      <c r="Z2247" s="71">
        <v>0</v>
      </c>
      <c r="AA2247" s="70">
        <v>0</v>
      </c>
      <c r="AB2247" s="71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220</v>
      </c>
      <c r="C2248" s="4"/>
      <c r="D2248" s="4"/>
      <c r="E2248" s="70">
        <v>0</v>
      </c>
      <c r="F2248" s="71">
        <v>0</v>
      </c>
      <c r="G2248" s="70">
        <v>0</v>
      </c>
      <c r="H2248" s="71">
        <v>0</v>
      </c>
      <c r="I2248" s="70">
        <v>0</v>
      </c>
      <c r="J2248" s="71">
        <v>0</v>
      </c>
      <c r="K2248" s="70">
        <v>0</v>
      </c>
      <c r="L2248" s="71">
        <v>0</v>
      </c>
      <c r="M2248" s="70">
        <v>0</v>
      </c>
      <c r="N2248" s="71">
        <v>0</v>
      </c>
      <c r="O2248" s="70">
        <v>0</v>
      </c>
      <c r="P2248" s="71">
        <v>0</v>
      </c>
      <c r="Q2248" s="70">
        <v>0</v>
      </c>
      <c r="R2248" s="71">
        <v>0</v>
      </c>
      <c r="S2248" s="70">
        <v>0</v>
      </c>
      <c r="T2248" s="71">
        <v>0</v>
      </c>
      <c r="U2248" s="70">
        <v>0</v>
      </c>
      <c r="V2248" s="71">
        <v>0</v>
      </c>
      <c r="W2248" s="70">
        <v>0</v>
      </c>
      <c r="X2248" s="71">
        <v>0</v>
      </c>
      <c r="Y2248" s="70">
        <v>0</v>
      </c>
      <c r="Z2248" s="71">
        <v>0</v>
      </c>
      <c r="AA2248" s="70">
        <v>0</v>
      </c>
      <c r="AB2248" s="71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221</v>
      </c>
      <c r="C2249" s="4"/>
      <c r="D2249" s="4"/>
      <c r="E2249" s="70">
        <v>0</v>
      </c>
      <c r="F2249" s="71">
        <v>0</v>
      </c>
      <c r="G2249" s="70">
        <v>0</v>
      </c>
      <c r="H2249" s="71">
        <v>0</v>
      </c>
      <c r="I2249" s="70">
        <v>0</v>
      </c>
      <c r="J2249" s="71">
        <v>0</v>
      </c>
      <c r="K2249" s="70">
        <v>0</v>
      </c>
      <c r="L2249" s="71">
        <v>0</v>
      </c>
      <c r="M2249" s="70">
        <v>0</v>
      </c>
      <c r="N2249" s="71">
        <v>0</v>
      </c>
      <c r="O2249" s="70">
        <v>0</v>
      </c>
      <c r="P2249" s="71">
        <v>0</v>
      </c>
      <c r="Q2249" s="70">
        <v>0</v>
      </c>
      <c r="R2249" s="71">
        <v>0</v>
      </c>
      <c r="S2249" s="70">
        <v>0</v>
      </c>
      <c r="T2249" s="71">
        <v>0</v>
      </c>
      <c r="U2249" s="70">
        <v>0</v>
      </c>
      <c r="V2249" s="71">
        <v>0</v>
      </c>
      <c r="W2249" s="70">
        <v>0</v>
      </c>
      <c r="X2249" s="71">
        <v>0</v>
      </c>
      <c r="Y2249" s="70">
        <v>0</v>
      </c>
      <c r="Z2249" s="71">
        <v>0</v>
      </c>
      <c r="AA2249" s="70">
        <v>0</v>
      </c>
      <c r="AB2249" s="71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222</v>
      </c>
      <c r="C2250" s="4"/>
      <c r="D2250" s="4"/>
      <c r="E2250" s="70">
        <v>0</v>
      </c>
      <c r="F2250" s="71">
        <v>0</v>
      </c>
      <c r="G2250" s="70">
        <v>0</v>
      </c>
      <c r="H2250" s="71">
        <v>0</v>
      </c>
      <c r="I2250" s="70">
        <v>0</v>
      </c>
      <c r="J2250" s="71">
        <v>0</v>
      </c>
      <c r="K2250" s="70">
        <v>0</v>
      </c>
      <c r="L2250" s="71">
        <v>0</v>
      </c>
      <c r="M2250" s="70">
        <v>0</v>
      </c>
      <c r="N2250" s="71">
        <v>0</v>
      </c>
      <c r="O2250" s="70">
        <v>0</v>
      </c>
      <c r="P2250" s="71">
        <v>0</v>
      </c>
      <c r="Q2250" s="70">
        <v>0</v>
      </c>
      <c r="R2250" s="71">
        <v>0</v>
      </c>
      <c r="S2250" s="70">
        <v>0</v>
      </c>
      <c r="T2250" s="71">
        <v>0</v>
      </c>
      <c r="U2250" s="70">
        <v>0</v>
      </c>
      <c r="V2250" s="71">
        <v>0</v>
      </c>
      <c r="W2250" s="70">
        <v>0</v>
      </c>
      <c r="X2250" s="71">
        <v>0</v>
      </c>
      <c r="Y2250" s="70">
        <v>0</v>
      </c>
      <c r="Z2250" s="71">
        <v>0</v>
      </c>
      <c r="AA2250" s="70">
        <v>0</v>
      </c>
      <c r="AB2250" s="71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223</v>
      </c>
      <c r="C2251" s="4"/>
      <c r="D2251" s="4"/>
      <c r="E2251" s="70">
        <v>0</v>
      </c>
      <c r="F2251" s="71">
        <v>0</v>
      </c>
      <c r="G2251" s="70">
        <v>0</v>
      </c>
      <c r="H2251" s="71">
        <v>0</v>
      </c>
      <c r="I2251" s="70">
        <v>0</v>
      </c>
      <c r="J2251" s="71">
        <v>0</v>
      </c>
      <c r="K2251" s="70">
        <v>0</v>
      </c>
      <c r="L2251" s="71">
        <v>0</v>
      </c>
      <c r="M2251" s="70">
        <v>0</v>
      </c>
      <c r="N2251" s="71">
        <v>0</v>
      </c>
      <c r="O2251" s="70">
        <v>0</v>
      </c>
      <c r="P2251" s="71">
        <v>0</v>
      </c>
      <c r="Q2251" s="70">
        <v>0</v>
      </c>
      <c r="R2251" s="71">
        <v>0</v>
      </c>
      <c r="S2251" s="70">
        <v>0</v>
      </c>
      <c r="T2251" s="71">
        <v>0</v>
      </c>
      <c r="U2251" s="70">
        <v>0</v>
      </c>
      <c r="V2251" s="71">
        <v>0</v>
      </c>
      <c r="W2251" s="70">
        <v>0</v>
      </c>
      <c r="X2251" s="71">
        <v>0</v>
      </c>
      <c r="Y2251" s="70">
        <v>0</v>
      </c>
      <c r="Z2251" s="71">
        <v>0</v>
      </c>
      <c r="AA2251" s="70">
        <v>0</v>
      </c>
      <c r="AB2251" s="71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224</v>
      </c>
      <c r="C2252" s="4"/>
      <c r="D2252" s="4"/>
      <c r="E2252" s="70">
        <v>0</v>
      </c>
      <c r="F2252" s="71">
        <v>0</v>
      </c>
      <c r="G2252" s="70">
        <v>0</v>
      </c>
      <c r="H2252" s="71">
        <v>0</v>
      </c>
      <c r="I2252" s="70">
        <v>0</v>
      </c>
      <c r="J2252" s="71">
        <v>0</v>
      </c>
      <c r="K2252" s="70">
        <v>0</v>
      </c>
      <c r="L2252" s="71">
        <v>0</v>
      </c>
      <c r="M2252" s="70">
        <v>0</v>
      </c>
      <c r="N2252" s="71">
        <v>0</v>
      </c>
      <c r="O2252" s="70">
        <v>0</v>
      </c>
      <c r="P2252" s="71">
        <v>0</v>
      </c>
      <c r="Q2252" s="70">
        <v>0</v>
      </c>
      <c r="R2252" s="71">
        <v>0</v>
      </c>
      <c r="S2252" s="70">
        <v>0</v>
      </c>
      <c r="T2252" s="71">
        <v>0</v>
      </c>
      <c r="U2252" s="70">
        <v>0</v>
      </c>
      <c r="V2252" s="71">
        <v>0</v>
      </c>
      <c r="W2252" s="70">
        <v>0</v>
      </c>
      <c r="X2252" s="71">
        <v>0</v>
      </c>
      <c r="Y2252" s="70">
        <v>0</v>
      </c>
      <c r="Z2252" s="71">
        <v>0</v>
      </c>
      <c r="AA2252" s="70">
        <v>0</v>
      </c>
      <c r="AB2252" s="71">
        <v>0</v>
      </c>
      <c r="AC2252" s="54"/>
      <c r="AD2252" s="55">
        <f t="shared" si="46"/>
        <v>0</v>
      </c>
      <c r="AE2252" s="54"/>
    </row>
    <row r="2253" spans="2:31" x14ac:dyDescent="0.3">
      <c r="B2253" s="4" t="s">
        <v>225</v>
      </c>
      <c r="C2253" s="4"/>
      <c r="D2253" s="4"/>
      <c r="E2253" s="70">
        <v>0</v>
      </c>
      <c r="F2253" s="71">
        <v>0</v>
      </c>
      <c r="G2253" s="70">
        <v>0</v>
      </c>
      <c r="H2253" s="71">
        <v>0</v>
      </c>
      <c r="I2253" s="70">
        <v>0</v>
      </c>
      <c r="J2253" s="71">
        <v>0</v>
      </c>
      <c r="K2253" s="70">
        <v>0</v>
      </c>
      <c r="L2253" s="71">
        <v>0</v>
      </c>
      <c r="M2253" s="70">
        <v>0</v>
      </c>
      <c r="N2253" s="71">
        <v>0</v>
      </c>
      <c r="O2253" s="70">
        <v>0</v>
      </c>
      <c r="P2253" s="71">
        <v>0</v>
      </c>
      <c r="Q2253" s="70">
        <v>0</v>
      </c>
      <c r="R2253" s="71">
        <v>0</v>
      </c>
      <c r="S2253" s="70">
        <v>0</v>
      </c>
      <c r="T2253" s="71">
        <v>0</v>
      </c>
      <c r="U2253" s="70">
        <v>0</v>
      </c>
      <c r="V2253" s="71">
        <v>0</v>
      </c>
      <c r="W2253" s="70">
        <v>0</v>
      </c>
      <c r="X2253" s="71">
        <v>0</v>
      </c>
      <c r="Y2253" s="70">
        <v>0</v>
      </c>
      <c r="Z2253" s="71">
        <v>0</v>
      </c>
      <c r="AA2253" s="70">
        <v>0</v>
      </c>
      <c r="AB2253" s="71">
        <v>0</v>
      </c>
      <c r="AC2253" s="54"/>
      <c r="AD2253" s="55">
        <f t="shared" si="46"/>
        <v>0</v>
      </c>
      <c r="AE2253" s="54"/>
    </row>
    <row r="2254" spans="2:31" x14ac:dyDescent="0.3">
      <c r="B2254" s="4" t="s">
        <v>226</v>
      </c>
      <c r="C2254" s="4"/>
      <c r="D2254" s="4"/>
      <c r="E2254" s="70">
        <v>0</v>
      </c>
      <c r="F2254" s="71">
        <v>0</v>
      </c>
      <c r="G2254" s="70">
        <v>0</v>
      </c>
      <c r="H2254" s="71">
        <v>0</v>
      </c>
      <c r="I2254" s="70">
        <v>0</v>
      </c>
      <c r="J2254" s="71">
        <v>0</v>
      </c>
      <c r="K2254" s="70">
        <v>0</v>
      </c>
      <c r="L2254" s="71">
        <v>0</v>
      </c>
      <c r="M2254" s="70">
        <v>0</v>
      </c>
      <c r="N2254" s="71">
        <v>0</v>
      </c>
      <c r="O2254" s="70">
        <v>0</v>
      </c>
      <c r="P2254" s="71">
        <v>0</v>
      </c>
      <c r="Q2254" s="70">
        <v>0</v>
      </c>
      <c r="R2254" s="71">
        <v>0</v>
      </c>
      <c r="S2254" s="70">
        <v>0</v>
      </c>
      <c r="T2254" s="71">
        <v>0</v>
      </c>
      <c r="U2254" s="70">
        <v>0</v>
      </c>
      <c r="V2254" s="71">
        <v>0</v>
      </c>
      <c r="W2254" s="70">
        <v>0</v>
      </c>
      <c r="X2254" s="71">
        <v>0</v>
      </c>
      <c r="Y2254" s="70">
        <v>0</v>
      </c>
      <c r="Z2254" s="71">
        <v>0</v>
      </c>
      <c r="AA2254" s="70">
        <v>0</v>
      </c>
      <c r="AB2254" s="71">
        <v>0</v>
      </c>
      <c r="AC2254" s="54"/>
      <c r="AD2254" s="55">
        <f t="shared" si="46"/>
        <v>0</v>
      </c>
      <c r="AE2254" s="54"/>
    </row>
    <row r="2255" spans="2:31" x14ac:dyDescent="0.3">
      <c r="B2255" s="4" t="s">
        <v>227</v>
      </c>
      <c r="C2255" s="4"/>
      <c r="D2255" s="4"/>
      <c r="E2255" s="70">
        <v>0</v>
      </c>
      <c r="F2255" s="71">
        <v>0</v>
      </c>
      <c r="G2255" s="70">
        <v>0</v>
      </c>
      <c r="H2255" s="71">
        <v>0</v>
      </c>
      <c r="I2255" s="70">
        <v>0</v>
      </c>
      <c r="J2255" s="71">
        <v>0</v>
      </c>
      <c r="K2255" s="70">
        <v>0</v>
      </c>
      <c r="L2255" s="71">
        <v>0</v>
      </c>
      <c r="M2255" s="70">
        <v>0</v>
      </c>
      <c r="N2255" s="71">
        <v>0</v>
      </c>
      <c r="O2255" s="70">
        <v>0</v>
      </c>
      <c r="P2255" s="71">
        <v>0</v>
      </c>
      <c r="Q2255" s="70">
        <v>0</v>
      </c>
      <c r="R2255" s="71">
        <v>0</v>
      </c>
      <c r="S2255" s="70">
        <v>0</v>
      </c>
      <c r="T2255" s="71">
        <v>0</v>
      </c>
      <c r="U2255" s="70">
        <v>0</v>
      </c>
      <c r="V2255" s="71">
        <v>0</v>
      </c>
      <c r="W2255" s="70">
        <v>0</v>
      </c>
      <c r="X2255" s="71">
        <v>0</v>
      </c>
      <c r="Y2255" s="70">
        <v>0</v>
      </c>
      <c r="Z2255" s="71">
        <v>0</v>
      </c>
      <c r="AA2255" s="70">
        <v>0</v>
      </c>
      <c r="AB2255" s="71">
        <v>0</v>
      </c>
      <c r="AC2255" s="54"/>
      <c r="AD2255" s="55">
        <f t="shared" si="46"/>
        <v>0</v>
      </c>
      <c r="AE2255" s="54"/>
    </row>
    <row r="2256" spans="2:31" x14ac:dyDescent="0.3">
      <c r="B2256" s="4" t="s">
        <v>228</v>
      </c>
      <c r="C2256" s="4"/>
      <c r="D2256" s="4"/>
      <c r="E2256" s="70">
        <v>0</v>
      </c>
      <c r="F2256" s="71">
        <v>0</v>
      </c>
      <c r="G2256" s="70">
        <v>0</v>
      </c>
      <c r="H2256" s="71">
        <v>0</v>
      </c>
      <c r="I2256" s="70">
        <v>0</v>
      </c>
      <c r="J2256" s="71">
        <v>0</v>
      </c>
      <c r="K2256" s="70">
        <v>0</v>
      </c>
      <c r="L2256" s="71">
        <v>0</v>
      </c>
      <c r="M2256" s="70">
        <v>0</v>
      </c>
      <c r="N2256" s="71">
        <v>0</v>
      </c>
      <c r="O2256" s="70">
        <v>0</v>
      </c>
      <c r="P2256" s="71">
        <v>0</v>
      </c>
      <c r="Q2256" s="70">
        <v>0</v>
      </c>
      <c r="R2256" s="71">
        <v>0</v>
      </c>
      <c r="S2256" s="70">
        <v>0</v>
      </c>
      <c r="T2256" s="71">
        <v>0</v>
      </c>
      <c r="U2256" s="70">
        <v>0</v>
      </c>
      <c r="V2256" s="71">
        <v>0</v>
      </c>
      <c r="W2256" s="70">
        <v>0</v>
      </c>
      <c r="X2256" s="71">
        <v>0</v>
      </c>
      <c r="Y2256" s="70">
        <v>0</v>
      </c>
      <c r="Z2256" s="71">
        <v>0</v>
      </c>
      <c r="AA2256" s="70">
        <v>0</v>
      </c>
      <c r="AB2256" s="71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229</v>
      </c>
      <c r="C2257" s="4"/>
      <c r="D2257" s="4"/>
      <c r="E2257" s="70">
        <v>0</v>
      </c>
      <c r="F2257" s="71">
        <v>0</v>
      </c>
      <c r="G2257" s="70">
        <v>0</v>
      </c>
      <c r="H2257" s="71">
        <v>0</v>
      </c>
      <c r="I2257" s="70">
        <v>0</v>
      </c>
      <c r="J2257" s="71">
        <v>0</v>
      </c>
      <c r="K2257" s="70">
        <v>0</v>
      </c>
      <c r="L2257" s="71">
        <v>0</v>
      </c>
      <c r="M2257" s="70">
        <v>0</v>
      </c>
      <c r="N2257" s="71">
        <v>0</v>
      </c>
      <c r="O2257" s="70">
        <v>0</v>
      </c>
      <c r="P2257" s="71">
        <v>0</v>
      </c>
      <c r="Q2257" s="70">
        <v>0</v>
      </c>
      <c r="R2257" s="71">
        <v>0</v>
      </c>
      <c r="S2257" s="70">
        <v>0</v>
      </c>
      <c r="T2257" s="71">
        <v>0</v>
      </c>
      <c r="U2257" s="70">
        <v>0</v>
      </c>
      <c r="V2257" s="71">
        <v>0</v>
      </c>
      <c r="W2257" s="70">
        <v>0</v>
      </c>
      <c r="X2257" s="71">
        <v>0</v>
      </c>
      <c r="Y2257" s="70">
        <v>0</v>
      </c>
      <c r="Z2257" s="71">
        <v>0</v>
      </c>
      <c r="AA2257" s="70">
        <v>0</v>
      </c>
      <c r="AB2257" s="71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230</v>
      </c>
      <c r="C2258" s="4"/>
      <c r="D2258" s="4"/>
      <c r="E2258" s="70">
        <v>0</v>
      </c>
      <c r="F2258" s="71">
        <v>0</v>
      </c>
      <c r="G2258" s="70">
        <v>0</v>
      </c>
      <c r="H2258" s="71">
        <v>0</v>
      </c>
      <c r="I2258" s="70">
        <v>0</v>
      </c>
      <c r="J2258" s="71">
        <v>0</v>
      </c>
      <c r="K2258" s="70">
        <v>0</v>
      </c>
      <c r="L2258" s="71">
        <v>0</v>
      </c>
      <c r="M2258" s="70">
        <v>0</v>
      </c>
      <c r="N2258" s="71">
        <v>0</v>
      </c>
      <c r="O2258" s="70">
        <v>0</v>
      </c>
      <c r="P2258" s="71">
        <v>0</v>
      </c>
      <c r="Q2258" s="70">
        <v>0</v>
      </c>
      <c r="R2258" s="71">
        <v>0</v>
      </c>
      <c r="S2258" s="70">
        <v>0</v>
      </c>
      <c r="T2258" s="71">
        <v>0</v>
      </c>
      <c r="U2258" s="70">
        <v>0</v>
      </c>
      <c r="V2258" s="71">
        <v>0</v>
      </c>
      <c r="W2258" s="70">
        <v>0</v>
      </c>
      <c r="X2258" s="71">
        <v>0</v>
      </c>
      <c r="Y2258" s="70">
        <v>0</v>
      </c>
      <c r="Z2258" s="71">
        <v>0</v>
      </c>
      <c r="AA2258" s="70">
        <v>0</v>
      </c>
      <c r="AB2258" s="71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231</v>
      </c>
      <c r="C2259" s="4"/>
      <c r="D2259" s="4"/>
      <c r="E2259" s="70">
        <v>0</v>
      </c>
      <c r="F2259" s="71">
        <v>0</v>
      </c>
      <c r="G2259" s="70">
        <v>0</v>
      </c>
      <c r="H2259" s="71">
        <v>0</v>
      </c>
      <c r="I2259" s="70">
        <v>0</v>
      </c>
      <c r="J2259" s="71">
        <v>0</v>
      </c>
      <c r="K2259" s="70">
        <v>0</v>
      </c>
      <c r="L2259" s="71">
        <v>0</v>
      </c>
      <c r="M2259" s="70">
        <v>0</v>
      </c>
      <c r="N2259" s="71">
        <v>0</v>
      </c>
      <c r="O2259" s="70">
        <v>0</v>
      </c>
      <c r="P2259" s="71">
        <v>0</v>
      </c>
      <c r="Q2259" s="70">
        <v>0</v>
      </c>
      <c r="R2259" s="71">
        <v>0</v>
      </c>
      <c r="S2259" s="70">
        <v>0</v>
      </c>
      <c r="T2259" s="71">
        <v>0</v>
      </c>
      <c r="U2259" s="70">
        <v>0</v>
      </c>
      <c r="V2259" s="71">
        <v>0</v>
      </c>
      <c r="W2259" s="70">
        <v>0</v>
      </c>
      <c r="X2259" s="71">
        <v>0</v>
      </c>
      <c r="Y2259" s="70">
        <v>0</v>
      </c>
      <c r="Z2259" s="71">
        <v>0</v>
      </c>
      <c r="AA2259" s="70">
        <v>0</v>
      </c>
      <c r="AB2259" s="71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232</v>
      </c>
      <c r="C2260" s="4"/>
      <c r="D2260" s="4"/>
      <c r="E2260" s="70">
        <v>0</v>
      </c>
      <c r="F2260" s="71">
        <v>0</v>
      </c>
      <c r="G2260" s="70">
        <v>0</v>
      </c>
      <c r="H2260" s="71">
        <v>0</v>
      </c>
      <c r="I2260" s="70">
        <v>0</v>
      </c>
      <c r="J2260" s="71">
        <v>0</v>
      </c>
      <c r="K2260" s="70">
        <v>0</v>
      </c>
      <c r="L2260" s="71">
        <v>0</v>
      </c>
      <c r="M2260" s="70">
        <v>0</v>
      </c>
      <c r="N2260" s="71">
        <v>0</v>
      </c>
      <c r="O2260" s="70">
        <v>0</v>
      </c>
      <c r="P2260" s="71">
        <v>0</v>
      </c>
      <c r="Q2260" s="70">
        <v>0</v>
      </c>
      <c r="R2260" s="71">
        <v>0</v>
      </c>
      <c r="S2260" s="70">
        <v>0</v>
      </c>
      <c r="T2260" s="71">
        <v>0</v>
      </c>
      <c r="U2260" s="70">
        <v>0</v>
      </c>
      <c r="V2260" s="71">
        <v>0</v>
      </c>
      <c r="W2260" s="70">
        <v>0</v>
      </c>
      <c r="X2260" s="71">
        <v>0</v>
      </c>
      <c r="Y2260" s="70">
        <v>0</v>
      </c>
      <c r="Z2260" s="71">
        <v>0</v>
      </c>
      <c r="AA2260" s="70">
        <v>0</v>
      </c>
      <c r="AB2260" s="71">
        <v>0</v>
      </c>
      <c r="AC2260" s="54"/>
      <c r="AD2260" s="55">
        <f t="shared" si="46"/>
        <v>0</v>
      </c>
      <c r="AE2260" s="54"/>
    </row>
    <row r="2261" spans="2:31" x14ac:dyDescent="0.3">
      <c r="B2261" s="4" t="s">
        <v>233</v>
      </c>
      <c r="C2261" s="4"/>
      <c r="D2261" s="4"/>
      <c r="E2261" s="70">
        <v>0</v>
      </c>
      <c r="F2261" s="71">
        <v>0</v>
      </c>
      <c r="G2261" s="70">
        <v>0</v>
      </c>
      <c r="H2261" s="71">
        <v>0</v>
      </c>
      <c r="I2261" s="70">
        <v>0</v>
      </c>
      <c r="J2261" s="71">
        <v>0</v>
      </c>
      <c r="K2261" s="70">
        <v>0</v>
      </c>
      <c r="L2261" s="71">
        <v>0</v>
      </c>
      <c r="M2261" s="70">
        <v>0</v>
      </c>
      <c r="N2261" s="71">
        <v>0</v>
      </c>
      <c r="O2261" s="70">
        <v>0</v>
      </c>
      <c r="P2261" s="71">
        <v>0</v>
      </c>
      <c r="Q2261" s="70">
        <v>0</v>
      </c>
      <c r="R2261" s="71">
        <v>0</v>
      </c>
      <c r="S2261" s="70">
        <v>0</v>
      </c>
      <c r="T2261" s="71">
        <v>0</v>
      </c>
      <c r="U2261" s="70">
        <v>0</v>
      </c>
      <c r="V2261" s="71">
        <v>0</v>
      </c>
      <c r="W2261" s="70">
        <v>0</v>
      </c>
      <c r="X2261" s="71">
        <v>0</v>
      </c>
      <c r="Y2261" s="70">
        <v>0</v>
      </c>
      <c r="Z2261" s="71">
        <v>0</v>
      </c>
      <c r="AA2261" s="70">
        <v>0</v>
      </c>
      <c r="AB2261" s="71">
        <v>0</v>
      </c>
      <c r="AC2261" s="54"/>
      <c r="AD2261" s="55">
        <f t="shared" si="46"/>
        <v>0</v>
      </c>
      <c r="AE2261" s="54"/>
    </row>
    <row r="2262" spans="2:31" x14ac:dyDescent="0.3">
      <c r="B2262" s="4" t="s">
        <v>234</v>
      </c>
      <c r="C2262" s="4"/>
      <c r="D2262" s="4"/>
      <c r="E2262" s="70">
        <v>0</v>
      </c>
      <c r="F2262" s="71">
        <v>0</v>
      </c>
      <c r="G2262" s="70">
        <v>0</v>
      </c>
      <c r="H2262" s="71">
        <v>0</v>
      </c>
      <c r="I2262" s="70">
        <v>0</v>
      </c>
      <c r="J2262" s="71">
        <v>0</v>
      </c>
      <c r="K2262" s="70">
        <v>0</v>
      </c>
      <c r="L2262" s="71">
        <v>0</v>
      </c>
      <c r="M2262" s="70">
        <v>0</v>
      </c>
      <c r="N2262" s="71">
        <v>0</v>
      </c>
      <c r="O2262" s="70">
        <v>0</v>
      </c>
      <c r="P2262" s="71">
        <v>0</v>
      </c>
      <c r="Q2262" s="70">
        <v>0</v>
      </c>
      <c r="R2262" s="71">
        <v>0</v>
      </c>
      <c r="S2262" s="70">
        <v>0</v>
      </c>
      <c r="T2262" s="71">
        <v>0</v>
      </c>
      <c r="U2262" s="70">
        <v>0</v>
      </c>
      <c r="V2262" s="71">
        <v>0</v>
      </c>
      <c r="W2262" s="70">
        <v>0</v>
      </c>
      <c r="X2262" s="71">
        <v>0</v>
      </c>
      <c r="Y2262" s="70">
        <v>0</v>
      </c>
      <c r="Z2262" s="71">
        <v>0</v>
      </c>
      <c r="AA2262" s="70">
        <v>0</v>
      </c>
      <c r="AB2262" s="71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235</v>
      </c>
      <c r="C2263" s="4"/>
      <c r="D2263" s="4"/>
      <c r="E2263" s="70">
        <v>0</v>
      </c>
      <c r="F2263" s="71">
        <v>0</v>
      </c>
      <c r="G2263" s="70">
        <v>0</v>
      </c>
      <c r="H2263" s="71">
        <v>0</v>
      </c>
      <c r="I2263" s="70">
        <v>0</v>
      </c>
      <c r="J2263" s="71">
        <v>0</v>
      </c>
      <c r="K2263" s="70">
        <v>0</v>
      </c>
      <c r="L2263" s="71">
        <v>0</v>
      </c>
      <c r="M2263" s="70">
        <v>0</v>
      </c>
      <c r="N2263" s="71">
        <v>0</v>
      </c>
      <c r="O2263" s="70">
        <v>0</v>
      </c>
      <c r="P2263" s="71">
        <v>0</v>
      </c>
      <c r="Q2263" s="70">
        <v>0</v>
      </c>
      <c r="R2263" s="71">
        <v>0</v>
      </c>
      <c r="S2263" s="70">
        <v>0</v>
      </c>
      <c r="T2263" s="71">
        <v>0</v>
      </c>
      <c r="U2263" s="70">
        <v>0</v>
      </c>
      <c r="V2263" s="71">
        <v>0</v>
      </c>
      <c r="W2263" s="70">
        <v>0</v>
      </c>
      <c r="X2263" s="71">
        <v>0</v>
      </c>
      <c r="Y2263" s="70">
        <v>0</v>
      </c>
      <c r="Z2263" s="71">
        <v>0</v>
      </c>
      <c r="AA2263" s="70">
        <v>0</v>
      </c>
      <c r="AB2263" s="71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236</v>
      </c>
      <c r="C2264" s="4"/>
      <c r="D2264" s="4"/>
      <c r="E2264" s="70">
        <v>0</v>
      </c>
      <c r="F2264" s="71">
        <v>0</v>
      </c>
      <c r="G2264" s="70">
        <v>0</v>
      </c>
      <c r="H2264" s="71">
        <v>0</v>
      </c>
      <c r="I2264" s="70">
        <v>0</v>
      </c>
      <c r="J2264" s="71">
        <v>0</v>
      </c>
      <c r="K2264" s="70">
        <v>0</v>
      </c>
      <c r="L2264" s="71">
        <v>0</v>
      </c>
      <c r="M2264" s="70">
        <v>0</v>
      </c>
      <c r="N2264" s="71">
        <v>0</v>
      </c>
      <c r="O2264" s="70">
        <v>0</v>
      </c>
      <c r="P2264" s="71">
        <v>0</v>
      </c>
      <c r="Q2264" s="70">
        <v>0</v>
      </c>
      <c r="R2264" s="71">
        <v>0</v>
      </c>
      <c r="S2264" s="70">
        <v>0</v>
      </c>
      <c r="T2264" s="71">
        <v>0</v>
      </c>
      <c r="U2264" s="70">
        <v>0</v>
      </c>
      <c r="V2264" s="71">
        <v>0</v>
      </c>
      <c r="W2264" s="70">
        <v>0</v>
      </c>
      <c r="X2264" s="71">
        <v>0</v>
      </c>
      <c r="Y2264" s="70">
        <v>0</v>
      </c>
      <c r="Z2264" s="71">
        <v>0</v>
      </c>
      <c r="AA2264" s="70">
        <v>0</v>
      </c>
      <c r="AB2264" s="71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237</v>
      </c>
      <c r="C2265" s="4"/>
      <c r="D2265" s="4"/>
      <c r="E2265" s="70">
        <v>0</v>
      </c>
      <c r="F2265" s="71">
        <v>0</v>
      </c>
      <c r="G2265" s="70">
        <v>0</v>
      </c>
      <c r="H2265" s="71">
        <v>0</v>
      </c>
      <c r="I2265" s="70">
        <v>0</v>
      </c>
      <c r="J2265" s="71">
        <v>0</v>
      </c>
      <c r="K2265" s="70">
        <v>0</v>
      </c>
      <c r="L2265" s="71">
        <v>0</v>
      </c>
      <c r="M2265" s="70">
        <v>0</v>
      </c>
      <c r="N2265" s="71">
        <v>0</v>
      </c>
      <c r="O2265" s="70">
        <v>0</v>
      </c>
      <c r="P2265" s="71">
        <v>0</v>
      </c>
      <c r="Q2265" s="70">
        <v>0</v>
      </c>
      <c r="R2265" s="71">
        <v>0</v>
      </c>
      <c r="S2265" s="70">
        <v>0</v>
      </c>
      <c r="T2265" s="71">
        <v>0</v>
      </c>
      <c r="U2265" s="70">
        <v>0</v>
      </c>
      <c r="V2265" s="71">
        <v>0</v>
      </c>
      <c r="W2265" s="70">
        <v>0</v>
      </c>
      <c r="X2265" s="71">
        <v>0</v>
      </c>
      <c r="Y2265" s="70">
        <v>0</v>
      </c>
      <c r="Z2265" s="71">
        <v>0</v>
      </c>
      <c r="AA2265" s="70">
        <v>0</v>
      </c>
      <c r="AB2265" s="71">
        <v>0</v>
      </c>
      <c r="AC2265" s="54"/>
      <c r="AD2265" s="55">
        <f t="shared" si="46"/>
        <v>0</v>
      </c>
      <c r="AE2265" s="54"/>
    </row>
    <row r="2266" spans="2:31" x14ac:dyDescent="0.3">
      <c r="B2266" s="4" t="s">
        <v>238</v>
      </c>
      <c r="C2266" s="4"/>
      <c r="D2266" s="4"/>
      <c r="E2266" s="70">
        <v>0</v>
      </c>
      <c r="F2266" s="71">
        <v>0</v>
      </c>
      <c r="G2266" s="70">
        <v>0</v>
      </c>
      <c r="H2266" s="71">
        <v>0</v>
      </c>
      <c r="I2266" s="70">
        <v>0</v>
      </c>
      <c r="J2266" s="71">
        <v>0</v>
      </c>
      <c r="K2266" s="70">
        <v>0</v>
      </c>
      <c r="L2266" s="71">
        <v>0</v>
      </c>
      <c r="M2266" s="70">
        <v>0</v>
      </c>
      <c r="N2266" s="71">
        <v>0</v>
      </c>
      <c r="O2266" s="70">
        <v>0</v>
      </c>
      <c r="P2266" s="71">
        <v>0</v>
      </c>
      <c r="Q2266" s="70">
        <v>0</v>
      </c>
      <c r="R2266" s="71">
        <v>0</v>
      </c>
      <c r="S2266" s="70">
        <v>0</v>
      </c>
      <c r="T2266" s="71">
        <v>0</v>
      </c>
      <c r="U2266" s="70">
        <v>0</v>
      </c>
      <c r="V2266" s="71">
        <v>0</v>
      </c>
      <c r="W2266" s="70">
        <v>0</v>
      </c>
      <c r="X2266" s="71">
        <v>0</v>
      </c>
      <c r="Y2266" s="70">
        <v>0</v>
      </c>
      <c r="Z2266" s="71">
        <v>0</v>
      </c>
      <c r="AA2266" s="70">
        <v>0</v>
      </c>
      <c r="AB2266" s="71">
        <v>0</v>
      </c>
      <c r="AC2266" s="54"/>
      <c r="AD2266" s="55">
        <f t="shared" si="46"/>
        <v>0</v>
      </c>
      <c r="AE2266" s="54"/>
    </row>
    <row r="2267" spans="2:31" x14ac:dyDescent="0.3">
      <c r="B2267" s="4" t="s">
        <v>239</v>
      </c>
      <c r="C2267" s="4"/>
      <c r="D2267" s="4"/>
      <c r="E2267" s="70">
        <v>0</v>
      </c>
      <c r="F2267" s="71">
        <v>0</v>
      </c>
      <c r="G2267" s="70">
        <v>0</v>
      </c>
      <c r="H2267" s="71">
        <v>0</v>
      </c>
      <c r="I2267" s="70">
        <v>0</v>
      </c>
      <c r="J2267" s="71">
        <v>0</v>
      </c>
      <c r="K2267" s="70">
        <v>0</v>
      </c>
      <c r="L2267" s="71">
        <v>0</v>
      </c>
      <c r="M2267" s="70">
        <v>0</v>
      </c>
      <c r="N2267" s="71">
        <v>0</v>
      </c>
      <c r="O2267" s="70">
        <v>0</v>
      </c>
      <c r="P2267" s="71">
        <v>0</v>
      </c>
      <c r="Q2267" s="70">
        <v>0</v>
      </c>
      <c r="R2267" s="71">
        <v>0</v>
      </c>
      <c r="S2267" s="70">
        <v>0</v>
      </c>
      <c r="T2267" s="71">
        <v>0</v>
      </c>
      <c r="U2267" s="70">
        <v>0</v>
      </c>
      <c r="V2267" s="71">
        <v>0</v>
      </c>
      <c r="W2267" s="70">
        <v>0</v>
      </c>
      <c r="X2267" s="71">
        <v>0</v>
      </c>
      <c r="Y2267" s="70">
        <v>0</v>
      </c>
      <c r="Z2267" s="71">
        <v>0</v>
      </c>
      <c r="AA2267" s="70">
        <v>0</v>
      </c>
      <c r="AB2267" s="71">
        <v>0</v>
      </c>
      <c r="AC2267" s="54"/>
      <c r="AD2267" s="55">
        <f t="shared" si="46"/>
        <v>0</v>
      </c>
      <c r="AE2267" s="54"/>
    </row>
    <row r="2268" spans="2:31" x14ac:dyDescent="0.3">
      <c r="B2268" s="4" t="s">
        <v>240</v>
      </c>
      <c r="C2268" s="4"/>
      <c r="D2268" s="4"/>
      <c r="E2268" s="70">
        <v>0</v>
      </c>
      <c r="F2268" s="71">
        <v>0</v>
      </c>
      <c r="G2268" s="70">
        <v>0</v>
      </c>
      <c r="H2268" s="71">
        <v>0</v>
      </c>
      <c r="I2268" s="70">
        <v>0</v>
      </c>
      <c r="J2268" s="71">
        <v>0</v>
      </c>
      <c r="K2268" s="70">
        <v>0</v>
      </c>
      <c r="L2268" s="71">
        <v>0</v>
      </c>
      <c r="M2268" s="70">
        <v>0</v>
      </c>
      <c r="N2268" s="71">
        <v>0</v>
      </c>
      <c r="O2268" s="70">
        <v>0</v>
      </c>
      <c r="P2268" s="71">
        <v>0</v>
      </c>
      <c r="Q2268" s="70">
        <v>0</v>
      </c>
      <c r="R2268" s="71">
        <v>0</v>
      </c>
      <c r="S2268" s="70">
        <v>0</v>
      </c>
      <c r="T2268" s="71">
        <v>0</v>
      </c>
      <c r="U2268" s="70">
        <v>0</v>
      </c>
      <c r="V2268" s="71">
        <v>0</v>
      </c>
      <c r="W2268" s="70">
        <v>0</v>
      </c>
      <c r="X2268" s="71">
        <v>0</v>
      </c>
      <c r="Y2268" s="70">
        <v>0</v>
      </c>
      <c r="Z2268" s="71">
        <v>0</v>
      </c>
      <c r="AA2268" s="70">
        <v>0</v>
      </c>
      <c r="AB2268" s="71">
        <v>0</v>
      </c>
      <c r="AC2268" s="54"/>
      <c r="AD2268" s="55">
        <f t="shared" si="46"/>
        <v>0</v>
      </c>
      <c r="AE2268" s="54"/>
    </row>
    <row r="2269" spans="2:31" x14ac:dyDescent="0.3">
      <c r="B2269" s="4" t="s">
        <v>241</v>
      </c>
      <c r="C2269" s="4"/>
      <c r="D2269" s="4"/>
      <c r="E2269" s="70">
        <v>0</v>
      </c>
      <c r="F2269" s="71">
        <v>0</v>
      </c>
      <c r="G2269" s="70">
        <v>0</v>
      </c>
      <c r="H2269" s="71">
        <v>0</v>
      </c>
      <c r="I2269" s="70">
        <v>0</v>
      </c>
      <c r="J2269" s="71">
        <v>0</v>
      </c>
      <c r="K2269" s="70">
        <v>0</v>
      </c>
      <c r="L2269" s="71">
        <v>0</v>
      </c>
      <c r="M2269" s="70">
        <v>0</v>
      </c>
      <c r="N2269" s="71">
        <v>0</v>
      </c>
      <c r="O2269" s="70">
        <v>0</v>
      </c>
      <c r="P2269" s="71">
        <v>0</v>
      </c>
      <c r="Q2269" s="70">
        <v>0</v>
      </c>
      <c r="R2269" s="71">
        <v>0</v>
      </c>
      <c r="S2269" s="70">
        <v>0</v>
      </c>
      <c r="T2269" s="71">
        <v>0</v>
      </c>
      <c r="U2269" s="70">
        <v>0</v>
      </c>
      <c r="V2269" s="71">
        <v>0</v>
      </c>
      <c r="W2269" s="70">
        <v>0</v>
      </c>
      <c r="X2269" s="71">
        <v>0</v>
      </c>
      <c r="Y2269" s="70">
        <v>0</v>
      </c>
      <c r="Z2269" s="71">
        <v>0</v>
      </c>
      <c r="AA2269" s="70">
        <v>0</v>
      </c>
      <c r="AB2269" s="71">
        <v>0</v>
      </c>
      <c r="AC2269" s="54"/>
      <c r="AD2269" s="55">
        <f t="shared" si="46"/>
        <v>0</v>
      </c>
      <c r="AE2269" s="54"/>
    </row>
    <row r="2270" spans="2:31" x14ac:dyDescent="0.3">
      <c r="B2270" s="4" t="s">
        <v>242</v>
      </c>
      <c r="C2270" s="4"/>
      <c r="D2270" s="4"/>
      <c r="E2270" s="70">
        <v>0</v>
      </c>
      <c r="F2270" s="71">
        <v>0</v>
      </c>
      <c r="G2270" s="70">
        <v>0</v>
      </c>
      <c r="H2270" s="71">
        <v>0</v>
      </c>
      <c r="I2270" s="70">
        <v>0</v>
      </c>
      <c r="J2270" s="71">
        <v>0</v>
      </c>
      <c r="K2270" s="70">
        <v>0</v>
      </c>
      <c r="L2270" s="71">
        <v>0</v>
      </c>
      <c r="M2270" s="70">
        <v>0</v>
      </c>
      <c r="N2270" s="71">
        <v>0</v>
      </c>
      <c r="O2270" s="70">
        <v>0</v>
      </c>
      <c r="P2270" s="71">
        <v>0</v>
      </c>
      <c r="Q2270" s="70">
        <v>0</v>
      </c>
      <c r="R2270" s="71">
        <v>0</v>
      </c>
      <c r="S2270" s="70">
        <v>0</v>
      </c>
      <c r="T2270" s="71">
        <v>0</v>
      </c>
      <c r="U2270" s="70">
        <v>0</v>
      </c>
      <c r="V2270" s="71">
        <v>0</v>
      </c>
      <c r="W2270" s="70">
        <v>0</v>
      </c>
      <c r="X2270" s="71">
        <v>0</v>
      </c>
      <c r="Y2270" s="70">
        <v>0</v>
      </c>
      <c r="Z2270" s="71">
        <v>0</v>
      </c>
      <c r="AA2270" s="70">
        <v>0</v>
      </c>
      <c r="AB2270" s="71">
        <v>0</v>
      </c>
      <c r="AC2270" s="54"/>
      <c r="AD2270" s="55">
        <f t="shared" si="46"/>
        <v>0</v>
      </c>
      <c r="AE2270" s="54"/>
    </row>
    <row r="2271" spans="2:31" x14ac:dyDescent="0.3">
      <c r="B2271" s="4" t="s">
        <v>243</v>
      </c>
      <c r="C2271" s="4"/>
      <c r="D2271" s="4"/>
      <c r="E2271" s="70">
        <v>0</v>
      </c>
      <c r="F2271" s="71">
        <v>0</v>
      </c>
      <c r="G2271" s="70">
        <v>0</v>
      </c>
      <c r="H2271" s="71">
        <v>0</v>
      </c>
      <c r="I2271" s="70">
        <v>0</v>
      </c>
      <c r="J2271" s="71">
        <v>0</v>
      </c>
      <c r="K2271" s="70">
        <v>0</v>
      </c>
      <c r="L2271" s="71">
        <v>0</v>
      </c>
      <c r="M2271" s="70">
        <v>0</v>
      </c>
      <c r="N2271" s="71">
        <v>0</v>
      </c>
      <c r="O2271" s="70">
        <v>0</v>
      </c>
      <c r="P2271" s="71">
        <v>0</v>
      </c>
      <c r="Q2271" s="70">
        <v>0</v>
      </c>
      <c r="R2271" s="71">
        <v>0</v>
      </c>
      <c r="S2271" s="70">
        <v>0</v>
      </c>
      <c r="T2271" s="71">
        <v>0</v>
      </c>
      <c r="U2271" s="70">
        <v>0</v>
      </c>
      <c r="V2271" s="71">
        <v>0</v>
      </c>
      <c r="W2271" s="70">
        <v>0</v>
      </c>
      <c r="X2271" s="71">
        <v>0</v>
      </c>
      <c r="Y2271" s="70">
        <v>0</v>
      </c>
      <c r="Z2271" s="71">
        <v>0</v>
      </c>
      <c r="AA2271" s="70">
        <v>0</v>
      </c>
      <c r="AB2271" s="71">
        <v>0</v>
      </c>
      <c r="AC2271" s="54"/>
      <c r="AD2271" s="55">
        <f t="shared" si="46"/>
        <v>0</v>
      </c>
      <c r="AE2271" s="54"/>
    </row>
    <row r="2272" spans="2:31" x14ac:dyDescent="0.3">
      <c r="B2272" s="4" t="s">
        <v>244</v>
      </c>
      <c r="C2272" s="4"/>
      <c r="D2272" s="4"/>
      <c r="E2272" s="70">
        <v>0</v>
      </c>
      <c r="F2272" s="71">
        <v>0</v>
      </c>
      <c r="G2272" s="70">
        <v>0</v>
      </c>
      <c r="H2272" s="71">
        <v>0</v>
      </c>
      <c r="I2272" s="70">
        <v>0</v>
      </c>
      <c r="J2272" s="71">
        <v>0</v>
      </c>
      <c r="K2272" s="70">
        <v>0</v>
      </c>
      <c r="L2272" s="71">
        <v>0</v>
      </c>
      <c r="M2272" s="70">
        <v>0</v>
      </c>
      <c r="N2272" s="71">
        <v>0</v>
      </c>
      <c r="O2272" s="70">
        <v>0</v>
      </c>
      <c r="P2272" s="71">
        <v>0</v>
      </c>
      <c r="Q2272" s="70">
        <v>0</v>
      </c>
      <c r="R2272" s="71">
        <v>0</v>
      </c>
      <c r="S2272" s="70">
        <v>0</v>
      </c>
      <c r="T2272" s="71">
        <v>0</v>
      </c>
      <c r="U2272" s="70">
        <v>0</v>
      </c>
      <c r="V2272" s="71">
        <v>0</v>
      </c>
      <c r="W2272" s="70">
        <v>0</v>
      </c>
      <c r="X2272" s="71">
        <v>0</v>
      </c>
      <c r="Y2272" s="70">
        <v>0</v>
      </c>
      <c r="Z2272" s="71">
        <v>0</v>
      </c>
      <c r="AA2272" s="70">
        <v>0</v>
      </c>
      <c r="AB2272" s="71">
        <v>0</v>
      </c>
      <c r="AC2272" s="54"/>
      <c r="AD2272" s="55">
        <f t="shared" si="46"/>
        <v>0</v>
      </c>
      <c r="AE2272" s="54"/>
    </row>
    <row r="2273" spans="2:31" x14ac:dyDescent="0.3">
      <c r="B2273" s="4" t="s">
        <v>245</v>
      </c>
      <c r="C2273" s="4"/>
      <c r="D2273" s="4"/>
      <c r="E2273" s="70">
        <v>0</v>
      </c>
      <c r="F2273" s="71">
        <v>0</v>
      </c>
      <c r="G2273" s="70">
        <v>0</v>
      </c>
      <c r="H2273" s="71">
        <v>0</v>
      </c>
      <c r="I2273" s="70">
        <v>0</v>
      </c>
      <c r="J2273" s="71">
        <v>0</v>
      </c>
      <c r="K2273" s="70">
        <v>0</v>
      </c>
      <c r="L2273" s="71">
        <v>0</v>
      </c>
      <c r="M2273" s="70">
        <v>0</v>
      </c>
      <c r="N2273" s="71">
        <v>0</v>
      </c>
      <c r="O2273" s="70">
        <v>0</v>
      </c>
      <c r="P2273" s="71">
        <v>0</v>
      </c>
      <c r="Q2273" s="70">
        <v>0</v>
      </c>
      <c r="R2273" s="71">
        <v>0</v>
      </c>
      <c r="S2273" s="70">
        <v>0</v>
      </c>
      <c r="T2273" s="71">
        <v>0</v>
      </c>
      <c r="U2273" s="70">
        <v>0</v>
      </c>
      <c r="V2273" s="71">
        <v>0</v>
      </c>
      <c r="W2273" s="70">
        <v>0</v>
      </c>
      <c r="X2273" s="71">
        <v>0</v>
      </c>
      <c r="Y2273" s="70">
        <v>0</v>
      </c>
      <c r="Z2273" s="71">
        <v>0</v>
      </c>
      <c r="AA2273" s="70">
        <v>0</v>
      </c>
      <c r="AB2273" s="71">
        <v>0</v>
      </c>
      <c r="AC2273" s="54"/>
      <c r="AD2273" s="55">
        <f t="shared" si="46"/>
        <v>0</v>
      </c>
      <c r="AE2273" s="54"/>
    </row>
    <row r="2274" spans="2:31" x14ac:dyDescent="0.3">
      <c r="B2274" s="4" t="s">
        <v>246</v>
      </c>
      <c r="C2274" s="4"/>
      <c r="D2274" s="4"/>
      <c r="E2274" s="70">
        <v>0</v>
      </c>
      <c r="F2274" s="71">
        <v>0</v>
      </c>
      <c r="G2274" s="70">
        <v>0</v>
      </c>
      <c r="H2274" s="71">
        <v>0</v>
      </c>
      <c r="I2274" s="70">
        <v>0</v>
      </c>
      <c r="J2274" s="71">
        <v>0</v>
      </c>
      <c r="K2274" s="70">
        <v>0</v>
      </c>
      <c r="L2274" s="71">
        <v>0</v>
      </c>
      <c r="M2274" s="70">
        <v>0</v>
      </c>
      <c r="N2274" s="71">
        <v>0</v>
      </c>
      <c r="O2274" s="70">
        <v>0</v>
      </c>
      <c r="P2274" s="71">
        <v>0</v>
      </c>
      <c r="Q2274" s="70">
        <v>0</v>
      </c>
      <c r="R2274" s="71">
        <v>0</v>
      </c>
      <c r="S2274" s="70">
        <v>0</v>
      </c>
      <c r="T2274" s="71">
        <v>0</v>
      </c>
      <c r="U2274" s="70">
        <v>0</v>
      </c>
      <c r="V2274" s="71">
        <v>0</v>
      </c>
      <c r="W2274" s="70">
        <v>0</v>
      </c>
      <c r="X2274" s="71">
        <v>0</v>
      </c>
      <c r="Y2274" s="70">
        <v>0</v>
      </c>
      <c r="Z2274" s="71">
        <v>0</v>
      </c>
      <c r="AA2274" s="70">
        <v>0</v>
      </c>
      <c r="AB2274" s="71">
        <v>0</v>
      </c>
      <c r="AC2274" s="54"/>
      <c r="AD2274" s="55">
        <f t="shared" si="46"/>
        <v>0</v>
      </c>
      <c r="AE2274" s="54"/>
    </row>
    <row r="2275" spans="2:31" x14ac:dyDescent="0.3">
      <c r="B2275" s="4" t="s">
        <v>247</v>
      </c>
      <c r="C2275" s="4"/>
      <c r="D2275" s="4"/>
      <c r="E2275" s="70">
        <v>0</v>
      </c>
      <c r="F2275" s="71">
        <v>0</v>
      </c>
      <c r="G2275" s="70">
        <v>0</v>
      </c>
      <c r="H2275" s="71">
        <v>0</v>
      </c>
      <c r="I2275" s="70">
        <v>0</v>
      </c>
      <c r="J2275" s="71">
        <v>0</v>
      </c>
      <c r="K2275" s="70">
        <v>0</v>
      </c>
      <c r="L2275" s="71">
        <v>0</v>
      </c>
      <c r="M2275" s="70">
        <v>0</v>
      </c>
      <c r="N2275" s="71">
        <v>0</v>
      </c>
      <c r="O2275" s="70">
        <v>0</v>
      </c>
      <c r="P2275" s="71">
        <v>0</v>
      </c>
      <c r="Q2275" s="70">
        <v>0</v>
      </c>
      <c r="R2275" s="71">
        <v>0</v>
      </c>
      <c r="S2275" s="70">
        <v>0</v>
      </c>
      <c r="T2275" s="71">
        <v>0</v>
      </c>
      <c r="U2275" s="70">
        <v>0</v>
      </c>
      <c r="V2275" s="71">
        <v>0</v>
      </c>
      <c r="W2275" s="70">
        <v>0</v>
      </c>
      <c r="X2275" s="71">
        <v>0</v>
      </c>
      <c r="Y2275" s="70">
        <v>0</v>
      </c>
      <c r="Z2275" s="71">
        <v>0</v>
      </c>
      <c r="AA2275" s="70">
        <v>0</v>
      </c>
      <c r="AB2275" s="71">
        <v>0</v>
      </c>
      <c r="AC2275" s="54"/>
      <c r="AD2275" s="55">
        <f t="shared" si="46"/>
        <v>0</v>
      </c>
      <c r="AE2275" s="54"/>
    </row>
    <row r="2276" spans="2:31" x14ac:dyDescent="0.3">
      <c r="B2276" s="4" t="s">
        <v>248</v>
      </c>
      <c r="C2276" s="4"/>
      <c r="D2276" s="4"/>
      <c r="E2276" s="70">
        <v>0</v>
      </c>
      <c r="F2276" s="71">
        <v>0</v>
      </c>
      <c r="G2276" s="70">
        <v>0</v>
      </c>
      <c r="H2276" s="71">
        <v>0</v>
      </c>
      <c r="I2276" s="70">
        <v>0</v>
      </c>
      <c r="J2276" s="71">
        <v>0</v>
      </c>
      <c r="K2276" s="70">
        <v>0</v>
      </c>
      <c r="L2276" s="71">
        <v>0</v>
      </c>
      <c r="M2276" s="70">
        <v>0</v>
      </c>
      <c r="N2276" s="71">
        <v>0</v>
      </c>
      <c r="O2276" s="70">
        <v>0</v>
      </c>
      <c r="P2276" s="71">
        <v>0</v>
      </c>
      <c r="Q2276" s="70">
        <v>0</v>
      </c>
      <c r="R2276" s="71">
        <v>0</v>
      </c>
      <c r="S2276" s="70">
        <v>0</v>
      </c>
      <c r="T2276" s="71">
        <v>0</v>
      </c>
      <c r="U2276" s="70">
        <v>0</v>
      </c>
      <c r="V2276" s="71">
        <v>0</v>
      </c>
      <c r="W2276" s="70">
        <v>0</v>
      </c>
      <c r="X2276" s="71">
        <v>0</v>
      </c>
      <c r="Y2276" s="70">
        <v>0</v>
      </c>
      <c r="Z2276" s="71">
        <v>0</v>
      </c>
      <c r="AA2276" s="70">
        <v>0</v>
      </c>
      <c r="AB2276" s="71">
        <v>0</v>
      </c>
      <c r="AC2276" s="54"/>
      <c r="AD2276" s="55">
        <f t="shared" si="46"/>
        <v>0</v>
      </c>
      <c r="AE2276" s="54"/>
    </row>
    <row r="2277" spans="2:31" x14ac:dyDescent="0.3">
      <c r="B2277" s="4" t="s">
        <v>249</v>
      </c>
      <c r="C2277" s="4"/>
      <c r="D2277" s="4"/>
      <c r="E2277" s="70">
        <v>0</v>
      </c>
      <c r="F2277" s="71">
        <v>0</v>
      </c>
      <c r="G2277" s="70">
        <v>0</v>
      </c>
      <c r="H2277" s="71">
        <v>0</v>
      </c>
      <c r="I2277" s="70">
        <v>0</v>
      </c>
      <c r="J2277" s="71">
        <v>0</v>
      </c>
      <c r="K2277" s="70">
        <v>0</v>
      </c>
      <c r="L2277" s="71">
        <v>0</v>
      </c>
      <c r="M2277" s="70">
        <v>0</v>
      </c>
      <c r="N2277" s="71">
        <v>0</v>
      </c>
      <c r="O2277" s="70">
        <v>0</v>
      </c>
      <c r="P2277" s="71">
        <v>0</v>
      </c>
      <c r="Q2277" s="70">
        <v>0</v>
      </c>
      <c r="R2277" s="71">
        <v>0</v>
      </c>
      <c r="S2277" s="70">
        <v>0</v>
      </c>
      <c r="T2277" s="71">
        <v>0</v>
      </c>
      <c r="U2277" s="70">
        <v>0</v>
      </c>
      <c r="V2277" s="71">
        <v>0</v>
      </c>
      <c r="W2277" s="70">
        <v>0</v>
      </c>
      <c r="X2277" s="71">
        <v>0</v>
      </c>
      <c r="Y2277" s="70">
        <v>0</v>
      </c>
      <c r="Z2277" s="71">
        <v>0</v>
      </c>
      <c r="AA2277" s="70">
        <v>0</v>
      </c>
      <c r="AB2277" s="71">
        <v>0</v>
      </c>
      <c r="AC2277" s="54"/>
      <c r="AD2277" s="55">
        <f t="shared" si="46"/>
        <v>0</v>
      </c>
      <c r="AE2277" s="54"/>
    </row>
    <row r="2278" spans="2:31" x14ac:dyDescent="0.3">
      <c r="B2278" s="4" t="s">
        <v>250</v>
      </c>
      <c r="C2278" s="4"/>
      <c r="D2278" s="4"/>
      <c r="E2278" s="70">
        <v>0</v>
      </c>
      <c r="F2278" s="71">
        <v>0</v>
      </c>
      <c r="G2278" s="70">
        <v>0</v>
      </c>
      <c r="H2278" s="71">
        <v>0</v>
      </c>
      <c r="I2278" s="70">
        <v>0</v>
      </c>
      <c r="J2278" s="71">
        <v>0</v>
      </c>
      <c r="K2278" s="70">
        <v>0</v>
      </c>
      <c r="L2278" s="71">
        <v>0</v>
      </c>
      <c r="M2278" s="70">
        <v>0</v>
      </c>
      <c r="N2278" s="71">
        <v>0</v>
      </c>
      <c r="O2278" s="70">
        <v>0</v>
      </c>
      <c r="P2278" s="71">
        <v>0</v>
      </c>
      <c r="Q2278" s="70">
        <v>0</v>
      </c>
      <c r="R2278" s="71">
        <v>0</v>
      </c>
      <c r="S2278" s="70">
        <v>0</v>
      </c>
      <c r="T2278" s="71">
        <v>0</v>
      </c>
      <c r="U2278" s="70">
        <v>0</v>
      </c>
      <c r="V2278" s="71">
        <v>0</v>
      </c>
      <c r="W2278" s="70">
        <v>0</v>
      </c>
      <c r="X2278" s="71">
        <v>0</v>
      </c>
      <c r="Y2278" s="70">
        <v>0</v>
      </c>
      <c r="Z2278" s="71">
        <v>0</v>
      </c>
      <c r="AA2278" s="70">
        <v>0</v>
      </c>
      <c r="AB2278" s="71">
        <v>0</v>
      </c>
      <c r="AC2278" s="54"/>
      <c r="AD2278" s="55">
        <f t="shared" si="46"/>
        <v>0</v>
      </c>
      <c r="AE2278" s="54"/>
    </row>
    <row r="2279" spans="2:31" x14ac:dyDescent="0.3">
      <c r="B2279" s="4" t="s">
        <v>251</v>
      </c>
      <c r="C2279" s="4"/>
      <c r="D2279" s="4"/>
      <c r="E2279" s="70">
        <v>0</v>
      </c>
      <c r="F2279" s="71">
        <v>0</v>
      </c>
      <c r="G2279" s="70">
        <v>0</v>
      </c>
      <c r="H2279" s="71">
        <v>0</v>
      </c>
      <c r="I2279" s="70">
        <v>0</v>
      </c>
      <c r="J2279" s="71">
        <v>0</v>
      </c>
      <c r="K2279" s="70">
        <v>0</v>
      </c>
      <c r="L2279" s="71">
        <v>0</v>
      </c>
      <c r="M2279" s="70">
        <v>0</v>
      </c>
      <c r="N2279" s="71">
        <v>0</v>
      </c>
      <c r="O2279" s="70">
        <v>0</v>
      </c>
      <c r="P2279" s="71">
        <v>0</v>
      </c>
      <c r="Q2279" s="70">
        <v>0</v>
      </c>
      <c r="R2279" s="71">
        <v>0</v>
      </c>
      <c r="S2279" s="70">
        <v>0</v>
      </c>
      <c r="T2279" s="71">
        <v>0</v>
      </c>
      <c r="U2279" s="70">
        <v>0</v>
      </c>
      <c r="V2279" s="71">
        <v>0</v>
      </c>
      <c r="W2279" s="70">
        <v>0</v>
      </c>
      <c r="X2279" s="71">
        <v>0</v>
      </c>
      <c r="Y2279" s="70">
        <v>0</v>
      </c>
      <c r="Z2279" s="71">
        <v>0</v>
      </c>
      <c r="AA2279" s="70">
        <v>0</v>
      </c>
      <c r="AB2279" s="71">
        <v>0</v>
      </c>
      <c r="AC2279" s="54"/>
      <c r="AD2279" s="55">
        <f t="shared" si="46"/>
        <v>0</v>
      </c>
      <c r="AE2279" s="54"/>
    </row>
    <row r="2280" spans="2:31" x14ac:dyDescent="0.3">
      <c r="B2280" s="4" t="s">
        <v>252</v>
      </c>
      <c r="C2280" s="4"/>
      <c r="D2280" s="4"/>
      <c r="E2280" s="70">
        <v>0</v>
      </c>
      <c r="F2280" s="71">
        <v>0</v>
      </c>
      <c r="G2280" s="70">
        <v>0</v>
      </c>
      <c r="H2280" s="71">
        <v>0</v>
      </c>
      <c r="I2280" s="70">
        <v>0</v>
      </c>
      <c r="J2280" s="71">
        <v>0</v>
      </c>
      <c r="K2280" s="70">
        <v>0</v>
      </c>
      <c r="L2280" s="71">
        <v>0</v>
      </c>
      <c r="M2280" s="70">
        <v>0</v>
      </c>
      <c r="N2280" s="71">
        <v>0</v>
      </c>
      <c r="O2280" s="70">
        <v>0</v>
      </c>
      <c r="P2280" s="71">
        <v>0</v>
      </c>
      <c r="Q2280" s="70">
        <v>0</v>
      </c>
      <c r="R2280" s="71">
        <v>0</v>
      </c>
      <c r="S2280" s="70">
        <v>0</v>
      </c>
      <c r="T2280" s="71">
        <v>0</v>
      </c>
      <c r="U2280" s="70">
        <v>0</v>
      </c>
      <c r="V2280" s="71">
        <v>0</v>
      </c>
      <c r="W2280" s="70">
        <v>0</v>
      </c>
      <c r="X2280" s="71">
        <v>0</v>
      </c>
      <c r="Y2280" s="70">
        <v>0</v>
      </c>
      <c r="Z2280" s="71">
        <v>0</v>
      </c>
      <c r="AA2280" s="70">
        <v>0</v>
      </c>
      <c r="AB2280" s="71">
        <v>0</v>
      </c>
      <c r="AC2280" s="54"/>
      <c r="AD2280" s="55">
        <f t="shared" si="46"/>
        <v>0</v>
      </c>
      <c r="AE2280" s="54"/>
    </row>
    <row r="2281" spans="2:31" x14ac:dyDescent="0.3">
      <c r="B2281" s="4" t="s">
        <v>253</v>
      </c>
      <c r="C2281" s="4"/>
      <c r="D2281" s="4"/>
      <c r="E2281" s="70">
        <v>0</v>
      </c>
      <c r="F2281" s="71">
        <v>0</v>
      </c>
      <c r="G2281" s="70">
        <v>0</v>
      </c>
      <c r="H2281" s="71">
        <v>0</v>
      </c>
      <c r="I2281" s="70">
        <v>0</v>
      </c>
      <c r="J2281" s="71">
        <v>0</v>
      </c>
      <c r="K2281" s="70">
        <v>0</v>
      </c>
      <c r="L2281" s="71">
        <v>0</v>
      </c>
      <c r="M2281" s="70">
        <v>0</v>
      </c>
      <c r="N2281" s="71">
        <v>0</v>
      </c>
      <c r="O2281" s="70">
        <v>0</v>
      </c>
      <c r="P2281" s="71">
        <v>0</v>
      </c>
      <c r="Q2281" s="70">
        <v>0</v>
      </c>
      <c r="R2281" s="71">
        <v>0</v>
      </c>
      <c r="S2281" s="70">
        <v>0</v>
      </c>
      <c r="T2281" s="71">
        <v>0</v>
      </c>
      <c r="U2281" s="70">
        <v>0</v>
      </c>
      <c r="V2281" s="71">
        <v>0</v>
      </c>
      <c r="W2281" s="70">
        <v>0</v>
      </c>
      <c r="X2281" s="71">
        <v>0</v>
      </c>
      <c r="Y2281" s="70">
        <v>0</v>
      </c>
      <c r="Z2281" s="71">
        <v>0</v>
      </c>
      <c r="AA2281" s="70">
        <v>0</v>
      </c>
      <c r="AB2281" s="71">
        <v>0</v>
      </c>
      <c r="AC2281" s="54"/>
      <c r="AD2281" s="55">
        <f t="shared" si="46"/>
        <v>0</v>
      </c>
      <c r="AE2281" s="54"/>
    </row>
    <row r="2282" spans="2:31" x14ac:dyDescent="0.3">
      <c r="B2282" s="4" t="s">
        <v>254</v>
      </c>
      <c r="C2282" s="4"/>
      <c r="D2282" s="4"/>
      <c r="E2282" s="70">
        <v>0</v>
      </c>
      <c r="F2282" s="71">
        <v>0</v>
      </c>
      <c r="G2282" s="70">
        <v>0</v>
      </c>
      <c r="H2282" s="71">
        <v>0</v>
      </c>
      <c r="I2282" s="70">
        <v>0</v>
      </c>
      <c r="J2282" s="71">
        <v>0</v>
      </c>
      <c r="K2282" s="70">
        <v>0</v>
      </c>
      <c r="L2282" s="71">
        <v>0</v>
      </c>
      <c r="M2282" s="70">
        <v>0</v>
      </c>
      <c r="N2282" s="71">
        <v>0</v>
      </c>
      <c r="O2282" s="70">
        <v>0</v>
      </c>
      <c r="P2282" s="71">
        <v>0</v>
      </c>
      <c r="Q2282" s="70">
        <v>0</v>
      </c>
      <c r="R2282" s="71">
        <v>0</v>
      </c>
      <c r="S2282" s="70">
        <v>0</v>
      </c>
      <c r="T2282" s="71">
        <v>0</v>
      </c>
      <c r="U2282" s="70">
        <v>0</v>
      </c>
      <c r="V2282" s="71">
        <v>0</v>
      </c>
      <c r="W2282" s="70">
        <v>0</v>
      </c>
      <c r="X2282" s="71">
        <v>0</v>
      </c>
      <c r="Y2282" s="70">
        <v>0</v>
      </c>
      <c r="Z2282" s="71">
        <v>0</v>
      </c>
      <c r="AA2282" s="70">
        <v>0</v>
      </c>
      <c r="AB2282" s="71">
        <v>0</v>
      </c>
      <c r="AC2282" s="54"/>
      <c r="AD2282" s="55">
        <f t="shared" si="46"/>
        <v>0</v>
      </c>
      <c r="AE2282" s="54"/>
    </row>
    <row r="2283" spans="2:31" x14ac:dyDescent="0.3">
      <c r="B2283" s="4" t="s">
        <v>255</v>
      </c>
      <c r="C2283" s="4"/>
      <c r="D2283" s="4"/>
      <c r="E2283" s="70">
        <v>0</v>
      </c>
      <c r="F2283" s="71">
        <v>0</v>
      </c>
      <c r="G2283" s="70">
        <v>0</v>
      </c>
      <c r="H2283" s="71">
        <v>0</v>
      </c>
      <c r="I2283" s="70">
        <v>0</v>
      </c>
      <c r="J2283" s="71">
        <v>0</v>
      </c>
      <c r="K2283" s="70">
        <v>0</v>
      </c>
      <c r="L2283" s="71">
        <v>0</v>
      </c>
      <c r="M2283" s="70">
        <v>0</v>
      </c>
      <c r="N2283" s="71">
        <v>0</v>
      </c>
      <c r="O2283" s="70">
        <v>0</v>
      </c>
      <c r="P2283" s="71">
        <v>0</v>
      </c>
      <c r="Q2283" s="70">
        <v>0</v>
      </c>
      <c r="R2283" s="71">
        <v>0</v>
      </c>
      <c r="S2283" s="70">
        <v>0</v>
      </c>
      <c r="T2283" s="71">
        <v>0</v>
      </c>
      <c r="U2283" s="70">
        <v>0</v>
      </c>
      <c r="V2283" s="71">
        <v>0</v>
      </c>
      <c r="W2283" s="70">
        <v>0</v>
      </c>
      <c r="X2283" s="71">
        <v>0</v>
      </c>
      <c r="Y2283" s="70">
        <v>0</v>
      </c>
      <c r="Z2283" s="71">
        <v>0</v>
      </c>
      <c r="AA2283" s="70">
        <v>0</v>
      </c>
      <c r="AB2283" s="71">
        <v>0</v>
      </c>
      <c r="AC2283" s="54"/>
      <c r="AD2283" s="55">
        <f t="shared" si="46"/>
        <v>0</v>
      </c>
      <c r="AE2283" s="54"/>
    </row>
    <row r="2284" spans="2:31" x14ac:dyDescent="0.3">
      <c r="B2284" s="4" t="s">
        <v>256</v>
      </c>
      <c r="C2284" s="4"/>
      <c r="D2284" s="4"/>
      <c r="E2284" s="70">
        <v>0</v>
      </c>
      <c r="F2284" s="71">
        <v>0</v>
      </c>
      <c r="G2284" s="70">
        <v>0</v>
      </c>
      <c r="H2284" s="71">
        <v>0</v>
      </c>
      <c r="I2284" s="70">
        <v>0</v>
      </c>
      <c r="J2284" s="71">
        <v>0</v>
      </c>
      <c r="K2284" s="70">
        <v>0</v>
      </c>
      <c r="L2284" s="71">
        <v>0</v>
      </c>
      <c r="M2284" s="70">
        <v>0</v>
      </c>
      <c r="N2284" s="71">
        <v>0</v>
      </c>
      <c r="O2284" s="70">
        <v>0</v>
      </c>
      <c r="P2284" s="71">
        <v>0</v>
      </c>
      <c r="Q2284" s="70">
        <v>0</v>
      </c>
      <c r="R2284" s="71">
        <v>0</v>
      </c>
      <c r="S2284" s="70">
        <v>0</v>
      </c>
      <c r="T2284" s="71">
        <v>0</v>
      </c>
      <c r="U2284" s="70">
        <v>0</v>
      </c>
      <c r="V2284" s="71">
        <v>0</v>
      </c>
      <c r="W2284" s="70">
        <v>0</v>
      </c>
      <c r="X2284" s="71">
        <v>0</v>
      </c>
      <c r="Y2284" s="70">
        <v>0</v>
      </c>
      <c r="Z2284" s="71">
        <v>0</v>
      </c>
      <c r="AA2284" s="70">
        <v>0</v>
      </c>
      <c r="AB2284" s="71">
        <v>0</v>
      </c>
      <c r="AC2284" s="54"/>
      <c r="AD2284" s="55">
        <f t="shared" si="46"/>
        <v>0</v>
      </c>
      <c r="AE2284" s="54"/>
    </row>
    <row r="2285" spans="2:31" x14ac:dyDescent="0.3">
      <c r="B2285" s="4" t="s">
        <v>257</v>
      </c>
      <c r="C2285" s="4"/>
      <c r="D2285" s="4"/>
      <c r="E2285" s="70">
        <v>0</v>
      </c>
      <c r="F2285" s="71">
        <v>0</v>
      </c>
      <c r="G2285" s="70">
        <v>0</v>
      </c>
      <c r="H2285" s="71">
        <v>0</v>
      </c>
      <c r="I2285" s="70">
        <v>0</v>
      </c>
      <c r="J2285" s="71">
        <v>0</v>
      </c>
      <c r="K2285" s="70">
        <v>0</v>
      </c>
      <c r="L2285" s="71">
        <v>0</v>
      </c>
      <c r="M2285" s="70">
        <v>0</v>
      </c>
      <c r="N2285" s="71">
        <v>0</v>
      </c>
      <c r="O2285" s="70">
        <v>0</v>
      </c>
      <c r="P2285" s="71">
        <v>0</v>
      </c>
      <c r="Q2285" s="70">
        <v>0</v>
      </c>
      <c r="R2285" s="71">
        <v>0</v>
      </c>
      <c r="S2285" s="70">
        <v>0</v>
      </c>
      <c r="T2285" s="71">
        <v>0</v>
      </c>
      <c r="U2285" s="70">
        <v>0</v>
      </c>
      <c r="V2285" s="71">
        <v>0</v>
      </c>
      <c r="W2285" s="70">
        <v>0</v>
      </c>
      <c r="X2285" s="71">
        <v>0</v>
      </c>
      <c r="Y2285" s="70">
        <v>0</v>
      </c>
      <c r="Z2285" s="71">
        <v>0</v>
      </c>
      <c r="AA2285" s="70">
        <v>0</v>
      </c>
      <c r="AB2285" s="71">
        <v>0</v>
      </c>
      <c r="AC2285" s="54"/>
      <c r="AD2285" s="55">
        <f t="shared" si="46"/>
        <v>0</v>
      </c>
      <c r="AE2285" s="54"/>
    </row>
    <row r="2286" spans="2:31" x14ac:dyDescent="0.3">
      <c r="B2286" s="4" t="s">
        <v>258</v>
      </c>
      <c r="C2286" s="4"/>
      <c r="D2286" s="4"/>
      <c r="E2286" s="70">
        <v>0</v>
      </c>
      <c r="F2286" s="71">
        <v>0</v>
      </c>
      <c r="G2286" s="70">
        <v>0</v>
      </c>
      <c r="H2286" s="71">
        <v>0</v>
      </c>
      <c r="I2286" s="70">
        <v>0</v>
      </c>
      <c r="J2286" s="71">
        <v>0</v>
      </c>
      <c r="K2286" s="70">
        <v>0</v>
      </c>
      <c r="L2286" s="71">
        <v>0</v>
      </c>
      <c r="M2286" s="70">
        <v>0</v>
      </c>
      <c r="N2286" s="71">
        <v>0</v>
      </c>
      <c r="O2286" s="70">
        <v>0</v>
      </c>
      <c r="P2286" s="71">
        <v>0</v>
      </c>
      <c r="Q2286" s="70">
        <v>0</v>
      </c>
      <c r="R2286" s="71">
        <v>0</v>
      </c>
      <c r="S2286" s="70">
        <v>0</v>
      </c>
      <c r="T2286" s="71">
        <v>0</v>
      </c>
      <c r="U2286" s="70">
        <v>0</v>
      </c>
      <c r="V2286" s="71">
        <v>0</v>
      </c>
      <c r="W2286" s="70">
        <v>0</v>
      </c>
      <c r="X2286" s="71">
        <v>0</v>
      </c>
      <c r="Y2286" s="70">
        <v>0</v>
      </c>
      <c r="Z2286" s="71">
        <v>0</v>
      </c>
      <c r="AA2286" s="70">
        <v>0</v>
      </c>
      <c r="AB2286" s="71">
        <v>0</v>
      </c>
      <c r="AC2286" s="54"/>
      <c r="AD2286" s="55">
        <f t="shared" si="46"/>
        <v>0</v>
      </c>
      <c r="AE2286" s="54"/>
    </row>
    <row r="2287" spans="2:31" x14ac:dyDescent="0.3">
      <c r="B2287" s="4" t="s">
        <v>259</v>
      </c>
      <c r="C2287" s="4"/>
      <c r="D2287" s="4"/>
      <c r="E2287" s="70">
        <v>0</v>
      </c>
      <c r="F2287" s="71">
        <v>0</v>
      </c>
      <c r="G2287" s="70">
        <v>0</v>
      </c>
      <c r="H2287" s="71">
        <v>0</v>
      </c>
      <c r="I2287" s="70">
        <v>0</v>
      </c>
      <c r="J2287" s="71">
        <v>0</v>
      </c>
      <c r="K2287" s="70">
        <v>0</v>
      </c>
      <c r="L2287" s="71">
        <v>0</v>
      </c>
      <c r="M2287" s="70">
        <v>0</v>
      </c>
      <c r="N2287" s="71">
        <v>0</v>
      </c>
      <c r="O2287" s="70">
        <v>0</v>
      </c>
      <c r="P2287" s="71">
        <v>0</v>
      </c>
      <c r="Q2287" s="70">
        <v>0</v>
      </c>
      <c r="R2287" s="71">
        <v>0</v>
      </c>
      <c r="S2287" s="70">
        <v>0</v>
      </c>
      <c r="T2287" s="71">
        <v>0</v>
      </c>
      <c r="U2287" s="70">
        <v>0</v>
      </c>
      <c r="V2287" s="71">
        <v>0</v>
      </c>
      <c r="W2287" s="70">
        <v>0</v>
      </c>
      <c r="X2287" s="71">
        <v>0</v>
      </c>
      <c r="Y2287" s="70">
        <v>0</v>
      </c>
      <c r="Z2287" s="71">
        <v>0</v>
      </c>
      <c r="AA2287" s="70">
        <v>0</v>
      </c>
      <c r="AB2287" s="71">
        <v>0</v>
      </c>
      <c r="AC2287" s="54"/>
      <c r="AD2287" s="55">
        <f t="shared" si="46"/>
        <v>0</v>
      </c>
      <c r="AE2287" s="54"/>
    </row>
    <row r="2288" spans="2:31" x14ac:dyDescent="0.3">
      <c r="B2288" s="4" t="s">
        <v>260</v>
      </c>
      <c r="C2288" s="4"/>
      <c r="D2288" s="4"/>
      <c r="E2288" s="70">
        <v>0</v>
      </c>
      <c r="F2288" s="71">
        <v>0</v>
      </c>
      <c r="G2288" s="70">
        <v>0</v>
      </c>
      <c r="H2288" s="71">
        <v>0</v>
      </c>
      <c r="I2288" s="70">
        <v>0</v>
      </c>
      <c r="J2288" s="71">
        <v>0</v>
      </c>
      <c r="K2288" s="70">
        <v>0</v>
      </c>
      <c r="L2288" s="71">
        <v>0</v>
      </c>
      <c r="M2288" s="70">
        <v>0</v>
      </c>
      <c r="N2288" s="71">
        <v>0</v>
      </c>
      <c r="O2288" s="70">
        <v>0</v>
      </c>
      <c r="P2288" s="71">
        <v>0</v>
      </c>
      <c r="Q2288" s="70">
        <v>0</v>
      </c>
      <c r="R2288" s="71">
        <v>0</v>
      </c>
      <c r="S2288" s="70">
        <v>0</v>
      </c>
      <c r="T2288" s="71">
        <v>0</v>
      </c>
      <c r="U2288" s="70">
        <v>0</v>
      </c>
      <c r="V2288" s="71">
        <v>0</v>
      </c>
      <c r="W2288" s="70">
        <v>0</v>
      </c>
      <c r="X2288" s="71">
        <v>0</v>
      </c>
      <c r="Y2288" s="70">
        <v>0</v>
      </c>
      <c r="Z2288" s="71">
        <v>0</v>
      </c>
      <c r="AA2288" s="70">
        <v>0</v>
      </c>
      <c r="AB2288" s="71">
        <v>0</v>
      </c>
      <c r="AC2288" s="54"/>
      <c r="AD2288" s="55">
        <f t="shared" si="46"/>
        <v>0</v>
      </c>
      <c r="AE2288" s="54"/>
    </row>
    <row r="2289" spans="2:31" x14ac:dyDescent="0.3">
      <c r="B2289" s="4" t="s">
        <v>261</v>
      </c>
      <c r="C2289" s="4"/>
      <c r="D2289" s="4"/>
      <c r="E2289" s="70">
        <v>0</v>
      </c>
      <c r="F2289" s="71">
        <v>0</v>
      </c>
      <c r="G2289" s="70">
        <v>0</v>
      </c>
      <c r="H2289" s="71">
        <v>0</v>
      </c>
      <c r="I2289" s="70">
        <v>0</v>
      </c>
      <c r="J2289" s="71">
        <v>0</v>
      </c>
      <c r="K2289" s="70">
        <v>0</v>
      </c>
      <c r="L2289" s="71">
        <v>0</v>
      </c>
      <c r="M2289" s="70">
        <v>0</v>
      </c>
      <c r="N2289" s="71">
        <v>0</v>
      </c>
      <c r="O2289" s="70">
        <v>0</v>
      </c>
      <c r="P2289" s="71">
        <v>0</v>
      </c>
      <c r="Q2289" s="70">
        <v>0</v>
      </c>
      <c r="R2289" s="71">
        <v>0</v>
      </c>
      <c r="S2289" s="70">
        <v>0</v>
      </c>
      <c r="T2289" s="71">
        <v>0</v>
      </c>
      <c r="U2289" s="70">
        <v>0</v>
      </c>
      <c r="V2289" s="71">
        <v>0</v>
      </c>
      <c r="W2289" s="70">
        <v>0</v>
      </c>
      <c r="X2289" s="71">
        <v>0</v>
      </c>
      <c r="Y2289" s="70">
        <v>0</v>
      </c>
      <c r="Z2289" s="71">
        <v>0</v>
      </c>
      <c r="AA2289" s="70">
        <v>0</v>
      </c>
      <c r="AB2289" s="71">
        <v>0</v>
      </c>
      <c r="AC2289" s="54"/>
      <c r="AD2289" s="55">
        <f t="shared" si="46"/>
        <v>0</v>
      </c>
      <c r="AE2289" s="54"/>
    </row>
    <row r="2290" spans="2:31" x14ac:dyDescent="0.3">
      <c r="B2290" s="4" t="s">
        <v>262</v>
      </c>
      <c r="C2290" s="4"/>
      <c r="D2290" s="4"/>
      <c r="E2290" s="70">
        <v>0</v>
      </c>
      <c r="F2290" s="71">
        <v>0</v>
      </c>
      <c r="G2290" s="70">
        <v>0</v>
      </c>
      <c r="H2290" s="71">
        <v>0</v>
      </c>
      <c r="I2290" s="70">
        <v>0</v>
      </c>
      <c r="J2290" s="71">
        <v>0</v>
      </c>
      <c r="K2290" s="70">
        <v>0</v>
      </c>
      <c r="L2290" s="71">
        <v>0</v>
      </c>
      <c r="M2290" s="70">
        <v>0</v>
      </c>
      <c r="N2290" s="71">
        <v>0</v>
      </c>
      <c r="O2290" s="70">
        <v>0</v>
      </c>
      <c r="P2290" s="71">
        <v>0</v>
      </c>
      <c r="Q2290" s="70">
        <v>0</v>
      </c>
      <c r="R2290" s="71">
        <v>0</v>
      </c>
      <c r="S2290" s="70">
        <v>0</v>
      </c>
      <c r="T2290" s="71">
        <v>0</v>
      </c>
      <c r="U2290" s="70">
        <v>0</v>
      </c>
      <c r="V2290" s="71">
        <v>0</v>
      </c>
      <c r="W2290" s="70">
        <v>0</v>
      </c>
      <c r="X2290" s="71">
        <v>0</v>
      </c>
      <c r="Y2290" s="70">
        <v>0</v>
      </c>
      <c r="Z2290" s="71">
        <v>0</v>
      </c>
      <c r="AA2290" s="70">
        <v>0</v>
      </c>
      <c r="AB2290" s="71">
        <v>0</v>
      </c>
      <c r="AC2290" s="54"/>
      <c r="AD2290" s="55">
        <f t="shared" si="46"/>
        <v>0</v>
      </c>
      <c r="AE2290" s="54"/>
    </row>
    <row r="2291" spans="2:31" x14ac:dyDescent="0.3">
      <c r="B2291" s="4" t="s">
        <v>263</v>
      </c>
      <c r="C2291" s="4"/>
      <c r="D2291" s="4"/>
      <c r="E2291" s="70">
        <v>0</v>
      </c>
      <c r="F2291" s="71">
        <v>0</v>
      </c>
      <c r="G2291" s="70">
        <v>0</v>
      </c>
      <c r="H2291" s="71">
        <v>0</v>
      </c>
      <c r="I2291" s="70">
        <v>0</v>
      </c>
      <c r="J2291" s="71">
        <v>0</v>
      </c>
      <c r="K2291" s="70">
        <v>0</v>
      </c>
      <c r="L2291" s="71">
        <v>0</v>
      </c>
      <c r="M2291" s="70">
        <v>0</v>
      </c>
      <c r="N2291" s="71">
        <v>0</v>
      </c>
      <c r="O2291" s="70">
        <v>0</v>
      </c>
      <c r="P2291" s="71">
        <v>0</v>
      </c>
      <c r="Q2291" s="70">
        <v>0</v>
      </c>
      <c r="R2291" s="71">
        <v>0</v>
      </c>
      <c r="S2291" s="70">
        <v>0</v>
      </c>
      <c r="T2291" s="71">
        <v>0</v>
      </c>
      <c r="U2291" s="70">
        <v>0</v>
      </c>
      <c r="V2291" s="71">
        <v>0</v>
      </c>
      <c r="W2291" s="70">
        <v>0</v>
      </c>
      <c r="X2291" s="71">
        <v>0</v>
      </c>
      <c r="Y2291" s="70">
        <v>0</v>
      </c>
      <c r="Z2291" s="71">
        <v>0</v>
      </c>
      <c r="AA2291" s="70">
        <v>0</v>
      </c>
      <c r="AB2291" s="71">
        <v>0</v>
      </c>
      <c r="AC2291" s="54"/>
      <c r="AD2291" s="55">
        <f t="shared" si="46"/>
        <v>0</v>
      </c>
      <c r="AE2291" s="54"/>
    </row>
    <row r="2292" spans="2:31" x14ac:dyDescent="0.3">
      <c r="B2292" s="4" t="s">
        <v>264</v>
      </c>
      <c r="C2292" s="4"/>
      <c r="D2292" s="4"/>
      <c r="E2292" s="70">
        <v>0</v>
      </c>
      <c r="F2292" s="71">
        <v>0</v>
      </c>
      <c r="G2292" s="70">
        <v>0</v>
      </c>
      <c r="H2292" s="71">
        <v>0</v>
      </c>
      <c r="I2292" s="70">
        <v>0</v>
      </c>
      <c r="J2292" s="71">
        <v>0</v>
      </c>
      <c r="K2292" s="70">
        <v>0</v>
      </c>
      <c r="L2292" s="71">
        <v>0</v>
      </c>
      <c r="M2292" s="70">
        <v>0</v>
      </c>
      <c r="N2292" s="71">
        <v>0</v>
      </c>
      <c r="O2292" s="70">
        <v>0</v>
      </c>
      <c r="P2292" s="71">
        <v>0</v>
      </c>
      <c r="Q2292" s="70">
        <v>0</v>
      </c>
      <c r="R2292" s="71">
        <v>0</v>
      </c>
      <c r="S2292" s="70">
        <v>0</v>
      </c>
      <c r="T2292" s="71">
        <v>0</v>
      </c>
      <c r="U2292" s="70">
        <v>0</v>
      </c>
      <c r="V2292" s="71">
        <v>0</v>
      </c>
      <c r="W2292" s="70">
        <v>0</v>
      </c>
      <c r="X2292" s="71">
        <v>0</v>
      </c>
      <c r="Y2292" s="70">
        <v>0</v>
      </c>
      <c r="Z2292" s="71">
        <v>0</v>
      </c>
      <c r="AA2292" s="70">
        <v>0</v>
      </c>
      <c r="AB2292" s="71">
        <v>0</v>
      </c>
      <c r="AC2292" s="54"/>
      <c r="AD2292" s="55">
        <f t="shared" si="46"/>
        <v>0</v>
      </c>
      <c r="AE2292" s="54"/>
    </row>
    <row r="2293" spans="2:31" x14ac:dyDescent="0.3">
      <c r="B2293" s="4" t="s">
        <v>265</v>
      </c>
      <c r="C2293" s="4"/>
      <c r="D2293" s="4"/>
      <c r="E2293" s="70">
        <v>0</v>
      </c>
      <c r="F2293" s="71">
        <v>0</v>
      </c>
      <c r="G2293" s="70">
        <v>0</v>
      </c>
      <c r="H2293" s="71">
        <v>0</v>
      </c>
      <c r="I2293" s="70">
        <v>0</v>
      </c>
      <c r="J2293" s="71">
        <v>0</v>
      </c>
      <c r="K2293" s="70">
        <v>0</v>
      </c>
      <c r="L2293" s="71">
        <v>0</v>
      </c>
      <c r="M2293" s="70">
        <v>0</v>
      </c>
      <c r="N2293" s="71">
        <v>0</v>
      </c>
      <c r="O2293" s="70">
        <v>0</v>
      </c>
      <c r="P2293" s="71">
        <v>0</v>
      </c>
      <c r="Q2293" s="70">
        <v>0</v>
      </c>
      <c r="R2293" s="71">
        <v>0</v>
      </c>
      <c r="S2293" s="70">
        <v>0</v>
      </c>
      <c r="T2293" s="71">
        <v>0</v>
      </c>
      <c r="U2293" s="70">
        <v>0</v>
      </c>
      <c r="V2293" s="71">
        <v>0</v>
      </c>
      <c r="W2293" s="70">
        <v>0</v>
      </c>
      <c r="X2293" s="71">
        <v>0</v>
      </c>
      <c r="Y2293" s="70">
        <v>0</v>
      </c>
      <c r="Z2293" s="71">
        <v>0</v>
      </c>
      <c r="AA2293" s="70">
        <v>0</v>
      </c>
      <c r="AB2293" s="71">
        <v>0</v>
      </c>
      <c r="AC2293" s="54"/>
      <c r="AD2293" s="55">
        <f t="shared" si="46"/>
        <v>0</v>
      </c>
      <c r="AE2293" s="54"/>
    </row>
    <row r="2294" spans="2:31" x14ac:dyDescent="0.3">
      <c r="B2294" s="4" t="s">
        <v>266</v>
      </c>
      <c r="C2294" s="4"/>
      <c r="D2294" s="4"/>
      <c r="E2294" s="70">
        <v>0</v>
      </c>
      <c r="F2294" s="71">
        <v>0</v>
      </c>
      <c r="G2294" s="70">
        <v>0</v>
      </c>
      <c r="H2294" s="71">
        <v>0</v>
      </c>
      <c r="I2294" s="70">
        <v>0</v>
      </c>
      <c r="J2294" s="71">
        <v>0</v>
      </c>
      <c r="K2294" s="70">
        <v>0</v>
      </c>
      <c r="L2294" s="71">
        <v>0</v>
      </c>
      <c r="M2294" s="70">
        <v>0</v>
      </c>
      <c r="N2294" s="71">
        <v>0</v>
      </c>
      <c r="O2294" s="70">
        <v>0</v>
      </c>
      <c r="P2294" s="71">
        <v>0</v>
      </c>
      <c r="Q2294" s="70">
        <v>0</v>
      </c>
      <c r="R2294" s="71">
        <v>0</v>
      </c>
      <c r="S2294" s="70">
        <v>0</v>
      </c>
      <c r="T2294" s="71">
        <v>0</v>
      </c>
      <c r="U2294" s="70">
        <v>0</v>
      </c>
      <c r="V2294" s="71">
        <v>0</v>
      </c>
      <c r="W2294" s="70">
        <v>0</v>
      </c>
      <c r="X2294" s="71">
        <v>0</v>
      </c>
      <c r="Y2294" s="70">
        <v>0</v>
      </c>
      <c r="Z2294" s="71">
        <v>0</v>
      </c>
      <c r="AA2294" s="70">
        <v>0</v>
      </c>
      <c r="AB2294" s="71">
        <v>0</v>
      </c>
      <c r="AC2294" s="54"/>
      <c r="AD2294" s="55">
        <f t="shared" si="46"/>
        <v>0</v>
      </c>
      <c r="AE2294" s="54"/>
    </row>
    <row r="2295" spans="2:31" x14ac:dyDescent="0.3">
      <c r="B2295" s="4" t="s">
        <v>267</v>
      </c>
      <c r="C2295" s="4"/>
      <c r="D2295" s="4"/>
      <c r="E2295" s="70">
        <v>0</v>
      </c>
      <c r="F2295" s="71">
        <v>0</v>
      </c>
      <c r="G2295" s="70">
        <v>0</v>
      </c>
      <c r="H2295" s="71">
        <v>0</v>
      </c>
      <c r="I2295" s="70">
        <v>0</v>
      </c>
      <c r="J2295" s="71">
        <v>0</v>
      </c>
      <c r="K2295" s="70">
        <v>0</v>
      </c>
      <c r="L2295" s="71">
        <v>0</v>
      </c>
      <c r="M2295" s="70">
        <v>0</v>
      </c>
      <c r="N2295" s="71">
        <v>0</v>
      </c>
      <c r="O2295" s="70">
        <v>0</v>
      </c>
      <c r="P2295" s="71">
        <v>0</v>
      </c>
      <c r="Q2295" s="70">
        <v>0</v>
      </c>
      <c r="R2295" s="71">
        <v>0</v>
      </c>
      <c r="S2295" s="70">
        <v>0</v>
      </c>
      <c r="T2295" s="71">
        <v>0</v>
      </c>
      <c r="U2295" s="70">
        <v>0</v>
      </c>
      <c r="V2295" s="71">
        <v>0</v>
      </c>
      <c r="W2295" s="70">
        <v>0</v>
      </c>
      <c r="X2295" s="71">
        <v>0</v>
      </c>
      <c r="Y2295" s="70">
        <v>0</v>
      </c>
      <c r="Z2295" s="71">
        <v>0</v>
      </c>
      <c r="AA2295" s="70">
        <v>0</v>
      </c>
      <c r="AB2295" s="71">
        <v>0</v>
      </c>
      <c r="AC2295" s="54"/>
      <c r="AD2295" s="55">
        <f t="shared" si="46"/>
        <v>0</v>
      </c>
      <c r="AE2295" s="54"/>
    </row>
    <row r="2296" spans="2:31" x14ac:dyDescent="0.3">
      <c r="B2296" s="4" t="s">
        <v>268</v>
      </c>
      <c r="C2296" s="4"/>
      <c r="D2296" s="4"/>
      <c r="E2296" s="70">
        <v>0</v>
      </c>
      <c r="F2296" s="71">
        <v>0</v>
      </c>
      <c r="G2296" s="70">
        <v>0</v>
      </c>
      <c r="H2296" s="71">
        <v>0</v>
      </c>
      <c r="I2296" s="70">
        <v>0</v>
      </c>
      <c r="J2296" s="71">
        <v>0</v>
      </c>
      <c r="K2296" s="70">
        <v>0</v>
      </c>
      <c r="L2296" s="71">
        <v>0</v>
      </c>
      <c r="M2296" s="70">
        <v>0</v>
      </c>
      <c r="N2296" s="71">
        <v>0</v>
      </c>
      <c r="O2296" s="70">
        <v>0</v>
      </c>
      <c r="P2296" s="71">
        <v>0</v>
      </c>
      <c r="Q2296" s="70">
        <v>0</v>
      </c>
      <c r="R2296" s="71">
        <v>0</v>
      </c>
      <c r="S2296" s="70">
        <v>0</v>
      </c>
      <c r="T2296" s="71">
        <v>0</v>
      </c>
      <c r="U2296" s="70">
        <v>0</v>
      </c>
      <c r="V2296" s="71">
        <v>0</v>
      </c>
      <c r="W2296" s="70">
        <v>0</v>
      </c>
      <c r="X2296" s="71">
        <v>0</v>
      </c>
      <c r="Y2296" s="70">
        <v>0</v>
      </c>
      <c r="Z2296" s="71">
        <v>0</v>
      </c>
      <c r="AA2296" s="70">
        <v>0</v>
      </c>
      <c r="AB2296" s="71">
        <v>0</v>
      </c>
      <c r="AC2296" s="54"/>
      <c r="AD2296" s="55">
        <f t="shared" si="46"/>
        <v>0</v>
      </c>
      <c r="AE2296" s="54"/>
    </row>
    <row r="2297" spans="2:31" x14ac:dyDescent="0.3">
      <c r="B2297" s="4" t="s">
        <v>269</v>
      </c>
      <c r="C2297" s="4"/>
      <c r="D2297" s="4"/>
      <c r="E2297" s="70">
        <v>0</v>
      </c>
      <c r="F2297" s="71">
        <v>0</v>
      </c>
      <c r="G2297" s="70">
        <v>0</v>
      </c>
      <c r="H2297" s="71">
        <v>0</v>
      </c>
      <c r="I2297" s="70">
        <v>0</v>
      </c>
      <c r="J2297" s="71">
        <v>0</v>
      </c>
      <c r="K2297" s="70">
        <v>0</v>
      </c>
      <c r="L2297" s="71">
        <v>0</v>
      </c>
      <c r="M2297" s="70">
        <v>0</v>
      </c>
      <c r="N2297" s="71">
        <v>0</v>
      </c>
      <c r="O2297" s="70">
        <v>0</v>
      </c>
      <c r="P2297" s="71">
        <v>0</v>
      </c>
      <c r="Q2297" s="70">
        <v>0</v>
      </c>
      <c r="R2297" s="71">
        <v>0</v>
      </c>
      <c r="S2297" s="70">
        <v>0</v>
      </c>
      <c r="T2297" s="71">
        <v>0</v>
      </c>
      <c r="U2297" s="70">
        <v>0</v>
      </c>
      <c r="V2297" s="71">
        <v>0</v>
      </c>
      <c r="W2297" s="70">
        <v>0</v>
      </c>
      <c r="X2297" s="71">
        <v>0</v>
      </c>
      <c r="Y2297" s="70">
        <v>0</v>
      </c>
      <c r="Z2297" s="71">
        <v>0</v>
      </c>
      <c r="AA2297" s="70">
        <v>0</v>
      </c>
      <c r="AB2297" s="71">
        <v>0</v>
      </c>
      <c r="AC2297" s="54"/>
      <c r="AD2297" s="55">
        <f t="shared" si="46"/>
        <v>0</v>
      </c>
      <c r="AE2297" s="54"/>
    </row>
    <row r="2298" spans="2:31" x14ac:dyDescent="0.3">
      <c r="B2298" s="4" t="s">
        <v>270</v>
      </c>
      <c r="C2298" s="4"/>
      <c r="D2298" s="4"/>
      <c r="E2298" s="70">
        <v>0</v>
      </c>
      <c r="F2298" s="71">
        <v>0</v>
      </c>
      <c r="G2298" s="70">
        <v>0</v>
      </c>
      <c r="H2298" s="71">
        <v>0</v>
      </c>
      <c r="I2298" s="70">
        <v>0</v>
      </c>
      <c r="J2298" s="71">
        <v>0</v>
      </c>
      <c r="K2298" s="70">
        <v>0</v>
      </c>
      <c r="L2298" s="71">
        <v>0</v>
      </c>
      <c r="M2298" s="70">
        <v>0</v>
      </c>
      <c r="N2298" s="71">
        <v>0</v>
      </c>
      <c r="O2298" s="70">
        <v>0</v>
      </c>
      <c r="P2298" s="71">
        <v>0</v>
      </c>
      <c r="Q2298" s="70">
        <v>0</v>
      </c>
      <c r="R2298" s="71">
        <v>0</v>
      </c>
      <c r="S2298" s="70">
        <v>0</v>
      </c>
      <c r="T2298" s="71">
        <v>0</v>
      </c>
      <c r="U2298" s="70">
        <v>0</v>
      </c>
      <c r="V2298" s="71">
        <v>0</v>
      </c>
      <c r="W2298" s="70">
        <v>0</v>
      </c>
      <c r="X2298" s="71">
        <v>0</v>
      </c>
      <c r="Y2298" s="70">
        <v>0</v>
      </c>
      <c r="Z2298" s="71">
        <v>0</v>
      </c>
      <c r="AA2298" s="70">
        <v>0</v>
      </c>
      <c r="AB2298" s="71">
        <v>0</v>
      </c>
      <c r="AC2298" s="54"/>
      <c r="AD2298" s="55">
        <f t="shared" si="46"/>
        <v>0</v>
      </c>
      <c r="AE2298" s="54"/>
    </row>
    <row r="2299" spans="2:31" x14ac:dyDescent="0.3">
      <c r="B2299" s="4" t="s">
        <v>271</v>
      </c>
      <c r="C2299" s="4"/>
      <c r="D2299" s="4"/>
      <c r="E2299" s="70">
        <v>0</v>
      </c>
      <c r="F2299" s="71">
        <v>0</v>
      </c>
      <c r="G2299" s="70">
        <v>0</v>
      </c>
      <c r="H2299" s="71">
        <v>0</v>
      </c>
      <c r="I2299" s="70">
        <v>0</v>
      </c>
      <c r="J2299" s="71">
        <v>0</v>
      </c>
      <c r="K2299" s="70">
        <v>0</v>
      </c>
      <c r="L2299" s="71">
        <v>0</v>
      </c>
      <c r="M2299" s="70">
        <v>0</v>
      </c>
      <c r="N2299" s="71">
        <v>0</v>
      </c>
      <c r="O2299" s="70">
        <v>0</v>
      </c>
      <c r="P2299" s="71">
        <v>0</v>
      </c>
      <c r="Q2299" s="70">
        <v>0</v>
      </c>
      <c r="R2299" s="71">
        <v>0</v>
      </c>
      <c r="S2299" s="70">
        <v>0</v>
      </c>
      <c r="T2299" s="71">
        <v>0</v>
      </c>
      <c r="U2299" s="70">
        <v>0</v>
      </c>
      <c r="V2299" s="71">
        <v>0</v>
      </c>
      <c r="W2299" s="70">
        <v>0</v>
      </c>
      <c r="X2299" s="71">
        <v>0</v>
      </c>
      <c r="Y2299" s="70">
        <v>0</v>
      </c>
      <c r="Z2299" s="71">
        <v>0</v>
      </c>
      <c r="AA2299" s="70">
        <v>0</v>
      </c>
      <c r="AB2299" s="71">
        <v>0</v>
      </c>
      <c r="AC2299" s="54"/>
      <c r="AD2299" s="55">
        <f t="shared" si="46"/>
        <v>0</v>
      </c>
      <c r="AE2299" s="54"/>
    </row>
    <row r="2300" spans="2:31" x14ac:dyDescent="0.3">
      <c r="B2300" s="4" t="s">
        <v>272</v>
      </c>
      <c r="C2300" s="4"/>
      <c r="D2300" s="4"/>
      <c r="E2300" s="70">
        <v>0</v>
      </c>
      <c r="F2300" s="71">
        <v>0</v>
      </c>
      <c r="G2300" s="70">
        <v>0</v>
      </c>
      <c r="H2300" s="71">
        <v>0</v>
      </c>
      <c r="I2300" s="70">
        <v>0</v>
      </c>
      <c r="J2300" s="71">
        <v>0</v>
      </c>
      <c r="K2300" s="70">
        <v>0</v>
      </c>
      <c r="L2300" s="71">
        <v>0</v>
      </c>
      <c r="M2300" s="70">
        <v>0</v>
      </c>
      <c r="N2300" s="71">
        <v>0</v>
      </c>
      <c r="O2300" s="70">
        <v>0</v>
      </c>
      <c r="P2300" s="71">
        <v>0</v>
      </c>
      <c r="Q2300" s="70">
        <v>0</v>
      </c>
      <c r="R2300" s="71">
        <v>0</v>
      </c>
      <c r="S2300" s="70">
        <v>0</v>
      </c>
      <c r="T2300" s="71">
        <v>0</v>
      </c>
      <c r="U2300" s="70">
        <v>0</v>
      </c>
      <c r="V2300" s="71">
        <v>0</v>
      </c>
      <c r="W2300" s="70">
        <v>0</v>
      </c>
      <c r="X2300" s="71">
        <v>0</v>
      </c>
      <c r="Y2300" s="70">
        <v>0</v>
      </c>
      <c r="Z2300" s="71">
        <v>0</v>
      </c>
      <c r="AA2300" s="70">
        <v>0</v>
      </c>
      <c r="AB2300" s="71">
        <v>0</v>
      </c>
      <c r="AC2300" s="54"/>
      <c r="AD2300" s="55">
        <f t="shared" si="46"/>
        <v>0</v>
      </c>
      <c r="AE2300" s="54"/>
    </row>
    <row r="2301" spans="2:31" x14ac:dyDescent="0.3">
      <c r="B2301" s="4" t="s">
        <v>273</v>
      </c>
      <c r="C2301" s="4"/>
      <c r="D2301" s="4"/>
      <c r="E2301" s="70">
        <v>0</v>
      </c>
      <c r="F2301" s="71">
        <v>0</v>
      </c>
      <c r="G2301" s="70">
        <v>0</v>
      </c>
      <c r="H2301" s="71">
        <v>0</v>
      </c>
      <c r="I2301" s="70">
        <v>0</v>
      </c>
      <c r="J2301" s="71">
        <v>0</v>
      </c>
      <c r="K2301" s="70">
        <v>0</v>
      </c>
      <c r="L2301" s="71">
        <v>0</v>
      </c>
      <c r="M2301" s="70">
        <v>2.7074877685970726</v>
      </c>
      <c r="N2301" s="71">
        <v>2.0121262889438203</v>
      </c>
      <c r="O2301" s="70">
        <v>0</v>
      </c>
      <c r="P2301" s="71">
        <v>0.72527204089694541</v>
      </c>
      <c r="Q2301" s="70">
        <v>2.1868482536739764</v>
      </c>
      <c r="R2301" s="71">
        <v>3.0088762919108061</v>
      </c>
      <c r="S2301" s="70">
        <v>3.2688776483283095</v>
      </c>
      <c r="T2301" s="71">
        <v>2.7587811727620037</v>
      </c>
      <c r="U2301" s="70">
        <v>0.305294327955279</v>
      </c>
      <c r="V2301" s="71">
        <v>0.51588105584184329</v>
      </c>
      <c r="W2301" s="70">
        <v>2.9808773623479969</v>
      </c>
      <c r="X2301" s="71">
        <v>0</v>
      </c>
      <c r="Y2301" s="70">
        <v>0</v>
      </c>
      <c r="Z2301" s="71">
        <v>0</v>
      </c>
      <c r="AA2301" s="70">
        <v>0</v>
      </c>
      <c r="AB2301" s="71">
        <v>0</v>
      </c>
      <c r="AC2301" s="54"/>
      <c r="AD2301" s="55">
        <f t="shared" si="46"/>
        <v>20.470322211258054</v>
      </c>
      <c r="AE2301" s="54"/>
    </row>
    <row r="2302" spans="2:31" x14ac:dyDescent="0.3">
      <c r="B2302" s="4" t="s">
        <v>274</v>
      </c>
      <c r="C2302" s="4"/>
      <c r="D2302" s="4"/>
      <c r="E2302" s="70">
        <v>0</v>
      </c>
      <c r="F2302" s="71">
        <v>0</v>
      </c>
      <c r="G2302" s="70">
        <v>0</v>
      </c>
      <c r="H2302" s="71">
        <v>0</v>
      </c>
      <c r="I2302" s="70">
        <v>0</v>
      </c>
      <c r="J2302" s="71">
        <v>0</v>
      </c>
      <c r="K2302" s="70">
        <v>0</v>
      </c>
      <c r="L2302" s="71">
        <v>0</v>
      </c>
      <c r="M2302" s="70">
        <v>2.7074877685970726</v>
      </c>
      <c r="N2302" s="71">
        <v>2.0121262889438203</v>
      </c>
      <c r="O2302" s="70">
        <v>0</v>
      </c>
      <c r="P2302" s="71">
        <v>0.72527204089694541</v>
      </c>
      <c r="Q2302" s="70">
        <v>2.1868482536739764</v>
      </c>
      <c r="R2302" s="71">
        <v>3.0088762919108061</v>
      </c>
      <c r="S2302" s="70">
        <v>3.2688776483283095</v>
      </c>
      <c r="T2302" s="71">
        <v>2.7587811727620037</v>
      </c>
      <c r="U2302" s="70">
        <v>0.305294327955279</v>
      </c>
      <c r="V2302" s="71">
        <v>0.51588105584184329</v>
      </c>
      <c r="W2302" s="70">
        <v>2.9808773623479969</v>
      </c>
      <c r="X2302" s="71">
        <v>0</v>
      </c>
      <c r="Y2302" s="70">
        <v>0</v>
      </c>
      <c r="Z2302" s="71">
        <v>0</v>
      </c>
      <c r="AA2302" s="70">
        <v>0</v>
      </c>
      <c r="AB2302" s="71">
        <v>0</v>
      </c>
      <c r="AC2302" s="54"/>
      <c r="AD2302" s="55">
        <f t="shared" si="46"/>
        <v>20.470322211258054</v>
      </c>
      <c r="AE2302" s="54"/>
    </row>
    <row r="2303" spans="2:31" x14ac:dyDescent="0.3">
      <c r="B2303" s="4" t="s">
        <v>275</v>
      </c>
      <c r="C2303" s="4"/>
      <c r="D2303" s="4"/>
      <c r="E2303" s="70">
        <v>0</v>
      </c>
      <c r="F2303" s="71">
        <v>0</v>
      </c>
      <c r="G2303" s="70">
        <v>0</v>
      </c>
      <c r="H2303" s="71">
        <v>0</v>
      </c>
      <c r="I2303" s="70">
        <v>0</v>
      </c>
      <c r="J2303" s="71">
        <v>0</v>
      </c>
      <c r="K2303" s="70">
        <v>0</v>
      </c>
      <c r="L2303" s="71">
        <v>0</v>
      </c>
      <c r="M2303" s="70">
        <v>2.7074877685970726</v>
      </c>
      <c r="N2303" s="71">
        <v>2.0121262889438203</v>
      </c>
      <c r="O2303" s="70">
        <v>0</v>
      </c>
      <c r="P2303" s="71">
        <v>0.72527204089694541</v>
      </c>
      <c r="Q2303" s="70">
        <v>2.1868482536739764</v>
      </c>
      <c r="R2303" s="71">
        <v>3.0088762919108061</v>
      </c>
      <c r="S2303" s="70">
        <v>3.2688776483283095</v>
      </c>
      <c r="T2303" s="71">
        <v>2.7587811727620037</v>
      </c>
      <c r="U2303" s="70">
        <v>0.305294327955279</v>
      </c>
      <c r="V2303" s="71">
        <v>0.51588105584184329</v>
      </c>
      <c r="W2303" s="70">
        <v>2.9808773623479969</v>
      </c>
      <c r="X2303" s="71">
        <v>0</v>
      </c>
      <c r="Y2303" s="70">
        <v>0</v>
      </c>
      <c r="Z2303" s="71">
        <v>0</v>
      </c>
      <c r="AA2303" s="70">
        <v>0</v>
      </c>
      <c r="AB2303" s="71">
        <v>0</v>
      </c>
      <c r="AC2303" s="54"/>
      <c r="AD2303" s="55">
        <f t="shared" si="46"/>
        <v>20.470322211258054</v>
      </c>
      <c r="AE2303" s="54"/>
    </row>
    <row r="2304" spans="2:31" x14ac:dyDescent="0.3">
      <c r="B2304" s="4" t="s">
        <v>276</v>
      </c>
      <c r="C2304" s="4"/>
      <c r="D2304" s="4"/>
      <c r="E2304" s="70">
        <v>0</v>
      </c>
      <c r="F2304" s="71">
        <v>0</v>
      </c>
      <c r="G2304" s="70">
        <v>0</v>
      </c>
      <c r="H2304" s="71">
        <v>0</v>
      </c>
      <c r="I2304" s="70">
        <v>0</v>
      </c>
      <c r="J2304" s="71">
        <v>0</v>
      </c>
      <c r="K2304" s="70">
        <v>0</v>
      </c>
      <c r="L2304" s="71">
        <v>0</v>
      </c>
      <c r="M2304" s="70">
        <v>0</v>
      </c>
      <c r="N2304" s="71">
        <v>0</v>
      </c>
      <c r="O2304" s="70">
        <v>0</v>
      </c>
      <c r="P2304" s="71">
        <v>0</v>
      </c>
      <c r="Q2304" s="70">
        <v>0</v>
      </c>
      <c r="R2304" s="71">
        <v>0</v>
      </c>
      <c r="S2304" s="70">
        <v>0</v>
      </c>
      <c r="T2304" s="71">
        <v>0</v>
      </c>
      <c r="U2304" s="70">
        <v>0</v>
      </c>
      <c r="V2304" s="71">
        <v>0</v>
      </c>
      <c r="W2304" s="70">
        <v>0</v>
      </c>
      <c r="X2304" s="71">
        <v>0</v>
      </c>
      <c r="Y2304" s="70">
        <v>0</v>
      </c>
      <c r="Z2304" s="71">
        <v>0</v>
      </c>
      <c r="AA2304" s="70">
        <v>0</v>
      </c>
      <c r="AB2304" s="71">
        <v>0</v>
      </c>
      <c r="AC2304" s="54"/>
      <c r="AD2304" s="55">
        <f t="shared" si="46"/>
        <v>0</v>
      </c>
      <c r="AE2304" s="54"/>
    </row>
    <row r="2305" spans="2:31" x14ac:dyDescent="0.3">
      <c r="B2305" s="4" t="s">
        <v>277</v>
      </c>
      <c r="C2305" s="4"/>
      <c r="D2305" s="4"/>
      <c r="E2305" s="70">
        <v>0</v>
      </c>
      <c r="F2305" s="71">
        <v>0</v>
      </c>
      <c r="G2305" s="70">
        <v>0</v>
      </c>
      <c r="H2305" s="71">
        <v>0</v>
      </c>
      <c r="I2305" s="70">
        <v>0</v>
      </c>
      <c r="J2305" s="71">
        <v>0</v>
      </c>
      <c r="K2305" s="70">
        <v>0</v>
      </c>
      <c r="L2305" s="71">
        <v>0</v>
      </c>
      <c r="M2305" s="70">
        <v>0</v>
      </c>
      <c r="N2305" s="71">
        <v>0</v>
      </c>
      <c r="O2305" s="70">
        <v>0</v>
      </c>
      <c r="P2305" s="71">
        <v>0</v>
      </c>
      <c r="Q2305" s="70">
        <v>0</v>
      </c>
      <c r="R2305" s="71">
        <v>0</v>
      </c>
      <c r="S2305" s="70">
        <v>0</v>
      </c>
      <c r="T2305" s="71">
        <v>0</v>
      </c>
      <c r="U2305" s="70">
        <v>0</v>
      </c>
      <c r="V2305" s="71">
        <v>0</v>
      </c>
      <c r="W2305" s="70">
        <v>0</v>
      </c>
      <c r="X2305" s="71">
        <v>0</v>
      </c>
      <c r="Y2305" s="70">
        <v>0</v>
      </c>
      <c r="Z2305" s="71">
        <v>0</v>
      </c>
      <c r="AA2305" s="70">
        <v>0</v>
      </c>
      <c r="AB2305" s="71">
        <v>0</v>
      </c>
      <c r="AC2305" s="54"/>
      <c r="AD2305" s="55">
        <f t="shared" si="46"/>
        <v>0</v>
      </c>
      <c r="AE2305" s="54"/>
    </row>
    <row r="2306" spans="2:31" x14ac:dyDescent="0.3">
      <c r="B2306" s="12" t="s">
        <v>7</v>
      </c>
      <c r="C2306" s="12"/>
      <c r="D2306" s="12"/>
      <c r="E2306" s="13">
        <f t="shared" ref="E2306:AB2306" si="47">SUM(E2168:E2305)</f>
        <v>0</v>
      </c>
      <c r="F2306" s="13">
        <f t="shared" si="47"/>
        <v>0</v>
      </c>
      <c r="G2306" s="13">
        <f t="shared" si="47"/>
        <v>0</v>
      </c>
      <c r="H2306" s="13">
        <f t="shared" si="47"/>
        <v>0</v>
      </c>
      <c r="I2306" s="13">
        <f t="shared" si="47"/>
        <v>0</v>
      </c>
      <c r="J2306" s="13">
        <f t="shared" si="47"/>
        <v>0</v>
      </c>
      <c r="K2306" s="13">
        <f t="shared" si="47"/>
        <v>0</v>
      </c>
      <c r="L2306" s="13">
        <f t="shared" si="47"/>
        <v>0</v>
      </c>
      <c r="M2306" s="13">
        <f t="shared" si="47"/>
        <v>9.2335172176361073</v>
      </c>
      <c r="N2306" s="13">
        <f t="shared" si="47"/>
        <v>8.1515943527221673</v>
      </c>
      <c r="O2306" s="13">
        <f t="shared" si="47"/>
        <v>0</v>
      </c>
      <c r="P2306" s="13">
        <f t="shared" si="47"/>
        <v>2.1758161226908364</v>
      </c>
      <c r="Q2306" s="13">
        <f t="shared" si="47"/>
        <v>6.5605447610219292</v>
      </c>
      <c r="R2306" s="13">
        <f t="shared" si="47"/>
        <v>9.0266288757324187</v>
      </c>
      <c r="S2306" s="13">
        <f t="shared" si="47"/>
        <v>10.186086858355699</v>
      </c>
      <c r="T2306" s="13">
        <f t="shared" si="47"/>
        <v>8.6731761910409375</v>
      </c>
      <c r="U2306" s="13">
        <f t="shared" si="47"/>
        <v>1.0211821197097501</v>
      </c>
      <c r="V2306" s="13">
        <f t="shared" si="47"/>
        <v>1.5476431675255298</v>
      </c>
      <c r="W2306" s="13">
        <f t="shared" si="47"/>
        <v>8.954583513311615</v>
      </c>
      <c r="X2306" s="13">
        <f t="shared" si="47"/>
        <v>0</v>
      </c>
      <c r="Y2306" s="13">
        <f t="shared" si="47"/>
        <v>0</v>
      </c>
      <c r="Z2306" s="13">
        <f t="shared" si="47"/>
        <v>0</v>
      </c>
      <c r="AA2306" s="13">
        <f t="shared" si="47"/>
        <v>0</v>
      </c>
      <c r="AB2306" s="13">
        <f t="shared" si="47"/>
        <v>0</v>
      </c>
      <c r="AC2306" s="110">
        <f>SUM(AC2168:AE2305)</f>
        <v>65.530773179746987</v>
      </c>
      <c r="AD2306" s="110"/>
      <c r="AE2306" s="110"/>
    </row>
    <row r="2307" spans="2:31" x14ac:dyDescent="0.3">
      <c r="B2307" s="14"/>
      <c r="C2307" s="15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</row>
    <row r="2308" spans="2:31" x14ac:dyDescent="0.3">
      <c r="B2308" s="14"/>
      <c r="C2308" s="15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</row>
    <row r="2309" spans="2:31" x14ac:dyDescent="0.3">
      <c r="B2309" s="8">
        <f>+B2165+1</f>
        <v>46098</v>
      </c>
    </row>
    <row r="2310" spans="2:31" x14ac:dyDescent="0.3">
      <c r="B2310" s="8"/>
    </row>
    <row r="2311" spans="2:31" x14ac:dyDescent="0.3">
      <c r="B2311" s="9" t="s">
        <v>313</v>
      </c>
      <c r="C2311" s="10"/>
      <c r="D2311" s="10"/>
      <c r="E2311" s="11">
        <v>1</v>
      </c>
      <c r="F2311" s="11">
        <v>2</v>
      </c>
      <c r="G2311" s="11">
        <v>3</v>
      </c>
      <c r="H2311" s="11">
        <v>4</v>
      </c>
      <c r="I2311" s="11">
        <v>5</v>
      </c>
      <c r="J2311" s="11">
        <v>6</v>
      </c>
      <c r="K2311" s="11">
        <v>7</v>
      </c>
      <c r="L2311" s="11">
        <v>8</v>
      </c>
      <c r="M2311" s="11">
        <v>9</v>
      </c>
      <c r="N2311" s="11">
        <v>10</v>
      </c>
      <c r="O2311" s="11">
        <v>11</v>
      </c>
      <c r="P2311" s="11">
        <v>12</v>
      </c>
      <c r="Q2311" s="11">
        <v>13</v>
      </c>
      <c r="R2311" s="11">
        <v>14</v>
      </c>
      <c r="S2311" s="11">
        <v>15</v>
      </c>
      <c r="T2311" s="11">
        <v>16</v>
      </c>
      <c r="U2311" s="11">
        <v>17</v>
      </c>
      <c r="V2311" s="11">
        <v>18</v>
      </c>
      <c r="W2311" s="11">
        <v>19</v>
      </c>
      <c r="X2311" s="11">
        <v>20</v>
      </c>
      <c r="Y2311" s="11">
        <v>21</v>
      </c>
      <c r="Z2311" s="11">
        <v>22</v>
      </c>
      <c r="AA2311" s="11">
        <v>23</v>
      </c>
      <c r="AB2311" s="11">
        <v>24</v>
      </c>
      <c r="AC2311" s="92" t="s">
        <v>7</v>
      </c>
      <c r="AD2311" s="92"/>
      <c r="AE2311" s="92"/>
    </row>
    <row r="2312" spans="2:31" x14ac:dyDescent="0.3">
      <c r="B2312" s="4" t="s">
        <v>140</v>
      </c>
      <c r="C2312" s="14"/>
      <c r="D2312" s="14"/>
      <c r="E2312" s="68">
        <v>0</v>
      </c>
      <c r="F2312" s="69">
        <v>0</v>
      </c>
      <c r="G2312" s="68">
        <v>0</v>
      </c>
      <c r="H2312" s="69">
        <v>0</v>
      </c>
      <c r="I2312" s="68">
        <v>0</v>
      </c>
      <c r="J2312" s="69">
        <v>0</v>
      </c>
      <c r="K2312" s="68">
        <v>0</v>
      </c>
      <c r="L2312" s="69">
        <v>0</v>
      </c>
      <c r="M2312" s="68">
        <v>0</v>
      </c>
      <c r="N2312" s="69">
        <v>0</v>
      </c>
      <c r="O2312" s="68">
        <v>0</v>
      </c>
      <c r="P2312" s="69">
        <v>0</v>
      </c>
      <c r="Q2312" s="68">
        <v>0</v>
      </c>
      <c r="R2312" s="69">
        <v>0</v>
      </c>
      <c r="S2312" s="68">
        <v>0</v>
      </c>
      <c r="T2312" s="69">
        <v>0</v>
      </c>
      <c r="U2312" s="68">
        <v>0</v>
      </c>
      <c r="V2312" s="69">
        <v>0</v>
      </c>
      <c r="W2312" s="68">
        <v>0</v>
      </c>
      <c r="X2312" s="69">
        <v>0</v>
      </c>
      <c r="Y2312" s="68">
        <v>0</v>
      </c>
      <c r="Z2312" s="69">
        <v>0</v>
      </c>
      <c r="AA2312" s="68">
        <v>0</v>
      </c>
      <c r="AB2312" s="69">
        <v>0</v>
      </c>
      <c r="AC2312" s="56"/>
      <c r="AD2312" s="55">
        <f t="shared" ref="AD2312:AD2387" si="48">SUM(E2312:AB2312)</f>
        <v>0</v>
      </c>
      <c r="AE2312" s="56"/>
    </row>
    <row r="2313" spans="2:31" x14ac:dyDescent="0.3">
      <c r="B2313" s="4" t="s">
        <v>141</v>
      </c>
      <c r="C2313" s="14"/>
      <c r="D2313" s="14"/>
      <c r="E2313" s="68">
        <v>0</v>
      </c>
      <c r="F2313" s="69">
        <v>0</v>
      </c>
      <c r="G2313" s="68">
        <v>0</v>
      </c>
      <c r="H2313" s="69">
        <v>0</v>
      </c>
      <c r="I2313" s="68">
        <v>0</v>
      </c>
      <c r="J2313" s="69">
        <v>0</v>
      </c>
      <c r="K2313" s="68">
        <v>0</v>
      </c>
      <c r="L2313" s="69">
        <v>0</v>
      </c>
      <c r="M2313" s="68">
        <v>0</v>
      </c>
      <c r="N2313" s="69">
        <v>0</v>
      </c>
      <c r="O2313" s="68">
        <v>0</v>
      </c>
      <c r="P2313" s="69">
        <v>0</v>
      </c>
      <c r="Q2313" s="68">
        <v>0</v>
      </c>
      <c r="R2313" s="69">
        <v>0</v>
      </c>
      <c r="S2313" s="68">
        <v>0</v>
      </c>
      <c r="T2313" s="69">
        <v>0</v>
      </c>
      <c r="U2313" s="68">
        <v>0</v>
      </c>
      <c r="V2313" s="69">
        <v>0</v>
      </c>
      <c r="W2313" s="68">
        <v>0</v>
      </c>
      <c r="X2313" s="69">
        <v>0</v>
      </c>
      <c r="Y2313" s="68">
        <v>0</v>
      </c>
      <c r="Z2313" s="69">
        <v>0</v>
      </c>
      <c r="AA2313" s="68">
        <v>0</v>
      </c>
      <c r="AB2313" s="69">
        <v>0</v>
      </c>
      <c r="AC2313" s="54"/>
      <c r="AD2313" s="55">
        <f t="shared" si="48"/>
        <v>0</v>
      </c>
      <c r="AE2313" s="54"/>
    </row>
    <row r="2314" spans="2:31" x14ac:dyDescent="0.3">
      <c r="B2314" s="4" t="s">
        <v>142</v>
      </c>
      <c r="C2314" s="14"/>
      <c r="D2314" s="14"/>
      <c r="E2314" s="68">
        <v>0</v>
      </c>
      <c r="F2314" s="69">
        <v>0</v>
      </c>
      <c r="G2314" s="68">
        <v>0</v>
      </c>
      <c r="H2314" s="69">
        <v>0</v>
      </c>
      <c r="I2314" s="68">
        <v>0</v>
      </c>
      <c r="J2314" s="69">
        <v>0</v>
      </c>
      <c r="K2314" s="68">
        <v>0</v>
      </c>
      <c r="L2314" s="69">
        <v>0</v>
      </c>
      <c r="M2314" s="68">
        <v>0</v>
      </c>
      <c r="N2314" s="69">
        <v>0</v>
      </c>
      <c r="O2314" s="68">
        <v>0</v>
      </c>
      <c r="P2314" s="69">
        <v>0</v>
      </c>
      <c r="Q2314" s="68">
        <v>0</v>
      </c>
      <c r="R2314" s="69">
        <v>0</v>
      </c>
      <c r="S2314" s="68">
        <v>0</v>
      </c>
      <c r="T2314" s="69">
        <v>0</v>
      </c>
      <c r="U2314" s="68">
        <v>0</v>
      </c>
      <c r="V2314" s="69">
        <v>0</v>
      </c>
      <c r="W2314" s="68">
        <v>0</v>
      </c>
      <c r="X2314" s="69">
        <v>0</v>
      </c>
      <c r="Y2314" s="68">
        <v>0</v>
      </c>
      <c r="Z2314" s="69">
        <v>0</v>
      </c>
      <c r="AA2314" s="68">
        <v>0</v>
      </c>
      <c r="AB2314" s="69">
        <v>0</v>
      </c>
      <c r="AC2314" s="54"/>
      <c r="AD2314" s="55">
        <f t="shared" si="48"/>
        <v>0</v>
      </c>
      <c r="AE2314" s="54"/>
    </row>
    <row r="2315" spans="2:31" x14ac:dyDescent="0.3">
      <c r="B2315" s="4" t="s">
        <v>143</v>
      </c>
      <c r="C2315" s="14"/>
      <c r="D2315" s="14"/>
      <c r="E2315" s="68">
        <v>0</v>
      </c>
      <c r="F2315" s="69">
        <v>0</v>
      </c>
      <c r="G2315" s="68">
        <v>0</v>
      </c>
      <c r="H2315" s="69">
        <v>0</v>
      </c>
      <c r="I2315" s="68">
        <v>0</v>
      </c>
      <c r="J2315" s="69">
        <v>0</v>
      </c>
      <c r="K2315" s="68">
        <v>0</v>
      </c>
      <c r="L2315" s="69">
        <v>0</v>
      </c>
      <c r="M2315" s="68">
        <v>0</v>
      </c>
      <c r="N2315" s="69">
        <v>0</v>
      </c>
      <c r="O2315" s="68">
        <v>0</v>
      </c>
      <c r="P2315" s="69">
        <v>0</v>
      </c>
      <c r="Q2315" s="68">
        <v>0</v>
      </c>
      <c r="R2315" s="69">
        <v>0</v>
      </c>
      <c r="S2315" s="68">
        <v>0</v>
      </c>
      <c r="T2315" s="69">
        <v>0</v>
      </c>
      <c r="U2315" s="68">
        <v>0</v>
      </c>
      <c r="V2315" s="69">
        <v>0</v>
      </c>
      <c r="W2315" s="68">
        <v>0</v>
      </c>
      <c r="X2315" s="69">
        <v>0</v>
      </c>
      <c r="Y2315" s="68">
        <v>0</v>
      </c>
      <c r="Z2315" s="69">
        <v>0</v>
      </c>
      <c r="AA2315" s="68">
        <v>0</v>
      </c>
      <c r="AB2315" s="69">
        <v>0</v>
      </c>
      <c r="AC2315" s="54"/>
      <c r="AD2315" s="55">
        <f t="shared" si="48"/>
        <v>0</v>
      </c>
      <c r="AE2315" s="54"/>
    </row>
    <row r="2316" spans="2:31" x14ac:dyDescent="0.3">
      <c r="B2316" s="4" t="s">
        <v>144</v>
      </c>
      <c r="C2316" s="14"/>
      <c r="D2316" s="14"/>
      <c r="E2316" s="68">
        <v>0</v>
      </c>
      <c r="F2316" s="69">
        <v>0</v>
      </c>
      <c r="G2316" s="68">
        <v>0</v>
      </c>
      <c r="H2316" s="69">
        <v>0</v>
      </c>
      <c r="I2316" s="68">
        <v>0</v>
      </c>
      <c r="J2316" s="69">
        <v>0</v>
      </c>
      <c r="K2316" s="68">
        <v>0</v>
      </c>
      <c r="L2316" s="69">
        <v>0</v>
      </c>
      <c r="M2316" s="68">
        <v>0</v>
      </c>
      <c r="N2316" s="69">
        <v>0</v>
      </c>
      <c r="O2316" s="68">
        <v>0</v>
      </c>
      <c r="P2316" s="69">
        <v>0</v>
      </c>
      <c r="Q2316" s="68">
        <v>0</v>
      </c>
      <c r="R2316" s="69">
        <v>0</v>
      </c>
      <c r="S2316" s="68">
        <v>0</v>
      </c>
      <c r="T2316" s="69">
        <v>0</v>
      </c>
      <c r="U2316" s="68">
        <v>0</v>
      </c>
      <c r="V2316" s="69">
        <v>0</v>
      </c>
      <c r="W2316" s="68">
        <v>0</v>
      </c>
      <c r="X2316" s="69">
        <v>0</v>
      </c>
      <c r="Y2316" s="68">
        <v>0</v>
      </c>
      <c r="Z2316" s="69">
        <v>0</v>
      </c>
      <c r="AA2316" s="68">
        <v>0</v>
      </c>
      <c r="AB2316" s="69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145</v>
      </c>
      <c r="C2317" s="14"/>
      <c r="D2317" s="14"/>
      <c r="E2317" s="68">
        <v>0</v>
      </c>
      <c r="F2317" s="69">
        <v>0</v>
      </c>
      <c r="G2317" s="68">
        <v>0</v>
      </c>
      <c r="H2317" s="69">
        <v>0</v>
      </c>
      <c r="I2317" s="68">
        <v>0</v>
      </c>
      <c r="J2317" s="69">
        <v>0</v>
      </c>
      <c r="K2317" s="68">
        <v>0</v>
      </c>
      <c r="L2317" s="69">
        <v>0</v>
      </c>
      <c r="M2317" s="68">
        <v>0</v>
      </c>
      <c r="N2317" s="69">
        <v>0</v>
      </c>
      <c r="O2317" s="68">
        <v>0</v>
      </c>
      <c r="P2317" s="69">
        <v>0</v>
      </c>
      <c r="Q2317" s="68">
        <v>0</v>
      </c>
      <c r="R2317" s="69">
        <v>0</v>
      </c>
      <c r="S2317" s="68">
        <v>0</v>
      </c>
      <c r="T2317" s="69">
        <v>0</v>
      </c>
      <c r="U2317" s="68">
        <v>0</v>
      </c>
      <c r="V2317" s="69">
        <v>0</v>
      </c>
      <c r="W2317" s="68">
        <v>0</v>
      </c>
      <c r="X2317" s="69">
        <v>0</v>
      </c>
      <c r="Y2317" s="68">
        <v>0</v>
      </c>
      <c r="Z2317" s="69">
        <v>0</v>
      </c>
      <c r="AA2317" s="68">
        <v>0</v>
      </c>
      <c r="AB2317" s="69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146</v>
      </c>
      <c r="C2318" s="14"/>
      <c r="D2318" s="14"/>
      <c r="E2318" s="68">
        <v>0</v>
      </c>
      <c r="F2318" s="69">
        <v>0</v>
      </c>
      <c r="G2318" s="68">
        <v>0</v>
      </c>
      <c r="H2318" s="69">
        <v>0</v>
      </c>
      <c r="I2318" s="68">
        <v>0</v>
      </c>
      <c r="J2318" s="69">
        <v>0</v>
      </c>
      <c r="K2318" s="68">
        <v>0</v>
      </c>
      <c r="L2318" s="69">
        <v>0</v>
      </c>
      <c r="M2318" s="68">
        <v>0</v>
      </c>
      <c r="N2318" s="69">
        <v>0</v>
      </c>
      <c r="O2318" s="68">
        <v>0</v>
      </c>
      <c r="P2318" s="69">
        <v>0</v>
      </c>
      <c r="Q2318" s="68">
        <v>0</v>
      </c>
      <c r="R2318" s="69">
        <v>0</v>
      </c>
      <c r="S2318" s="68">
        <v>0</v>
      </c>
      <c r="T2318" s="69">
        <v>0</v>
      </c>
      <c r="U2318" s="68">
        <v>0</v>
      </c>
      <c r="V2318" s="69">
        <v>0</v>
      </c>
      <c r="W2318" s="68">
        <v>0</v>
      </c>
      <c r="X2318" s="69">
        <v>0</v>
      </c>
      <c r="Y2318" s="68">
        <v>0</v>
      </c>
      <c r="Z2318" s="69">
        <v>0</v>
      </c>
      <c r="AA2318" s="68">
        <v>0</v>
      </c>
      <c r="AB2318" s="69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147</v>
      </c>
      <c r="C2319" s="14"/>
      <c r="D2319" s="14"/>
      <c r="E2319" s="68">
        <v>0</v>
      </c>
      <c r="F2319" s="69">
        <v>0</v>
      </c>
      <c r="G2319" s="68">
        <v>0</v>
      </c>
      <c r="H2319" s="69">
        <v>0</v>
      </c>
      <c r="I2319" s="68">
        <v>0</v>
      </c>
      <c r="J2319" s="69">
        <v>0</v>
      </c>
      <c r="K2319" s="68">
        <v>0</v>
      </c>
      <c r="L2319" s="69">
        <v>0</v>
      </c>
      <c r="M2319" s="68">
        <v>0</v>
      </c>
      <c r="N2319" s="69">
        <v>0</v>
      </c>
      <c r="O2319" s="68">
        <v>0</v>
      </c>
      <c r="P2319" s="69">
        <v>0</v>
      </c>
      <c r="Q2319" s="68">
        <v>0</v>
      </c>
      <c r="R2319" s="69">
        <v>0</v>
      </c>
      <c r="S2319" s="68">
        <v>0</v>
      </c>
      <c r="T2319" s="69">
        <v>0</v>
      </c>
      <c r="U2319" s="68">
        <v>0</v>
      </c>
      <c r="V2319" s="69">
        <v>0</v>
      </c>
      <c r="W2319" s="68">
        <v>0</v>
      </c>
      <c r="X2319" s="69">
        <v>0</v>
      </c>
      <c r="Y2319" s="68">
        <v>0</v>
      </c>
      <c r="Z2319" s="69">
        <v>0</v>
      </c>
      <c r="AA2319" s="68">
        <v>0</v>
      </c>
      <c r="AB2319" s="69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148</v>
      </c>
      <c r="C2320" s="14"/>
      <c r="D2320" s="14"/>
      <c r="E2320" s="68">
        <v>0</v>
      </c>
      <c r="F2320" s="69">
        <v>0</v>
      </c>
      <c r="G2320" s="68">
        <v>0</v>
      </c>
      <c r="H2320" s="69">
        <v>0</v>
      </c>
      <c r="I2320" s="68">
        <v>0</v>
      </c>
      <c r="J2320" s="69">
        <v>0</v>
      </c>
      <c r="K2320" s="68">
        <v>0</v>
      </c>
      <c r="L2320" s="69">
        <v>0</v>
      </c>
      <c r="M2320" s="68">
        <v>0</v>
      </c>
      <c r="N2320" s="69">
        <v>0</v>
      </c>
      <c r="O2320" s="68">
        <v>0</v>
      </c>
      <c r="P2320" s="69">
        <v>0</v>
      </c>
      <c r="Q2320" s="68">
        <v>0</v>
      </c>
      <c r="R2320" s="69">
        <v>0</v>
      </c>
      <c r="S2320" s="68">
        <v>0</v>
      </c>
      <c r="T2320" s="69">
        <v>0</v>
      </c>
      <c r="U2320" s="68">
        <v>0</v>
      </c>
      <c r="V2320" s="69">
        <v>0</v>
      </c>
      <c r="W2320" s="68">
        <v>0</v>
      </c>
      <c r="X2320" s="69">
        <v>0</v>
      </c>
      <c r="Y2320" s="68">
        <v>0</v>
      </c>
      <c r="Z2320" s="69">
        <v>0</v>
      </c>
      <c r="AA2320" s="68">
        <v>0</v>
      </c>
      <c r="AB2320" s="69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149</v>
      </c>
      <c r="C2321" s="14"/>
      <c r="D2321" s="14"/>
      <c r="E2321" s="68">
        <v>0</v>
      </c>
      <c r="F2321" s="69">
        <v>0</v>
      </c>
      <c r="G2321" s="68">
        <v>0</v>
      </c>
      <c r="H2321" s="69">
        <v>0</v>
      </c>
      <c r="I2321" s="68">
        <v>0</v>
      </c>
      <c r="J2321" s="69">
        <v>0</v>
      </c>
      <c r="K2321" s="68">
        <v>0</v>
      </c>
      <c r="L2321" s="69">
        <v>0</v>
      </c>
      <c r="M2321" s="68">
        <v>0</v>
      </c>
      <c r="N2321" s="69">
        <v>0</v>
      </c>
      <c r="O2321" s="68">
        <v>0</v>
      </c>
      <c r="P2321" s="69">
        <v>0</v>
      </c>
      <c r="Q2321" s="68">
        <v>0</v>
      </c>
      <c r="R2321" s="69">
        <v>0</v>
      </c>
      <c r="S2321" s="68">
        <v>0</v>
      </c>
      <c r="T2321" s="69">
        <v>0</v>
      </c>
      <c r="U2321" s="68">
        <v>0</v>
      </c>
      <c r="V2321" s="69">
        <v>0</v>
      </c>
      <c r="W2321" s="68">
        <v>0</v>
      </c>
      <c r="X2321" s="69">
        <v>0</v>
      </c>
      <c r="Y2321" s="68">
        <v>0</v>
      </c>
      <c r="Z2321" s="69">
        <v>0</v>
      </c>
      <c r="AA2321" s="68">
        <v>0</v>
      </c>
      <c r="AB2321" s="69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150</v>
      </c>
      <c r="C2322" s="14"/>
      <c r="D2322" s="14"/>
      <c r="E2322" s="68">
        <v>0</v>
      </c>
      <c r="F2322" s="69">
        <v>0</v>
      </c>
      <c r="G2322" s="68">
        <v>0</v>
      </c>
      <c r="H2322" s="69">
        <v>0</v>
      </c>
      <c r="I2322" s="68">
        <v>0</v>
      </c>
      <c r="J2322" s="69">
        <v>0</v>
      </c>
      <c r="K2322" s="68">
        <v>0</v>
      </c>
      <c r="L2322" s="69">
        <v>0</v>
      </c>
      <c r="M2322" s="68">
        <v>0</v>
      </c>
      <c r="N2322" s="69">
        <v>0</v>
      </c>
      <c r="O2322" s="68">
        <v>0</v>
      </c>
      <c r="P2322" s="69">
        <v>0</v>
      </c>
      <c r="Q2322" s="68">
        <v>0</v>
      </c>
      <c r="R2322" s="69">
        <v>0</v>
      </c>
      <c r="S2322" s="68">
        <v>0</v>
      </c>
      <c r="T2322" s="69">
        <v>0</v>
      </c>
      <c r="U2322" s="68">
        <v>0</v>
      </c>
      <c r="V2322" s="69">
        <v>0</v>
      </c>
      <c r="W2322" s="68">
        <v>0</v>
      </c>
      <c r="X2322" s="69">
        <v>0</v>
      </c>
      <c r="Y2322" s="68">
        <v>0</v>
      </c>
      <c r="Z2322" s="69">
        <v>0</v>
      </c>
      <c r="AA2322" s="68">
        <v>0</v>
      </c>
      <c r="AB2322" s="69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151</v>
      </c>
      <c r="C2323" s="14"/>
      <c r="D2323" s="14"/>
      <c r="E2323" s="70">
        <v>0</v>
      </c>
      <c r="F2323" s="71">
        <v>0</v>
      </c>
      <c r="G2323" s="70">
        <v>0</v>
      </c>
      <c r="H2323" s="71">
        <v>0</v>
      </c>
      <c r="I2323" s="70">
        <v>0</v>
      </c>
      <c r="J2323" s="71">
        <v>0</v>
      </c>
      <c r="K2323" s="70">
        <v>0</v>
      </c>
      <c r="L2323" s="71">
        <v>0</v>
      </c>
      <c r="M2323" s="70">
        <v>0</v>
      </c>
      <c r="N2323" s="71">
        <v>0</v>
      </c>
      <c r="O2323" s="70">
        <v>0</v>
      </c>
      <c r="P2323" s="71">
        <v>0</v>
      </c>
      <c r="Q2323" s="70">
        <v>0</v>
      </c>
      <c r="R2323" s="71">
        <v>0</v>
      </c>
      <c r="S2323" s="70">
        <v>0</v>
      </c>
      <c r="T2323" s="71">
        <v>0</v>
      </c>
      <c r="U2323" s="70">
        <v>0</v>
      </c>
      <c r="V2323" s="71">
        <v>0</v>
      </c>
      <c r="W2323" s="70">
        <v>0</v>
      </c>
      <c r="X2323" s="71">
        <v>0</v>
      </c>
      <c r="Y2323" s="70">
        <v>0</v>
      </c>
      <c r="Z2323" s="71">
        <v>0</v>
      </c>
      <c r="AA2323" s="70">
        <v>0</v>
      </c>
      <c r="AB2323" s="71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152</v>
      </c>
      <c r="C2324" s="14"/>
      <c r="D2324" s="14"/>
      <c r="E2324" s="70">
        <v>0</v>
      </c>
      <c r="F2324" s="71">
        <v>0</v>
      </c>
      <c r="G2324" s="70">
        <v>0</v>
      </c>
      <c r="H2324" s="71">
        <v>0</v>
      </c>
      <c r="I2324" s="70">
        <v>0</v>
      </c>
      <c r="J2324" s="71">
        <v>0</v>
      </c>
      <c r="K2324" s="70">
        <v>0</v>
      </c>
      <c r="L2324" s="71">
        <v>0</v>
      </c>
      <c r="M2324" s="70">
        <v>0</v>
      </c>
      <c r="N2324" s="71">
        <v>0</v>
      </c>
      <c r="O2324" s="70">
        <v>0</v>
      </c>
      <c r="P2324" s="71">
        <v>0</v>
      </c>
      <c r="Q2324" s="70">
        <v>0</v>
      </c>
      <c r="R2324" s="71">
        <v>0</v>
      </c>
      <c r="S2324" s="70">
        <v>0</v>
      </c>
      <c r="T2324" s="71">
        <v>0</v>
      </c>
      <c r="U2324" s="70">
        <v>0</v>
      </c>
      <c r="V2324" s="71">
        <v>0</v>
      </c>
      <c r="W2324" s="70">
        <v>0</v>
      </c>
      <c r="X2324" s="71">
        <v>0</v>
      </c>
      <c r="Y2324" s="70">
        <v>0</v>
      </c>
      <c r="Z2324" s="71">
        <v>0</v>
      </c>
      <c r="AA2324" s="70">
        <v>0</v>
      </c>
      <c r="AB2324" s="71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153</v>
      </c>
      <c r="C2325" s="14"/>
      <c r="D2325" s="14"/>
      <c r="E2325" s="70">
        <v>0</v>
      </c>
      <c r="F2325" s="71">
        <v>0</v>
      </c>
      <c r="G2325" s="70">
        <v>0</v>
      </c>
      <c r="H2325" s="71">
        <v>0</v>
      </c>
      <c r="I2325" s="70">
        <v>0</v>
      </c>
      <c r="J2325" s="71">
        <v>0</v>
      </c>
      <c r="K2325" s="70">
        <v>0</v>
      </c>
      <c r="L2325" s="71">
        <v>0</v>
      </c>
      <c r="M2325" s="70">
        <v>0</v>
      </c>
      <c r="N2325" s="71">
        <v>0</v>
      </c>
      <c r="O2325" s="70">
        <v>0</v>
      </c>
      <c r="P2325" s="71">
        <v>0</v>
      </c>
      <c r="Q2325" s="70">
        <v>0</v>
      </c>
      <c r="R2325" s="71">
        <v>0</v>
      </c>
      <c r="S2325" s="70">
        <v>0</v>
      </c>
      <c r="T2325" s="71">
        <v>0</v>
      </c>
      <c r="U2325" s="70">
        <v>0</v>
      </c>
      <c r="V2325" s="71">
        <v>0</v>
      </c>
      <c r="W2325" s="70">
        <v>0</v>
      </c>
      <c r="X2325" s="71">
        <v>0</v>
      </c>
      <c r="Y2325" s="70">
        <v>0</v>
      </c>
      <c r="Z2325" s="71">
        <v>0</v>
      </c>
      <c r="AA2325" s="70">
        <v>0</v>
      </c>
      <c r="AB2325" s="71">
        <v>0</v>
      </c>
      <c r="AC2325" s="54"/>
      <c r="AD2325" s="55">
        <f t="shared" si="48"/>
        <v>0</v>
      </c>
      <c r="AE2325" s="54"/>
    </row>
    <row r="2326" spans="2:31" x14ac:dyDescent="0.3">
      <c r="B2326" s="4" t="s">
        <v>154</v>
      </c>
      <c r="C2326" s="14"/>
      <c r="D2326" s="14"/>
      <c r="E2326" s="70">
        <v>0</v>
      </c>
      <c r="F2326" s="71">
        <v>0</v>
      </c>
      <c r="G2326" s="70">
        <v>0</v>
      </c>
      <c r="H2326" s="71">
        <v>0</v>
      </c>
      <c r="I2326" s="70">
        <v>0</v>
      </c>
      <c r="J2326" s="71">
        <v>0</v>
      </c>
      <c r="K2326" s="70">
        <v>0</v>
      </c>
      <c r="L2326" s="71">
        <v>0</v>
      </c>
      <c r="M2326" s="70">
        <v>0</v>
      </c>
      <c r="N2326" s="71">
        <v>0</v>
      </c>
      <c r="O2326" s="70">
        <v>0</v>
      </c>
      <c r="P2326" s="71">
        <v>0</v>
      </c>
      <c r="Q2326" s="70">
        <v>0</v>
      </c>
      <c r="R2326" s="71">
        <v>0</v>
      </c>
      <c r="S2326" s="70">
        <v>0</v>
      </c>
      <c r="T2326" s="71">
        <v>0</v>
      </c>
      <c r="U2326" s="70">
        <v>0</v>
      </c>
      <c r="V2326" s="71">
        <v>0</v>
      </c>
      <c r="W2326" s="70">
        <v>0</v>
      </c>
      <c r="X2326" s="71">
        <v>0</v>
      </c>
      <c r="Y2326" s="70">
        <v>0</v>
      </c>
      <c r="Z2326" s="71">
        <v>0</v>
      </c>
      <c r="AA2326" s="70">
        <v>0</v>
      </c>
      <c r="AB2326" s="71">
        <v>0</v>
      </c>
      <c r="AC2326" s="54"/>
      <c r="AD2326" s="55">
        <f t="shared" si="48"/>
        <v>0</v>
      </c>
      <c r="AE2326" s="54"/>
    </row>
    <row r="2327" spans="2:31" x14ac:dyDescent="0.3">
      <c r="B2327" s="4" t="s">
        <v>155</v>
      </c>
      <c r="C2327" s="14"/>
      <c r="D2327" s="14"/>
      <c r="E2327" s="70">
        <v>0</v>
      </c>
      <c r="F2327" s="71">
        <v>0</v>
      </c>
      <c r="G2327" s="70">
        <v>0</v>
      </c>
      <c r="H2327" s="71">
        <v>0</v>
      </c>
      <c r="I2327" s="70">
        <v>0</v>
      </c>
      <c r="J2327" s="71">
        <v>0</v>
      </c>
      <c r="K2327" s="70">
        <v>0</v>
      </c>
      <c r="L2327" s="71">
        <v>0</v>
      </c>
      <c r="M2327" s="70">
        <v>0</v>
      </c>
      <c r="N2327" s="71">
        <v>0</v>
      </c>
      <c r="O2327" s="70">
        <v>0</v>
      </c>
      <c r="P2327" s="71">
        <v>0</v>
      </c>
      <c r="Q2327" s="70">
        <v>0</v>
      </c>
      <c r="R2327" s="71">
        <v>0</v>
      </c>
      <c r="S2327" s="70">
        <v>0</v>
      </c>
      <c r="T2327" s="71">
        <v>0</v>
      </c>
      <c r="U2327" s="70">
        <v>0</v>
      </c>
      <c r="V2327" s="71">
        <v>0</v>
      </c>
      <c r="W2327" s="70">
        <v>0</v>
      </c>
      <c r="X2327" s="71">
        <v>0</v>
      </c>
      <c r="Y2327" s="70">
        <v>0</v>
      </c>
      <c r="Z2327" s="71">
        <v>0</v>
      </c>
      <c r="AA2327" s="70">
        <v>0</v>
      </c>
      <c r="AB2327" s="71">
        <v>0</v>
      </c>
      <c r="AC2327" s="54"/>
      <c r="AD2327" s="55">
        <f t="shared" si="48"/>
        <v>0</v>
      </c>
      <c r="AE2327" s="54"/>
    </row>
    <row r="2328" spans="2:31" x14ac:dyDescent="0.3">
      <c r="B2328" s="4" t="s">
        <v>156</v>
      </c>
      <c r="C2328" s="14"/>
      <c r="D2328" s="14"/>
      <c r="E2328" s="70">
        <v>0</v>
      </c>
      <c r="F2328" s="71">
        <v>0</v>
      </c>
      <c r="G2328" s="70">
        <v>0</v>
      </c>
      <c r="H2328" s="71">
        <v>0</v>
      </c>
      <c r="I2328" s="70">
        <v>0</v>
      </c>
      <c r="J2328" s="71">
        <v>0</v>
      </c>
      <c r="K2328" s="70">
        <v>0</v>
      </c>
      <c r="L2328" s="71">
        <v>0</v>
      </c>
      <c r="M2328" s="70">
        <v>0</v>
      </c>
      <c r="N2328" s="71">
        <v>0</v>
      </c>
      <c r="O2328" s="70">
        <v>0</v>
      </c>
      <c r="P2328" s="71">
        <v>0</v>
      </c>
      <c r="Q2328" s="70">
        <v>0</v>
      </c>
      <c r="R2328" s="71">
        <v>0</v>
      </c>
      <c r="S2328" s="70">
        <v>0</v>
      </c>
      <c r="T2328" s="71">
        <v>0</v>
      </c>
      <c r="U2328" s="70">
        <v>0</v>
      </c>
      <c r="V2328" s="71">
        <v>0</v>
      </c>
      <c r="W2328" s="70">
        <v>0</v>
      </c>
      <c r="X2328" s="71">
        <v>0</v>
      </c>
      <c r="Y2328" s="70">
        <v>0</v>
      </c>
      <c r="Z2328" s="71">
        <v>0</v>
      </c>
      <c r="AA2328" s="70">
        <v>0</v>
      </c>
      <c r="AB2328" s="71">
        <v>0</v>
      </c>
      <c r="AC2328" s="54"/>
      <c r="AD2328" s="55">
        <f t="shared" si="48"/>
        <v>0</v>
      </c>
      <c r="AE2328" s="54"/>
    </row>
    <row r="2329" spans="2:31" x14ac:dyDescent="0.3">
      <c r="B2329" s="4" t="s">
        <v>157</v>
      </c>
      <c r="C2329" s="14"/>
      <c r="D2329" s="14"/>
      <c r="E2329" s="70">
        <v>0</v>
      </c>
      <c r="F2329" s="71">
        <v>0</v>
      </c>
      <c r="G2329" s="70">
        <v>0</v>
      </c>
      <c r="H2329" s="71">
        <v>0</v>
      </c>
      <c r="I2329" s="70">
        <v>0</v>
      </c>
      <c r="J2329" s="71">
        <v>0</v>
      </c>
      <c r="K2329" s="70">
        <v>0</v>
      </c>
      <c r="L2329" s="71">
        <v>0</v>
      </c>
      <c r="M2329" s="70">
        <v>0</v>
      </c>
      <c r="N2329" s="71">
        <v>0</v>
      </c>
      <c r="O2329" s="70">
        <v>0</v>
      </c>
      <c r="P2329" s="71">
        <v>0</v>
      </c>
      <c r="Q2329" s="70">
        <v>0</v>
      </c>
      <c r="R2329" s="71">
        <v>0</v>
      </c>
      <c r="S2329" s="70">
        <v>0</v>
      </c>
      <c r="T2329" s="71">
        <v>0</v>
      </c>
      <c r="U2329" s="70">
        <v>0</v>
      </c>
      <c r="V2329" s="71">
        <v>0</v>
      </c>
      <c r="W2329" s="70">
        <v>0</v>
      </c>
      <c r="X2329" s="71">
        <v>0</v>
      </c>
      <c r="Y2329" s="70">
        <v>0</v>
      </c>
      <c r="Z2329" s="71">
        <v>0</v>
      </c>
      <c r="AA2329" s="70">
        <v>0</v>
      </c>
      <c r="AB2329" s="71">
        <v>0</v>
      </c>
      <c r="AC2329" s="54"/>
      <c r="AD2329" s="55">
        <f t="shared" si="48"/>
        <v>0</v>
      </c>
      <c r="AE2329" s="54"/>
    </row>
    <row r="2330" spans="2:31" x14ac:dyDescent="0.3">
      <c r="B2330" s="4" t="s">
        <v>158</v>
      </c>
      <c r="C2330" s="14"/>
      <c r="D2330" s="14"/>
      <c r="E2330" s="70">
        <v>0</v>
      </c>
      <c r="F2330" s="71">
        <v>0</v>
      </c>
      <c r="G2330" s="70">
        <v>0</v>
      </c>
      <c r="H2330" s="71">
        <v>0</v>
      </c>
      <c r="I2330" s="70">
        <v>0</v>
      </c>
      <c r="J2330" s="71">
        <v>0</v>
      </c>
      <c r="K2330" s="70">
        <v>0</v>
      </c>
      <c r="L2330" s="71">
        <v>0</v>
      </c>
      <c r="M2330" s="70">
        <v>0</v>
      </c>
      <c r="N2330" s="71">
        <v>0</v>
      </c>
      <c r="O2330" s="70">
        <v>0</v>
      </c>
      <c r="P2330" s="71">
        <v>0</v>
      </c>
      <c r="Q2330" s="70">
        <v>0</v>
      </c>
      <c r="R2330" s="71">
        <v>0</v>
      </c>
      <c r="S2330" s="70">
        <v>0</v>
      </c>
      <c r="T2330" s="71">
        <v>0</v>
      </c>
      <c r="U2330" s="70">
        <v>0</v>
      </c>
      <c r="V2330" s="71">
        <v>0</v>
      </c>
      <c r="W2330" s="70">
        <v>0</v>
      </c>
      <c r="X2330" s="71">
        <v>0</v>
      </c>
      <c r="Y2330" s="70">
        <v>0</v>
      </c>
      <c r="Z2330" s="71">
        <v>0</v>
      </c>
      <c r="AA2330" s="70">
        <v>0</v>
      </c>
      <c r="AB2330" s="71">
        <v>0</v>
      </c>
      <c r="AC2330" s="54"/>
      <c r="AD2330" s="55">
        <f t="shared" si="48"/>
        <v>0</v>
      </c>
      <c r="AE2330" s="54"/>
    </row>
    <row r="2331" spans="2:31" x14ac:dyDescent="0.3">
      <c r="B2331" s="4" t="s">
        <v>159</v>
      </c>
      <c r="C2331" s="14"/>
      <c r="D2331" s="14"/>
      <c r="E2331" s="70">
        <v>0</v>
      </c>
      <c r="F2331" s="71">
        <v>0</v>
      </c>
      <c r="G2331" s="70">
        <v>0</v>
      </c>
      <c r="H2331" s="71">
        <v>0</v>
      </c>
      <c r="I2331" s="70">
        <v>0</v>
      </c>
      <c r="J2331" s="71">
        <v>0</v>
      </c>
      <c r="K2331" s="70">
        <v>0</v>
      </c>
      <c r="L2331" s="71">
        <v>0</v>
      </c>
      <c r="M2331" s="70">
        <v>0</v>
      </c>
      <c r="N2331" s="71">
        <v>0</v>
      </c>
      <c r="O2331" s="70">
        <v>0</v>
      </c>
      <c r="P2331" s="71">
        <v>0</v>
      </c>
      <c r="Q2331" s="70">
        <v>0</v>
      </c>
      <c r="R2331" s="71">
        <v>0</v>
      </c>
      <c r="S2331" s="70">
        <v>0</v>
      </c>
      <c r="T2331" s="71">
        <v>0</v>
      </c>
      <c r="U2331" s="70">
        <v>0</v>
      </c>
      <c r="V2331" s="71">
        <v>0</v>
      </c>
      <c r="W2331" s="70">
        <v>0</v>
      </c>
      <c r="X2331" s="71">
        <v>0</v>
      </c>
      <c r="Y2331" s="70">
        <v>0</v>
      </c>
      <c r="Z2331" s="71">
        <v>0</v>
      </c>
      <c r="AA2331" s="70">
        <v>0</v>
      </c>
      <c r="AB2331" s="71">
        <v>0</v>
      </c>
      <c r="AC2331" s="54"/>
      <c r="AD2331" s="55">
        <f t="shared" si="48"/>
        <v>0</v>
      </c>
      <c r="AE2331" s="54"/>
    </row>
    <row r="2332" spans="2:31" x14ac:dyDescent="0.3">
      <c r="B2332" s="4" t="s">
        <v>160</v>
      </c>
      <c r="C2332" s="14"/>
      <c r="D2332" s="14"/>
      <c r="E2332" s="70">
        <v>0</v>
      </c>
      <c r="F2332" s="71">
        <v>0</v>
      </c>
      <c r="G2332" s="70">
        <v>0</v>
      </c>
      <c r="H2332" s="71">
        <v>0</v>
      </c>
      <c r="I2332" s="70">
        <v>0</v>
      </c>
      <c r="J2332" s="71">
        <v>0</v>
      </c>
      <c r="K2332" s="70">
        <v>0</v>
      </c>
      <c r="L2332" s="71">
        <v>0</v>
      </c>
      <c r="M2332" s="70">
        <v>0</v>
      </c>
      <c r="N2332" s="71">
        <v>0</v>
      </c>
      <c r="O2332" s="70">
        <v>0</v>
      </c>
      <c r="P2332" s="71">
        <v>0</v>
      </c>
      <c r="Q2332" s="70">
        <v>0</v>
      </c>
      <c r="R2332" s="71">
        <v>0</v>
      </c>
      <c r="S2332" s="70">
        <v>0</v>
      </c>
      <c r="T2332" s="71">
        <v>0</v>
      </c>
      <c r="U2332" s="70">
        <v>0</v>
      </c>
      <c r="V2332" s="71">
        <v>0</v>
      </c>
      <c r="W2332" s="70">
        <v>0</v>
      </c>
      <c r="X2332" s="71">
        <v>0</v>
      </c>
      <c r="Y2332" s="70">
        <v>0</v>
      </c>
      <c r="Z2332" s="71">
        <v>0</v>
      </c>
      <c r="AA2332" s="70">
        <v>0</v>
      </c>
      <c r="AB2332" s="71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161</v>
      </c>
      <c r="C2333" s="14"/>
      <c r="D2333" s="14"/>
      <c r="E2333" s="70">
        <v>0</v>
      </c>
      <c r="F2333" s="71">
        <v>0</v>
      </c>
      <c r="G2333" s="70">
        <v>0</v>
      </c>
      <c r="H2333" s="71">
        <v>0</v>
      </c>
      <c r="I2333" s="70">
        <v>0</v>
      </c>
      <c r="J2333" s="71">
        <v>0</v>
      </c>
      <c r="K2333" s="70">
        <v>0</v>
      </c>
      <c r="L2333" s="71">
        <v>0</v>
      </c>
      <c r="M2333" s="70">
        <v>0</v>
      </c>
      <c r="N2333" s="71">
        <v>0</v>
      </c>
      <c r="O2333" s="70">
        <v>0</v>
      </c>
      <c r="P2333" s="71">
        <v>0</v>
      </c>
      <c r="Q2333" s="70">
        <v>0</v>
      </c>
      <c r="R2333" s="71">
        <v>0</v>
      </c>
      <c r="S2333" s="70">
        <v>0</v>
      </c>
      <c r="T2333" s="71">
        <v>0</v>
      </c>
      <c r="U2333" s="70">
        <v>0</v>
      </c>
      <c r="V2333" s="71">
        <v>0</v>
      </c>
      <c r="W2333" s="70">
        <v>0</v>
      </c>
      <c r="X2333" s="71">
        <v>0</v>
      </c>
      <c r="Y2333" s="70">
        <v>0</v>
      </c>
      <c r="Z2333" s="71">
        <v>0</v>
      </c>
      <c r="AA2333" s="70">
        <v>0</v>
      </c>
      <c r="AB2333" s="71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162</v>
      </c>
      <c r="C2334" s="14"/>
      <c r="D2334" s="14"/>
      <c r="E2334" s="70">
        <v>0</v>
      </c>
      <c r="F2334" s="71">
        <v>0</v>
      </c>
      <c r="G2334" s="70">
        <v>0</v>
      </c>
      <c r="H2334" s="71">
        <v>0</v>
      </c>
      <c r="I2334" s="70">
        <v>0</v>
      </c>
      <c r="J2334" s="71">
        <v>0</v>
      </c>
      <c r="K2334" s="70">
        <v>0</v>
      </c>
      <c r="L2334" s="71">
        <v>0</v>
      </c>
      <c r="M2334" s="70">
        <v>0</v>
      </c>
      <c r="N2334" s="71">
        <v>0</v>
      </c>
      <c r="O2334" s="70">
        <v>0</v>
      </c>
      <c r="P2334" s="71">
        <v>0</v>
      </c>
      <c r="Q2334" s="70">
        <v>0</v>
      </c>
      <c r="R2334" s="71">
        <v>0</v>
      </c>
      <c r="S2334" s="70">
        <v>0</v>
      </c>
      <c r="T2334" s="71">
        <v>0</v>
      </c>
      <c r="U2334" s="70">
        <v>0</v>
      </c>
      <c r="V2334" s="71">
        <v>0</v>
      </c>
      <c r="W2334" s="70">
        <v>0</v>
      </c>
      <c r="X2334" s="71">
        <v>0</v>
      </c>
      <c r="Y2334" s="70">
        <v>0</v>
      </c>
      <c r="Z2334" s="71">
        <v>0</v>
      </c>
      <c r="AA2334" s="70">
        <v>0</v>
      </c>
      <c r="AB2334" s="71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163</v>
      </c>
      <c r="C2335" s="14"/>
      <c r="D2335" s="14"/>
      <c r="E2335" s="70">
        <v>0</v>
      </c>
      <c r="F2335" s="71">
        <v>0</v>
      </c>
      <c r="G2335" s="70">
        <v>0</v>
      </c>
      <c r="H2335" s="71">
        <v>0</v>
      </c>
      <c r="I2335" s="70">
        <v>0</v>
      </c>
      <c r="J2335" s="71">
        <v>0</v>
      </c>
      <c r="K2335" s="70">
        <v>0</v>
      </c>
      <c r="L2335" s="71">
        <v>0</v>
      </c>
      <c r="M2335" s="70">
        <v>0</v>
      </c>
      <c r="N2335" s="71">
        <v>0</v>
      </c>
      <c r="O2335" s="70">
        <v>0</v>
      </c>
      <c r="P2335" s="71">
        <v>0</v>
      </c>
      <c r="Q2335" s="70">
        <v>0</v>
      </c>
      <c r="R2335" s="71">
        <v>0</v>
      </c>
      <c r="S2335" s="70">
        <v>0</v>
      </c>
      <c r="T2335" s="71">
        <v>0</v>
      </c>
      <c r="U2335" s="70">
        <v>0</v>
      </c>
      <c r="V2335" s="71">
        <v>0</v>
      </c>
      <c r="W2335" s="70">
        <v>0</v>
      </c>
      <c r="X2335" s="71">
        <v>0</v>
      </c>
      <c r="Y2335" s="70">
        <v>0</v>
      </c>
      <c r="Z2335" s="71">
        <v>0</v>
      </c>
      <c r="AA2335" s="70">
        <v>0</v>
      </c>
      <c r="AB2335" s="71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164</v>
      </c>
      <c r="C2336" s="14"/>
      <c r="D2336" s="14"/>
      <c r="E2336" s="70">
        <v>0</v>
      </c>
      <c r="F2336" s="71">
        <v>0</v>
      </c>
      <c r="G2336" s="70">
        <v>0</v>
      </c>
      <c r="H2336" s="71">
        <v>0</v>
      </c>
      <c r="I2336" s="70">
        <v>0</v>
      </c>
      <c r="J2336" s="71">
        <v>0</v>
      </c>
      <c r="K2336" s="70">
        <v>0</v>
      </c>
      <c r="L2336" s="71">
        <v>0</v>
      </c>
      <c r="M2336" s="70">
        <v>0</v>
      </c>
      <c r="N2336" s="71">
        <v>0</v>
      </c>
      <c r="O2336" s="70">
        <v>0</v>
      </c>
      <c r="P2336" s="71">
        <v>0</v>
      </c>
      <c r="Q2336" s="70">
        <v>0</v>
      </c>
      <c r="R2336" s="71">
        <v>0</v>
      </c>
      <c r="S2336" s="70">
        <v>0</v>
      </c>
      <c r="T2336" s="71">
        <v>0</v>
      </c>
      <c r="U2336" s="70">
        <v>0</v>
      </c>
      <c r="V2336" s="71">
        <v>0</v>
      </c>
      <c r="W2336" s="70">
        <v>0</v>
      </c>
      <c r="X2336" s="71">
        <v>0</v>
      </c>
      <c r="Y2336" s="70">
        <v>0</v>
      </c>
      <c r="Z2336" s="71">
        <v>0</v>
      </c>
      <c r="AA2336" s="70">
        <v>0</v>
      </c>
      <c r="AB2336" s="71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165</v>
      </c>
      <c r="C2337" s="14"/>
      <c r="D2337" s="14"/>
      <c r="E2337" s="70">
        <v>0</v>
      </c>
      <c r="F2337" s="71">
        <v>0</v>
      </c>
      <c r="G2337" s="70">
        <v>0</v>
      </c>
      <c r="H2337" s="71">
        <v>0</v>
      </c>
      <c r="I2337" s="70">
        <v>0</v>
      </c>
      <c r="J2337" s="71">
        <v>0</v>
      </c>
      <c r="K2337" s="70">
        <v>0</v>
      </c>
      <c r="L2337" s="71">
        <v>0</v>
      </c>
      <c r="M2337" s="70">
        <v>0</v>
      </c>
      <c r="N2337" s="71">
        <v>0</v>
      </c>
      <c r="O2337" s="70">
        <v>0</v>
      </c>
      <c r="P2337" s="71">
        <v>0</v>
      </c>
      <c r="Q2337" s="70">
        <v>0</v>
      </c>
      <c r="R2337" s="71">
        <v>0</v>
      </c>
      <c r="S2337" s="70">
        <v>0</v>
      </c>
      <c r="T2337" s="71">
        <v>0</v>
      </c>
      <c r="U2337" s="70">
        <v>0</v>
      </c>
      <c r="V2337" s="71">
        <v>0</v>
      </c>
      <c r="W2337" s="70">
        <v>0</v>
      </c>
      <c r="X2337" s="71">
        <v>0</v>
      </c>
      <c r="Y2337" s="70">
        <v>0</v>
      </c>
      <c r="Z2337" s="71">
        <v>0</v>
      </c>
      <c r="AA2337" s="70">
        <v>0</v>
      </c>
      <c r="AB2337" s="71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166</v>
      </c>
      <c r="C2338" s="14"/>
      <c r="D2338" s="14"/>
      <c r="E2338" s="70">
        <v>0</v>
      </c>
      <c r="F2338" s="71">
        <v>0</v>
      </c>
      <c r="G2338" s="70">
        <v>0</v>
      </c>
      <c r="H2338" s="71">
        <v>0</v>
      </c>
      <c r="I2338" s="70">
        <v>0</v>
      </c>
      <c r="J2338" s="71">
        <v>0</v>
      </c>
      <c r="K2338" s="70">
        <v>0</v>
      </c>
      <c r="L2338" s="71">
        <v>0</v>
      </c>
      <c r="M2338" s="70">
        <v>0</v>
      </c>
      <c r="N2338" s="71">
        <v>0</v>
      </c>
      <c r="O2338" s="70">
        <v>0</v>
      </c>
      <c r="P2338" s="71">
        <v>0</v>
      </c>
      <c r="Q2338" s="70">
        <v>0</v>
      </c>
      <c r="R2338" s="71">
        <v>0</v>
      </c>
      <c r="S2338" s="70">
        <v>0</v>
      </c>
      <c r="T2338" s="71">
        <v>0</v>
      </c>
      <c r="U2338" s="70">
        <v>0</v>
      </c>
      <c r="V2338" s="71">
        <v>0</v>
      </c>
      <c r="W2338" s="70">
        <v>0</v>
      </c>
      <c r="X2338" s="71">
        <v>0</v>
      </c>
      <c r="Y2338" s="70">
        <v>0</v>
      </c>
      <c r="Z2338" s="71">
        <v>0</v>
      </c>
      <c r="AA2338" s="70">
        <v>0</v>
      </c>
      <c r="AB2338" s="71">
        <v>0</v>
      </c>
      <c r="AC2338" s="54"/>
      <c r="AD2338" s="55">
        <f t="shared" si="48"/>
        <v>0</v>
      </c>
      <c r="AE2338" s="54"/>
    </row>
    <row r="2339" spans="2:31" x14ac:dyDescent="0.3">
      <c r="B2339" s="4" t="s">
        <v>167</v>
      </c>
      <c r="C2339" s="14"/>
      <c r="D2339" s="14"/>
      <c r="E2339" s="70">
        <v>0</v>
      </c>
      <c r="F2339" s="71">
        <v>0</v>
      </c>
      <c r="G2339" s="70">
        <v>0</v>
      </c>
      <c r="H2339" s="71">
        <v>0</v>
      </c>
      <c r="I2339" s="70">
        <v>0</v>
      </c>
      <c r="J2339" s="71">
        <v>0</v>
      </c>
      <c r="K2339" s="70">
        <v>0</v>
      </c>
      <c r="L2339" s="71">
        <v>0</v>
      </c>
      <c r="M2339" s="70">
        <v>0</v>
      </c>
      <c r="N2339" s="71">
        <v>0</v>
      </c>
      <c r="O2339" s="70">
        <v>0</v>
      </c>
      <c r="P2339" s="71">
        <v>0</v>
      </c>
      <c r="Q2339" s="70">
        <v>0</v>
      </c>
      <c r="R2339" s="71">
        <v>0</v>
      </c>
      <c r="S2339" s="70">
        <v>0</v>
      </c>
      <c r="T2339" s="71">
        <v>0</v>
      </c>
      <c r="U2339" s="70">
        <v>0</v>
      </c>
      <c r="V2339" s="71">
        <v>0</v>
      </c>
      <c r="W2339" s="70">
        <v>0</v>
      </c>
      <c r="X2339" s="71">
        <v>0</v>
      </c>
      <c r="Y2339" s="70">
        <v>0</v>
      </c>
      <c r="Z2339" s="71">
        <v>0</v>
      </c>
      <c r="AA2339" s="70">
        <v>0</v>
      </c>
      <c r="AB2339" s="71">
        <v>0</v>
      </c>
      <c r="AC2339" s="54"/>
      <c r="AD2339" s="55">
        <f t="shared" si="48"/>
        <v>0</v>
      </c>
      <c r="AE2339" s="54"/>
    </row>
    <row r="2340" spans="2:31" x14ac:dyDescent="0.3">
      <c r="B2340" s="4" t="s">
        <v>168</v>
      </c>
      <c r="C2340" s="14"/>
      <c r="D2340" s="14"/>
      <c r="E2340" s="70">
        <v>0</v>
      </c>
      <c r="F2340" s="71">
        <v>0</v>
      </c>
      <c r="G2340" s="70">
        <v>0</v>
      </c>
      <c r="H2340" s="71">
        <v>0</v>
      </c>
      <c r="I2340" s="70">
        <v>0</v>
      </c>
      <c r="J2340" s="71">
        <v>0</v>
      </c>
      <c r="K2340" s="70">
        <v>0</v>
      </c>
      <c r="L2340" s="71">
        <v>0</v>
      </c>
      <c r="M2340" s="70">
        <v>0</v>
      </c>
      <c r="N2340" s="71">
        <v>0</v>
      </c>
      <c r="O2340" s="70">
        <v>0</v>
      </c>
      <c r="P2340" s="71">
        <v>0</v>
      </c>
      <c r="Q2340" s="70">
        <v>0</v>
      </c>
      <c r="R2340" s="71">
        <v>0</v>
      </c>
      <c r="S2340" s="70">
        <v>0</v>
      </c>
      <c r="T2340" s="71">
        <v>0</v>
      </c>
      <c r="U2340" s="70">
        <v>0</v>
      </c>
      <c r="V2340" s="71">
        <v>0</v>
      </c>
      <c r="W2340" s="70">
        <v>0</v>
      </c>
      <c r="X2340" s="71">
        <v>0</v>
      </c>
      <c r="Y2340" s="70">
        <v>0</v>
      </c>
      <c r="Z2340" s="71">
        <v>0</v>
      </c>
      <c r="AA2340" s="70">
        <v>0</v>
      </c>
      <c r="AB2340" s="71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169</v>
      </c>
      <c r="C2341" s="14"/>
      <c r="D2341" s="14"/>
      <c r="E2341" s="70">
        <v>0</v>
      </c>
      <c r="F2341" s="71">
        <v>0</v>
      </c>
      <c r="G2341" s="70">
        <v>0</v>
      </c>
      <c r="H2341" s="71">
        <v>0</v>
      </c>
      <c r="I2341" s="70">
        <v>0</v>
      </c>
      <c r="J2341" s="71">
        <v>0</v>
      </c>
      <c r="K2341" s="70">
        <v>0</v>
      </c>
      <c r="L2341" s="71">
        <v>0</v>
      </c>
      <c r="M2341" s="70">
        <v>0</v>
      </c>
      <c r="N2341" s="71">
        <v>0</v>
      </c>
      <c r="O2341" s="70">
        <v>0</v>
      </c>
      <c r="P2341" s="71">
        <v>0</v>
      </c>
      <c r="Q2341" s="70">
        <v>0</v>
      </c>
      <c r="R2341" s="71">
        <v>0</v>
      </c>
      <c r="S2341" s="70">
        <v>0</v>
      </c>
      <c r="T2341" s="71">
        <v>0</v>
      </c>
      <c r="U2341" s="70">
        <v>0</v>
      </c>
      <c r="V2341" s="71">
        <v>0</v>
      </c>
      <c r="W2341" s="70">
        <v>0</v>
      </c>
      <c r="X2341" s="71">
        <v>0</v>
      </c>
      <c r="Y2341" s="70">
        <v>0</v>
      </c>
      <c r="Z2341" s="71">
        <v>0</v>
      </c>
      <c r="AA2341" s="70">
        <v>0</v>
      </c>
      <c r="AB2341" s="71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170</v>
      </c>
      <c r="C2342" s="14"/>
      <c r="D2342" s="14"/>
      <c r="E2342" s="70">
        <v>0</v>
      </c>
      <c r="F2342" s="71">
        <v>0</v>
      </c>
      <c r="G2342" s="70">
        <v>0</v>
      </c>
      <c r="H2342" s="71">
        <v>0</v>
      </c>
      <c r="I2342" s="70">
        <v>0</v>
      </c>
      <c r="J2342" s="71">
        <v>0</v>
      </c>
      <c r="K2342" s="70">
        <v>0</v>
      </c>
      <c r="L2342" s="71">
        <v>0</v>
      </c>
      <c r="M2342" s="70">
        <v>0</v>
      </c>
      <c r="N2342" s="71">
        <v>0</v>
      </c>
      <c r="O2342" s="70">
        <v>0</v>
      </c>
      <c r="P2342" s="71">
        <v>0</v>
      </c>
      <c r="Q2342" s="70">
        <v>0</v>
      </c>
      <c r="R2342" s="71">
        <v>0</v>
      </c>
      <c r="S2342" s="70">
        <v>0</v>
      </c>
      <c r="T2342" s="71">
        <v>0</v>
      </c>
      <c r="U2342" s="70">
        <v>0</v>
      </c>
      <c r="V2342" s="71">
        <v>0</v>
      </c>
      <c r="W2342" s="70">
        <v>0</v>
      </c>
      <c r="X2342" s="71">
        <v>0</v>
      </c>
      <c r="Y2342" s="70">
        <v>0</v>
      </c>
      <c r="Z2342" s="71">
        <v>0</v>
      </c>
      <c r="AA2342" s="70">
        <v>0</v>
      </c>
      <c r="AB2342" s="71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171</v>
      </c>
      <c r="C2343" s="14"/>
      <c r="D2343" s="14"/>
      <c r="E2343" s="70">
        <v>0</v>
      </c>
      <c r="F2343" s="71">
        <v>0</v>
      </c>
      <c r="G2343" s="70">
        <v>0</v>
      </c>
      <c r="H2343" s="71">
        <v>0</v>
      </c>
      <c r="I2343" s="70">
        <v>0</v>
      </c>
      <c r="J2343" s="71">
        <v>0</v>
      </c>
      <c r="K2343" s="70">
        <v>0</v>
      </c>
      <c r="L2343" s="71">
        <v>0</v>
      </c>
      <c r="M2343" s="70">
        <v>0</v>
      </c>
      <c r="N2343" s="71">
        <v>0</v>
      </c>
      <c r="O2343" s="70">
        <v>0</v>
      </c>
      <c r="P2343" s="71">
        <v>0</v>
      </c>
      <c r="Q2343" s="70">
        <v>0</v>
      </c>
      <c r="R2343" s="71">
        <v>0</v>
      </c>
      <c r="S2343" s="70">
        <v>0</v>
      </c>
      <c r="T2343" s="71">
        <v>0</v>
      </c>
      <c r="U2343" s="70">
        <v>0</v>
      </c>
      <c r="V2343" s="71">
        <v>0</v>
      </c>
      <c r="W2343" s="70">
        <v>0</v>
      </c>
      <c r="X2343" s="71">
        <v>0</v>
      </c>
      <c r="Y2343" s="70">
        <v>0</v>
      </c>
      <c r="Z2343" s="71">
        <v>0</v>
      </c>
      <c r="AA2343" s="70">
        <v>0</v>
      </c>
      <c r="AB2343" s="71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172</v>
      </c>
      <c r="C2344" s="14"/>
      <c r="D2344" s="14"/>
      <c r="E2344" s="70">
        <v>0</v>
      </c>
      <c r="F2344" s="71">
        <v>0</v>
      </c>
      <c r="G2344" s="70">
        <v>0</v>
      </c>
      <c r="H2344" s="71">
        <v>0</v>
      </c>
      <c r="I2344" s="70">
        <v>0</v>
      </c>
      <c r="J2344" s="71">
        <v>0</v>
      </c>
      <c r="K2344" s="70">
        <v>0</v>
      </c>
      <c r="L2344" s="71">
        <v>0</v>
      </c>
      <c r="M2344" s="70">
        <v>0</v>
      </c>
      <c r="N2344" s="71">
        <v>0</v>
      </c>
      <c r="O2344" s="70">
        <v>0</v>
      </c>
      <c r="P2344" s="71">
        <v>0</v>
      </c>
      <c r="Q2344" s="70">
        <v>0</v>
      </c>
      <c r="R2344" s="71">
        <v>0</v>
      </c>
      <c r="S2344" s="70">
        <v>0</v>
      </c>
      <c r="T2344" s="71">
        <v>0</v>
      </c>
      <c r="U2344" s="70">
        <v>0</v>
      </c>
      <c r="V2344" s="71">
        <v>0</v>
      </c>
      <c r="W2344" s="70">
        <v>0</v>
      </c>
      <c r="X2344" s="71">
        <v>0</v>
      </c>
      <c r="Y2344" s="70">
        <v>0</v>
      </c>
      <c r="Z2344" s="71">
        <v>0</v>
      </c>
      <c r="AA2344" s="70">
        <v>0</v>
      </c>
      <c r="AB2344" s="71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173</v>
      </c>
      <c r="C2345" s="14"/>
      <c r="D2345" s="14"/>
      <c r="E2345" s="70">
        <v>0</v>
      </c>
      <c r="F2345" s="71">
        <v>0</v>
      </c>
      <c r="G2345" s="70">
        <v>0</v>
      </c>
      <c r="H2345" s="71">
        <v>0</v>
      </c>
      <c r="I2345" s="70">
        <v>0</v>
      </c>
      <c r="J2345" s="71">
        <v>0</v>
      </c>
      <c r="K2345" s="70">
        <v>0</v>
      </c>
      <c r="L2345" s="71">
        <v>0</v>
      </c>
      <c r="M2345" s="70">
        <v>0</v>
      </c>
      <c r="N2345" s="71">
        <v>0</v>
      </c>
      <c r="O2345" s="70">
        <v>0</v>
      </c>
      <c r="P2345" s="71">
        <v>0</v>
      </c>
      <c r="Q2345" s="70">
        <v>0</v>
      </c>
      <c r="R2345" s="71">
        <v>0</v>
      </c>
      <c r="S2345" s="70">
        <v>0</v>
      </c>
      <c r="T2345" s="71">
        <v>0</v>
      </c>
      <c r="U2345" s="70">
        <v>0</v>
      </c>
      <c r="V2345" s="71">
        <v>0</v>
      </c>
      <c r="W2345" s="70">
        <v>0</v>
      </c>
      <c r="X2345" s="71">
        <v>0</v>
      </c>
      <c r="Y2345" s="70">
        <v>0</v>
      </c>
      <c r="Z2345" s="71">
        <v>0</v>
      </c>
      <c r="AA2345" s="70">
        <v>0</v>
      </c>
      <c r="AB2345" s="71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174</v>
      </c>
      <c r="C2346" s="14"/>
      <c r="D2346" s="14"/>
      <c r="E2346" s="70">
        <v>0</v>
      </c>
      <c r="F2346" s="71">
        <v>0</v>
      </c>
      <c r="G2346" s="70">
        <v>0</v>
      </c>
      <c r="H2346" s="71">
        <v>0</v>
      </c>
      <c r="I2346" s="70">
        <v>0</v>
      </c>
      <c r="J2346" s="71">
        <v>0</v>
      </c>
      <c r="K2346" s="70">
        <v>0</v>
      </c>
      <c r="L2346" s="71">
        <v>0</v>
      </c>
      <c r="M2346" s="70">
        <v>0</v>
      </c>
      <c r="N2346" s="71">
        <v>0</v>
      </c>
      <c r="O2346" s="70">
        <v>0</v>
      </c>
      <c r="P2346" s="71">
        <v>0</v>
      </c>
      <c r="Q2346" s="70">
        <v>0</v>
      </c>
      <c r="R2346" s="71">
        <v>0</v>
      </c>
      <c r="S2346" s="70">
        <v>0</v>
      </c>
      <c r="T2346" s="71">
        <v>0</v>
      </c>
      <c r="U2346" s="70">
        <v>0</v>
      </c>
      <c r="V2346" s="71">
        <v>0</v>
      </c>
      <c r="W2346" s="70">
        <v>0</v>
      </c>
      <c r="X2346" s="71">
        <v>0</v>
      </c>
      <c r="Y2346" s="70">
        <v>0</v>
      </c>
      <c r="Z2346" s="71">
        <v>0</v>
      </c>
      <c r="AA2346" s="70">
        <v>0</v>
      </c>
      <c r="AB2346" s="71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175</v>
      </c>
      <c r="C2347" s="14"/>
      <c r="D2347" s="14"/>
      <c r="E2347" s="70">
        <v>0</v>
      </c>
      <c r="F2347" s="71">
        <v>0</v>
      </c>
      <c r="G2347" s="70">
        <v>0</v>
      </c>
      <c r="H2347" s="71">
        <v>0</v>
      </c>
      <c r="I2347" s="70">
        <v>0</v>
      </c>
      <c r="J2347" s="71">
        <v>0</v>
      </c>
      <c r="K2347" s="70">
        <v>0</v>
      </c>
      <c r="L2347" s="71">
        <v>0</v>
      </c>
      <c r="M2347" s="70">
        <v>0</v>
      </c>
      <c r="N2347" s="71">
        <v>0</v>
      </c>
      <c r="O2347" s="70">
        <v>0</v>
      </c>
      <c r="P2347" s="71">
        <v>0</v>
      </c>
      <c r="Q2347" s="70">
        <v>0</v>
      </c>
      <c r="R2347" s="71">
        <v>0</v>
      </c>
      <c r="S2347" s="70">
        <v>0</v>
      </c>
      <c r="T2347" s="71">
        <v>0</v>
      </c>
      <c r="U2347" s="70">
        <v>0</v>
      </c>
      <c r="V2347" s="71">
        <v>0</v>
      </c>
      <c r="W2347" s="70">
        <v>0</v>
      </c>
      <c r="X2347" s="71">
        <v>0</v>
      </c>
      <c r="Y2347" s="70">
        <v>0</v>
      </c>
      <c r="Z2347" s="71">
        <v>0</v>
      </c>
      <c r="AA2347" s="70">
        <v>0</v>
      </c>
      <c r="AB2347" s="71">
        <v>0</v>
      </c>
      <c r="AC2347" s="54"/>
      <c r="AD2347" s="55">
        <f t="shared" si="48"/>
        <v>0</v>
      </c>
      <c r="AE2347" s="54"/>
    </row>
    <row r="2348" spans="2:31" x14ac:dyDescent="0.3">
      <c r="B2348" s="4" t="s">
        <v>176</v>
      </c>
      <c r="C2348" s="14"/>
      <c r="D2348" s="14"/>
      <c r="E2348" s="70">
        <v>0</v>
      </c>
      <c r="F2348" s="71">
        <v>0</v>
      </c>
      <c r="G2348" s="70">
        <v>0</v>
      </c>
      <c r="H2348" s="71">
        <v>0</v>
      </c>
      <c r="I2348" s="70">
        <v>0</v>
      </c>
      <c r="J2348" s="71">
        <v>0</v>
      </c>
      <c r="K2348" s="70">
        <v>0</v>
      </c>
      <c r="L2348" s="71">
        <v>0</v>
      </c>
      <c r="M2348" s="70">
        <v>0</v>
      </c>
      <c r="N2348" s="71">
        <v>0</v>
      </c>
      <c r="O2348" s="70">
        <v>0</v>
      </c>
      <c r="P2348" s="71">
        <v>0</v>
      </c>
      <c r="Q2348" s="70">
        <v>0</v>
      </c>
      <c r="R2348" s="71">
        <v>0</v>
      </c>
      <c r="S2348" s="70">
        <v>0</v>
      </c>
      <c r="T2348" s="71">
        <v>0</v>
      </c>
      <c r="U2348" s="70">
        <v>0</v>
      </c>
      <c r="V2348" s="71">
        <v>0</v>
      </c>
      <c r="W2348" s="70">
        <v>0</v>
      </c>
      <c r="X2348" s="71">
        <v>0</v>
      </c>
      <c r="Y2348" s="70">
        <v>0</v>
      </c>
      <c r="Z2348" s="71">
        <v>0</v>
      </c>
      <c r="AA2348" s="70">
        <v>0</v>
      </c>
      <c r="AB2348" s="71">
        <v>0</v>
      </c>
      <c r="AC2348" s="54"/>
      <c r="AD2348" s="55">
        <f t="shared" si="48"/>
        <v>0</v>
      </c>
      <c r="AE2348" s="54"/>
    </row>
    <row r="2349" spans="2:31" x14ac:dyDescent="0.3">
      <c r="B2349" s="4" t="s">
        <v>177</v>
      </c>
      <c r="C2349" s="14"/>
      <c r="D2349" s="14"/>
      <c r="E2349" s="70">
        <v>0</v>
      </c>
      <c r="F2349" s="71">
        <v>0</v>
      </c>
      <c r="G2349" s="70">
        <v>0</v>
      </c>
      <c r="H2349" s="71">
        <v>0</v>
      </c>
      <c r="I2349" s="70">
        <v>0</v>
      </c>
      <c r="J2349" s="71">
        <v>0</v>
      </c>
      <c r="K2349" s="70">
        <v>0</v>
      </c>
      <c r="L2349" s="71">
        <v>0</v>
      </c>
      <c r="M2349" s="70">
        <v>0</v>
      </c>
      <c r="N2349" s="71">
        <v>0</v>
      </c>
      <c r="O2349" s="70">
        <v>0</v>
      </c>
      <c r="P2349" s="71">
        <v>0</v>
      </c>
      <c r="Q2349" s="70">
        <v>0</v>
      </c>
      <c r="R2349" s="71">
        <v>0</v>
      </c>
      <c r="S2349" s="70">
        <v>0</v>
      </c>
      <c r="T2349" s="71">
        <v>0</v>
      </c>
      <c r="U2349" s="70">
        <v>0</v>
      </c>
      <c r="V2349" s="71">
        <v>0</v>
      </c>
      <c r="W2349" s="70">
        <v>0</v>
      </c>
      <c r="X2349" s="71">
        <v>0</v>
      </c>
      <c r="Y2349" s="70">
        <v>0</v>
      </c>
      <c r="Z2349" s="71">
        <v>0</v>
      </c>
      <c r="AA2349" s="70">
        <v>0</v>
      </c>
      <c r="AB2349" s="71">
        <v>0</v>
      </c>
      <c r="AC2349" s="54"/>
      <c r="AD2349" s="55">
        <f t="shared" si="48"/>
        <v>0</v>
      </c>
      <c r="AE2349" s="54"/>
    </row>
    <row r="2350" spans="2:31" x14ac:dyDescent="0.3">
      <c r="B2350" s="4" t="s">
        <v>178</v>
      </c>
      <c r="C2350" s="14"/>
      <c r="D2350" s="14"/>
      <c r="E2350" s="70">
        <v>0</v>
      </c>
      <c r="F2350" s="71">
        <v>0</v>
      </c>
      <c r="G2350" s="70">
        <v>0</v>
      </c>
      <c r="H2350" s="71">
        <v>0</v>
      </c>
      <c r="I2350" s="70">
        <v>0</v>
      </c>
      <c r="J2350" s="71">
        <v>0</v>
      </c>
      <c r="K2350" s="70">
        <v>0</v>
      </c>
      <c r="L2350" s="71">
        <v>0</v>
      </c>
      <c r="M2350" s="70">
        <v>0</v>
      </c>
      <c r="N2350" s="71">
        <v>0</v>
      </c>
      <c r="O2350" s="70">
        <v>0</v>
      </c>
      <c r="P2350" s="71">
        <v>0</v>
      </c>
      <c r="Q2350" s="70">
        <v>0</v>
      </c>
      <c r="R2350" s="71">
        <v>0</v>
      </c>
      <c r="S2350" s="70">
        <v>0</v>
      </c>
      <c r="T2350" s="71">
        <v>0</v>
      </c>
      <c r="U2350" s="70">
        <v>0</v>
      </c>
      <c r="V2350" s="71">
        <v>0</v>
      </c>
      <c r="W2350" s="70">
        <v>0</v>
      </c>
      <c r="X2350" s="71">
        <v>0</v>
      </c>
      <c r="Y2350" s="70">
        <v>0</v>
      </c>
      <c r="Z2350" s="71">
        <v>0</v>
      </c>
      <c r="AA2350" s="70">
        <v>0</v>
      </c>
      <c r="AB2350" s="71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179</v>
      </c>
      <c r="C2351" s="14"/>
      <c r="D2351" s="14"/>
      <c r="E2351" s="70">
        <v>0</v>
      </c>
      <c r="F2351" s="71">
        <v>0</v>
      </c>
      <c r="G2351" s="70">
        <v>0</v>
      </c>
      <c r="H2351" s="71">
        <v>0</v>
      </c>
      <c r="I2351" s="70">
        <v>0</v>
      </c>
      <c r="J2351" s="71">
        <v>0</v>
      </c>
      <c r="K2351" s="70">
        <v>0</v>
      </c>
      <c r="L2351" s="71">
        <v>0</v>
      </c>
      <c r="M2351" s="70">
        <v>0</v>
      </c>
      <c r="N2351" s="71">
        <v>0</v>
      </c>
      <c r="O2351" s="70">
        <v>0</v>
      </c>
      <c r="P2351" s="71">
        <v>0</v>
      </c>
      <c r="Q2351" s="70">
        <v>0</v>
      </c>
      <c r="R2351" s="71">
        <v>0</v>
      </c>
      <c r="S2351" s="70">
        <v>0</v>
      </c>
      <c r="T2351" s="71">
        <v>0</v>
      </c>
      <c r="U2351" s="70">
        <v>0</v>
      </c>
      <c r="V2351" s="71">
        <v>0</v>
      </c>
      <c r="W2351" s="70">
        <v>0</v>
      </c>
      <c r="X2351" s="71">
        <v>0</v>
      </c>
      <c r="Y2351" s="70">
        <v>0</v>
      </c>
      <c r="Z2351" s="71">
        <v>0</v>
      </c>
      <c r="AA2351" s="70">
        <v>0</v>
      </c>
      <c r="AB2351" s="71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180</v>
      </c>
      <c r="C2352" s="14"/>
      <c r="D2352" s="14"/>
      <c r="E2352" s="70">
        <v>0</v>
      </c>
      <c r="F2352" s="71">
        <v>0</v>
      </c>
      <c r="G2352" s="70">
        <v>0</v>
      </c>
      <c r="H2352" s="71">
        <v>0</v>
      </c>
      <c r="I2352" s="70">
        <v>0</v>
      </c>
      <c r="J2352" s="71">
        <v>0</v>
      </c>
      <c r="K2352" s="70">
        <v>0</v>
      </c>
      <c r="L2352" s="71">
        <v>0</v>
      </c>
      <c r="M2352" s="70">
        <v>0</v>
      </c>
      <c r="N2352" s="71">
        <v>0</v>
      </c>
      <c r="O2352" s="70">
        <v>0</v>
      </c>
      <c r="P2352" s="71">
        <v>0</v>
      </c>
      <c r="Q2352" s="70">
        <v>0</v>
      </c>
      <c r="R2352" s="71">
        <v>0</v>
      </c>
      <c r="S2352" s="70">
        <v>0</v>
      </c>
      <c r="T2352" s="71">
        <v>0</v>
      </c>
      <c r="U2352" s="70">
        <v>0</v>
      </c>
      <c r="V2352" s="71">
        <v>0</v>
      </c>
      <c r="W2352" s="70">
        <v>0</v>
      </c>
      <c r="X2352" s="71">
        <v>0</v>
      </c>
      <c r="Y2352" s="70">
        <v>0</v>
      </c>
      <c r="Z2352" s="71">
        <v>0</v>
      </c>
      <c r="AA2352" s="70">
        <v>0</v>
      </c>
      <c r="AB2352" s="71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181</v>
      </c>
      <c r="C2353" s="14"/>
      <c r="D2353" s="14"/>
      <c r="E2353" s="70">
        <v>0</v>
      </c>
      <c r="F2353" s="71">
        <v>0</v>
      </c>
      <c r="G2353" s="70">
        <v>0</v>
      </c>
      <c r="H2353" s="71">
        <v>0</v>
      </c>
      <c r="I2353" s="70">
        <v>0</v>
      </c>
      <c r="J2353" s="71">
        <v>0</v>
      </c>
      <c r="K2353" s="70">
        <v>0</v>
      </c>
      <c r="L2353" s="71">
        <v>0</v>
      </c>
      <c r="M2353" s="70">
        <v>0</v>
      </c>
      <c r="N2353" s="71">
        <v>0</v>
      </c>
      <c r="O2353" s="70">
        <v>0</v>
      </c>
      <c r="P2353" s="71">
        <v>0</v>
      </c>
      <c r="Q2353" s="70">
        <v>0</v>
      </c>
      <c r="R2353" s="71">
        <v>0</v>
      </c>
      <c r="S2353" s="70">
        <v>0</v>
      </c>
      <c r="T2353" s="71">
        <v>0</v>
      </c>
      <c r="U2353" s="70">
        <v>0</v>
      </c>
      <c r="V2353" s="71">
        <v>0</v>
      </c>
      <c r="W2353" s="70">
        <v>0</v>
      </c>
      <c r="X2353" s="71">
        <v>0</v>
      </c>
      <c r="Y2353" s="70">
        <v>0</v>
      </c>
      <c r="Z2353" s="71">
        <v>0</v>
      </c>
      <c r="AA2353" s="70">
        <v>0</v>
      </c>
      <c r="AB2353" s="71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182</v>
      </c>
      <c r="C2354" s="14"/>
      <c r="D2354" s="14"/>
      <c r="E2354" s="70">
        <v>0</v>
      </c>
      <c r="F2354" s="71">
        <v>0</v>
      </c>
      <c r="G2354" s="70">
        <v>0</v>
      </c>
      <c r="H2354" s="71">
        <v>0</v>
      </c>
      <c r="I2354" s="70">
        <v>0</v>
      </c>
      <c r="J2354" s="71">
        <v>0</v>
      </c>
      <c r="K2354" s="70">
        <v>0</v>
      </c>
      <c r="L2354" s="71">
        <v>0</v>
      </c>
      <c r="M2354" s="70">
        <v>0</v>
      </c>
      <c r="N2354" s="71">
        <v>0</v>
      </c>
      <c r="O2354" s="70">
        <v>0</v>
      </c>
      <c r="P2354" s="71">
        <v>0</v>
      </c>
      <c r="Q2354" s="70">
        <v>0</v>
      </c>
      <c r="R2354" s="71">
        <v>0</v>
      </c>
      <c r="S2354" s="70">
        <v>0</v>
      </c>
      <c r="T2354" s="71">
        <v>0</v>
      </c>
      <c r="U2354" s="70">
        <v>0</v>
      </c>
      <c r="V2354" s="71">
        <v>0</v>
      </c>
      <c r="W2354" s="70">
        <v>0</v>
      </c>
      <c r="X2354" s="71">
        <v>0</v>
      </c>
      <c r="Y2354" s="70">
        <v>0</v>
      </c>
      <c r="Z2354" s="71">
        <v>0</v>
      </c>
      <c r="AA2354" s="70">
        <v>0</v>
      </c>
      <c r="AB2354" s="71">
        <v>0</v>
      </c>
      <c r="AC2354" s="54"/>
      <c r="AD2354" s="55">
        <f t="shared" si="48"/>
        <v>0</v>
      </c>
      <c r="AE2354" s="54"/>
    </row>
    <row r="2355" spans="2:31" x14ac:dyDescent="0.3">
      <c r="B2355" s="4" t="s">
        <v>183</v>
      </c>
      <c r="C2355" s="14"/>
      <c r="D2355" s="14"/>
      <c r="E2355" s="70">
        <v>0</v>
      </c>
      <c r="F2355" s="71">
        <v>0</v>
      </c>
      <c r="G2355" s="70">
        <v>0</v>
      </c>
      <c r="H2355" s="71">
        <v>0</v>
      </c>
      <c r="I2355" s="70">
        <v>0</v>
      </c>
      <c r="J2355" s="71">
        <v>0</v>
      </c>
      <c r="K2355" s="70">
        <v>0</v>
      </c>
      <c r="L2355" s="71">
        <v>0</v>
      </c>
      <c r="M2355" s="70">
        <v>0</v>
      </c>
      <c r="N2355" s="71">
        <v>0</v>
      </c>
      <c r="O2355" s="70">
        <v>0</v>
      </c>
      <c r="P2355" s="71">
        <v>0</v>
      </c>
      <c r="Q2355" s="70">
        <v>0</v>
      </c>
      <c r="R2355" s="71">
        <v>0</v>
      </c>
      <c r="S2355" s="70">
        <v>0</v>
      </c>
      <c r="T2355" s="71">
        <v>0</v>
      </c>
      <c r="U2355" s="70">
        <v>0</v>
      </c>
      <c r="V2355" s="71">
        <v>0</v>
      </c>
      <c r="W2355" s="70">
        <v>0</v>
      </c>
      <c r="X2355" s="71">
        <v>0</v>
      </c>
      <c r="Y2355" s="70">
        <v>0</v>
      </c>
      <c r="Z2355" s="71">
        <v>0</v>
      </c>
      <c r="AA2355" s="70">
        <v>0</v>
      </c>
      <c r="AB2355" s="71">
        <v>0</v>
      </c>
      <c r="AC2355" s="54"/>
      <c r="AD2355" s="55">
        <f t="shared" si="48"/>
        <v>0</v>
      </c>
      <c r="AE2355" s="54"/>
    </row>
    <row r="2356" spans="2:31" x14ac:dyDescent="0.3">
      <c r="B2356" s="4" t="s">
        <v>184</v>
      </c>
      <c r="C2356" s="14"/>
      <c r="D2356" s="14"/>
      <c r="E2356" s="70">
        <v>0</v>
      </c>
      <c r="F2356" s="71">
        <v>0</v>
      </c>
      <c r="G2356" s="70">
        <v>0</v>
      </c>
      <c r="H2356" s="71">
        <v>0</v>
      </c>
      <c r="I2356" s="70">
        <v>0</v>
      </c>
      <c r="J2356" s="71">
        <v>0</v>
      </c>
      <c r="K2356" s="70">
        <v>0</v>
      </c>
      <c r="L2356" s="71">
        <v>0</v>
      </c>
      <c r="M2356" s="70">
        <v>0</v>
      </c>
      <c r="N2356" s="71">
        <v>0</v>
      </c>
      <c r="O2356" s="70">
        <v>0</v>
      </c>
      <c r="P2356" s="71">
        <v>0</v>
      </c>
      <c r="Q2356" s="70">
        <v>0</v>
      </c>
      <c r="R2356" s="71">
        <v>0</v>
      </c>
      <c r="S2356" s="70">
        <v>0</v>
      </c>
      <c r="T2356" s="71">
        <v>0</v>
      </c>
      <c r="U2356" s="70">
        <v>0</v>
      </c>
      <c r="V2356" s="71">
        <v>0</v>
      </c>
      <c r="W2356" s="70">
        <v>0</v>
      </c>
      <c r="X2356" s="71">
        <v>0</v>
      </c>
      <c r="Y2356" s="70">
        <v>0</v>
      </c>
      <c r="Z2356" s="71">
        <v>0</v>
      </c>
      <c r="AA2356" s="70">
        <v>0</v>
      </c>
      <c r="AB2356" s="71">
        <v>0</v>
      </c>
      <c r="AC2356" s="54"/>
      <c r="AD2356" s="55">
        <f t="shared" si="48"/>
        <v>0</v>
      </c>
      <c r="AE2356" s="54"/>
    </row>
    <row r="2357" spans="2:31" x14ac:dyDescent="0.3">
      <c r="B2357" s="4" t="s">
        <v>185</v>
      </c>
      <c r="C2357" s="14"/>
      <c r="D2357" s="14"/>
      <c r="E2357" s="70">
        <v>0</v>
      </c>
      <c r="F2357" s="71">
        <v>0</v>
      </c>
      <c r="G2357" s="70">
        <v>0</v>
      </c>
      <c r="H2357" s="71">
        <v>0</v>
      </c>
      <c r="I2357" s="70">
        <v>0</v>
      </c>
      <c r="J2357" s="71">
        <v>0</v>
      </c>
      <c r="K2357" s="70">
        <v>0</v>
      </c>
      <c r="L2357" s="71">
        <v>0</v>
      </c>
      <c r="M2357" s="70">
        <v>0</v>
      </c>
      <c r="N2357" s="71">
        <v>0</v>
      </c>
      <c r="O2357" s="70">
        <v>0</v>
      </c>
      <c r="P2357" s="71">
        <v>0</v>
      </c>
      <c r="Q2357" s="70">
        <v>0</v>
      </c>
      <c r="R2357" s="71">
        <v>0</v>
      </c>
      <c r="S2357" s="70">
        <v>0</v>
      </c>
      <c r="T2357" s="71">
        <v>0</v>
      </c>
      <c r="U2357" s="70">
        <v>0</v>
      </c>
      <c r="V2357" s="71">
        <v>0</v>
      </c>
      <c r="W2357" s="70">
        <v>0</v>
      </c>
      <c r="X2357" s="71">
        <v>0</v>
      </c>
      <c r="Y2357" s="70">
        <v>0</v>
      </c>
      <c r="Z2357" s="71">
        <v>0</v>
      </c>
      <c r="AA2357" s="70">
        <v>0</v>
      </c>
      <c r="AB2357" s="71">
        <v>0</v>
      </c>
      <c r="AC2357" s="54"/>
      <c r="AD2357" s="55">
        <f t="shared" si="48"/>
        <v>0</v>
      </c>
      <c r="AE2357" s="54"/>
    </row>
    <row r="2358" spans="2:31" x14ac:dyDescent="0.3">
      <c r="B2358" s="4" t="s">
        <v>186</v>
      </c>
      <c r="C2358" s="14"/>
      <c r="D2358" s="14"/>
      <c r="E2358" s="70">
        <v>0</v>
      </c>
      <c r="F2358" s="71">
        <v>0</v>
      </c>
      <c r="G2358" s="70">
        <v>0</v>
      </c>
      <c r="H2358" s="71">
        <v>0</v>
      </c>
      <c r="I2358" s="70">
        <v>0</v>
      </c>
      <c r="J2358" s="71">
        <v>0</v>
      </c>
      <c r="K2358" s="70">
        <v>0</v>
      </c>
      <c r="L2358" s="71">
        <v>0</v>
      </c>
      <c r="M2358" s="70">
        <v>0</v>
      </c>
      <c r="N2358" s="71">
        <v>0</v>
      </c>
      <c r="O2358" s="70">
        <v>0</v>
      </c>
      <c r="P2358" s="71">
        <v>0</v>
      </c>
      <c r="Q2358" s="70">
        <v>0</v>
      </c>
      <c r="R2358" s="71">
        <v>0</v>
      </c>
      <c r="S2358" s="70">
        <v>0</v>
      </c>
      <c r="T2358" s="71">
        <v>0</v>
      </c>
      <c r="U2358" s="70">
        <v>0</v>
      </c>
      <c r="V2358" s="71">
        <v>0</v>
      </c>
      <c r="W2358" s="70">
        <v>0</v>
      </c>
      <c r="X2358" s="71">
        <v>0</v>
      </c>
      <c r="Y2358" s="70">
        <v>0</v>
      </c>
      <c r="Z2358" s="71">
        <v>0</v>
      </c>
      <c r="AA2358" s="70">
        <v>0</v>
      </c>
      <c r="AB2358" s="71">
        <v>0</v>
      </c>
      <c r="AC2358" s="54"/>
      <c r="AD2358" s="55">
        <f t="shared" si="48"/>
        <v>0</v>
      </c>
      <c r="AE2358" s="54"/>
    </row>
    <row r="2359" spans="2:31" x14ac:dyDescent="0.3">
      <c r="B2359" s="4" t="s">
        <v>187</v>
      </c>
      <c r="C2359" s="14"/>
      <c r="D2359" s="14"/>
      <c r="E2359" s="70">
        <v>0</v>
      </c>
      <c r="F2359" s="71">
        <v>0</v>
      </c>
      <c r="G2359" s="70">
        <v>0</v>
      </c>
      <c r="H2359" s="71">
        <v>0</v>
      </c>
      <c r="I2359" s="70">
        <v>0</v>
      </c>
      <c r="J2359" s="71">
        <v>0</v>
      </c>
      <c r="K2359" s="70">
        <v>0</v>
      </c>
      <c r="L2359" s="71">
        <v>0</v>
      </c>
      <c r="M2359" s="70">
        <v>0</v>
      </c>
      <c r="N2359" s="71">
        <v>0</v>
      </c>
      <c r="O2359" s="70">
        <v>0</v>
      </c>
      <c r="P2359" s="71">
        <v>0</v>
      </c>
      <c r="Q2359" s="70">
        <v>0</v>
      </c>
      <c r="R2359" s="71">
        <v>0</v>
      </c>
      <c r="S2359" s="70">
        <v>0</v>
      </c>
      <c r="T2359" s="71">
        <v>0</v>
      </c>
      <c r="U2359" s="70">
        <v>0</v>
      </c>
      <c r="V2359" s="71">
        <v>0</v>
      </c>
      <c r="W2359" s="70">
        <v>0</v>
      </c>
      <c r="X2359" s="71">
        <v>0</v>
      </c>
      <c r="Y2359" s="70">
        <v>0</v>
      </c>
      <c r="Z2359" s="71">
        <v>0</v>
      </c>
      <c r="AA2359" s="70">
        <v>0</v>
      </c>
      <c r="AB2359" s="71">
        <v>0</v>
      </c>
      <c r="AC2359" s="54"/>
      <c r="AD2359" s="55">
        <f t="shared" si="48"/>
        <v>0</v>
      </c>
      <c r="AE2359" s="54"/>
    </row>
    <row r="2360" spans="2:31" x14ac:dyDescent="0.3">
      <c r="B2360" s="4" t="s">
        <v>188</v>
      </c>
      <c r="C2360" s="14"/>
      <c r="D2360" s="14"/>
      <c r="E2360" s="70">
        <v>0</v>
      </c>
      <c r="F2360" s="71">
        <v>0</v>
      </c>
      <c r="G2360" s="70">
        <v>0</v>
      </c>
      <c r="H2360" s="71">
        <v>0</v>
      </c>
      <c r="I2360" s="70">
        <v>0</v>
      </c>
      <c r="J2360" s="71">
        <v>0</v>
      </c>
      <c r="K2360" s="70">
        <v>0</v>
      </c>
      <c r="L2360" s="71">
        <v>0</v>
      </c>
      <c r="M2360" s="70">
        <v>0</v>
      </c>
      <c r="N2360" s="71">
        <v>0</v>
      </c>
      <c r="O2360" s="70">
        <v>0</v>
      </c>
      <c r="P2360" s="71">
        <v>0</v>
      </c>
      <c r="Q2360" s="70">
        <v>0</v>
      </c>
      <c r="R2360" s="71">
        <v>0</v>
      </c>
      <c r="S2360" s="70">
        <v>0</v>
      </c>
      <c r="T2360" s="71">
        <v>0</v>
      </c>
      <c r="U2360" s="70">
        <v>0</v>
      </c>
      <c r="V2360" s="71">
        <v>0</v>
      </c>
      <c r="W2360" s="70">
        <v>0</v>
      </c>
      <c r="X2360" s="71">
        <v>0</v>
      </c>
      <c r="Y2360" s="70">
        <v>0</v>
      </c>
      <c r="Z2360" s="71">
        <v>0</v>
      </c>
      <c r="AA2360" s="70">
        <v>0</v>
      </c>
      <c r="AB2360" s="71">
        <v>0</v>
      </c>
      <c r="AC2360" s="54"/>
      <c r="AD2360" s="55">
        <f t="shared" si="48"/>
        <v>0</v>
      </c>
      <c r="AE2360" s="54"/>
    </row>
    <row r="2361" spans="2:31" x14ac:dyDescent="0.3">
      <c r="B2361" s="4" t="s">
        <v>189</v>
      </c>
      <c r="C2361" s="14"/>
      <c r="D2361" s="14"/>
      <c r="E2361" s="70">
        <v>0</v>
      </c>
      <c r="F2361" s="71">
        <v>0</v>
      </c>
      <c r="G2361" s="70">
        <v>0</v>
      </c>
      <c r="H2361" s="71">
        <v>0</v>
      </c>
      <c r="I2361" s="70">
        <v>0</v>
      </c>
      <c r="J2361" s="71">
        <v>0</v>
      </c>
      <c r="K2361" s="70">
        <v>0</v>
      </c>
      <c r="L2361" s="71">
        <v>0</v>
      </c>
      <c r="M2361" s="70">
        <v>0</v>
      </c>
      <c r="N2361" s="71">
        <v>0</v>
      </c>
      <c r="O2361" s="70">
        <v>0</v>
      </c>
      <c r="P2361" s="71">
        <v>0</v>
      </c>
      <c r="Q2361" s="70">
        <v>0</v>
      </c>
      <c r="R2361" s="71">
        <v>0</v>
      </c>
      <c r="S2361" s="70">
        <v>0</v>
      </c>
      <c r="T2361" s="71">
        <v>0</v>
      </c>
      <c r="U2361" s="70">
        <v>0</v>
      </c>
      <c r="V2361" s="71">
        <v>0</v>
      </c>
      <c r="W2361" s="70">
        <v>0</v>
      </c>
      <c r="X2361" s="71">
        <v>0</v>
      </c>
      <c r="Y2361" s="70">
        <v>0</v>
      </c>
      <c r="Z2361" s="71">
        <v>0</v>
      </c>
      <c r="AA2361" s="70">
        <v>0</v>
      </c>
      <c r="AB2361" s="71">
        <v>0</v>
      </c>
      <c r="AC2361" s="54"/>
      <c r="AD2361" s="55">
        <f t="shared" si="48"/>
        <v>0</v>
      </c>
      <c r="AE2361" s="54"/>
    </row>
    <row r="2362" spans="2:31" x14ac:dyDescent="0.3">
      <c r="B2362" s="4" t="s">
        <v>190</v>
      </c>
      <c r="C2362" s="14"/>
      <c r="D2362" s="14"/>
      <c r="E2362" s="70">
        <v>0</v>
      </c>
      <c r="F2362" s="71">
        <v>0</v>
      </c>
      <c r="G2362" s="70">
        <v>0</v>
      </c>
      <c r="H2362" s="71">
        <v>0</v>
      </c>
      <c r="I2362" s="70">
        <v>0</v>
      </c>
      <c r="J2362" s="71">
        <v>0</v>
      </c>
      <c r="K2362" s="70">
        <v>0</v>
      </c>
      <c r="L2362" s="71">
        <v>0</v>
      </c>
      <c r="M2362" s="70">
        <v>0</v>
      </c>
      <c r="N2362" s="71">
        <v>0</v>
      </c>
      <c r="O2362" s="70">
        <v>0</v>
      </c>
      <c r="P2362" s="71">
        <v>0</v>
      </c>
      <c r="Q2362" s="70">
        <v>0</v>
      </c>
      <c r="R2362" s="71">
        <v>0</v>
      </c>
      <c r="S2362" s="70">
        <v>0</v>
      </c>
      <c r="T2362" s="71">
        <v>0</v>
      </c>
      <c r="U2362" s="70">
        <v>0</v>
      </c>
      <c r="V2362" s="71">
        <v>0</v>
      </c>
      <c r="W2362" s="70">
        <v>0</v>
      </c>
      <c r="X2362" s="71">
        <v>0</v>
      </c>
      <c r="Y2362" s="70">
        <v>0</v>
      </c>
      <c r="Z2362" s="71">
        <v>0</v>
      </c>
      <c r="AA2362" s="70">
        <v>0</v>
      </c>
      <c r="AB2362" s="71">
        <v>0</v>
      </c>
      <c r="AC2362" s="54"/>
      <c r="AD2362" s="55">
        <f t="shared" si="48"/>
        <v>0</v>
      </c>
      <c r="AE2362" s="54"/>
    </row>
    <row r="2363" spans="2:31" x14ac:dyDescent="0.3">
      <c r="B2363" s="4" t="s">
        <v>191</v>
      </c>
      <c r="C2363" s="14"/>
      <c r="D2363" s="14"/>
      <c r="E2363" s="70">
        <v>0</v>
      </c>
      <c r="F2363" s="71">
        <v>0</v>
      </c>
      <c r="G2363" s="70">
        <v>0</v>
      </c>
      <c r="H2363" s="71">
        <v>0</v>
      </c>
      <c r="I2363" s="70">
        <v>0</v>
      </c>
      <c r="J2363" s="71">
        <v>0</v>
      </c>
      <c r="K2363" s="70">
        <v>0</v>
      </c>
      <c r="L2363" s="71">
        <v>0</v>
      </c>
      <c r="M2363" s="70">
        <v>0</v>
      </c>
      <c r="N2363" s="71">
        <v>0</v>
      </c>
      <c r="O2363" s="70">
        <v>0</v>
      </c>
      <c r="P2363" s="71">
        <v>0</v>
      </c>
      <c r="Q2363" s="70">
        <v>0</v>
      </c>
      <c r="R2363" s="71">
        <v>0</v>
      </c>
      <c r="S2363" s="70">
        <v>0</v>
      </c>
      <c r="T2363" s="71">
        <v>0</v>
      </c>
      <c r="U2363" s="70">
        <v>0</v>
      </c>
      <c r="V2363" s="71">
        <v>0</v>
      </c>
      <c r="W2363" s="70">
        <v>0</v>
      </c>
      <c r="X2363" s="71">
        <v>0</v>
      </c>
      <c r="Y2363" s="70">
        <v>0</v>
      </c>
      <c r="Z2363" s="71">
        <v>0</v>
      </c>
      <c r="AA2363" s="70">
        <v>0</v>
      </c>
      <c r="AB2363" s="71">
        <v>0</v>
      </c>
      <c r="AC2363" s="54"/>
      <c r="AD2363" s="55">
        <f t="shared" si="48"/>
        <v>0</v>
      </c>
      <c r="AE2363" s="54"/>
    </row>
    <row r="2364" spans="2:31" x14ac:dyDescent="0.3">
      <c r="B2364" s="4" t="s">
        <v>192</v>
      </c>
      <c r="C2364" s="14"/>
      <c r="D2364" s="14"/>
      <c r="E2364" s="70">
        <v>0</v>
      </c>
      <c r="F2364" s="71">
        <v>0</v>
      </c>
      <c r="G2364" s="70">
        <v>0</v>
      </c>
      <c r="H2364" s="71">
        <v>0</v>
      </c>
      <c r="I2364" s="70">
        <v>0</v>
      </c>
      <c r="J2364" s="71">
        <v>0</v>
      </c>
      <c r="K2364" s="70">
        <v>0</v>
      </c>
      <c r="L2364" s="71">
        <v>0</v>
      </c>
      <c r="M2364" s="70">
        <v>0</v>
      </c>
      <c r="N2364" s="71">
        <v>0</v>
      </c>
      <c r="O2364" s="70">
        <v>0</v>
      </c>
      <c r="P2364" s="71">
        <v>0</v>
      </c>
      <c r="Q2364" s="70">
        <v>0</v>
      </c>
      <c r="R2364" s="71">
        <v>0</v>
      </c>
      <c r="S2364" s="70">
        <v>0</v>
      </c>
      <c r="T2364" s="71">
        <v>0</v>
      </c>
      <c r="U2364" s="70">
        <v>0</v>
      </c>
      <c r="V2364" s="71">
        <v>0</v>
      </c>
      <c r="W2364" s="70">
        <v>0</v>
      </c>
      <c r="X2364" s="71">
        <v>0</v>
      </c>
      <c r="Y2364" s="70">
        <v>0</v>
      </c>
      <c r="Z2364" s="71">
        <v>0</v>
      </c>
      <c r="AA2364" s="70">
        <v>0</v>
      </c>
      <c r="AB2364" s="71">
        <v>0</v>
      </c>
      <c r="AC2364" s="54"/>
      <c r="AD2364" s="55">
        <f t="shared" si="48"/>
        <v>0</v>
      </c>
      <c r="AE2364" s="54"/>
    </row>
    <row r="2365" spans="2:31" x14ac:dyDescent="0.3">
      <c r="B2365" s="4" t="s">
        <v>193</v>
      </c>
      <c r="C2365" s="14"/>
      <c r="D2365" s="14"/>
      <c r="E2365" s="70">
        <v>0</v>
      </c>
      <c r="F2365" s="71">
        <v>0</v>
      </c>
      <c r="G2365" s="70">
        <v>0</v>
      </c>
      <c r="H2365" s="71">
        <v>0</v>
      </c>
      <c r="I2365" s="70">
        <v>0</v>
      </c>
      <c r="J2365" s="71">
        <v>0</v>
      </c>
      <c r="K2365" s="70">
        <v>0</v>
      </c>
      <c r="L2365" s="71">
        <v>0</v>
      </c>
      <c r="M2365" s="70">
        <v>0</v>
      </c>
      <c r="N2365" s="71">
        <v>0</v>
      </c>
      <c r="O2365" s="70">
        <v>0</v>
      </c>
      <c r="P2365" s="71">
        <v>0</v>
      </c>
      <c r="Q2365" s="70">
        <v>0</v>
      </c>
      <c r="R2365" s="71">
        <v>0</v>
      </c>
      <c r="S2365" s="70">
        <v>0</v>
      </c>
      <c r="T2365" s="71">
        <v>0</v>
      </c>
      <c r="U2365" s="70">
        <v>0</v>
      </c>
      <c r="V2365" s="71">
        <v>0</v>
      </c>
      <c r="W2365" s="70">
        <v>0</v>
      </c>
      <c r="X2365" s="71">
        <v>0</v>
      </c>
      <c r="Y2365" s="70">
        <v>0</v>
      </c>
      <c r="Z2365" s="71">
        <v>0</v>
      </c>
      <c r="AA2365" s="70">
        <v>0</v>
      </c>
      <c r="AB2365" s="71">
        <v>0</v>
      </c>
      <c r="AC2365" s="54"/>
      <c r="AD2365" s="55">
        <f t="shared" si="48"/>
        <v>0</v>
      </c>
      <c r="AE2365" s="54"/>
    </row>
    <row r="2366" spans="2:31" x14ac:dyDescent="0.3">
      <c r="B2366" s="4" t="s">
        <v>194</v>
      </c>
      <c r="C2366" s="14"/>
      <c r="D2366" s="14"/>
      <c r="E2366" s="70">
        <v>0</v>
      </c>
      <c r="F2366" s="71">
        <v>0</v>
      </c>
      <c r="G2366" s="70">
        <v>0</v>
      </c>
      <c r="H2366" s="71">
        <v>0</v>
      </c>
      <c r="I2366" s="70">
        <v>0</v>
      </c>
      <c r="J2366" s="71">
        <v>0</v>
      </c>
      <c r="K2366" s="70">
        <v>0</v>
      </c>
      <c r="L2366" s="71">
        <v>0</v>
      </c>
      <c r="M2366" s="70">
        <v>0</v>
      </c>
      <c r="N2366" s="71">
        <v>0</v>
      </c>
      <c r="O2366" s="70">
        <v>0</v>
      </c>
      <c r="P2366" s="71">
        <v>0</v>
      </c>
      <c r="Q2366" s="70">
        <v>0</v>
      </c>
      <c r="R2366" s="71">
        <v>0</v>
      </c>
      <c r="S2366" s="70">
        <v>0</v>
      </c>
      <c r="T2366" s="71">
        <v>0</v>
      </c>
      <c r="U2366" s="70">
        <v>0</v>
      </c>
      <c r="V2366" s="71">
        <v>0</v>
      </c>
      <c r="W2366" s="70">
        <v>0</v>
      </c>
      <c r="X2366" s="71">
        <v>0</v>
      </c>
      <c r="Y2366" s="70">
        <v>0</v>
      </c>
      <c r="Z2366" s="71">
        <v>0</v>
      </c>
      <c r="AA2366" s="70">
        <v>0</v>
      </c>
      <c r="AB2366" s="71">
        <v>0</v>
      </c>
      <c r="AC2366" s="54"/>
      <c r="AD2366" s="55">
        <f t="shared" si="48"/>
        <v>0</v>
      </c>
      <c r="AE2366" s="54"/>
    </row>
    <row r="2367" spans="2:31" x14ac:dyDescent="0.3">
      <c r="B2367" s="4" t="s">
        <v>195</v>
      </c>
      <c r="C2367" s="14"/>
      <c r="D2367" s="14"/>
      <c r="E2367" s="70">
        <v>0</v>
      </c>
      <c r="F2367" s="71">
        <v>0</v>
      </c>
      <c r="G2367" s="70">
        <v>0</v>
      </c>
      <c r="H2367" s="71">
        <v>0</v>
      </c>
      <c r="I2367" s="70">
        <v>0</v>
      </c>
      <c r="J2367" s="71">
        <v>0</v>
      </c>
      <c r="K2367" s="70">
        <v>0</v>
      </c>
      <c r="L2367" s="71">
        <v>0</v>
      </c>
      <c r="M2367" s="70">
        <v>0</v>
      </c>
      <c r="N2367" s="71">
        <v>0</v>
      </c>
      <c r="O2367" s="70">
        <v>0</v>
      </c>
      <c r="P2367" s="71">
        <v>0</v>
      </c>
      <c r="Q2367" s="70">
        <v>0</v>
      </c>
      <c r="R2367" s="71">
        <v>0</v>
      </c>
      <c r="S2367" s="70">
        <v>0</v>
      </c>
      <c r="T2367" s="71">
        <v>0</v>
      </c>
      <c r="U2367" s="70">
        <v>0</v>
      </c>
      <c r="V2367" s="71">
        <v>0</v>
      </c>
      <c r="W2367" s="70">
        <v>0</v>
      </c>
      <c r="X2367" s="71">
        <v>0</v>
      </c>
      <c r="Y2367" s="70">
        <v>0</v>
      </c>
      <c r="Z2367" s="71">
        <v>0</v>
      </c>
      <c r="AA2367" s="70">
        <v>0</v>
      </c>
      <c r="AB2367" s="71">
        <v>0</v>
      </c>
      <c r="AC2367" s="54"/>
      <c r="AD2367" s="55">
        <f t="shared" si="48"/>
        <v>0</v>
      </c>
      <c r="AE2367" s="54"/>
    </row>
    <row r="2368" spans="2:31" x14ac:dyDescent="0.3">
      <c r="B2368" s="4" t="s">
        <v>196</v>
      </c>
      <c r="C2368" s="14"/>
      <c r="D2368" s="14"/>
      <c r="E2368" s="70">
        <v>0</v>
      </c>
      <c r="F2368" s="71">
        <v>0</v>
      </c>
      <c r="G2368" s="70">
        <v>0</v>
      </c>
      <c r="H2368" s="71">
        <v>0</v>
      </c>
      <c r="I2368" s="70">
        <v>0</v>
      </c>
      <c r="J2368" s="71">
        <v>0</v>
      </c>
      <c r="K2368" s="70">
        <v>0</v>
      </c>
      <c r="L2368" s="71">
        <v>0</v>
      </c>
      <c r="M2368" s="70">
        <v>0</v>
      </c>
      <c r="N2368" s="71">
        <v>0</v>
      </c>
      <c r="O2368" s="70">
        <v>0</v>
      </c>
      <c r="P2368" s="71">
        <v>0</v>
      </c>
      <c r="Q2368" s="70">
        <v>0</v>
      </c>
      <c r="R2368" s="71">
        <v>0</v>
      </c>
      <c r="S2368" s="70">
        <v>0</v>
      </c>
      <c r="T2368" s="71">
        <v>0</v>
      </c>
      <c r="U2368" s="70">
        <v>0</v>
      </c>
      <c r="V2368" s="71">
        <v>0</v>
      </c>
      <c r="W2368" s="70">
        <v>0</v>
      </c>
      <c r="X2368" s="71">
        <v>0</v>
      </c>
      <c r="Y2368" s="70">
        <v>0</v>
      </c>
      <c r="Z2368" s="71">
        <v>0</v>
      </c>
      <c r="AA2368" s="70">
        <v>0</v>
      </c>
      <c r="AB2368" s="71">
        <v>0</v>
      </c>
      <c r="AC2368" s="54"/>
      <c r="AD2368" s="55">
        <f t="shared" si="48"/>
        <v>0</v>
      </c>
      <c r="AE2368" s="54"/>
    </row>
    <row r="2369" spans="2:31" x14ac:dyDescent="0.3">
      <c r="B2369" s="4" t="s">
        <v>197</v>
      </c>
      <c r="C2369" s="14"/>
      <c r="D2369" s="14"/>
      <c r="E2369" s="70">
        <v>0</v>
      </c>
      <c r="F2369" s="71">
        <v>0</v>
      </c>
      <c r="G2369" s="70">
        <v>0</v>
      </c>
      <c r="H2369" s="71">
        <v>0</v>
      </c>
      <c r="I2369" s="70">
        <v>0</v>
      </c>
      <c r="J2369" s="71">
        <v>0</v>
      </c>
      <c r="K2369" s="70">
        <v>0</v>
      </c>
      <c r="L2369" s="71">
        <v>0</v>
      </c>
      <c r="M2369" s="70">
        <v>0</v>
      </c>
      <c r="N2369" s="71">
        <v>0</v>
      </c>
      <c r="O2369" s="70">
        <v>0</v>
      </c>
      <c r="P2369" s="71">
        <v>0</v>
      </c>
      <c r="Q2369" s="70">
        <v>0</v>
      </c>
      <c r="R2369" s="71">
        <v>0</v>
      </c>
      <c r="S2369" s="70">
        <v>0</v>
      </c>
      <c r="T2369" s="71">
        <v>0</v>
      </c>
      <c r="U2369" s="70">
        <v>0</v>
      </c>
      <c r="V2369" s="71">
        <v>0</v>
      </c>
      <c r="W2369" s="70">
        <v>0</v>
      </c>
      <c r="X2369" s="71">
        <v>0</v>
      </c>
      <c r="Y2369" s="70">
        <v>0</v>
      </c>
      <c r="Z2369" s="71">
        <v>0</v>
      </c>
      <c r="AA2369" s="70">
        <v>0</v>
      </c>
      <c r="AB2369" s="71">
        <v>0</v>
      </c>
      <c r="AC2369" s="54"/>
      <c r="AD2369" s="55">
        <f t="shared" si="48"/>
        <v>0</v>
      </c>
      <c r="AE2369" s="54"/>
    </row>
    <row r="2370" spans="2:31" x14ac:dyDescent="0.3">
      <c r="B2370" s="4" t="s">
        <v>198</v>
      </c>
      <c r="C2370" s="14"/>
      <c r="D2370" s="14"/>
      <c r="E2370" s="70">
        <v>0</v>
      </c>
      <c r="F2370" s="71">
        <v>0</v>
      </c>
      <c r="G2370" s="70">
        <v>0</v>
      </c>
      <c r="H2370" s="71">
        <v>0</v>
      </c>
      <c r="I2370" s="70">
        <v>0</v>
      </c>
      <c r="J2370" s="71">
        <v>0</v>
      </c>
      <c r="K2370" s="70">
        <v>0</v>
      </c>
      <c r="L2370" s="71">
        <v>0</v>
      </c>
      <c r="M2370" s="70">
        <v>0</v>
      </c>
      <c r="N2370" s="71">
        <v>0</v>
      </c>
      <c r="O2370" s="70">
        <v>0</v>
      </c>
      <c r="P2370" s="71">
        <v>0</v>
      </c>
      <c r="Q2370" s="70">
        <v>0</v>
      </c>
      <c r="R2370" s="71">
        <v>0</v>
      </c>
      <c r="S2370" s="70">
        <v>0</v>
      </c>
      <c r="T2370" s="71">
        <v>0</v>
      </c>
      <c r="U2370" s="70">
        <v>0</v>
      </c>
      <c r="V2370" s="71">
        <v>0</v>
      </c>
      <c r="W2370" s="70">
        <v>0</v>
      </c>
      <c r="X2370" s="71">
        <v>0</v>
      </c>
      <c r="Y2370" s="70">
        <v>0</v>
      </c>
      <c r="Z2370" s="71">
        <v>0</v>
      </c>
      <c r="AA2370" s="70">
        <v>0</v>
      </c>
      <c r="AB2370" s="71">
        <v>0</v>
      </c>
      <c r="AC2370" s="54"/>
      <c r="AD2370" s="55">
        <f t="shared" si="48"/>
        <v>0</v>
      </c>
      <c r="AE2370" s="54"/>
    </row>
    <row r="2371" spans="2:31" x14ac:dyDescent="0.3">
      <c r="B2371" s="4" t="s">
        <v>199</v>
      </c>
      <c r="C2371" s="14"/>
      <c r="D2371" s="14"/>
      <c r="E2371" s="70">
        <v>0</v>
      </c>
      <c r="F2371" s="71">
        <v>0</v>
      </c>
      <c r="G2371" s="70">
        <v>0</v>
      </c>
      <c r="H2371" s="71">
        <v>0</v>
      </c>
      <c r="I2371" s="70">
        <v>0</v>
      </c>
      <c r="J2371" s="71">
        <v>0</v>
      </c>
      <c r="K2371" s="70">
        <v>0</v>
      </c>
      <c r="L2371" s="71">
        <v>0</v>
      </c>
      <c r="M2371" s="70">
        <v>0</v>
      </c>
      <c r="N2371" s="71">
        <v>0</v>
      </c>
      <c r="O2371" s="70">
        <v>0</v>
      </c>
      <c r="P2371" s="71">
        <v>0</v>
      </c>
      <c r="Q2371" s="70">
        <v>0</v>
      </c>
      <c r="R2371" s="71">
        <v>0</v>
      </c>
      <c r="S2371" s="70">
        <v>0</v>
      </c>
      <c r="T2371" s="71">
        <v>0</v>
      </c>
      <c r="U2371" s="70">
        <v>0</v>
      </c>
      <c r="V2371" s="71">
        <v>0</v>
      </c>
      <c r="W2371" s="70">
        <v>0</v>
      </c>
      <c r="X2371" s="71">
        <v>0</v>
      </c>
      <c r="Y2371" s="70">
        <v>0</v>
      </c>
      <c r="Z2371" s="71">
        <v>0</v>
      </c>
      <c r="AA2371" s="70">
        <v>0</v>
      </c>
      <c r="AB2371" s="71">
        <v>0</v>
      </c>
      <c r="AC2371" s="54"/>
      <c r="AD2371" s="55">
        <f t="shared" si="48"/>
        <v>0</v>
      </c>
      <c r="AE2371" s="54"/>
    </row>
    <row r="2372" spans="2:31" x14ac:dyDescent="0.3">
      <c r="B2372" s="4" t="s">
        <v>200</v>
      </c>
      <c r="C2372" s="14"/>
      <c r="D2372" s="14"/>
      <c r="E2372" s="70">
        <v>0</v>
      </c>
      <c r="F2372" s="71">
        <v>0</v>
      </c>
      <c r="G2372" s="70">
        <v>0</v>
      </c>
      <c r="H2372" s="71">
        <v>0</v>
      </c>
      <c r="I2372" s="70">
        <v>0</v>
      </c>
      <c r="J2372" s="71">
        <v>0</v>
      </c>
      <c r="K2372" s="70">
        <v>0</v>
      </c>
      <c r="L2372" s="71">
        <v>0</v>
      </c>
      <c r="M2372" s="70">
        <v>0</v>
      </c>
      <c r="N2372" s="71">
        <v>0</v>
      </c>
      <c r="O2372" s="70">
        <v>0</v>
      </c>
      <c r="P2372" s="71">
        <v>0</v>
      </c>
      <c r="Q2372" s="70">
        <v>0</v>
      </c>
      <c r="R2372" s="71">
        <v>0</v>
      </c>
      <c r="S2372" s="70">
        <v>0</v>
      </c>
      <c r="T2372" s="71">
        <v>0</v>
      </c>
      <c r="U2372" s="70">
        <v>0</v>
      </c>
      <c r="V2372" s="71">
        <v>0</v>
      </c>
      <c r="W2372" s="70">
        <v>0</v>
      </c>
      <c r="X2372" s="71">
        <v>0</v>
      </c>
      <c r="Y2372" s="70">
        <v>0</v>
      </c>
      <c r="Z2372" s="71">
        <v>0</v>
      </c>
      <c r="AA2372" s="70">
        <v>0</v>
      </c>
      <c r="AB2372" s="71">
        <v>0</v>
      </c>
      <c r="AC2372" s="54"/>
      <c r="AD2372" s="55">
        <f t="shared" si="48"/>
        <v>0</v>
      </c>
      <c r="AE2372" s="54"/>
    </row>
    <row r="2373" spans="2:31" x14ac:dyDescent="0.3">
      <c r="B2373" s="4" t="s">
        <v>201</v>
      </c>
      <c r="C2373" s="14"/>
      <c r="D2373" s="14"/>
      <c r="E2373" s="70">
        <v>0</v>
      </c>
      <c r="F2373" s="71">
        <v>0</v>
      </c>
      <c r="G2373" s="70">
        <v>0</v>
      </c>
      <c r="H2373" s="71">
        <v>0</v>
      </c>
      <c r="I2373" s="70">
        <v>0</v>
      </c>
      <c r="J2373" s="71">
        <v>0</v>
      </c>
      <c r="K2373" s="70">
        <v>0</v>
      </c>
      <c r="L2373" s="71">
        <v>0</v>
      </c>
      <c r="M2373" s="70">
        <v>0</v>
      </c>
      <c r="N2373" s="71">
        <v>0</v>
      </c>
      <c r="O2373" s="70">
        <v>0</v>
      </c>
      <c r="P2373" s="71">
        <v>0</v>
      </c>
      <c r="Q2373" s="70">
        <v>0</v>
      </c>
      <c r="R2373" s="71">
        <v>0</v>
      </c>
      <c r="S2373" s="70">
        <v>0</v>
      </c>
      <c r="T2373" s="71">
        <v>0</v>
      </c>
      <c r="U2373" s="70">
        <v>0</v>
      </c>
      <c r="V2373" s="71">
        <v>0</v>
      </c>
      <c r="W2373" s="70">
        <v>0</v>
      </c>
      <c r="X2373" s="71">
        <v>0</v>
      </c>
      <c r="Y2373" s="70">
        <v>0</v>
      </c>
      <c r="Z2373" s="71">
        <v>0</v>
      </c>
      <c r="AA2373" s="70">
        <v>0</v>
      </c>
      <c r="AB2373" s="71">
        <v>0</v>
      </c>
      <c r="AC2373" s="54"/>
      <c r="AD2373" s="55">
        <f t="shared" si="48"/>
        <v>0</v>
      </c>
      <c r="AE2373" s="54"/>
    </row>
    <row r="2374" spans="2:31" x14ac:dyDescent="0.3">
      <c r="B2374" s="4" t="s">
        <v>202</v>
      </c>
      <c r="C2374" s="4"/>
      <c r="D2374" s="4"/>
      <c r="E2374" s="70">
        <v>0</v>
      </c>
      <c r="F2374" s="71">
        <v>0</v>
      </c>
      <c r="G2374" s="70">
        <v>0</v>
      </c>
      <c r="H2374" s="71">
        <v>0</v>
      </c>
      <c r="I2374" s="70">
        <v>0</v>
      </c>
      <c r="J2374" s="71">
        <v>0</v>
      </c>
      <c r="K2374" s="70">
        <v>0</v>
      </c>
      <c r="L2374" s="71">
        <v>0</v>
      </c>
      <c r="M2374" s="70">
        <v>0</v>
      </c>
      <c r="N2374" s="71">
        <v>0</v>
      </c>
      <c r="O2374" s="70">
        <v>0</v>
      </c>
      <c r="P2374" s="71">
        <v>0</v>
      </c>
      <c r="Q2374" s="70">
        <v>0</v>
      </c>
      <c r="R2374" s="71">
        <v>0</v>
      </c>
      <c r="S2374" s="70">
        <v>0</v>
      </c>
      <c r="T2374" s="71">
        <v>0</v>
      </c>
      <c r="U2374" s="70">
        <v>0</v>
      </c>
      <c r="V2374" s="71">
        <v>0</v>
      </c>
      <c r="W2374" s="70">
        <v>0</v>
      </c>
      <c r="X2374" s="71">
        <v>0</v>
      </c>
      <c r="Y2374" s="70">
        <v>0</v>
      </c>
      <c r="Z2374" s="71">
        <v>0</v>
      </c>
      <c r="AA2374" s="70">
        <v>0</v>
      </c>
      <c r="AB2374" s="71">
        <v>0</v>
      </c>
      <c r="AC2374" s="54"/>
      <c r="AD2374" s="55">
        <f t="shared" si="48"/>
        <v>0</v>
      </c>
      <c r="AE2374" s="54"/>
    </row>
    <row r="2375" spans="2:31" x14ac:dyDescent="0.3">
      <c r="B2375" s="4" t="s">
        <v>203</v>
      </c>
      <c r="C2375" s="4"/>
      <c r="D2375" s="4"/>
      <c r="E2375" s="70">
        <v>0</v>
      </c>
      <c r="F2375" s="71">
        <v>0</v>
      </c>
      <c r="G2375" s="70">
        <v>0</v>
      </c>
      <c r="H2375" s="71">
        <v>0</v>
      </c>
      <c r="I2375" s="70">
        <v>0</v>
      </c>
      <c r="J2375" s="71">
        <v>0</v>
      </c>
      <c r="K2375" s="70">
        <v>0</v>
      </c>
      <c r="L2375" s="71">
        <v>0</v>
      </c>
      <c r="M2375" s="70">
        <v>0</v>
      </c>
      <c r="N2375" s="71">
        <v>0</v>
      </c>
      <c r="O2375" s="70">
        <v>0</v>
      </c>
      <c r="P2375" s="71">
        <v>0</v>
      </c>
      <c r="Q2375" s="70">
        <v>0</v>
      </c>
      <c r="R2375" s="71">
        <v>0</v>
      </c>
      <c r="S2375" s="70">
        <v>0</v>
      </c>
      <c r="T2375" s="71">
        <v>0</v>
      </c>
      <c r="U2375" s="70">
        <v>0</v>
      </c>
      <c r="V2375" s="71">
        <v>0</v>
      </c>
      <c r="W2375" s="70">
        <v>0</v>
      </c>
      <c r="X2375" s="71">
        <v>0</v>
      </c>
      <c r="Y2375" s="70">
        <v>0</v>
      </c>
      <c r="Z2375" s="71">
        <v>0</v>
      </c>
      <c r="AA2375" s="70">
        <v>0</v>
      </c>
      <c r="AB2375" s="71">
        <v>0</v>
      </c>
      <c r="AC2375" s="54"/>
      <c r="AD2375" s="55">
        <f t="shared" si="48"/>
        <v>0</v>
      </c>
      <c r="AE2375" s="54"/>
    </row>
    <row r="2376" spans="2:31" x14ac:dyDescent="0.3">
      <c r="B2376" s="4" t="s">
        <v>204</v>
      </c>
      <c r="C2376" s="4"/>
      <c r="D2376" s="4"/>
      <c r="E2376" s="70">
        <v>0</v>
      </c>
      <c r="F2376" s="71">
        <v>0</v>
      </c>
      <c r="G2376" s="70">
        <v>0</v>
      </c>
      <c r="H2376" s="71">
        <v>0</v>
      </c>
      <c r="I2376" s="70">
        <v>0</v>
      </c>
      <c r="J2376" s="71">
        <v>0</v>
      </c>
      <c r="K2376" s="70">
        <v>0</v>
      </c>
      <c r="L2376" s="71">
        <v>0</v>
      </c>
      <c r="M2376" s="70">
        <v>0</v>
      </c>
      <c r="N2376" s="71">
        <v>0</v>
      </c>
      <c r="O2376" s="70">
        <v>0</v>
      </c>
      <c r="P2376" s="71">
        <v>0</v>
      </c>
      <c r="Q2376" s="70">
        <v>0</v>
      </c>
      <c r="R2376" s="71">
        <v>0</v>
      </c>
      <c r="S2376" s="70">
        <v>0</v>
      </c>
      <c r="T2376" s="71">
        <v>0</v>
      </c>
      <c r="U2376" s="70">
        <v>0</v>
      </c>
      <c r="V2376" s="71">
        <v>0</v>
      </c>
      <c r="W2376" s="70">
        <v>0</v>
      </c>
      <c r="X2376" s="71">
        <v>0</v>
      </c>
      <c r="Y2376" s="70">
        <v>0</v>
      </c>
      <c r="Z2376" s="71">
        <v>0</v>
      </c>
      <c r="AA2376" s="70">
        <v>0</v>
      </c>
      <c r="AB2376" s="71">
        <v>0</v>
      </c>
      <c r="AC2376" s="54"/>
      <c r="AD2376" s="55">
        <f t="shared" si="48"/>
        <v>0</v>
      </c>
      <c r="AE2376" s="54"/>
    </row>
    <row r="2377" spans="2:31" x14ac:dyDescent="0.3">
      <c r="B2377" s="4" t="s">
        <v>205</v>
      </c>
      <c r="C2377" s="4"/>
      <c r="D2377" s="4"/>
      <c r="E2377" s="70">
        <v>0</v>
      </c>
      <c r="F2377" s="71">
        <v>0</v>
      </c>
      <c r="G2377" s="70">
        <v>0</v>
      </c>
      <c r="H2377" s="71">
        <v>0</v>
      </c>
      <c r="I2377" s="70">
        <v>0</v>
      </c>
      <c r="J2377" s="71">
        <v>0</v>
      </c>
      <c r="K2377" s="70">
        <v>0</v>
      </c>
      <c r="L2377" s="71">
        <v>0</v>
      </c>
      <c r="M2377" s="70">
        <v>0</v>
      </c>
      <c r="N2377" s="71">
        <v>0</v>
      </c>
      <c r="O2377" s="70">
        <v>0</v>
      </c>
      <c r="P2377" s="71">
        <v>0</v>
      </c>
      <c r="Q2377" s="70">
        <v>0</v>
      </c>
      <c r="R2377" s="71">
        <v>0</v>
      </c>
      <c r="S2377" s="70">
        <v>0</v>
      </c>
      <c r="T2377" s="71">
        <v>0</v>
      </c>
      <c r="U2377" s="70">
        <v>0</v>
      </c>
      <c r="V2377" s="71">
        <v>0</v>
      </c>
      <c r="W2377" s="70">
        <v>0</v>
      </c>
      <c r="X2377" s="71">
        <v>0</v>
      </c>
      <c r="Y2377" s="70">
        <v>0</v>
      </c>
      <c r="Z2377" s="71">
        <v>0</v>
      </c>
      <c r="AA2377" s="70">
        <v>0</v>
      </c>
      <c r="AB2377" s="71">
        <v>0</v>
      </c>
      <c r="AC2377" s="54"/>
      <c r="AD2377" s="55">
        <f t="shared" si="48"/>
        <v>0</v>
      </c>
      <c r="AE2377" s="54"/>
    </row>
    <row r="2378" spans="2:31" x14ac:dyDescent="0.3">
      <c r="B2378" s="4" t="s">
        <v>206</v>
      </c>
      <c r="C2378" s="4"/>
      <c r="D2378" s="4"/>
      <c r="E2378" s="70">
        <v>0</v>
      </c>
      <c r="F2378" s="71">
        <v>0</v>
      </c>
      <c r="G2378" s="70">
        <v>0</v>
      </c>
      <c r="H2378" s="71">
        <v>0</v>
      </c>
      <c r="I2378" s="70">
        <v>0</v>
      </c>
      <c r="J2378" s="71">
        <v>0</v>
      </c>
      <c r="K2378" s="70">
        <v>0</v>
      </c>
      <c r="L2378" s="71">
        <v>0</v>
      </c>
      <c r="M2378" s="70">
        <v>0</v>
      </c>
      <c r="N2378" s="71">
        <v>0</v>
      </c>
      <c r="O2378" s="70">
        <v>0</v>
      </c>
      <c r="P2378" s="71">
        <v>0</v>
      </c>
      <c r="Q2378" s="70">
        <v>0</v>
      </c>
      <c r="R2378" s="71">
        <v>0</v>
      </c>
      <c r="S2378" s="70">
        <v>0</v>
      </c>
      <c r="T2378" s="71">
        <v>0</v>
      </c>
      <c r="U2378" s="70">
        <v>0</v>
      </c>
      <c r="V2378" s="71">
        <v>0</v>
      </c>
      <c r="W2378" s="70">
        <v>0</v>
      </c>
      <c r="X2378" s="71">
        <v>0</v>
      </c>
      <c r="Y2378" s="70">
        <v>0</v>
      </c>
      <c r="Z2378" s="71">
        <v>0</v>
      </c>
      <c r="AA2378" s="70">
        <v>0</v>
      </c>
      <c r="AB2378" s="71">
        <v>0</v>
      </c>
      <c r="AC2378" s="54"/>
      <c r="AD2378" s="55">
        <f t="shared" si="48"/>
        <v>0</v>
      </c>
      <c r="AE2378" s="54"/>
    </row>
    <row r="2379" spans="2:31" x14ac:dyDescent="0.3">
      <c r="B2379" s="4" t="s">
        <v>207</v>
      </c>
      <c r="C2379" s="4"/>
      <c r="D2379" s="4"/>
      <c r="E2379" s="70">
        <v>0</v>
      </c>
      <c r="F2379" s="71">
        <v>0</v>
      </c>
      <c r="G2379" s="70">
        <v>0</v>
      </c>
      <c r="H2379" s="71">
        <v>0</v>
      </c>
      <c r="I2379" s="70">
        <v>0</v>
      </c>
      <c r="J2379" s="71">
        <v>0</v>
      </c>
      <c r="K2379" s="70">
        <v>0</v>
      </c>
      <c r="L2379" s="71">
        <v>0</v>
      </c>
      <c r="M2379" s="70">
        <v>0</v>
      </c>
      <c r="N2379" s="71">
        <v>0</v>
      </c>
      <c r="O2379" s="70">
        <v>0</v>
      </c>
      <c r="P2379" s="71">
        <v>0</v>
      </c>
      <c r="Q2379" s="70">
        <v>0</v>
      </c>
      <c r="R2379" s="71">
        <v>0</v>
      </c>
      <c r="S2379" s="70">
        <v>0</v>
      </c>
      <c r="T2379" s="71">
        <v>0</v>
      </c>
      <c r="U2379" s="70">
        <v>0</v>
      </c>
      <c r="V2379" s="71">
        <v>0</v>
      </c>
      <c r="W2379" s="70">
        <v>0</v>
      </c>
      <c r="X2379" s="71">
        <v>0</v>
      </c>
      <c r="Y2379" s="70">
        <v>0</v>
      </c>
      <c r="Z2379" s="71">
        <v>0</v>
      </c>
      <c r="AA2379" s="70">
        <v>0</v>
      </c>
      <c r="AB2379" s="71">
        <v>0</v>
      </c>
      <c r="AC2379" s="54"/>
      <c r="AD2379" s="55">
        <f t="shared" si="48"/>
        <v>0</v>
      </c>
      <c r="AE2379" s="54"/>
    </row>
    <row r="2380" spans="2:31" x14ac:dyDescent="0.3">
      <c r="B2380" s="4" t="s">
        <v>208</v>
      </c>
      <c r="C2380" s="4"/>
      <c r="D2380" s="4"/>
      <c r="E2380" s="70">
        <v>0</v>
      </c>
      <c r="F2380" s="71">
        <v>0</v>
      </c>
      <c r="G2380" s="70">
        <v>0</v>
      </c>
      <c r="H2380" s="71">
        <v>0</v>
      </c>
      <c r="I2380" s="70">
        <v>0</v>
      </c>
      <c r="J2380" s="71">
        <v>0</v>
      </c>
      <c r="K2380" s="70">
        <v>0</v>
      </c>
      <c r="L2380" s="71">
        <v>0</v>
      </c>
      <c r="M2380" s="70">
        <v>0</v>
      </c>
      <c r="N2380" s="71">
        <v>0</v>
      </c>
      <c r="O2380" s="70">
        <v>0</v>
      </c>
      <c r="P2380" s="71">
        <v>0</v>
      </c>
      <c r="Q2380" s="70">
        <v>0</v>
      </c>
      <c r="R2380" s="71">
        <v>0</v>
      </c>
      <c r="S2380" s="70">
        <v>0</v>
      </c>
      <c r="T2380" s="71">
        <v>0</v>
      </c>
      <c r="U2380" s="70">
        <v>0</v>
      </c>
      <c r="V2380" s="71">
        <v>0</v>
      </c>
      <c r="W2380" s="70">
        <v>0</v>
      </c>
      <c r="X2380" s="71">
        <v>0</v>
      </c>
      <c r="Y2380" s="70">
        <v>0</v>
      </c>
      <c r="Z2380" s="71">
        <v>0</v>
      </c>
      <c r="AA2380" s="70">
        <v>0</v>
      </c>
      <c r="AB2380" s="71">
        <v>0</v>
      </c>
      <c r="AC2380" s="54"/>
      <c r="AD2380" s="55">
        <f t="shared" si="48"/>
        <v>0</v>
      </c>
      <c r="AE2380" s="54"/>
    </row>
    <row r="2381" spans="2:31" x14ac:dyDescent="0.3">
      <c r="B2381" s="4" t="s">
        <v>209</v>
      </c>
      <c r="C2381" s="4"/>
      <c r="D2381" s="4"/>
      <c r="E2381" s="70">
        <v>0</v>
      </c>
      <c r="F2381" s="71">
        <v>0</v>
      </c>
      <c r="G2381" s="70">
        <v>0</v>
      </c>
      <c r="H2381" s="71">
        <v>0</v>
      </c>
      <c r="I2381" s="70">
        <v>0</v>
      </c>
      <c r="J2381" s="71">
        <v>0</v>
      </c>
      <c r="K2381" s="70">
        <v>0</v>
      </c>
      <c r="L2381" s="71">
        <v>0</v>
      </c>
      <c r="M2381" s="70">
        <v>0</v>
      </c>
      <c r="N2381" s="71">
        <v>0</v>
      </c>
      <c r="O2381" s="70">
        <v>0</v>
      </c>
      <c r="P2381" s="71">
        <v>0</v>
      </c>
      <c r="Q2381" s="70">
        <v>0</v>
      </c>
      <c r="R2381" s="71">
        <v>0</v>
      </c>
      <c r="S2381" s="70">
        <v>0</v>
      </c>
      <c r="T2381" s="71">
        <v>0</v>
      </c>
      <c r="U2381" s="70">
        <v>0</v>
      </c>
      <c r="V2381" s="71">
        <v>0</v>
      </c>
      <c r="W2381" s="70">
        <v>0</v>
      </c>
      <c r="X2381" s="71">
        <v>0</v>
      </c>
      <c r="Y2381" s="70">
        <v>0</v>
      </c>
      <c r="Z2381" s="71">
        <v>0</v>
      </c>
      <c r="AA2381" s="70">
        <v>0</v>
      </c>
      <c r="AB2381" s="71">
        <v>0</v>
      </c>
      <c r="AC2381" s="54"/>
      <c r="AD2381" s="55">
        <f t="shared" si="48"/>
        <v>0</v>
      </c>
      <c r="AE2381" s="54"/>
    </row>
    <row r="2382" spans="2:31" x14ac:dyDescent="0.3">
      <c r="B2382" s="4" t="s">
        <v>210</v>
      </c>
      <c r="C2382" s="4"/>
      <c r="D2382" s="4"/>
      <c r="E2382" s="70">
        <v>0</v>
      </c>
      <c r="F2382" s="71">
        <v>0</v>
      </c>
      <c r="G2382" s="70">
        <v>0</v>
      </c>
      <c r="H2382" s="71">
        <v>0</v>
      </c>
      <c r="I2382" s="70">
        <v>0</v>
      </c>
      <c r="J2382" s="71">
        <v>0</v>
      </c>
      <c r="K2382" s="70">
        <v>0</v>
      </c>
      <c r="L2382" s="71">
        <v>0</v>
      </c>
      <c r="M2382" s="70">
        <v>0</v>
      </c>
      <c r="N2382" s="71">
        <v>0</v>
      </c>
      <c r="O2382" s="70">
        <v>0</v>
      </c>
      <c r="P2382" s="71">
        <v>0</v>
      </c>
      <c r="Q2382" s="70">
        <v>0</v>
      </c>
      <c r="R2382" s="71">
        <v>0</v>
      </c>
      <c r="S2382" s="70">
        <v>0</v>
      </c>
      <c r="T2382" s="71">
        <v>0</v>
      </c>
      <c r="U2382" s="70">
        <v>0</v>
      </c>
      <c r="V2382" s="71">
        <v>0</v>
      </c>
      <c r="W2382" s="70">
        <v>0</v>
      </c>
      <c r="X2382" s="71">
        <v>0</v>
      </c>
      <c r="Y2382" s="70">
        <v>0</v>
      </c>
      <c r="Z2382" s="71">
        <v>0</v>
      </c>
      <c r="AA2382" s="70">
        <v>0</v>
      </c>
      <c r="AB2382" s="71">
        <v>0</v>
      </c>
      <c r="AC2382" s="54"/>
      <c r="AD2382" s="55">
        <f t="shared" si="48"/>
        <v>0</v>
      </c>
      <c r="AE2382" s="54"/>
    </row>
    <row r="2383" spans="2:31" x14ac:dyDescent="0.3">
      <c r="B2383" s="4" t="s">
        <v>211</v>
      </c>
      <c r="C2383" s="4"/>
      <c r="D2383" s="4"/>
      <c r="E2383" s="70">
        <v>0</v>
      </c>
      <c r="F2383" s="71">
        <v>0</v>
      </c>
      <c r="G2383" s="70">
        <v>0</v>
      </c>
      <c r="H2383" s="71">
        <v>0</v>
      </c>
      <c r="I2383" s="70">
        <v>0</v>
      </c>
      <c r="J2383" s="71">
        <v>0</v>
      </c>
      <c r="K2383" s="70">
        <v>0</v>
      </c>
      <c r="L2383" s="71">
        <v>0</v>
      </c>
      <c r="M2383" s="70">
        <v>0</v>
      </c>
      <c r="N2383" s="71">
        <v>0</v>
      </c>
      <c r="O2383" s="70">
        <v>0</v>
      </c>
      <c r="P2383" s="71">
        <v>0</v>
      </c>
      <c r="Q2383" s="70">
        <v>0</v>
      </c>
      <c r="R2383" s="71">
        <v>0</v>
      </c>
      <c r="S2383" s="70">
        <v>0</v>
      </c>
      <c r="T2383" s="71">
        <v>0</v>
      </c>
      <c r="U2383" s="70">
        <v>0</v>
      </c>
      <c r="V2383" s="71">
        <v>0</v>
      </c>
      <c r="W2383" s="70">
        <v>0</v>
      </c>
      <c r="X2383" s="71">
        <v>0</v>
      </c>
      <c r="Y2383" s="70">
        <v>0</v>
      </c>
      <c r="Z2383" s="71">
        <v>0</v>
      </c>
      <c r="AA2383" s="70">
        <v>0</v>
      </c>
      <c r="AB2383" s="71">
        <v>0</v>
      </c>
      <c r="AC2383" s="54"/>
      <c r="AD2383" s="55">
        <f t="shared" si="48"/>
        <v>0</v>
      </c>
      <c r="AE2383" s="54"/>
    </row>
    <row r="2384" spans="2:31" x14ac:dyDescent="0.3">
      <c r="B2384" s="4" t="s">
        <v>212</v>
      </c>
      <c r="C2384" s="4"/>
      <c r="D2384" s="4"/>
      <c r="E2384" s="70">
        <v>0</v>
      </c>
      <c r="F2384" s="71">
        <v>0</v>
      </c>
      <c r="G2384" s="70">
        <v>0</v>
      </c>
      <c r="H2384" s="71">
        <v>0</v>
      </c>
      <c r="I2384" s="70">
        <v>0</v>
      </c>
      <c r="J2384" s="71">
        <v>0</v>
      </c>
      <c r="K2384" s="70">
        <v>0</v>
      </c>
      <c r="L2384" s="71">
        <v>0</v>
      </c>
      <c r="M2384" s="70">
        <v>0</v>
      </c>
      <c r="N2384" s="71">
        <v>0</v>
      </c>
      <c r="O2384" s="70">
        <v>0</v>
      </c>
      <c r="P2384" s="71">
        <v>0</v>
      </c>
      <c r="Q2384" s="70">
        <v>0</v>
      </c>
      <c r="R2384" s="71">
        <v>0</v>
      </c>
      <c r="S2384" s="70">
        <v>0</v>
      </c>
      <c r="T2384" s="71">
        <v>0</v>
      </c>
      <c r="U2384" s="70">
        <v>0</v>
      </c>
      <c r="V2384" s="71">
        <v>0</v>
      </c>
      <c r="W2384" s="70">
        <v>0</v>
      </c>
      <c r="X2384" s="71">
        <v>0</v>
      </c>
      <c r="Y2384" s="70">
        <v>0</v>
      </c>
      <c r="Z2384" s="71">
        <v>0</v>
      </c>
      <c r="AA2384" s="70">
        <v>0</v>
      </c>
      <c r="AB2384" s="71">
        <v>0</v>
      </c>
      <c r="AC2384" s="54"/>
      <c r="AD2384" s="55">
        <f t="shared" si="48"/>
        <v>0</v>
      </c>
      <c r="AE2384" s="54"/>
    </row>
    <row r="2385" spans="2:31" x14ac:dyDescent="0.3">
      <c r="B2385" s="4" t="s">
        <v>213</v>
      </c>
      <c r="C2385" s="4"/>
      <c r="D2385" s="4"/>
      <c r="E2385" s="70">
        <v>0</v>
      </c>
      <c r="F2385" s="71">
        <v>0</v>
      </c>
      <c r="G2385" s="70">
        <v>0</v>
      </c>
      <c r="H2385" s="71">
        <v>0</v>
      </c>
      <c r="I2385" s="70">
        <v>0</v>
      </c>
      <c r="J2385" s="71">
        <v>0</v>
      </c>
      <c r="K2385" s="70">
        <v>0</v>
      </c>
      <c r="L2385" s="71">
        <v>0</v>
      </c>
      <c r="M2385" s="70">
        <v>0</v>
      </c>
      <c r="N2385" s="71">
        <v>0</v>
      </c>
      <c r="O2385" s="70">
        <v>0</v>
      </c>
      <c r="P2385" s="71">
        <v>0</v>
      </c>
      <c r="Q2385" s="70">
        <v>0</v>
      </c>
      <c r="R2385" s="71">
        <v>0</v>
      </c>
      <c r="S2385" s="70">
        <v>0</v>
      </c>
      <c r="T2385" s="71">
        <v>0</v>
      </c>
      <c r="U2385" s="70">
        <v>0</v>
      </c>
      <c r="V2385" s="71">
        <v>0</v>
      </c>
      <c r="W2385" s="70">
        <v>0</v>
      </c>
      <c r="X2385" s="71">
        <v>0</v>
      </c>
      <c r="Y2385" s="70">
        <v>0</v>
      </c>
      <c r="Z2385" s="71">
        <v>0</v>
      </c>
      <c r="AA2385" s="70">
        <v>0</v>
      </c>
      <c r="AB2385" s="71">
        <v>0</v>
      </c>
      <c r="AC2385" s="54"/>
      <c r="AD2385" s="55">
        <f t="shared" si="48"/>
        <v>0</v>
      </c>
      <c r="AE2385" s="54"/>
    </row>
    <row r="2386" spans="2:31" x14ac:dyDescent="0.3">
      <c r="B2386" s="4" t="s">
        <v>214</v>
      </c>
      <c r="C2386" s="4"/>
      <c r="D2386" s="4"/>
      <c r="E2386" s="70">
        <v>0</v>
      </c>
      <c r="F2386" s="71">
        <v>0</v>
      </c>
      <c r="G2386" s="70">
        <v>0</v>
      </c>
      <c r="H2386" s="71">
        <v>0</v>
      </c>
      <c r="I2386" s="70">
        <v>0</v>
      </c>
      <c r="J2386" s="71">
        <v>0</v>
      </c>
      <c r="K2386" s="70">
        <v>0</v>
      </c>
      <c r="L2386" s="71">
        <v>0</v>
      </c>
      <c r="M2386" s="70">
        <v>0</v>
      </c>
      <c r="N2386" s="71">
        <v>0</v>
      </c>
      <c r="O2386" s="70">
        <v>0</v>
      </c>
      <c r="P2386" s="71">
        <v>0</v>
      </c>
      <c r="Q2386" s="70">
        <v>0</v>
      </c>
      <c r="R2386" s="71">
        <v>0</v>
      </c>
      <c r="S2386" s="70">
        <v>0</v>
      </c>
      <c r="T2386" s="71">
        <v>0</v>
      </c>
      <c r="U2386" s="70">
        <v>0</v>
      </c>
      <c r="V2386" s="71">
        <v>0</v>
      </c>
      <c r="W2386" s="70">
        <v>0</v>
      </c>
      <c r="X2386" s="71">
        <v>0</v>
      </c>
      <c r="Y2386" s="70">
        <v>0</v>
      </c>
      <c r="Z2386" s="71">
        <v>0</v>
      </c>
      <c r="AA2386" s="70">
        <v>0</v>
      </c>
      <c r="AB2386" s="71">
        <v>0</v>
      </c>
      <c r="AC2386" s="54"/>
      <c r="AD2386" s="55">
        <f t="shared" si="48"/>
        <v>0</v>
      </c>
      <c r="AE2386" s="54"/>
    </row>
    <row r="2387" spans="2:31" x14ac:dyDescent="0.3">
      <c r="B2387" s="4" t="s">
        <v>215</v>
      </c>
      <c r="C2387" s="4"/>
      <c r="D2387" s="4"/>
      <c r="E2387" s="70">
        <v>0</v>
      </c>
      <c r="F2387" s="71">
        <v>0</v>
      </c>
      <c r="G2387" s="70">
        <v>0</v>
      </c>
      <c r="H2387" s="71">
        <v>0</v>
      </c>
      <c r="I2387" s="70">
        <v>0</v>
      </c>
      <c r="J2387" s="71">
        <v>0</v>
      </c>
      <c r="K2387" s="70">
        <v>0</v>
      </c>
      <c r="L2387" s="71">
        <v>0</v>
      </c>
      <c r="M2387" s="70">
        <v>0</v>
      </c>
      <c r="N2387" s="71">
        <v>0</v>
      </c>
      <c r="O2387" s="70">
        <v>0</v>
      </c>
      <c r="P2387" s="71">
        <v>0</v>
      </c>
      <c r="Q2387" s="70">
        <v>0</v>
      </c>
      <c r="R2387" s="71">
        <v>0</v>
      </c>
      <c r="S2387" s="70">
        <v>0</v>
      </c>
      <c r="T2387" s="71">
        <v>0</v>
      </c>
      <c r="U2387" s="70">
        <v>0</v>
      </c>
      <c r="V2387" s="71">
        <v>0</v>
      </c>
      <c r="W2387" s="70">
        <v>0</v>
      </c>
      <c r="X2387" s="71">
        <v>0</v>
      </c>
      <c r="Y2387" s="70">
        <v>0</v>
      </c>
      <c r="Z2387" s="71">
        <v>0</v>
      </c>
      <c r="AA2387" s="70">
        <v>0</v>
      </c>
      <c r="AB2387" s="71">
        <v>0</v>
      </c>
      <c r="AC2387" s="54"/>
      <c r="AD2387" s="55">
        <f t="shared" si="48"/>
        <v>0</v>
      </c>
      <c r="AE2387" s="54"/>
    </row>
    <row r="2388" spans="2:31" x14ac:dyDescent="0.3">
      <c r="B2388" s="4" t="s">
        <v>216</v>
      </c>
      <c r="C2388" s="4"/>
      <c r="D2388" s="4"/>
      <c r="E2388" s="70">
        <v>0</v>
      </c>
      <c r="F2388" s="71">
        <v>0</v>
      </c>
      <c r="G2388" s="70">
        <v>0</v>
      </c>
      <c r="H2388" s="71">
        <v>0</v>
      </c>
      <c r="I2388" s="70">
        <v>0</v>
      </c>
      <c r="J2388" s="71">
        <v>0</v>
      </c>
      <c r="K2388" s="70">
        <v>0</v>
      </c>
      <c r="L2388" s="71">
        <v>0</v>
      </c>
      <c r="M2388" s="70">
        <v>0</v>
      </c>
      <c r="N2388" s="71">
        <v>0</v>
      </c>
      <c r="O2388" s="70">
        <v>0</v>
      </c>
      <c r="P2388" s="71">
        <v>0</v>
      </c>
      <c r="Q2388" s="70">
        <v>0</v>
      </c>
      <c r="R2388" s="71">
        <v>0</v>
      </c>
      <c r="S2388" s="70">
        <v>0</v>
      </c>
      <c r="T2388" s="71">
        <v>0</v>
      </c>
      <c r="U2388" s="70">
        <v>0</v>
      </c>
      <c r="V2388" s="71">
        <v>0</v>
      </c>
      <c r="W2388" s="70">
        <v>0</v>
      </c>
      <c r="X2388" s="71">
        <v>0</v>
      </c>
      <c r="Y2388" s="70">
        <v>0</v>
      </c>
      <c r="Z2388" s="71">
        <v>0</v>
      </c>
      <c r="AA2388" s="70">
        <v>0</v>
      </c>
      <c r="AB2388" s="71">
        <v>0</v>
      </c>
      <c r="AC2388" s="54"/>
      <c r="AD2388" s="55">
        <f t="shared" ref="AD2388:AD2449" si="49">SUM(E2388:AB2388)</f>
        <v>0</v>
      </c>
      <c r="AE2388" s="54"/>
    </row>
    <row r="2389" spans="2:31" x14ac:dyDescent="0.3">
      <c r="B2389" s="4" t="s">
        <v>217</v>
      </c>
      <c r="C2389" s="4"/>
      <c r="D2389" s="4"/>
      <c r="E2389" s="70">
        <v>0</v>
      </c>
      <c r="F2389" s="71">
        <v>0</v>
      </c>
      <c r="G2389" s="70">
        <v>0</v>
      </c>
      <c r="H2389" s="71">
        <v>0</v>
      </c>
      <c r="I2389" s="70">
        <v>0</v>
      </c>
      <c r="J2389" s="71">
        <v>0</v>
      </c>
      <c r="K2389" s="70">
        <v>0</v>
      </c>
      <c r="L2389" s="71">
        <v>0</v>
      </c>
      <c r="M2389" s="70">
        <v>0</v>
      </c>
      <c r="N2389" s="71">
        <v>0</v>
      </c>
      <c r="O2389" s="70">
        <v>0</v>
      </c>
      <c r="P2389" s="71">
        <v>0</v>
      </c>
      <c r="Q2389" s="70">
        <v>0</v>
      </c>
      <c r="R2389" s="71">
        <v>0</v>
      </c>
      <c r="S2389" s="70">
        <v>0</v>
      </c>
      <c r="T2389" s="71">
        <v>0</v>
      </c>
      <c r="U2389" s="70">
        <v>0</v>
      </c>
      <c r="V2389" s="71">
        <v>0</v>
      </c>
      <c r="W2389" s="70">
        <v>0</v>
      </c>
      <c r="X2389" s="71">
        <v>0</v>
      </c>
      <c r="Y2389" s="70">
        <v>0</v>
      </c>
      <c r="Z2389" s="71">
        <v>0</v>
      </c>
      <c r="AA2389" s="70">
        <v>0</v>
      </c>
      <c r="AB2389" s="71">
        <v>0</v>
      </c>
      <c r="AC2389" s="54"/>
      <c r="AD2389" s="55">
        <f t="shared" si="49"/>
        <v>0</v>
      </c>
      <c r="AE2389" s="54"/>
    </row>
    <row r="2390" spans="2:31" x14ac:dyDescent="0.3">
      <c r="B2390" s="4" t="s">
        <v>218</v>
      </c>
      <c r="C2390" s="4"/>
      <c r="D2390" s="4"/>
      <c r="E2390" s="70">
        <v>0</v>
      </c>
      <c r="F2390" s="71">
        <v>0</v>
      </c>
      <c r="G2390" s="70">
        <v>0</v>
      </c>
      <c r="H2390" s="71">
        <v>0</v>
      </c>
      <c r="I2390" s="70">
        <v>0</v>
      </c>
      <c r="J2390" s="71">
        <v>0</v>
      </c>
      <c r="K2390" s="70">
        <v>0</v>
      </c>
      <c r="L2390" s="71">
        <v>0</v>
      </c>
      <c r="M2390" s="70">
        <v>0</v>
      </c>
      <c r="N2390" s="71">
        <v>0</v>
      </c>
      <c r="O2390" s="70">
        <v>0</v>
      </c>
      <c r="P2390" s="71">
        <v>0</v>
      </c>
      <c r="Q2390" s="70">
        <v>0</v>
      </c>
      <c r="R2390" s="71">
        <v>0</v>
      </c>
      <c r="S2390" s="70">
        <v>0</v>
      </c>
      <c r="T2390" s="71">
        <v>0</v>
      </c>
      <c r="U2390" s="70">
        <v>0</v>
      </c>
      <c r="V2390" s="71">
        <v>0</v>
      </c>
      <c r="W2390" s="70">
        <v>0</v>
      </c>
      <c r="X2390" s="71">
        <v>0</v>
      </c>
      <c r="Y2390" s="70">
        <v>0</v>
      </c>
      <c r="Z2390" s="71">
        <v>0</v>
      </c>
      <c r="AA2390" s="70">
        <v>0</v>
      </c>
      <c r="AB2390" s="71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219</v>
      </c>
      <c r="C2391" s="4"/>
      <c r="D2391" s="4"/>
      <c r="E2391" s="70">
        <v>0</v>
      </c>
      <c r="F2391" s="71">
        <v>0</v>
      </c>
      <c r="G2391" s="70">
        <v>0</v>
      </c>
      <c r="H2391" s="71">
        <v>0</v>
      </c>
      <c r="I2391" s="70">
        <v>0</v>
      </c>
      <c r="J2391" s="71">
        <v>0</v>
      </c>
      <c r="K2391" s="70">
        <v>0</v>
      </c>
      <c r="L2391" s="71">
        <v>0</v>
      </c>
      <c r="M2391" s="70">
        <v>0</v>
      </c>
      <c r="N2391" s="71">
        <v>0</v>
      </c>
      <c r="O2391" s="70">
        <v>0</v>
      </c>
      <c r="P2391" s="71">
        <v>0</v>
      </c>
      <c r="Q2391" s="70">
        <v>0</v>
      </c>
      <c r="R2391" s="71">
        <v>0</v>
      </c>
      <c r="S2391" s="70">
        <v>0</v>
      </c>
      <c r="T2391" s="71">
        <v>0</v>
      </c>
      <c r="U2391" s="70">
        <v>0</v>
      </c>
      <c r="V2391" s="71">
        <v>0</v>
      </c>
      <c r="W2391" s="70">
        <v>0</v>
      </c>
      <c r="X2391" s="71">
        <v>0</v>
      </c>
      <c r="Y2391" s="70">
        <v>0</v>
      </c>
      <c r="Z2391" s="71">
        <v>0</v>
      </c>
      <c r="AA2391" s="70">
        <v>0</v>
      </c>
      <c r="AB2391" s="71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220</v>
      </c>
      <c r="C2392" s="4"/>
      <c r="D2392" s="4"/>
      <c r="E2392" s="70">
        <v>0</v>
      </c>
      <c r="F2392" s="71">
        <v>0</v>
      </c>
      <c r="G2392" s="70">
        <v>0</v>
      </c>
      <c r="H2392" s="71">
        <v>0</v>
      </c>
      <c r="I2392" s="70">
        <v>0</v>
      </c>
      <c r="J2392" s="71">
        <v>0</v>
      </c>
      <c r="K2392" s="70">
        <v>0</v>
      </c>
      <c r="L2392" s="71">
        <v>0</v>
      </c>
      <c r="M2392" s="70">
        <v>0</v>
      </c>
      <c r="N2392" s="71">
        <v>0</v>
      </c>
      <c r="O2392" s="70">
        <v>0</v>
      </c>
      <c r="P2392" s="71">
        <v>0</v>
      </c>
      <c r="Q2392" s="70">
        <v>0</v>
      </c>
      <c r="R2392" s="71">
        <v>0</v>
      </c>
      <c r="S2392" s="70">
        <v>0</v>
      </c>
      <c r="T2392" s="71">
        <v>0</v>
      </c>
      <c r="U2392" s="70">
        <v>0</v>
      </c>
      <c r="V2392" s="71">
        <v>0</v>
      </c>
      <c r="W2392" s="70">
        <v>0</v>
      </c>
      <c r="X2392" s="71">
        <v>0</v>
      </c>
      <c r="Y2392" s="70">
        <v>0</v>
      </c>
      <c r="Z2392" s="71">
        <v>0</v>
      </c>
      <c r="AA2392" s="70">
        <v>0</v>
      </c>
      <c r="AB2392" s="71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221</v>
      </c>
      <c r="C2393" s="4"/>
      <c r="D2393" s="4"/>
      <c r="E2393" s="70">
        <v>0</v>
      </c>
      <c r="F2393" s="71">
        <v>0</v>
      </c>
      <c r="G2393" s="70">
        <v>0</v>
      </c>
      <c r="H2393" s="71">
        <v>0</v>
      </c>
      <c r="I2393" s="70">
        <v>0</v>
      </c>
      <c r="J2393" s="71">
        <v>0</v>
      </c>
      <c r="K2393" s="70">
        <v>0</v>
      </c>
      <c r="L2393" s="71">
        <v>0</v>
      </c>
      <c r="M2393" s="70">
        <v>0</v>
      </c>
      <c r="N2393" s="71">
        <v>0</v>
      </c>
      <c r="O2393" s="70">
        <v>0</v>
      </c>
      <c r="P2393" s="71">
        <v>0</v>
      </c>
      <c r="Q2393" s="70">
        <v>0</v>
      </c>
      <c r="R2393" s="71">
        <v>0</v>
      </c>
      <c r="S2393" s="70">
        <v>0</v>
      </c>
      <c r="T2393" s="71">
        <v>0</v>
      </c>
      <c r="U2393" s="70">
        <v>0</v>
      </c>
      <c r="V2393" s="71">
        <v>0</v>
      </c>
      <c r="W2393" s="70">
        <v>0</v>
      </c>
      <c r="X2393" s="71">
        <v>0</v>
      </c>
      <c r="Y2393" s="70">
        <v>0</v>
      </c>
      <c r="Z2393" s="71">
        <v>0</v>
      </c>
      <c r="AA2393" s="70">
        <v>0</v>
      </c>
      <c r="AB2393" s="71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222</v>
      </c>
      <c r="C2394" s="4"/>
      <c r="D2394" s="4"/>
      <c r="E2394" s="70">
        <v>0</v>
      </c>
      <c r="F2394" s="71">
        <v>0</v>
      </c>
      <c r="G2394" s="70">
        <v>0</v>
      </c>
      <c r="H2394" s="71">
        <v>0</v>
      </c>
      <c r="I2394" s="70">
        <v>0</v>
      </c>
      <c r="J2394" s="71">
        <v>0</v>
      </c>
      <c r="K2394" s="70">
        <v>0</v>
      </c>
      <c r="L2394" s="71">
        <v>0</v>
      </c>
      <c r="M2394" s="70">
        <v>0</v>
      </c>
      <c r="N2394" s="71">
        <v>0</v>
      </c>
      <c r="O2394" s="70">
        <v>0</v>
      </c>
      <c r="P2394" s="71">
        <v>0</v>
      </c>
      <c r="Q2394" s="70">
        <v>0</v>
      </c>
      <c r="R2394" s="71">
        <v>0</v>
      </c>
      <c r="S2394" s="70">
        <v>0</v>
      </c>
      <c r="T2394" s="71">
        <v>0</v>
      </c>
      <c r="U2394" s="70">
        <v>0</v>
      </c>
      <c r="V2394" s="71">
        <v>0</v>
      </c>
      <c r="W2394" s="70">
        <v>0</v>
      </c>
      <c r="X2394" s="71">
        <v>0</v>
      </c>
      <c r="Y2394" s="70">
        <v>0</v>
      </c>
      <c r="Z2394" s="71">
        <v>0</v>
      </c>
      <c r="AA2394" s="70">
        <v>0</v>
      </c>
      <c r="AB2394" s="71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223</v>
      </c>
      <c r="C2395" s="4"/>
      <c r="D2395" s="4"/>
      <c r="E2395" s="70">
        <v>0</v>
      </c>
      <c r="F2395" s="71">
        <v>0</v>
      </c>
      <c r="G2395" s="70">
        <v>0</v>
      </c>
      <c r="H2395" s="71">
        <v>0</v>
      </c>
      <c r="I2395" s="70">
        <v>0</v>
      </c>
      <c r="J2395" s="71">
        <v>0</v>
      </c>
      <c r="K2395" s="70">
        <v>0</v>
      </c>
      <c r="L2395" s="71">
        <v>0</v>
      </c>
      <c r="M2395" s="70">
        <v>0</v>
      </c>
      <c r="N2395" s="71">
        <v>0</v>
      </c>
      <c r="O2395" s="70">
        <v>0</v>
      </c>
      <c r="P2395" s="71">
        <v>0</v>
      </c>
      <c r="Q2395" s="70">
        <v>0</v>
      </c>
      <c r="R2395" s="71">
        <v>0</v>
      </c>
      <c r="S2395" s="70">
        <v>0</v>
      </c>
      <c r="T2395" s="71">
        <v>0</v>
      </c>
      <c r="U2395" s="70">
        <v>0</v>
      </c>
      <c r="V2395" s="71">
        <v>0</v>
      </c>
      <c r="W2395" s="70">
        <v>0</v>
      </c>
      <c r="X2395" s="71">
        <v>0</v>
      </c>
      <c r="Y2395" s="70">
        <v>0</v>
      </c>
      <c r="Z2395" s="71">
        <v>0</v>
      </c>
      <c r="AA2395" s="70">
        <v>0</v>
      </c>
      <c r="AB2395" s="71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224</v>
      </c>
      <c r="C2396" s="4"/>
      <c r="D2396" s="4"/>
      <c r="E2396" s="70">
        <v>0</v>
      </c>
      <c r="F2396" s="71">
        <v>0</v>
      </c>
      <c r="G2396" s="70">
        <v>0</v>
      </c>
      <c r="H2396" s="71">
        <v>0</v>
      </c>
      <c r="I2396" s="70">
        <v>0</v>
      </c>
      <c r="J2396" s="71">
        <v>0</v>
      </c>
      <c r="K2396" s="70">
        <v>0</v>
      </c>
      <c r="L2396" s="71">
        <v>0</v>
      </c>
      <c r="M2396" s="70">
        <v>0</v>
      </c>
      <c r="N2396" s="71">
        <v>0</v>
      </c>
      <c r="O2396" s="70">
        <v>0</v>
      </c>
      <c r="P2396" s="71">
        <v>0</v>
      </c>
      <c r="Q2396" s="70">
        <v>0</v>
      </c>
      <c r="R2396" s="71">
        <v>0</v>
      </c>
      <c r="S2396" s="70">
        <v>0</v>
      </c>
      <c r="T2396" s="71">
        <v>0</v>
      </c>
      <c r="U2396" s="70">
        <v>0</v>
      </c>
      <c r="V2396" s="71">
        <v>0</v>
      </c>
      <c r="W2396" s="70">
        <v>0</v>
      </c>
      <c r="X2396" s="71">
        <v>0</v>
      </c>
      <c r="Y2396" s="70">
        <v>0</v>
      </c>
      <c r="Z2396" s="71">
        <v>0</v>
      </c>
      <c r="AA2396" s="70">
        <v>0</v>
      </c>
      <c r="AB2396" s="71">
        <v>0</v>
      </c>
      <c r="AC2396" s="54"/>
      <c r="AD2396" s="55">
        <f t="shared" si="49"/>
        <v>0</v>
      </c>
      <c r="AE2396" s="54"/>
    </row>
    <row r="2397" spans="2:31" x14ac:dyDescent="0.3">
      <c r="B2397" s="4" t="s">
        <v>225</v>
      </c>
      <c r="C2397" s="4"/>
      <c r="D2397" s="4"/>
      <c r="E2397" s="70">
        <v>0</v>
      </c>
      <c r="F2397" s="71">
        <v>0</v>
      </c>
      <c r="G2397" s="70">
        <v>0</v>
      </c>
      <c r="H2397" s="71">
        <v>0</v>
      </c>
      <c r="I2397" s="70">
        <v>0</v>
      </c>
      <c r="J2397" s="71">
        <v>0</v>
      </c>
      <c r="K2397" s="70">
        <v>0</v>
      </c>
      <c r="L2397" s="71">
        <v>0</v>
      </c>
      <c r="M2397" s="70">
        <v>0</v>
      </c>
      <c r="N2397" s="71">
        <v>0</v>
      </c>
      <c r="O2397" s="70">
        <v>0</v>
      </c>
      <c r="P2397" s="71">
        <v>0</v>
      </c>
      <c r="Q2397" s="70">
        <v>0</v>
      </c>
      <c r="R2397" s="71">
        <v>0</v>
      </c>
      <c r="S2397" s="70">
        <v>0</v>
      </c>
      <c r="T2397" s="71">
        <v>0</v>
      </c>
      <c r="U2397" s="70">
        <v>0</v>
      </c>
      <c r="V2397" s="71">
        <v>0</v>
      </c>
      <c r="W2397" s="70">
        <v>0</v>
      </c>
      <c r="X2397" s="71">
        <v>0</v>
      </c>
      <c r="Y2397" s="70">
        <v>0</v>
      </c>
      <c r="Z2397" s="71">
        <v>0</v>
      </c>
      <c r="AA2397" s="70">
        <v>0</v>
      </c>
      <c r="AB2397" s="71">
        <v>0</v>
      </c>
      <c r="AC2397" s="54"/>
      <c r="AD2397" s="55">
        <f t="shared" si="49"/>
        <v>0</v>
      </c>
      <c r="AE2397" s="54"/>
    </row>
    <row r="2398" spans="2:31" x14ac:dyDescent="0.3">
      <c r="B2398" s="4" t="s">
        <v>226</v>
      </c>
      <c r="C2398" s="4"/>
      <c r="D2398" s="4"/>
      <c r="E2398" s="70">
        <v>0</v>
      </c>
      <c r="F2398" s="71">
        <v>0</v>
      </c>
      <c r="G2398" s="70">
        <v>0</v>
      </c>
      <c r="H2398" s="71">
        <v>0</v>
      </c>
      <c r="I2398" s="70">
        <v>0</v>
      </c>
      <c r="J2398" s="71">
        <v>0</v>
      </c>
      <c r="K2398" s="70">
        <v>0</v>
      </c>
      <c r="L2398" s="71">
        <v>0</v>
      </c>
      <c r="M2398" s="70">
        <v>0</v>
      </c>
      <c r="N2398" s="71">
        <v>0</v>
      </c>
      <c r="O2398" s="70">
        <v>0</v>
      </c>
      <c r="P2398" s="71">
        <v>0</v>
      </c>
      <c r="Q2398" s="70">
        <v>0</v>
      </c>
      <c r="R2398" s="71">
        <v>0</v>
      </c>
      <c r="S2398" s="70">
        <v>0</v>
      </c>
      <c r="T2398" s="71">
        <v>0</v>
      </c>
      <c r="U2398" s="70">
        <v>0</v>
      </c>
      <c r="V2398" s="71">
        <v>0</v>
      </c>
      <c r="W2398" s="70">
        <v>0</v>
      </c>
      <c r="X2398" s="71">
        <v>0</v>
      </c>
      <c r="Y2398" s="70">
        <v>0</v>
      </c>
      <c r="Z2398" s="71">
        <v>0</v>
      </c>
      <c r="AA2398" s="70">
        <v>0</v>
      </c>
      <c r="AB2398" s="71">
        <v>0</v>
      </c>
      <c r="AC2398" s="54"/>
      <c r="AD2398" s="55">
        <f t="shared" si="49"/>
        <v>0</v>
      </c>
      <c r="AE2398" s="54"/>
    </row>
    <row r="2399" spans="2:31" x14ac:dyDescent="0.3">
      <c r="B2399" s="4" t="s">
        <v>227</v>
      </c>
      <c r="C2399" s="4"/>
      <c r="D2399" s="4"/>
      <c r="E2399" s="70">
        <v>0</v>
      </c>
      <c r="F2399" s="71">
        <v>0</v>
      </c>
      <c r="G2399" s="70">
        <v>0</v>
      </c>
      <c r="H2399" s="71">
        <v>0</v>
      </c>
      <c r="I2399" s="70">
        <v>0</v>
      </c>
      <c r="J2399" s="71">
        <v>0</v>
      </c>
      <c r="K2399" s="70">
        <v>0</v>
      </c>
      <c r="L2399" s="71">
        <v>0</v>
      </c>
      <c r="M2399" s="70">
        <v>0</v>
      </c>
      <c r="N2399" s="71">
        <v>0</v>
      </c>
      <c r="O2399" s="70">
        <v>0</v>
      </c>
      <c r="P2399" s="71">
        <v>0</v>
      </c>
      <c r="Q2399" s="70">
        <v>0</v>
      </c>
      <c r="R2399" s="71">
        <v>0</v>
      </c>
      <c r="S2399" s="70">
        <v>0</v>
      </c>
      <c r="T2399" s="71">
        <v>0</v>
      </c>
      <c r="U2399" s="70">
        <v>0</v>
      </c>
      <c r="V2399" s="71">
        <v>0</v>
      </c>
      <c r="W2399" s="70">
        <v>0</v>
      </c>
      <c r="X2399" s="71">
        <v>0</v>
      </c>
      <c r="Y2399" s="70">
        <v>0</v>
      </c>
      <c r="Z2399" s="71">
        <v>0</v>
      </c>
      <c r="AA2399" s="70">
        <v>0</v>
      </c>
      <c r="AB2399" s="71">
        <v>0</v>
      </c>
      <c r="AC2399" s="54"/>
      <c r="AD2399" s="55">
        <f t="shared" si="49"/>
        <v>0</v>
      </c>
      <c r="AE2399" s="54"/>
    </row>
    <row r="2400" spans="2:31" x14ac:dyDescent="0.3">
      <c r="B2400" s="4" t="s">
        <v>228</v>
      </c>
      <c r="C2400" s="4"/>
      <c r="D2400" s="4"/>
      <c r="E2400" s="70">
        <v>0</v>
      </c>
      <c r="F2400" s="71">
        <v>0</v>
      </c>
      <c r="G2400" s="70">
        <v>0</v>
      </c>
      <c r="H2400" s="71">
        <v>0</v>
      </c>
      <c r="I2400" s="70">
        <v>0</v>
      </c>
      <c r="J2400" s="71">
        <v>0</v>
      </c>
      <c r="K2400" s="70">
        <v>0</v>
      </c>
      <c r="L2400" s="71">
        <v>0</v>
      </c>
      <c r="M2400" s="70">
        <v>0</v>
      </c>
      <c r="N2400" s="71">
        <v>0</v>
      </c>
      <c r="O2400" s="70">
        <v>0</v>
      </c>
      <c r="P2400" s="71">
        <v>0</v>
      </c>
      <c r="Q2400" s="70">
        <v>0</v>
      </c>
      <c r="R2400" s="71">
        <v>0</v>
      </c>
      <c r="S2400" s="70">
        <v>0</v>
      </c>
      <c r="T2400" s="71">
        <v>0</v>
      </c>
      <c r="U2400" s="70">
        <v>0</v>
      </c>
      <c r="V2400" s="71">
        <v>0</v>
      </c>
      <c r="W2400" s="70">
        <v>0</v>
      </c>
      <c r="X2400" s="71">
        <v>0</v>
      </c>
      <c r="Y2400" s="70">
        <v>0</v>
      </c>
      <c r="Z2400" s="71">
        <v>0</v>
      </c>
      <c r="AA2400" s="70">
        <v>0</v>
      </c>
      <c r="AB2400" s="71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229</v>
      </c>
      <c r="C2401" s="4"/>
      <c r="D2401" s="4"/>
      <c r="E2401" s="70">
        <v>0</v>
      </c>
      <c r="F2401" s="71">
        <v>0</v>
      </c>
      <c r="G2401" s="70">
        <v>0</v>
      </c>
      <c r="H2401" s="71">
        <v>0</v>
      </c>
      <c r="I2401" s="70">
        <v>0</v>
      </c>
      <c r="J2401" s="71">
        <v>0</v>
      </c>
      <c r="K2401" s="70">
        <v>0</v>
      </c>
      <c r="L2401" s="71">
        <v>0</v>
      </c>
      <c r="M2401" s="70">
        <v>0</v>
      </c>
      <c r="N2401" s="71">
        <v>0</v>
      </c>
      <c r="O2401" s="70">
        <v>0</v>
      </c>
      <c r="P2401" s="71">
        <v>0</v>
      </c>
      <c r="Q2401" s="70">
        <v>0</v>
      </c>
      <c r="R2401" s="71">
        <v>0</v>
      </c>
      <c r="S2401" s="70">
        <v>0</v>
      </c>
      <c r="T2401" s="71">
        <v>0</v>
      </c>
      <c r="U2401" s="70">
        <v>0</v>
      </c>
      <c r="V2401" s="71">
        <v>0</v>
      </c>
      <c r="W2401" s="70">
        <v>0</v>
      </c>
      <c r="X2401" s="71">
        <v>0</v>
      </c>
      <c r="Y2401" s="70">
        <v>0</v>
      </c>
      <c r="Z2401" s="71">
        <v>0</v>
      </c>
      <c r="AA2401" s="70">
        <v>0</v>
      </c>
      <c r="AB2401" s="71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230</v>
      </c>
      <c r="C2402" s="4"/>
      <c r="D2402" s="4"/>
      <c r="E2402" s="70">
        <v>0</v>
      </c>
      <c r="F2402" s="71">
        <v>0</v>
      </c>
      <c r="G2402" s="70">
        <v>0</v>
      </c>
      <c r="H2402" s="71">
        <v>0</v>
      </c>
      <c r="I2402" s="70">
        <v>0</v>
      </c>
      <c r="J2402" s="71">
        <v>0</v>
      </c>
      <c r="K2402" s="70">
        <v>0</v>
      </c>
      <c r="L2402" s="71">
        <v>0</v>
      </c>
      <c r="M2402" s="70">
        <v>0</v>
      </c>
      <c r="N2402" s="71">
        <v>0</v>
      </c>
      <c r="O2402" s="70">
        <v>0</v>
      </c>
      <c r="P2402" s="71">
        <v>0</v>
      </c>
      <c r="Q2402" s="70">
        <v>0</v>
      </c>
      <c r="R2402" s="71">
        <v>0</v>
      </c>
      <c r="S2402" s="70">
        <v>0</v>
      </c>
      <c r="T2402" s="71">
        <v>0</v>
      </c>
      <c r="U2402" s="70">
        <v>0</v>
      </c>
      <c r="V2402" s="71">
        <v>0</v>
      </c>
      <c r="W2402" s="70">
        <v>0</v>
      </c>
      <c r="X2402" s="71">
        <v>0</v>
      </c>
      <c r="Y2402" s="70">
        <v>0</v>
      </c>
      <c r="Z2402" s="71">
        <v>0</v>
      </c>
      <c r="AA2402" s="70">
        <v>0</v>
      </c>
      <c r="AB2402" s="71">
        <v>0</v>
      </c>
      <c r="AC2402" s="54"/>
      <c r="AD2402" s="55">
        <f t="shared" si="49"/>
        <v>0</v>
      </c>
      <c r="AE2402" s="54"/>
    </row>
    <row r="2403" spans="2:31" x14ac:dyDescent="0.3">
      <c r="B2403" s="4" t="s">
        <v>231</v>
      </c>
      <c r="C2403" s="4"/>
      <c r="D2403" s="4"/>
      <c r="E2403" s="70">
        <v>0</v>
      </c>
      <c r="F2403" s="71">
        <v>0</v>
      </c>
      <c r="G2403" s="70">
        <v>0</v>
      </c>
      <c r="H2403" s="71">
        <v>0</v>
      </c>
      <c r="I2403" s="70">
        <v>0</v>
      </c>
      <c r="J2403" s="71">
        <v>0</v>
      </c>
      <c r="K2403" s="70">
        <v>0</v>
      </c>
      <c r="L2403" s="71">
        <v>0</v>
      </c>
      <c r="M2403" s="70">
        <v>0</v>
      </c>
      <c r="N2403" s="71">
        <v>0</v>
      </c>
      <c r="O2403" s="70">
        <v>0</v>
      </c>
      <c r="P2403" s="71">
        <v>0</v>
      </c>
      <c r="Q2403" s="70">
        <v>0</v>
      </c>
      <c r="R2403" s="71">
        <v>0</v>
      </c>
      <c r="S2403" s="70">
        <v>0</v>
      </c>
      <c r="T2403" s="71">
        <v>0</v>
      </c>
      <c r="U2403" s="70">
        <v>0</v>
      </c>
      <c r="V2403" s="71">
        <v>0</v>
      </c>
      <c r="W2403" s="70">
        <v>0</v>
      </c>
      <c r="X2403" s="71">
        <v>0</v>
      </c>
      <c r="Y2403" s="70">
        <v>0</v>
      </c>
      <c r="Z2403" s="71">
        <v>0</v>
      </c>
      <c r="AA2403" s="70">
        <v>0</v>
      </c>
      <c r="AB2403" s="71">
        <v>0</v>
      </c>
      <c r="AC2403" s="54"/>
      <c r="AD2403" s="55">
        <f t="shared" si="49"/>
        <v>0</v>
      </c>
      <c r="AE2403" s="54"/>
    </row>
    <row r="2404" spans="2:31" x14ac:dyDescent="0.3">
      <c r="B2404" s="4" t="s">
        <v>232</v>
      </c>
      <c r="C2404" s="4"/>
      <c r="D2404" s="4"/>
      <c r="E2404" s="70">
        <v>0</v>
      </c>
      <c r="F2404" s="71">
        <v>0</v>
      </c>
      <c r="G2404" s="70">
        <v>0</v>
      </c>
      <c r="H2404" s="71">
        <v>0</v>
      </c>
      <c r="I2404" s="70">
        <v>0</v>
      </c>
      <c r="J2404" s="71">
        <v>0</v>
      </c>
      <c r="K2404" s="70">
        <v>0</v>
      </c>
      <c r="L2404" s="71">
        <v>0</v>
      </c>
      <c r="M2404" s="70">
        <v>0</v>
      </c>
      <c r="N2404" s="71">
        <v>0</v>
      </c>
      <c r="O2404" s="70">
        <v>0</v>
      </c>
      <c r="P2404" s="71">
        <v>0</v>
      </c>
      <c r="Q2404" s="70">
        <v>0</v>
      </c>
      <c r="R2404" s="71">
        <v>0</v>
      </c>
      <c r="S2404" s="70">
        <v>0</v>
      </c>
      <c r="T2404" s="71">
        <v>0</v>
      </c>
      <c r="U2404" s="70">
        <v>0</v>
      </c>
      <c r="V2404" s="71">
        <v>0</v>
      </c>
      <c r="W2404" s="70">
        <v>0</v>
      </c>
      <c r="X2404" s="71">
        <v>0</v>
      </c>
      <c r="Y2404" s="70">
        <v>0</v>
      </c>
      <c r="Z2404" s="71">
        <v>0</v>
      </c>
      <c r="AA2404" s="70">
        <v>0</v>
      </c>
      <c r="AB2404" s="71">
        <v>0</v>
      </c>
      <c r="AC2404" s="54"/>
      <c r="AD2404" s="55">
        <f t="shared" si="49"/>
        <v>0</v>
      </c>
      <c r="AE2404" s="54"/>
    </row>
    <row r="2405" spans="2:31" x14ac:dyDescent="0.3">
      <c r="B2405" s="4" t="s">
        <v>233</v>
      </c>
      <c r="C2405" s="4"/>
      <c r="D2405" s="4"/>
      <c r="E2405" s="70">
        <v>0</v>
      </c>
      <c r="F2405" s="71">
        <v>0</v>
      </c>
      <c r="G2405" s="70">
        <v>0</v>
      </c>
      <c r="H2405" s="71">
        <v>0</v>
      </c>
      <c r="I2405" s="70">
        <v>0</v>
      </c>
      <c r="J2405" s="71">
        <v>0</v>
      </c>
      <c r="K2405" s="70">
        <v>0</v>
      </c>
      <c r="L2405" s="71">
        <v>0</v>
      </c>
      <c r="M2405" s="70">
        <v>0</v>
      </c>
      <c r="N2405" s="71">
        <v>0</v>
      </c>
      <c r="O2405" s="70">
        <v>0</v>
      </c>
      <c r="P2405" s="71">
        <v>0</v>
      </c>
      <c r="Q2405" s="70">
        <v>0</v>
      </c>
      <c r="R2405" s="71">
        <v>0</v>
      </c>
      <c r="S2405" s="70">
        <v>0</v>
      </c>
      <c r="T2405" s="71">
        <v>0</v>
      </c>
      <c r="U2405" s="70">
        <v>0</v>
      </c>
      <c r="V2405" s="71">
        <v>0</v>
      </c>
      <c r="W2405" s="70">
        <v>0</v>
      </c>
      <c r="X2405" s="71">
        <v>0</v>
      </c>
      <c r="Y2405" s="70">
        <v>0</v>
      </c>
      <c r="Z2405" s="71">
        <v>0</v>
      </c>
      <c r="AA2405" s="70">
        <v>0</v>
      </c>
      <c r="AB2405" s="71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234</v>
      </c>
      <c r="C2406" s="4"/>
      <c r="D2406" s="4"/>
      <c r="E2406" s="70">
        <v>0</v>
      </c>
      <c r="F2406" s="71">
        <v>0</v>
      </c>
      <c r="G2406" s="70">
        <v>0</v>
      </c>
      <c r="H2406" s="71">
        <v>0</v>
      </c>
      <c r="I2406" s="70">
        <v>0</v>
      </c>
      <c r="J2406" s="71">
        <v>0</v>
      </c>
      <c r="K2406" s="70">
        <v>0</v>
      </c>
      <c r="L2406" s="71">
        <v>0</v>
      </c>
      <c r="M2406" s="70">
        <v>0</v>
      </c>
      <c r="N2406" s="71">
        <v>0</v>
      </c>
      <c r="O2406" s="70">
        <v>0</v>
      </c>
      <c r="P2406" s="71">
        <v>0</v>
      </c>
      <c r="Q2406" s="70">
        <v>0</v>
      </c>
      <c r="R2406" s="71">
        <v>0</v>
      </c>
      <c r="S2406" s="70">
        <v>0</v>
      </c>
      <c r="T2406" s="71">
        <v>0</v>
      </c>
      <c r="U2406" s="70">
        <v>0</v>
      </c>
      <c r="V2406" s="71">
        <v>0</v>
      </c>
      <c r="W2406" s="70">
        <v>0</v>
      </c>
      <c r="X2406" s="71">
        <v>0</v>
      </c>
      <c r="Y2406" s="70">
        <v>0</v>
      </c>
      <c r="Z2406" s="71">
        <v>0</v>
      </c>
      <c r="AA2406" s="70">
        <v>0</v>
      </c>
      <c r="AB2406" s="71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235</v>
      </c>
      <c r="C2407" s="4"/>
      <c r="D2407" s="4"/>
      <c r="E2407" s="70">
        <v>0</v>
      </c>
      <c r="F2407" s="71">
        <v>0</v>
      </c>
      <c r="G2407" s="70">
        <v>0</v>
      </c>
      <c r="H2407" s="71">
        <v>0</v>
      </c>
      <c r="I2407" s="70">
        <v>0</v>
      </c>
      <c r="J2407" s="71">
        <v>0</v>
      </c>
      <c r="K2407" s="70">
        <v>0</v>
      </c>
      <c r="L2407" s="71">
        <v>0</v>
      </c>
      <c r="M2407" s="70">
        <v>0</v>
      </c>
      <c r="N2407" s="71">
        <v>0</v>
      </c>
      <c r="O2407" s="70">
        <v>0</v>
      </c>
      <c r="P2407" s="71">
        <v>0</v>
      </c>
      <c r="Q2407" s="70">
        <v>0</v>
      </c>
      <c r="R2407" s="71">
        <v>0</v>
      </c>
      <c r="S2407" s="70">
        <v>0</v>
      </c>
      <c r="T2407" s="71">
        <v>0</v>
      </c>
      <c r="U2407" s="70">
        <v>0</v>
      </c>
      <c r="V2407" s="71">
        <v>0</v>
      </c>
      <c r="W2407" s="70">
        <v>0</v>
      </c>
      <c r="X2407" s="71">
        <v>0</v>
      </c>
      <c r="Y2407" s="70">
        <v>0</v>
      </c>
      <c r="Z2407" s="71">
        <v>0</v>
      </c>
      <c r="AA2407" s="70">
        <v>0</v>
      </c>
      <c r="AB2407" s="71">
        <v>0</v>
      </c>
      <c r="AC2407" s="54"/>
      <c r="AD2407" s="55">
        <f t="shared" si="49"/>
        <v>0</v>
      </c>
      <c r="AE2407" s="54"/>
    </row>
    <row r="2408" spans="2:31" x14ac:dyDescent="0.3">
      <c r="B2408" s="4" t="s">
        <v>236</v>
      </c>
      <c r="C2408" s="4"/>
      <c r="D2408" s="4"/>
      <c r="E2408" s="70">
        <v>0</v>
      </c>
      <c r="F2408" s="71">
        <v>0</v>
      </c>
      <c r="G2408" s="70">
        <v>0</v>
      </c>
      <c r="H2408" s="71">
        <v>0</v>
      </c>
      <c r="I2408" s="70">
        <v>0</v>
      </c>
      <c r="J2408" s="71">
        <v>0</v>
      </c>
      <c r="K2408" s="70">
        <v>0</v>
      </c>
      <c r="L2408" s="71">
        <v>0</v>
      </c>
      <c r="M2408" s="70">
        <v>0</v>
      </c>
      <c r="N2408" s="71">
        <v>0</v>
      </c>
      <c r="O2408" s="70">
        <v>0</v>
      </c>
      <c r="P2408" s="71">
        <v>0</v>
      </c>
      <c r="Q2408" s="70">
        <v>0</v>
      </c>
      <c r="R2408" s="71">
        <v>0</v>
      </c>
      <c r="S2408" s="70">
        <v>0</v>
      </c>
      <c r="T2408" s="71">
        <v>0</v>
      </c>
      <c r="U2408" s="70">
        <v>0</v>
      </c>
      <c r="V2408" s="71">
        <v>0</v>
      </c>
      <c r="W2408" s="70">
        <v>0</v>
      </c>
      <c r="X2408" s="71">
        <v>0</v>
      </c>
      <c r="Y2408" s="70">
        <v>0</v>
      </c>
      <c r="Z2408" s="71">
        <v>0</v>
      </c>
      <c r="AA2408" s="70">
        <v>0</v>
      </c>
      <c r="AB2408" s="71">
        <v>0</v>
      </c>
      <c r="AC2408" s="54"/>
      <c r="AD2408" s="55">
        <f t="shared" si="49"/>
        <v>0</v>
      </c>
      <c r="AE2408" s="54"/>
    </row>
    <row r="2409" spans="2:31" x14ac:dyDescent="0.3">
      <c r="B2409" s="4" t="s">
        <v>237</v>
      </c>
      <c r="C2409" s="4"/>
      <c r="D2409" s="4"/>
      <c r="E2409" s="70">
        <v>0</v>
      </c>
      <c r="F2409" s="71">
        <v>0</v>
      </c>
      <c r="G2409" s="70">
        <v>0</v>
      </c>
      <c r="H2409" s="71">
        <v>0</v>
      </c>
      <c r="I2409" s="70">
        <v>0</v>
      </c>
      <c r="J2409" s="71">
        <v>0</v>
      </c>
      <c r="K2409" s="70">
        <v>0</v>
      </c>
      <c r="L2409" s="71">
        <v>0</v>
      </c>
      <c r="M2409" s="70">
        <v>0</v>
      </c>
      <c r="N2409" s="71">
        <v>0</v>
      </c>
      <c r="O2409" s="70">
        <v>0</v>
      </c>
      <c r="P2409" s="71">
        <v>0</v>
      </c>
      <c r="Q2409" s="70">
        <v>0</v>
      </c>
      <c r="R2409" s="71">
        <v>0</v>
      </c>
      <c r="S2409" s="70">
        <v>0</v>
      </c>
      <c r="T2409" s="71">
        <v>0</v>
      </c>
      <c r="U2409" s="70">
        <v>0</v>
      </c>
      <c r="V2409" s="71">
        <v>0</v>
      </c>
      <c r="W2409" s="70">
        <v>0</v>
      </c>
      <c r="X2409" s="71">
        <v>0</v>
      </c>
      <c r="Y2409" s="70">
        <v>0</v>
      </c>
      <c r="Z2409" s="71">
        <v>0</v>
      </c>
      <c r="AA2409" s="70">
        <v>0</v>
      </c>
      <c r="AB2409" s="71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238</v>
      </c>
      <c r="C2410" s="4"/>
      <c r="D2410" s="4"/>
      <c r="E2410" s="70">
        <v>0</v>
      </c>
      <c r="F2410" s="71">
        <v>0</v>
      </c>
      <c r="G2410" s="70">
        <v>0</v>
      </c>
      <c r="H2410" s="71">
        <v>0</v>
      </c>
      <c r="I2410" s="70">
        <v>0</v>
      </c>
      <c r="J2410" s="71">
        <v>0</v>
      </c>
      <c r="K2410" s="70">
        <v>0</v>
      </c>
      <c r="L2410" s="71">
        <v>0</v>
      </c>
      <c r="M2410" s="70">
        <v>0</v>
      </c>
      <c r="N2410" s="71">
        <v>0</v>
      </c>
      <c r="O2410" s="70">
        <v>0</v>
      </c>
      <c r="P2410" s="71">
        <v>0</v>
      </c>
      <c r="Q2410" s="70">
        <v>0</v>
      </c>
      <c r="R2410" s="71">
        <v>0</v>
      </c>
      <c r="S2410" s="70">
        <v>0</v>
      </c>
      <c r="T2410" s="71">
        <v>0</v>
      </c>
      <c r="U2410" s="70">
        <v>0</v>
      </c>
      <c r="V2410" s="71">
        <v>0</v>
      </c>
      <c r="W2410" s="70">
        <v>0</v>
      </c>
      <c r="X2410" s="71">
        <v>0</v>
      </c>
      <c r="Y2410" s="70">
        <v>0</v>
      </c>
      <c r="Z2410" s="71">
        <v>0</v>
      </c>
      <c r="AA2410" s="70">
        <v>0</v>
      </c>
      <c r="AB2410" s="71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239</v>
      </c>
      <c r="C2411" s="4"/>
      <c r="D2411" s="4"/>
      <c r="E2411" s="70">
        <v>0</v>
      </c>
      <c r="F2411" s="71">
        <v>0</v>
      </c>
      <c r="G2411" s="70">
        <v>0</v>
      </c>
      <c r="H2411" s="71">
        <v>0</v>
      </c>
      <c r="I2411" s="70">
        <v>0</v>
      </c>
      <c r="J2411" s="71">
        <v>0</v>
      </c>
      <c r="K2411" s="70">
        <v>0</v>
      </c>
      <c r="L2411" s="71">
        <v>0</v>
      </c>
      <c r="M2411" s="70">
        <v>0</v>
      </c>
      <c r="N2411" s="71">
        <v>0</v>
      </c>
      <c r="O2411" s="70">
        <v>0</v>
      </c>
      <c r="P2411" s="71">
        <v>0</v>
      </c>
      <c r="Q2411" s="70">
        <v>0</v>
      </c>
      <c r="R2411" s="71">
        <v>0</v>
      </c>
      <c r="S2411" s="70">
        <v>0</v>
      </c>
      <c r="T2411" s="71">
        <v>0</v>
      </c>
      <c r="U2411" s="70">
        <v>0</v>
      </c>
      <c r="V2411" s="71">
        <v>0</v>
      </c>
      <c r="W2411" s="70">
        <v>0</v>
      </c>
      <c r="X2411" s="71">
        <v>0</v>
      </c>
      <c r="Y2411" s="70">
        <v>0</v>
      </c>
      <c r="Z2411" s="71">
        <v>0</v>
      </c>
      <c r="AA2411" s="70">
        <v>0</v>
      </c>
      <c r="AB2411" s="71">
        <v>0</v>
      </c>
      <c r="AC2411" s="54"/>
      <c r="AD2411" s="55">
        <f t="shared" si="49"/>
        <v>0</v>
      </c>
      <c r="AE2411" s="54"/>
    </row>
    <row r="2412" spans="2:31" x14ac:dyDescent="0.3">
      <c r="B2412" s="4" t="s">
        <v>240</v>
      </c>
      <c r="C2412" s="4"/>
      <c r="D2412" s="4"/>
      <c r="E2412" s="70">
        <v>0</v>
      </c>
      <c r="F2412" s="71">
        <v>0</v>
      </c>
      <c r="G2412" s="70">
        <v>0</v>
      </c>
      <c r="H2412" s="71">
        <v>0</v>
      </c>
      <c r="I2412" s="70">
        <v>0</v>
      </c>
      <c r="J2412" s="71">
        <v>0</v>
      </c>
      <c r="K2412" s="70">
        <v>0</v>
      </c>
      <c r="L2412" s="71">
        <v>0</v>
      </c>
      <c r="M2412" s="70">
        <v>0</v>
      </c>
      <c r="N2412" s="71">
        <v>0</v>
      </c>
      <c r="O2412" s="70">
        <v>0</v>
      </c>
      <c r="P2412" s="71">
        <v>0</v>
      </c>
      <c r="Q2412" s="70">
        <v>0</v>
      </c>
      <c r="R2412" s="71">
        <v>0</v>
      </c>
      <c r="S2412" s="70">
        <v>0</v>
      </c>
      <c r="T2412" s="71">
        <v>0</v>
      </c>
      <c r="U2412" s="70">
        <v>0</v>
      </c>
      <c r="V2412" s="71">
        <v>0</v>
      </c>
      <c r="W2412" s="70">
        <v>0</v>
      </c>
      <c r="X2412" s="71">
        <v>0</v>
      </c>
      <c r="Y2412" s="70">
        <v>0</v>
      </c>
      <c r="Z2412" s="71">
        <v>0</v>
      </c>
      <c r="AA2412" s="70">
        <v>0</v>
      </c>
      <c r="AB2412" s="71">
        <v>0</v>
      </c>
      <c r="AC2412" s="54"/>
      <c r="AD2412" s="55">
        <f t="shared" si="49"/>
        <v>0</v>
      </c>
      <c r="AE2412" s="54"/>
    </row>
    <row r="2413" spans="2:31" x14ac:dyDescent="0.3">
      <c r="B2413" s="4" t="s">
        <v>241</v>
      </c>
      <c r="C2413" s="4"/>
      <c r="D2413" s="4"/>
      <c r="E2413" s="70">
        <v>0</v>
      </c>
      <c r="F2413" s="71">
        <v>0</v>
      </c>
      <c r="G2413" s="70">
        <v>0</v>
      </c>
      <c r="H2413" s="71">
        <v>0</v>
      </c>
      <c r="I2413" s="70">
        <v>0</v>
      </c>
      <c r="J2413" s="71">
        <v>0</v>
      </c>
      <c r="K2413" s="70">
        <v>0</v>
      </c>
      <c r="L2413" s="71">
        <v>0</v>
      </c>
      <c r="M2413" s="70">
        <v>0</v>
      </c>
      <c r="N2413" s="71">
        <v>0</v>
      </c>
      <c r="O2413" s="70">
        <v>0</v>
      </c>
      <c r="P2413" s="71">
        <v>0</v>
      </c>
      <c r="Q2413" s="70">
        <v>0</v>
      </c>
      <c r="R2413" s="71">
        <v>0</v>
      </c>
      <c r="S2413" s="70">
        <v>0</v>
      </c>
      <c r="T2413" s="71">
        <v>0</v>
      </c>
      <c r="U2413" s="70">
        <v>0</v>
      </c>
      <c r="V2413" s="71">
        <v>0</v>
      </c>
      <c r="W2413" s="70">
        <v>0</v>
      </c>
      <c r="X2413" s="71">
        <v>0</v>
      </c>
      <c r="Y2413" s="70">
        <v>0</v>
      </c>
      <c r="Z2413" s="71">
        <v>0</v>
      </c>
      <c r="AA2413" s="70">
        <v>0</v>
      </c>
      <c r="AB2413" s="71">
        <v>0</v>
      </c>
      <c r="AC2413" s="54"/>
      <c r="AD2413" s="55">
        <f t="shared" si="49"/>
        <v>0</v>
      </c>
      <c r="AE2413" s="54"/>
    </row>
    <row r="2414" spans="2:31" x14ac:dyDescent="0.3">
      <c r="B2414" s="4" t="s">
        <v>242</v>
      </c>
      <c r="C2414" s="4"/>
      <c r="D2414" s="4"/>
      <c r="E2414" s="70">
        <v>0</v>
      </c>
      <c r="F2414" s="71">
        <v>0</v>
      </c>
      <c r="G2414" s="70">
        <v>0</v>
      </c>
      <c r="H2414" s="71">
        <v>0</v>
      </c>
      <c r="I2414" s="70">
        <v>0</v>
      </c>
      <c r="J2414" s="71">
        <v>0</v>
      </c>
      <c r="K2414" s="70">
        <v>0</v>
      </c>
      <c r="L2414" s="71">
        <v>0</v>
      </c>
      <c r="M2414" s="70">
        <v>0</v>
      </c>
      <c r="N2414" s="71">
        <v>0</v>
      </c>
      <c r="O2414" s="70">
        <v>0</v>
      </c>
      <c r="P2414" s="71">
        <v>0</v>
      </c>
      <c r="Q2414" s="70">
        <v>0</v>
      </c>
      <c r="R2414" s="71">
        <v>0</v>
      </c>
      <c r="S2414" s="70">
        <v>0</v>
      </c>
      <c r="T2414" s="71">
        <v>0</v>
      </c>
      <c r="U2414" s="70">
        <v>0</v>
      </c>
      <c r="V2414" s="71">
        <v>0</v>
      </c>
      <c r="W2414" s="70">
        <v>0</v>
      </c>
      <c r="X2414" s="71">
        <v>0</v>
      </c>
      <c r="Y2414" s="70">
        <v>0</v>
      </c>
      <c r="Z2414" s="71">
        <v>0</v>
      </c>
      <c r="AA2414" s="70">
        <v>0</v>
      </c>
      <c r="AB2414" s="71">
        <v>0</v>
      </c>
      <c r="AC2414" s="54"/>
      <c r="AD2414" s="55">
        <f t="shared" si="49"/>
        <v>0</v>
      </c>
      <c r="AE2414" s="54"/>
    </row>
    <row r="2415" spans="2:31" x14ac:dyDescent="0.3">
      <c r="B2415" s="4" t="s">
        <v>243</v>
      </c>
      <c r="C2415" s="4"/>
      <c r="D2415" s="4"/>
      <c r="E2415" s="70">
        <v>0</v>
      </c>
      <c r="F2415" s="71">
        <v>0</v>
      </c>
      <c r="G2415" s="70">
        <v>0</v>
      </c>
      <c r="H2415" s="71">
        <v>0</v>
      </c>
      <c r="I2415" s="70">
        <v>0</v>
      </c>
      <c r="J2415" s="71">
        <v>0</v>
      </c>
      <c r="K2415" s="70">
        <v>0</v>
      </c>
      <c r="L2415" s="71">
        <v>0</v>
      </c>
      <c r="M2415" s="70">
        <v>0</v>
      </c>
      <c r="N2415" s="71">
        <v>0</v>
      </c>
      <c r="O2415" s="70">
        <v>0</v>
      </c>
      <c r="P2415" s="71">
        <v>0</v>
      </c>
      <c r="Q2415" s="70">
        <v>0</v>
      </c>
      <c r="R2415" s="71">
        <v>0</v>
      </c>
      <c r="S2415" s="70">
        <v>0</v>
      </c>
      <c r="T2415" s="71">
        <v>0</v>
      </c>
      <c r="U2415" s="70">
        <v>0</v>
      </c>
      <c r="V2415" s="71">
        <v>0</v>
      </c>
      <c r="W2415" s="70">
        <v>0</v>
      </c>
      <c r="X2415" s="71">
        <v>0</v>
      </c>
      <c r="Y2415" s="70">
        <v>0</v>
      </c>
      <c r="Z2415" s="71">
        <v>0</v>
      </c>
      <c r="AA2415" s="70">
        <v>0</v>
      </c>
      <c r="AB2415" s="71">
        <v>0</v>
      </c>
      <c r="AC2415" s="54"/>
      <c r="AD2415" s="55">
        <f t="shared" si="49"/>
        <v>0</v>
      </c>
      <c r="AE2415" s="54"/>
    </row>
    <row r="2416" spans="2:31" x14ac:dyDescent="0.3">
      <c r="B2416" s="4" t="s">
        <v>244</v>
      </c>
      <c r="C2416" s="4"/>
      <c r="D2416" s="4"/>
      <c r="E2416" s="70">
        <v>0</v>
      </c>
      <c r="F2416" s="71">
        <v>0</v>
      </c>
      <c r="G2416" s="70">
        <v>0</v>
      </c>
      <c r="H2416" s="71">
        <v>0</v>
      </c>
      <c r="I2416" s="70">
        <v>0</v>
      </c>
      <c r="J2416" s="71">
        <v>0</v>
      </c>
      <c r="K2416" s="70">
        <v>0</v>
      </c>
      <c r="L2416" s="71">
        <v>0</v>
      </c>
      <c r="M2416" s="70">
        <v>0</v>
      </c>
      <c r="N2416" s="71">
        <v>0</v>
      </c>
      <c r="O2416" s="70">
        <v>0</v>
      </c>
      <c r="P2416" s="71">
        <v>0</v>
      </c>
      <c r="Q2416" s="70">
        <v>0</v>
      </c>
      <c r="R2416" s="71">
        <v>0</v>
      </c>
      <c r="S2416" s="70">
        <v>0</v>
      </c>
      <c r="T2416" s="71">
        <v>0</v>
      </c>
      <c r="U2416" s="70">
        <v>0</v>
      </c>
      <c r="V2416" s="71">
        <v>0</v>
      </c>
      <c r="W2416" s="70">
        <v>0</v>
      </c>
      <c r="X2416" s="71">
        <v>0</v>
      </c>
      <c r="Y2416" s="70">
        <v>0</v>
      </c>
      <c r="Z2416" s="71">
        <v>0</v>
      </c>
      <c r="AA2416" s="70">
        <v>0</v>
      </c>
      <c r="AB2416" s="71">
        <v>0</v>
      </c>
      <c r="AC2416" s="54"/>
      <c r="AD2416" s="55">
        <f t="shared" si="49"/>
        <v>0</v>
      </c>
      <c r="AE2416" s="54"/>
    </row>
    <row r="2417" spans="2:31" x14ac:dyDescent="0.3">
      <c r="B2417" s="4" t="s">
        <v>245</v>
      </c>
      <c r="C2417" s="4"/>
      <c r="D2417" s="4"/>
      <c r="E2417" s="70">
        <v>0</v>
      </c>
      <c r="F2417" s="71">
        <v>0</v>
      </c>
      <c r="G2417" s="70">
        <v>0</v>
      </c>
      <c r="H2417" s="71">
        <v>0</v>
      </c>
      <c r="I2417" s="70">
        <v>0</v>
      </c>
      <c r="J2417" s="71">
        <v>0</v>
      </c>
      <c r="K2417" s="70">
        <v>0</v>
      </c>
      <c r="L2417" s="71">
        <v>0</v>
      </c>
      <c r="M2417" s="70">
        <v>0</v>
      </c>
      <c r="N2417" s="71">
        <v>0</v>
      </c>
      <c r="O2417" s="70">
        <v>0</v>
      </c>
      <c r="P2417" s="71">
        <v>0</v>
      </c>
      <c r="Q2417" s="70">
        <v>0</v>
      </c>
      <c r="R2417" s="71">
        <v>0</v>
      </c>
      <c r="S2417" s="70">
        <v>0</v>
      </c>
      <c r="T2417" s="71">
        <v>0</v>
      </c>
      <c r="U2417" s="70">
        <v>0</v>
      </c>
      <c r="V2417" s="71">
        <v>0</v>
      </c>
      <c r="W2417" s="70">
        <v>0</v>
      </c>
      <c r="X2417" s="71">
        <v>0</v>
      </c>
      <c r="Y2417" s="70">
        <v>0</v>
      </c>
      <c r="Z2417" s="71">
        <v>0</v>
      </c>
      <c r="AA2417" s="70">
        <v>0</v>
      </c>
      <c r="AB2417" s="71">
        <v>0</v>
      </c>
      <c r="AC2417" s="54"/>
      <c r="AD2417" s="55">
        <f t="shared" si="49"/>
        <v>0</v>
      </c>
      <c r="AE2417" s="54"/>
    </row>
    <row r="2418" spans="2:31" x14ac:dyDescent="0.3">
      <c r="B2418" s="4" t="s">
        <v>246</v>
      </c>
      <c r="C2418" s="4"/>
      <c r="D2418" s="4"/>
      <c r="E2418" s="70">
        <v>0</v>
      </c>
      <c r="F2418" s="71">
        <v>0</v>
      </c>
      <c r="G2418" s="70">
        <v>0</v>
      </c>
      <c r="H2418" s="71">
        <v>0</v>
      </c>
      <c r="I2418" s="70">
        <v>0</v>
      </c>
      <c r="J2418" s="71">
        <v>0</v>
      </c>
      <c r="K2418" s="70">
        <v>0</v>
      </c>
      <c r="L2418" s="71">
        <v>0</v>
      </c>
      <c r="M2418" s="70">
        <v>0</v>
      </c>
      <c r="N2418" s="71">
        <v>0</v>
      </c>
      <c r="O2418" s="70">
        <v>0</v>
      </c>
      <c r="P2418" s="71">
        <v>0</v>
      </c>
      <c r="Q2418" s="70">
        <v>0</v>
      </c>
      <c r="R2418" s="71">
        <v>0</v>
      </c>
      <c r="S2418" s="70">
        <v>0</v>
      </c>
      <c r="T2418" s="71">
        <v>0</v>
      </c>
      <c r="U2418" s="70">
        <v>0</v>
      </c>
      <c r="V2418" s="71">
        <v>0</v>
      </c>
      <c r="W2418" s="70">
        <v>0</v>
      </c>
      <c r="X2418" s="71">
        <v>0</v>
      </c>
      <c r="Y2418" s="70">
        <v>0</v>
      </c>
      <c r="Z2418" s="71">
        <v>0</v>
      </c>
      <c r="AA2418" s="70">
        <v>0</v>
      </c>
      <c r="AB2418" s="71">
        <v>0</v>
      </c>
      <c r="AC2418" s="54"/>
      <c r="AD2418" s="55">
        <f t="shared" si="49"/>
        <v>0</v>
      </c>
      <c r="AE2418" s="54"/>
    </row>
    <row r="2419" spans="2:31" x14ac:dyDescent="0.3">
      <c r="B2419" s="4" t="s">
        <v>247</v>
      </c>
      <c r="C2419" s="4"/>
      <c r="D2419" s="4"/>
      <c r="E2419" s="70">
        <v>0</v>
      </c>
      <c r="F2419" s="71">
        <v>0</v>
      </c>
      <c r="G2419" s="70">
        <v>0</v>
      </c>
      <c r="H2419" s="71">
        <v>0</v>
      </c>
      <c r="I2419" s="70">
        <v>0</v>
      </c>
      <c r="J2419" s="71">
        <v>0</v>
      </c>
      <c r="K2419" s="70">
        <v>0</v>
      </c>
      <c r="L2419" s="71">
        <v>0</v>
      </c>
      <c r="M2419" s="70">
        <v>0</v>
      </c>
      <c r="N2419" s="71">
        <v>0</v>
      </c>
      <c r="O2419" s="70">
        <v>0</v>
      </c>
      <c r="P2419" s="71">
        <v>0</v>
      </c>
      <c r="Q2419" s="70">
        <v>0</v>
      </c>
      <c r="R2419" s="71">
        <v>0</v>
      </c>
      <c r="S2419" s="70">
        <v>0</v>
      </c>
      <c r="T2419" s="71">
        <v>0</v>
      </c>
      <c r="U2419" s="70">
        <v>0</v>
      </c>
      <c r="V2419" s="71">
        <v>0</v>
      </c>
      <c r="W2419" s="70">
        <v>0</v>
      </c>
      <c r="X2419" s="71">
        <v>0</v>
      </c>
      <c r="Y2419" s="70">
        <v>0</v>
      </c>
      <c r="Z2419" s="71">
        <v>0</v>
      </c>
      <c r="AA2419" s="70">
        <v>0</v>
      </c>
      <c r="AB2419" s="71">
        <v>0</v>
      </c>
      <c r="AC2419" s="54"/>
      <c r="AD2419" s="55">
        <f t="shared" si="49"/>
        <v>0</v>
      </c>
      <c r="AE2419" s="54"/>
    </row>
    <row r="2420" spans="2:31" x14ac:dyDescent="0.3">
      <c r="B2420" s="4" t="s">
        <v>248</v>
      </c>
      <c r="C2420" s="4"/>
      <c r="D2420" s="4"/>
      <c r="E2420" s="70">
        <v>0</v>
      </c>
      <c r="F2420" s="71">
        <v>0</v>
      </c>
      <c r="G2420" s="70">
        <v>0</v>
      </c>
      <c r="H2420" s="71">
        <v>0</v>
      </c>
      <c r="I2420" s="70">
        <v>0</v>
      </c>
      <c r="J2420" s="71">
        <v>0</v>
      </c>
      <c r="K2420" s="70">
        <v>0</v>
      </c>
      <c r="L2420" s="71">
        <v>0</v>
      </c>
      <c r="M2420" s="70">
        <v>0</v>
      </c>
      <c r="N2420" s="71">
        <v>0</v>
      </c>
      <c r="O2420" s="70">
        <v>0</v>
      </c>
      <c r="P2420" s="71">
        <v>0</v>
      </c>
      <c r="Q2420" s="70">
        <v>0</v>
      </c>
      <c r="R2420" s="71">
        <v>0</v>
      </c>
      <c r="S2420" s="70">
        <v>0</v>
      </c>
      <c r="T2420" s="71">
        <v>0</v>
      </c>
      <c r="U2420" s="70">
        <v>0</v>
      </c>
      <c r="V2420" s="71">
        <v>0</v>
      </c>
      <c r="W2420" s="70">
        <v>0</v>
      </c>
      <c r="X2420" s="71">
        <v>0</v>
      </c>
      <c r="Y2420" s="70">
        <v>0</v>
      </c>
      <c r="Z2420" s="71">
        <v>0</v>
      </c>
      <c r="AA2420" s="70">
        <v>0</v>
      </c>
      <c r="AB2420" s="71">
        <v>0</v>
      </c>
      <c r="AC2420" s="54"/>
      <c r="AD2420" s="55">
        <f t="shared" si="49"/>
        <v>0</v>
      </c>
      <c r="AE2420" s="54"/>
    </row>
    <row r="2421" spans="2:31" x14ac:dyDescent="0.3">
      <c r="B2421" s="4" t="s">
        <v>249</v>
      </c>
      <c r="C2421" s="4"/>
      <c r="D2421" s="4"/>
      <c r="E2421" s="70">
        <v>0</v>
      </c>
      <c r="F2421" s="71">
        <v>0</v>
      </c>
      <c r="G2421" s="70">
        <v>0</v>
      </c>
      <c r="H2421" s="71">
        <v>0</v>
      </c>
      <c r="I2421" s="70">
        <v>0</v>
      </c>
      <c r="J2421" s="71">
        <v>0</v>
      </c>
      <c r="K2421" s="70">
        <v>0</v>
      </c>
      <c r="L2421" s="71">
        <v>0</v>
      </c>
      <c r="M2421" s="70">
        <v>0</v>
      </c>
      <c r="N2421" s="71">
        <v>0</v>
      </c>
      <c r="O2421" s="70">
        <v>0</v>
      </c>
      <c r="P2421" s="71">
        <v>0</v>
      </c>
      <c r="Q2421" s="70">
        <v>0</v>
      </c>
      <c r="R2421" s="71">
        <v>0</v>
      </c>
      <c r="S2421" s="70">
        <v>0</v>
      </c>
      <c r="T2421" s="71">
        <v>0</v>
      </c>
      <c r="U2421" s="70">
        <v>0</v>
      </c>
      <c r="V2421" s="71">
        <v>0</v>
      </c>
      <c r="W2421" s="70">
        <v>0</v>
      </c>
      <c r="X2421" s="71">
        <v>0</v>
      </c>
      <c r="Y2421" s="70">
        <v>0</v>
      </c>
      <c r="Z2421" s="71">
        <v>0</v>
      </c>
      <c r="AA2421" s="70">
        <v>0</v>
      </c>
      <c r="AB2421" s="71">
        <v>0</v>
      </c>
      <c r="AC2421" s="54"/>
      <c r="AD2421" s="55">
        <f t="shared" si="49"/>
        <v>0</v>
      </c>
      <c r="AE2421" s="54"/>
    </row>
    <row r="2422" spans="2:31" x14ac:dyDescent="0.3">
      <c r="B2422" s="4" t="s">
        <v>250</v>
      </c>
      <c r="C2422" s="4"/>
      <c r="D2422" s="4"/>
      <c r="E2422" s="70">
        <v>0</v>
      </c>
      <c r="F2422" s="71">
        <v>0</v>
      </c>
      <c r="G2422" s="70">
        <v>0</v>
      </c>
      <c r="H2422" s="71">
        <v>0</v>
      </c>
      <c r="I2422" s="70">
        <v>0</v>
      </c>
      <c r="J2422" s="71">
        <v>0</v>
      </c>
      <c r="K2422" s="70">
        <v>0</v>
      </c>
      <c r="L2422" s="71">
        <v>0</v>
      </c>
      <c r="M2422" s="70">
        <v>0</v>
      </c>
      <c r="N2422" s="71">
        <v>0</v>
      </c>
      <c r="O2422" s="70">
        <v>0</v>
      </c>
      <c r="P2422" s="71">
        <v>0</v>
      </c>
      <c r="Q2422" s="70">
        <v>0</v>
      </c>
      <c r="R2422" s="71">
        <v>0</v>
      </c>
      <c r="S2422" s="70">
        <v>0</v>
      </c>
      <c r="T2422" s="71">
        <v>0</v>
      </c>
      <c r="U2422" s="70">
        <v>0</v>
      </c>
      <c r="V2422" s="71">
        <v>0</v>
      </c>
      <c r="W2422" s="70">
        <v>0</v>
      </c>
      <c r="X2422" s="71">
        <v>0</v>
      </c>
      <c r="Y2422" s="70">
        <v>0</v>
      </c>
      <c r="Z2422" s="71">
        <v>0</v>
      </c>
      <c r="AA2422" s="70">
        <v>0</v>
      </c>
      <c r="AB2422" s="71">
        <v>0</v>
      </c>
      <c r="AC2422" s="54"/>
      <c r="AD2422" s="55">
        <f t="shared" si="49"/>
        <v>0</v>
      </c>
      <c r="AE2422" s="54"/>
    </row>
    <row r="2423" spans="2:31" x14ac:dyDescent="0.3">
      <c r="B2423" s="4" t="s">
        <v>251</v>
      </c>
      <c r="C2423" s="4"/>
      <c r="D2423" s="4"/>
      <c r="E2423" s="70">
        <v>0</v>
      </c>
      <c r="F2423" s="71">
        <v>0</v>
      </c>
      <c r="G2423" s="70">
        <v>0</v>
      </c>
      <c r="H2423" s="71">
        <v>0</v>
      </c>
      <c r="I2423" s="70">
        <v>0</v>
      </c>
      <c r="J2423" s="71">
        <v>0</v>
      </c>
      <c r="K2423" s="70">
        <v>0</v>
      </c>
      <c r="L2423" s="71">
        <v>0</v>
      </c>
      <c r="M2423" s="70">
        <v>0</v>
      </c>
      <c r="N2423" s="71">
        <v>0</v>
      </c>
      <c r="O2423" s="70">
        <v>0</v>
      </c>
      <c r="P2423" s="71">
        <v>0</v>
      </c>
      <c r="Q2423" s="70">
        <v>0</v>
      </c>
      <c r="R2423" s="71">
        <v>0</v>
      </c>
      <c r="S2423" s="70">
        <v>0</v>
      </c>
      <c r="T2423" s="71">
        <v>0</v>
      </c>
      <c r="U2423" s="70">
        <v>0</v>
      </c>
      <c r="V2423" s="71">
        <v>0</v>
      </c>
      <c r="W2423" s="70">
        <v>0</v>
      </c>
      <c r="X2423" s="71">
        <v>0</v>
      </c>
      <c r="Y2423" s="70">
        <v>0</v>
      </c>
      <c r="Z2423" s="71">
        <v>0</v>
      </c>
      <c r="AA2423" s="70">
        <v>0</v>
      </c>
      <c r="AB2423" s="71">
        <v>0</v>
      </c>
      <c r="AC2423" s="54"/>
      <c r="AD2423" s="55">
        <f t="shared" si="49"/>
        <v>0</v>
      </c>
      <c r="AE2423" s="54"/>
    </row>
    <row r="2424" spans="2:31" x14ac:dyDescent="0.3">
      <c r="B2424" s="4" t="s">
        <v>252</v>
      </c>
      <c r="C2424" s="4"/>
      <c r="D2424" s="4"/>
      <c r="E2424" s="70">
        <v>0</v>
      </c>
      <c r="F2424" s="71">
        <v>0</v>
      </c>
      <c r="G2424" s="70">
        <v>0</v>
      </c>
      <c r="H2424" s="71">
        <v>0</v>
      </c>
      <c r="I2424" s="70">
        <v>0</v>
      </c>
      <c r="J2424" s="71">
        <v>0</v>
      </c>
      <c r="K2424" s="70">
        <v>0</v>
      </c>
      <c r="L2424" s="71">
        <v>0</v>
      </c>
      <c r="M2424" s="70">
        <v>0</v>
      </c>
      <c r="N2424" s="71">
        <v>0</v>
      </c>
      <c r="O2424" s="70">
        <v>0</v>
      </c>
      <c r="P2424" s="71">
        <v>0</v>
      </c>
      <c r="Q2424" s="70">
        <v>0</v>
      </c>
      <c r="R2424" s="71">
        <v>0</v>
      </c>
      <c r="S2424" s="70">
        <v>0</v>
      </c>
      <c r="T2424" s="71">
        <v>0</v>
      </c>
      <c r="U2424" s="70">
        <v>0</v>
      </c>
      <c r="V2424" s="71">
        <v>0</v>
      </c>
      <c r="W2424" s="70">
        <v>0</v>
      </c>
      <c r="X2424" s="71">
        <v>0</v>
      </c>
      <c r="Y2424" s="70">
        <v>0</v>
      </c>
      <c r="Z2424" s="71">
        <v>0</v>
      </c>
      <c r="AA2424" s="70">
        <v>0</v>
      </c>
      <c r="AB2424" s="71">
        <v>0</v>
      </c>
      <c r="AC2424" s="54"/>
      <c r="AD2424" s="55">
        <f t="shared" si="49"/>
        <v>0</v>
      </c>
      <c r="AE2424" s="54"/>
    </row>
    <row r="2425" spans="2:31" x14ac:dyDescent="0.3">
      <c r="B2425" s="4" t="s">
        <v>253</v>
      </c>
      <c r="C2425" s="4"/>
      <c r="D2425" s="4"/>
      <c r="E2425" s="70">
        <v>0</v>
      </c>
      <c r="F2425" s="71">
        <v>0</v>
      </c>
      <c r="G2425" s="70">
        <v>0</v>
      </c>
      <c r="H2425" s="71">
        <v>0</v>
      </c>
      <c r="I2425" s="70">
        <v>0</v>
      </c>
      <c r="J2425" s="71">
        <v>0</v>
      </c>
      <c r="K2425" s="70">
        <v>0</v>
      </c>
      <c r="L2425" s="71">
        <v>0</v>
      </c>
      <c r="M2425" s="70">
        <v>0</v>
      </c>
      <c r="N2425" s="71">
        <v>0</v>
      </c>
      <c r="O2425" s="70">
        <v>0</v>
      </c>
      <c r="P2425" s="71">
        <v>0</v>
      </c>
      <c r="Q2425" s="70">
        <v>0</v>
      </c>
      <c r="R2425" s="71">
        <v>0</v>
      </c>
      <c r="S2425" s="70">
        <v>0</v>
      </c>
      <c r="T2425" s="71">
        <v>0</v>
      </c>
      <c r="U2425" s="70">
        <v>0</v>
      </c>
      <c r="V2425" s="71">
        <v>0</v>
      </c>
      <c r="W2425" s="70">
        <v>0</v>
      </c>
      <c r="X2425" s="71">
        <v>0</v>
      </c>
      <c r="Y2425" s="70">
        <v>0</v>
      </c>
      <c r="Z2425" s="71">
        <v>0</v>
      </c>
      <c r="AA2425" s="70">
        <v>0</v>
      </c>
      <c r="AB2425" s="71">
        <v>0</v>
      </c>
      <c r="AC2425" s="54"/>
      <c r="AD2425" s="55">
        <f t="shared" si="49"/>
        <v>0</v>
      </c>
      <c r="AE2425" s="54"/>
    </row>
    <row r="2426" spans="2:31" x14ac:dyDescent="0.3">
      <c r="B2426" s="4" t="s">
        <v>254</v>
      </c>
      <c r="C2426" s="4"/>
      <c r="D2426" s="4"/>
      <c r="E2426" s="70">
        <v>0</v>
      </c>
      <c r="F2426" s="71">
        <v>0</v>
      </c>
      <c r="G2426" s="70">
        <v>0</v>
      </c>
      <c r="H2426" s="71">
        <v>0</v>
      </c>
      <c r="I2426" s="70">
        <v>0</v>
      </c>
      <c r="J2426" s="71">
        <v>0</v>
      </c>
      <c r="K2426" s="70">
        <v>0</v>
      </c>
      <c r="L2426" s="71">
        <v>0</v>
      </c>
      <c r="M2426" s="70">
        <v>0</v>
      </c>
      <c r="N2426" s="71">
        <v>0</v>
      </c>
      <c r="O2426" s="70">
        <v>0</v>
      </c>
      <c r="P2426" s="71">
        <v>0</v>
      </c>
      <c r="Q2426" s="70">
        <v>0</v>
      </c>
      <c r="R2426" s="71">
        <v>0</v>
      </c>
      <c r="S2426" s="70">
        <v>0</v>
      </c>
      <c r="T2426" s="71">
        <v>0</v>
      </c>
      <c r="U2426" s="70">
        <v>0</v>
      </c>
      <c r="V2426" s="71">
        <v>0</v>
      </c>
      <c r="W2426" s="70">
        <v>0</v>
      </c>
      <c r="X2426" s="71">
        <v>0</v>
      </c>
      <c r="Y2426" s="70">
        <v>0</v>
      </c>
      <c r="Z2426" s="71">
        <v>0</v>
      </c>
      <c r="AA2426" s="70">
        <v>0</v>
      </c>
      <c r="AB2426" s="71">
        <v>0</v>
      </c>
      <c r="AC2426" s="54"/>
      <c r="AD2426" s="55">
        <f t="shared" si="49"/>
        <v>0</v>
      </c>
      <c r="AE2426" s="54"/>
    </row>
    <row r="2427" spans="2:31" x14ac:dyDescent="0.3">
      <c r="B2427" s="4" t="s">
        <v>255</v>
      </c>
      <c r="C2427" s="4"/>
      <c r="D2427" s="4"/>
      <c r="E2427" s="70">
        <v>0</v>
      </c>
      <c r="F2427" s="71">
        <v>0</v>
      </c>
      <c r="G2427" s="70">
        <v>0</v>
      </c>
      <c r="H2427" s="71">
        <v>0</v>
      </c>
      <c r="I2427" s="70">
        <v>0</v>
      </c>
      <c r="J2427" s="71">
        <v>0</v>
      </c>
      <c r="K2427" s="70">
        <v>0</v>
      </c>
      <c r="L2427" s="71">
        <v>0</v>
      </c>
      <c r="M2427" s="70">
        <v>0</v>
      </c>
      <c r="N2427" s="71">
        <v>0</v>
      </c>
      <c r="O2427" s="70">
        <v>0</v>
      </c>
      <c r="P2427" s="71">
        <v>0</v>
      </c>
      <c r="Q2427" s="70">
        <v>0</v>
      </c>
      <c r="R2427" s="71">
        <v>0</v>
      </c>
      <c r="S2427" s="70">
        <v>0</v>
      </c>
      <c r="T2427" s="71">
        <v>0</v>
      </c>
      <c r="U2427" s="70">
        <v>0</v>
      </c>
      <c r="V2427" s="71">
        <v>0</v>
      </c>
      <c r="W2427" s="70">
        <v>0</v>
      </c>
      <c r="X2427" s="71">
        <v>0</v>
      </c>
      <c r="Y2427" s="70">
        <v>0</v>
      </c>
      <c r="Z2427" s="71">
        <v>0</v>
      </c>
      <c r="AA2427" s="70">
        <v>0</v>
      </c>
      <c r="AB2427" s="71">
        <v>0</v>
      </c>
      <c r="AC2427" s="54"/>
      <c r="AD2427" s="55">
        <f t="shared" si="49"/>
        <v>0</v>
      </c>
      <c r="AE2427" s="54"/>
    </row>
    <row r="2428" spans="2:31" x14ac:dyDescent="0.3">
      <c r="B2428" s="4" t="s">
        <v>256</v>
      </c>
      <c r="C2428" s="4"/>
      <c r="D2428" s="4"/>
      <c r="E2428" s="70">
        <v>0</v>
      </c>
      <c r="F2428" s="71">
        <v>0</v>
      </c>
      <c r="G2428" s="70">
        <v>0</v>
      </c>
      <c r="H2428" s="71">
        <v>0</v>
      </c>
      <c r="I2428" s="70">
        <v>0</v>
      </c>
      <c r="J2428" s="71">
        <v>0</v>
      </c>
      <c r="K2428" s="70">
        <v>0</v>
      </c>
      <c r="L2428" s="71">
        <v>0</v>
      </c>
      <c r="M2428" s="70">
        <v>0</v>
      </c>
      <c r="N2428" s="71">
        <v>0</v>
      </c>
      <c r="O2428" s="70">
        <v>0</v>
      </c>
      <c r="P2428" s="71">
        <v>0</v>
      </c>
      <c r="Q2428" s="70">
        <v>0</v>
      </c>
      <c r="R2428" s="71">
        <v>0</v>
      </c>
      <c r="S2428" s="70">
        <v>0</v>
      </c>
      <c r="T2428" s="71">
        <v>0</v>
      </c>
      <c r="U2428" s="70">
        <v>0</v>
      </c>
      <c r="V2428" s="71">
        <v>0</v>
      </c>
      <c r="W2428" s="70">
        <v>0</v>
      </c>
      <c r="X2428" s="71">
        <v>0</v>
      </c>
      <c r="Y2428" s="70">
        <v>0</v>
      </c>
      <c r="Z2428" s="71">
        <v>0</v>
      </c>
      <c r="AA2428" s="70">
        <v>0</v>
      </c>
      <c r="AB2428" s="71">
        <v>0</v>
      </c>
      <c r="AC2428" s="54"/>
      <c r="AD2428" s="55">
        <f t="shared" si="49"/>
        <v>0</v>
      </c>
      <c r="AE2428" s="54"/>
    </row>
    <row r="2429" spans="2:31" x14ac:dyDescent="0.3">
      <c r="B2429" s="4" t="s">
        <v>257</v>
      </c>
      <c r="C2429" s="4"/>
      <c r="D2429" s="4"/>
      <c r="E2429" s="70">
        <v>0</v>
      </c>
      <c r="F2429" s="71">
        <v>0</v>
      </c>
      <c r="G2429" s="70">
        <v>0</v>
      </c>
      <c r="H2429" s="71">
        <v>0</v>
      </c>
      <c r="I2429" s="70">
        <v>0</v>
      </c>
      <c r="J2429" s="71">
        <v>0</v>
      </c>
      <c r="K2429" s="70">
        <v>0</v>
      </c>
      <c r="L2429" s="71">
        <v>0</v>
      </c>
      <c r="M2429" s="70">
        <v>0</v>
      </c>
      <c r="N2429" s="71">
        <v>0</v>
      </c>
      <c r="O2429" s="70">
        <v>0</v>
      </c>
      <c r="P2429" s="71">
        <v>0</v>
      </c>
      <c r="Q2429" s="70">
        <v>0</v>
      </c>
      <c r="R2429" s="71">
        <v>0</v>
      </c>
      <c r="S2429" s="70">
        <v>0</v>
      </c>
      <c r="T2429" s="71">
        <v>0</v>
      </c>
      <c r="U2429" s="70">
        <v>0</v>
      </c>
      <c r="V2429" s="71">
        <v>0</v>
      </c>
      <c r="W2429" s="70">
        <v>0</v>
      </c>
      <c r="X2429" s="71">
        <v>0</v>
      </c>
      <c r="Y2429" s="70">
        <v>0</v>
      </c>
      <c r="Z2429" s="71">
        <v>0</v>
      </c>
      <c r="AA2429" s="70">
        <v>0</v>
      </c>
      <c r="AB2429" s="71">
        <v>0</v>
      </c>
      <c r="AC2429" s="54"/>
      <c r="AD2429" s="55">
        <f t="shared" si="49"/>
        <v>0</v>
      </c>
      <c r="AE2429" s="54"/>
    </row>
    <row r="2430" spans="2:31" x14ac:dyDescent="0.3">
      <c r="B2430" s="4" t="s">
        <v>258</v>
      </c>
      <c r="C2430" s="4"/>
      <c r="D2430" s="4"/>
      <c r="E2430" s="70">
        <v>0</v>
      </c>
      <c r="F2430" s="71">
        <v>0</v>
      </c>
      <c r="G2430" s="70">
        <v>0</v>
      </c>
      <c r="H2430" s="71">
        <v>0</v>
      </c>
      <c r="I2430" s="70">
        <v>0</v>
      </c>
      <c r="J2430" s="71">
        <v>0</v>
      </c>
      <c r="K2430" s="70">
        <v>0</v>
      </c>
      <c r="L2430" s="71">
        <v>0</v>
      </c>
      <c r="M2430" s="70">
        <v>0</v>
      </c>
      <c r="N2430" s="71">
        <v>0</v>
      </c>
      <c r="O2430" s="70">
        <v>0</v>
      </c>
      <c r="P2430" s="71">
        <v>0</v>
      </c>
      <c r="Q2430" s="70">
        <v>0</v>
      </c>
      <c r="R2430" s="71">
        <v>0</v>
      </c>
      <c r="S2430" s="70">
        <v>0</v>
      </c>
      <c r="T2430" s="71">
        <v>0</v>
      </c>
      <c r="U2430" s="70">
        <v>0</v>
      </c>
      <c r="V2430" s="71">
        <v>0</v>
      </c>
      <c r="W2430" s="70">
        <v>0</v>
      </c>
      <c r="X2430" s="71">
        <v>0</v>
      </c>
      <c r="Y2430" s="70">
        <v>0</v>
      </c>
      <c r="Z2430" s="71">
        <v>0</v>
      </c>
      <c r="AA2430" s="70">
        <v>0</v>
      </c>
      <c r="AB2430" s="71">
        <v>0</v>
      </c>
      <c r="AC2430" s="54"/>
      <c r="AD2430" s="55">
        <f t="shared" si="49"/>
        <v>0</v>
      </c>
      <c r="AE2430" s="54"/>
    </row>
    <row r="2431" spans="2:31" x14ac:dyDescent="0.3">
      <c r="B2431" s="4" t="s">
        <v>259</v>
      </c>
      <c r="C2431" s="4"/>
      <c r="D2431" s="4"/>
      <c r="E2431" s="70">
        <v>0</v>
      </c>
      <c r="F2431" s="71">
        <v>0</v>
      </c>
      <c r="G2431" s="70">
        <v>0</v>
      </c>
      <c r="H2431" s="71">
        <v>0</v>
      </c>
      <c r="I2431" s="70">
        <v>0</v>
      </c>
      <c r="J2431" s="71">
        <v>0</v>
      </c>
      <c r="K2431" s="70">
        <v>0</v>
      </c>
      <c r="L2431" s="71">
        <v>0</v>
      </c>
      <c r="M2431" s="70">
        <v>0</v>
      </c>
      <c r="N2431" s="71">
        <v>0</v>
      </c>
      <c r="O2431" s="70">
        <v>0</v>
      </c>
      <c r="P2431" s="71">
        <v>0</v>
      </c>
      <c r="Q2431" s="70">
        <v>0</v>
      </c>
      <c r="R2431" s="71">
        <v>0</v>
      </c>
      <c r="S2431" s="70">
        <v>0</v>
      </c>
      <c r="T2431" s="71">
        <v>0</v>
      </c>
      <c r="U2431" s="70">
        <v>0</v>
      </c>
      <c r="V2431" s="71">
        <v>0</v>
      </c>
      <c r="W2431" s="70">
        <v>0</v>
      </c>
      <c r="X2431" s="71">
        <v>0</v>
      </c>
      <c r="Y2431" s="70">
        <v>0</v>
      </c>
      <c r="Z2431" s="71">
        <v>0</v>
      </c>
      <c r="AA2431" s="70">
        <v>0</v>
      </c>
      <c r="AB2431" s="71">
        <v>0</v>
      </c>
      <c r="AC2431" s="54"/>
      <c r="AD2431" s="55">
        <f t="shared" si="49"/>
        <v>0</v>
      </c>
      <c r="AE2431" s="54"/>
    </row>
    <row r="2432" spans="2:31" x14ac:dyDescent="0.3">
      <c r="B2432" s="4" t="s">
        <v>260</v>
      </c>
      <c r="C2432" s="4"/>
      <c r="D2432" s="4"/>
      <c r="E2432" s="70">
        <v>0</v>
      </c>
      <c r="F2432" s="71">
        <v>0</v>
      </c>
      <c r="G2432" s="70">
        <v>0</v>
      </c>
      <c r="H2432" s="71">
        <v>0</v>
      </c>
      <c r="I2432" s="70">
        <v>0</v>
      </c>
      <c r="J2432" s="71">
        <v>0</v>
      </c>
      <c r="K2432" s="70">
        <v>0</v>
      </c>
      <c r="L2432" s="71">
        <v>0</v>
      </c>
      <c r="M2432" s="70">
        <v>0</v>
      </c>
      <c r="N2432" s="71">
        <v>0</v>
      </c>
      <c r="O2432" s="70">
        <v>0</v>
      </c>
      <c r="P2432" s="71">
        <v>0</v>
      </c>
      <c r="Q2432" s="70">
        <v>0</v>
      </c>
      <c r="R2432" s="71">
        <v>0</v>
      </c>
      <c r="S2432" s="70">
        <v>0</v>
      </c>
      <c r="T2432" s="71">
        <v>0</v>
      </c>
      <c r="U2432" s="70">
        <v>0</v>
      </c>
      <c r="V2432" s="71">
        <v>0</v>
      </c>
      <c r="W2432" s="70">
        <v>0</v>
      </c>
      <c r="X2432" s="71">
        <v>0</v>
      </c>
      <c r="Y2432" s="70">
        <v>0</v>
      </c>
      <c r="Z2432" s="71">
        <v>0</v>
      </c>
      <c r="AA2432" s="70">
        <v>0</v>
      </c>
      <c r="AB2432" s="71">
        <v>0</v>
      </c>
      <c r="AC2432" s="54"/>
      <c r="AD2432" s="55">
        <f t="shared" si="49"/>
        <v>0</v>
      </c>
      <c r="AE2432" s="54"/>
    </row>
    <row r="2433" spans="2:31" x14ac:dyDescent="0.3">
      <c r="B2433" s="4" t="s">
        <v>261</v>
      </c>
      <c r="C2433" s="4"/>
      <c r="D2433" s="4"/>
      <c r="E2433" s="70">
        <v>0</v>
      </c>
      <c r="F2433" s="71">
        <v>0</v>
      </c>
      <c r="G2433" s="70">
        <v>0</v>
      </c>
      <c r="H2433" s="71">
        <v>0</v>
      </c>
      <c r="I2433" s="70">
        <v>0</v>
      </c>
      <c r="J2433" s="71">
        <v>0</v>
      </c>
      <c r="K2433" s="70">
        <v>0</v>
      </c>
      <c r="L2433" s="71">
        <v>0</v>
      </c>
      <c r="M2433" s="70">
        <v>0</v>
      </c>
      <c r="N2433" s="71">
        <v>0</v>
      </c>
      <c r="O2433" s="70">
        <v>0</v>
      </c>
      <c r="P2433" s="71">
        <v>0</v>
      </c>
      <c r="Q2433" s="70">
        <v>0</v>
      </c>
      <c r="R2433" s="71">
        <v>0</v>
      </c>
      <c r="S2433" s="70">
        <v>0</v>
      </c>
      <c r="T2433" s="71">
        <v>0</v>
      </c>
      <c r="U2433" s="70">
        <v>0</v>
      </c>
      <c r="V2433" s="71">
        <v>0</v>
      </c>
      <c r="W2433" s="70">
        <v>0</v>
      </c>
      <c r="X2433" s="71">
        <v>0</v>
      </c>
      <c r="Y2433" s="70">
        <v>0</v>
      </c>
      <c r="Z2433" s="71">
        <v>0</v>
      </c>
      <c r="AA2433" s="70">
        <v>0</v>
      </c>
      <c r="AB2433" s="71">
        <v>0</v>
      </c>
      <c r="AC2433" s="54"/>
      <c r="AD2433" s="55">
        <f t="shared" si="49"/>
        <v>0</v>
      </c>
      <c r="AE2433" s="54"/>
    </row>
    <row r="2434" spans="2:31" x14ac:dyDescent="0.3">
      <c r="B2434" s="4" t="s">
        <v>262</v>
      </c>
      <c r="C2434" s="4"/>
      <c r="D2434" s="4"/>
      <c r="E2434" s="70">
        <v>0</v>
      </c>
      <c r="F2434" s="71">
        <v>0</v>
      </c>
      <c r="G2434" s="70">
        <v>0</v>
      </c>
      <c r="H2434" s="71">
        <v>0</v>
      </c>
      <c r="I2434" s="70">
        <v>0</v>
      </c>
      <c r="J2434" s="71">
        <v>0</v>
      </c>
      <c r="K2434" s="70">
        <v>0</v>
      </c>
      <c r="L2434" s="71">
        <v>0</v>
      </c>
      <c r="M2434" s="70">
        <v>0</v>
      </c>
      <c r="N2434" s="71">
        <v>0</v>
      </c>
      <c r="O2434" s="70">
        <v>0</v>
      </c>
      <c r="P2434" s="71">
        <v>0</v>
      </c>
      <c r="Q2434" s="70">
        <v>0</v>
      </c>
      <c r="R2434" s="71">
        <v>0</v>
      </c>
      <c r="S2434" s="70">
        <v>0</v>
      </c>
      <c r="T2434" s="71">
        <v>0</v>
      </c>
      <c r="U2434" s="70">
        <v>0</v>
      </c>
      <c r="V2434" s="71">
        <v>0</v>
      </c>
      <c r="W2434" s="70">
        <v>0</v>
      </c>
      <c r="X2434" s="71">
        <v>0</v>
      </c>
      <c r="Y2434" s="70">
        <v>0</v>
      </c>
      <c r="Z2434" s="71">
        <v>0</v>
      </c>
      <c r="AA2434" s="70">
        <v>0</v>
      </c>
      <c r="AB2434" s="71">
        <v>0</v>
      </c>
      <c r="AC2434" s="54"/>
      <c r="AD2434" s="55">
        <f t="shared" si="49"/>
        <v>0</v>
      </c>
      <c r="AE2434" s="54"/>
    </row>
    <row r="2435" spans="2:31" x14ac:dyDescent="0.3">
      <c r="B2435" s="4" t="s">
        <v>263</v>
      </c>
      <c r="C2435" s="4"/>
      <c r="D2435" s="4"/>
      <c r="E2435" s="70">
        <v>0</v>
      </c>
      <c r="F2435" s="71">
        <v>0</v>
      </c>
      <c r="G2435" s="70">
        <v>0</v>
      </c>
      <c r="H2435" s="71">
        <v>0</v>
      </c>
      <c r="I2435" s="70">
        <v>0</v>
      </c>
      <c r="J2435" s="71">
        <v>0</v>
      </c>
      <c r="K2435" s="70">
        <v>0</v>
      </c>
      <c r="L2435" s="71">
        <v>0</v>
      </c>
      <c r="M2435" s="70">
        <v>0</v>
      </c>
      <c r="N2435" s="71">
        <v>0</v>
      </c>
      <c r="O2435" s="70">
        <v>0</v>
      </c>
      <c r="P2435" s="71">
        <v>0</v>
      </c>
      <c r="Q2435" s="70">
        <v>0</v>
      </c>
      <c r="R2435" s="71">
        <v>0</v>
      </c>
      <c r="S2435" s="70">
        <v>0</v>
      </c>
      <c r="T2435" s="71">
        <v>0</v>
      </c>
      <c r="U2435" s="70">
        <v>0</v>
      </c>
      <c r="V2435" s="71">
        <v>0</v>
      </c>
      <c r="W2435" s="70">
        <v>0</v>
      </c>
      <c r="X2435" s="71">
        <v>0</v>
      </c>
      <c r="Y2435" s="70">
        <v>0</v>
      </c>
      <c r="Z2435" s="71">
        <v>0</v>
      </c>
      <c r="AA2435" s="70">
        <v>0</v>
      </c>
      <c r="AB2435" s="71">
        <v>0</v>
      </c>
      <c r="AC2435" s="54"/>
      <c r="AD2435" s="55">
        <f t="shared" si="49"/>
        <v>0</v>
      </c>
      <c r="AE2435" s="54"/>
    </row>
    <row r="2436" spans="2:31" x14ac:dyDescent="0.3">
      <c r="B2436" s="4" t="s">
        <v>264</v>
      </c>
      <c r="C2436" s="4"/>
      <c r="D2436" s="4"/>
      <c r="E2436" s="70">
        <v>0</v>
      </c>
      <c r="F2436" s="71">
        <v>0</v>
      </c>
      <c r="G2436" s="70">
        <v>0</v>
      </c>
      <c r="H2436" s="71">
        <v>0</v>
      </c>
      <c r="I2436" s="70">
        <v>0</v>
      </c>
      <c r="J2436" s="71">
        <v>0</v>
      </c>
      <c r="K2436" s="70">
        <v>0</v>
      </c>
      <c r="L2436" s="71">
        <v>0</v>
      </c>
      <c r="M2436" s="70">
        <v>0</v>
      </c>
      <c r="N2436" s="71">
        <v>0</v>
      </c>
      <c r="O2436" s="70">
        <v>0</v>
      </c>
      <c r="P2436" s="71">
        <v>0</v>
      </c>
      <c r="Q2436" s="70">
        <v>0</v>
      </c>
      <c r="R2436" s="71">
        <v>0</v>
      </c>
      <c r="S2436" s="70">
        <v>0</v>
      </c>
      <c r="T2436" s="71">
        <v>0</v>
      </c>
      <c r="U2436" s="70">
        <v>0</v>
      </c>
      <c r="V2436" s="71">
        <v>0</v>
      </c>
      <c r="W2436" s="70">
        <v>0</v>
      </c>
      <c r="X2436" s="71">
        <v>0</v>
      </c>
      <c r="Y2436" s="70">
        <v>0</v>
      </c>
      <c r="Z2436" s="71">
        <v>0</v>
      </c>
      <c r="AA2436" s="70">
        <v>0</v>
      </c>
      <c r="AB2436" s="71">
        <v>0</v>
      </c>
      <c r="AC2436" s="54"/>
      <c r="AD2436" s="55">
        <f t="shared" si="49"/>
        <v>0</v>
      </c>
      <c r="AE2436" s="54"/>
    </row>
    <row r="2437" spans="2:31" x14ac:dyDescent="0.3">
      <c r="B2437" s="4" t="s">
        <v>265</v>
      </c>
      <c r="C2437" s="4"/>
      <c r="D2437" s="4"/>
      <c r="E2437" s="70">
        <v>0</v>
      </c>
      <c r="F2437" s="71">
        <v>0</v>
      </c>
      <c r="G2437" s="70">
        <v>0</v>
      </c>
      <c r="H2437" s="71">
        <v>0</v>
      </c>
      <c r="I2437" s="70">
        <v>0</v>
      </c>
      <c r="J2437" s="71">
        <v>0</v>
      </c>
      <c r="K2437" s="70">
        <v>0</v>
      </c>
      <c r="L2437" s="71">
        <v>0</v>
      </c>
      <c r="M2437" s="70">
        <v>0</v>
      </c>
      <c r="N2437" s="71">
        <v>0</v>
      </c>
      <c r="O2437" s="70">
        <v>0</v>
      </c>
      <c r="P2437" s="71">
        <v>0</v>
      </c>
      <c r="Q2437" s="70">
        <v>0</v>
      </c>
      <c r="R2437" s="71">
        <v>0</v>
      </c>
      <c r="S2437" s="70">
        <v>0</v>
      </c>
      <c r="T2437" s="71">
        <v>0</v>
      </c>
      <c r="U2437" s="70">
        <v>0</v>
      </c>
      <c r="V2437" s="71">
        <v>0</v>
      </c>
      <c r="W2437" s="70">
        <v>0</v>
      </c>
      <c r="X2437" s="71">
        <v>0</v>
      </c>
      <c r="Y2437" s="70">
        <v>0</v>
      </c>
      <c r="Z2437" s="71">
        <v>0</v>
      </c>
      <c r="AA2437" s="70">
        <v>0</v>
      </c>
      <c r="AB2437" s="71">
        <v>0</v>
      </c>
      <c r="AC2437" s="54"/>
      <c r="AD2437" s="55">
        <f t="shared" si="49"/>
        <v>0</v>
      </c>
      <c r="AE2437" s="54"/>
    </row>
    <row r="2438" spans="2:31" x14ac:dyDescent="0.3">
      <c r="B2438" s="4" t="s">
        <v>266</v>
      </c>
      <c r="C2438" s="4"/>
      <c r="D2438" s="4"/>
      <c r="E2438" s="70">
        <v>0</v>
      </c>
      <c r="F2438" s="71">
        <v>0</v>
      </c>
      <c r="G2438" s="70">
        <v>0</v>
      </c>
      <c r="H2438" s="71">
        <v>0</v>
      </c>
      <c r="I2438" s="70">
        <v>0</v>
      </c>
      <c r="J2438" s="71">
        <v>0</v>
      </c>
      <c r="K2438" s="70">
        <v>0</v>
      </c>
      <c r="L2438" s="71">
        <v>0</v>
      </c>
      <c r="M2438" s="70">
        <v>0</v>
      </c>
      <c r="N2438" s="71">
        <v>0</v>
      </c>
      <c r="O2438" s="70">
        <v>0</v>
      </c>
      <c r="P2438" s="71">
        <v>0</v>
      </c>
      <c r="Q2438" s="70">
        <v>0</v>
      </c>
      <c r="R2438" s="71">
        <v>0</v>
      </c>
      <c r="S2438" s="70">
        <v>0</v>
      </c>
      <c r="T2438" s="71">
        <v>0</v>
      </c>
      <c r="U2438" s="70">
        <v>0</v>
      </c>
      <c r="V2438" s="71">
        <v>0</v>
      </c>
      <c r="W2438" s="70">
        <v>0</v>
      </c>
      <c r="X2438" s="71">
        <v>0</v>
      </c>
      <c r="Y2438" s="70">
        <v>0</v>
      </c>
      <c r="Z2438" s="71">
        <v>0</v>
      </c>
      <c r="AA2438" s="70">
        <v>0</v>
      </c>
      <c r="AB2438" s="71">
        <v>0</v>
      </c>
      <c r="AC2438" s="54"/>
      <c r="AD2438" s="55">
        <f t="shared" si="49"/>
        <v>0</v>
      </c>
      <c r="AE2438" s="54"/>
    </row>
    <row r="2439" spans="2:31" x14ac:dyDescent="0.3">
      <c r="B2439" s="4" t="s">
        <v>267</v>
      </c>
      <c r="C2439" s="4"/>
      <c r="D2439" s="4"/>
      <c r="E2439" s="70">
        <v>0</v>
      </c>
      <c r="F2439" s="71">
        <v>0</v>
      </c>
      <c r="G2439" s="70">
        <v>0</v>
      </c>
      <c r="H2439" s="71">
        <v>0</v>
      </c>
      <c r="I2439" s="70">
        <v>0</v>
      </c>
      <c r="J2439" s="71">
        <v>0</v>
      </c>
      <c r="K2439" s="70">
        <v>0</v>
      </c>
      <c r="L2439" s="71">
        <v>0</v>
      </c>
      <c r="M2439" s="70">
        <v>0</v>
      </c>
      <c r="N2439" s="71">
        <v>0</v>
      </c>
      <c r="O2439" s="70">
        <v>0</v>
      </c>
      <c r="P2439" s="71">
        <v>0</v>
      </c>
      <c r="Q2439" s="70">
        <v>0</v>
      </c>
      <c r="R2439" s="71">
        <v>0</v>
      </c>
      <c r="S2439" s="70">
        <v>0</v>
      </c>
      <c r="T2439" s="71">
        <v>0</v>
      </c>
      <c r="U2439" s="70">
        <v>0</v>
      </c>
      <c r="V2439" s="71">
        <v>0</v>
      </c>
      <c r="W2439" s="70">
        <v>0</v>
      </c>
      <c r="X2439" s="71">
        <v>0</v>
      </c>
      <c r="Y2439" s="70">
        <v>0</v>
      </c>
      <c r="Z2439" s="71">
        <v>0</v>
      </c>
      <c r="AA2439" s="70">
        <v>0</v>
      </c>
      <c r="AB2439" s="71">
        <v>0</v>
      </c>
      <c r="AC2439" s="54"/>
      <c r="AD2439" s="55">
        <f t="shared" si="49"/>
        <v>0</v>
      </c>
      <c r="AE2439" s="54"/>
    </row>
    <row r="2440" spans="2:31" x14ac:dyDescent="0.3">
      <c r="B2440" s="4" t="s">
        <v>268</v>
      </c>
      <c r="C2440" s="4"/>
      <c r="D2440" s="4"/>
      <c r="E2440" s="70">
        <v>0</v>
      </c>
      <c r="F2440" s="71">
        <v>0</v>
      </c>
      <c r="G2440" s="70">
        <v>0</v>
      </c>
      <c r="H2440" s="71">
        <v>0</v>
      </c>
      <c r="I2440" s="70">
        <v>0</v>
      </c>
      <c r="J2440" s="71">
        <v>0</v>
      </c>
      <c r="K2440" s="70">
        <v>0</v>
      </c>
      <c r="L2440" s="71">
        <v>0</v>
      </c>
      <c r="M2440" s="70">
        <v>0</v>
      </c>
      <c r="N2440" s="71">
        <v>0</v>
      </c>
      <c r="O2440" s="70">
        <v>0</v>
      </c>
      <c r="P2440" s="71">
        <v>0</v>
      </c>
      <c r="Q2440" s="70">
        <v>0</v>
      </c>
      <c r="R2440" s="71">
        <v>0</v>
      </c>
      <c r="S2440" s="70">
        <v>0</v>
      </c>
      <c r="T2440" s="71">
        <v>0</v>
      </c>
      <c r="U2440" s="70">
        <v>0</v>
      </c>
      <c r="V2440" s="71">
        <v>0</v>
      </c>
      <c r="W2440" s="70">
        <v>0</v>
      </c>
      <c r="X2440" s="71">
        <v>0</v>
      </c>
      <c r="Y2440" s="70">
        <v>0</v>
      </c>
      <c r="Z2440" s="71">
        <v>0</v>
      </c>
      <c r="AA2440" s="70">
        <v>0</v>
      </c>
      <c r="AB2440" s="71">
        <v>0</v>
      </c>
      <c r="AC2440" s="54"/>
      <c r="AD2440" s="55">
        <f t="shared" si="49"/>
        <v>0</v>
      </c>
      <c r="AE2440" s="54"/>
    </row>
    <row r="2441" spans="2:31" x14ac:dyDescent="0.3">
      <c r="B2441" s="4" t="s">
        <v>269</v>
      </c>
      <c r="C2441" s="4"/>
      <c r="D2441" s="4"/>
      <c r="E2441" s="70">
        <v>0</v>
      </c>
      <c r="F2441" s="71">
        <v>0</v>
      </c>
      <c r="G2441" s="70">
        <v>0</v>
      </c>
      <c r="H2441" s="71">
        <v>0</v>
      </c>
      <c r="I2441" s="70">
        <v>0</v>
      </c>
      <c r="J2441" s="71">
        <v>0</v>
      </c>
      <c r="K2441" s="70">
        <v>0</v>
      </c>
      <c r="L2441" s="71">
        <v>0</v>
      </c>
      <c r="M2441" s="70">
        <v>0</v>
      </c>
      <c r="N2441" s="71">
        <v>0</v>
      </c>
      <c r="O2441" s="70">
        <v>0</v>
      </c>
      <c r="P2441" s="71">
        <v>0</v>
      </c>
      <c r="Q2441" s="70">
        <v>0</v>
      </c>
      <c r="R2441" s="71">
        <v>0</v>
      </c>
      <c r="S2441" s="70">
        <v>0</v>
      </c>
      <c r="T2441" s="71">
        <v>0</v>
      </c>
      <c r="U2441" s="70">
        <v>0</v>
      </c>
      <c r="V2441" s="71">
        <v>0</v>
      </c>
      <c r="W2441" s="70">
        <v>0</v>
      </c>
      <c r="X2441" s="71">
        <v>0</v>
      </c>
      <c r="Y2441" s="70">
        <v>0</v>
      </c>
      <c r="Z2441" s="71">
        <v>0</v>
      </c>
      <c r="AA2441" s="70">
        <v>0</v>
      </c>
      <c r="AB2441" s="71">
        <v>0</v>
      </c>
      <c r="AC2441" s="54"/>
      <c r="AD2441" s="55">
        <f t="shared" si="49"/>
        <v>0</v>
      </c>
      <c r="AE2441" s="54"/>
    </row>
    <row r="2442" spans="2:31" x14ac:dyDescent="0.3">
      <c r="B2442" s="4" t="s">
        <v>270</v>
      </c>
      <c r="C2442" s="4"/>
      <c r="D2442" s="4"/>
      <c r="E2442" s="70">
        <v>0</v>
      </c>
      <c r="F2442" s="71">
        <v>0</v>
      </c>
      <c r="G2442" s="70">
        <v>0</v>
      </c>
      <c r="H2442" s="71">
        <v>0</v>
      </c>
      <c r="I2442" s="70">
        <v>0</v>
      </c>
      <c r="J2442" s="71">
        <v>0</v>
      </c>
      <c r="K2442" s="70">
        <v>0</v>
      </c>
      <c r="L2442" s="71">
        <v>0</v>
      </c>
      <c r="M2442" s="70">
        <v>0</v>
      </c>
      <c r="N2442" s="71">
        <v>0</v>
      </c>
      <c r="O2442" s="70">
        <v>0</v>
      </c>
      <c r="P2442" s="71">
        <v>0</v>
      </c>
      <c r="Q2442" s="70">
        <v>0</v>
      </c>
      <c r="R2442" s="71">
        <v>0</v>
      </c>
      <c r="S2442" s="70">
        <v>0</v>
      </c>
      <c r="T2442" s="71">
        <v>0</v>
      </c>
      <c r="U2442" s="70">
        <v>0</v>
      </c>
      <c r="V2442" s="71">
        <v>0</v>
      </c>
      <c r="W2442" s="70">
        <v>0</v>
      </c>
      <c r="X2442" s="71">
        <v>0</v>
      </c>
      <c r="Y2442" s="70">
        <v>0</v>
      </c>
      <c r="Z2442" s="71">
        <v>0</v>
      </c>
      <c r="AA2442" s="70">
        <v>0</v>
      </c>
      <c r="AB2442" s="71">
        <v>0</v>
      </c>
      <c r="AC2442" s="54"/>
      <c r="AD2442" s="55">
        <f t="shared" si="49"/>
        <v>0</v>
      </c>
      <c r="AE2442" s="54"/>
    </row>
    <row r="2443" spans="2:31" x14ac:dyDescent="0.3">
      <c r="B2443" s="4" t="s">
        <v>271</v>
      </c>
      <c r="C2443" s="4"/>
      <c r="D2443" s="4"/>
      <c r="E2443" s="70">
        <v>0</v>
      </c>
      <c r="F2443" s="71">
        <v>0</v>
      </c>
      <c r="G2443" s="70">
        <v>0</v>
      </c>
      <c r="H2443" s="71">
        <v>0</v>
      </c>
      <c r="I2443" s="70">
        <v>0</v>
      </c>
      <c r="J2443" s="71">
        <v>0</v>
      </c>
      <c r="K2443" s="70">
        <v>0</v>
      </c>
      <c r="L2443" s="71">
        <v>0</v>
      </c>
      <c r="M2443" s="70">
        <v>0</v>
      </c>
      <c r="N2443" s="71">
        <v>0</v>
      </c>
      <c r="O2443" s="70">
        <v>0</v>
      </c>
      <c r="P2443" s="71">
        <v>0</v>
      </c>
      <c r="Q2443" s="70">
        <v>0</v>
      </c>
      <c r="R2443" s="71">
        <v>0</v>
      </c>
      <c r="S2443" s="70">
        <v>0</v>
      </c>
      <c r="T2443" s="71">
        <v>0</v>
      </c>
      <c r="U2443" s="70">
        <v>0</v>
      </c>
      <c r="V2443" s="71">
        <v>0</v>
      </c>
      <c r="W2443" s="70">
        <v>0</v>
      </c>
      <c r="X2443" s="71">
        <v>0</v>
      </c>
      <c r="Y2443" s="70">
        <v>0</v>
      </c>
      <c r="Z2443" s="71">
        <v>0</v>
      </c>
      <c r="AA2443" s="70">
        <v>0</v>
      </c>
      <c r="AB2443" s="71">
        <v>0</v>
      </c>
      <c r="AC2443" s="54"/>
      <c r="AD2443" s="55">
        <f t="shared" si="49"/>
        <v>0</v>
      </c>
      <c r="AE2443" s="54"/>
    </row>
    <row r="2444" spans="2:31" x14ac:dyDescent="0.3">
      <c r="B2444" s="4" t="s">
        <v>272</v>
      </c>
      <c r="C2444" s="4"/>
      <c r="D2444" s="4"/>
      <c r="E2444" s="70">
        <v>0</v>
      </c>
      <c r="F2444" s="71">
        <v>0</v>
      </c>
      <c r="G2444" s="70">
        <v>0</v>
      </c>
      <c r="H2444" s="71">
        <v>0</v>
      </c>
      <c r="I2444" s="70">
        <v>0</v>
      </c>
      <c r="J2444" s="71">
        <v>0</v>
      </c>
      <c r="K2444" s="70">
        <v>0</v>
      </c>
      <c r="L2444" s="71">
        <v>0</v>
      </c>
      <c r="M2444" s="70">
        <v>0</v>
      </c>
      <c r="N2444" s="71">
        <v>0</v>
      </c>
      <c r="O2444" s="70">
        <v>0</v>
      </c>
      <c r="P2444" s="71">
        <v>0</v>
      </c>
      <c r="Q2444" s="70">
        <v>0</v>
      </c>
      <c r="R2444" s="71">
        <v>0</v>
      </c>
      <c r="S2444" s="70">
        <v>0</v>
      </c>
      <c r="T2444" s="71">
        <v>0</v>
      </c>
      <c r="U2444" s="70">
        <v>0</v>
      </c>
      <c r="V2444" s="71">
        <v>0</v>
      </c>
      <c r="W2444" s="70">
        <v>0</v>
      </c>
      <c r="X2444" s="71">
        <v>0</v>
      </c>
      <c r="Y2444" s="70">
        <v>0</v>
      </c>
      <c r="Z2444" s="71">
        <v>0</v>
      </c>
      <c r="AA2444" s="70">
        <v>0</v>
      </c>
      <c r="AB2444" s="71">
        <v>0</v>
      </c>
      <c r="AC2444" s="54"/>
      <c r="AD2444" s="55">
        <f t="shared" si="49"/>
        <v>0</v>
      </c>
      <c r="AE2444" s="54"/>
    </row>
    <row r="2445" spans="2:31" x14ac:dyDescent="0.3">
      <c r="B2445" s="4" t="s">
        <v>273</v>
      </c>
      <c r="C2445" s="4"/>
      <c r="D2445" s="4"/>
      <c r="E2445" s="70">
        <v>0</v>
      </c>
      <c r="F2445" s="71">
        <v>0</v>
      </c>
      <c r="G2445" s="70">
        <v>0</v>
      </c>
      <c r="H2445" s="71">
        <v>0</v>
      </c>
      <c r="I2445" s="70">
        <v>0</v>
      </c>
      <c r="J2445" s="71">
        <v>0</v>
      </c>
      <c r="K2445" s="70">
        <v>0</v>
      </c>
      <c r="L2445" s="71">
        <v>0</v>
      </c>
      <c r="M2445" s="70">
        <v>0</v>
      </c>
      <c r="N2445" s="71">
        <v>0</v>
      </c>
      <c r="O2445" s="70">
        <v>0</v>
      </c>
      <c r="P2445" s="71">
        <v>0</v>
      </c>
      <c r="Q2445" s="70">
        <v>0</v>
      </c>
      <c r="R2445" s="71">
        <v>0</v>
      </c>
      <c r="S2445" s="70">
        <v>0</v>
      </c>
      <c r="T2445" s="71">
        <v>0</v>
      </c>
      <c r="U2445" s="70">
        <v>0</v>
      </c>
      <c r="V2445" s="71">
        <v>0</v>
      </c>
      <c r="W2445" s="70">
        <v>0</v>
      </c>
      <c r="X2445" s="71">
        <v>0</v>
      </c>
      <c r="Y2445" s="70">
        <v>0</v>
      </c>
      <c r="Z2445" s="71">
        <v>0</v>
      </c>
      <c r="AA2445" s="70">
        <v>0</v>
      </c>
      <c r="AB2445" s="71">
        <v>0</v>
      </c>
      <c r="AC2445" s="54"/>
      <c r="AD2445" s="55">
        <f t="shared" si="49"/>
        <v>0</v>
      </c>
      <c r="AE2445" s="54"/>
    </row>
    <row r="2446" spans="2:31" x14ac:dyDescent="0.3">
      <c r="B2446" s="4" t="s">
        <v>274</v>
      </c>
      <c r="C2446" s="4"/>
      <c r="D2446" s="4"/>
      <c r="E2446" s="70">
        <v>0</v>
      </c>
      <c r="F2446" s="71">
        <v>0</v>
      </c>
      <c r="G2446" s="70">
        <v>0</v>
      </c>
      <c r="H2446" s="71">
        <v>0</v>
      </c>
      <c r="I2446" s="70">
        <v>0</v>
      </c>
      <c r="J2446" s="71">
        <v>0</v>
      </c>
      <c r="K2446" s="70">
        <v>0</v>
      </c>
      <c r="L2446" s="71">
        <v>0</v>
      </c>
      <c r="M2446" s="70">
        <v>0</v>
      </c>
      <c r="N2446" s="71">
        <v>0</v>
      </c>
      <c r="O2446" s="70">
        <v>0</v>
      </c>
      <c r="P2446" s="71">
        <v>0</v>
      </c>
      <c r="Q2446" s="70">
        <v>0</v>
      </c>
      <c r="R2446" s="71">
        <v>0</v>
      </c>
      <c r="S2446" s="70">
        <v>0</v>
      </c>
      <c r="T2446" s="71">
        <v>0</v>
      </c>
      <c r="U2446" s="70">
        <v>0</v>
      </c>
      <c r="V2446" s="71">
        <v>0</v>
      </c>
      <c r="W2446" s="70">
        <v>0</v>
      </c>
      <c r="X2446" s="71">
        <v>0</v>
      </c>
      <c r="Y2446" s="70">
        <v>0</v>
      </c>
      <c r="Z2446" s="71">
        <v>0</v>
      </c>
      <c r="AA2446" s="70">
        <v>0</v>
      </c>
      <c r="AB2446" s="71">
        <v>0</v>
      </c>
      <c r="AC2446" s="54"/>
      <c r="AD2446" s="55">
        <f t="shared" si="49"/>
        <v>0</v>
      </c>
      <c r="AE2446" s="54"/>
    </row>
    <row r="2447" spans="2:31" x14ac:dyDescent="0.3">
      <c r="B2447" s="4" t="s">
        <v>275</v>
      </c>
      <c r="C2447" s="4"/>
      <c r="D2447" s="4"/>
      <c r="E2447" s="70">
        <v>0</v>
      </c>
      <c r="F2447" s="71">
        <v>0</v>
      </c>
      <c r="G2447" s="70">
        <v>0</v>
      </c>
      <c r="H2447" s="71">
        <v>0</v>
      </c>
      <c r="I2447" s="70">
        <v>0</v>
      </c>
      <c r="J2447" s="71">
        <v>0</v>
      </c>
      <c r="K2447" s="70">
        <v>0</v>
      </c>
      <c r="L2447" s="71">
        <v>0</v>
      </c>
      <c r="M2447" s="70">
        <v>0</v>
      </c>
      <c r="N2447" s="71">
        <v>0</v>
      </c>
      <c r="O2447" s="70">
        <v>0</v>
      </c>
      <c r="P2447" s="71">
        <v>0</v>
      </c>
      <c r="Q2447" s="70">
        <v>0</v>
      </c>
      <c r="R2447" s="71">
        <v>0</v>
      </c>
      <c r="S2447" s="70">
        <v>0</v>
      </c>
      <c r="T2447" s="71">
        <v>0</v>
      </c>
      <c r="U2447" s="70">
        <v>0</v>
      </c>
      <c r="V2447" s="71">
        <v>0</v>
      </c>
      <c r="W2447" s="70">
        <v>0</v>
      </c>
      <c r="X2447" s="71">
        <v>0</v>
      </c>
      <c r="Y2447" s="70">
        <v>0</v>
      </c>
      <c r="Z2447" s="71">
        <v>0</v>
      </c>
      <c r="AA2447" s="70">
        <v>0</v>
      </c>
      <c r="AB2447" s="71">
        <v>0</v>
      </c>
      <c r="AC2447" s="54"/>
      <c r="AD2447" s="55">
        <f t="shared" si="49"/>
        <v>0</v>
      </c>
      <c r="AE2447" s="54"/>
    </row>
    <row r="2448" spans="2:31" x14ac:dyDescent="0.3">
      <c r="B2448" s="4" t="s">
        <v>276</v>
      </c>
      <c r="C2448" s="4"/>
      <c r="D2448" s="4"/>
      <c r="E2448" s="70">
        <v>0</v>
      </c>
      <c r="F2448" s="71">
        <v>0</v>
      </c>
      <c r="G2448" s="70">
        <v>0</v>
      </c>
      <c r="H2448" s="71">
        <v>0</v>
      </c>
      <c r="I2448" s="70">
        <v>0</v>
      </c>
      <c r="J2448" s="71">
        <v>0</v>
      </c>
      <c r="K2448" s="70">
        <v>0</v>
      </c>
      <c r="L2448" s="71">
        <v>0</v>
      </c>
      <c r="M2448" s="70">
        <v>0</v>
      </c>
      <c r="N2448" s="71">
        <v>0</v>
      </c>
      <c r="O2448" s="70">
        <v>0</v>
      </c>
      <c r="P2448" s="71">
        <v>0</v>
      </c>
      <c r="Q2448" s="70">
        <v>0</v>
      </c>
      <c r="R2448" s="71">
        <v>0</v>
      </c>
      <c r="S2448" s="70">
        <v>0</v>
      </c>
      <c r="T2448" s="71">
        <v>0</v>
      </c>
      <c r="U2448" s="70">
        <v>0</v>
      </c>
      <c r="V2448" s="71">
        <v>0</v>
      </c>
      <c r="W2448" s="70">
        <v>0</v>
      </c>
      <c r="X2448" s="71">
        <v>0</v>
      </c>
      <c r="Y2448" s="70">
        <v>0</v>
      </c>
      <c r="Z2448" s="71">
        <v>0</v>
      </c>
      <c r="AA2448" s="70">
        <v>0</v>
      </c>
      <c r="AB2448" s="71">
        <v>0</v>
      </c>
      <c r="AC2448" s="54"/>
      <c r="AD2448" s="55">
        <f t="shared" si="49"/>
        <v>0</v>
      </c>
      <c r="AE2448" s="54"/>
    </row>
    <row r="2449" spans="2:31" x14ac:dyDescent="0.3">
      <c r="B2449" s="4" t="s">
        <v>277</v>
      </c>
      <c r="C2449" s="4"/>
      <c r="D2449" s="4"/>
      <c r="E2449" s="70">
        <v>0</v>
      </c>
      <c r="F2449" s="71">
        <v>0</v>
      </c>
      <c r="G2449" s="70">
        <v>0</v>
      </c>
      <c r="H2449" s="71">
        <v>0</v>
      </c>
      <c r="I2449" s="70">
        <v>0</v>
      </c>
      <c r="J2449" s="71">
        <v>0</v>
      </c>
      <c r="K2449" s="70">
        <v>0</v>
      </c>
      <c r="L2449" s="71">
        <v>0</v>
      </c>
      <c r="M2449" s="70">
        <v>0</v>
      </c>
      <c r="N2449" s="71">
        <v>0</v>
      </c>
      <c r="O2449" s="70">
        <v>0</v>
      </c>
      <c r="P2449" s="71">
        <v>0</v>
      </c>
      <c r="Q2449" s="70">
        <v>0</v>
      </c>
      <c r="R2449" s="71">
        <v>0</v>
      </c>
      <c r="S2449" s="70">
        <v>0</v>
      </c>
      <c r="T2449" s="71">
        <v>0</v>
      </c>
      <c r="U2449" s="70">
        <v>0</v>
      </c>
      <c r="V2449" s="71">
        <v>0</v>
      </c>
      <c r="W2449" s="70">
        <v>0</v>
      </c>
      <c r="X2449" s="71">
        <v>0</v>
      </c>
      <c r="Y2449" s="70">
        <v>0</v>
      </c>
      <c r="Z2449" s="71">
        <v>0</v>
      </c>
      <c r="AA2449" s="70">
        <v>0</v>
      </c>
      <c r="AB2449" s="71">
        <v>0</v>
      </c>
      <c r="AC2449" s="54"/>
      <c r="AD2449" s="55">
        <f t="shared" si="49"/>
        <v>0</v>
      </c>
      <c r="AE2449" s="54"/>
    </row>
    <row r="2450" spans="2:31" x14ac:dyDescent="0.3">
      <c r="B2450" s="12" t="s">
        <v>7</v>
      </c>
      <c r="C2450" s="12"/>
      <c r="D2450" s="12"/>
      <c r="E2450" s="13">
        <f t="shared" ref="E2450:AB2450" si="50">SUM(E2312:E2449)</f>
        <v>0</v>
      </c>
      <c r="F2450" s="13">
        <f t="shared" si="50"/>
        <v>0</v>
      </c>
      <c r="G2450" s="13">
        <f t="shared" si="50"/>
        <v>0</v>
      </c>
      <c r="H2450" s="13">
        <f t="shared" si="50"/>
        <v>0</v>
      </c>
      <c r="I2450" s="13">
        <f t="shared" si="50"/>
        <v>0</v>
      </c>
      <c r="J2450" s="13">
        <f t="shared" si="50"/>
        <v>0</v>
      </c>
      <c r="K2450" s="13">
        <f t="shared" si="50"/>
        <v>0</v>
      </c>
      <c r="L2450" s="13">
        <f t="shared" si="50"/>
        <v>0</v>
      </c>
      <c r="M2450" s="13">
        <f t="shared" si="50"/>
        <v>0</v>
      </c>
      <c r="N2450" s="13">
        <f t="shared" si="50"/>
        <v>0</v>
      </c>
      <c r="O2450" s="13">
        <f t="shared" si="50"/>
        <v>0</v>
      </c>
      <c r="P2450" s="13">
        <f t="shared" si="50"/>
        <v>0</v>
      </c>
      <c r="Q2450" s="13">
        <f t="shared" si="50"/>
        <v>0</v>
      </c>
      <c r="R2450" s="13">
        <f t="shared" si="50"/>
        <v>0</v>
      </c>
      <c r="S2450" s="13">
        <f t="shared" si="50"/>
        <v>0</v>
      </c>
      <c r="T2450" s="13">
        <f t="shared" si="50"/>
        <v>0</v>
      </c>
      <c r="U2450" s="13">
        <f t="shared" si="50"/>
        <v>0</v>
      </c>
      <c r="V2450" s="13">
        <f t="shared" si="50"/>
        <v>0</v>
      </c>
      <c r="W2450" s="13">
        <f t="shared" si="50"/>
        <v>0</v>
      </c>
      <c r="X2450" s="13">
        <f t="shared" si="50"/>
        <v>0</v>
      </c>
      <c r="Y2450" s="13">
        <f t="shared" si="50"/>
        <v>0</v>
      </c>
      <c r="Z2450" s="13">
        <f t="shared" si="50"/>
        <v>0</v>
      </c>
      <c r="AA2450" s="13">
        <f t="shared" si="50"/>
        <v>0</v>
      </c>
      <c r="AB2450" s="13">
        <f t="shared" si="50"/>
        <v>0</v>
      </c>
      <c r="AC2450" s="110">
        <f>SUM(AC2312:AE2449)</f>
        <v>0</v>
      </c>
      <c r="AD2450" s="110"/>
      <c r="AE2450" s="110"/>
    </row>
    <row r="2451" spans="2:31" x14ac:dyDescent="0.3">
      <c r="B2451" s="14"/>
      <c r="C2451" s="15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</row>
    <row r="2452" spans="2:31" x14ac:dyDescent="0.3">
      <c r="B2452" s="14"/>
      <c r="C2452" s="15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</row>
    <row r="2453" spans="2:31" x14ac:dyDescent="0.3">
      <c r="B2453" s="8">
        <f>+B2309+1</f>
        <v>46099</v>
      </c>
    </row>
    <row r="2454" spans="2:31" x14ac:dyDescent="0.3">
      <c r="B2454" s="8"/>
    </row>
    <row r="2455" spans="2:31" x14ac:dyDescent="0.3">
      <c r="B2455" s="9" t="s">
        <v>313</v>
      </c>
      <c r="C2455" s="10"/>
      <c r="D2455" s="10"/>
      <c r="E2455" s="11">
        <v>1</v>
      </c>
      <c r="F2455" s="11">
        <v>2</v>
      </c>
      <c r="G2455" s="11">
        <v>3</v>
      </c>
      <c r="H2455" s="11">
        <v>4</v>
      </c>
      <c r="I2455" s="11">
        <v>5</v>
      </c>
      <c r="J2455" s="11">
        <v>6</v>
      </c>
      <c r="K2455" s="11">
        <v>7</v>
      </c>
      <c r="L2455" s="11">
        <v>8</v>
      </c>
      <c r="M2455" s="11">
        <v>9</v>
      </c>
      <c r="N2455" s="11">
        <v>10</v>
      </c>
      <c r="O2455" s="11">
        <v>11</v>
      </c>
      <c r="P2455" s="11">
        <v>12</v>
      </c>
      <c r="Q2455" s="11">
        <v>13</v>
      </c>
      <c r="R2455" s="11">
        <v>14</v>
      </c>
      <c r="S2455" s="11">
        <v>15</v>
      </c>
      <c r="T2455" s="11">
        <v>16</v>
      </c>
      <c r="U2455" s="11">
        <v>17</v>
      </c>
      <c r="V2455" s="11">
        <v>18</v>
      </c>
      <c r="W2455" s="11">
        <v>19</v>
      </c>
      <c r="X2455" s="11">
        <v>20</v>
      </c>
      <c r="Y2455" s="11">
        <v>21</v>
      </c>
      <c r="Z2455" s="11">
        <v>22</v>
      </c>
      <c r="AA2455" s="11">
        <v>23</v>
      </c>
      <c r="AB2455" s="11">
        <v>24</v>
      </c>
      <c r="AC2455" s="92" t="s">
        <v>7</v>
      </c>
      <c r="AD2455" s="92"/>
      <c r="AE2455" s="92"/>
    </row>
    <row r="2456" spans="2:31" x14ac:dyDescent="0.3">
      <c r="B2456" s="4" t="s">
        <v>140</v>
      </c>
      <c r="C2456" s="14"/>
      <c r="D2456" s="14"/>
      <c r="E2456" s="68">
        <v>0</v>
      </c>
      <c r="F2456" s="69">
        <v>0</v>
      </c>
      <c r="G2456" s="68">
        <v>0</v>
      </c>
      <c r="H2456" s="69">
        <v>0</v>
      </c>
      <c r="I2456" s="68">
        <v>0</v>
      </c>
      <c r="J2456" s="69">
        <v>0</v>
      </c>
      <c r="K2456" s="68">
        <v>0</v>
      </c>
      <c r="L2456" s="69">
        <v>0</v>
      </c>
      <c r="M2456" s="68">
        <v>0</v>
      </c>
      <c r="N2456" s="69">
        <v>0</v>
      </c>
      <c r="O2456" s="68">
        <v>0</v>
      </c>
      <c r="P2456" s="69">
        <v>0</v>
      </c>
      <c r="Q2456" s="68">
        <v>0</v>
      </c>
      <c r="R2456" s="69">
        <v>0.56569083333015424</v>
      </c>
      <c r="S2456" s="68">
        <v>2.7890471736590072</v>
      </c>
      <c r="T2456" s="69">
        <v>2.783574179967244</v>
      </c>
      <c r="U2456" s="68">
        <v>2.8044605573018386</v>
      </c>
      <c r="V2456" s="69">
        <v>2.8121672491232554</v>
      </c>
      <c r="W2456" s="68">
        <v>0.61031869133313488</v>
      </c>
      <c r="X2456" s="69">
        <v>0</v>
      </c>
      <c r="Y2456" s="68">
        <v>0</v>
      </c>
      <c r="Z2456" s="69">
        <v>0</v>
      </c>
      <c r="AA2456" s="68">
        <v>0</v>
      </c>
      <c r="AB2456" s="69">
        <v>0</v>
      </c>
      <c r="AC2456" s="56"/>
      <c r="AD2456" s="55">
        <f t="shared" ref="AD2456:AD2531" si="51">SUM(E2456:AB2456)</f>
        <v>12.365258684714634</v>
      </c>
      <c r="AE2456" s="56"/>
    </row>
    <row r="2457" spans="2:31" x14ac:dyDescent="0.3">
      <c r="B2457" s="4" t="s">
        <v>141</v>
      </c>
      <c r="C2457" s="14"/>
      <c r="D2457" s="14"/>
      <c r="E2457" s="68">
        <v>0</v>
      </c>
      <c r="F2457" s="69">
        <v>0</v>
      </c>
      <c r="G2457" s="68">
        <v>0</v>
      </c>
      <c r="H2457" s="69">
        <v>0</v>
      </c>
      <c r="I2457" s="68">
        <v>0</v>
      </c>
      <c r="J2457" s="69">
        <v>0</v>
      </c>
      <c r="K2457" s="68">
        <v>0</v>
      </c>
      <c r="L2457" s="69">
        <v>0</v>
      </c>
      <c r="M2457" s="68">
        <v>0</v>
      </c>
      <c r="N2457" s="69">
        <v>0</v>
      </c>
      <c r="O2457" s="68">
        <v>0</v>
      </c>
      <c r="P2457" s="69">
        <v>0</v>
      </c>
      <c r="Q2457" s="68">
        <v>0</v>
      </c>
      <c r="R2457" s="69">
        <v>0.56569083333015424</v>
      </c>
      <c r="S2457" s="68">
        <v>2.7890471736590072</v>
      </c>
      <c r="T2457" s="69">
        <v>2.783574179967244</v>
      </c>
      <c r="U2457" s="68">
        <v>2.8044605573018386</v>
      </c>
      <c r="V2457" s="69">
        <v>2.8121672491232554</v>
      </c>
      <c r="W2457" s="68">
        <v>0.61031869133313488</v>
      </c>
      <c r="X2457" s="69">
        <v>0</v>
      </c>
      <c r="Y2457" s="68">
        <v>0</v>
      </c>
      <c r="Z2457" s="69">
        <v>0</v>
      </c>
      <c r="AA2457" s="68">
        <v>0</v>
      </c>
      <c r="AB2457" s="69">
        <v>0</v>
      </c>
      <c r="AC2457" s="54"/>
      <c r="AD2457" s="55">
        <f t="shared" si="51"/>
        <v>12.365258684714634</v>
      </c>
      <c r="AE2457" s="54"/>
    </row>
    <row r="2458" spans="2:31" x14ac:dyDescent="0.3">
      <c r="B2458" s="4" t="s">
        <v>142</v>
      </c>
      <c r="C2458" s="14"/>
      <c r="D2458" s="14"/>
      <c r="E2458" s="68">
        <v>0</v>
      </c>
      <c r="F2458" s="69">
        <v>0</v>
      </c>
      <c r="G2458" s="68">
        <v>0</v>
      </c>
      <c r="H2458" s="69">
        <v>0</v>
      </c>
      <c r="I2458" s="68">
        <v>0</v>
      </c>
      <c r="J2458" s="69">
        <v>0</v>
      </c>
      <c r="K2458" s="68">
        <v>0</v>
      </c>
      <c r="L2458" s="69">
        <v>0</v>
      </c>
      <c r="M2458" s="68">
        <v>0</v>
      </c>
      <c r="N2458" s="69">
        <v>0</v>
      </c>
      <c r="O2458" s="68">
        <v>0</v>
      </c>
      <c r="P2458" s="69">
        <v>0</v>
      </c>
      <c r="Q2458" s="68">
        <v>0</v>
      </c>
      <c r="R2458" s="69">
        <v>0.56569083333015424</v>
      </c>
      <c r="S2458" s="68">
        <v>2.7890471736590072</v>
      </c>
      <c r="T2458" s="69">
        <v>2.783574179967244</v>
      </c>
      <c r="U2458" s="68">
        <v>2.8044605573018386</v>
      </c>
      <c r="V2458" s="69">
        <v>2.8121672491232554</v>
      </c>
      <c r="W2458" s="68">
        <v>0.61031869133313488</v>
      </c>
      <c r="X2458" s="69">
        <v>0</v>
      </c>
      <c r="Y2458" s="68">
        <v>0</v>
      </c>
      <c r="Z2458" s="69">
        <v>0</v>
      </c>
      <c r="AA2458" s="68">
        <v>0</v>
      </c>
      <c r="AB2458" s="69">
        <v>0</v>
      </c>
      <c r="AC2458" s="54"/>
      <c r="AD2458" s="55">
        <f t="shared" si="51"/>
        <v>12.365258684714634</v>
      </c>
      <c r="AE2458" s="54"/>
    </row>
    <row r="2459" spans="2:31" x14ac:dyDescent="0.3">
      <c r="B2459" s="4" t="s">
        <v>143</v>
      </c>
      <c r="C2459" s="14"/>
      <c r="D2459" s="14"/>
      <c r="E2459" s="68">
        <v>0</v>
      </c>
      <c r="F2459" s="69">
        <v>0</v>
      </c>
      <c r="G2459" s="68">
        <v>0</v>
      </c>
      <c r="H2459" s="69">
        <v>0</v>
      </c>
      <c r="I2459" s="68">
        <v>0</v>
      </c>
      <c r="J2459" s="69">
        <v>0</v>
      </c>
      <c r="K2459" s="68">
        <v>0</v>
      </c>
      <c r="L2459" s="69">
        <v>0</v>
      </c>
      <c r="M2459" s="68">
        <v>0</v>
      </c>
      <c r="N2459" s="69">
        <v>0</v>
      </c>
      <c r="O2459" s="68">
        <v>0</v>
      </c>
      <c r="P2459" s="69">
        <v>0</v>
      </c>
      <c r="Q2459" s="68">
        <v>0</v>
      </c>
      <c r="R2459" s="69">
        <v>0.56569083333015424</v>
      </c>
      <c r="S2459" s="68">
        <v>2.7890471736590072</v>
      </c>
      <c r="T2459" s="69">
        <v>2.783574179967244</v>
      </c>
      <c r="U2459" s="68">
        <v>2.8044605573018386</v>
      </c>
      <c r="V2459" s="69">
        <v>2.8121672491232554</v>
      </c>
      <c r="W2459" s="68">
        <v>0.61031869133313488</v>
      </c>
      <c r="X2459" s="69">
        <v>0</v>
      </c>
      <c r="Y2459" s="68">
        <v>0</v>
      </c>
      <c r="Z2459" s="69">
        <v>0</v>
      </c>
      <c r="AA2459" s="68">
        <v>0</v>
      </c>
      <c r="AB2459" s="69">
        <v>0</v>
      </c>
      <c r="AC2459" s="54"/>
      <c r="AD2459" s="55">
        <f t="shared" si="51"/>
        <v>12.365258684714634</v>
      </c>
      <c r="AE2459" s="54"/>
    </row>
    <row r="2460" spans="2:31" x14ac:dyDescent="0.3">
      <c r="B2460" s="4" t="s">
        <v>144</v>
      </c>
      <c r="C2460" s="14"/>
      <c r="D2460" s="14"/>
      <c r="E2460" s="68">
        <v>0</v>
      </c>
      <c r="F2460" s="69">
        <v>0</v>
      </c>
      <c r="G2460" s="68">
        <v>0</v>
      </c>
      <c r="H2460" s="69">
        <v>0</v>
      </c>
      <c r="I2460" s="68">
        <v>0</v>
      </c>
      <c r="J2460" s="69">
        <v>0</v>
      </c>
      <c r="K2460" s="68">
        <v>0</v>
      </c>
      <c r="L2460" s="69">
        <v>0</v>
      </c>
      <c r="M2460" s="68">
        <v>0</v>
      </c>
      <c r="N2460" s="69">
        <v>0</v>
      </c>
      <c r="O2460" s="68">
        <v>0</v>
      </c>
      <c r="P2460" s="69">
        <v>0</v>
      </c>
      <c r="Q2460" s="68">
        <v>0</v>
      </c>
      <c r="R2460" s="69">
        <v>0</v>
      </c>
      <c r="S2460" s="68">
        <v>0</v>
      </c>
      <c r="T2460" s="69">
        <v>0</v>
      </c>
      <c r="U2460" s="68">
        <v>0</v>
      </c>
      <c r="V2460" s="69">
        <v>0</v>
      </c>
      <c r="W2460" s="68">
        <v>0</v>
      </c>
      <c r="X2460" s="69">
        <v>0</v>
      </c>
      <c r="Y2460" s="68">
        <v>0</v>
      </c>
      <c r="Z2460" s="69">
        <v>0</v>
      </c>
      <c r="AA2460" s="68">
        <v>0</v>
      </c>
      <c r="AB2460" s="69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145</v>
      </c>
      <c r="C2461" s="14"/>
      <c r="D2461" s="14"/>
      <c r="E2461" s="68">
        <v>0</v>
      </c>
      <c r="F2461" s="69">
        <v>0</v>
      </c>
      <c r="G2461" s="68">
        <v>0</v>
      </c>
      <c r="H2461" s="69">
        <v>0</v>
      </c>
      <c r="I2461" s="68">
        <v>0</v>
      </c>
      <c r="J2461" s="69">
        <v>0</v>
      </c>
      <c r="K2461" s="68">
        <v>0</v>
      </c>
      <c r="L2461" s="69">
        <v>0</v>
      </c>
      <c r="M2461" s="68">
        <v>0</v>
      </c>
      <c r="N2461" s="69">
        <v>0</v>
      </c>
      <c r="O2461" s="68">
        <v>0</v>
      </c>
      <c r="P2461" s="69">
        <v>0</v>
      </c>
      <c r="Q2461" s="68">
        <v>0</v>
      </c>
      <c r="R2461" s="69">
        <v>0</v>
      </c>
      <c r="S2461" s="68">
        <v>0</v>
      </c>
      <c r="T2461" s="69">
        <v>0</v>
      </c>
      <c r="U2461" s="68">
        <v>0</v>
      </c>
      <c r="V2461" s="69">
        <v>0</v>
      </c>
      <c r="W2461" s="68">
        <v>0</v>
      </c>
      <c r="X2461" s="69">
        <v>0</v>
      </c>
      <c r="Y2461" s="68">
        <v>0</v>
      </c>
      <c r="Z2461" s="69">
        <v>0</v>
      </c>
      <c r="AA2461" s="68">
        <v>0</v>
      </c>
      <c r="AB2461" s="69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146</v>
      </c>
      <c r="C2462" s="14"/>
      <c r="D2462" s="14"/>
      <c r="E2462" s="68">
        <v>0</v>
      </c>
      <c r="F2462" s="69">
        <v>0</v>
      </c>
      <c r="G2462" s="68">
        <v>0</v>
      </c>
      <c r="H2462" s="69">
        <v>0</v>
      </c>
      <c r="I2462" s="68">
        <v>0</v>
      </c>
      <c r="J2462" s="69">
        <v>0</v>
      </c>
      <c r="K2462" s="68">
        <v>0</v>
      </c>
      <c r="L2462" s="69">
        <v>0</v>
      </c>
      <c r="M2462" s="68">
        <v>0</v>
      </c>
      <c r="N2462" s="69">
        <v>0</v>
      </c>
      <c r="O2462" s="68">
        <v>0</v>
      </c>
      <c r="P2462" s="69">
        <v>0</v>
      </c>
      <c r="Q2462" s="68">
        <v>0</v>
      </c>
      <c r="R2462" s="69">
        <v>0</v>
      </c>
      <c r="S2462" s="68">
        <v>0</v>
      </c>
      <c r="T2462" s="69">
        <v>0</v>
      </c>
      <c r="U2462" s="68">
        <v>0</v>
      </c>
      <c r="V2462" s="69">
        <v>0</v>
      </c>
      <c r="W2462" s="68">
        <v>0</v>
      </c>
      <c r="X2462" s="69">
        <v>0</v>
      </c>
      <c r="Y2462" s="68">
        <v>0</v>
      </c>
      <c r="Z2462" s="69">
        <v>0</v>
      </c>
      <c r="AA2462" s="68">
        <v>0</v>
      </c>
      <c r="AB2462" s="69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147</v>
      </c>
      <c r="C2463" s="14"/>
      <c r="D2463" s="14"/>
      <c r="E2463" s="68">
        <v>0</v>
      </c>
      <c r="F2463" s="69">
        <v>0</v>
      </c>
      <c r="G2463" s="68">
        <v>0</v>
      </c>
      <c r="H2463" s="69">
        <v>0</v>
      </c>
      <c r="I2463" s="68">
        <v>0</v>
      </c>
      <c r="J2463" s="69">
        <v>0</v>
      </c>
      <c r="K2463" s="68">
        <v>0</v>
      </c>
      <c r="L2463" s="69">
        <v>0</v>
      </c>
      <c r="M2463" s="68">
        <v>0</v>
      </c>
      <c r="N2463" s="69">
        <v>0</v>
      </c>
      <c r="O2463" s="68">
        <v>0</v>
      </c>
      <c r="P2463" s="69">
        <v>0</v>
      </c>
      <c r="Q2463" s="68">
        <v>0</v>
      </c>
      <c r="R2463" s="69">
        <v>0</v>
      </c>
      <c r="S2463" s="68">
        <v>0</v>
      </c>
      <c r="T2463" s="69">
        <v>0</v>
      </c>
      <c r="U2463" s="68">
        <v>0</v>
      </c>
      <c r="V2463" s="69">
        <v>0</v>
      </c>
      <c r="W2463" s="68">
        <v>0</v>
      </c>
      <c r="X2463" s="69">
        <v>0</v>
      </c>
      <c r="Y2463" s="68">
        <v>0</v>
      </c>
      <c r="Z2463" s="69">
        <v>0</v>
      </c>
      <c r="AA2463" s="68">
        <v>0</v>
      </c>
      <c r="AB2463" s="69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148</v>
      </c>
      <c r="C2464" s="14"/>
      <c r="D2464" s="14"/>
      <c r="E2464" s="68">
        <v>0</v>
      </c>
      <c r="F2464" s="69">
        <v>0</v>
      </c>
      <c r="G2464" s="68">
        <v>0</v>
      </c>
      <c r="H2464" s="69">
        <v>0</v>
      </c>
      <c r="I2464" s="68">
        <v>0</v>
      </c>
      <c r="J2464" s="69">
        <v>0</v>
      </c>
      <c r="K2464" s="68">
        <v>0</v>
      </c>
      <c r="L2464" s="69">
        <v>0</v>
      </c>
      <c r="M2464" s="68">
        <v>0</v>
      </c>
      <c r="N2464" s="69">
        <v>0</v>
      </c>
      <c r="O2464" s="68">
        <v>0</v>
      </c>
      <c r="P2464" s="69">
        <v>0</v>
      </c>
      <c r="Q2464" s="68">
        <v>0</v>
      </c>
      <c r="R2464" s="69">
        <v>0</v>
      </c>
      <c r="S2464" s="68">
        <v>0</v>
      </c>
      <c r="T2464" s="69">
        <v>0</v>
      </c>
      <c r="U2464" s="68">
        <v>0</v>
      </c>
      <c r="V2464" s="69">
        <v>0</v>
      </c>
      <c r="W2464" s="68">
        <v>0</v>
      </c>
      <c r="X2464" s="69">
        <v>0</v>
      </c>
      <c r="Y2464" s="68">
        <v>0</v>
      </c>
      <c r="Z2464" s="69">
        <v>0</v>
      </c>
      <c r="AA2464" s="68">
        <v>0</v>
      </c>
      <c r="AB2464" s="69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149</v>
      </c>
      <c r="C2465" s="14"/>
      <c r="D2465" s="14"/>
      <c r="E2465" s="68">
        <v>0</v>
      </c>
      <c r="F2465" s="69">
        <v>0</v>
      </c>
      <c r="G2465" s="68">
        <v>0</v>
      </c>
      <c r="H2465" s="69">
        <v>0</v>
      </c>
      <c r="I2465" s="68">
        <v>0</v>
      </c>
      <c r="J2465" s="69">
        <v>0</v>
      </c>
      <c r="K2465" s="68">
        <v>0</v>
      </c>
      <c r="L2465" s="69">
        <v>0</v>
      </c>
      <c r="M2465" s="68">
        <v>0</v>
      </c>
      <c r="N2465" s="69">
        <v>0</v>
      </c>
      <c r="O2465" s="68">
        <v>0</v>
      </c>
      <c r="P2465" s="69">
        <v>0</v>
      </c>
      <c r="Q2465" s="68">
        <v>0</v>
      </c>
      <c r="R2465" s="69">
        <v>0</v>
      </c>
      <c r="S2465" s="68">
        <v>0</v>
      </c>
      <c r="T2465" s="69">
        <v>0</v>
      </c>
      <c r="U2465" s="68">
        <v>0</v>
      </c>
      <c r="V2465" s="69">
        <v>0</v>
      </c>
      <c r="W2465" s="68">
        <v>0</v>
      </c>
      <c r="X2465" s="69">
        <v>0</v>
      </c>
      <c r="Y2465" s="68">
        <v>0</v>
      </c>
      <c r="Z2465" s="69">
        <v>0</v>
      </c>
      <c r="AA2465" s="68">
        <v>0</v>
      </c>
      <c r="AB2465" s="69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150</v>
      </c>
      <c r="C2466" s="14"/>
      <c r="D2466" s="14"/>
      <c r="E2466" s="68">
        <v>0</v>
      </c>
      <c r="F2466" s="69">
        <v>0</v>
      </c>
      <c r="G2466" s="68">
        <v>0</v>
      </c>
      <c r="H2466" s="69">
        <v>0</v>
      </c>
      <c r="I2466" s="68">
        <v>0</v>
      </c>
      <c r="J2466" s="69">
        <v>0</v>
      </c>
      <c r="K2466" s="68">
        <v>0</v>
      </c>
      <c r="L2466" s="69">
        <v>0</v>
      </c>
      <c r="M2466" s="68">
        <v>0</v>
      </c>
      <c r="N2466" s="69">
        <v>0</v>
      </c>
      <c r="O2466" s="68">
        <v>0</v>
      </c>
      <c r="P2466" s="69">
        <v>0</v>
      </c>
      <c r="Q2466" s="68">
        <v>0</v>
      </c>
      <c r="R2466" s="69">
        <v>0</v>
      </c>
      <c r="S2466" s="68">
        <v>0</v>
      </c>
      <c r="T2466" s="69">
        <v>0</v>
      </c>
      <c r="U2466" s="68">
        <v>0</v>
      </c>
      <c r="V2466" s="69">
        <v>0</v>
      </c>
      <c r="W2466" s="68">
        <v>0</v>
      </c>
      <c r="X2466" s="69">
        <v>0</v>
      </c>
      <c r="Y2466" s="68">
        <v>0</v>
      </c>
      <c r="Z2466" s="69">
        <v>0</v>
      </c>
      <c r="AA2466" s="68">
        <v>0</v>
      </c>
      <c r="AB2466" s="69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151</v>
      </c>
      <c r="C2467" s="14"/>
      <c r="D2467" s="14"/>
      <c r="E2467" s="70">
        <v>0</v>
      </c>
      <c r="F2467" s="71">
        <v>0</v>
      </c>
      <c r="G2467" s="70">
        <v>0</v>
      </c>
      <c r="H2467" s="71">
        <v>0</v>
      </c>
      <c r="I2467" s="70">
        <v>0</v>
      </c>
      <c r="J2467" s="71">
        <v>0</v>
      </c>
      <c r="K2467" s="70">
        <v>0</v>
      </c>
      <c r="L2467" s="71">
        <v>0</v>
      </c>
      <c r="M2467" s="70">
        <v>0</v>
      </c>
      <c r="N2467" s="71">
        <v>0</v>
      </c>
      <c r="O2467" s="70">
        <v>0</v>
      </c>
      <c r="P2467" s="71">
        <v>0</v>
      </c>
      <c r="Q2467" s="70">
        <v>0</v>
      </c>
      <c r="R2467" s="71">
        <v>0</v>
      </c>
      <c r="S2467" s="70">
        <v>0</v>
      </c>
      <c r="T2467" s="71">
        <v>0</v>
      </c>
      <c r="U2467" s="70">
        <v>0</v>
      </c>
      <c r="V2467" s="71">
        <v>0</v>
      </c>
      <c r="W2467" s="70">
        <v>0</v>
      </c>
      <c r="X2467" s="71">
        <v>0</v>
      </c>
      <c r="Y2467" s="70">
        <v>0</v>
      </c>
      <c r="Z2467" s="71">
        <v>0</v>
      </c>
      <c r="AA2467" s="70">
        <v>0</v>
      </c>
      <c r="AB2467" s="71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152</v>
      </c>
      <c r="C2468" s="14"/>
      <c r="D2468" s="14"/>
      <c r="E2468" s="70">
        <v>0</v>
      </c>
      <c r="F2468" s="71">
        <v>0</v>
      </c>
      <c r="G2468" s="70">
        <v>0</v>
      </c>
      <c r="H2468" s="71">
        <v>0</v>
      </c>
      <c r="I2468" s="70">
        <v>0</v>
      </c>
      <c r="J2468" s="71">
        <v>0</v>
      </c>
      <c r="K2468" s="70">
        <v>0</v>
      </c>
      <c r="L2468" s="71">
        <v>0</v>
      </c>
      <c r="M2468" s="70">
        <v>0</v>
      </c>
      <c r="N2468" s="71">
        <v>0</v>
      </c>
      <c r="O2468" s="70">
        <v>0</v>
      </c>
      <c r="P2468" s="71">
        <v>0</v>
      </c>
      <c r="Q2468" s="70">
        <v>0</v>
      </c>
      <c r="R2468" s="71">
        <v>0</v>
      </c>
      <c r="S2468" s="70">
        <v>0</v>
      </c>
      <c r="T2468" s="71">
        <v>0</v>
      </c>
      <c r="U2468" s="70">
        <v>0</v>
      </c>
      <c r="V2468" s="71">
        <v>0</v>
      </c>
      <c r="W2468" s="70">
        <v>0</v>
      </c>
      <c r="X2468" s="71">
        <v>0</v>
      </c>
      <c r="Y2468" s="70">
        <v>0</v>
      </c>
      <c r="Z2468" s="71">
        <v>0</v>
      </c>
      <c r="AA2468" s="70">
        <v>0</v>
      </c>
      <c r="AB2468" s="71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153</v>
      </c>
      <c r="C2469" s="14"/>
      <c r="D2469" s="14"/>
      <c r="E2469" s="70">
        <v>0</v>
      </c>
      <c r="F2469" s="71">
        <v>0</v>
      </c>
      <c r="G2469" s="70">
        <v>0</v>
      </c>
      <c r="H2469" s="71">
        <v>0</v>
      </c>
      <c r="I2469" s="70">
        <v>0</v>
      </c>
      <c r="J2469" s="71">
        <v>0</v>
      </c>
      <c r="K2469" s="70">
        <v>0</v>
      </c>
      <c r="L2469" s="71">
        <v>0</v>
      </c>
      <c r="M2469" s="70">
        <v>0</v>
      </c>
      <c r="N2469" s="71">
        <v>0</v>
      </c>
      <c r="O2469" s="70">
        <v>0</v>
      </c>
      <c r="P2469" s="71">
        <v>0</v>
      </c>
      <c r="Q2469" s="70">
        <v>0</v>
      </c>
      <c r="R2469" s="71">
        <v>0</v>
      </c>
      <c r="S2469" s="70">
        <v>0</v>
      </c>
      <c r="T2469" s="71">
        <v>0</v>
      </c>
      <c r="U2469" s="70">
        <v>0</v>
      </c>
      <c r="V2469" s="71">
        <v>0</v>
      </c>
      <c r="W2469" s="70">
        <v>0</v>
      </c>
      <c r="X2469" s="71">
        <v>0</v>
      </c>
      <c r="Y2469" s="70">
        <v>0</v>
      </c>
      <c r="Z2469" s="71">
        <v>0</v>
      </c>
      <c r="AA2469" s="70">
        <v>0</v>
      </c>
      <c r="AB2469" s="71">
        <v>0</v>
      </c>
      <c r="AC2469" s="54"/>
      <c r="AD2469" s="55">
        <f t="shared" si="51"/>
        <v>0</v>
      </c>
      <c r="AE2469" s="54"/>
    </row>
    <row r="2470" spans="2:31" x14ac:dyDescent="0.3">
      <c r="B2470" s="4" t="s">
        <v>154</v>
      </c>
      <c r="C2470" s="14"/>
      <c r="D2470" s="14"/>
      <c r="E2470" s="70">
        <v>0</v>
      </c>
      <c r="F2470" s="71">
        <v>0</v>
      </c>
      <c r="G2470" s="70">
        <v>0</v>
      </c>
      <c r="H2470" s="71">
        <v>0</v>
      </c>
      <c r="I2470" s="70">
        <v>0</v>
      </c>
      <c r="J2470" s="71">
        <v>0</v>
      </c>
      <c r="K2470" s="70">
        <v>0</v>
      </c>
      <c r="L2470" s="71">
        <v>0</v>
      </c>
      <c r="M2470" s="70">
        <v>0</v>
      </c>
      <c r="N2470" s="71">
        <v>0</v>
      </c>
      <c r="O2470" s="70">
        <v>0</v>
      </c>
      <c r="P2470" s="71">
        <v>0</v>
      </c>
      <c r="Q2470" s="70">
        <v>0</v>
      </c>
      <c r="R2470" s="71">
        <v>0</v>
      </c>
      <c r="S2470" s="70">
        <v>0</v>
      </c>
      <c r="T2470" s="71">
        <v>0</v>
      </c>
      <c r="U2470" s="70">
        <v>0</v>
      </c>
      <c r="V2470" s="71">
        <v>0</v>
      </c>
      <c r="W2470" s="70">
        <v>0</v>
      </c>
      <c r="X2470" s="71">
        <v>0</v>
      </c>
      <c r="Y2470" s="70">
        <v>0</v>
      </c>
      <c r="Z2470" s="71">
        <v>0</v>
      </c>
      <c r="AA2470" s="70">
        <v>0</v>
      </c>
      <c r="AB2470" s="71">
        <v>0</v>
      </c>
      <c r="AC2470" s="54"/>
      <c r="AD2470" s="55">
        <f t="shared" si="51"/>
        <v>0</v>
      </c>
      <c r="AE2470" s="54"/>
    </row>
    <row r="2471" spans="2:31" x14ac:dyDescent="0.3">
      <c r="B2471" s="4" t="s">
        <v>155</v>
      </c>
      <c r="C2471" s="14"/>
      <c r="D2471" s="14"/>
      <c r="E2471" s="70">
        <v>0</v>
      </c>
      <c r="F2471" s="71">
        <v>0</v>
      </c>
      <c r="G2471" s="70">
        <v>0</v>
      </c>
      <c r="H2471" s="71">
        <v>0</v>
      </c>
      <c r="I2471" s="70">
        <v>0</v>
      </c>
      <c r="J2471" s="71">
        <v>0</v>
      </c>
      <c r="K2471" s="70">
        <v>0</v>
      </c>
      <c r="L2471" s="71">
        <v>0</v>
      </c>
      <c r="M2471" s="70">
        <v>0</v>
      </c>
      <c r="N2471" s="71">
        <v>0</v>
      </c>
      <c r="O2471" s="70">
        <v>0</v>
      </c>
      <c r="P2471" s="71">
        <v>0</v>
      </c>
      <c r="Q2471" s="70">
        <v>0</v>
      </c>
      <c r="R2471" s="71">
        <v>0</v>
      </c>
      <c r="S2471" s="70">
        <v>0</v>
      </c>
      <c r="T2471" s="71">
        <v>0</v>
      </c>
      <c r="U2471" s="70">
        <v>0</v>
      </c>
      <c r="V2471" s="71">
        <v>0</v>
      </c>
      <c r="W2471" s="70">
        <v>0</v>
      </c>
      <c r="X2471" s="71">
        <v>0</v>
      </c>
      <c r="Y2471" s="70">
        <v>0</v>
      </c>
      <c r="Z2471" s="71">
        <v>0</v>
      </c>
      <c r="AA2471" s="70">
        <v>0</v>
      </c>
      <c r="AB2471" s="71">
        <v>0</v>
      </c>
      <c r="AC2471" s="54"/>
      <c r="AD2471" s="55">
        <f t="shared" si="51"/>
        <v>0</v>
      </c>
      <c r="AE2471" s="54"/>
    </row>
    <row r="2472" spans="2:31" x14ac:dyDescent="0.3">
      <c r="B2472" s="4" t="s">
        <v>156</v>
      </c>
      <c r="C2472" s="14"/>
      <c r="D2472" s="14"/>
      <c r="E2472" s="70">
        <v>0</v>
      </c>
      <c r="F2472" s="71">
        <v>0</v>
      </c>
      <c r="G2472" s="70">
        <v>0</v>
      </c>
      <c r="H2472" s="71">
        <v>0</v>
      </c>
      <c r="I2472" s="70">
        <v>0</v>
      </c>
      <c r="J2472" s="71">
        <v>0</v>
      </c>
      <c r="K2472" s="70">
        <v>0</v>
      </c>
      <c r="L2472" s="71">
        <v>0</v>
      </c>
      <c r="M2472" s="70">
        <v>0</v>
      </c>
      <c r="N2472" s="71">
        <v>0</v>
      </c>
      <c r="O2472" s="70">
        <v>0</v>
      </c>
      <c r="P2472" s="71">
        <v>0</v>
      </c>
      <c r="Q2472" s="70">
        <v>0</v>
      </c>
      <c r="R2472" s="71">
        <v>0</v>
      </c>
      <c r="S2472" s="70">
        <v>0</v>
      </c>
      <c r="T2472" s="71">
        <v>0</v>
      </c>
      <c r="U2472" s="70">
        <v>0</v>
      </c>
      <c r="V2472" s="71">
        <v>0</v>
      </c>
      <c r="W2472" s="70">
        <v>0</v>
      </c>
      <c r="X2472" s="71">
        <v>0</v>
      </c>
      <c r="Y2472" s="70">
        <v>0</v>
      </c>
      <c r="Z2472" s="71">
        <v>0</v>
      </c>
      <c r="AA2472" s="70">
        <v>0</v>
      </c>
      <c r="AB2472" s="71">
        <v>0</v>
      </c>
      <c r="AC2472" s="54"/>
      <c r="AD2472" s="55">
        <f t="shared" si="51"/>
        <v>0</v>
      </c>
      <c r="AE2472" s="54"/>
    </row>
    <row r="2473" spans="2:31" x14ac:dyDescent="0.3">
      <c r="B2473" s="4" t="s">
        <v>157</v>
      </c>
      <c r="C2473" s="14"/>
      <c r="D2473" s="14"/>
      <c r="E2473" s="70">
        <v>0</v>
      </c>
      <c r="F2473" s="71">
        <v>0</v>
      </c>
      <c r="G2473" s="70">
        <v>0</v>
      </c>
      <c r="H2473" s="71">
        <v>0</v>
      </c>
      <c r="I2473" s="70">
        <v>0</v>
      </c>
      <c r="J2473" s="71">
        <v>0</v>
      </c>
      <c r="K2473" s="70">
        <v>0</v>
      </c>
      <c r="L2473" s="71">
        <v>0</v>
      </c>
      <c r="M2473" s="70">
        <v>0</v>
      </c>
      <c r="N2473" s="71">
        <v>0</v>
      </c>
      <c r="O2473" s="70">
        <v>0</v>
      </c>
      <c r="P2473" s="71">
        <v>0</v>
      </c>
      <c r="Q2473" s="70">
        <v>0</v>
      </c>
      <c r="R2473" s="71">
        <v>0</v>
      </c>
      <c r="S2473" s="70">
        <v>0</v>
      </c>
      <c r="T2473" s="71">
        <v>0</v>
      </c>
      <c r="U2473" s="70">
        <v>0</v>
      </c>
      <c r="V2473" s="71">
        <v>0</v>
      </c>
      <c r="W2473" s="70">
        <v>0</v>
      </c>
      <c r="X2473" s="71">
        <v>0</v>
      </c>
      <c r="Y2473" s="70">
        <v>0</v>
      </c>
      <c r="Z2473" s="71">
        <v>0</v>
      </c>
      <c r="AA2473" s="70">
        <v>0</v>
      </c>
      <c r="AB2473" s="71">
        <v>0</v>
      </c>
      <c r="AC2473" s="54"/>
      <c r="AD2473" s="55">
        <f t="shared" si="51"/>
        <v>0</v>
      </c>
      <c r="AE2473" s="54"/>
    </row>
    <row r="2474" spans="2:31" x14ac:dyDescent="0.3">
      <c r="B2474" s="4" t="s">
        <v>158</v>
      </c>
      <c r="C2474" s="14"/>
      <c r="D2474" s="14"/>
      <c r="E2474" s="70">
        <v>0</v>
      </c>
      <c r="F2474" s="71">
        <v>0</v>
      </c>
      <c r="G2474" s="70">
        <v>0</v>
      </c>
      <c r="H2474" s="71">
        <v>0</v>
      </c>
      <c r="I2474" s="70">
        <v>0</v>
      </c>
      <c r="J2474" s="71">
        <v>0</v>
      </c>
      <c r="K2474" s="70">
        <v>0</v>
      </c>
      <c r="L2474" s="71">
        <v>0</v>
      </c>
      <c r="M2474" s="70">
        <v>0</v>
      </c>
      <c r="N2474" s="71">
        <v>0</v>
      </c>
      <c r="O2474" s="70">
        <v>0</v>
      </c>
      <c r="P2474" s="71">
        <v>0</v>
      </c>
      <c r="Q2474" s="70">
        <v>0</v>
      </c>
      <c r="R2474" s="71">
        <v>0</v>
      </c>
      <c r="S2474" s="70">
        <v>0</v>
      </c>
      <c r="T2474" s="71">
        <v>0</v>
      </c>
      <c r="U2474" s="70">
        <v>0</v>
      </c>
      <c r="V2474" s="71">
        <v>0</v>
      </c>
      <c r="W2474" s="70">
        <v>0</v>
      </c>
      <c r="X2474" s="71">
        <v>0</v>
      </c>
      <c r="Y2474" s="70">
        <v>0</v>
      </c>
      <c r="Z2474" s="71">
        <v>0</v>
      </c>
      <c r="AA2474" s="70">
        <v>0</v>
      </c>
      <c r="AB2474" s="71">
        <v>0</v>
      </c>
      <c r="AC2474" s="54"/>
      <c r="AD2474" s="55">
        <f t="shared" si="51"/>
        <v>0</v>
      </c>
      <c r="AE2474" s="54"/>
    </row>
    <row r="2475" spans="2:31" x14ac:dyDescent="0.3">
      <c r="B2475" s="4" t="s">
        <v>159</v>
      </c>
      <c r="C2475" s="14"/>
      <c r="D2475" s="14"/>
      <c r="E2475" s="70">
        <v>0</v>
      </c>
      <c r="F2475" s="71">
        <v>0</v>
      </c>
      <c r="G2475" s="70">
        <v>0</v>
      </c>
      <c r="H2475" s="71">
        <v>0</v>
      </c>
      <c r="I2475" s="70">
        <v>0</v>
      </c>
      <c r="J2475" s="71">
        <v>0</v>
      </c>
      <c r="K2475" s="70">
        <v>0</v>
      </c>
      <c r="L2475" s="71">
        <v>0</v>
      </c>
      <c r="M2475" s="70">
        <v>0</v>
      </c>
      <c r="N2475" s="71">
        <v>0</v>
      </c>
      <c r="O2475" s="70">
        <v>0</v>
      </c>
      <c r="P2475" s="71">
        <v>0</v>
      </c>
      <c r="Q2475" s="70">
        <v>0</v>
      </c>
      <c r="R2475" s="71">
        <v>0</v>
      </c>
      <c r="S2475" s="70">
        <v>0</v>
      </c>
      <c r="T2475" s="71">
        <v>0</v>
      </c>
      <c r="U2475" s="70">
        <v>0</v>
      </c>
      <c r="V2475" s="71">
        <v>0</v>
      </c>
      <c r="W2475" s="70">
        <v>0</v>
      </c>
      <c r="X2475" s="71">
        <v>0</v>
      </c>
      <c r="Y2475" s="70">
        <v>0</v>
      </c>
      <c r="Z2475" s="71">
        <v>0</v>
      </c>
      <c r="AA2475" s="70">
        <v>0</v>
      </c>
      <c r="AB2475" s="71">
        <v>0</v>
      </c>
      <c r="AC2475" s="54"/>
      <c r="AD2475" s="55">
        <f t="shared" si="51"/>
        <v>0</v>
      </c>
      <c r="AE2475" s="54"/>
    </row>
    <row r="2476" spans="2:31" x14ac:dyDescent="0.3">
      <c r="B2476" s="4" t="s">
        <v>160</v>
      </c>
      <c r="C2476" s="14"/>
      <c r="D2476" s="14"/>
      <c r="E2476" s="70">
        <v>0</v>
      </c>
      <c r="F2476" s="71">
        <v>0</v>
      </c>
      <c r="G2476" s="70">
        <v>0</v>
      </c>
      <c r="H2476" s="71">
        <v>0</v>
      </c>
      <c r="I2476" s="70">
        <v>0</v>
      </c>
      <c r="J2476" s="71">
        <v>0</v>
      </c>
      <c r="K2476" s="70">
        <v>0</v>
      </c>
      <c r="L2476" s="71">
        <v>0</v>
      </c>
      <c r="M2476" s="70">
        <v>0</v>
      </c>
      <c r="N2476" s="71">
        <v>0</v>
      </c>
      <c r="O2476" s="70">
        <v>0</v>
      </c>
      <c r="P2476" s="71">
        <v>0</v>
      </c>
      <c r="Q2476" s="70">
        <v>0</v>
      </c>
      <c r="R2476" s="71">
        <v>0</v>
      </c>
      <c r="S2476" s="70">
        <v>0</v>
      </c>
      <c r="T2476" s="71">
        <v>0</v>
      </c>
      <c r="U2476" s="70">
        <v>0</v>
      </c>
      <c r="V2476" s="71">
        <v>0</v>
      </c>
      <c r="W2476" s="70">
        <v>0</v>
      </c>
      <c r="X2476" s="71">
        <v>0</v>
      </c>
      <c r="Y2476" s="70">
        <v>0</v>
      </c>
      <c r="Z2476" s="71">
        <v>0</v>
      </c>
      <c r="AA2476" s="70">
        <v>0</v>
      </c>
      <c r="AB2476" s="71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161</v>
      </c>
      <c r="C2477" s="14"/>
      <c r="D2477" s="14"/>
      <c r="E2477" s="70">
        <v>0</v>
      </c>
      <c r="F2477" s="71">
        <v>0</v>
      </c>
      <c r="G2477" s="70">
        <v>0</v>
      </c>
      <c r="H2477" s="71">
        <v>0</v>
      </c>
      <c r="I2477" s="70">
        <v>0</v>
      </c>
      <c r="J2477" s="71">
        <v>0</v>
      </c>
      <c r="K2477" s="70">
        <v>0</v>
      </c>
      <c r="L2477" s="71">
        <v>0</v>
      </c>
      <c r="M2477" s="70">
        <v>0</v>
      </c>
      <c r="N2477" s="71">
        <v>0</v>
      </c>
      <c r="O2477" s="70">
        <v>0</v>
      </c>
      <c r="P2477" s="71">
        <v>0</v>
      </c>
      <c r="Q2477" s="70">
        <v>0</v>
      </c>
      <c r="R2477" s="71">
        <v>0</v>
      </c>
      <c r="S2477" s="70">
        <v>0</v>
      </c>
      <c r="T2477" s="71">
        <v>0</v>
      </c>
      <c r="U2477" s="70">
        <v>0</v>
      </c>
      <c r="V2477" s="71">
        <v>0</v>
      </c>
      <c r="W2477" s="70">
        <v>0</v>
      </c>
      <c r="X2477" s="71">
        <v>0</v>
      </c>
      <c r="Y2477" s="70">
        <v>0</v>
      </c>
      <c r="Z2477" s="71">
        <v>0</v>
      </c>
      <c r="AA2477" s="70">
        <v>0</v>
      </c>
      <c r="AB2477" s="71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162</v>
      </c>
      <c r="C2478" s="14"/>
      <c r="D2478" s="14"/>
      <c r="E2478" s="70">
        <v>0</v>
      </c>
      <c r="F2478" s="71">
        <v>0</v>
      </c>
      <c r="G2478" s="70">
        <v>0</v>
      </c>
      <c r="H2478" s="71">
        <v>0</v>
      </c>
      <c r="I2478" s="70">
        <v>0</v>
      </c>
      <c r="J2478" s="71">
        <v>0</v>
      </c>
      <c r="K2478" s="70">
        <v>0</v>
      </c>
      <c r="L2478" s="71">
        <v>0</v>
      </c>
      <c r="M2478" s="70">
        <v>0</v>
      </c>
      <c r="N2478" s="71">
        <v>0</v>
      </c>
      <c r="O2478" s="70">
        <v>0</v>
      </c>
      <c r="P2478" s="71">
        <v>0</v>
      </c>
      <c r="Q2478" s="70">
        <v>0</v>
      </c>
      <c r="R2478" s="71">
        <v>0</v>
      </c>
      <c r="S2478" s="70">
        <v>0</v>
      </c>
      <c r="T2478" s="71">
        <v>0</v>
      </c>
      <c r="U2478" s="70">
        <v>0</v>
      </c>
      <c r="V2478" s="71">
        <v>0</v>
      </c>
      <c r="W2478" s="70">
        <v>0</v>
      </c>
      <c r="X2478" s="71">
        <v>0</v>
      </c>
      <c r="Y2478" s="70">
        <v>0</v>
      </c>
      <c r="Z2478" s="71">
        <v>0</v>
      </c>
      <c r="AA2478" s="70">
        <v>0</v>
      </c>
      <c r="AB2478" s="71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163</v>
      </c>
      <c r="C2479" s="14"/>
      <c r="D2479" s="14"/>
      <c r="E2479" s="70">
        <v>0</v>
      </c>
      <c r="F2479" s="71">
        <v>0</v>
      </c>
      <c r="G2479" s="70">
        <v>0</v>
      </c>
      <c r="H2479" s="71">
        <v>0</v>
      </c>
      <c r="I2479" s="70">
        <v>0</v>
      </c>
      <c r="J2479" s="71">
        <v>0</v>
      </c>
      <c r="K2479" s="70">
        <v>0</v>
      </c>
      <c r="L2479" s="71">
        <v>0</v>
      </c>
      <c r="M2479" s="70">
        <v>0</v>
      </c>
      <c r="N2479" s="71">
        <v>0</v>
      </c>
      <c r="O2479" s="70">
        <v>0</v>
      </c>
      <c r="P2479" s="71">
        <v>0</v>
      </c>
      <c r="Q2479" s="70">
        <v>0</v>
      </c>
      <c r="R2479" s="71">
        <v>0</v>
      </c>
      <c r="S2479" s="70">
        <v>0</v>
      </c>
      <c r="T2479" s="71">
        <v>0</v>
      </c>
      <c r="U2479" s="70">
        <v>0</v>
      </c>
      <c r="V2479" s="71">
        <v>0</v>
      </c>
      <c r="W2479" s="70">
        <v>0</v>
      </c>
      <c r="X2479" s="71">
        <v>0</v>
      </c>
      <c r="Y2479" s="70">
        <v>0</v>
      </c>
      <c r="Z2479" s="71">
        <v>0</v>
      </c>
      <c r="AA2479" s="70">
        <v>0</v>
      </c>
      <c r="AB2479" s="71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164</v>
      </c>
      <c r="C2480" s="14"/>
      <c r="D2480" s="14"/>
      <c r="E2480" s="70">
        <v>0</v>
      </c>
      <c r="F2480" s="71">
        <v>0</v>
      </c>
      <c r="G2480" s="70">
        <v>0</v>
      </c>
      <c r="H2480" s="71">
        <v>0</v>
      </c>
      <c r="I2480" s="70">
        <v>0</v>
      </c>
      <c r="J2480" s="71">
        <v>0</v>
      </c>
      <c r="K2480" s="70">
        <v>0</v>
      </c>
      <c r="L2480" s="71">
        <v>0</v>
      </c>
      <c r="M2480" s="70">
        <v>0</v>
      </c>
      <c r="N2480" s="71">
        <v>0</v>
      </c>
      <c r="O2480" s="70">
        <v>0</v>
      </c>
      <c r="P2480" s="71">
        <v>0</v>
      </c>
      <c r="Q2480" s="70">
        <v>0</v>
      </c>
      <c r="R2480" s="71">
        <v>0</v>
      </c>
      <c r="S2480" s="70">
        <v>0</v>
      </c>
      <c r="T2480" s="71">
        <v>0</v>
      </c>
      <c r="U2480" s="70">
        <v>0</v>
      </c>
      <c r="V2480" s="71">
        <v>0</v>
      </c>
      <c r="W2480" s="70">
        <v>0</v>
      </c>
      <c r="X2480" s="71">
        <v>0</v>
      </c>
      <c r="Y2480" s="70">
        <v>0</v>
      </c>
      <c r="Z2480" s="71">
        <v>0</v>
      </c>
      <c r="AA2480" s="70">
        <v>0</v>
      </c>
      <c r="AB2480" s="71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165</v>
      </c>
      <c r="C2481" s="14"/>
      <c r="D2481" s="14"/>
      <c r="E2481" s="70">
        <v>0</v>
      </c>
      <c r="F2481" s="71">
        <v>0</v>
      </c>
      <c r="G2481" s="70">
        <v>0</v>
      </c>
      <c r="H2481" s="71">
        <v>0</v>
      </c>
      <c r="I2481" s="70">
        <v>0</v>
      </c>
      <c r="J2481" s="71">
        <v>0</v>
      </c>
      <c r="K2481" s="70">
        <v>0</v>
      </c>
      <c r="L2481" s="71">
        <v>0</v>
      </c>
      <c r="M2481" s="70">
        <v>0</v>
      </c>
      <c r="N2481" s="71">
        <v>0</v>
      </c>
      <c r="O2481" s="70">
        <v>0</v>
      </c>
      <c r="P2481" s="71">
        <v>0</v>
      </c>
      <c r="Q2481" s="70">
        <v>0</v>
      </c>
      <c r="R2481" s="71">
        <v>0</v>
      </c>
      <c r="S2481" s="70">
        <v>0</v>
      </c>
      <c r="T2481" s="71">
        <v>0</v>
      </c>
      <c r="U2481" s="70">
        <v>0</v>
      </c>
      <c r="V2481" s="71">
        <v>0</v>
      </c>
      <c r="W2481" s="70">
        <v>0</v>
      </c>
      <c r="X2481" s="71">
        <v>0</v>
      </c>
      <c r="Y2481" s="70">
        <v>0</v>
      </c>
      <c r="Z2481" s="71">
        <v>0</v>
      </c>
      <c r="AA2481" s="70">
        <v>0</v>
      </c>
      <c r="AB2481" s="71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166</v>
      </c>
      <c r="C2482" s="14"/>
      <c r="D2482" s="14"/>
      <c r="E2482" s="70">
        <v>0</v>
      </c>
      <c r="F2482" s="71">
        <v>0</v>
      </c>
      <c r="G2482" s="70">
        <v>0</v>
      </c>
      <c r="H2482" s="71">
        <v>0</v>
      </c>
      <c r="I2482" s="70">
        <v>0</v>
      </c>
      <c r="J2482" s="71">
        <v>0</v>
      </c>
      <c r="K2482" s="70">
        <v>0</v>
      </c>
      <c r="L2482" s="71">
        <v>0</v>
      </c>
      <c r="M2482" s="70">
        <v>0</v>
      </c>
      <c r="N2482" s="71">
        <v>0</v>
      </c>
      <c r="O2482" s="70">
        <v>0</v>
      </c>
      <c r="P2482" s="71">
        <v>0</v>
      </c>
      <c r="Q2482" s="70">
        <v>0</v>
      </c>
      <c r="R2482" s="71">
        <v>0</v>
      </c>
      <c r="S2482" s="70">
        <v>0</v>
      </c>
      <c r="T2482" s="71">
        <v>0</v>
      </c>
      <c r="U2482" s="70">
        <v>0</v>
      </c>
      <c r="V2482" s="71">
        <v>0</v>
      </c>
      <c r="W2482" s="70">
        <v>0</v>
      </c>
      <c r="X2482" s="71">
        <v>0</v>
      </c>
      <c r="Y2482" s="70">
        <v>0</v>
      </c>
      <c r="Z2482" s="71">
        <v>0</v>
      </c>
      <c r="AA2482" s="70">
        <v>0</v>
      </c>
      <c r="AB2482" s="71">
        <v>0</v>
      </c>
      <c r="AC2482" s="54"/>
      <c r="AD2482" s="55">
        <f t="shared" si="51"/>
        <v>0</v>
      </c>
      <c r="AE2482" s="54"/>
    </row>
    <row r="2483" spans="2:31" x14ac:dyDescent="0.3">
      <c r="B2483" s="4" t="s">
        <v>167</v>
      </c>
      <c r="C2483" s="14"/>
      <c r="D2483" s="14"/>
      <c r="E2483" s="70">
        <v>0</v>
      </c>
      <c r="F2483" s="71">
        <v>0</v>
      </c>
      <c r="G2483" s="70">
        <v>0</v>
      </c>
      <c r="H2483" s="71">
        <v>0</v>
      </c>
      <c r="I2483" s="70">
        <v>0</v>
      </c>
      <c r="J2483" s="71">
        <v>0</v>
      </c>
      <c r="K2483" s="70">
        <v>0</v>
      </c>
      <c r="L2483" s="71">
        <v>0</v>
      </c>
      <c r="M2483" s="70">
        <v>0</v>
      </c>
      <c r="N2483" s="71">
        <v>0</v>
      </c>
      <c r="O2483" s="70">
        <v>0</v>
      </c>
      <c r="P2483" s="71">
        <v>0</v>
      </c>
      <c r="Q2483" s="70">
        <v>0</v>
      </c>
      <c r="R2483" s="71">
        <v>0</v>
      </c>
      <c r="S2483" s="70">
        <v>0</v>
      </c>
      <c r="T2483" s="71">
        <v>0</v>
      </c>
      <c r="U2483" s="70">
        <v>0</v>
      </c>
      <c r="V2483" s="71">
        <v>0</v>
      </c>
      <c r="W2483" s="70">
        <v>0</v>
      </c>
      <c r="X2483" s="71">
        <v>0</v>
      </c>
      <c r="Y2483" s="70">
        <v>0</v>
      </c>
      <c r="Z2483" s="71">
        <v>0</v>
      </c>
      <c r="AA2483" s="70">
        <v>0</v>
      </c>
      <c r="AB2483" s="71">
        <v>0</v>
      </c>
      <c r="AC2483" s="54"/>
      <c r="AD2483" s="55">
        <f t="shared" si="51"/>
        <v>0</v>
      </c>
      <c r="AE2483" s="54"/>
    </row>
    <row r="2484" spans="2:31" x14ac:dyDescent="0.3">
      <c r="B2484" s="4" t="s">
        <v>168</v>
      </c>
      <c r="C2484" s="14"/>
      <c r="D2484" s="14"/>
      <c r="E2484" s="70">
        <v>0</v>
      </c>
      <c r="F2484" s="71">
        <v>0</v>
      </c>
      <c r="G2484" s="70">
        <v>0</v>
      </c>
      <c r="H2484" s="71">
        <v>0</v>
      </c>
      <c r="I2484" s="70">
        <v>0</v>
      </c>
      <c r="J2484" s="71">
        <v>0</v>
      </c>
      <c r="K2484" s="70">
        <v>0</v>
      </c>
      <c r="L2484" s="71">
        <v>0</v>
      </c>
      <c r="M2484" s="70">
        <v>0</v>
      </c>
      <c r="N2484" s="71">
        <v>0</v>
      </c>
      <c r="O2484" s="70">
        <v>0</v>
      </c>
      <c r="P2484" s="71">
        <v>0</v>
      </c>
      <c r="Q2484" s="70">
        <v>0</v>
      </c>
      <c r="R2484" s="71">
        <v>0</v>
      </c>
      <c r="S2484" s="70">
        <v>0</v>
      </c>
      <c r="T2484" s="71">
        <v>0</v>
      </c>
      <c r="U2484" s="70">
        <v>0</v>
      </c>
      <c r="V2484" s="71">
        <v>0</v>
      </c>
      <c r="W2484" s="70">
        <v>0</v>
      </c>
      <c r="X2484" s="71">
        <v>0</v>
      </c>
      <c r="Y2484" s="70">
        <v>0</v>
      </c>
      <c r="Z2484" s="71">
        <v>0</v>
      </c>
      <c r="AA2484" s="70">
        <v>0</v>
      </c>
      <c r="AB2484" s="71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169</v>
      </c>
      <c r="C2485" s="14"/>
      <c r="D2485" s="14"/>
      <c r="E2485" s="70">
        <v>0</v>
      </c>
      <c r="F2485" s="71">
        <v>0</v>
      </c>
      <c r="G2485" s="70">
        <v>0</v>
      </c>
      <c r="H2485" s="71">
        <v>0</v>
      </c>
      <c r="I2485" s="70">
        <v>0</v>
      </c>
      <c r="J2485" s="71">
        <v>0</v>
      </c>
      <c r="K2485" s="70">
        <v>0</v>
      </c>
      <c r="L2485" s="71">
        <v>0</v>
      </c>
      <c r="M2485" s="70">
        <v>0</v>
      </c>
      <c r="N2485" s="71">
        <v>0</v>
      </c>
      <c r="O2485" s="70">
        <v>0</v>
      </c>
      <c r="P2485" s="71">
        <v>0</v>
      </c>
      <c r="Q2485" s="70">
        <v>0</v>
      </c>
      <c r="R2485" s="71">
        <v>0</v>
      </c>
      <c r="S2485" s="70">
        <v>0</v>
      </c>
      <c r="T2485" s="71">
        <v>0</v>
      </c>
      <c r="U2485" s="70">
        <v>0</v>
      </c>
      <c r="V2485" s="71">
        <v>0</v>
      </c>
      <c r="W2485" s="70">
        <v>0</v>
      </c>
      <c r="X2485" s="71">
        <v>0</v>
      </c>
      <c r="Y2485" s="70">
        <v>0</v>
      </c>
      <c r="Z2485" s="71">
        <v>0</v>
      </c>
      <c r="AA2485" s="70">
        <v>0</v>
      </c>
      <c r="AB2485" s="71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170</v>
      </c>
      <c r="C2486" s="14"/>
      <c r="D2486" s="14"/>
      <c r="E2486" s="70">
        <v>0</v>
      </c>
      <c r="F2486" s="71">
        <v>0</v>
      </c>
      <c r="G2486" s="70">
        <v>0</v>
      </c>
      <c r="H2486" s="71">
        <v>0</v>
      </c>
      <c r="I2486" s="70">
        <v>0</v>
      </c>
      <c r="J2486" s="71">
        <v>0</v>
      </c>
      <c r="K2486" s="70">
        <v>0</v>
      </c>
      <c r="L2486" s="71">
        <v>0</v>
      </c>
      <c r="M2486" s="70">
        <v>0</v>
      </c>
      <c r="N2486" s="71">
        <v>0</v>
      </c>
      <c r="O2486" s="70">
        <v>0</v>
      </c>
      <c r="P2486" s="71">
        <v>0</v>
      </c>
      <c r="Q2486" s="70">
        <v>0</v>
      </c>
      <c r="R2486" s="71">
        <v>0</v>
      </c>
      <c r="S2486" s="70">
        <v>0</v>
      </c>
      <c r="T2486" s="71">
        <v>0</v>
      </c>
      <c r="U2486" s="70">
        <v>0</v>
      </c>
      <c r="V2486" s="71">
        <v>0</v>
      </c>
      <c r="W2486" s="70">
        <v>0</v>
      </c>
      <c r="X2486" s="71">
        <v>0</v>
      </c>
      <c r="Y2486" s="70">
        <v>0</v>
      </c>
      <c r="Z2486" s="71">
        <v>0</v>
      </c>
      <c r="AA2486" s="70">
        <v>0</v>
      </c>
      <c r="AB2486" s="71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171</v>
      </c>
      <c r="C2487" s="14"/>
      <c r="D2487" s="14"/>
      <c r="E2487" s="70">
        <v>0</v>
      </c>
      <c r="F2487" s="71">
        <v>0</v>
      </c>
      <c r="G2487" s="70">
        <v>0</v>
      </c>
      <c r="H2487" s="71">
        <v>0</v>
      </c>
      <c r="I2487" s="70">
        <v>0</v>
      </c>
      <c r="J2487" s="71">
        <v>0</v>
      </c>
      <c r="K2487" s="70">
        <v>0</v>
      </c>
      <c r="L2487" s="71">
        <v>0</v>
      </c>
      <c r="M2487" s="70">
        <v>0</v>
      </c>
      <c r="N2487" s="71">
        <v>0</v>
      </c>
      <c r="O2487" s="70">
        <v>0</v>
      </c>
      <c r="P2487" s="71">
        <v>0</v>
      </c>
      <c r="Q2487" s="70">
        <v>0</v>
      </c>
      <c r="R2487" s="71">
        <v>0</v>
      </c>
      <c r="S2487" s="70">
        <v>0</v>
      </c>
      <c r="T2487" s="71">
        <v>0</v>
      </c>
      <c r="U2487" s="70">
        <v>0</v>
      </c>
      <c r="V2487" s="71">
        <v>0</v>
      </c>
      <c r="W2487" s="70">
        <v>0</v>
      </c>
      <c r="X2487" s="71">
        <v>0</v>
      </c>
      <c r="Y2487" s="70">
        <v>0</v>
      </c>
      <c r="Z2487" s="71">
        <v>0</v>
      </c>
      <c r="AA2487" s="70">
        <v>0</v>
      </c>
      <c r="AB2487" s="71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172</v>
      </c>
      <c r="C2488" s="14"/>
      <c r="D2488" s="14"/>
      <c r="E2488" s="70">
        <v>0</v>
      </c>
      <c r="F2488" s="71">
        <v>0</v>
      </c>
      <c r="G2488" s="70">
        <v>0</v>
      </c>
      <c r="H2488" s="71">
        <v>0</v>
      </c>
      <c r="I2488" s="70">
        <v>0</v>
      </c>
      <c r="J2488" s="71">
        <v>0</v>
      </c>
      <c r="K2488" s="70">
        <v>0</v>
      </c>
      <c r="L2488" s="71">
        <v>0</v>
      </c>
      <c r="M2488" s="70">
        <v>0</v>
      </c>
      <c r="N2488" s="71">
        <v>0</v>
      </c>
      <c r="O2488" s="70">
        <v>0</v>
      </c>
      <c r="P2488" s="71">
        <v>0</v>
      </c>
      <c r="Q2488" s="70">
        <v>0</v>
      </c>
      <c r="R2488" s="71">
        <v>0</v>
      </c>
      <c r="S2488" s="70">
        <v>0</v>
      </c>
      <c r="T2488" s="71">
        <v>0</v>
      </c>
      <c r="U2488" s="70">
        <v>0</v>
      </c>
      <c r="V2488" s="71">
        <v>0</v>
      </c>
      <c r="W2488" s="70">
        <v>0</v>
      </c>
      <c r="X2488" s="71">
        <v>0</v>
      </c>
      <c r="Y2488" s="70">
        <v>0</v>
      </c>
      <c r="Z2488" s="71">
        <v>0</v>
      </c>
      <c r="AA2488" s="70">
        <v>0</v>
      </c>
      <c r="AB2488" s="71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173</v>
      </c>
      <c r="C2489" s="14"/>
      <c r="D2489" s="14"/>
      <c r="E2489" s="70">
        <v>0</v>
      </c>
      <c r="F2489" s="71">
        <v>0</v>
      </c>
      <c r="G2489" s="70">
        <v>0</v>
      </c>
      <c r="H2489" s="71">
        <v>0</v>
      </c>
      <c r="I2489" s="70">
        <v>0</v>
      </c>
      <c r="J2489" s="71">
        <v>0</v>
      </c>
      <c r="K2489" s="70">
        <v>0</v>
      </c>
      <c r="L2489" s="71">
        <v>0</v>
      </c>
      <c r="M2489" s="70">
        <v>0</v>
      </c>
      <c r="N2489" s="71">
        <v>0</v>
      </c>
      <c r="O2489" s="70">
        <v>0</v>
      </c>
      <c r="P2489" s="71">
        <v>0</v>
      </c>
      <c r="Q2489" s="70">
        <v>0</v>
      </c>
      <c r="R2489" s="71">
        <v>0</v>
      </c>
      <c r="S2489" s="70">
        <v>0</v>
      </c>
      <c r="T2489" s="71">
        <v>0</v>
      </c>
      <c r="U2489" s="70">
        <v>0</v>
      </c>
      <c r="V2489" s="71">
        <v>0</v>
      </c>
      <c r="W2489" s="70">
        <v>0</v>
      </c>
      <c r="X2489" s="71">
        <v>0</v>
      </c>
      <c r="Y2489" s="70">
        <v>0</v>
      </c>
      <c r="Z2489" s="71">
        <v>0</v>
      </c>
      <c r="AA2489" s="70">
        <v>0</v>
      </c>
      <c r="AB2489" s="71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174</v>
      </c>
      <c r="C2490" s="14"/>
      <c r="D2490" s="14"/>
      <c r="E2490" s="70">
        <v>0</v>
      </c>
      <c r="F2490" s="71">
        <v>0</v>
      </c>
      <c r="G2490" s="70">
        <v>0</v>
      </c>
      <c r="H2490" s="71">
        <v>0</v>
      </c>
      <c r="I2490" s="70">
        <v>0</v>
      </c>
      <c r="J2490" s="71">
        <v>0</v>
      </c>
      <c r="K2490" s="70">
        <v>0</v>
      </c>
      <c r="L2490" s="71">
        <v>0</v>
      </c>
      <c r="M2490" s="70">
        <v>0</v>
      </c>
      <c r="N2490" s="71">
        <v>0</v>
      </c>
      <c r="O2490" s="70">
        <v>0</v>
      </c>
      <c r="P2490" s="71">
        <v>0</v>
      </c>
      <c r="Q2490" s="70">
        <v>0</v>
      </c>
      <c r="R2490" s="71">
        <v>0</v>
      </c>
      <c r="S2490" s="70">
        <v>0</v>
      </c>
      <c r="T2490" s="71">
        <v>0</v>
      </c>
      <c r="U2490" s="70">
        <v>0</v>
      </c>
      <c r="V2490" s="71">
        <v>0</v>
      </c>
      <c r="W2490" s="70">
        <v>0</v>
      </c>
      <c r="X2490" s="71">
        <v>0</v>
      </c>
      <c r="Y2490" s="70">
        <v>0</v>
      </c>
      <c r="Z2490" s="71">
        <v>0</v>
      </c>
      <c r="AA2490" s="70">
        <v>0</v>
      </c>
      <c r="AB2490" s="71">
        <v>0</v>
      </c>
      <c r="AC2490" s="54"/>
      <c r="AD2490" s="55">
        <f t="shared" si="51"/>
        <v>0</v>
      </c>
      <c r="AE2490" s="54"/>
    </row>
    <row r="2491" spans="2:31" x14ac:dyDescent="0.3">
      <c r="B2491" s="4" t="s">
        <v>175</v>
      </c>
      <c r="C2491" s="14"/>
      <c r="D2491" s="14"/>
      <c r="E2491" s="70">
        <v>0</v>
      </c>
      <c r="F2491" s="71">
        <v>0</v>
      </c>
      <c r="G2491" s="70">
        <v>0</v>
      </c>
      <c r="H2491" s="71">
        <v>0</v>
      </c>
      <c r="I2491" s="70">
        <v>0</v>
      </c>
      <c r="J2491" s="71">
        <v>0</v>
      </c>
      <c r="K2491" s="70">
        <v>0</v>
      </c>
      <c r="L2491" s="71">
        <v>0</v>
      </c>
      <c r="M2491" s="70">
        <v>0</v>
      </c>
      <c r="N2491" s="71">
        <v>0</v>
      </c>
      <c r="O2491" s="70">
        <v>0</v>
      </c>
      <c r="P2491" s="71">
        <v>0</v>
      </c>
      <c r="Q2491" s="70">
        <v>0</v>
      </c>
      <c r="R2491" s="71">
        <v>0</v>
      </c>
      <c r="S2491" s="70">
        <v>0</v>
      </c>
      <c r="T2491" s="71">
        <v>0</v>
      </c>
      <c r="U2491" s="70">
        <v>0</v>
      </c>
      <c r="V2491" s="71">
        <v>0</v>
      </c>
      <c r="W2491" s="70">
        <v>0</v>
      </c>
      <c r="X2491" s="71">
        <v>0</v>
      </c>
      <c r="Y2491" s="70">
        <v>0</v>
      </c>
      <c r="Z2491" s="71">
        <v>0</v>
      </c>
      <c r="AA2491" s="70">
        <v>0</v>
      </c>
      <c r="AB2491" s="71">
        <v>0</v>
      </c>
      <c r="AC2491" s="54"/>
      <c r="AD2491" s="55">
        <f t="shared" si="51"/>
        <v>0</v>
      </c>
      <c r="AE2491" s="54"/>
    </row>
    <row r="2492" spans="2:31" x14ac:dyDescent="0.3">
      <c r="B2492" s="4" t="s">
        <v>176</v>
      </c>
      <c r="C2492" s="14"/>
      <c r="D2492" s="14"/>
      <c r="E2492" s="70">
        <v>0</v>
      </c>
      <c r="F2492" s="71">
        <v>0</v>
      </c>
      <c r="G2492" s="70">
        <v>0</v>
      </c>
      <c r="H2492" s="71">
        <v>0</v>
      </c>
      <c r="I2492" s="70">
        <v>0</v>
      </c>
      <c r="J2492" s="71">
        <v>0</v>
      </c>
      <c r="K2492" s="70">
        <v>0</v>
      </c>
      <c r="L2492" s="71">
        <v>0</v>
      </c>
      <c r="M2492" s="70">
        <v>0</v>
      </c>
      <c r="N2492" s="71">
        <v>0</v>
      </c>
      <c r="O2492" s="70">
        <v>0</v>
      </c>
      <c r="P2492" s="71">
        <v>0</v>
      </c>
      <c r="Q2492" s="70">
        <v>0</v>
      </c>
      <c r="R2492" s="71">
        <v>0</v>
      </c>
      <c r="S2492" s="70">
        <v>0</v>
      </c>
      <c r="T2492" s="71">
        <v>0</v>
      </c>
      <c r="U2492" s="70">
        <v>0</v>
      </c>
      <c r="V2492" s="71">
        <v>0</v>
      </c>
      <c r="W2492" s="70">
        <v>0</v>
      </c>
      <c r="X2492" s="71">
        <v>0</v>
      </c>
      <c r="Y2492" s="70">
        <v>0</v>
      </c>
      <c r="Z2492" s="71">
        <v>0</v>
      </c>
      <c r="AA2492" s="70">
        <v>0</v>
      </c>
      <c r="AB2492" s="71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177</v>
      </c>
      <c r="C2493" s="14"/>
      <c r="D2493" s="14"/>
      <c r="E2493" s="70">
        <v>0</v>
      </c>
      <c r="F2493" s="71">
        <v>0</v>
      </c>
      <c r="G2493" s="70">
        <v>0</v>
      </c>
      <c r="H2493" s="71">
        <v>0</v>
      </c>
      <c r="I2493" s="70">
        <v>0</v>
      </c>
      <c r="J2493" s="71">
        <v>0</v>
      </c>
      <c r="K2493" s="70">
        <v>0</v>
      </c>
      <c r="L2493" s="71">
        <v>0</v>
      </c>
      <c r="M2493" s="70">
        <v>0</v>
      </c>
      <c r="N2493" s="71">
        <v>0</v>
      </c>
      <c r="O2493" s="70">
        <v>0</v>
      </c>
      <c r="P2493" s="71">
        <v>0</v>
      </c>
      <c r="Q2493" s="70">
        <v>0</v>
      </c>
      <c r="R2493" s="71">
        <v>0</v>
      </c>
      <c r="S2493" s="70">
        <v>0</v>
      </c>
      <c r="T2493" s="71">
        <v>0</v>
      </c>
      <c r="U2493" s="70">
        <v>0</v>
      </c>
      <c r="V2493" s="71">
        <v>0</v>
      </c>
      <c r="W2493" s="70">
        <v>0</v>
      </c>
      <c r="X2493" s="71">
        <v>0</v>
      </c>
      <c r="Y2493" s="70">
        <v>0</v>
      </c>
      <c r="Z2493" s="71">
        <v>0</v>
      </c>
      <c r="AA2493" s="70">
        <v>0</v>
      </c>
      <c r="AB2493" s="71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178</v>
      </c>
      <c r="C2494" s="14"/>
      <c r="D2494" s="14"/>
      <c r="E2494" s="70">
        <v>0</v>
      </c>
      <c r="F2494" s="71">
        <v>0</v>
      </c>
      <c r="G2494" s="70">
        <v>0</v>
      </c>
      <c r="H2494" s="71">
        <v>0</v>
      </c>
      <c r="I2494" s="70">
        <v>0</v>
      </c>
      <c r="J2494" s="71">
        <v>0</v>
      </c>
      <c r="K2494" s="70">
        <v>0</v>
      </c>
      <c r="L2494" s="71">
        <v>0</v>
      </c>
      <c r="M2494" s="70">
        <v>0</v>
      </c>
      <c r="N2494" s="71">
        <v>0</v>
      </c>
      <c r="O2494" s="70">
        <v>0</v>
      </c>
      <c r="P2494" s="71">
        <v>0</v>
      </c>
      <c r="Q2494" s="70">
        <v>0</v>
      </c>
      <c r="R2494" s="71">
        <v>0</v>
      </c>
      <c r="S2494" s="70">
        <v>0</v>
      </c>
      <c r="T2494" s="71">
        <v>0</v>
      </c>
      <c r="U2494" s="70">
        <v>0</v>
      </c>
      <c r="V2494" s="71">
        <v>0</v>
      </c>
      <c r="W2494" s="70">
        <v>0</v>
      </c>
      <c r="X2494" s="71">
        <v>0</v>
      </c>
      <c r="Y2494" s="70">
        <v>0</v>
      </c>
      <c r="Z2494" s="71">
        <v>0</v>
      </c>
      <c r="AA2494" s="70">
        <v>0</v>
      </c>
      <c r="AB2494" s="71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179</v>
      </c>
      <c r="C2495" s="14"/>
      <c r="D2495" s="14"/>
      <c r="E2495" s="70">
        <v>0</v>
      </c>
      <c r="F2495" s="71">
        <v>0</v>
      </c>
      <c r="G2495" s="70">
        <v>0</v>
      </c>
      <c r="H2495" s="71">
        <v>0</v>
      </c>
      <c r="I2495" s="70">
        <v>0</v>
      </c>
      <c r="J2495" s="71">
        <v>0</v>
      </c>
      <c r="K2495" s="70">
        <v>0</v>
      </c>
      <c r="L2495" s="71">
        <v>0</v>
      </c>
      <c r="M2495" s="70">
        <v>0</v>
      </c>
      <c r="N2495" s="71">
        <v>0</v>
      </c>
      <c r="O2495" s="70">
        <v>0</v>
      </c>
      <c r="P2495" s="71">
        <v>0</v>
      </c>
      <c r="Q2495" s="70">
        <v>0</v>
      </c>
      <c r="R2495" s="71">
        <v>0</v>
      </c>
      <c r="S2495" s="70">
        <v>0</v>
      </c>
      <c r="T2495" s="71">
        <v>0</v>
      </c>
      <c r="U2495" s="70">
        <v>0</v>
      </c>
      <c r="V2495" s="71">
        <v>0</v>
      </c>
      <c r="W2495" s="70">
        <v>0</v>
      </c>
      <c r="X2495" s="71">
        <v>0</v>
      </c>
      <c r="Y2495" s="70">
        <v>0</v>
      </c>
      <c r="Z2495" s="71">
        <v>0</v>
      </c>
      <c r="AA2495" s="70">
        <v>0</v>
      </c>
      <c r="AB2495" s="71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180</v>
      </c>
      <c r="C2496" s="14"/>
      <c r="D2496" s="14"/>
      <c r="E2496" s="70">
        <v>0</v>
      </c>
      <c r="F2496" s="71">
        <v>0</v>
      </c>
      <c r="G2496" s="70">
        <v>0</v>
      </c>
      <c r="H2496" s="71">
        <v>0</v>
      </c>
      <c r="I2496" s="70">
        <v>0</v>
      </c>
      <c r="J2496" s="71">
        <v>0</v>
      </c>
      <c r="K2496" s="70">
        <v>0</v>
      </c>
      <c r="L2496" s="71">
        <v>0</v>
      </c>
      <c r="M2496" s="70">
        <v>0</v>
      </c>
      <c r="N2496" s="71">
        <v>0</v>
      </c>
      <c r="O2496" s="70">
        <v>0</v>
      </c>
      <c r="P2496" s="71">
        <v>0</v>
      </c>
      <c r="Q2496" s="70">
        <v>0</v>
      </c>
      <c r="R2496" s="71">
        <v>0</v>
      </c>
      <c r="S2496" s="70">
        <v>0</v>
      </c>
      <c r="T2496" s="71">
        <v>0</v>
      </c>
      <c r="U2496" s="70">
        <v>0</v>
      </c>
      <c r="V2496" s="71">
        <v>0</v>
      </c>
      <c r="W2496" s="70">
        <v>0</v>
      </c>
      <c r="X2496" s="71">
        <v>0</v>
      </c>
      <c r="Y2496" s="70">
        <v>0</v>
      </c>
      <c r="Z2496" s="71">
        <v>0</v>
      </c>
      <c r="AA2496" s="70">
        <v>0</v>
      </c>
      <c r="AB2496" s="71">
        <v>0</v>
      </c>
      <c r="AC2496" s="54"/>
      <c r="AD2496" s="55">
        <f t="shared" si="51"/>
        <v>0</v>
      </c>
      <c r="AE2496" s="54"/>
    </row>
    <row r="2497" spans="2:31" x14ac:dyDescent="0.3">
      <c r="B2497" s="4" t="s">
        <v>181</v>
      </c>
      <c r="C2497" s="14"/>
      <c r="D2497" s="14"/>
      <c r="E2497" s="70">
        <v>0</v>
      </c>
      <c r="F2497" s="71">
        <v>0</v>
      </c>
      <c r="G2497" s="70">
        <v>0</v>
      </c>
      <c r="H2497" s="71">
        <v>0</v>
      </c>
      <c r="I2497" s="70">
        <v>0</v>
      </c>
      <c r="J2497" s="71">
        <v>0</v>
      </c>
      <c r="K2497" s="70">
        <v>0</v>
      </c>
      <c r="L2497" s="71">
        <v>0</v>
      </c>
      <c r="M2497" s="70">
        <v>0</v>
      </c>
      <c r="N2497" s="71">
        <v>0</v>
      </c>
      <c r="O2497" s="70">
        <v>0</v>
      </c>
      <c r="P2497" s="71">
        <v>0</v>
      </c>
      <c r="Q2497" s="70">
        <v>0</v>
      </c>
      <c r="R2497" s="71">
        <v>0</v>
      </c>
      <c r="S2497" s="70">
        <v>0</v>
      </c>
      <c r="T2497" s="71">
        <v>0</v>
      </c>
      <c r="U2497" s="70">
        <v>0</v>
      </c>
      <c r="V2497" s="71">
        <v>0</v>
      </c>
      <c r="W2497" s="70">
        <v>0</v>
      </c>
      <c r="X2497" s="71">
        <v>0</v>
      </c>
      <c r="Y2497" s="70">
        <v>0</v>
      </c>
      <c r="Z2497" s="71">
        <v>0</v>
      </c>
      <c r="AA2497" s="70">
        <v>0</v>
      </c>
      <c r="AB2497" s="71">
        <v>0</v>
      </c>
      <c r="AC2497" s="54"/>
      <c r="AD2497" s="55">
        <f t="shared" si="51"/>
        <v>0</v>
      </c>
      <c r="AE2497" s="54"/>
    </row>
    <row r="2498" spans="2:31" x14ac:dyDescent="0.3">
      <c r="B2498" s="4" t="s">
        <v>182</v>
      </c>
      <c r="C2498" s="14"/>
      <c r="D2498" s="14"/>
      <c r="E2498" s="70">
        <v>0</v>
      </c>
      <c r="F2498" s="71">
        <v>0</v>
      </c>
      <c r="G2498" s="70">
        <v>0</v>
      </c>
      <c r="H2498" s="71">
        <v>0</v>
      </c>
      <c r="I2498" s="70">
        <v>0</v>
      </c>
      <c r="J2498" s="71">
        <v>0</v>
      </c>
      <c r="K2498" s="70">
        <v>0</v>
      </c>
      <c r="L2498" s="71">
        <v>0</v>
      </c>
      <c r="M2498" s="70">
        <v>0</v>
      </c>
      <c r="N2498" s="71">
        <v>0</v>
      </c>
      <c r="O2498" s="70">
        <v>0</v>
      </c>
      <c r="P2498" s="71">
        <v>0</v>
      </c>
      <c r="Q2498" s="70">
        <v>0</v>
      </c>
      <c r="R2498" s="71">
        <v>0</v>
      </c>
      <c r="S2498" s="70">
        <v>0</v>
      </c>
      <c r="T2498" s="71">
        <v>0</v>
      </c>
      <c r="U2498" s="70">
        <v>0</v>
      </c>
      <c r="V2498" s="71">
        <v>0</v>
      </c>
      <c r="W2498" s="70">
        <v>0</v>
      </c>
      <c r="X2498" s="71">
        <v>0</v>
      </c>
      <c r="Y2498" s="70">
        <v>0</v>
      </c>
      <c r="Z2498" s="71">
        <v>0</v>
      </c>
      <c r="AA2498" s="70">
        <v>0</v>
      </c>
      <c r="AB2498" s="71">
        <v>0</v>
      </c>
      <c r="AC2498" s="54"/>
      <c r="AD2498" s="55">
        <f t="shared" si="51"/>
        <v>0</v>
      </c>
      <c r="AE2498" s="54"/>
    </row>
    <row r="2499" spans="2:31" x14ac:dyDescent="0.3">
      <c r="B2499" s="4" t="s">
        <v>183</v>
      </c>
      <c r="C2499" s="14"/>
      <c r="D2499" s="14"/>
      <c r="E2499" s="70">
        <v>0</v>
      </c>
      <c r="F2499" s="71">
        <v>0</v>
      </c>
      <c r="G2499" s="70">
        <v>0</v>
      </c>
      <c r="H2499" s="71">
        <v>0</v>
      </c>
      <c r="I2499" s="70">
        <v>0</v>
      </c>
      <c r="J2499" s="71">
        <v>0</v>
      </c>
      <c r="K2499" s="70">
        <v>0</v>
      </c>
      <c r="L2499" s="71">
        <v>0</v>
      </c>
      <c r="M2499" s="70">
        <v>0</v>
      </c>
      <c r="N2499" s="71">
        <v>0</v>
      </c>
      <c r="O2499" s="70">
        <v>0</v>
      </c>
      <c r="P2499" s="71">
        <v>0</v>
      </c>
      <c r="Q2499" s="70">
        <v>0</v>
      </c>
      <c r="R2499" s="71">
        <v>0</v>
      </c>
      <c r="S2499" s="70">
        <v>0</v>
      </c>
      <c r="T2499" s="71">
        <v>0</v>
      </c>
      <c r="U2499" s="70">
        <v>0</v>
      </c>
      <c r="V2499" s="71">
        <v>0</v>
      </c>
      <c r="W2499" s="70">
        <v>0</v>
      </c>
      <c r="X2499" s="71">
        <v>0</v>
      </c>
      <c r="Y2499" s="70">
        <v>0</v>
      </c>
      <c r="Z2499" s="71">
        <v>0</v>
      </c>
      <c r="AA2499" s="70">
        <v>0</v>
      </c>
      <c r="AB2499" s="71">
        <v>0</v>
      </c>
      <c r="AC2499" s="54"/>
      <c r="AD2499" s="55">
        <f t="shared" si="51"/>
        <v>0</v>
      </c>
      <c r="AE2499" s="54"/>
    </row>
    <row r="2500" spans="2:31" x14ac:dyDescent="0.3">
      <c r="B2500" s="4" t="s">
        <v>184</v>
      </c>
      <c r="C2500" s="14"/>
      <c r="D2500" s="14"/>
      <c r="E2500" s="70">
        <v>0</v>
      </c>
      <c r="F2500" s="71">
        <v>0</v>
      </c>
      <c r="G2500" s="70">
        <v>0</v>
      </c>
      <c r="H2500" s="71">
        <v>0</v>
      </c>
      <c r="I2500" s="70">
        <v>0</v>
      </c>
      <c r="J2500" s="71">
        <v>0</v>
      </c>
      <c r="K2500" s="70">
        <v>0</v>
      </c>
      <c r="L2500" s="71">
        <v>0</v>
      </c>
      <c r="M2500" s="70">
        <v>0</v>
      </c>
      <c r="N2500" s="71">
        <v>0</v>
      </c>
      <c r="O2500" s="70">
        <v>0</v>
      </c>
      <c r="P2500" s="71">
        <v>0</v>
      </c>
      <c r="Q2500" s="70">
        <v>0</v>
      </c>
      <c r="R2500" s="71">
        <v>0</v>
      </c>
      <c r="S2500" s="70">
        <v>0</v>
      </c>
      <c r="T2500" s="71">
        <v>0</v>
      </c>
      <c r="U2500" s="70">
        <v>0</v>
      </c>
      <c r="V2500" s="71">
        <v>0</v>
      </c>
      <c r="W2500" s="70">
        <v>0</v>
      </c>
      <c r="X2500" s="71">
        <v>0</v>
      </c>
      <c r="Y2500" s="70">
        <v>0</v>
      </c>
      <c r="Z2500" s="71">
        <v>0</v>
      </c>
      <c r="AA2500" s="70">
        <v>0</v>
      </c>
      <c r="AB2500" s="71">
        <v>0</v>
      </c>
      <c r="AC2500" s="54"/>
      <c r="AD2500" s="55">
        <f t="shared" si="51"/>
        <v>0</v>
      </c>
      <c r="AE2500" s="54"/>
    </row>
    <row r="2501" spans="2:31" x14ac:dyDescent="0.3">
      <c r="B2501" s="4" t="s">
        <v>185</v>
      </c>
      <c r="C2501" s="14"/>
      <c r="D2501" s="14"/>
      <c r="E2501" s="70">
        <v>0</v>
      </c>
      <c r="F2501" s="71">
        <v>0</v>
      </c>
      <c r="G2501" s="70">
        <v>0</v>
      </c>
      <c r="H2501" s="71">
        <v>0</v>
      </c>
      <c r="I2501" s="70">
        <v>0</v>
      </c>
      <c r="J2501" s="71">
        <v>0</v>
      </c>
      <c r="K2501" s="70">
        <v>0</v>
      </c>
      <c r="L2501" s="71">
        <v>0</v>
      </c>
      <c r="M2501" s="70">
        <v>0</v>
      </c>
      <c r="N2501" s="71">
        <v>0</v>
      </c>
      <c r="O2501" s="70">
        <v>0</v>
      </c>
      <c r="P2501" s="71">
        <v>0</v>
      </c>
      <c r="Q2501" s="70">
        <v>0</v>
      </c>
      <c r="R2501" s="71">
        <v>0</v>
      </c>
      <c r="S2501" s="70">
        <v>0</v>
      </c>
      <c r="T2501" s="71">
        <v>0</v>
      </c>
      <c r="U2501" s="70">
        <v>0</v>
      </c>
      <c r="V2501" s="71">
        <v>0</v>
      </c>
      <c r="W2501" s="70">
        <v>0</v>
      </c>
      <c r="X2501" s="71">
        <v>0</v>
      </c>
      <c r="Y2501" s="70">
        <v>0</v>
      </c>
      <c r="Z2501" s="71">
        <v>0</v>
      </c>
      <c r="AA2501" s="70">
        <v>0</v>
      </c>
      <c r="AB2501" s="71">
        <v>0</v>
      </c>
      <c r="AC2501" s="54"/>
      <c r="AD2501" s="55">
        <f t="shared" si="51"/>
        <v>0</v>
      </c>
      <c r="AE2501" s="54"/>
    </row>
    <row r="2502" spans="2:31" x14ac:dyDescent="0.3">
      <c r="B2502" s="4" t="s">
        <v>186</v>
      </c>
      <c r="C2502" s="14"/>
      <c r="D2502" s="14"/>
      <c r="E2502" s="70">
        <v>0</v>
      </c>
      <c r="F2502" s="71">
        <v>0</v>
      </c>
      <c r="G2502" s="70">
        <v>0</v>
      </c>
      <c r="H2502" s="71">
        <v>0</v>
      </c>
      <c r="I2502" s="70">
        <v>0</v>
      </c>
      <c r="J2502" s="71">
        <v>0</v>
      </c>
      <c r="K2502" s="70">
        <v>0</v>
      </c>
      <c r="L2502" s="71">
        <v>0</v>
      </c>
      <c r="M2502" s="70">
        <v>0</v>
      </c>
      <c r="N2502" s="71">
        <v>0</v>
      </c>
      <c r="O2502" s="70">
        <v>0</v>
      </c>
      <c r="P2502" s="71">
        <v>0</v>
      </c>
      <c r="Q2502" s="70">
        <v>0</v>
      </c>
      <c r="R2502" s="71">
        <v>0</v>
      </c>
      <c r="S2502" s="70">
        <v>0</v>
      </c>
      <c r="T2502" s="71">
        <v>0</v>
      </c>
      <c r="U2502" s="70">
        <v>0</v>
      </c>
      <c r="V2502" s="71">
        <v>0</v>
      </c>
      <c r="W2502" s="70">
        <v>0</v>
      </c>
      <c r="X2502" s="71">
        <v>0</v>
      </c>
      <c r="Y2502" s="70">
        <v>0</v>
      </c>
      <c r="Z2502" s="71">
        <v>0</v>
      </c>
      <c r="AA2502" s="70">
        <v>0</v>
      </c>
      <c r="AB2502" s="71">
        <v>0</v>
      </c>
      <c r="AC2502" s="54"/>
      <c r="AD2502" s="55">
        <f t="shared" si="51"/>
        <v>0</v>
      </c>
      <c r="AE2502" s="54"/>
    </row>
    <row r="2503" spans="2:31" x14ac:dyDescent="0.3">
      <c r="B2503" s="4" t="s">
        <v>187</v>
      </c>
      <c r="C2503" s="14"/>
      <c r="D2503" s="14"/>
      <c r="E2503" s="70">
        <v>0</v>
      </c>
      <c r="F2503" s="71">
        <v>0</v>
      </c>
      <c r="G2503" s="70">
        <v>0</v>
      </c>
      <c r="H2503" s="71">
        <v>0</v>
      </c>
      <c r="I2503" s="70">
        <v>0</v>
      </c>
      <c r="J2503" s="71">
        <v>0</v>
      </c>
      <c r="K2503" s="70">
        <v>0</v>
      </c>
      <c r="L2503" s="71">
        <v>0</v>
      </c>
      <c r="M2503" s="70">
        <v>0</v>
      </c>
      <c r="N2503" s="71">
        <v>0</v>
      </c>
      <c r="O2503" s="70">
        <v>0</v>
      </c>
      <c r="P2503" s="71">
        <v>0</v>
      </c>
      <c r="Q2503" s="70">
        <v>0</v>
      </c>
      <c r="R2503" s="71">
        <v>0</v>
      </c>
      <c r="S2503" s="70">
        <v>0</v>
      </c>
      <c r="T2503" s="71">
        <v>0</v>
      </c>
      <c r="U2503" s="70">
        <v>0</v>
      </c>
      <c r="V2503" s="71">
        <v>0</v>
      </c>
      <c r="W2503" s="70">
        <v>0</v>
      </c>
      <c r="X2503" s="71">
        <v>0</v>
      </c>
      <c r="Y2503" s="70">
        <v>0</v>
      </c>
      <c r="Z2503" s="71">
        <v>0</v>
      </c>
      <c r="AA2503" s="70">
        <v>0</v>
      </c>
      <c r="AB2503" s="71">
        <v>0</v>
      </c>
      <c r="AC2503" s="54"/>
      <c r="AD2503" s="55">
        <f t="shared" si="51"/>
        <v>0</v>
      </c>
      <c r="AE2503" s="54"/>
    </row>
    <row r="2504" spans="2:31" x14ac:dyDescent="0.3">
      <c r="B2504" s="4" t="s">
        <v>188</v>
      </c>
      <c r="C2504" s="14"/>
      <c r="D2504" s="14"/>
      <c r="E2504" s="70">
        <v>0</v>
      </c>
      <c r="F2504" s="71">
        <v>0</v>
      </c>
      <c r="G2504" s="70">
        <v>0</v>
      </c>
      <c r="H2504" s="71">
        <v>0</v>
      </c>
      <c r="I2504" s="70">
        <v>0</v>
      </c>
      <c r="J2504" s="71">
        <v>0</v>
      </c>
      <c r="K2504" s="70">
        <v>0</v>
      </c>
      <c r="L2504" s="71">
        <v>0</v>
      </c>
      <c r="M2504" s="70">
        <v>0</v>
      </c>
      <c r="N2504" s="71">
        <v>0</v>
      </c>
      <c r="O2504" s="70">
        <v>0</v>
      </c>
      <c r="P2504" s="71">
        <v>0</v>
      </c>
      <c r="Q2504" s="70">
        <v>0</v>
      </c>
      <c r="R2504" s="71">
        <v>0</v>
      </c>
      <c r="S2504" s="70">
        <v>0</v>
      </c>
      <c r="T2504" s="71">
        <v>0</v>
      </c>
      <c r="U2504" s="70">
        <v>0</v>
      </c>
      <c r="V2504" s="71">
        <v>0</v>
      </c>
      <c r="W2504" s="70">
        <v>0</v>
      </c>
      <c r="X2504" s="71">
        <v>0</v>
      </c>
      <c r="Y2504" s="70">
        <v>0</v>
      </c>
      <c r="Z2504" s="71">
        <v>0</v>
      </c>
      <c r="AA2504" s="70">
        <v>0</v>
      </c>
      <c r="AB2504" s="71">
        <v>0</v>
      </c>
      <c r="AC2504" s="54"/>
      <c r="AD2504" s="55">
        <f t="shared" si="51"/>
        <v>0</v>
      </c>
      <c r="AE2504" s="54"/>
    </row>
    <row r="2505" spans="2:31" x14ac:dyDescent="0.3">
      <c r="B2505" s="4" t="s">
        <v>189</v>
      </c>
      <c r="C2505" s="14"/>
      <c r="D2505" s="14"/>
      <c r="E2505" s="70">
        <v>0</v>
      </c>
      <c r="F2505" s="71">
        <v>0</v>
      </c>
      <c r="G2505" s="70">
        <v>0</v>
      </c>
      <c r="H2505" s="71">
        <v>0</v>
      </c>
      <c r="I2505" s="70">
        <v>0</v>
      </c>
      <c r="J2505" s="71">
        <v>0</v>
      </c>
      <c r="K2505" s="70">
        <v>0</v>
      </c>
      <c r="L2505" s="71">
        <v>0</v>
      </c>
      <c r="M2505" s="70">
        <v>0</v>
      </c>
      <c r="N2505" s="71">
        <v>0</v>
      </c>
      <c r="O2505" s="70">
        <v>0</v>
      </c>
      <c r="P2505" s="71">
        <v>0</v>
      </c>
      <c r="Q2505" s="70">
        <v>0</v>
      </c>
      <c r="R2505" s="71">
        <v>0</v>
      </c>
      <c r="S2505" s="70">
        <v>0</v>
      </c>
      <c r="T2505" s="71">
        <v>0</v>
      </c>
      <c r="U2505" s="70">
        <v>0</v>
      </c>
      <c r="V2505" s="71">
        <v>0</v>
      </c>
      <c r="W2505" s="70">
        <v>0</v>
      </c>
      <c r="X2505" s="71">
        <v>0</v>
      </c>
      <c r="Y2505" s="70">
        <v>0</v>
      </c>
      <c r="Z2505" s="71">
        <v>0</v>
      </c>
      <c r="AA2505" s="70">
        <v>0</v>
      </c>
      <c r="AB2505" s="71">
        <v>0</v>
      </c>
      <c r="AC2505" s="54"/>
      <c r="AD2505" s="55">
        <f t="shared" si="51"/>
        <v>0</v>
      </c>
      <c r="AE2505" s="54"/>
    </row>
    <row r="2506" spans="2:31" x14ac:dyDescent="0.3">
      <c r="B2506" s="4" t="s">
        <v>190</v>
      </c>
      <c r="C2506" s="14"/>
      <c r="D2506" s="14"/>
      <c r="E2506" s="70">
        <v>0</v>
      </c>
      <c r="F2506" s="71">
        <v>0</v>
      </c>
      <c r="G2506" s="70">
        <v>0</v>
      </c>
      <c r="H2506" s="71">
        <v>0</v>
      </c>
      <c r="I2506" s="70">
        <v>0</v>
      </c>
      <c r="J2506" s="71">
        <v>0</v>
      </c>
      <c r="K2506" s="70">
        <v>0</v>
      </c>
      <c r="L2506" s="71">
        <v>0</v>
      </c>
      <c r="M2506" s="70">
        <v>0</v>
      </c>
      <c r="N2506" s="71">
        <v>0</v>
      </c>
      <c r="O2506" s="70">
        <v>0</v>
      </c>
      <c r="P2506" s="71">
        <v>0</v>
      </c>
      <c r="Q2506" s="70">
        <v>0</v>
      </c>
      <c r="R2506" s="71">
        <v>0</v>
      </c>
      <c r="S2506" s="70">
        <v>0</v>
      </c>
      <c r="T2506" s="71">
        <v>0</v>
      </c>
      <c r="U2506" s="70">
        <v>0</v>
      </c>
      <c r="V2506" s="71">
        <v>0</v>
      </c>
      <c r="W2506" s="70">
        <v>0</v>
      </c>
      <c r="X2506" s="71">
        <v>0</v>
      </c>
      <c r="Y2506" s="70">
        <v>0</v>
      </c>
      <c r="Z2506" s="71">
        <v>0</v>
      </c>
      <c r="AA2506" s="70">
        <v>0</v>
      </c>
      <c r="AB2506" s="71">
        <v>0</v>
      </c>
      <c r="AC2506" s="54"/>
      <c r="AD2506" s="55">
        <f t="shared" si="51"/>
        <v>0</v>
      </c>
      <c r="AE2506" s="54"/>
    </row>
    <row r="2507" spans="2:31" x14ac:dyDescent="0.3">
      <c r="B2507" s="4" t="s">
        <v>191</v>
      </c>
      <c r="C2507" s="14"/>
      <c r="D2507" s="14"/>
      <c r="E2507" s="70">
        <v>0</v>
      </c>
      <c r="F2507" s="71">
        <v>0</v>
      </c>
      <c r="G2507" s="70">
        <v>0</v>
      </c>
      <c r="H2507" s="71">
        <v>0</v>
      </c>
      <c r="I2507" s="70">
        <v>0</v>
      </c>
      <c r="J2507" s="71">
        <v>0</v>
      </c>
      <c r="K2507" s="70">
        <v>0</v>
      </c>
      <c r="L2507" s="71">
        <v>0</v>
      </c>
      <c r="M2507" s="70">
        <v>0</v>
      </c>
      <c r="N2507" s="71">
        <v>0</v>
      </c>
      <c r="O2507" s="70">
        <v>0</v>
      </c>
      <c r="P2507" s="71">
        <v>0</v>
      </c>
      <c r="Q2507" s="70">
        <v>0</v>
      </c>
      <c r="R2507" s="71">
        <v>0</v>
      </c>
      <c r="S2507" s="70">
        <v>0</v>
      </c>
      <c r="T2507" s="71">
        <v>0</v>
      </c>
      <c r="U2507" s="70">
        <v>0</v>
      </c>
      <c r="V2507" s="71">
        <v>0</v>
      </c>
      <c r="W2507" s="70">
        <v>0</v>
      </c>
      <c r="X2507" s="71">
        <v>0</v>
      </c>
      <c r="Y2507" s="70">
        <v>0</v>
      </c>
      <c r="Z2507" s="71">
        <v>0</v>
      </c>
      <c r="AA2507" s="70">
        <v>0</v>
      </c>
      <c r="AB2507" s="71">
        <v>0</v>
      </c>
      <c r="AC2507" s="54"/>
      <c r="AD2507" s="55">
        <f t="shared" si="51"/>
        <v>0</v>
      </c>
      <c r="AE2507" s="54"/>
    </row>
    <row r="2508" spans="2:31" x14ac:dyDescent="0.3">
      <c r="B2508" s="4" t="s">
        <v>192</v>
      </c>
      <c r="C2508" s="14"/>
      <c r="D2508" s="14"/>
      <c r="E2508" s="70">
        <v>0</v>
      </c>
      <c r="F2508" s="71">
        <v>0</v>
      </c>
      <c r="G2508" s="70">
        <v>0</v>
      </c>
      <c r="H2508" s="71">
        <v>0</v>
      </c>
      <c r="I2508" s="70">
        <v>0</v>
      </c>
      <c r="J2508" s="71">
        <v>0</v>
      </c>
      <c r="K2508" s="70">
        <v>0</v>
      </c>
      <c r="L2508" s="71">
        <v>0</v>
      </c>
      <c r="M2508" s="70">
        <v>0</v>
      </c>
      <c r="N2508" s="71">
        <v>0</v>
      </c>
      <c r="O2508" s="70">
        <v>0</v>
      </c>
      <c r="P2508" s="71">
        <v>0</v>
      </c>
      <c r="Q2508" s="70">
        <v>0</v>
      </c>
      <c r="R2508" s="71">
        <v>0</v>
      </c>
      <c r="S2508" s="70">
        <v>0</v>
      </c>
      <c r="T2508" s="71">
        <v>0</v>
      </c>
      <c r="U2508" s="70">
        <v>0</v>
      </c>
      <c r="V2508" s="71">
        <v>0</v>
      </c>
      <c r="W2508" s="70">
        <v>0</v>
      </c>
      <c r="X2508" s="71">
        <v>0</v>
      </c>
      <c r="Y2508" s="70">
        <v>0</v>
      </c>
      <c r="Z2508" s="71">
        <v>0</v>
      </c>
      <c r="AA2508" s="70">
        <v>0</v>
      </c>
      <c r="AB2508" s="71">
        <v>0</v>
      </c>
      <c r="AC2508" s="54"/>
      <c r="AD2508" s="55">
        <f t="shared" si="51"/>
        <v>0</v>
      </c>
      <c r="AE2508" s="54"/>
    </row>
    <row r="2509" spans="2:31" x14ac:dyDescent="0.3">
      <c r="B2509" s="4" t="s">
        <v>193</v>
      </c>
      <c r="C2509" s="14"/>
      <c r="D2509" s="14"/>
      <c r="E2509" s="70">
        <v>0</v>
      </c>
      <c r="F2509" s="71">
        <v>0</v>
      </c>
      <c r="G2509" s="70">
        <v>0</v>
      </c>
      <c r="H2509" s="71">
        <v>0</v>
      </c>
      <c r="I2509" s="70">
        <v>0</v>
      </c>
      <c r="J2509" s="71">
        <v>0</v>
      </c>
      <c r="K2509" s="70">
        <v>0</v>
      </c>
      <c r="L2509" s="71">
        <v>0</v>
      </c>
      <c r="M2509" s="70">
        <v>0</v>
      </c>
      <c r="N2509" s="71">
        <v>0</v>
      </c>
      <c r="O2509" s="70">
        <v>0</v>
      </c>
      <c r="P2509" s="71">
        <v>0</v>
      </c>
      <c r="Q2509" s="70">
        <v>0</v>
      </c>
      <c r="R2509" s="71">
        <v>0</v>
      </c>
      <c r="S2509" s="70">
        <v>0</v>
      </c>
      <c r="T2509" s="71">
        <v>0</v>
      </c>
      <c r="U2509" s="70">
        <v>0</v>
      </c>
      <c r="V2509" s="71">
        <v>0</v>
      </c>
      <c r="W2509" s="70">
        <v>0</v>
      </c>
      <c r="X2509" s="71">
        <v>0</v>
      </c>
      <c r="Y2509" s="70">
        <v>0</v>
      </c>
      <c r="Z2509" s="71">
        <v>0</v>
      </c>
      <c r="AA2509" s="70">
        <v>0</v>
      </c>
      <c r="AB2509" s="71">
        <v>0</v>
      </c>
      <c r="AC2509" s="54"/>
      <c r="AD2509" s="55">
        <f t="shared" si="51"/>
        <v>0</v>
      </c>
      <c r="AE2509" s="54"/>
    </row>
    <row r="2510" spans="2:31" x14ac:dyDescent="0.3">
      <c r="B2510" s="4" t="s">
        <v>194</v>
      </c>
      <c r="C2510" s="14"/>
      <c r="D2510" s="14"/>
      <c r="E2510" s="70">
        <v>0</v>
      </c>
      <c r="F2510" s="71">
        <v>0</v>
      </c>
      <c r="G2510" s="70">
        <v>0</v>
      </c>
      <c r="H2510" s="71">
        <v>0</v>
      </c>
      <c r="I2510" s="70">
        <v>0</v>
      </c>
      <c r="J2510" s="71">
        <v>0</v>
      </c>
      <c r="K2510" s="70">
        <v>0</v>
      </c>
      <c r="L2510" s="71">
        <v>0</v>
      </c>
      <c r="M2510" s="70">
        <v>0</v>
      </c>
      <c r="N2510" s="71">
        <v>0</v>
      </c>
      <c r="O2510" s="70">
        <v>0</v>
      </c>
      <c r="P2510" s="71">
        <v>0</v>
      </c>
      <c r="Q2510" s="70">
        <v>0</v>
      </c>
      <c r="R2510" s="71">
        <v>0</v>
      </c>
      <c r="S2510" s="70">
        <v>0</v>
      </c>
      <c r="T2510" s="71">
        <v>0</v>
      </c>
      <c r="U2510" s="70">
        <v>0</v>
      </c>
      <c r="V2510" s="71">
        <v>0</v>
      </c>
      <c r="W2510" s="70">
        <v>0</v>
      </c>
      <c r="X2510" s="71">
        <v>0</v>
      </c>
      <c r="Y2510" s="70">
        <v>0</v>
      </c>
      <c r="Z2510" s="71">
        <v>0</v>
      </c>
      <c r="AA2510" s="70">
        <v>0</v>
      </c>
      <c r="AB2510" s="71">
        <v>0</v>
      </c>
      <c r="AC2510" s="54"/>
      <c r="AD2510" s="55">
        <f t="shared" si="51"/>
        <v>0</v>
      </c>
      <c r="AE2510" s="54"/>
    </row>
    <row r="2511" spans="2:31" x14ac:dyDescent="0.3">
      <c r="B2511" s="4" t="s">
        <v>195</v>
      </c>
      <c r="C2511" s="14"/>
      <c r="D2511" s="14"/>
      <c r="E2511" s="70">
        <v>0</v>
      </c>
      <c r="F2511" s="71">
        <v>0</v>
      </c>
      <c r="G2511" s="70">
        <v>0</v>
      </c>
      <c r="H2511" s="71">
        <v>0</v>
      </c>
      <c r="I2511" s="70">
        <v>0</v>
      </c>
      <c r="J2511" s="71">
        <v>0</v>
      </c>
      <c r="K2511" s="70">
        <v>0</v>
      </c>
      <c r="L2511" s="71">
        <v>0</v>
      </c>
      <c r="M2511" s="70">
        <v>0</v>
      </c>
      <c r="N2511" s="71">
        <v>0</v>
      </c>
      <c r="O2511" s="70">
        <v>0</v>
      </c>
      <c r="P2511" s="71">
        <v>0</v>
      </c>
      <c r="Q2511" s="70">
        <v>0</v>
      </c>
      <c r="R2511" s="71">
        <v>0</v>
      </c>
      <c r="S2511" s="70">
        <v>0</v>
      </c>
      <c r="T2511" s="71">
        <v>0</v>
      </c>
      <c r="U2511" s="70">
        <v>0</v>
      </c>
      <c r="V2511" s="71">
        <v>0</v>
      </c>
      <c r="W2511" s="70">
        <v>0</v>
      </c>
      <c r="X2511" s="71">
        <v>0</v>
      </c>
      <c r="Y2511" s="70">
        <v>0</v>
      </c>
      <c r="Z2511" s="71">
        <v>0</v>
      </c>
      <c r="AA2511" s="70">
        <v>0</v>
      </c>
      <c r="AB2511" s="71">
        <v>0</v>
      </c>
      <c r="AC2511" s="54"/>
      <c r="AD2511" s="55">
        <f t="shared" si="51"/>
        <v>0</v>
      </c>
      <c r="AE2511" s="54"/>
    </row>
    <row r="2512" spans="2:31" x14ac:dyDescent="0.3">
      <c r="B2512" s="4" t="s">
        <v>196</v>
      </c>
      <c r="C2512" s="14"/>
      <c r="D2512" s="14"/>
      <c r="E2512" s="70">
        <v>0</v>
      </c>
      <c r="F2512" s="71">
        <v>0</v>
      </c>
      <c r="G2512" s="70">
        <v>0</v>
      </c>
      <c r="H2512" s="71">
        <v>0</v>
      </c>
      <c r="I2512" s="70">
        <v>0</v>
      </c>
      <c r="J2512" s="71">
        <v>0</v>
      </c>
      <c r="K2512" s="70">
        <v>0</v>
      </c>
      <c r="L2512" s="71">
        <v>0</v>
      </c>
      <c r="M2512" s="70">
        <v>0</v>
      </c>
      <c r="N2512" s="71">
        <v>0</v>
      </c>
      <c r="O2512" s="70">
        <v>0</v>
      </c>
      <c r="P2512" s="71">
        <v>0</v>
      </c>
      <c r="Q2512" s="70">
        <v>0</v>
      </c>
      <c r="R2512" s="71">
        <v>0</v>
      </c>
      <c r="S2512" s="70">
        <v>0</v>
      </c>
      <c r="T2512" s="71">
        <v>0</v>
      </c>
      <c r="U2512" s="70">
        <v>0</v>
      </c>
      <c r="V2512" s="71">
        <v>0</v>
      </c>
      <c r="W2512" s="70">
        <v>0</v>
      </c>
      <c r="X2512" s="71">
        <v>0</v>
      </c>
      <c r="Y2512" s="70">
        <v>0</v>
      </c>
      <c r="Z2512" s="71">
        <v>0</v>
      </c>
      <c r="AA2512" s="70">
        <v>0</v>
      </c>
      <c r="AB2512" s="71">
        <v>0</v>
      </c>
      <c r="AC2512" s="54"/>
      <c r="AD2512" s="55">
        <f t="shared" si="51"/>
        <v>0</v>
      </c>
      <c r="AE2512" s="54"/>
    </row>
    <row r="2513" spans="2:31" x14ac:dyDescent="0.3">
      <c r="B2513" s="4" t="s">
        <v>197</v>
      </c>
      <c r="C2513" s="14"/>
      <c r="D2513" s="14"/>
      <c r="E2513" s="70">
        <v>0</v>
      </c>
      <c r="F2513" s="71">
        <v>0</v>
      </c>
      <c r="G2513" s="70">
        <v>0</v>
      </c>
      <c r="H2513" s="71">
        <v>0</v>
      </c>
      <c r="I2513" s="70">
        <v>0</v>
      </c>
      <c r="J2513" s="71">
        <v>0</v>
      </c>
      <c r="K2513" s="70">
        <v>0</v>
      </c>
      <c r="L2513" s="71">
        <v>0</v>
      </c>
      <c r="M2513" s="70">
        <v>0</v>
      </c>
      <c r="N2513" s="71">
        <v>0</v>
      </c>
      <c r="O2513" s="70">
        <v>0</v>
      </c>
      <c r="P2513" s="71">
        <v>0</v>
      </c>
      <c r="Q2513" s="70">
        <v>0</v>
      </c>
      <c r="R2513" s="71">
        <v>0</v>
      </c>
      <c r="S2513" s="70">
        <v>0</v>
      </c>
      <c r="T2513" s="71">
        <v>0</v>
      </c>
      <c r="U2513" s="70">
        <v>0</v>
      </c>
      <c r="V2513" s="71">
        <v>0</v>
      </c>
      <c r="W2513" s="70">
        <v>0</v>
      </c>
      <c r="X2513" s="71">
        <v>0</v>
      </c>
      <c r="Y2513" s="70">
        <v>0</v>
      </c>
      <c r="Z2513" s="71">
        <v>0</v>
      </c>
      <c r="AA2513" s="70">
        <v>0</v>
      </c>
      <c r="AB2513" s="71">
        <v>0</v>
      </c>
      <c r="AC2513" s="54"/>
      <c r="AD2513" s="55">
        <f t="shared" si="51"/>
        <v>0</v>
      </c>
      <c r="AE2513" s="54"/>
    </row>
    <row r="2514" spans="2:31" x14ac:dyDescent="0.3">
      <c r="B2514" s="4" t="s">
        <v>198</v>
      </c>
      <c r="C2514" s="14"/>
      <c r="D2514" s="14"/>
      <c r="E2514" s="70">
        <v>0</v>
      </c>
      <c r="F2514" s="71">
        <v>0</v>
      </c>
      <c r="G2514" s="70">
        <v>0</v>
      </c>
      <c r="H2514" s="71">
        <v>0</v>
      </c>
      <c r="I2514" s="70">
        <v>0</v>
      </c>
      <c r="J2514" s="71">
        <v>0</v>
      </c>
      <c r="K2514" s="70">
        <v>0</v>
      </c>
      <c r="L2514" s="71">
        <v>0</v>
      </c>
      <c r="M2514" s="70">
        <v>0</v>
      </c>
      <c r="N2514" s="71">
        <v>0</v>
      </c>
      <c r="O2514" s="70">
        <v>0</v>
      </c>
      <c r="P2514" s="71">
        <v>0</v>
      </c>
      <c r="Q2514" s="70">
        <v>0</v>
      </c>
      <c r="R2514" s="71">
        <v>0</v>
      </c>
      <c r="S2514" s="70">
        <v>0</v>
      </c>
      <c r="T2514" s="71">
        <v>0</v>
      </c>
      <c r="U2514" s="70">
        <v>0</v>
      </c>
      <c r="V2514" s="71">
        <v>0</v>
      </c>
      <c r="W2514" s="70">
        <v>0</v>
      </c>
      <c r="X2514" s="71">
        <v>0</v>
      </c>
      <c r="Y2514" s="70">
        <v>0</v>
      </c>
      <c r="Z2514" s="71">
        <v>0</v>
      </c>
      <c r="AA2514" s="70">
        <v>0</v>
      </c>
      <c r="AB2514" s="71">
        <v>0</v>
      </c>
      <c r="AC2514" s="54"/>
      <c r="AD2514" s="55">
        <f t="shared" si="51"/>
        <v>0</v>
      </c>
      <c r="AE2514" s="54"/>
    </row>
    <row r="2515" spans="2:31" x14ac:dyDescent="0.3">
      <c r="B2515" s="4" t="s">
        <v>199</v>
      </c>
      <c r="C2515" s="14"/>
      <c r="D2515" s="14"/>
      <c r="E2515" s="70">
        <v>0</v>
      </c>
      <c r="F2515" s="71">
        <v>0</v>
      </c>
      <c r="G2515" s="70">
        <v>0</v>
      </c>
      <c r="H2515" s="71">
        <v>0</v>
      </c>
      <c r="I2515" s="70">
        <v>0</v>
      </c>
      <c r="J2515" s="71">
        <v>0</v>
      </c>
      <c r="K2515" s="70">
        <v>0</v>
      </c>
      <c r="L2515" s="71">
        <v>0</v>
      </c>
      <c r="M2515" s="70">
        <v>0</v>
      </c>
      <c r="N2515" s="71">
        <v>0</v>
      </c>
      <c r="O2515" s="70">
        <v>0</v>
      </c>
      <c r="P2515" s="71">
        <v>0</v>
      </c>
      <c r="Q2515" s="70">
        <v>0</v>
      </c>
      <c r="R2515" s="71">
        <v>0</v>
      </c>
      <c r="S2515" s="70">
        <v>0</v>
      </c>
      <c r="T2515" s="71">
        <v>0</v>
      </c>
      <c r="U2515" s="70">
        <v>0</v>
      </c>
      <c r="V2515" s="71">
        <v>0</v>
      </c>
      <c r="W2515" s="70">
        <v>0</v>
      </c>
      <c r="X2515" s="71">
        <v>0</v>
      </c>
      <c r="Y2515" s="70">
        <v>0</v>
      </c>
      <c r="Z2515" s="71">
        <v>0</v>
      </c>
      <c r="AA2515" s="70">
        <v>0</v>
      </c>
      <c r="AB2515" s="71">
        <v>0</v>
      </c>
      <c r="AC2515" s="54"/>
      <c r="AD2515" s="55">
        <f t="shared" si="51"/>
        <v>0</v>
      </c>
      <c r="AE2515" s="54"/>
    </row>
    <row r="2516" spans="2:31" x14ac:dyDescent="0.3">
      <c r="B2516" s="4" t="s">
        <v>200</v>
      </c>
      <c r="C2516" s="14"/>
      <c r="D2516" s="14"/>
      <c r="E2516" s="70">
        <v>0</v>
      </c>
      <c r="F2516" s="71">
        <v>0</v>
      </c>
      <c r="G2516" s="70">
        <v>0</v>
      </c>
      <c r="H2516" s="71">
        <v>0</v>
      </c>
      <c r="I2516" s="70">
        <v>0</v>
      </c>
      <c r="J2516" s="71">
        <v>0</v>
      </c>
      <c r="K2516" s="70">
        <v>0</v>
      </c>
      <c r="L2516" s="71">
        <v>0</v>
      </c>
      <c r="M2516" s="70">
        <v>0</v>
      </c>
      <c r="N2516" s="71">
        <v>0</v>
      </c>
      <c r="O2516" s="70">
        <v>0</v>
      </c>
      <c r="P2516" s="71">
        <v>0</v>
      </c>
      <c r="Q2516" s="70">
        <v>0</v>
      </c>
      <c r="R2516" s="71">
        <v>0</v>
      </c>
      <c r="S2516" s="70">
        <v>0</v>
      </c>
      <c r="T2516" s="71">
        <v>0</v>
      </c>
      <c r="U2516" s="70">
        <v>0</v>
      </c>
      <c r="V2516" s="71">
        <v>0</v>
      </c>
      <c r="W2516" s="70">
        <v>0</v>
      </c>
      <c r="X2516" s="71">
        <v>0</v>
      </c>
      <c r="Y2516" s="70">
        <v>0</v>
      </c>
      <c r="Z2516" s="71">
        <v>0</v>
      </c>
      <c r="AA2516" s="70">
        <v>0</v>
      </c>
      <c r="AB2516" s="71">
        <v>0</v>
      </c>
      <c r="AC2516" s="54"/>
      <c r="AD2516" s="55">
        <f t="shared" si="51"/>
        <v>0</v>
      </c>
      <c r="AE2516" s="54"/>
    </row>
    <row r="2517" spans="2:31" x14ac:dyDescent="0.3">
      <c r="B2517" s="4" t="s">
        <v>201</v>
      </c>
      <c r="C2517" s="14"/>
      <c r="D2517" s="14"/>
      <c r="E2517" s="70">
        <v>0</v>
      </c>
      <c r="F2517" s="71">
        <v>0</v>
      </c>
      <c r="G2517" s="70">
        <v>0</v>
      </c>
      <c r="H2517" s="71">
        <v>0</v>
      </c>
      <c r="I2517" s="70">
        <v>0</v>
      </c>
      <c r="J2517" s="71">
        <v>0</v>
      </c>
      <c r="K2517" s="70">
        <v>0</v>
      </c>
      <c r="L2517" s="71">
        <v>0</v>
      </c>
      <c r="M2517" s="70">
        <v>0</v>
      </c>
      <c r="N2517" s="71">
        <v>0</v>
      </c>
      <c r="O2517" s="70">
        <v>0</v>
      </c>
      <c r="P2517" s="71">
        <v>0</v>
      </c>
      <c r="Q2517" s="70">
        <v>0</v>
      </c>
      <c r="R2517" s="71">
        <v>0</v>
      </c>
      <c r="S2517" s="70">
        <v>0</v>
      </c>
      <c r="T2517" s="71">
        <v>0</v>
      </c>
      <c r="U2517" s="70">
        <v>0</v>
      </c>
      <c r="V2517" s="71">
        <v>0</v>
      </c>
      <c r="W2517" s="70">
        <v>0</v>
      </c>
      <c r="X2517" s="71">
        <v>0</v>
      </c>
      <c r="Y2517" s="70">
        <v>0</v>
      </c>
      <c r="Z2517" s="71">
        <v>0</v>
      </c>
      <c r="AA2517" s="70">
        <v>0</v>
      </c>
      <c r="AB2517" s="71">
        <v>0</v>
      </c>
      <c r="AC2517" s="54"/>
      <c r="AD2517" s="55">
        <f t="shared" si="51"/>
        <v>0</v>
      </c>
      <c r="AE2517" s="54"/>
    </row>
    <row r="2518" spans="2:31" x14ac:dyDescent="0.3">
      <c r="B2518" s="4" t="s">
        <v>202</v>
      </c>
      <c r="C2518" s="4"/>
      <c r="D2518" s="4"/>
      <c r="E2518" s="70">
        <v>0</v>
      </c>
      <c r="F2518" s="71">
        <v>0</v>
      </c>
      <c r="G2518" s="70">
        <v>0</v>
      </c>
      <c r="H2518" s="71">
        <v>0</v>
      </c>
      <c r="I2518" s="70">
        <v>0</v>
      </c>
      <c r="J2518" s="71">
        <v>0</v>
      </c>
      <c r="K2518" s="70">
        <v>0</v>
      </c>
      <c r="L2518" s="71">
        <v>0</v>
      </c>
      <c r="M2518" s="70">
        <v>0</v>
      </c>
      <c r="N2518" s="71">
        <v>0</v>
      </c>
      <c r="O2518" s="70">
        <v>0</v>
      </c>
      <c r="P2518" s="71">
        <v>0</v>
      </c>
      <c r="Q2518" s="70">
        <v>0</v>
      </c>
      <c r="R2518" s="71">
        <v>0</v>
      </c>
      <c r="S2518" s="70">
        <v>0</v>
      </c>
      <c r="T2518" s="71">
        <v>0</v>
      </c>
      <c r="U2518" s="70">
        <v>0</v>
      </c>
      <c r="V2518" s="71">
        <v>0</v>
      </c>
      <c r="W2518" s="70">
        <v>0</v>
      </c>
      <c r="X2518" s="71">
        <v>0</v>
      </c>
      <c r="Y2518" s="70">
        <v>0</v>
      </c>
      <c r="Z2518" s="71">
        <v>0</v>
      </c>
      <c r="AA2518" s="70">
        <v>0</v>
      </c>
      <c r="AB2518" s="71">
        <v>0</v>
      </c>
      <c r="AC2518" s="54"/>
      <c r="AD2518" s="55">
        <f t="shared" si="51"/>
        <v>0</v>
      </c>
      <c r="AE2518" s="54"/>
    </row>
    <row r="2519" spans="2:31" x14ac:dyDescent="0.3">
      <c r="B2519" s="4" t="s">
        <v>203</v>
      </c>
      <c r="C2519" s="4"/>
      <c r="D2519" s="4"/>
      <c r="E2519" s="70">
        <v>0</v>
      </c>
      <c r="F2519" s="71">
        <v>0</v>
      </c>
      <c r="G2519" s="70">
        <v>0</v>
      </c>
      <c r="H2519" s="71">
        <v>0</v>
      </c>
      <c r="I2519" s="70">
        <v>0</v>
      </c>
      <c r="J2519" s="71">
        <v>0</v>
      </c>
      <c r="K2519" s="70">
        <v>0</v>
      </c>
      <c r="L2519" s="71">
        <v>0</v>
      </c>
      <c r="M2519" s="70">
        <v>0</v>
      </c>
      <c r="N2519" s="71">
        <v>0</v>
      </c>
      <c r="O2519" s="70">
        <v>0</v>
      </c>
      <c r="P2519" s="71">
        <v>0</v>
      </c>
      <c r="Q2519" s="70">
        <v>0</v>
      </c>
      <c r="R2519" s="71">
        <v>0</v>
      </c>
      <c r="S2519" s="70">
        <v>0</v>
      </c>
      <c r="T2519" s="71">
        <v>0</v>
      </c>
      <c r="U2519" s="70">
        <v>0</v>
      </c>
      <c r="V2519" s="71">
        <v>0</v>
      </c>
      <c r="W2519" s="70">
        <v>0</v>
      </c>
      <c r="X2519" s="71">
        <v>0</v>
      </c>
      <c r="Y2519" s="70">
        <v>0</v>
      </c>
      <c r="Z2519" s="71">
        <v>0</v>
      </c>
      <c r="AA2519" s="70">
        <v>0</v>
      </c>
      <c r="AB2519" s="71">
        <v>0</v>
      </c>
      <c r="AC2519" s="54"/>
      <c r="AD2519" s="55">
        <f t="shared" si="51"/>
        <v>0</v>
      </c>
      <c r="AE2519" s="54"/>
    </row>
    <row r="2520" spans="2:31" x14ac:dyDescent="0.3">
      <c r="B2520" s="4" t="s">
        <v>204</v>
      </c>
      <c r="C2520" s="4"/>
      <c r="D2520" s="4"/>
      <c r="E2520" s="70">
        <v>0</v>
      </c>
      <c r="F2520" s="71">
        <v>0</v>
      </c>
      <c r="G2520" s="70">
        <v>0</v>
      </c>
      <c r="H2520" s="71">
        <v>0</v>
      </c>
      <c r="I2520" s="70">
        <v>0</v>
      </c>
      <c r="J2520" s="71">
        <v>0</v>
      </c>
      <c r="K2520" s="70">
        <v>0</v>
      </c>
      <c r="L2520" s="71">
        <v>0</v>
      </c>
      <c r="M2520" s="70">
        <v>0</v>
      </c>
      <c r="N2520" s="71">
        <v>0</v>
      </c>
      <c r="O2520" s="70">
        <v>0</v>
      </c>
      <c r="P2520" s="71">
        <v>0</v>
      </c>
      <c r="Q2520" s="70">
        <v>0</v>
      </c>
      <c r="R2520" s="71">
        <v>0</v>
      </c>
      <c r="S2520" s="70">
        <v>0</v>
      </c>
      <c r="T2520" s="71">
        <v>0</v>
      </c>
      <c r="U2520" s="70">
        <v>0</v>
      </c>
      <c r="V2520" s="71">
        <v>0</v>
      </c>
      <c r="W2520" s="70">
        <v>0</v>
      </c>
      <c r="X2520" s="71">
        <v>0</v>
      </c>
      <c r="Y2520" s="70">
        <v>0</v>
      </c>
      <c r="Z2520" s="71">
        <v>0</v>
      </c>
      <c r="AA2520" s="70">
        <v>0</v>
      </c>
      <c r="AB2520" s="71">
        <v>0</v>
      </c>
      <c r="AC2520" s="54"/>
      <c r="AD2520" s="55">
        <f t="shared" si="51"/>
        <v>0</v>
      </c>
      <c r="AE2520" s="54"/>
    </row>
    <row r="2521" spans="2:31" x14ac:dyDescent="0.3">
      <c r="B2521" s="4" t="s">
        <v>205</v>
      </c>
      <c r="C2521" s="4"/>
      <c r="D2521" s="4"/>
      <c r="E2521" s="70">
        <v>0</v>
      </c>
      <c r="F2521" s="71">
        <v>0</v>
      </c>
      <c r="G2521" s="70">
        <v>0</v>
      </c>
      <c r="H2521" s="71">
        <v>0</v>
      </c>
      <c r="I2521" s="70">
        <v>0</v>
      </c>
      <c r="J2521" s="71">
        <v>0</v>
      </c>
      <c r="K2521" s="70">
        <v>0</v>
      </c>
      <c r="L2521" s="71">
        <v>0</v>
      </c>
      <c r="M2521" s="70">
        <v>0</v>
      </c>
      <c r="N2521" s="71">
        <v>0</v>
      </c>
      <c r="O2521" s="70">
        <v>0</v>
      </c>
      <c r="P2521" s="71">
        <v>0</v>
      </c>
      <c r="Q2521" s="70">
        <v>0</v>
      </c>
      <c r="R2521" s="71">
        <v>0</v>
      </c>
      <c r="S2521" s="70">
        <v>0</v>
      </c>
      <c r="T2521" s="71">
        <v>0</v>
      </c>
      <c r="U2521" s="70">
        <v>0</v>
      </c>
      <c r="V2521" s="71">
        <v>0</v>
      </c>
      <c r="W2521" s="70">
        <v>0</v>
      </c>
      <c r="X2521" s="71">
        <v>0</v>
      </c>
      <c r="Y2521" s="70">
        <v>0</v>
      </c>
      <c r="Z2521" s="71">
        <v>0</v>
      </c>
      <c r="AA2521" s="70">
        <v>0</v>
      </c>
      <c r="AB2521" s="71">
        <v>0</v>
      </c>
      <c r="AC2521" s="54"/>
      <c r="AD2521" s="55">
        <f t="shared" si="51"/>
        <v>0</v>
      </c>
      <c r="AE2521" s="54"/>
    </row>
    <row r="2522" spans="2:31" x14ac:dyDescent="0.3">
      <c r="B2522" s="4" t="s">
        <v>206</v>
      </c>
      <c r="C2522" s="4"/>
      <c r="D2522" s="4"/>
      <c r="E2522" s="70">
        <v>0</v>
      </c>
      <c r="F2522" s="71">
        <v>0</v>
      </c>
      <c r="G2522" s="70">
        <v>0</v>
      </c>
      <c r="H2522" s="71">
        <v>0</v>
      </c>
      <c r="I2522" s="70">
        <v>0</v>
      </c>
      <c r="J2522" s="71">
        <v>0</v>
      </c>
      <c r="K2522" s="70">
        <v>0</v>
      </c>
      <c r="L2522" s="71">
        <v>0</v>
      </c>
      <c r="M2522" s="70">
        <v>0</v>
      </c>
      <c r="N2522" s="71">
        <v>0</v>
      </c>
      <c r="O2522" s="70">
        <v>0</v>
      </c>
      <c r="P2522" s="71">
        <v>0</v>
      </c>
      <c r="Q2522" s="70">
        <v>0</v>
      </c>
      <c r="R2522" s="71">
        <v>0</v>
      </c>
      <c r="S2522" s="70">
        <v>0</v>
      </c>
      <c r="T2522" s="71">
        <v>0</v>
      </c>
      <c r="U2522" s="70">
        <v>0</v>
      </c>
      <c r="V2522" s="71">
        <v>0</v>
      </c>
      <c r="W2522" s="70">
        <v>0</v>
      </c>
      <c r="X2522" s="71">
        <v>0</v>
      </c>
      <c r="Y2522" s="70">
        <v>0</v>
      </c>
      <c r="Z2522" s="71">
        <v>0</v>
      </c>
      <c r="AA2522" s="70">
        <v>0</v>
      </c>
      <c r="AB2522" s="71">
        <v>0</v>
      </c>
      <c r="AC2522" s="54"/>
      <c r="AD2522" s="55">
        <f t="shared" si="51"/>
        <v>0</v>
      </c>
      <c r="AE2522" s="54"/>
    </row>
    <row r="2523" spans="2:31" x14ac:dyDescent="0.3">
      <c r="B2523" s="4" t="s">
        <v>207</v>
      </c>
      <c r="C2523" s="4"/>
      <c r="D2523" s="4"/>
      <c r="E2523" s="70">
        <v>0</v>
      </c>
      <c r="F2523" s="71">
        <v>0</v>
      </c>
      <c r="G2523" s="70">
        <v>0</v>
      </c>
      <c r="H2523" s="71">
        <v>0</v>
      </c>
      <c r="I2523" s="70">
        <v>0</v>
      </c>
      <c r="J2523" s="71">
        <v>0</v>
      </c>
      <c r="K2523" s="70">
        <v>0</v>
      </c>
      <c r="L2523" s="71">
        <v>0</v>
      </c>
      <c r="M2523" s="70">
        <v>0</v>
      </c>
      <c r="N2523" s="71">
        <v>0</v>
      </c>
      <c r="O2523" s="70">
        <v>0</v>
      </c>
      <c r="P2523" s="71">
        <v>0</v>
      </c>
      <c r="Q2523" s="70">
        <v>0</v>
      </c>
      <c r="R2523" s="71">
        <v>0</v>
      </c>
      <c r="S2523" s="70">
        <v>0</v>
      </c>
      <c r="T2523" s="71">
        <v>0</v>
      </c>
      <c r="U2523" s="70">
        <v>0</v>
      </c>
      <c r="V2523" s="71">
        <v>0</v>
      </c>
      <c r="W2523" s="70">
        <v>0</v>
      </c>
      <c r="X2523" s="71">
        <v>0</v>
      </c>
      <c r="Y2523" s="70">
        <v>0</v>
      </c>
      <c r="Z2523" s="71">
        <v>0</v>
      </c>
      <c r="AA2523" s="70">
        <v>0</v>
      </c>
      <c r="AB2523" s="71">
        <v>0</v>
      </c>
      <c r="AC2523" s="54"/>
      <c r="AD2523" s="55">
        <f t="shared" si="51"/>
        <v>0</v>
      </c>
      <c r="AE2523" s="54"/>
    </row>
    <row r="2524" spans="2:31" x14ac:dyDescent="0.3">
      <c r="B2524" s="4" t="s">
        <v>208</v>
      </c>
      <c r="C2524" s="4"/>
      <c r="D2524" s="4"/>
      <c r="E2524" s="70">
        <v>0</v>
      </c>
      <c r="F2524" s="71">
        <v>0</v>
      </c>
      <c r="G2524" s="70">
        <v>0</v>
      </c>
      <c r="H2524" s="71">
        <v>0</v>
      </c>
      <c r="I2524" s="70">
        <v>0</v>
      </c>
      <c r="J2524" s="71">
        <v>0</v>
      </c>
      <c r="K2524" s="70">
        <v>0</v>
      </c>
      <c r="L2524" s="71">
        <v>0</v>
      </c>
      <c r="M2524" s="70">
        <v>0</v>
      </c>
      <c r="N2524" s="71">
        <v>0</v>
      </c>
      <c r="O2524" s="70">
        <v>0</v>
      </c>
      <c r="P2524" s="71">
        <v>0</v>
      </c>
      <c r="Q2524" s="70">
        <v>0</v>
      </c>
      <c r="R2524" s="71">
        <v>0</v>
      </c>
      <c r="S2524" s="70">
        <v>0</v>
      </c>
      <c r="T2524" s="71">
        <v>0</v>
      </c>
      <c r="U2524" s="70">
        <v>0</v>
      </c>
      <c r="V2524" s="71">
        <v>0</v>
      </c>
      <c r="W2524" s="70">
        <v>0</v>
      </c>
      <c r="X2524" s="71">
        <v>0</v>
      </c>
      <c r="Y2524" s="70">
        <v>0</v>
      </c>
      <c r="Z2524" s="71">
        <v>0</v>
      </c>
      <c r="AA2524" s="70">
        <v>0</v>
      </c>
      <c r="AB2524" s="71">
        <v>0</v>
      </c>
      <c r="AC2524" s="54"/>
      <c r="AD2524" s="55">
        <f t="shared" si="51"/>
        <v>0</v>
      </c>
      <c r="AE2524" s="54"/>
    </row>
    <row r="2525" spans="2:31" x14ac:dyDescent="0.3">
      <c r="B2525" s="4" t="s">
        <v>209</v>
      </c>
      <c r="C2525" s="4"/>
      <c r="D2525" s="4"/>
      <c r="E2525" s="70">
        <v>0</v>
      </c>
      <c r="F2525" s="71">
        <v>0</v>
      </c>
      <c r="G2525" s="70">
        <v>0</v>
      </c>
      <c r="H2525" s="71">
        <v>0</v>
      </c>
      <c r="I2525" s="70">
        <v>0</v>
      </c>
      <c r="J2525" s="71">
        <v>0</v>
      </c>
      <c r="K2525" s="70">
        <v>0</v>
      </c>
      <c r="L2525" s="71">
        <v>0</v>
      </c>
      <c r="M2525" s="70">
        <v>0</v>
      </c>
      <c r="N2525" s="71">
        <v>0</v>
      </c>
      <c r="O2525" s="70">
        <v>0</v>
      </c>
      <c r="P2525" s="71">
        <v>0</v>
      </c>
      <c r="Q2525" s="70">
        <v>0</v>
      </c>
      <c r="R2525" s="71">
        <v>0</v>
      </c>
      <c r="S2525" s="70">
        <v>0</v>
      </c>
      <c r="T2525" s="71">
        <v>0</v>
      </c>
      <c r="U2525" s="70">
        <v>0</v>
      </c>
      <c r="V2525" s="71">
        <v>0</v>
      </c>
      <c r="W2525" s="70">
        <v>0</v>
      </c>
      <c r="X2525" s="71">
        <v>0</v>
      </c>
      <c r="Y2525" s="70">
        <v>0</v>
      </c>
      <c r="Z2525" s="71">
        <v>0</v>
      </c>
      <c r="AA2525" s="70">
        <v>0</v>
      </c>
      <c r="AB2525" s="71">
        <v>0</v>
      </c>
      <c r="AC2525" s="54"/>
      <c r="AD2525" s="55">
        <f t="shared" si="51"/>
        <v>0</v>
      </c>
      <c r="AE2525" s="54"/>
    </row>
    <row r="2526" spans="2:31" x14ac:dyDescent="0.3">
      <c r="B2526" s="4" t="s">
        <v>210</v>
      </c>
      <c r="C2526" s="4"/>
      <c r="D2526" s="4"/>
      <c r="E2526" s="70">
        <v>0</v>
      </c>
      <c r="F2526" s="71">
        <v>0</v>
      </c>
      <c r="G2526" s="70">
        <v>0</v>
      </c>
      <c r="H2526" s="71">
        <v>0</v>
      </c>
      <c r="I2526" s="70">
        <v>0</v>
      </c>
      <c r="J2526" s="71">
        <v>0</v>
      </c>
      <c r="K2526" s="70">
        <v>0</v>
      </c>
      <c r="L2526" s="71">
        <v>0</v>
      </c>
      <c r="M2526" s="70">
        <v>0</v>
      </c>
      <c r="N2526" s="71">
        <v>0</v>
      </c>
      <c r="O2526" s="70">
        <v>0</v>
      </c>
      <c r="P2526" s="71">
        <v>0</v>
      </c>
      <c r="Q2526" s="70">
        <v>0</v>
      </c>
      <c r="R2526" s="71">
        <v>0</v>
      </c>
      <c r="S2526" s="70">
        <v>0</v>
      </c>
      <c r="T2526" s="71">
        <v>0</v>
      </c>
      <c r="U2526" s="70">
        <v>0</v>
      </c>
      <c r="V2526" s="71">
        <v>0</v>
      </c>
      <c r="W2526" s="70">
        <v>0</v>
      </c>
      <c r="X2526" s="71">
        <v>0</v>
      </c>
      <c r="Y2526" s="70">
        <v>0</v>
      </c>
      <c r="Z2526" s="71">
        <v>0</v>
      </c>
      <c r="AA2526" s="70">
        <v>0</v>
      </c>
      <c r="AB2526" s="71">
        <v>0</v>
      </c>
      <c r="AC2526" s="54"/>
      <c r="AD2526" s="55">
        <f t="shared" si="51"/>
        <v>0</v>
      </c>
      <c r="AE2526" s="54"/>
    </row>
    <row r="2527" spans="2:31" x14ac:dyDescent="0.3">
      <c r="B2527" s="4" t="s">
        <v>211</v>
      </c>
      <c r="C2527" s="4"/>
      <c r="D2527" s="4"/>
      <c r="E2527" s="70">
        <v>0</v>
      </c>
      <c r="F2527" s="71">
        <v>0</v>
      </c>
      <c r="G2527" s="70">
        <v>0</v>
      </c>
      <c r="H2527" s="71">
        <v>0</v>
      </c>
      <c r="I2527" s="70">
        <v>0</v>
      </c>
      <c r="J2527" s="71">
        <v>0</v>
      </c>
      <c r="K2527" s="70">
        <v>0</v>
      </c>
      <c r="L2527" s="71">
        <v>0</v>
      </c>
      <c r="M2527" s="70">
        <v>0</v>
      </c>
      <c r="N2527" s="71">
        <v>0</v>
      </c>
      <c r="O2527" s="70">
        <v>0</v>
      </c>
      <c r="P2527" s="71">
        <v>0</v>
      </c>
      <c r="Q2527" s="70">
        <v>0</v>
      </c>
      <c r="R2527" s="71">
        <v>0</v>
      </c>
      <c r="S2527" s="70">
        <v>0</v>
      </c>
      <c r="T2527" s="71">
        <v>0</v>
      </c>
      <c r="U2527" s="70">
        <v>0</v>
      </c>
      <c r="V2527" s="71">
        <v>0</v>
      </c>
      <c r="W2527" s="70">
        <v>0</v>
      </c>
      <c r="X2527" s="71">
        <v>0</v>
      </c>
      <c r="Y2527" s="70">
        <v>0</v>
      </c>
      <c r="Z2527" s="71">
        <v>0</v>
      </c>
      <c r="AA2527" s="70">
        <v>0</v>
      </c>
      <c r="AB2527" s="71">
        <v>0</v>
      </c>
      <c r="AC2527" s="54"/>
      <c r="AD2527" s="55">
        <f t="shared" si="51"/>
        <v>0</v>
      </c>
      <c r="AE2527" s="54"/>
    </row>
    <row r="2528" spans="2:31" x14ac:dyDescent="0.3">
      <c r="B2528" s="4" t="s">
        <v>212</v>
      </c>
      <c r="C2528" s="4"/>
      <c r="D2528" s="4"/>
      <c r="E2528" s="70">
        <v>0</v>
      </c>
      <c r="F2528" s="71">
        <v>0</v>
      </c>
      <c r="G2528" s="70">
        <v>0</v>
      </c>
      <c r="H2528" s="71">
        <v>0</v>
      </c>
      <c r="I2528" s="70">
        <v>0</v>
      </c>
      <c r="J2528" s="71">
        <v>0</v>
      </c>
      <c r="K2528" s="70">
        <v>0</v>
      </c>
      <c r="L2528" s="71">
        <v>0</v>
      </c>
      <c r="M2528" s="70">
        <v>0</v>
      </c>
      <c r="N2528" s="71">
        <v>0</v>
      </c>
      <c r="O2528" s="70">
        <v>0</v>
      </c>
      <c r="P2528" s="71">
        <v>0</v>
      </c>
      <c r="Q2528" s="70">
        <v>0</v>
      </c>
      <c r="R2528" s="71">
        <v>0</v>
      </c>
      <c r="S2528" s="70">
        <v>0</v>
      </c>
      <c r="T2528" s="71">
        <v>0</v>
      </c>
      <c r="U2528" s="70">
        <v>0</v>
      </c>
      <c r="V2528" s="71">
        <v>0</v>
      </c>
      <c r="W2528" s="70">
        <v>0</v>
      </c>
      <c r="X2528" s="71">
        <v>0</v>
      </c>
      <c r="Y2528" s="70">
        <v>0</v>
      </c>
      <c r="Z2528" s="71">
        <v>0</v>
      </c>
      <c r="AA2528" s="70">
        <v>0</v>
      </c>
      <c r="AB2528" s="71">
        <v>0</v>
      </c>
      <c r="AC2528" s="54"/>
      <c r="AD2528" s="55">
        <f t="shared" si="51"/>
        <v>0</v>
      </c>
      <c r="AE2528" s="54"/>
    </row>
    <row r="2529" spans="2:31" x14ac:dyDescent="0.3">
      <c r="B2529" s="4" t="s">
        <v>213</v>
      </c>
      <c r="C2529" s="4"/>
      <c r="D2529" s="4"/>
      <c r="E2529" s="70">
        <v>0</v>
      </c>
      <c r="F2529" s="71">
        <v>0</v>
      </c>
      <c r="G2529" s="70">
        <v>0</v>
      </c>
      <c r="H2529" s="71">
        <v>0</v>
      </c>
      <c r="I2529" s="70">
        <v>0</v>
      </c>
      <c r="J2529" s="71">
        <v>0</v>
      </c>
      <c r="K2529" s="70">
        <v>0</v>
      </c>
      <c r="L2529" s="71">
        <v>0</v>
      </c>
      <c r="M2529" s="70">
        <v>0</v>
      </c>
      <c r="N2529" s="71">
        <v>0</v>
      </c>
      <c r="O2529" s="70">
        <v>0</v>
      </c>
      <c r="P2529" s="71">
        <v>0</v>
      </c>
      <c r="Q2529" s="70">
        <v>0</v>
      </c>
      <c r="R2529" s="71">
        <v>0</v>
      </c>
      <c r="S2529" s="70">
        <v>0</v>
      </c>
      <c r="T2529" s="71">
        <v>0</v>
      </c>
      <c r="U2529" s="70">
        <v>0</v>
      </c>
      <c r="V2529" s="71">
        <v>0</v>
      </c>
      <c r="W2529" s="70">
        <v>0</v>
      </c>
      <c r="X2529" s="71">
        <v>0</v>
      </c>
      <c r="Y2529" s="70">
        <v>0</v>
      </c>
      <c r="Z2529" s="71">
        <v>0</v>
      </c>
      <c r="AA2529" s="70">
        <v>0</v>
      </c>
      <c r="AB2529" s="71">
        <v>0</v>
      </c>
      <c r="AC2529" s="54"/>
      <c r="AD2529" s="55">
        <f t="shared" si="51"/>
        <v>0</v>
      </c>
      <c r="AE2529" s="54"/>
    </row>
    <row r="2530" spans="2:31" x14ac:dyDescent="0.3">
      <c r="B2530" s="4" t="s">
        <v>214</v>
      </c>
      <c r="C2530" s="4"/>
      <c r="D2530" s="4"/>
      <c r="E2530" s="70">
        <v>0</v>
      </c>
      <c r="F2530" s="71">
        <v>0</v>
      </c>
      <c r="G2530" s="70">
        <v>0</v>
      </c>
      <c r="H2530" s="71">
        <v>0</v>
      </c>
      <c r="I2530" s="70">
        <v>0</v>
      </c>
      <c r="J2530" s="71">
        <v>0</v>
      </c>
      <c r="K2530" s="70">
        <v>0</v>
      </c>
      <c r="L2530" s="71">
        <v>0</v>
      </c>
      <c r="M2530" s="70">
        <v>0</v>
      </c>
      <c r="N2530" s="71">
        <v>0</v>
      </c>
      <c r="O2530" s="70">
        <v>0</v>
      </c>
      <c r="P2530" s="71">
        <v>0</v>
      </c>
      <c r="Q2530" s="70">
        <v>0</v>
      </c>
      <c r="R2530" s="71">
        <v>0</v>
      </c>
      <c r="S2530" s="70">
        <v>0</v>
      </c>
      <c r="T2530" s="71">
        <v>0</v>
      </c>
      <c r="U2530" s="70">
        <v>0</v>
      </c>
      <c r="V2530" s="71">
        <v>0</v>
      </c>
      <c r="W2530" s="70">
        <v>0</v>
      </c>
      <c r="X2530" s="71">
        <v>0</v>
      </c>
      <c r="Y2530" s="70">
        <v>0</v>
      </c>
      <c r="Z2530" s="71">
        <v>0</v>
      </c>
      <c r="AA2530" s="70">
        <v>0</v>
      </c>
      <c r="AB2530" s="71">
        <v>0</v>
      </c>
      <c r="AC2530" s="54"/>
      <c r="AD2530" s="55">
        <f t="shared" si="51"/>
        <v>0</v>
      </c>
      <c r="AE2530" s="54"/>
    </row>
    <row r="2531" spans="2:31" x14ac:dyDescent="0.3">
      <c r="B2531" s="4" t="s">
        <v>215</v>
      </c>
      <c r="C2531" s="4"/>
      <c r="D2531" s="4"/>
      <c r="E2531" s="70">
        <v>0</v>
      </c>
      <c r="F2531" s="71">
        <v>0</v>
      </c>
      <c r="G2531" s="70">
        <v>0</v>
      </c>
      <c r="H2531" s="71">
        <v>0</v>
      </c>
      <c r="I2531" s="70">
        <v>0</v>
      </c>
      <c r="J2531" s="71">
        <v>0</v>
      </c>
      <c r="K2531" s="70">
        <v>0</v>
      </c>
      <c r="L2531" s="71">
        <v>0</v>
      </c>
      <c r="M2531" s="70">
        <v>0</v>
      </c>
      <c r="N2531" s="71">
        <v>0</v>
      </c>
      <c r="O2531" s="70">
        <v>0</v>
      </c>
      <c r="P2531" s="71">
        <v>0</v>
      </c>
      <c r="Q2531" s="70">
        <v>0</v>
      </c>
      <c r="R2531" s="71">
        <v>0</v>
      </c>
      <c r="S2531" s="70">
        <v>0</v>
      </c>
      <c r="T2531" s="71">
        <v>0</v>
      </c>
      <c r="U2531" s="70">
        <v>0</v>
      </c>
      <c r="V2531" s="71">
        <v>0</v>
      </c>
      <c r="W2531" s="70">
        <v>0</v>
      </c>
      <c r="X2531" s="71">
        <v>0</v>
      </c>
      <c r="Y2531" s="70">
        <v>0</v>
      </c>
      <c r="Z2531" s="71">
        <v>0</v>
      </c>
      <c r="AA2531" s="70">
        <v>0</v>
      </c>
      <c r="AB2531" s="71">
        <v>0</v>
      </c>
      <c r="AC2531" s="54"/>
      <c r="AD2531" s="55">
        <f t="shared" si="51"/>
        <v>0</v>
      </c>
      <c r="AE2531" s="54"/>
    </row>
    <row r="2532" spans="2:31" x14ac:dyDescent="0.3">
      <c r="B2532" s="4" t="s">
        <v>216</v>
      </c>
      <c r="C2532" s="4"/>
      <c r="D2532" s="4"/>
      <c r="E2532" s="70">
        <v>0</v>
      </c>
      <c r="F2532" s="71">
        <v>0</v>
      </c>
      <c r="G2532" s="70">
        <v>0</v>
      </c>
      <c r="H2532" s="71">
        <v>0</v>
      </c>
      <c r="I2532" s="70">
        <v>0</v>
      </c>
      <c r="J2532" s="71">
        <v>0</v>
      </c>
      <c r="K2532" s="70">
        <v>0</v>
      </c>
      <c r="L2532" s="71">
        <v>0</v>
      </c>
      <c r="M2532" s="70">
        <v>0</v>
      </c>
      <c r="N2532" s="71">
        <v>0</v>
      </c>
      <c r="O2532" s="70">
        <v>0</v>
      </c>
      <c r="P2532" s="71">
        <v>0</v>
      </c>
      <c r="Q2532" s="70">
        <v>0</v>
      </c>
      <c r="R2532" s="71">
        <v>0</v>
      </c>
      <c r="S2532" s="70">
        <v>0</v>
      </c>
      <c r="T2532" s="71">
        <v>0</v>
      </c>
      <c r="U2532" s="70">
        <v>0</v>
      </c>
      <c r="V2532" s="71">
        <v>0</v>
      </c>
      <c r="W2532" s="70">
        <v>0</v>
      </c>
      <c r="X2532" s="71">
        <v>0</v>
      </c>
      <c r="Y2532" s="70">
        <v>0</v>
      </c>
      <c r="Z2532" s="71">
        <v>0</v>
      </c>
      <c r="AA2532" s="70">
        <v>0</v>
      </c>
      <c r="AB2532" s="71">
        <v>0</v>
      </c>
      <c r="AC2532" s="54"/>
      <c r="AD2532" s="55">
        <f t="shared" ref="AD2532:AD2593" si="52">SUM(E2532:AB2532)</f>
        <v>0</v>
      </c>
      <c r="AE2532" s="54"/>
    </row>
    <row r="2533" spans="2:31" x14ac:dyDescent="0.3">
      <c r="B2533" s="4" t="s">
        <v>217</v>
      </c>
      <c r="C2533" s="4"/>
      <c r="D2533" s="4"/>
      <c r="E2533" s="70">
        <v>0</v>
      </c>
      <c r="F2533" s="71">
        <v>0</v>
      </c>
      <c r="G2533" s="70">
        <v>0</v>
      </c>
      <c r="H2533" s="71">
        <v>0</v>
      </c>
      <c r="I2533" s="70">
        <v>0</v>
      </c>
      <c r="J2533" s="71">
        <v>0</v>
      </c>
      <c r="K2533" s="70">
        <v>0</v>
      </c>
      <c r="L2533" s="71">
        <v>0</v>
      </c>
      <c r="M2533" s="70">
        <v>0</v>
      </c>
      <c r="N2533" s="71">
        <v>0</v>
      </c>
      <c r="O2533" s="70">
        <v>0</v>
      </c>
      <c r="P2533" s="71">
        <v>0</v>
      </c>
      <c r="Q2533" s="70">
        <v>0</v>
      </c>
      <c r="R2533" s="71">
        <v>0</v>
      </c>
      <c r="S2533" s="70">
        <v>0</v>
      </c>
      <c r="T2533" s="71">
        <v>0</v>
      </c>
      <c r="U2533" s="70">
        <v>0</v>
      </c>
      <c r="V2533" s="71">
        <v>0</v>
      </c>
      <c r="W2533" s="70">
        <v>0</v>
      </c>
      <c r="X2533" s="71">
        <v>0</v>
      </c>
      <c r="Y2533" s="70">
        <v>0</v>
      </c>
      <c r="Z2533" s="71">
        <v>0</v>
      </c>
      <c r="AA2533" s="70">
        <v>0</v>
      </c>
      <c r="AB2533" s="71">
        <v>0</v>
      </c>
      <c r="AC2533" s="54"/>
      <c r="AD2533" s="55">
        <f t="shared" si="52"/>
        <v>0</v>
      </c>
      <c r="AE2533" s="54"/>
    </row>
    <row r="2534" spans="2:31" x14ac:dyDescent="0.3">
      <c r="B2534" s="4" t="s">
        <v>218</v>
      </c>
      <c r="C2534" s="4"/>
      <c r="D2534" s="4"/>
      <c r="E2534" s="70">
        <v>0</v>
      </c>
      <c r="F2534" s="71">
        <v>0</v>
      </c>
      <c r="G2534" s="70">
        <v>0</v>
      </c>
      <c r="H2534" s="71">
        <v>0</v>
      </c>
      <c r="I2534" s="70">
        <v>0</v>
      </c>
      <c r="J2534" s="71">
        <v>0</v>
      </c>
      <c r="K2534" s="70">
        <v>0</v>
      </c>
      <c r="L2534" s="71">
        <v>0</v>
      </c>
      <c r="M2534" s="70">
        <v>0</v>
      </c>
      <c r="N2534" s="71">
        <v>0</v>
      </c>
      <c r="O2534" s="70">
        <v>0</v>
      </c>
      <c r="P2534" s="71">
        <v>0</v>
      </c>
      <c r="Q2534" s="70">
        <v>0</v>
      </c>
      <c r="R2534" s="71">
        <v>0</v>
      </c>
      <c r="S2534" s="70">
        <v>0</v>
      </c>
      <c r="T2534" s="71">
        <v>0</v>
      </c>
      <c r="U2534" s="70">
        <v>0</v>
      </c>
      <c r="V2534" s="71">
        <v>0</v>
      </c>
      <c r="W2534" s="70">
        <v>0</v>
      </c>
      <c r="X2534" s="71">
        <v>0</v>
      </c>
      <c r="Y2534" s="70">
        <v>0</v>
      </c>
      <c r="Z2534" s="71">
        <v>0</v>
      </c>
      <c r="AA2534" s="70">
        <v>0</v>
      </c>
      <c r="AB2534" s="71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219</v>
      </c>
      <c r="C2535" s="4"/>
      <c r="D2535" s="4"/>
      <c r="E2535" s="70">
        <v>0</v>
      </c>
      <c r="F2535" s="71">
        <v>0</v>
      </c>
      <c r="G2535" s="70">
        <v>0</v>
      </c>
      <c r="H2535" s="71">
        <v>0</v>
      </c>
      <c r="I2535" s="70">
        <v>0</v>
      </c>
      <c r="J2535" s="71">
        <v>0</v>
      </c>
      <c r="K2535" s="70">
        <v>0</v>
      </c>
      <c r="L2535" s="71">
        <v>0</v>
      </c>
      <c r="M2535" s="70">
        <v>0</v>
      </c>
      <c r="N2535" s="71">
        <v>0</v>
      </c>
      <c r="O2535" s="70">
        <v>0</v>
      </c>
      <c r="P2535" s="71">
        <v>0</v>
      </c>
      <c r="Q2535" s="70">
        <v>0</v>
      </c>
      <c r="R2535" s="71">
        <v>0</v>
      </c>
      <c r="S2535" s="70">
        <v>0</v>
      </c>
      <c r="T2535" s="71">
        <v>0</v>
      </c>
      <c r="U2535" s="70">
        <v>0</v>
      </c>
      <c r="V2535" s="71">
        <v>0</v>
      </c>
      <c r="W2535" s="70">
        <v>0</v>
      </c>
      <c r="X2535" s="71">
        <v>0</v>
      </c>
      <c r="Y2535" s="70">
        <v>0</v>
      </c>
      <c r="Z2535" s="71">
        <v>0</v>
      </c>
      <c r="AA2535" s="70">
        <v>0</v>
      </c>
      <c r="AB2535" s="71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220</v>
      </c>
      <c r="C2536" s="4"/>
      <c r="D2536" s="4"/>
      <c r="E2536" s="70">
        <v>0</v>
      </c>
      <c r="F2536" s="71">
        <v>0</v>
      </c>
      <c r="G2536" s="70">
        <v>0</v>
      </c>
      <c r="H2536" s="71">
        <v>0</v>
      </c>
      <c r="I2536" s="70">
        <v>0</v>
      </c>
      <c r="J2536" s="71">
        <v>0</v>
      </c>
      <c r="K2536" s="70">
        <v>0</v>
      </c>
      <c r="L2536" s="71">
        <v>0</v>
      </c>
      <c r="M2536" s="70">
        <v>0</v>
      </c>
      <c r="N2536" s="71">
        <v>0</v>
      </c>
      <c r="O2536" s="70">
        <v>0</v>
      </c>
      <c r="P2536" s="71">
        <v>0</v>
      </c>
      <c r="Q2536" s="70">
        <v>0</v>
      </c>
      <c r="R2536" s="71">
        <v>0</v>
      </c>
      <c r="S2536" s="70">
        <v>0</v>
      </c>
      <c r="T2536" s="71">
        <v>0</v>
      </c>
      <c r="U2536" s="70">
        <v>0</v>
      </c>
      <c r="V2536" s="71">
        <v>0</v>
      </c>
      <c r="W2536" s="70">
        <v>0</v>
      </c>
      <c r="X2536" s="71">
        <v>0</v>
      </c>
      <c r="Y2536" s="70">
        <v>0</v>
      </c>
      <c r="Z2536" s="71">
        <v>0</v>
      </c>
      <c r="AA2536" s="70">
        <v>0</v>
      </c>
      <c r="AB2536" s="71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221</v>
      </c>
      <c r="C2537" s="4"/>
      <c r="D2537" s="4"/>
      <c r="E2537" s="70">
        <v>0</v>
      </c>
      <c r="F2537" s="71">
        <v>0</v>
      </c>
      <c r="G2537" s="70">
        <v>0</v>
      </c>
      <c r="H2537" s="71">
        <v>0</v>
      </c>
      <c r="I2537" s="70">
        <v>0</v>
      </c>
      <c r="J2537" s="71">
        <v>0</v>
      </c>
      <c r="K2537" s="70">
        <v>0</v>
      </c>
      <c r="L2537" s="71">
        <v>0</v>
      </c>
      <c r="M2537" s="70">
        <v>0</v>
      </c>
      <c r="N2537" s="71">
        <v>0</v>
      </c>
      <c r="O2537" s="70">
        <v>0</v>
      </c>
      <c r="P2537" s="71">
        <v>0</v>
      </c>
      <c r="Q2537" s="70">
        <v>0</v>
      </c>
      <c r="R2537" s="71">
        <v>0</v>
      </c>
      <c r="S2537" s="70">
        <v>0</v>
      </c>
      <c r="T2537" s="71">
        <v>0</v>
      </c>
      <c r="U2537" s="70">
        <v>0</v>
      </c>
      <c r="V2537" s="71">
        <v>0</v>
      </c>
      <c r="W2537" s="70">
        <v>0</v>
      </c>
      <c r="X2537" s="71">
        <v>0</v>
      </c>
      <c r="Y2537" s="70">
        <v>0</v>
      </c>
      <c r="Z2537" s="71">
        <v>0</v>
      </c>
      <c r="AA2537" s="70">
        <v>0</v>
      </c>
      <c r="AB2537" s="71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222</v>
      </c>
      <c r="C2538" s="4"/>
      <c r="D2538" s="4"/>
      <c r="E2538" s="70">
        <v>0</v>
      </c>
      <c r="F2538" s="71">
        <v>0</v>
      </c>
      <c r="G2538" s="70">
        <v>0</v>
      </c>
      <c r="H2538" s="71">
        <v>0</v>
      </c>
      <c r="I2538" s="70">
        <v>0</v>
      </c>
      <c r="J2538" s="71">
        <v>0</v>
      </c>
      <c r="K2538" s="70">
        <v>0</v>
      </c>
      <c r="L2538" s="71">
        <v>0</v>
      </c>
      <c r="M2538" s="70">
        <v>0</v>
      </c>
      <c r="N2538" s="71">
        <v>0</v>
      </c>
      <c r="O2538" s="70">
        <v>0</v>
      </c>
      <c r="P2538" s="71">
        <v>0</v>
      </c>
      <c r="Q2538" s="70">
        <v>0</v>
      </c>
      <c r="R2538" s="71">
        <v>0</v>
      </c>
      <c r="S2538" s="70">
        <v>0</v>
      </c>
      <c r="T2538" s="71">
        <v>0</v>
      </c>
      <c r="U2538" s="70">
        <v>0</v>
      </c>
      <c r="V2538" s="71">
        <v>0</v>
      </c>
      <c r="W2538" s="70">
        <v>0</v>
      </c>
      <c r="X2538" s="71">
        <v>0</v>
      </c>
      <c r="Y2538" s="70">
        <v>0</v>
      </c>
      <c r="Z2538" s="71">
        <v>0</v>
      </c>
      <c r="AA2538" s="70">
        <v>0</v>
      </c>
      <c r="AB2538" s="71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223</v>
      </c>
      <c r="C2539" s="4"/>
      <c r="D2539" s="4"/>
      <c r="E2539" s="70">
        <v>0</v>
      </c>
      <c r="F2539" s="71">
        <v>0</v>
      </c>
      <c r="G2539" s="70">
        <v>0</v>
      </c>
      <c r="H2539" s="71">
        <v>0</v>
      </c>
      <c r="I2539" s="70">
        <v>0</v>
      </c>
      <c r="J2539" s="71">
        <v>0</v>
      </c>
      <c r="K2539" s="70">
        <v>0</v>
      </c>
      <c r="L2539" s="71">
        <v>0</v>
      </c>
      <c r="M2539" s="70">
        <v>0</v>
      </c>
      <c r="N2539" s="71">
        <v>0</v>
      </c>
      <c r="O2539" s="70">
        <v>0</v>
      </c>
      <c r="P2539" s="71">
        <v>0</v>
      </c>
      <c r="Q2539" s="70">
        <v>0</v>
      </c>
      <c r="R2539" s="71">
        <v>0</v>
      </c>
      <c r="S2539" s="70">
        <v>0</v>
      </c>
      <c r="T2539" s="71">
        <v>0</v>
      </c>
      <c r="U2539" s="70">
        <v>0</v>
      </c>
      <c r="V2539" s="71">
        <v>0</v>
      </c>
      <c r="W2539" s="70">
        <v>0</v>
      </c>
      <c r="X2539" s="71">
        <v>0</v>
      </c>
      <c r="Y2539" s="70">
        <v>0</v>
      </c>
      <c r="Z2539" s="71">
        <v>0</v>
      </c>
      <c r="AA2539" s="70">
        <v>0</v>
      </c>
      <c r="AB2539" s="71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224</v>
      </c>
      <c r="C2540" s="4"/>
      <c r="D2540" s="4"/>
      <c r="E2540" s="70">
        <v>0</v>
      </c>
      <c r="F2540" s="71">
        <v>0</v>
      </c>
      <c r="G2540" s="70">
        <v>0</v>
      </c>
      <c r="H2540" s="71">
        <v>0</v>
      </c>
      <c r="I2540" s="70">
        <v>0</v>
      </c>
      <c r="J2540" s="71">
        <v>0</v>
      </c>
      <c r="K2540" s="70">
        <v>0</v>
      </c>
      <c r="L2540" s="71">
        <v>0</v>
      </c>
      <c r="M2540" s="70">
        <v>0</v>
      </c>
      <c r="N2540" s="71">
        <v>0</v>
      </c>
      <c r="O2540" s="70">
        <v>0</v>
      </c>
      <c r="P2540" s="71">
        <v>0</v>
      </c>
      <c r="Q2540" s="70">
        <v>0</v>
      </c>
      <c r="R2540" s="71">
        <v>0</v>
      </c>
      <c r="S2540" s="70">
        <v>0</v>
      </c>
      <c r="T2540" s="71">
        <v>0</v>
      </c>
      <c r="U2540" s="70">
        <v>0</v>
      </c>
      <c r="V2540" s="71">
        <v>0</v>
      </c>
      <c r="W2540" s="70">
        <v>0</v>
      </c>
      <c r="X2540" s="71">
        <v>0</v>
      </c>
      <c r="Y2540" s="70">
        <v>0</v>
      </c>
      <c r="Z2540" s="71">
        <v>0</v>
      </c>
      <c r="AA2540" s="70">
        <v>0</v>
      </c>
      <c r="AB2540" s="71">
        <v>0</v>
      </c>
      <c r="AC2540" s="54"/>
      <c r="AD2540" s="55">
        <f t="shared" si="52"/>
        <v>0</v>
      </c>
      <c r="AE2540" s="54"/>
    </row>
    <row r="2541" spans="2:31" x14ac:dyDescent="0.3">
      <c r="B2541" s="4" t="s">
        <v>225</v>
      </c>
      <c r="C2541" s="4"/>
      <c r="D2541" s="4"/>
      <c r="E2541" s="70">
        <v>0</v>
      </c>
      <c r="F2541" s="71">
        <v>0</v>
      </c>
      <c r="G2541" s="70">
        <v>0</v>
      </c>
      <c r="H2541" s="71">
        <v>0</v>
      </c>
      <c r="I2541" s="70">
        <v>0</v>
      </c>
      <c r="J2541" s="71">
        <v>0</v>
      </c>
      <c r="K2541" s="70">
        <v>0</v>
      </c>
      <c r="L2541" s="71">
        <v>0</v>
      </c>
      <c r="M2541" s="70">
        <v>0</v>
      </c>
      <c r="N2541" s="71">
        <v>0</v>
      </c>
      <c r="O2541" s="70">
        <v>0</v>
      </c>
      <c r="P2541" s="71">
        <v>0</v>
      </c>
      <c r="Q2541" s="70">
        <v>0</v>
      </c>
      <c r="R2541" s="71">
        <v>0</v>
      </c>
      <c r="S2541" s="70">
        <v>0</v>
      </c>
      <c r="T2541" s="71">
        <v>0</v>
      </c>
      <c r="U2541" s="70">
        <v>0</v>
      </c>
      <c r="V2541" s="71">
        <v>0</v>
      </c>
      <c r="W2541" s="70">
        <v>0</v>
      </c>
      <c r="X2541" s="71">
        <v>0</v>
      </c>
      <c r="Y2541" s="70">
        <v>0</v>
      </c>
      <c r="Z2541" s="71">
        <v>0</v>
      </c>
      <c r="AA2541" s="70">
        <v>0</v>
      </c>
      <c r="AB2541" s="71">
        <v>0</v>
      </c>
      <c r="AC2541" s="54"/>
      <c r="AD2541" s="55">
        <f t="shared" si="52"/>
        <v>0</v>
      </c>
      <c r="AE2541" s="54"/>
    </row>
    <row r="2542" spans="2:31" x14ac:dyDescent="0.3">
      <c r="B2542" s="4" t="s">
        <v>226</v>
      </c>
      <c r="C2542" s="4"/>
      <c r="D2542" s="4"/>
      <c r="E2542" s="70">
        <v>0</v>
      </c>
      <c r="F2542" s="71">
        <v>0</v>
      </c>
      <c r="G2542" s="70">
        <v>0</v>
      </c>
      <c r="H2542" s="71">
        <v>0</v>
      </c>
      <c r="I2542" s="70">
        <v>0</v>
      </c>
      <c r="J2542" s="71">
        <v>0</v>
      </c>
      <c r="K2542" s="70">
        <v>0</v>
      </c>
      <c r="L2542" s="71">
        <v>0</v>
      </c>
      <c r="M2542" s="70">
        <v>0</v>
      </c>
      <c r="N2542" s="71">
        <v>0</v>
      </c>
      <c r="O2542" s="70">
        <v>0</v>
      </c>
      <c r="P2542" s="71">
        <v>0</v>
      </c>
      <c r="Q2542" s="70">
        <v>0</v>
      </c>
      <c r="R2542" s="71">
        <v>0</v>
      </c>
      <c r="S2542" s="70">
        <v>0</v>
      </c>
      <c r="T2542" s="71">
        <v>0</v>
      </c>
      <c r="U2542" s="70">
        <v>0</v>
      </c>
      <c r="V2542" s="71">
        <v>0</v>
      </c>
      <c r="W2542" s="70">
        <v>0</v>
      </c>
      <c r="X2542" s="71">
        <v>0</v>
      </c>
      <c r="Y2542" s="70">
        <v>0</v>
      </c>
      <c r="Z2542" s="71">
        <v>0</v>
      </c>
      <c r="AA2542" s="70">
        <v>0</v>
      </c>
      <c r="AB2542" s="71">
        <v>0</v>
      </c>
      <c r="AC2542" s="54"/>
      <c r="AD2542" s="55">
        <f t="shared" si="52"/>
        <v>0</v>
      </c>
      <c r="AE2542" s="54"/>
    </row>
    <row r="2543" spans="2:31" x14ac:dyDescent="0.3">
      <c r="B2543" s="4" t="s">
        <v>227</v>
      </c>
      <c r="C2543" s="4"/>
      <c r="D2543" s="4"/>
      <c r="E2543" s="70">
        <v>0</v>
      </c>
      <c r="F2543" s="71">
        <v>0</v>
      </c>
      <c r="G2543" s="70">
        <v>0</v>
      </c>
      <c r="H2543" s="71">
        <v>0</v>
      </c>
      <c r="I2543" s="70">
        <v>0</v>
      </c>
      <c r="J2543" s="71">
        <v>0</v>
      </c>
      <c r="K2543" s="70">
        <v>0</v>
      </c>
      <c r="L2543" s="71">
        <v>0</v>
      </c>
      <c r="M2543" s="70">
        <v>0</v>
      </c>
      <c r="N2543" s="71">
        <v>0</v>
      </c>
      <c r="O2543" s="70">
        <v>0</v>
      </c>
      <c r="P2543" s="71">
        <v>0</v>
      </c>
      <c r="Q2543" s="70">
        <v>0</v>
      </c>
      <c r="R2543" s="71">
        <v>0</v>
      </c>
      <c r="S2543" s="70">
        <v>0</v>
      </c>
      <c r="T2543" s="71">
        <v>0</v>
      </c>
      <c r="U2543" s="70">
        <v>0</v>
      </c>
      <c r="V2543" s="71">
        <v>0</v>
      </c>
      <c r="W2543" s="70">
        <v>0</v>
      </c>
      <c r="X2543" s="71">
        <v>0</v>
      </c>
      <c r="Y2543" s="70">
        <v>0</v>
      </c>
      <c r="Z2543" s="71">
        <v>0</v>
      </c>
      <c r="AA2543" s="70">
        <v>0</v>
      </c>
      <c r="AB2543" s="71">
        <v>0</v>
      </c>
      <c r="AC2543" s="54"/>
      <c r="AD2543" s="55">
        <f t="shared" si="52"/>
        <v>0</v>
      </c>
      <c r="AE2543" s="54"/>
    </row>
    <row r="2544" spans="2:31" x14ac:dyDescent="0.3">
      <c r="B2544" s="4" t="s">
        <v>228</v>
      </c>
      <c r="C2544" s="4"/>
      <c r="D2544" s="4"/>
      <c r="E2544" s="70">
        <v>0</v>
      </c>
      <c r="F2544" s="71">
        <v>0</v>
      </c>
      <c r="G2544" s="70">
        <v>0</v>
      </c>
      <c r="H2544" s="71">
        <v>0</v>
      </c>
      <c r="I2544" s="70">
        <v>0</v>
      </c>
      <c r="J2544" s="71">
        <v>0</v>
      </c>
      <c r="K2544" s="70">
        <v>0</v>
      </c>
      <c r="L2544" s="71">
        <v>0</v>
      </c>
      <c r="M2544" s="70">
        <v>0</v>
      </c>
      <c r="N2544" s="71">
        <v>0</v>
      </c>
      <c r="O2544" s="70">
        <v>0</v>
      </c>
      <c r="P2544" s="71">
        <v>0</v>
      </c>
      <c r="Q2544" s="70">
        <v>0</v>
      </c>
      <c r="R2544" s="71">
        <v>0</v>
      </c>
      <c r="S2544" s="70">
        <v>0</v>
      </c>
      <c r="T2544" s="71">
        <v>0</v>
      </c>
      <c r="U2544" s="70">
        <v>0</v>
      </c>
      <c r="V2544" s="71">
        <v>0</v>
      </c>
      <c r="W2544" s="70">
        <v>0</v>
      </c>
      <c r="X2544" s="71">
        <v>0</v>
      </c>
      <c r="Y2544" s="70">
        <v>0</v>
      </c>
      <c r="Z2544" s="71">
        <v>0</v>
      </c>
      <c r="AA2544" s="70">
        <v>0</v>
      </c>
      <c r="AB2544" s="71">
        <v>0</v>
      </c>
      <c r="AC2544" s="54"/>
      <c r="AD2544" s="55">
        <f t="shared" si="52"/>
        <v>0</v>
      </c>
      <c r="AE2544" s="54"/>
    </row>
    <row r="2545" spans="2:31" x14ac:dyDescent="0.3">
      <c r="B2545" s="4" t="s">
        <v>229</v>
      </c>
      <c r="C2545" s="4"/>
      <c r="D2545" s="4"/>
      <c r="E2545" s="70">
        <v>0</v>
      </c>
      <c r="F2545" s="71">
        <v>0</v>
      </c>
      <c r="G2545" s="70">
        <v>0</v>
      </c>
      <c r="H2545" s="71">
        <v>0</v>
      </c>
      <c r="I2545" s="70">
        <v>0</v>
      </c>
      <c r="J2545" s="71">
        <v>0</v>
      </c>
      <c r="K2545" s="70">
        <v>0</v>
      </c>
      <c r="L2545" s="71">
        <v>0</v>
      </c>
      <c r="M2545" s="70">
        <v>0</v>
      </c>
      <c r="N2545" s="71">
        <v>0</v>
      </c>
      <c r="O2545" s="70">
        <v>0</v>
      </c>
      <c r="P2545" s="71">
        <v>0</v>
      </c>
      <c r="Q2545" s="70">
        <v>0</v>
      </c>
      <c r="R2545" s="71">
        <v>0</v>
      </c>
      <c r="S2545" s="70">
        <v>0</v>
      </c>
      <c r="T2545" s="71">
        <v>0</v>
      </c>
      <c r="U2545" s="70">
        <v>0</v>
      </c>
      <c r="V2545" s="71">
        <v>0</v>
      </c>
      <c r="W2545" s="70">
        <v>0</v>
      </c>
      <c r="X2545" s="71">
        <v>0</v>
      </c>
      <c r="Y2545" s="70">
        <v>0</v>
      </c>
      <c r="Z2545" s="71">
        <v>0</v>
      </c>
      <c r="AA2545" s="70">
        <v>0</v>
      </c>
      <c r="AB2545" s="71">
        <v>0</v>
      </c>
      <c r="AC2545" s="54"/>
      <c r="AD2545" s="55">
        <f t="shared" si="52"/>
        <v>0</v>
      </c>
      <c r="AE2545" s="54"/>
    </row>
    <row r="2546" spans="2:31" x14ac:dyDescent="0.3">
      <c r="B2546" s="4" t="s">
        <v>230</v>
      </c>
      <c r="C2546" s="4"/>
      <c r="D2546" s="4"/>
      <c r="E2546" s="70">
        <v>0</v>
      </c>
      <c r="F2546" s="71">
        <v>0</v>
      </c>
      <c r="G2546" s="70">
        <v>0</v>
      </c>
      <c r="H2546" s="71">
        <v>0</v>
      </c>
      <c r="I2546" s="70">
        <v>0</v>
      </c>
      <c r="J2546" s="71">
        <v>0</v>
      </c>
      <c r="K2546" s="70">
        <v>0</v>
      </c>
      <c r="L2546" s="71">
        <v>0</v>
      </c>
      <c r="M2546" s="70">
        <v>0</v>
      </c>
      <c r="N2546" s="71">
        <v>0</v>
      </c>
      <c r="O2546" s="70">
        <v>0</v>
      </c>
      <c r="P2546" s="71">
        <v>0</v>
      </c>
      <c r="Q2546" s="70">
        <v>0</v>
      </c>
      <c r="R2546" s="71">
        <v>0</v>
      </c>
      <c r="S2546" s="70">
        <v>0</v>
      </c>
      <c r="T2546" s="71">
        <v>0</v>
      </c>
      <c r="U2546" s="70">
        <v>0</v>
      </c>
      <c r="V2546" s="71">
        <v>0</v>
      </c>
      <c r="W2546" s="70">
        <v>0</v>
      </c>
      <c r="X2546" s="71">
        <v>0</v>
      </c>
      <c r="Y2546" s="70">
        <v>0</v>
      </c>
      <c r="Z2546" s="71">
        <v>0</v>
      </c>
      <c r="AA2546" s="70">
        <v>0</v>
      </c>
      <c r="AB2546" s="71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231</v>
      </c>
      <c r="C2547" s="4"/>
      <c r="D2547" s="4"/>
      <c r="E2547" s="70">
        <v>0</v>
      </c>
      <c r="F2547" s="71">
        <v>0</v>
      </c>
      <c r="G2547" s="70">
        <v>0</v>
      </c>
      <c r="H2547" s="71">
        <v>0</v>
      </c>
      <c r="I2547" s="70">
        <v>0</v>
      </c>
      <c r="J2547" s="71">
        <v>0</v>
      </c>
      <c r="K2547" s="70">
        <v>0</v>
      </c>
      <c r="L2547" s="71">
        <v>0</v>
      </c>
      <c r="M2547" s="70">
        <v>0</v>
      </c>
      <c r="N2547" s="71">
        <v>0</v>
      </c>
      <c r="O2547" s="70">
        <v>0</v>
      </c>
      <c r="P2547" s="71">
        <v>0</v>
      </c>
      <c r="Q2547" s="70">
        <v>0</v>
      </c>
      <c r="R2547" s="71">
        <v>0</v>
      </c>
      <c r="S2547" s="70">
        <v>0</v>
      </c>
      <c r="T2547" s="71">
        <v>0</v>
      </c>
      <c r="U2547" s="70">
        <v>0</v>
      </c>
      <c r="V2547" s="71">
        <v>0</v>
      </c>
      <c r="W2547" s="70">
        <v>0</v>
      </c>
      <c r="X2547" s="71">
        <v>0</v>
      </c>
      <c r="Y2547" s="70">
        <v>0</v>
      </c>
      <c r="Z2547" s="71">
        <v>0</v>
      </c>
      <c r="AA2547" s="70">
        <v>0</v>
      </c>
      <c r="AB2547" s="71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232</v>
      </c>
      <c r="C2548" s="4"/>
      <c r="D2548" s="4"/>
      <c r="E2548" s="70">
        <v>0</v>
      </c>
      <c r="F2548" s="71">
        <v>0</v>
      </c>
      <c r="G2548" s="70">
        <v>0</v>
      </c>
      <c r="H2548" s="71">
        <v>0</v>
      </c>
      <c r="I2548" s="70">
        <v>0</v>
      </c>
      <c r="J2548" s="71">
        <v>0</v>
      </c>
      <c r="K2548" s="70">
        <v>0</v>
      </c>
      <c r="L2548" s="71">
        <v>0</v>
      </c>
      <c r="M2548" s="70">
        <v>0</v>
      </c>
      <c r="N2548" s="71">
        <v>0</v>
      </c>
      <c r="O2548" s="70">
        <v>0</v>
      </c>
      <c r="P2548" s="71">
        <v>0</v>
      </c>
      <c r="Q2548" s="70">
        <v>0</v>
      </c>
      <c r="R2548" s="71">
        <v>0</v>
      </c>
      <c r="S2548" s="70">
        <v>0</v>
      </c>
      <c r="T2548" s="71">
        <v>0</v>
      </c>
      <c r="U2548" s="70">
        <v>0</v>
      </c>
      <c r="V2548" s="71">
        <v>0</v>
      </c>
      <c r="W2548" s="70">
        <v>0</v>
      </c>
      <c r="X2548" s="71">
        <v>0</v>
      </c>
      <c r="Y2548" s="70">
        <v>0</v>
      </c>
      <c r="Z2548" s="71">
        <v>0</v>
      </c>
      <c r="AA2548" s="70">
        <v>0</v>
      </c>
      <c r="AB2548" s="71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233</v>
      </c>
      <c r="C2549" s="4"/>
      <c r="D2549" s="4"/>
      <c r="E2549" s="70">
        <v>0</v>
      </c>
      <c r="F2549" s="71">
        <v>0</v>
      </c>
      <c r="G2549" s="70">
        <v>0</v>
      </c>
      <c r="H2549" s="71">
        <v>0</v>
      </c>
      <c r="I2549" s="70">
        <v>0</v>
      </c>
      <c r="J2549" s="71">
        <v>0</v>
      </c>
      <c r="K2549" s="70">
        <v>0</v>
      </c>
      <c r="L2549" s="71">
        <v>0</v>
      </c>
      <c r="M2549" s="70">
        <v>0</v>
      </c>
      <c r="N2549" s="71">
        <v>0</v>
      </c>
      <c r="O2549" s="70">
        <v>0</v>
      </c>
      <c r="P2549" s="71">
        <v>0</v>
      </c>
      <c r="Q2549" s="70">
        <v>0</v>
      </c>
      <c r="R2549" s="71">
        <v>0</v>
      </c>
      <c r="S2549" s="70">
        <v>0</v>
      </c>
      <c r="T2549" s="71">
        <v>0</v>
      </c>
      <c r="U2549" s="70">
        <v>0</v>
      </c>
      <c r="V2549" s="71">
        <v>0</v>
      </c>
      <c r="W2549" s="70">
        <v>0</v>
      </c>
      <c r="X2549" s="71">
        <v>0</v>
      </c>
      <c r="Y2549" s="70">
        <v>0</v>
      </c>
      <c r="Z2549" s="71">
        <v>0</v>
      </c>
      <c r="AA2549" s="70">
        <v>0</v>
      </c>
      <c r="AB2549" s="71">
        <v>0</v>
      </c>
      <c r="AC2549" s="54"/>
      <c r="AD2549" s="55">
        <f t="shared" si="52"/>
        <v>0</v>
      </c>
      <c r="AE2549" s="54"/>
    </row>
    <row r="2550" spans="2:31" x14ac:dyDescent="0.3">
      <c r="B2550" s="4" t="s">
        <v>234</v>
      </c>
      <c r="C2550" s="4"/>
      <c r="D2550" s="4"/>
      <c r="E2550" s="70">
        <v>0</v>
      </c>
      <c r="F2550" s="71">
        <v>0</v>
      </c>
      <c r="G2550" s="70">
        <v>0</v>
      </c>
      <c r="H2550" s="71">
        <v>0</v>
      </c>
      <c r="I2550" s="70">
        <v>0</v>
      </c>
      <c r="J2550" s="71">
        <v>0</v>
      </c>
      <c r="K2550" s="70">
        <v>0</v>
      </c>
      <c r="L2550" s="71">
        <v>0</v>
      </c>
      <c r="M2550" s="70">
        <v>0</v>
      </c>
      <c r="N2550" s="71">
        <v>0</v>
      </c>
      <c r="O2550" s="70">
        <v>0</v>
      </c>
      <c r="P2550" s="71">
        <v>0</v>
      </c>
      <c r="Q2550" s="70">
        <v>0</v>
      </c>
      <c r="R2550" s="71">
        <v>0</v>
      </c>
      <c r="S2550" s="70">
        <v>0</v>
      </c>
      <c r="T2550" s="71">
        <v>0</v>
      </c>
      <c r="U2550" s="70">
        <v>0</v>
      </c>
      <c r="V2550" s="71">
        <v>0</v>
      </c>
      <c r="W2550" s="70">
        <v>0</v>
      </c>
      <c r="X2550" s="71">
        <v>0</v>
      </c>
      <c r="Y2550" s="70">
        <v>0</v>
      </c>
      <c r="Z2550" s="71">
        <v>0</v>
      </c>
      <c r="AA2550" s="70">
        <v>0</v>
      </c>
      <c r="AB2550" s="71">
        <v>0</v>
      </c>
      <c r="AC2550" s="54"/>
      <c r="AD2550" s="55">
        <f t="shared" si="52"/>
        <v>0</v>
      </c>
      <c r="AE2550" s="54"/>
    </row>
    <row r="2551" spans="2:31" x14ac:dyDescent="0.3">
      <c r="B2551" s="4" t="s">
        <v>235</v>
      </c>
      <c r="C2551" s="4"/>
      <c r="D2551" s="4"/>
      <c r="E2551" s="70">
        <v>0</v>
      </c>
      <c r="F2551" s="71">
        <v>0</v>
      </c>
      <c r="G2551" s="70">
        <v>0</v>
      </c>
      <c r="H2551" s="71">
        <v>0</v>
      </c>
      <c r="I2551" s="70">
        <v>0</v>
      </c>
      <c r="J2551" s="71">
        <v>0</v>
      </c>
      <c r="K2551" s="70">
        <v>0</v>
      </c>
      <c r="L2551" s="71">
        <v>0</v>
      </c>
      <c r="M2551" s="70">
        <v>0</v>
      </c>
      <c r="N2551" s="71">
        <v>0</v>
      </c>
      <c r="O2551" s="70">
        <v>0</v>
      </c>
      <c r="P2551" s="71">
        <v>0</v>
      </c>
      <c r="Q2551" s="70">
        <v>0</v>
      </c>
      <c r="R2551" s="71">
        <v>0</v>
      </c>
      <c r="S2551" s="70">
        <v>0</v>
      </c>
      <c r="T2551" s="71">
        <v>0</v>
      </c>
      <c r="U2551" s="70">
        <v>0</v>
      </c>
      <c r="V2551" s="71">
        <v>0</v>
      </c>
      <c r="W2551" s="70">
        <v>0</v>
      </c>
      <c r="X2551" s="71">
        <v>0</v>
      </c>
      <c r="Y2551" s="70">
        <v>0</v>
      </c>
      <c r="Z2551" s="71">
        <v>0</v>
      </c>
      <c r="AA2551" s="70">
        <v>0</v>
      </c>
      <c r="AB2551" s="71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236</v>
      </c>
      <c r="C2552" s="4"/>
      <c r="D2552" s="4"/>
      <c r="E2552" s="70">
        <v>0</v>
      </c>
      <c r="F2552" s="71">
        <v>0</v>
      </c>
      <c r="G2552" s="70">
        <v>0</v>
      </c>
      <c r="H2552" s="71">
        <v>0</v>
      </c>
      <c r="I2552" s="70">
        <v>0</v>
      </c>
      <c r="J2552" s="71">
        <v>0</v>
      </c>
      <c r="K2552" s="70">
        <v>0</v>
      </c>
      <c r="L2552" s="71">
        <v>0</v>
      </c>
      <c r="M2552" s="70">
        <v>0</v>
      </c>
      <c r="N2552" s="71">
        <v>0</v>
      </c>
      <c r="O2552" s="70">
        <v>0</v>
      </c>
      <c r="P2552" s="71">
        <v>0</v>
      </c>
      <c r="Q2552" s="70">
        <v>0</v>
      </c>
      <c r="R2552" s="71">
        <v>0</v>
      </c>
      <c r="S2552" s="70">
        <v>0</v>
      </c>
      <c r="T2552" s="71">
        <v>0</v>
      </c>
      <c r="U2552" s="70">
        <v>0</v>
      </c>
      <c r="V2552" s="71">
        <v>0</v>
      </c>
      <c r="W2552" s="70">
        <v>0</v>
      </c>
      <c r="X2552" s="71">
        <v>0</v>
      </c>
      <c r="Y2552" s="70">
        <v>0</v>
      </c>
      <c r="Z2552" s="71">
        <v>0</v>
      </c>
      <c r="AA2552" s="70">
        <v>0</v>
      </c>
      <c r="AB2552" s="71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237</v>
      </c>
      <c r="C2553" s="4"/>
      <c r="D2553" s="4"/>
      <c r="E2553" s="70">
        <v>0</v>
      </c>
      <c r="F2553" s="71">
        <v>0</v>
      </c>
      <c r="G2553" s="70">
        <v>0</v>
      </c>
      <c r="H2553" s="71">
        <v>0</v>
      </c>
      <c r="I2553" s="70">
        <v>0</v>
      </c>
      <c r="J2553" s="71">
        <v>0</v>
      </c>
      <c r="K2553" s="70">
        <v>0</v>
      </c>
      <c r="L2553" s="71">
        <v>0</v>
      </c>
      <c r="M2553" s="70">
        <v>0</v>
      </c>
      <c r="N2553" s="71">
        <v>0</v>
      </c>
      <c r="O2553" s="70">
        <v>0</v>
      </c>
      <c r="P2553" s="71">
        <v>0</v>
      </c>
      <c r="Q2553" s="70">
        <v>0</v>
      </c>
      <c r="R2553" s="71">
        <v>0</v>
      </c>
      <c r="S2553" s="70">
        <v>0</v>
      </c>
      <c r="T2553" s="71">
        <v>0</v>
      </c>
      <c r="U2553" s="70">
        <v>0</v>
      </c>
      <c r="V2553" s="71">
        <v>0</v>
      </c>
      <c r="W2553" s="70">
        <v>0</v>
      </c>
      <c r="X2553" s="71">
        <v>0</v>
      </c>
      <c r="Y2553" s="70">
        <v>0</v>
      </c>
      <c r="Z2553" s="71">
        <v>0</v>
      </c>
      <c r="AA2553" s="70">
        <v>0</v>
      </c>
      <c r="AB2553" s="71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238</v>
      </c>
      <c r="C2554" s="4"/>
      <c r="D2554" s="4"/>
      <c r="E2554" s="70">
        <v>0</v>
      </c>
      <c r="F2554" s="71">
        <v>0</v>
      </c>
      <c r="G2554" s="70">
        <v>0</v>
      </c>
      <c r="H2554" s="71">
        <v>0</v>
      </c>
      <c r="I2554" s="70">
        <v>0</v>
      </c>
      <c r="J2554" s="71">
        <v>0</v>
      </c>
      <c r="K2554" s="70">
        <v>0</v>
      </c>
      <c r="L2554" s="71">
        <v>0</v>
      </c>
      <c r="M2554" s="70">
        <v>0</v>
      </c>
      <c r="N2554" s="71">
        <v>0</v>
      </c>
      <c r="O2554" s="70">
        <v>0</v>
      </c>
      <c r="P2554" s="71">
        <v>0</v>
      </c>
      <c r="Q2554" s="70">
        <v>0</v>
      </c>
      <c r="R2554" s="71">
        <v>0</v>
      </c>
      <c r="S2554" s="70">
        <v>0</v>
      </c>
      <c r="T2554" s="71">
        <v>0</v>
      </c>
      <c r="U2554" s="70">
        <v>0</v>
      </c>
      <c r="V2554" s="71">
        <v>0</v>
      </c>
      <c r="W2554" s="70">
        <v>0</v>
      </c>
      <c r="X2554" s="71">
        <v>0</v>
      </c>
      <c r="Y2554" s="70">
        <v>0</v>
      </c>
      <c r="Z2554" s="71">
        <v>0</v>
      </c>
      <c r="AA2554" s="70">
        <v>0</v>
      </c>
      <c r="AB2554" s="71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239</v>
      </c>
      <c r="C2555" s="4"/>
      <c r="D2555" s="4"/>
      <c r="E2555" s="70">
        <v>0</v>
      </c>
      <c r="F2555" s="71">
        <v>0</v>
      </c>
      <c r="G2555" s="70">
        <v>0</v>
      </c>
      <c r="H2555" s="71">
        <v>0</v>
      </c>
      <c r="I2555" s="70">
        <v>0</v>
      </c>
      <c r="J2555" s="71">
        <v>0</v>
      </c>
      <c r="K2555" s="70">
        <v>0</v>
      </c>
      <c r="L2555" s="71">
        <v>0</v>
      </c>
      <c r="M2555" s="70">
        <v>0</v>
      </c>
      <c r="N2555" s="71">
        <v>0</v>
      </c>
      <c r="O2555" s="70">
        <v>0</v>
      </c>
      <c r="P2555" s="71">
        <v>0</v>
      </c>
      <c r="Q2555" s="70">
        <v>0</v>
      </c>
      <c r="R2555" s="71">
        <v>0</v>
      </c>
      <c r="S2555" s="70">
        <v>0</v>
      </c>
      <c r="T2555" s="71">
        <v>0</v>
      </c>
      <c r="U2555" s="70">
        <v>0</v>
      </c>
      <c r="V2555" s="71">
        <v>0</v>
      </c>
      <c r="W2555" s="70">
        <v>0</v>
      </c>
      <c r="X2555" s="71">
        <v>0</v>
      </c>
      <c r="Y2555" s="70">
        <v>0</v>
      </c>
      <c r="Z2555" s="71">
        <v>0</v>
      </c>
      <c r="AA2555" s="70">
        <v>0</v>
      </c>
      <c r="AB2555" s="71">
        <v>0</v>
      </c>
      <c r="AC2555" s="54"/>
      <c r="AD2555" s="55">
        <f t="shared" si="52"/>
        <v>0</v>
      </c>
      <c r="AE2555" s="54"/>
    </row>
    <row r="2556" spans="2:31" x14ac:dyDescent="0.3">
      <c r="B2556" s="4" t="s">
        <v>240</v>
      </c>
      <c r="C2556" s="4"/>
      <c r="D2556" s="4"/>
      <c r="E2556" s="70">
        <v>0</v>
      </c>
      <c r="F2556" s="71">
        <v>0</v>
      </c>
      <c r="G2556" s="70">
        <v>0</v>
      </c>
      <c r="H2556" s="71">
        <v>0</v>
      </c>
      <c r="I2556" s="70">
        <v>0</v>
      </c>
      <c r="J2556" s="71">
        <v>0</v>
      </c>
      <c r="K2556" s="70">
        <v>0</v>
      </c>
      <c r="L2556" s="71">
        <v>0</v>
      </c>
      <c r="M2556" s="70">
        <v>0</v>
      </c>
      <c r="N2556" s="71">
        <v>0</v>
      </c>
      <c r="O2556" s="70">
        <v>0</v>
      </c>
      <c r="P2556" s="71">
        <v>0</v>
      </c>
      <c r="Q2556" s="70">
        <v>0</v>
      </c>
      <c r="R2556" s="71">
        <v>0</v>
      </c>
      <c r="S2556" s="70">
        <v>0</v>
      </c>
      <c r="T2556" s="71">
        <v>0</v>
      </c>
      <c r="U2556" s="70">
        <v>0</v>
      </c>
      <c r="V2556" s="71">
        <v>0</v>
      </c>
      <c r="W2556" s="70">
        <v>0</v>
      </c>
      <c r="X2556" s="71">
        <v>0</v>
      </c>
      <c r="Y2556" s="70">
        <v>0</v>
      </c>
      <c r="Z2556" s="71">
        <v>0</v>
      </c>
      <c r="AA2556" s="70">
        <v>0</v>
      </c>
      <c r="AB2556" s="71">
        <v>0</v>
      </c>
      <c r="AC2556" s="54"/>
      <c r="AD2556" s="55">
        <f t="shared" si="52"/>
        <v>0</v>
      </c>
      <c r="AE2556" s="54"/>
    </row>
    <row r="2557" spans="2:31" x14ac:dyDescent="0.3">
      <c r="B2557" s="4" t="s">
        <v>241</v>
      </c>
      <c r="C2557" s="4"/>
      <c r="D2557" s="4"/>
      <c r="E2557" s="70">
        <v>0</v>
      </c>
      <c r="F2557" s="71">
        <v>0</v>
      </c>
      <c r="G2557" s="70">
        <v>0</v>
      </c>
      <c r="H2557" s="71">
        <v>0</v>
      </c>
      <c r="I2557" s="70">
        <v>0</v>
      </c>
      <c r="J2557" s="71">
        <v>0</v>
      </c>
      <c r="K2557" s="70">
        <v>0</v>
      </c>
      <c r="L2557" s="71">
        <v>0</v>
      </c>
      <c r="M2557" s="70">
        <v>0</v>
      </c>
      <c r="N2557" s="71">
        <v>0</v>
      </c>
      <c r="O2557" s="70">
        <v>0</v>
      </c>
      <c r="P2557" s="71">
        <v>0</v>
      </c>
      <c r="Q2557" s="70">
        <v>0</v>
      </c>
      <c r="R2557" s="71">
        <v>0</v>
      </c>
      <c r="S2557" s="70">
        <v>0</v>
      </c>
      <c r="T2557" s="71">
        <v>0</v>
      </c>
      <c r="U2557" s="70">
        <v>0</v>
      </c>
      <c r="V2557" s="71">
        <v>0</v>
      </c>
      <c r="W2557" s="70">
        <v>0</v>
      </c>
      <c r="X2557" s="71">
        <v>0</v>
      </c>
      <c r="Y2557" s="70">
        <v>0</v>
      </c>
      <c r="Z2557" s="71">
        <v>0</v>
      </c>
      <c r="AA2557" s="70">
        <v>0</v>
      </c>
      <c r="AB2557" s="71">
        <v>0</v>
      </c>
      <c r="AC2557" s="54"/>
      <c r="AD2557" s="55">
        <f t="shared" si="52"/>
        <v>0</v>
      </c>
      <c r="AE2557" s="54"/>
    </row>
    <row r="2558" spans="2:31" x14ac:dyDescent="0.3">
      <c r="B2558" s="4" t="s">
        <v>242</v>
      </c>
      <c r="C2558" s="4"/>
      <c r="D2558" s="4"/>
      <c r="E2558" s="70">
        <v>0</v>
      </c>
      <c r="F2558" s="71">
        <v>0</v>
      </c>
      <c r="G2558" s="70">
        <v>0</v>
      </c>
      <c r="H2558" s="71">
        <v>0</v>
      </c>
      <c r="I2558" s="70">
        <v>0</v>
      </c>
      <c r="J2558" s="71">
        <v>0</v>
      </c>
      <c r="K2558" s="70">
        <v>0</v>
      </c>
      <c r="L2558" s="71">
        <v>0</v>
      </c>
      <c r="M2558" s="70">
        <v>0</v>
      </c>
      <c r="N2558" s="71">
        <v>0</v>
      </c>
      <c r="O2558" s="70">
        <v>0</v>
      </c>
      <c r="P2558" s="71">
        <v>0</v>
      </c>
      <c r="Q2558" s="70">
        <v>0</v>
      </c>
      <c r="R2558" s="71">
        <v>0</v>
      </c>
      <c r="S2558" s="70">
        <v>0</v>
      </c>
      <c r="T2558" s="71">
        <v>0</v>
      </c>
      <c r="U2558" s="70">
        <v>0</v>
      </c>
      <c r="V2558" s="71">
        <v>0</v>
      </c>
      <c r="W2558" s="70">
        <v>0</v>
      </c>
      <c r="X2558" s="71">
        <v>0</v>
      </c>
      <c r="Y2558" s="70">
        <v>0</v>
      </c>
      <c r="Z2558" s="71">
        <v>0</v>
      </c>
      <c r="AA2558" s="70">
        <v>0</v>
      </c>
      <c r="AB2558" s="71">
        <v>0</v>
      </c>
      <c r="AC2558" s="54"/>
      <c r="AD2558" s="55">
        <f t="shared" si="52"/>
        <v>0</v>
      </c>
      <c r="AE2558" s="54"/>
    </row>
    <row r="2559" spans="2:31" x14ac:dyDescent="0.3">
      <c r="B2559" s="4" t="s">
        <v>243</v>
      </c>
      <c r="C2559" s="4"/>
      <c r="D2559" s="4"/>
      <c r="E2559" s="70">
        <v>0</v>
      </c>
      <c r="F2559" s="71">
        <v>0</v>
      </c>
      <c r="G2559" s="70">
        <v>0</v>
      </c>
      <c r="H2559" s="71">
        <v>0</v>
      </c>
      <c r="I2559" s="70">
        <v>0</v>
      </c>
      <c r="J2559" s="71">
        <v>0</v>
      </c>
      <c r="K2559" s="70">
        <v>0</v>
      </c>
      <c r="L2559" s="71">
        <v>0</v>
      </c>
      <c r="M2559" s="70">
        <v>0</v>
      </c>
      <c r="N2559" s="71">
        <v>0</v>
      </c>
      <c r="O2559" s="70">
        <v>0</v>
      </c>
      <c r="P2559" s="71">
        <v>0</v>
      </c>
      <c r="Q2559" s="70">
        <v>0</v>
      </c>
      <c r="R2559" s="71">
        <v>0</v>
      </c>
      <c r="S2559" s="70">
        <v>0</v>
      </c>
      <c r="T2559" s="71">
        <v>0</v>
      </c>
      <c r="U2559" s="70">
        <v>0</v>
      </c>
      <c r="V2559" s="71">
        <v>0</v>
      </c>
      <c r="W2559" s="70">
        <v>0</v>
      </c>
      <c r="X2559" s="71">
        <v>0</v>
      </c>
      <c r="Y2559" s="70">
        <v>0</v>
      </c>
      <c r="Z2559" s="71">
        <v>0</v>
      </c>
      <c r="AA2559" s="70">
        <v>0</v>
      </c>
      <c r="AB2559" s="71">
        <v>0</v>
      </c>
      <c r="AC2559" s="54"/>
      <c r="AD2559" s="55">
        <f t="shared" si="52"/>
        <v>0</v>
      </c>
      <c r="AE2559" s="54"/>
    </row>
    <row r="2560" spans="2:31" x14ac:dyDescent="0.3">
      <c r="B2560" s="4" t="s">
        <v>244</v>
      </c>
      <c r="C2560" s="4"/>
      <c r="D2560" s="4"/>
      <c r="E2560" s="70">
        <v>0</v>
      </c>
      <c r="F2560" s="71">
        <v>0</v>
      </c>
      <c r="G2560" s="70">
        <v>0</v>
      </c>
      <c r="H2560" s="71">
        <v>0</v>
      </c>
      <c r="I2560" s="70">
        <v>0</v>
      </c>
      <c r="J2560" s="71">
        <v>0</v>
      </c>
      <c r="K2560" s="70">
        <v>0</v>
      </c>
      <c r="L2560" s="71">
        <v>0</v>
      </c>
      <c r="M2560" s="70">
        <v>0</v>
      </c>
      <c r="N2560" s="71">
        <v>0</v>
      </c>
      <c r="O2560" s="70">
        <v>0</v>
      </c>
      <c r="P2560" s="71">
        <v>0</v>
      </c>
      <c r="Q2560" s="70">
        <v>0</v>
      </c>
      <c r="R2560" s="71">
        <v>0</v>
      </c>
      <c r="S2560" s="70">
        <v>0</v>
      </c>
      <c r="T2560" s="71">
        <v>0</v>
      </c>
      <c r="U2560" s="70">
        <v>0</v>
      </c>
      <c r="V2560" s="71">
        <v>0</v>
      </c>
      <c r="W2560" s="70">
        <v>0</v>
      </c>
      <c r="X2560" s="71">
        <v>0</v>
      </c>
      <c r="Y2560" s="70">
        <v>0</v>
      </c>
      <c r="Z2560" s="71">
        <v>0</v>
      </c>
      <c r="AA2560" s="70">
        <v>0</v>
      </c>
      <c r="AB2560" s="71">
        <v>0</v>
      </c>
      <c r="AC2560" s="54"/>
      <c r="AD2560" s="55">
        <f t="shared" si="52"/>
        <v>0</v>
      </c>
      <c r="AE2560" s="54"/>
    </row>
    <row r="2561" spans="2:31" x14ac:dyDescent="0.3">
      <c r="B2561" s="4" t="s">
        <v>245</v>
      </c>
      <c r="C2561" s="4"/>
      <c r="D2561" s="4"/>
      <c r="E2561" s="70">
        <v>0</v>
      </c>
      <c r="F2561" s="71">
        <v>0</v>
      </c>
      <c r="G2561" s="70">
        <v>0</v>
      </c>
      <c r="H2561" s="71">
        <v>0</v>
      </c>
      <c r="I2561" s="70">
        <v>0</v>
      </c>
      <c r="J2561" s="71">
        <v>0</v>
      </c>
      <c r="K2561" s="70">
        <v>0</v>
      </c>
      <c r="L2561" s="71">
        <v>0</v>
      </c>
      <c r="M2561" s="70">
        <v>0</v>
      </c>
      <c r="N2561" s="71">
        <v>0</v>
      </c>
      <c r="O2561" s="70">
        <v>0</v>
      </c>
      <c r="P2561" s="71">
        <v>0</v>
      </c>
      <c r="Q2561" s="70">
        <v>0</v>
      </c>
      <c r="R2561" s="71">
        <v>0</v>
      </c>
      <c r="S2561" s="70">
        <v>0</v>
      </c>
      <c r="T2561" s="71">
        <v>0</v>
      </c>
      <c r="U2561" s="70">
        <v>0</v>
      </c>
      <c r="V2561" s="71">
        <v>0</v>
      </c>
      <c r="W2561" s="70">
        <v>0</v>
      </c>
      <c r="X2561" s="71">
        <v>0</v>
      </c>
      <c r="Y2561" s="70">
        <v>0</v>
      </c>
      <c r="Z2561" s="71">
        <v>0</v>
      </c>
      <c r="AA2561" s="70">
        <v>0</v>
      </c>
      <c r="AB2561" s="71">
        <v>0</v>
      </c>
      <c r="AC2561" s="54"/>
      <c r="AD2561" s="55">
        <f t="shared" si="52"/>
        <v>0</v>
      </c>
      <c r="AE2561" s="54"/>
    </row>
    <row r="2562" spans="2:31" x14ac:dyDescent="0.3">
      <c r="B2562" s="4" t="s">
        <v>246</v>
      </c>
      <c r="C2562" s="4"/>
      <c r="D2562" s="4"/>
      <c r="E2562" s="70">
        <v>0</v>
      </c>
      <c r="F2562" s="71">
        <v>0</v>
      </c>
      <c r="G2562" s="70">
        <v>0</v>
      </c>
      <c r="H2562" s="71">
        <v>0</v>
      </c>
      <c r="I2562" s="70">
        <v>0</v>
      </c>
      <c r="J2562" s="71">
        <v>0</v>
      </c>
      <c r="K2562" s="70">
        <v>0</v>
      </c>
      <c r="L2562" s="71">
        <v>0</v>
      </c>
      <c r="M2562" s="70">
        <v>0</v>
      </c>
      <c r="N2562" s="71">
        <v>0</v>
      </c>
      <c r="O2562" s="70">
        <v>0</v>
      </c>
      <c r="P2562" s="71">
        <v>0</v>
      </c>
      <c r="Q2562" s="70">
        <v>0</v>
      </c>
      <c r="R2562" s="71">
        <v>0</v>
      </c>
      <c r="S2562" s="70">
        <v>0</v>
      </c>
      <c r="T2562" s="71">
        <v>0</v>
      </c>
      <c r="U2562" s="70">
        <v>0</v>
      </c>
      <c r="V2562" s="71">
        <v>0</v>
      </c>
      <c r="W2562" s="70">
        <v>0</v>
      </c>
      <c r="X2562" s="71">
        <v>0</v>
      </c>
      <c r="Y2562" s="70">
        <v>0</v>
      </c>
      <c r="Z2562" s="71">
        <v>0</v>
      </c>
      <c r="AA2562" s="70">
        <v>0</v>
      </c>
      <c r="AB2562" s="71">
        <v>0</v>
      </c>
      <c r="AC2562" s="54"/>
      <c r="AD2562" s="55">
        <f t="shared" si="52"/>
        <v>0</v>
      </c>
      <c r="AE2562" s="54"/>
    </row>
    <row r="2563" spans="2:31" x14ac:dyDescent="0.3">
      <c r="B2563" s="4" t="s">
        <v>247</v>
      </c>
      <c r="C2563" s="4"/>
      <c r="D2563" s="4"/>
      <c r="E2563" s="70">
        <v>0</v>
      </c>
      <c r="F2563" s="71">
        <v>0</v>
      </c>
      <c r="G2563" s="70">
        <v>0</v>
      </c>
      <c r="H2563" s="71">
        <v>0</v>
      </c>
      <c r="I2563" s="70">
        <v>0</v>
      </c>
      <c r="J2563" s="71">
        <v>0</v>
      </c>
      <c r="K2563" s="70">
        <v>0</v>
      </c>
      <c r="L2563" s="71">
        <v>0</v>
      </c>
      <c r="M2563" s="70">
        <v>0</v>
      </c>
      <c r="N2563" s="71">
        <v>0</v>
      </c>
      <c r="O2563" s="70">
        <v>0</v>
      </c>
      <c r="P2563" s="71">
        <v>0</v>
      </c>
      <c r="Q2563" s="70">
        <v>0</v>
      </c>
      <c r="R2563" s="71">
        <v>0</v>
      </c>
      <c r="S2563" s="70">
        <v>0</v>
      </c>
      <c r="T2563" s="71">
        <v>0</v>
      </c>
      <c r="U2563" s="70">
        <v>0</v>
      </c>
      <c r="V2563" s="71">
        <v>0</v>
      </c>
      <c r="W2563" s="70">
        <v>0</v>
      </c>
      <c r="X2563" s="71">
        <v>0</v>
      </c>
      <c r="Y2563" s="70">
        <v>0</v>
      </c>
      <c r="Z2563" s="71">
        <v>0</v>
      </c>
      <c r="AA2563" s="70">
        <v>0</v>
      </c>
      <c r="AB2563" s="71">
        <v>0</v>
      </c>
      <c r="AC2563" s="54"/>
      <c r="AD2563" s="55">
        <f t="shared" si="52"/>
        <v>0</v>
      </c>
      <c r="AE2563" s="54"/>
    </row>
    <row r="2564" spans="2:31" x14ac:dyDescent="0.3">
      <c r="B2564" s="4" t="s">
        <v>248</v>
      </c>
      <c r="C2564" s="4"/>
      <c r="D2564" s="4"/>
      <c r="E2564" s="70">
        <v>0</v>
      </c>
      <c r="F2564" s="71">
        <v>0</v>
      </c>
      <c r="G2564" s="70">
        <v>0</v>
      </c>
      <c r="H2564" s="71">
        <v>0</v>
      </c>
      <c r="I2564" s="70">
        <v>0</v>
      </c>
      <c r="J2564" s="71">
        <v>0</v>
      </c>
      <c r="K2564" s="70">
        <v>0</v>
      </c>
      <c r="L2564" s="71">
        <v>0</v>
      </c>
      <c r="M2564" s="70">
        <v>0</v>
      </c>
      <c r="N2564" s="71">
        <v>0</v>
      </c>
      <c r="O2564" s="70">
        <v>0</v>
      </c>
      <c r="P2564" s="71">
        <v>0</v>
      </c>
      <c r="Q2564" s="70">
        <v>0</v>
      </c>
      <c r="R2564" s="71">
        <v>0</v>
      </c>
      <c r="S2564" s="70">
        <v>0</v>
      </c>
      <c r="T2564" s="71">
        <v>0</v>
      </c>
      <c r="U2564" s="70">
        <v>0</v>
      </c>
      <c r="V2564" s="71">
        <v>0</v>
      </c>
      <c r="W2564" s="70">
        <v>0</v>
      </c>
      <c r="X2564" s="71">
        <v>0</v>
      </c>
      <c r="Y2564" s="70">
        <v>0</v>
      </c>
      <c r="Z2564" s="71">
        <v>0</v>
      </c>
      <c r="AA2564" s="70">
        <v>0</v>
      </c>
      <c r="AB2564" s="71">
        <v>0</v>
      </c>
      <c r="AC2564" s="54"/>
      <c r="AD2564" s="55">
        <f t="shared" si="52"/>
        <v>0</v>
      </c>
      <c r="AE2564" s="54"/>
    </row>
    <row r="2565" spans="2:31" x14ac:dyDescent="0.3">
      <c r="B2565" s="4" t="s">
        <v>249</v>
      </c>
      <c r="C2565" s="4"/>
      <c r="D2565" s="4"/>
      <c r="E2565" s="70">
        <v>0</v>
      </c>
      <c r="F2565" s="71">
        <v>0</v>
      </c>
      <c r="G2565" s="70">
        <v>0</v>
      </c>
      <c r="H2565" s="71">
        <v>0</v>
      </c>
      <c r="I2565" s="70">
        <v>0</v>
      </c>
      <c r="J2565" s="71">
        <v>0</v>
      </c>
      <c r="K2565" s="70">
        <v>0</v>
      </c>
      <c r="L2565" s="71">
        <v>0</v>
      </c>
      <c r="M2565" s="70">
        <v>0</v>
      </c>
      <c r="N2565" s="71">
        <v>0</v>
      </c>
      <c r="O2565" s="70">
        <v>0</v>
      </c>
      <c r="P2565" s="71">
        <v>0</v>
      </c>
      <c r="Q2565" s="70">
        <v>0</v>
      </c>
      <c r="R2565" s="71">
        <v>0</v>
      </c>
      <c r="S2565" s="70">
        <v>0</v>
      </c>
      <c r="T2565" s="71">
        <v>0</v>
      </c>
      <c r="U2565" s="70">
        <v>0</v>
      </c>
      <c r="V2565" s="71">
        <v>0</v>
      </c>
      <c r="W2565" s="70">
        <v>0</v>
      </c>
      <c r="X2565" s="71">
        <v>0</v>
      </c>
      <c r="Y2565" s="70">
        <v>0</v>
      </c>
      <c r="Z2565" s="71">
        <v>0</v>
      </c>
      <c r="AA2565" s="70">
        <v>0</v>
      </c>
      <c r="AB2565" s="71">
        <v>0</v>
      </c>
      <c r="AC2565" s="54"/>
      <c r="AD2565" s="55">
        <f t="shared" si="52"/>
        <v>0</v>
      </c>
      <c r="AE2565" s="54"/>
    </row>
    <row r="2566" spans="2:31" x14ac:dyDescent="0.3">
      <c r="B2566" s="4" t="s">
        <v>250</v>
      </c>
      <c r="C2566" s="4"/>
      <c r="D2566" s="4"/>
      <c r="E2566" s="70">
        <v>0</v>
      </c>
      <c r="F2566" s="71">
        <v>0</v>
      </c>
      <c r="G2566" s="70">
        <v>0</v>
      </c>
      <c r="H2566" s="71">
        <v>0</v>
      </c>
      <c r="I2566" s="70">
        <v>0</v>
      </c>
      <c r="J2566" s="71">
        <v>0</v>
      </c>
      <c r="K2566" s="70">
        <v>0</v>
      </c>
      <c r="L2566" s="71">
        <v>0</v>
      </c>
      <c r="M2566" s="70">
        <v>0</v>
      </c>
      <c r="N2566" s="71">
        <v>0</v>
      </c>
      <c r="O2566" s="70">
        <v>0</v>
      </c>
      <c r="P2566" s="71">
        <v>0</v>
      </c>
      <c r="Q2566" s="70">
        <v>0</v>
      </c>
      <c r="R2566" s="71">
        <v>0</v>
      </c>
      <c r="S2566" s="70">
        <v>0</v>
      </c>
      <c r="T2566" s="71">
        <v>0</v>
      </c>
      <c r="U2566" s="70">
        <v>0</v>
      </c>
      <c r="V2566" s="71">
        <v>0</v>
      </c>
      <c r="W2566" s="70">
        <v>0</v>
      </c>
      <c r="X2566" s="71">
        <v>0</v>
      </c>
      <c r="Y2566" s="70">
        <v>0</v>
      </c>
      <c r="Z2566" s="71">
        <v>0</v>
      </c>
      <c r="AA2566" s="70">
        <v>0</v>
      </c>
      <c r="AB2566" s="71">
        <v>0</v>
      </c>
      <c r="AC2566" s="54"/>
      <c r="AD2566" s="55">
        <f t="shared" si="52"/>
        <v>0</v>
      </c>
      <c r="AE2566" s="54"/>
    </row>
    <row r="2567" spans="2:31" x14ac:dyDescent="0.3">
      <c r="B2567" s="4" t="s">
        <v>251</v>
      </c>
      <c r="C2567" s="4"/>
      <c r="D2567" s="4"/>
      <c r="E2567" s="70">
        <v>0</v>
      </c>
      <c r="F2567" s="71">
        <v>0</v>
      </c>
      <c r="G2567" s="70">
        <v>0</v>
      </c>
      <c r="H2567" s="71">
        <v>0</v>
      </c>
      <c r="I2567" s="70">
        <v>0</v>
      </c>
      <c r="J2567" s="71">
        <v>0</v>
      </c>
      <c r="K2567" s="70">
        <v>0</v>
      </c>
      <c r="L2567" s="71">
        <v>0</v>
      </c>
      <c r="M2567" s="70">
        <v>0</v>
      </c>
      <c r="N2567" s="71">
        <v>0</v>
      </c>
      <c r="O2567" s="70">
        <v>0</v>
      </c>
      <c r="P2567" s="71">
        <v>0</v>
      </c>
      <c r="Q2567" s="70">
        <v>0</v>
      </c>
      <c r="R2567" s="71">
        <v>0</v>
      </c>
      <c r="S2567" s="70">
        <v>0</v>
      </c>
      <c r="T2567" s="71">
        <v>0</v>
      </c>
      <c r="U2567" s="70">
        <v>0</v>
      </c>
      <c r="V2567" s="71">
        <v>0</v>
      </c>
      <c r="W2567" s="70">
        <v>0</v>
      </c>
      <c r="X2567" s="71">
        <v>0</v>
      </c>
      <c r="Y2567" s="70">
        <v>0</v>
      </c>
      <c r="Z2567" s="71">
        <v>0</v>
      </c>
      <c r="AA2567" s="70">
        <v>0</v>
      </c>
      <c r="AB2567" s="71">
        <v>0</v>
      </c>
      <c r="AC2567" s="54"/>
      <c r="AD2567" s="55">
        <f t="shared" si="52"/>
        <v>0</v>
      </c>
      <c r="AE2567" s="54"/>
    </row>
    <row r="2568" spans="2:31" x14ac:dyDescent="0.3">
      <c r="B2568" s="4" t="s">
        <v>252</v>
      </c>
      <c r="C2568" s="4"/>
      <c r="D2568" s="4"/>
      <c r="E2568" s="70">
        <v>0</v>
      </c>
      <c r="F2568" s="71">
        <v>0</v>
      </c>
      <c r="G2568" s="70">
        <v>0</v>
      </c>
      <c r="H2568" s="71">
        <v>0</v>
      </c>
      <c r="I2568" s="70">
        <v>0</v>
      </c>
      <c r="J2568" s="71">
        <v>0</v>
      </c>
      <c r="K2568" s="70">
        <v>0</v>
      </c>
      <c r="L2568" s="71">
        <v>0</v>
      </c>
      <c r="M2568" s="70">
        <v>0</v>
      </c>
      <c r="N2568" s="71">
        <v>0</v>
      </c>
      <c r="O2568" s="70">
        <v>0</v>
      </c>
      <c r="P2568" s="71">
        <v>0</v>
      </c>
      <c r="Q2568" s="70">
        <v>0</v>
      </c>
      <c r="R2568" s="71">
        <v>0</v>
      </c>
      <c r="S2568" s="70">
        <v>0</v>
      </c>
      <c r="T2568" s="71">
        <v>0</v>
      </c>
      <c r="U2568" s="70">
        <v>0</v>
      </c>
      <c r="V2568" s="71">
        <v>0</v>
      </c>
      <c r="W2568" s="70">
        <v>0</v>
      </c>
      <c r="X2568" s="71">
        <v>0</v>
      </c>
      <c r="Y2568" s="70">
        <v>0</v>
      </c>
      <c r="Z2568" s="71">
        <v>0</v>
      </c>
      <c r="AA2568" s="70">
        <v>0</v>
      </c>
      <c r="AB2568" s="71">
        <v>0</v>
      </c>
      <c r="AC2568" s="54"/>
      <c r="AD2568" s="55">
        <f t="shared" si="52"/>
        <v>0</v>
      </c>
      <c r="AE2568" s="54"/>
    </row>
    <row r="2569" spans="2:31" x14ac:dyDescent="0.3">
      <c r="B2569" s="4" t="s">
        <v>253</v>
      </c>
      <c r="C2569" s="4"/>
      <c r="D2569" s="4"/>
      <c r="E2569" s="70">
        <v>0</v>
      </c>
      <c r="F2569" s="71">
        <v>0</v>
      </c>
      <c r="G2569" s="70">
        <v>0</v>
      </c>
      <c r="H2569" s="71">
        <v>0</v>
      </c>
      <c r="I2569" s="70">
        <v>0</v>
      </c>
      <c r="J2569" s="71">
        <v>0</v>
      </c>
      <c r="K2569" s="70">
        <v>0</v>
      </c>
      <c r="L2569" s="71">
        <v>0</v>
      </c>
      <c r="M2569" s="70">
        <v>0</v>
      </c>
      <c r="N2569" s="71">
        <v>0</v>
      </c>
      <c r="O2569" s="70">
        <v>0</v>
      </c>
      <c r="P2569" s="71">
        <v>0</v>
      </c>
      <c r="Q2569" s="70">
        <v>0</v>
      </c>
      <c r="R2569" s="71">
        <v>0</v>
      </c>
      <c r="S2569" s="70">
        <v>0</v>
      </c>
      <c r="T2569" s="71">
        <v>0</v>
      </c>
      <c r="U2569" s="70">
        <v>0</v>
      </c>
      <c r="V2569" s="71">
        <v>0</v>
      </c>
      <c r="W2569" s="70">
        <v>0</v>
      </c>
      <c r="X2569" s="71">
        <v>0</v>
      </c>
      <c r="Y2569" s="70">
        <v>0</v>
      </c>
      <c r="Z2569" s="71">
        <v>0</v>
      </c>
      <c r="AA2569" s="70">
        <v>0</v>
      </c>
      <c r="AB2569" s="71">
        <v>0</v>
      </c>
      <c r="AC2569" s="54"/>
      <c r="AD2569" s="55">
        <f t="shared" si="52"/>
        <v>0</v>
      </c>
      <c r="AE2569" s="54"/>
    </row>
    <row r="2570" spans="2:31" x14ac:dyDescent="0.3">
      <c r="B2570" s="4" t="s">
        <v>254</v>
      </c>
      <c r="C2570" s="4"/>
      <c r="D2570" s="4"/>
      <c r="E2570" s="70">
        <v>0</v>
      </c>
      <c r="F2570" s="71">
        <v>0</v>
      </c>
      <c r="G2570" s="70">
        <v>0</v>
      </c>
      <c r="H2570" s="71">
        <v>0</v>
      </c>
      <c r="I2570" s="70">
        <v>0</v>
      </c>
      <c r="J2570" s="71">
        <v>0</v>
      </c>
      <c r="K2570" s="70">
        <v>0</v>
      </c>
      <c r="L2570" s="71">
        <v>0</v>
      </c>
      <c r="M2570" s="70">
        <v>0</v>
      </c>
      <c r="N2570" s="71">
        <v>0</v>
      </c>
      <c r="O2570" s="70">
        <v>0</v>
      </c>
      <c r="P2570" s="71">
        <v>0</v>
      </c>
      <c r="Q2570" s="70">
        <v>0</v>
      </c>
      <c r="R2570" s="71">
        <v>0</v>
      </c>
      <c r="S2570" s="70">
        <v>0</v>
      </c>
      <c r="T2570" s="71">
        <v>0</v>
      </c>
      <c r="U2570" s="70">
        <v>0</v>
      </c>
      <c r="V2570" s="71">
        <v>0</v>
      </c>
      <c r="W2570" s="70">
        <v>0</v>
      </c>
      <c r="X2570" s="71">
        <v>0</v>
      </c>
      <c r="Y2570" s="70">
        <v>0</v>
      </c>
      <c r="Z2570" s="71">
        <v>0</v>
      </c>
      <c r="AA2570" s="70">
        <v>0</v>
      </c>
      <c r="AB2570" s="71">
        <v>0</v>
      </c>
      <c r="AC2570" s="54"/>
      <c r="AD2570" s="55">
        <f t="shared" si="52"/>
        <v>0</v>
      </c>
      <c r="AE2570" s="54"/>
    </row>
    <row r="2571" spans="2:31" x14ac:dyDescent="0.3">
      <c r="B2571" s="4" t="s">
        <v>255</v>
      </c>
      <c r="C2571" s="4"/>
      <c r="D2571" s="4"/>
      <c r="E2571" s="70">
        <v>0</v>
      </c>
      <c r="F2571" s="71">
        <v>0</v>
      </c>
      <c r="G2571" s="70">
        <v>0</v>
      </c>
      <c r="H2571" s="71">
        <v>0</v>
      </c>
      <c r="I2571" s="70">
        <v>0</v>
      </c>
      <c r="J2571" s="71">
        <v>0</v>
      </c>
      <c r="K2571" s="70">
        <v>0</v>
      </c>
      <c r="L2571" s="71">
        <v>0</v>
      </c>
      <c r="M2571" s="70">
        <v>0</v>
      </c>
      <c r="N2571" s="71">
        <v>0</v>
      </c>
      <c r="O2571" s="70">
        <v>0</v>
      </c>
      <c r="P2571" s="71">
        <v>0</v>
      </c>
      <c r="Q2571" s="70">
        <v>0</v>
      </c>
      <c r="R2571" s="71">
        <v>0</v>
      </c>
      <c r="S2571" s="70">
        <v>0</v>
      </c>
      <c r="T2571" s="71">
        <v>0</v>
      </c>
      <c r="U2571" s="70">
        <v>0</v>
      </c>
      <c r="V2571" s="71">
        <v>0</v>
      </c>
      <c r="W2571" s="70">
        <v>0</v>
      </c>
      <c r="X2571" s="71">
        <v>0</v>
      </c>
      <c r="Y2571" s="70">
        <v>0</v>
      </c>
      <c r="Z2571" s="71">
        <v>0</v>
      </c>
      <c r="AA2571" s="70">
        <v>0</v>
      </c>
      <c r="AB2571" s="71">
        <v>0</v>
      </c>
      <c r="AC2571" s="54"/>
      <c r="AD2571" s="55">
        <f t="shared" si="52"/>
        <v>0</v>
      </c>
      <c r="AE2571" s="54"/>
    </row>
    <row r="2572" spans="2:31" x14ac:dyDescent="0.3">
      <c r="B2572" s="4" t="s">
        <v>256</v>
      </c>
      <c r="C2572" s="4"/>
      <c r="D2572" s="4"/>
      <c r="E2572" s="70">
        <v>0</v>
      </c>
      <c r="F2572" s="71">
        <v>0</v>
      </c>
      <c r="G2572" s="70">
        <v>0</v>
      </c>
      <c r="H2572" s="71">
        <v>0</v>
      </c>
      <c r="I2572" s="70">
        <v>0</v>
      </c>
      <c r="J2572" s="71">
        <v>0</v>
      </c>
      <c r="K2572" s="70">
        <v>0</v>
      </c>
      <c r="L2572" s="71">
        <v>0</v>
      </c>
      <c r="M2572" s="70">
        <v>0</v>
      </c>
      <c r="N2572" s="71">
        <v>0</v>
      </c>
      <c r="O2572" s="70">
        <v>0</v>
      </c>
      <c r="P2572" s="71">
        <v>0</v>
      </c>
      <c r="Q2572" s="70">
        <v>0</v>
      </c>
      <c r="R2572" s="71">
        <v>0</v>
      </c>
      <c r="S2572" s="70">
        <v>0</v>
      </c>
      <c r="T2572" s="71">
        <v>0</v>
      </c>
      <c r="U2572" s="70">
        <v>0</v>
      </c>
      <c r="V2572" s="71">
        <v>0</v>
      </c>
      <c r="W2572" s="70">
        <v>0</v>
      </c>
      <c r="X2572" s="71">
        <v>0</v>
      </c>
      <c r="Y2572" s="70">
        <v>0</v>
      </c>
      <c r="Z2572" s="71">
        <v>0</v>
      </c>
      <c r="AA2572" s="70">
        <v>0</v>
      </c>
      <c r="AB2572" s="71">
        <v>0</v>
      </c>
      <c r="AC2572" s="54"/>
      <c r="AD2572" s="55">
        <f t="shared" si="52"/>
        <v>0</v>
      </c>
      <c r="AE2572" s="54"/>
    </row>
    <row r="2573" spans="2:31" x14ac:dyDescent="0.3">
      <c r="B2573" s="4" t="s">
        <v>257</v>
      </c>
      <c r="C2573" s="4"/>
      <c r="D2573" s="4"/>
      <c r="E2573" s="70">
        <v>0</v>
      </c>
      <c r="F2573" s="71">
        <v>0</v>
      </c>
      <c r="G2573" s="70">
        <v>0</v>
      </c>
      <c r="H2573" s="71">
        <v>0</v>
      </c>
      <c r="I2573" s="70">
        <v>0</v>
      </c>
      <c r="J2573" s="71">
        <v>0</v>
      </c>
      <c r="K2573" s="70">
        <v>0</v>
      </c>
      <c r="L2573" s="71">
        <v>0</v>
      </c>
      <c r="M2573" s="70">
        <v>0</v>
      </c>
      <c r="N2573" s="71">
        <v>0</v>
      </c>
      <c r="O2573" s="70">
        <v>0</v>
      </c>
      <c r="P2573" s="71">
        <v>0</v>
      </c>
      <c r="Q2573" s="70">
        <v>0</v>
      </c>
      <c r="R2573" s="71">
        <v>0</v>
      </c>
      <c r="S2573" s="70">
        <v>0</v>
      </c>
      <c r="T2573" s="71">
        <v>0</v>
      </c>
      <c r="U2573" s="70">
        <v>0</v>
      </c>
      <c r="V2573" s="71">
        <v>0</v>
      </c>
      <c r="W2573" s="70">
        <v>0</v>
      </c>
      <c r="X2573" s="71">
        <v>0</v>
      </c>
      <c r="Y2573" s="70">
        <v>0</v>
      </c>
      <c r="Z2573" s="71">
        <v>0</v>
      </c>
      <c r="AA2573" s="70">
        <v>0</v>
      </c>
      <c r="AB2573" s="71">
        <v>0</v>
      </c>
      <c r="AC2573" s="54"/>
      <c r="AD2573" s="55">
        <f t="shared" si="52"/>
        <v>0</v>
      </c>
      <c r="AE2573" s="54"/>
    </row>
    <row r="2574" spans="2:31" x14ac:dyDescent="0.3">
      <c r="B2574" s="4" t="s">
        <v>258</v>
      </c>
      <c r="C2574" s="4"/>
      <c r="D2574" s="4"/>
      <c r="E2574" s="70">
        <v>0</v>
      </c>
      <c r="F2574" s="71">
        <v>0</v>
      </c>
      <c r="G2574" s="70">
        <v>0</v>
      </c>
      <c r="H2574" s="71">
        <v>0</v>
      </c>
      <c r="I2574" s="70">
        <v>0</v>
      </c>
      <c r="J2574" s="71">
        <v>0</v>
      </c>
      <c r="K2574" s="70">
        <v>0</v>
      </c>
      <c r="L2574" s="71">
        <v>0</v>
      </c>
      <c r="M2574" s="70">
        <v>0</v>
      </c>
      <c r="N2574" s="71">
        <v>0</v>
      </c>
      <c r="O2574" s="70">
        <v>0</v>
      </c>
      <c r="P2574" s="71">
        <v>0</v>
      </c>
      <c r="Q2574" s="70">
        <v>0</v>
      </c>
      <c r="R2574" s="71">
        <v>0</v>
      </c>
      <c r="S2574" s="70">
        <v>0</v>
      </c>
      <c r="T2574" s="71">
        <v>0</v>
      </c>
      <c r="U2574" s="70">
        <v>0</v>
      </c>
      <c r="V2574" s="71">
        <v>0</v>
      </c>
      <c r="W2574" s="70">
        <v>0</v>
      </c>
      <c r="X2574" s="71">
        <v>0</v>
      </c>
      <c r="Y2574" s="70">
        <v>0</v>
      </c>
      <c r="Z2574" s="71">
        <v>0</v>
      </c>
      <c r="AA2574" s="70">
        <v>0</v>
      </c>
      <c r="AB2574" s="71">
        <v>0</v>
      </c>
      <c r="AC2574" s="54"/>
      <c r="AD2574" s="55">
        <f t="shared" si="52"/>
        <v>0</v>
      </c>
      <c r="AE2574" s="54"/>
    </row>
    <row r="2575" spans="2:31" x14ac:dyDescent="0.3">
      <c r="B2575" s="4" t="s">
        <v>259</v>
      </c>
      <c r="C2575" s="4"/>
      <c r="D2575" s="4"/>
      <c r="E2575" s="70">
        <v>0</v>
      </c>
      <c r="F2575" s="71">
        <v>0</v>
      </c>
      <c r="G2575" s="70">
        <v>0</v>
      </c>
      <c r="H2575" s="71">
        <v>0</v>
      </c>
      <c r="I2575" s="70">
        <v>0</v>
      </c>
      <c r="J2575" s="71">
        <v>0</v>
      </c>
      <c r="K2575" s="70">
        <v>0</v>
      </c>
      <c r="L2575" s="71">
        <v>0</v>
      </c>
      <c r="M2575" s="70">
        <v>0</v>
      </c>
      <c r="N2575" s="71">
        <v>0</v>
      </c>
      <c r="O2575" s="70">
        <v>0</v>
      </c>
      <c r="P2575" s="71">
        <v>0</v>
      </c>
      <c r="Q2575" s="70">
        <v>0</v>
      </c>
      <c r="R2575" s="71">
        <v>0</v>
      </c>
      <c r="S2575" s="70">
        <v>0</v>
      </c>
      <c r="T2575" s="71">
        <v>0</v>
      </c>
      <c r="U2575" s="70">
        <v>0</v>
      </c>
      <c r="V2575" s="71">
        <v>0</v>
      </c>
      <c r="W2575" s="70">
        <v>0</v>
      </c>
      <c r="X2575" s="71">
        <v>0</v>
      </c>
      <c r="Y2575" s="70">
        <v>0</v>
      </c>
      <c r="Z2575" s="71">
        <v>0</v>
      </c>
      <c r="AA2575" s="70">
        <v>0</v>
      </c>
      <c r="AB2575" s="71">
        <v>0</v>
      </c>
      <c r="AC2575" s="54"/>
      <c r="AD2575" s="55">
        <f t="shared" si="52"/>
        <v>0</v>
      </c>
      <c r="AE2575" s="54"/>
    </row>
    <row r="2576" spans="2:31" x14ac:dyDescent="0.3">
      <c r="B2576" s="4" t="s">
        <v>260</v>
      </c>
      <c r="C2576" s="4"/>
      <c r="D2576" s="4"/>
      <c r="E2576" s="70">
        <v>0</v>
      </c>
      <c r="F2576" s="71">
        <v>0</v>
      </c>
      <c r="G2576" s="70">
        <v>0</v>
      </c>
      <c r="H2576" s="71">
        <v>0</v>
      </c>
      <c r="I2576" s="70">
        <v>0</v>
      </c>
      <c r="J2576" s="71">
        <v>0</v>
      </c>
      <c r="K2576" s="70">
        <v>0</v>
      </c>
      <c r="L2576" s="71">
        <v>0</v>
      </c>
      <c r="M2576" s="70">
        <v>0</v>
      </c>
      <c r="N2576" s="71">
        <v>0</v>
      </c>
      <c r="O2576" s="70">
        <v>0</v>
      </c>
      <c r="P2576" s="71">
        <v>0</v>
      </c>
      <c r="Q2576" s="70">
        <v>0</v>
      </c>
      <c r="R2576" s="71">
        <v>0</v>
      </c>
      <c r="S2576" s="70">
        <v>0</v>
      </c>
      <c r="T2576" s="71">
        <v>0</v>
      </c>
      <c r="U2576" s="70">
        <v>0</v>
      </c>
      <c r="V2576" s="71">
        <v>0</v>
      </c>
      <c r="W2576" s="70">
        <v>0</v>
      </c>
      <c r="X2576" s="71">
        <v>0</v>
      </c>
      <c r="Y2576" s="70">
        <v>0</v>
      </c>
      <c r="Z2576" s="71">
        <v>0</v>
      </c>
      <c r="AA2576" s="70">
        <v>0</v>
      </c>
      <c r="AB2576" s="71">
        <v>0</v>
      </c>
      <c r="AC2576" s="54"/>
      <c r="AD2576" s="55">
        <f t="shared" si="52"/>
        <v>0</v>
      </c>
      <c r="AE2576" s="54"/>
    </row>
    <row r="2577" spans="2:31" x14ac:dyDescent="0.3">
      <c r="B2577" s="4" t="s">
        <v>261</v>
      </c>
      <c r="C2577" s="4"/>
      <c r="D2577" s="4"/>
      <c r="E2577" s="70">
        <v>0</v>
      </c>
      <c r="F2577" s="71">
        <v>0</v>
      </c>
      <c r="G2577" s="70">
        <v>0</v>
      </c>
      <c r="H2577" s="71">
        <v>0</v>
      </c>
      <c r="I2577" s="70">
        <v>0</v>
      </c>
      <c r="J2577" s="71">
        <v>0</v>
      </c>
      <c r="K2577" s="70">
        <v>0</v>
      </c>
      <c r="L2577" s="71">
        <v>0</v>
      </c>
      <c r="M2577" s="70">
        <v>0</v>
      </c>
      <c r="N2577" s="71">
        <v>0</v>
      </c>
      <c r="O2577" s="70">
        <v>0</v>
      </c>
      <c r="P2577" s="71">
        <v>0</v>
      </c>
      <c r="Q2577" s="70">
        <v>0</v>
      </c>
      <c r="R2577" s="71">
        <v>0</v>
      </c>
      <c r="S2577" s="70">
        <v>0</v>
      </c>
      <c r="T2577" s="71">
        <v>0</v>
      </c>
      <c r="U2577" s="70">
        <v>0</v>
      </c>
      <c r="V2577" s="71">
        <v>0</v>
      </c>
      <c r="W2577" s="70">
        <v>0</v>
      </c>
      <c r="X2577" s="71">
        <v>0</v>
      </c>
      <c r="Y2577" s="70">
        <v>0</v>
      </c>
      <c r="Z2577" s="71">
        <v>0</v>
      </c>
      <c r="AA2577" s="70">
        <v>0</v>
      </c>
      <c r="AB2577" s="71">
        <v>0</v>
      </c>
      <c r="AC2577" s="54"/>
      <c r="AD2577" s="55">
        <f t="shared" si="52"/>
        <v>0</v>
      </c>
      <c r="AE2577" s="54"/>
    </row>
    <row r="2578" spans="2:31" x14ac:dyDescent="0.3">
      <c r="B2578" s="4" t="s">
        <v>262</v>
      </c>
      <c r="C2578" s="4"/>
      <c r="D2578" s="4"/>
      <c r="E2578" s="70">
        <v>0</v>
      </c>
      <c r="F2578" s="71">
        <v>0</v>
      </c>
      <c r="G2578" s="70">
        <v>0</v>
      </c>
      <c r="H2578" s="71">
        <v>0</v>
      </c>
      <c r="I2578" s="70">
        <v>0</v>
      </c>
      <c r="J2578" s="71">
        <v>0</v>
      </c>
      <c r="K2578" s="70">
        <v>0</v>
      </c>
      <c r="L2578" s="71">
        <v>0</v>
      </c>
      <c r="M2578" s="70">
        <v>0</v>
      </c>
      <c r="N2578" s="71">
        <v>0</v>
      </c>
      <c r="O2578" s="70">
        <v>0</v>
      </c>
      <c r="P2578" s="71">
        <v>0</v>
      </c>
      <c r="Q2578" s="70">
        <v>0</v>
      </c>
      <c r="R2578" s="71">
        <v>0</v>
      </c>
      <c r="S2578" s="70">
        <v>0</v>
      </c>
      <c r="T2578" s="71">
        <v>0</v>
      </c>
      <c r="U2578" s="70">
        <v>0</v>
      </c>
      <c r="V2578" s="71">
        <v>0</v>
      </c>
      <c r="W2578" s="70">
        <v>0</v>
      </c>
      <c r="X2578" s="71">
        <v>0</v>
      </c>
      <c r="Y2578" s="70">
        <v>0</v>
      </c>
      <c r="Z2578" s="71">
        <v>0</v>
      </c>
      <c r="AA2578" s="70">
        <v>0</v>
      </c>
      <c r="AB2578" s="71">
        <v>0</v>
      </c>
      <c r="AC2578" s="54"/>
      <c r="AD2578" s="55">
        <f t="shared" si="52"/>
        <v>0</v>
      </c>
      <c r="AE2578" s="54"/>
    </row>
    <row r="2579" spans="2:31" x14ac:dyDescent="0.3">
      <c r="B2579" s="4" t="s">
        <v>263</v>
      </c>
      <c r="C2579" s="4"/>
      <c r="D2579" s="4"/>
      <c r="E2579" s="70">
        <v>0</v>
      </c>
      <c r="F2579" s="71">
        <v>0</v>
      </c>
      <c r="G2579" s="70">
        <v>0</v>
      </c>
      <c r="H2579" s="71">
        <v>0</v>
      </c>
      <c r="I2579" s="70">
        <v>0</v>
      </c>
      <c r="J2579" s="71">
        <v>0</v>
      </c>
      <c r="K2579" s="70">
        <v>0</v>
      </c>
      <c r="L2579" s="71">
        <v>0</v>
      </c>
      <c r="M2579" s="70">
        <v>0</v>
      </c>
      <c r="N2579" s="71">
        <v>0</v>
      </c>
      <c r="O2579" s="70">
        <v>0</v>
      </c>
      <c r="P2579" s="71">
        <v>0</v>
      </c>
      <c r="Q2579" s="70">
        <v>0</v>
      </c>
      <c r="R2579" s="71">
        <v>0</v>
      </c>
      <c r="S2579" s="70">
        <v>0</v>
      </c>
      <c r="T2579" s="71">
        <v>0</v>
      </c>
      <c r="U2579" s="70">
        <v>0</v>
      </c>
      <c r="V2579" s="71">
        <v>0</v>
      </c>
      <c r="W2579" s="70">
        <v>0</v>
      </c>
      <c r="X2579" s="71">
        <v>0</v>
      </c>
      <c r="Y2579" s="70">
        <v>0</v>
      </c>
      <c r="Z2579" s="71">
        <v>0</v>
      </c>
      <c r="AA2579" s="70">
        <v>0</v>
      </c>
      <c r="AB2579" s="71">
        <v>0</v>
      </c>
      <c r="AC2579" s="54"/>
      <c r="AD2579" s="55">
        <f t="shared" si="52"/>
        <v>0</v>
      </c>
      <c r="AE2579" s="54"/>
    </row>
    <row r="2580" spans="2:31" x14ac:dyDescent="0.3">
      <c r="B2580" s="4" t="s">
        <v>264</v>
      </c>
      <c r="C2580" s="4"/>
      <c r="D2580" s="4"/>
      <c r="E2580" s="70">
        <v>0</v>
      </c>
      <c r="F2580" s="71">
        <v>0</v>
      </c>
      <c r="G2580" s="70">
        <v>0</v>
      </c>
      <c r="H2580" s="71">
        <v>0</v>
      </c>
      <c r="I2580" s="70">
        <v>0</v>
      </c>
      <c r="J2580" s="71">
        <v>0</v>
      </c>
      <c r="K2580" s="70">
        <v>0</v>
      </c>
      <c r="L2580" s="71">
        <v>0</v>
      </c>
      <c r="M2580" s="70">
        <v>0</v>
      </c>
      <c r="N2580" s="71">
        <v>0</v>
      </c>
      <c r="O2580" s="70">
        <v>0</v>
      </c>
      <c r="P2580" s="71">
        <v>0</v>
      </c>
      <c r="Q2580" s="70">
        <v>0</v>
      </c>
      <c r="R2580" s="71">
        <v>0</v>
      </c>
      <c r="S2580" s="70">
        <v>0</v>
      </c>
      <c r="T2580" s="71">
        <v>0</v>
      </c>
      <c r="U2580" s="70">
        <v>0</v>
      </c>
      <c r="V2580" s="71">
        <v>0</v>
      </c>
      <c r="W2580" s="70">
        <v>0</v>
      </c>
      <c r="X2580" s="71">
        <v>0</v>
      </c>
      <c r="Y2580" s="70">
        <v>0</v>
      </c>
      <c r="Z2580" s="71">
        <v>0</v>
      </c>
      <c r="AA2580" s="70">
        <v>0</v>
      </c>
      <c r="AB2580" s="71">
        <v>0</v>
      </c>
      <c r="AC2580" s="54"/>
      <c r="AD2580" s="55">
        <f t="shared" si="52"/>
        <v>0</v>
      </c>
      <c r="AE2580" s="54"/>
    </row>
    <row r="2581" spans="2:31" x14ac:dyDescent="0.3">
      <c r="B2581" s="4" t="s">
        <v>265</v>
      </c>
      <c r="C2581" s="4"/>
      <c r="D2581" s="4"/>
      <c r="E2581" s="70">
        <v>0</v>
      </c>
      <c r="F2581" s="71">
        <v>0</v>
      </c>
      <c r="G2581" s="70">
        <v>0</v>
      </c>
      <c r="H2581" s="71">
        <v>0</v>
      </c>
      <c r="I2581" s="70">
        <v>0</v>
      </c>
      <c r="J2581" s="71">
        <v>0</v>
      </c>
      <c r="K2581" s="70">
        <v>0</v>
      </c>
      <c r="L2581" s="71">
        <v>0</v>
      </c>
      <c r="M2581" s="70">
        <v>0</v>
      </c>
      <c r="N2581" s="71">
        <v>0</v>
      </c>
      <c r="O2581" s="70">
        <v>0</v>
      </c>
      <c r="P2581" s="71">
        <v>0</v>
      </c>
      <c r="Q2581" s="70">
        <v>0</v>
      </c>
      <c r="R2581" s="71">
        <v>0</v>
      </c>
      <c r="S2581" s="70">
        <v>0</v>
      </c>
      <c r="T2581" s="71">
        <v>0</v>
      </c>
      <c r="U2581" s="70">
        <v>0</v>
      </c>
      <c r="V2581" s="71">
        <v>0</v>
      </c>
      <c r="W2581" s="70">
        <v>0</v>
      </c>
      <c r="X2581" s="71">
        <v>0</v>
      </c>
      <c r="Y2581" s="70">
        <v>0</v>
      </c>
      <c r="Z2581" s="71">
        <v>0</v>
      </c>
      <c r="AA2581" s="70">
        <v>0</v>
      </c>
      <c r="AB2581" s="71">
        <v>0</v>
      </c>
      <c r="AC2581" s="54"/>
      <c r="AD2581" s="55">
        <f t="shared" si="52"/>
        <v>0</v>
      </c>
      <c r="AE2581" s="54"/>
    </row>
    <row r="2582" spans="2:31" x14ac:dyDescent="0.3">
      <c r="B2582" s="4" t="s">
        <v>266</v>
      </c>
      <c r="C2582" s="4"/>
      <c r="D2582" s="4"/>
      <c r="E2582" s="70">
        <v>0</v>
      </c>
      <c r="F2582" s="71">
        <v>0</v>
      </c>
      <c r="G2582" s="70">
        <v>0</v>
      </c>
      <c r="H2582" s="71">
        <v>0</v>
      </c>
      <c r="I2582" s="70">
        <v>0</v>
      </c>
      <c r="J2582" s="71">
        <v>0</v>
      </c>
      <c r="K2582" s="70">
        <v>0</v>
      </c>
      <c r="L2582" s="71">
        <v>0</v>
      </c>
      <c r="M2582" s="70">
        <v>0</v>
      </c>
      <c r="N2582" s="71">
        <v>0</v>
      </c>
      <c r="O2582" s="70">
        <v>0</v>
      </c>
      <c r="P2582" s="71">
        <v>0</v>
      </c>
      <c r="Q2582" s="70">
        <v>0</v>
      </c>
      <c r="R2582" s="71">
        <v>0</v>
      </c>
      <c r="S2582" s="70">
        <v>0</v>
      </c>
      <c r="T2582" s="71">
        <v>0</v>
      </c>
      <c r="U2582" s="70">
        <v>0</v>
      </c>
      <c r="V2582" s="71">
        <v>0</v>
      </c>
      <c r="W2582" s="70">
        <v>0</v>
      </c>
      <c r="X2582" s="71">
        <v>0</v>
      </c>
      <c r="Y2582" s="70">
        <v>0</v>
      </c>
      <c r="Z2582" s="71">
        <v>0</v>
      </c>
      <c r="AA2582" s="70">
        <v>0</v>
      </c>
      <c r="AB2582" s="71">
        <v>0</v>
      </c>
      <c r="AC2582" s="54"/>
      <c r="AD2582" s="55">
        <f t="shared" si="52"/>
        <v>0</v>
      </c>
      <c r="AE2582" s="54"/>
    </row>
    <row r="2583" spans="2:31" x14ac:dyDescent="0.3">
      <c r="B2583" s="4" t="s">
        <v>267</v>
      </c>
      <c r="C2583" s="4"/>
      <c r="D2583" s="4"/>
      <c r="E2583" s="70">
        <v>0</v>
      </c>
      <c r="F2583" s="71">
        <v>0</v>
      </c>
      <c r="G2583" s="70">
        <v>0</v>
      </c>
      <c r="H2583" s="71">
        <v>0</v>
      </c>
      <c r="I2583" s="70">
        <v>0</v>
      </c>
      <c r="J2583" s="71">
        <v>0</v>
      </c>
      <c r="K2583" s="70">
        <v>0</v>
      </c>
      <c r="L2583" s="71">
        <v>0</v>
      </c>
      <c r="M2583" s="70">
        <v>0</v>
      </c>
      <c r="N2583" s="71">
        <v>0</v>
      </c>
      <c r="O2583" s="70">
        <v>0</v>
      </c>
      <c r="P2583" s="71">
        <v>0</v>
      </c>
      <c r="Q2583" s="70">
        <v>0</v>
      </c>
      <c r="R2583" s="71">
        <v>0</v>
      </c>
      <c r="S2583" s="70">
        <v>0</v>
      </c>
      <c r="T2583" s="71">
        <v>0</v>
      </c>
      <c r="U2583" s="70">
        <v>0</v>
      </c>
      <c r="V2583" s="71">
        <v>0</v>
      </c>
      <c r="W2583" s="70">
        <v>0</v>
      </c>
      <c r="X2583" s="71">
        <v>0</v>
      </c>
      <c r="Y2583" s="70">
        <v>0</v>
      </c>
      <c r="Z2583" s="71">
        <v>0</v>
      </c>
      <c r="AA2583" s="70">
        <v>0</v>
      </c>
      <c r="AB2583" s="71">
        <v>0</v>
      </c>
      <c r="AC2583" s="54"/>
      <c r="AD2583" s="55">
        <f t="shared" si="52"/>
        <v>0</v>
      </c>
      <c r="AE2583" s="54"/>
    </row>
    <row r="2584" spans="2:31" x14ac:dyDescent="0.3">
      <c r="B2584" s="4" t="s">
        <v>268</v>
      </c>
      <c r="C2584" s="4"/>
      <c r="D2584" s="4"/>
      <c r="E2584" s="70">
        <v>0</v>
      </c>
      <c r="F2584" s="71">
        <v>0</v>
      </c>
      <c r="G2584" s="70">
        <v>0</v>
      </c>
      <c r="H2584" s="71">
        <v>0</v>
      </c>
      <c r="I2584" s="70">
        <v>0</v>
      </c>
      <c r="J2584" s="71">
        <v>0</v>
      </c>
      <c r="K2584" s="70">
        <v>0</v>
      </c>
      <c r="L2584" s="71">
        <v>0</v>
      </c>
      <c r="M2584" s="70">
        <v>0</v>
      </c>
      <c r="N2584" s="71">
        <v>0</v>
      </c>
      <c r="O2584" s="70">
        <v>0</v>
      </c>
      <c r="P2584" s="71">
        <v>0</v>
      </c>
      <c r="Q2584" s="70">
        <v>0</v>
      </c>
      <c r="R2584" s="71">
        <v>0</v>
      </c>
      <c r="S2584" s="70">
        <v>0</v>
      </c>
      <c r="T2584" s="71">
        <v>0</v>
      </c>
      <c r="U2584" s="70">
        <v>0</v>
      </c>
      <c r="V2584" s="71">
        <v>0</v>
      </c>
      <c r="W2584" s="70">
        <v>0</v>
      </c>
      <c r="X2584" s="71">
        <v>0</v>
      </c>
      <c r="Y2584" s="70">
        <v>0</v>
      </c>
      <c r="Z2584" s="71">
        <v>0</v>
      </c>
      <c r="AA2584" s="70">
        <v>0</v>
      </c>
      <c r="AB2584" s="71">
        <v>0</v>
      </c>
      <c r="AC2584" s="54"/>
      <c r="AD2584" s="55">
        <f t="shared" si="52"/>
        <v>0</v>
      </c>
      <c r="AE2584" s="54"/>
    </row>
    <row r="2585" spans="2:31" x14ac:dyDescent="0.3">
      <c r="B2585" s="4" t="s">
        <v>269</v>
      </c>
      <c r="C2585" s="4"/>
      <c r="D2585" s="4"/>
      <c r="E2585" s="70">
        <v>0</v>
      </c>
      <c r="F2585" s="71">
        <v>0</v>
      </c>
      <c r="G2585" s="70">
        <v>0</v>
      </c>
      <c r="H2585" s="71">
        <v>0</v>
      </c>
      <c r="I2585" s="70">
        <v>0</v>
      </c>
      <c r="J2585" s="71">
        <v>0</v>
      </c>
      <c r="K2585" s="70">
        <v>0</v>
      </c>
      <c r="L2585" s="71">
        <v>0</v>
      </c>
      <c r="M2585" s="70">
        <v>0</v>
      </c>
      <c r="N2585" s="71">
        <v>0</v>
      </c>
      <c r="O2585" s="70">
        <v>0</v>
      </c>
      <c r="P2585" s="71">
        <v>0</v>
      </c>
      <c r="Q2585" s="70">
        <v>0</v>
      </c>
      <c r="R2585" s="71">
        <v>0</v>
      </c>
      <c r="S2585" s="70">
        <v>0</v>
      </c>
      <c r="T2585" s="71">
        <v>0</v>
      </c>
      <c r="U2585" s="70">
        <v>0</v>
      </c>
      <c r="V2585" s="71">
        <v>0</v>
      </c>
      <c r="W2585" s="70">
        <v>0</v>
      </c>
      <c r="X2585" s="71">
        <v>0</v>
      </c>
      <c r="Y2585" s="70">
        <v>0</v>
      </c>
      <c r="Z2585" s="71">
        <v>0</v>
      </c>
      <c r="AA2585" s="70">
        <v>0</v>
      </c>
      <c r="AB2585" s="71">
        <v>0</v>
      </c>
      <c r="AC2585" s="54"/>
      <c r="AD2585" s="55">
        <f t="shared" si="52"/>
        <v>0</v>
      </c>
      <c r="AE2585" s="54"/>
    </row>
    <row r="2586" spans="2:31" x14ac:dyDescent="0.3">
      <c r="B2586" s="4" t="s">
        <v>270</v>
      </c>
      <c r="C2586" s="4"/>
      <c r="D2586" s="4"/>
      <c r="E2586" s="70">
        <v>0</v>
      </c>
      <c r="F2586" s="71">
        <v>0</v>
      </c>
      <c r="G2586" s="70">
        <v>0</v>
      </c>
      <c r="H2586" s="71">
        <v>0</v>
      </c>
      <c r="I2586" s="70">
        <v>0</v>
      </c>
      <c r="J2586" s="71">
        <v>0</v>
      </c>
      <c r="K2586" s="70">
        <v>0</v>
      </c>
      <c r="L2586" s="71">
        <v>0</v>
      </c>
      <c r="M2586" s="70">
        <v>0</v>
      </c>
      <c r="N2586" s="71">
        <v>0</v>
      </c>
      <c r="O2586" s="70">
        <v>0</v>
      </c>
      <c r="P2586" s="71">
        <v>0</v>
      </c>
      <c r="Q2586" s="70">
        <v>0</v>
      </c>
      <c r="R2586" s="71">
        <v>0</v>
      </c>
      <c r="S2586" s="70">
        <v>0</v>
      </c>
      <c r="T2586" s="71">
        <v>0</v>
      </c>
      <c r="U2586" s="70">
        <v>0</v>
      </c>
      <c r="V2586" s="71">
        <v>0</v>
      </c>
      <c r="W2586" s="70">
        <v>0</v>
      </c>
      <c r="X2586" s="71">
        <v>0</v>
      </c>
      <c r="Y2586" s="70">
        <v>0</v>
      </c>
      <c r="Z2586" s="71">
        <v>0</v>
      </c>
      <c r="AA2586" s="70">
        <v>0</v>
      </c>
      <c r="AB2586" s="71">
        <v>0</v>
      </c>
      <c r="AC2586" s="54"/>
      <c r="AD2586" s="55">
        <f t="shared" si="52"/>
        <v>0</v>
      </c>
      <c r="AE2586" s="54"/>
    </row>
    <row r="2587" spans="2:31" x14ac:dyDescent="0.3">
      <c r="B2587" s="4" t="s">
        <v>271</v>
      </c>
      <c r="C2587" s="4"/>
      <c r="D2587" s="4"/>
      <c r="E2587" s="70">
        <v>0</v>
      </c>
      <c r="F2587" s="71">
        <v>0</v>
      </c>
      <c r="G2587" s="70">
        <v>0</v>
      </c>
      <c r="H2587" s="71">
        <v>0</v>
      </c>
      <c r="I2587" s="70">
        <v>0</v>
      </c>
      <c r="J2587" s="71">
        <v>0</v>
      </c>
      <c r="K2587" s="70">
        <v>0</v>
      </c>
      <c r="L2587" s="71">
        <v>0</v>
      </c>
      <c r="M2587" s="70">
        <v>0</v>
      </c>
      <c r="N2587" s="71">
        <v>0</v>
      </c>
      <c r="O2587" s="70">
        <v>0</v>
      </c>
      <c r="P2587" s="71">
        <v>0</v>
      </c>
      <c r="Q2587" s="70">
        <v>0</v>
      </c>
      <c r="R2587" s="71">
        <v>0</v>
      </c>
      <c r="S2587" s="70">
        <v>0</v>
      </c>
      <c r="T2587" s="71">
        <v>0</v>
      </c>
      <c r="U2587" s="70">
        <v>0</v>
      </c>
      <c r="V2587" s="71">
        <v>0</v>
      </c>
      <c r="W2587" s="70">
        <v>0</v>
      </c>
      <c r="X2587" s="71">
        <v>0</v>
      </c>
      <c r="Y2587" s="70">
        <v>0</v>
      </c>
      <c r="Z2587" s="71">
        <v>0</v>
      </c>
      <c r="AA2587" s="70">
        <v>0</v>
      </c>
      <c r="AB2587" s="71">
        <v>0</v>
      </c>
      <c r="AC2587" s="54"/>
      <c r="AD2587" s="55">
        <f t="shared" si="52"/>
        <v>0</v>
      </c>
      <c r="AE2587" s="54"/>
    </row>
    <row r="2588" spans="2:31" x14ac:dyDescent="0.3">
      <c r="B2588" s="4" t="s">
        <v>272</v>
      </c>
      <c r="C2588" s="4"/>
      <c r="D2588" s="4"/>
      <c r="E2588" s="70">
        <v>0</v>
      </c>
      <c r="F2588" s="71">
        <v>0</v>
      </c>
      <c r="G2588" s="70">
        <v>0</v>
      </c>
      <c r="H2588" s="71">
        <v>0</v>
      </c>
      <c r="I2588" s="70">
        <v>0</v>
      </c>
      <c r="J2588" s="71">
        <v>0</v>
      </c>
      <c r="K2588" s="70">
        <v>0</v>
      </c>
      <c r="L2588" s="71">
        <v>0</v>
      </c>
      <c r="M2588" s="70">
        <v>0</v>
      </c>
      <c r="N2588" s="71">
        <v>0</v>
      </c>
      <c r="O2588" s="70">
        <v>0</v>
      </c>
      <c r="P2588" s="71">
        <v>0</v>
      </c>
      <c r="Q2588" s="70">
        <v>0</v>
      </c>
      <c r="R2588" s="71">
        <v>0</v>
      </c>
      <c r="S2588" s="70">
        <v>0</v>
      </c>
      <c r="T2588" s="71">
        <v>0</v>
      </c>
      <c r="U2588" s="70">
        <v>0</v>
      </c>
      <c r="V2588" s="71">
        <v>0</v>
      </c>
      <c r="W2588" s="70">
        <v>0</v>
      </c>
      <c r="X2588" s="71">
        <v>0</v>
      </c>
      <c r="Y2588" s="70">
        <v>0</v>
      </c>
      <c r="Z2588" s="71">
        <v>0</v>
      </c>
      <c r="AA2588" s="70">
        <v>0</v>
      </c>
      <c r="AB2588" s="71">
        <v>0</v>
      </c>
      <c r="AC2588" s="54"/>
      <c r="AD2588" s="55">
        <f t="shared" si="52"/>
        <v>0</v>
      </c>
      <c r="AE2588" s="54"/>
    </row>
    <row r="2589" spans="2:31" x14ac:dyDescent="0.3">
      <c r="B2589" s="4" t="s">
        <v>273</v>
      </c>
      <c r="C2589" s="4"/>
      <c r="D2589" s="4"/>
      <c r="E2589" s="70">
        <v>0</v>
      </c>
      <c r="F2589" s="71">
        <v>0</v>
      </c>
      <c r="G2589" s="70">
        <v>0</v>
      </c>
      <c r="H2589" s="71">
        <v>0</v>
      </c>
      <c r="I2589" s="70">
        <v>0</v>
      </c>
      <c r="J2589" s="71">
        <v>0</v>
      </c>
      <c r="K2589" s="70">
        <v>0</v>
      </c>
      <c r="L2589" s="71">
        <v>0</v>
      </c>
      <c r="M2589" s="70">
        <v>0</v>
      </c>
      <c r="N2589" s="71">
        <v>0</v>
      </c>
      <c r="O2589" s="70">
        <v>0</v>
      </c>
      <c r="P2589" s="71">
        <v>0</v>
      </c>
      <c r="Q2589" s="70">
        <v>0</v>
      </c>
      <c r="R2589" s="71">
        <v>0</v>
      </c>
      <c r="S2589" s="70">
        <v>0</v>
      </c>
      <c r="T2589" s="71">
        <v>0</v>
      </c>
      <c r="U2589" s="70">
        <v>0</v>
      </c>
      <c r="V2589" s="71">
        <v>0</v>
      </c>
      <c r="W2589" s="70">
        <v>0</v>
      </c>
      <c r="X2589" s="71">
        <v>0</v>
      </c>
      <c r="Y2589" s="70">
        <v>0</v>
      </c>
      <c r="Z2589" s="71">
        <v>0</v>
      </c>
      <c r="AA2589" s="70">
        <v>0</v>
      </c>
      <c r="AB2589" s="71">
        <v>0</v>
      </c>
      <c r="AC2589" s="54"/>
      <c r="AD2589" s="55">
        <f t="shared" si="52"/>
        <v>0</v>
      </c>
      <c r="AE2589" s="54"/>
    </row>
    <row r="2590" spans="2:31" x14ac:dyDescent="0.3">
      <c r="B2590" s="4" t="s">
        <v>274</v>
      </c>
      <c r="C2590" s="4"/>
      <c r="D2590" s="4"/>
      <c r="E2590" s="70">
        <v>0</v>
      </c>
      <c r="F2590" s="71">
        <v>0</v>
      </c>
      <c r="G2590" s="70">
        <v>0</v>
      </c>
      <c r="H2590" s="71">
        <v>0</v>
      </c>
      <c r="I2590" s="70">
        <v>0</v>
      </c>
      <c r="J2590" s="71">
        <v>0</v>
      </c>
      <c r="K2590" s="70">
        <v>0</v>
      </c>
      <c r="L2590" s="71">
        <v>0</v>
      </c>
      <c r="M2590" s="70">
        <v>0</v>
      </c>
      <c r="N2590" s="71">
        <v>0</v>
      </c>
      <c r="O2590" s="70">
        <v>0</v>
      </c>
      <c r="P2590" s="71">
        <v>0</v>
      </c>
      <c r="Q2590" s="70">
        <v>0</v>
      </c>
      <c r="R2590" s="71">
        <v>0</v>
      </c>
      <c r="S2590" s="70">
        <v>0</v>
      </c>
      <c r="T2590" s="71">
        <v>0</v>
      </c>
      <c r="U2590" s="70">
        <v>0</v>
      </c>
      <c r="V2590" s="71">
        <v>0</v>
      </c>
      <c r="W2590" s="70">
        <v>0</v>
      </c>
      <c r="X2590" s="71">
        <v>0</v>
      </c>
      <c r="Y2590" s="70">
        <v>0</v>
      </c>
      <c r="Z2590" s="71">
        <v>0</v>
      </c>
      <c r="AA2590" s="70">
        <v>0</v>
      </c>
      <c r="AB2590" s="71">
        <v>0</v>
      </c>
      <c r="AC2590" s="54"/>
      <c r="AD2590" s="55">
        <f t="shared" si="52"/>
        <v>0</v>
      </c>
      <c r="AE2590" s="54"/>
    </row>
    <row r="2591" spans="2:31" x14ac:dyDescent="0.3">
      <c r="B2591" s="4" t="s">
        <v>275</v>
      </c>
      <c r="C2591" s="4"/>
      <c r="D2591" s="4"/>
      <c r="E2591" s="70">
        <v>0</v>
      </c>
      <c r="F2591" s="71">
        <v>0</v>
      </c>
      <c r="G2591" s="70">
        <v>0</v>
      </c>
      <c r="H2591" s="71">
        <v>0</v>
      </c>
      <c r="I2591" s="70">
        <v>0</v>
      </c>
      <c r="J2591" s="71">
        <v>0</v>
      </c>
      <c r="K2591" s="70">
        <v>0</v>
      </c>
      <c r="L2591" s="71">
        <v>0</v>
      </c>
      <c r="M2591" s="70">
        <v>0</v>
      </c>
      <c r="N2591" s="71">
        <v>0</v>
      </c>
      <c r="O2591" s="70">
        <v>0</v>
      </c>
      <c r="P2591" s="71">
        <v>0</v>
      </c>
      <c r="Q2591" s="70">
        <v>0</v>
      </c>
      <c r="R2591" s="71">
        <v>0</v>
      </c>
      <c r="S2591" s="70">
        <v>0</v>
      </c>
      <c r="T2591" s="71">
        <v>0</v>
      </c>
      <c r="U2591" s="70">
        <v>0</v>
      </c>
      <c r="V2591" s="71">
        <v>0</v>
      </c>
      <c r="W2591" s="70">
        <v>0</v>
      </c>
      <c r="X2591" s="71">
        <v>0</v>
      </c>
      <c r="Y2591" s="70">
        <v>0</v>
      </c>
      <c r="Z2591" s="71">
        <v>0</v>
      </c>
      <c r="AA2591" s="70">
        <v>0</v>
      </c>
      <c r="AB2591" s="71">
        <v>0</v>
      </c>
      <c r="AC2591" s="54"/>
      <c r="AD2591" s="55">
        <f t="shared" si="52"/>
        <v>0</v>
      </c>
      <c r="AE2591" s="54"/>
    </row>
    <row r="2592" spans="2:31" x14ac:dyDescent="0.3">
      <c r="B2592" s="4" t="s">
        <v>276</v>
      </c>
      <c r="C2592" s="4"/>
      <c r="D2592" s="4"/>
      <c r="E2592" s="70">
        <v>0</v>
      </c>
      <c r="F2592" s="71">
        <v>0</v>
      </c>
      <c r="G2592" s="70">
        <v>0</v>
      </c>
      <c r="H2592" s="71">
        <v>0</v>
      </c>
      <c r="I2592" s="70">
        <v>0</v>
      </c>
      <c r="J2592" s="71">
        <v>0</v>
      </c>
      <c r="K2592" s="70">
        <v>0</v>
      </c>
      <c r="L2592" s="71">
        <v>0</v>
      </c>
      <c r="M2592" s="70">
        <v>0</v>
      </c>
      <c r="N2592" s="71">
        <v>0</v>
      </c>
      <c r="O2592" s="70">
        <v>0</v>
      </c>
      <c r="P2592" s="71">
        <v>0</v>
      </c>
      <c r="Q2592" s="70">
        <v>0</v>
      </c>
      <c r="R2592" s="71">
        <v>0</v>
      </c>
      <c r="S2592" s="70">
        <v>0</v>
      </c>
      <c r="T2592" s="71">
        <v>0</v>
      </c>
      <c r="U2592" s="70">
        <v>0</v>
      </c>
      <c r="V2592" s="71">
        <v>0</v>
      </c>
      <c r="W2592" s="70">
        <v>0</v>
      </c>
      <c r="X2592" s="71">
        <v>0</v>
      </c>
      <c r="Y2592" s="70">
        <v>0</v>
      </c>
      <c r="Z2592" s="71">
        <v>0</v>
      </c>
      <c r="AA2592" s="70">
        <v>0</v>
      </c>
      <c r="AB2592" s="71">
        <v>0</v>
      </c>
      <c r="AC2592" s="54"/>
      <c r="AD2592" s="55">
        <f t="shared" si="52"/>
        <v>0</v>
      </c>
      <c r="AE2592" s="54"/>
    </row>
    <row r="2593" spans="2:31" x14ac:dyDescent="0.3">
      <c r="B2593" s="4" t="s">
        <v>277</v>
      </c>
      <c r="C2593" s="4"/>
      <c r="D2593" s="4"/>
      <c r="E2593" s="70">
        <v>0</v>
      </c>
      <c r="F2593" s="71">
        <v>0</v>
      </c>
      <c r="G2593" s="70">
        <v>0</v>
      </c>
      <c r="H2593" s="71">
        <v>0</v>
      </c>
      <c r="I2593" s="70">
        <v>0</v>
      </c>
      <c r="J2593" s="71">
        <v>0</v>
      </c>
      <c r="K2593" s="70">
        <v>0</v>
      </c>
      <c r="L2593" s="71">
        <v>0</v>
      </c>
      <c r="M2593" s="70">
        <v>0</v>
      </c>
      <c r="N2593" s="71">
        <v>0</v>
      </c>
      <c r="O2593" s="70">
        <v>0</v>
      </c>
      <c r="P2593" s="71">
        <v>0</v>
      </c>
      <c r="Q2593" s="70">
        <v>0</v>
      </c>
      <c r="R2593" s="71">
        <v>0</v>
      </c>
      <c r="S2593" s="70">
        <v>0</v>
      </c>
      <c r="T2593" s="71">
        <v>0</v>
      </c>
      <c r="U2593" s="70">
        <v>0</v>
      </c>
      <c r="V2593" s="71">
        <v>0</v>
      </c>
      <c r="W2593" s="70">
        <v>0</v>
      </c>
      <c r="X2593" s="71">
        <v>0</v>
      </c>
      <c r="Y2593" s="70">
        <v>0</v>
      </c>
      <c r="Z2593" s="71">
        <v>0</v>
      </c>
      <c r="AA2593" s="70">
        <v>0</v>
      </c>
      <c r="AB2593" s="71">
        <v>0</v>
      </c>
      <c r="AC2593" s="54"/>
      <c r="AD2593" s="55">
        <f t="shared" si="52"/>
        <v>0</v>
      </c>
      <c r="AE2593" s="54"/>
    </row>
    <row r="2594" spans="2:31" x14ac:dyDescent="0.3">
      <c r="B2594" s="12" t="s">
        <v>7</v>
      </c>
      <c r="C2594" s="12"/>
      <c r="D2594" s="12"/>
      <c r="E2594" s="13">
        <f t="shared" ref="E2594:AB2594" si="53">SUM(E2456:E2593)</f>
        <v>0</v>
      </c>
      <c r="F2594" s="13">
        <f t="shared" si="53"/>
        <v>0</v>
      </c>
      <c r="G2594" s="13">
        <f t="shared" si="53"/>
        <v>0</v>
      </c>
      <c r="H2594" s="13">
        <f t="shared" si="53"/>
        <v>0</v>
      </c>
      <c r="I2594" s="13">
        <f t="shared" si="53"/>
        <v>0</v>
      </c>
      <c r="J2594" s="13">
        <f t="shared" si="53"/>
        <v>0</v>
      </c>
      <c r="K2594" s="13">
        <f t="shared" si="53"/>
        <v>0</v>
      </c>
      <c r="L2594" s="13">
        <f t="shared" si="53"/>
        <v>0</v>
      </c>
      <c r="M2594" s="13">
        <f t="shared" si="53"/>
        <v>0</v>
      </c>
      <c r="N2594" s="13">
        <f t="shared" si="53"/>
        <v>0</v>
      </c>
      <c r="O2594" s="13">
        <f t="shared" si="53"/>
        <v>0</v>
      </c>
      <c r="P2594" s="13">
        <f t="shared" si="53"/>
        <v>0</v>
      </c>
      <c r="Q2594" s="13">
        <f t="shared" si="53"/>
        <v>0</v>
      </c>
      <c r="R2594" s="13">
        <f t="shared" si="53"/>
        <v>2.262763333320617</v>
      </c>
      <c r="S2594" s="13">
        <f t="shared" si="53"/>
        <v>11.156188694636029</v>
      </c>
      <c r="T2594" s="13">
        <f t="shared" si="53"/>
        <v>11.134296719868976</v>
      </c>
      <c r="U2594" s="13">
        <f t="shared" si="53"/>
        <v>11.217842229207355</v>
      </c>
      <c r="V2594" s="13">
        <f t="shared" si="53"/>
        <v>11.248668996493022</v>
      </c>
      <c r="W2594" s="13">
        <f t="shared" si="53"/>
        <v>2.4412747653325395</v>
      </c>
      <c r="X2594" s="13">
        <f t="shared" si="53"/>
        <v>0</v>
      </c>
      <c r="Y2594" s="13">
        <f t="shared" si="53"/>
        <v>0</v>
      </c>
      <c r="Z2594" s="13">
        <f t="shared" si="53"/>
        <v>0</v>
      </c>
      <c r="AA2594" s="13">
        <f t="shared" si="53"/>
        <v>0</v>
      </c>
      <c r="AB2594" s="13">
        <f t="shared" si="53"/>
        <v>0</v>
      </c>
      <c r="AC2594" s="110">
        <f>SUM(AC2456:AE2593)</f>
        <v>49.461034738858537</v>
      </c>
      <c r="AD2594" s="110"/>
      <c r="AE2594" s="110"/>
    </row>
    <row r="2595" spans="2:31" x14ac:dyDescent="0.3">
      <c r="B2595" s="14"/>
      <c r="C2595" s="15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</row>
    <row r="2596" spans="2:31" x14ac:dyDescent="0.3">
      <c r="B2596" s="14"/>
      <c r="C2596" s="15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</row>
    <row r="2597" spans="2:31" x14ac:dyDescent="0.3">
      <c r="B2597" s="8">
        <f>+B2453+1</f>
        <v>46100</v>
      </c>
    </row>
    <row r="2598" spans="2:31" x14ac:dyDescent="0.3">
      <c r="B2598" s="8"/>
    </row>
    <row r="2599" spans="2:31" x14ac:dyDescent="0.3">
      <c r="B2599" s="9" t="s">
        <v>313</v>
      </c>
      <c r="C2599" s="10"/>
      <c r="D2599" s="10"/>
      <c r="E2599" s="11">
        <v>1</v>
      </c>
      <c r="F2599" s="11">
        <v>2</v>
      </c>
      <c r="G2599" s="11">
        <v>3</v>
      </c>
      <c r="H2599" s="11">
        <v>4</v>
      </c>
      <c r="I2599" s="11">
        <v>5</v>
      </c>
      <c r="J2599" s="11">
        <v>6</v>
      </c>
      <c r="K2599" s="11">
        <v>7</v>
      </c>
      <c r="L2599" s="11">
        <v>8</v>
      </c>
      <c r="M2599" s="11">
        <v>9</v>
      </c>
      <c r="N2599" s="11">
        <v>10</v>
      </c>
      <c r="O2599" s="11">
        <v>11</v>
      </c>
      <c r="P2599" s="11">
        <v>12</v>
      </c>
      <c r="Q2599" s="11">
        <v>13</v>
      </c>
      <c r="R2599" s="11">
        <v>14</v>
      </c>
      <c r="S2599" s="11">
        <v>15</v>
      </c>
      <c r="T2599" s="11">
        <v>16</v>
      </c>
      <c r="U2599" s="11">
        <v>17</v>
      </c>
      <c r="V2599" s="11">
        <v>18</v>
      </c>
      <c r="W2599" s="11">
        <v>19</v>
      </c>
      <c r="X2599" s="11">
        <v>20</v>
      </c>
      <c r="Y2599" s="11">
        <v>21</v>
      </c>
      <c r="Z2599" s="11">
        <v>22</v>
      </c>
      <c r="AA2599" s="11">
        <v>23</v>
      </c>
      <c r="AB2599" s="11">
        <v>24</v>
      </c>
      <c r="AC2599" s="92" t="s">
        <v>7</v>
      </c>
      <c r="AD2599" s="92"/>
      <c r="AE2599" s="92"/>
    </row>
    <row r="2600" spans="2:31" x14ac:dyDescent="0.3">
      <c r="B2600" s="4" t="s">
        <v>140</v>
      </c>
      <c r="C2600" s="14"/>
      <c r="D2600" s="14"/>
      <c r="E2600" s="68">
        <v>0</v>
      </c>
      <c r="F2600" s="69">
        <v>0</v>
      </c>
      <c r="G2600" s="68">
        <v>0</v>
      </c>
      <c r="H2600" s="69">
        <v>0</v>
      </c>
      <c r="I2600" s="68">
        <v>0</v>
      </c>
      <c r="J2600" s="69">
        <v>0</v>
      </c>
      <c r="K2600" s="68">
        <v>0</v>
      </c>
      <c r="L2600" s="69">
        <v>0</v>
      </c>
      <c r="M2600" s="68">
        <v>0</v>
      </c>
      <c r="N2600" s="69">
        <v>0</v>
      </c>
      <c r="O2600" s="68">
        <v>0</v>
      </c>
      <c r="P2600" s="69">
        <v>0</v>
      </c>
      <c r="Q2600" s="68">
        <v>0</v>
      </c>
      <c r="R2600" s="69">
        <v>0</v>
      </c>
      <c r="S2600" s="68">
        <v>0</v>
      </c>
      <c r="T2600" s="69">
        <v>0</v>
      </c>
      <c r="U2600" s="68">
        <v>0</v>
      </c>
      <c r="V2600" s="69">
        <v>0</v>
      </c>
      <c r="W2600" s="68">
        <v>0</v>
      </c>
      <c r="X2600" s="69">
        <v>0</v>
      </c>
      <c r="Y2600" s="68">
        <v>0</v>
      </c>
      <c r="Z2600" s="69">
        <v>0</v>
      </c>
      <c r="AA2600" s="68">
        <v>0</v>
      </c>
      <c r="AB2600" s="69">
        <v>0</v>
      </c>
      <c r="AC2600" s="56"/>
      <c r="AD2600" s="55">
        <f t="shared" ref="AD2600:AD2675" si="54">SUM(E2600:AB2600)</f>
        <v>0</v>
      </c>
      <c r="AE2600" s="56"/>
    </row>
    <row r="2601" spans="2:31" x14ac:dyDescent="0.3">
      <c r="B2601" s="4" t="s">
        <v>141</v>
      </c>
      <c r="C2601" s="14"/>
      <c r="D2601" s="14"/>
      <c r="E2601" s="68">
        <v>0</v>
      </c>
      <c r="F2601" s="69">
        <v>0</v>
      </c>
      <c r="G2601" s="68">
        <v>0</v>
      </c>
      <c r="H2601" s="69">
        <v>0</v>
      </c>
      <c r="I2601" s="68">
        <v>0</v>
      </c>
      <c r="J2601" s="69">
        <v>0</v>
      </c>
      <c r="K2601" s="68">
        <v>0</v>
      </c>
      <c r="L2601" s="69">
        <v>0</v>
      </c>
      <c r="M2601" s="68">
        <v>0</v>
      </c>
      <c r="N2601" s="69">
        <v>0</v>
      </c>
      <c r="O2601" s="68">
        <v>0</v>
      </c>
      <c r="P2601" s="69">
        <v>0</v>
      </c>
      <c r="Q2601" s="68">
        <v>0</v>
      </c>
      <c r="R2601" s="69">
        <v>0</v>
      </c>
      <c r="S2601" s="68">
        <v>0</v>
      </c>
      <c r="T2601" s="69">
        <v>0</v>
      </c>
      <c r="U2601" s="68">
        <v>0</v>
      </c>
      <c r="V2601" s="69">
        <v>0</v>
      </c>
      <c r="W2601" s="68">
        <v>0</v>
      </c>
      <c r="X2601" s="69">
        <v>0</v>
      </c>
      <c r="Y2601" s="68">
        <v>0</v>
      </c>
      <c r="Z2601" s="69">
        <v>0</v>
      </c>
      <c r="AA2601" s="68">
        <v>0</v>
      </c>
      <c r="AB2601" s="69">
        <v>0</v>
      </c>
      <c r="AC2601" s="54"/>
      <c r="AD2601" s="55">
        <f t="shared" si="54"/>
        <v>0</v>
      </c>
      <c r="AE2601" s="54"/>
    </row>
    <row r="2602" spans="2:31" x14ac:dyDescent="0.3">
      <c r="B2602" s="4" t="s">
        <v>142</v>
      </c>
      <c r="C2602" s="14"/>
      <c r="D2602" s="14"/>
      <c r="E2602" s="68">
        <v>0</v>
      </c>
      <c r="F2602" s="69">
        <v>0</v>
      </c>
      <c r="G2602" s="68">
        <v>0</v>
      </c>
      <c r="H2602" s="69">
        <v>0</v>
      </c>
      <c r="I2602" s="68">
        <v>0</v>
      </c>
      <c r="J2602" s="69">
        <v>0</v>
      </c>
      <c r="K2602" s="68">
        <v>0</v>
      </c>
      <c r="L2602" s="69">
        <v>0</v>
      </c>
      <c r="M2602" s="68">
        <v>0</v>
      </c>
      <c r="N2602" s="69">
        <v>0</v>
      </c>
      <c r="O2602" s="68">
        <v>0</v>
      </c>
      <c r="P2602" s="69">
        <v>0</v>
      </c>
      <c r="Q2602" s="68">
        <v>0</v>
      </c>
      <c r="R2602" s="69">
        <v>0</v>
      </c>
      <c r="S2602" s="68">
        <v>0</v>
      </c>
      <c r="T2602" s="69">
        <v>0</v>
      </c>
      <c r="U2602" s="68">
        <v>0</v>
      </c>
      <c r="V2602" s="69">
        <v>0</v>
      </c>
      <c r="W2602" s="68">
        <v>0</v>
      </c>
      <c r="X2602" s="69">
        <v>0</v>
      </c>
      <c r="Y2602" s="68">
        <v>0</v>
      </c>
      <c r="Z2602" s="69">
        <v>0</v>
      </c>
      <c r="AA2602" s="68">
        <v>0</v>
      </c>
      <c r="AB2602" s="69">
        <v>0</v>
      </c>
      <c r="AC2602" s="54"/>
      <c r="AD2602" s="55">
        <f t="shared" si="54"/>
        <v>0</v>
      </c>
      <c r="AE2602" s="54"/>
    </row>
    <row r="2603" spans="2:31" x14ac:dyDescent="0.3">
      <c r="B2603" s="4" t="s">
        <v>143</v>
      </c>
      <c r="C2603" s="14"/>
      <c r="D2603" s="14"/>
      <c r="E2603" s="68">
        <v>0</v>
      </c>
      <c r="F2603" s="69">
        <v>0</v>
      </c>
      <c r="G2603" s="68">
        <v>0</v>
      </c>
      <c r="H2603" s="69">
        <v>0</v>
      </c>
      <c r="I2603" s="68">
        <v>0</v>
      </c>
      <c r="J2603" s="69">
        <v>0</v>
      </c>
      <c r="K2603" s="68">
        <v>0</v>
      </c>
      <c r="L2603" s="69">
        <v>0</v>
      </c>
      <c r="M2603" s="68">
        <v>0</v>
      </c>
      <c r="N2603" s="69">
        <v>0</v>
      </c>
      <c r="O2603" s="68">
        <v>0</v>
      </c>
      <c r="P2603" s="69">
        <v>0</v>
      </c>
      <c r="Q2603" s="68">
        <v>0</v>
      </c>
      <c r="R2603" s="69">
        <v>0</v>
      </c>
      <c r="S2603" s="68">
        <v>0</v>
      </c>
      <c r="T2603" s="69">
        <v>0</v>
      </c>
      <c r="U2603" s="68">
        <v>0</v>
      </c>
      <c r="V2603" s="69">
        <v>0</v>
      </c>
      <c r="W2603" s="68">
        <v>0</v>
      </c>
      <c r="X2603" s="69">
        <v>0</v>
      </c>
      <c r="Y2603" s="68">
        <v>0</v>
      </c>
      <c r="Z2603" s="69">
        <v>0</v>
      </c>
      <c r="AA2603" s="68">
        <v>0</v>
      </c>
      <c r="AB2603" s="69">
        <v>0</v>
      </c>
      <c r="AC2603" s="54"/>
      <c r="AD2603" s="55">
        <f t="shared" si="54"/>
        <v>0</v>
      </c>
      <c r="AE2603" s="54"/>
    </row>
    <row r="2604" spans="2:31" x14ac:dyDescent="0.3">
      <c r="B2604" s="4" t="s">
        <v>144</v>
      </c>
      <c r="C2604" s="14"/>
      <c r="D2604" s="14"/>
      <c r="E2604" s="68">
        <v>0</v>
      </c>
      <c r="F2604" s="69">
        <v>0</v>
      </c>
      <c r="G2604" s="68">
        <v>0</v>
      </c>
      <c r="H2604" s="69">
        <v>0</v>
      </c>
      <c r="I2604" s="68">
        <v>0</v>
      </c>
      <c r="J2604" s="69">
        <v>0</v>
      </c>
      <c r="K2604" s="68">
        <v>0</v>
      </c>
      <c r="L2604" s="69">
        <v>0</v>
      </c>
      <c r="M2604" s="68">
        <v>0</v>
      </c>
      <c r="N2604" s="69">
        <v>0</v>
      </c>
      <c r="O2604" s="68">
        <v>0</v>
      </c>
      <c r="P2604" s="69">
        <v>0</v>
      </c>
      <c r="Q2604" s="68">
        <v>0</v>
      </c>
      <c r="R2604" s="69">
        <v>0</v>
      </c>
      <c r="S2604" s="68">
        <v>0</v>
      </c>
      <c r="T2604" s="69">
        <v>0</v>
      </c>
      <c r="U2604" s="68">
        <v>0</v>
      </c>
      <c r="V2604" s="69">
        <v>0</v>
      </c>
      <c r="W2604" s="68">
        <v>0</v>
      </c>
      <c r="X2604" s="69">
        <v>0</v>
      </c>
      <c r="Y2604" s="68">
        <v>0</v>
      </c>
      <c r="Z2604" s="69">
        <v>0</v>
      </c>
      <c r="AA2604" s="68">
        <v>0</v>
      </c>
      <c r="AB2604" s="69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145</v>
      </c>
      <c r="C2605" s="14"/>
      <c r="D2605" s="14"/>
      <c r="E2605" s="68">
        <v>0</v>
      </c>
      <c r="F2605" s="69">
        <v>0</v>
      </c>
      <c r="G2605" s="68">
        <v>0</v>
      </c>
      <c r="H2605" s="69">
        <v>0</v>
      </c>
      <c r="I2605" s="68">
        <v>0</v>
      </c>
      <c r="J2605" s="69">
        <v>0</v>
      </c>
      <c r="K2605" s="68">
        <v>0</v>
      </c>
      <c r="L2605" s="69">
        <v>0</v>
      </c>
      <c r="M2605" s="68">
        <v>0</v>
      </c>
      <c r="N2605" s="69">
        <v>0</v>
      </c>
      <c r="O2605" s="68">
        <v>0</v>
      </c>
      <c r="P2605" s="69">
        <v>0</v>
      </c>
      <c r="Q2605" s="68">
        <v>0</v>
      </c>
      <c r="R2605" s="69">
        <v>0</v>
      </c>
      <c r="S2605" s="68">
        <v>0</v>
      </c>
      <c r="T2605" s="69">
        <v>0</v>
      </c>
      <c r="U2605" s="68">
        <v>0</v>
      </c>
      <c r="V2605" s="69">
        <v>0</v>
      </c>
      <c r="W2605" s="68">
        <v>0</v>
      </c>
      <c r="X2605" s="69">
        <v>0</v>
      </c>
      <c r="Y2605" s="68">
        <v>0</v>
      </c>
      <c r="Z2605" s="69">
        <v>0</v>
      </c>
      <c r="AA2605" s="68">
        <v>0</v>
      </c>
      <c r="AB2605" s="69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146</v>
      </c>
      <c r="C2606" s="14"/>
      <c r="D2606" s="14"/>
      <c r="E2606" s="68">
        <v>0</v>
      </c>
      <c r="F2606" s="69">
        <v>0</v>
      </c>
      <c r="G2606" s="68">
        <v>0</v>
      </c>
      <c r="H2606" s="69">
        <v>0</v>
      </c>
      <c r="I2606" s="68">
        <v>0</v>
      </c>
      <c r="J2606" s="69">
        <v>0</v>
      </c>
      <c r="K2606" s="68">
        <v>0</v>
      </c>
      <c r="L2606" s="69">
        <v>0</v>
      </c>
      <c r="M2606" s="68">
        <v>0</v>
      </c>
      <c r="N2606" s="69">
        <v>0</v>
      </c>
      <c r="O2606" s="68">
        <v>0</v>
      </c>
      <c r="P2606" s="69">
        <v>0</v>
      </c>
      <c r="Q2606" s="68">
        <v>0</v>
      </c>
      <c r="R2606" s="69">
        <v>0</v>
      </c>
      <c r="S2606" s="68">
        <v>0</v>
      </c>
      <c r="T2606" s="69">
        <v>0</v>
      </c>
      <c r="U2606" s="68">
        <v>0</v>
      </c>
      <c r="V2606" s="69">
        <v>0</v>
      </c>
      <c r="W2606" s="68">
        <v>0</v>
      </c>
      <c r="X2606" s="69">
        <v>0</v>
      </c>
      <c r="Y2606" s="68">
        <v>0</v>
      </c>
      <c r="Z2606" s="69">
        <v>0</v>
      </c>
      <c r="AA2606" s="68">
        <v>0</v>
      </c>
      <c r="AB2606" s="69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147</v>
      </c>
      <c r="C2607" s="14"/>
      <c r="D2607" s="14"/>
      <c r="E2607" s="68">
        <v>0</v>
      </c>
      <c r="F2607" s="69">
        <v>0</v>
      </c>
      <c r="G2607" s="68">
        <v>0</v>
      </c>
      <c r="H2607" s="69">
        <v>0</v>
      </c>
      <c r="I2607" s="68">
        <v>0</v>
      </c>
      <c r="J2607" s="69">
        <v>0</v>
      </c>
      <c r="K2607" s="68">
        <v>0</v>
      </c>
      <c r="L2607" s="69">
        <v>0</v>
      </c>
      <c r="M2607" s="68">
        <v>0</v>
      </c>
      <c r="N2607" s="69">
        <v>0</v>
      </c>
      <c r="O2607" s="68">
        <v>0</v>
      </c>
      <c r="P2607" s="69">
        <v>0</v>
      </c>
      <c r="Q2607" s="68">
        <v>0</v>
      </c>
      <c r="R2607" s="69">
        <v>0</v>
      </c>
      <c r="S2607" s="68">
        <v>0</v>
      </c>
      <c r="T2607" s="69">
        <v>0</v>
      </c>
      <c r="U2607" s="68">
        <v>0</v>
      </c>
      <c r="V2607" s="69">
        <v>0</v>
      </c>
      <c r="W2607" s="68">
        <v>0</v>
      </c>
      <c r="X2607" s="69">
        <v>0</v>
      </c>
      <c r="Y2607" s="68">
        <v>0</v>
      </c>
      <c r="Z2607" s="69">
        <v>0</v>
      </c>
      <c r="AA2607" s="68">
        <v>0</v>
      </c>
      <c r="AB2607" s="69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148</v>
      </c>
      <c r="C2608" s="14"/>
      <c r="D2608" s="14"/>
      <c r="E2608" s="68">
        <v>0</v>
      </c>
      <c r="F2608" s="69">
        <v>0</v>
      </c>
      <c r="G2608" s="68">
        <v>0</v>
      </c>
      <c r="H2608" s="69">
        <v>0</v>
      </c>
      <c r="I2608" s="68">
        <v>0</v>
      </c>
      <c r="J2608" s="69">
        <v>0</v>
      </c>
      <c r="K2608" s="68">
        <v>0</v>
      </c>
      <c r="L2608" s="69">
        <v>0</v>
      </c>
      <c r="M2608" s="68">
        <v>0</v>
      </c>
      <c r="N2608" s="69">
        <v>0</v>
      </c>
      <c r="O2608" s="68">
        <v>0</v>
      </c>
      <c r="P2608" s="69">
        <v>0</v>
      </c>
      <c r="Q2608" s="68">
        <v>0</v>
      </c>
      <c r="R2608" s="69">
        <v>0</v>
      </c>
      <c r="S2608" s="68">
        <v>0</v>
      </c>
      <c r="T2608" s="69">
        <v>0</v>
      </c>
      <c r="U2608" s="68">
        <v>0</v>
      </c>
      <c r="V2608" s="69">
        <v>0</v>
      </c>
      <c r="W2608" s="68">
        <v>0</v>
      </c>
      <c r="X2608" s="69">
        <v>0</v>
      </c>
      <c r="Y2608" s="68">
        <v>0</v>
      </c>
      <c r="Z2608" s="69">
        <v>0</v>
      </c>
      <c r="AA2608" s="68">
        <v>0</v>
      </c>
      <c r="AB2608" s="69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149</v>
      </c>
      <c r="C2609" s="14"/>
      <c r="D2609" s="14"/>
      <c r="E2609" s="68">
        <v>0</v>
      </c>
      <c r="F2609" s="69">
        <v>0</v>
      </c>
      <c r="G2609" s="68">
        <v>0</v>
      </c>
      <c r="H2609" s="69">
        <v>0</v>
      </c>
      <c r="I2609" s="68">
        <v>0</v>
      </c>
      <c r="J2609" s="69">
        <v>0</v>
      </c>
      <c r="K2609" s="68">
        <v>0</v>
      </c>
      <c r="L2609" s="69">
        <v>0</v>
      </c>
      <c r="M2609" s="68">
        <v>0</v>
      </c>
      <c r="N2609" s="69">
        <v>0</v>
      </c>
      <c r="O2609" s="68">
        <v>0</v>
      </c>
      <c r="P2609" s="69">
        <v>0</v>
      </c>
      <c r="Q2609" s="68">
        <v>0</v>
      </c>
      <c r="R2609" s="69">
        <v>0</v>
      </c>
      <c r="S2609" s="68">
        <v>0</v>
      </c>
      <c r="T2609" s="69">
        <v>0</v>
      </c>
      <c r="U2609" s="68">
        <v>0</v>
      </c>
      <c r="V2609" s="69">
        <v>0</v>
      </c>
      <c r="W2609" s="68">
        <v>0</v>
      </c>
      <c r="X2609" s="69">
        <v>0</v>
      </c>
      <c r="Y2609" s="68">
        <v>0</v>
      </c>
      <c r="Z2609" s="69">
        <v>0</v>
      </c>
      <c r="AA2609" s="68">
        <v>0</v>
      </c>
      <c r="AB2609" s="69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150</v>
      </c>
      <c r="C2610" s="14"/>
      <c r="D2610" s="14"/>
      <c r="E2610" s="68">
        <v>0</v>
      </c>
      <c r="F2610" s="69">
        <v>0</v>
      </c>
      <c r="G2610" s="68">
        <v>0</v>
      </c>
      <c r="H2610" s="69">
        <v>0</v>
      </c>
      <c r="I2610" s="68">
        <v>0</v>
      </c>
      <c r="J2610" s="69">
        <v>0</v>
      </c>
      <c r="K2610" s="68">
        <v>0</v>
      </c>
      <c r="L2610" s="69">
        <v>0</v>
      </c>
      <c r="M2610" s="68">
        <v>0</v>
      </c>
      <c r="N2610" s="69">
        <v>0</v>
      </c>
      <c r="O2610" s="68">
        <v>0</v>
      </c>
      <c r="P2610" s="69">
        <v>0</v>
      </c>
      <c r="Q2610" s="68">
        <v>0</v>
      </c>
      <c r="R2610" s="69">
        <v>0</v>
      </c>
      <c r="S2610" s="68">
        <v>0</v>
      </c>
      <c r="T2610" s="69">
        <v>0</v>
      </c>
      <c r="U2610" s="68">
        <v>0</v>
      </c>
      <c r="V2610" s="69">
        <v>0</v>
      </c>
      <c r="W2610" s="68">
        <v>0</v>
      </c>
      <c r="X2610" s="69">
        <v>0</v>
      </c>
      <c r="Y2610" s="68">
        <v>0</v>
      </c>
      <c r="Z2610" s="69">
        <v>0</v>
      </c>
      <c r="AA2610" s="68">
        <v>0</v>
      </c>
      <c r="AB2610" s="69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151</v>
      </c>
      <c r="C2611" s="14"/>
      <c r="D2611" s="14"/>
      <c r="E2611" s="70">
        <v>0</v>
      </c>
      <c r="F2611" s="71">
        <v>0</v>
      </c>
      <c r="G2611" s="70">
        <v>0</v>
      </c>
      <c r="H2611" s="71">
        <v>0</v>
      </c>
      <c r="I2611" s="70">
        <v>0</v>
      </c>
      <c r="J2611" s="71">
        <v>0</v>
      </c>
      <c r="K2611" s="70">
        <v>0</v>
      </c>
      <c r="L2611" s="71">
        <v>0</v>
      </c>
      <c r="M2611" s="70">
        <v>0</v>
      </c>
      <c r="N2611" s="71">
        <v>0</v>
      </c>
      <c r="O2611" s="70">
        <v>0</v>
      </c>
      <c r="P2611" s="71">
        <v>0</v>
      </c>
      <c r="Q2611" s="70">
        <v>0</v>
      </c>
      <c r="R2611" s="71">
        <v>0</v>
      </c>
      <c r="S2611" s="70">
        <v>0</v>
      </c>
      <c r="T2611" s="71">
        <v>0</v>
      </c>
      <c r="U2611" s="70">
        <v>0</v>
      </c>
      <c r="V2611" s="71">
        <v>0</v>
      </c>
      <c r="W2611" s="70">
        <v>0</v>
      </c>
      <c r="X2611" s="71">
        <v>0</v>
      </c>
      <c r="Y2611" s="70">
        <v>0</v>
      </c>
      <c r="Z2611" s="71">
        <v>0</v>
      </c>
      <c r="AA2611" s="70">
        <v>0</v>
      </c>
      <c r="AB2611" s="71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152</v>
      </c>
      <c r="C2612" s="14"/>
      <c r="D2612" s="14"/>
      <c r="E2612" s="70">
        <v>0</v>
      </c>
      <c r="F2612" s="71">
        <v>0</v>
      </c>
      <c r="G2612" s="70">
        <v>0</v>
      </c>
      <c r="H2612" s="71">
        <v>0</v>
      </c>
      <c r="I2612" s="70">
        <v>0</v>
      </c>
      <c r="J2612" s="71">
        <v>0</v>
      </c>
      <c r="K2612" s="70">
        <v>0</v>
      </c>
      <c r="L2612" s="71">
        <v>0</v>
      </c>
      <c r="M2612" s="70">
        <v>0</v>
      </c>
      <c r="N2612" s="71">
        <v>0</v>
      </c>
      <c r="O2612" s="70">
        <v>0</v>
      </c>
      <c r="P2612" s="71">
        <v>0</v>
      </c>
      <c r="Q2612" s="70">
        <v>0</v>
      </c>
      <c r="R2612" s="71">
        <v>0</v>
      </c>
      <c r="S2612" s="70">
        <v>0</v>
      </c>
      <c r="T2612" s="71">
        <v>0</v>
      </c>
      <c r="U2612" s="70">
        <v>0</v>
      </c>
      <c r="V2612" s="71">
        <v>0</v>
      </c>
      <c r="W2612" s="70">
        <v>0</v>
      </c>
      <c r="X2612" s="71">
        <v>0</v>
      </c>
      <c r="Y2612" s="70">
        <v>0</v>
      </c>
      <c r="Z2612" s="71">
        <v>0</v>
      </c>
      <c r="AA2612" s="70">
        <v>0</v>
      </c>
      <c r="AB2612" s="71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153</v>
      </c>
      <c r="C2613" s="14"/>
      <c r="D2613" s="14"/>
      <c r="E2613" s="70">
        <v>0</v>
      </c>
      <c r="F2613" s="71">
        <v>0</v>
      </c>
      <c r="G2613" s="70">
        <v>0</v>
      </c>
      <c r="H2613" s="71">
        <v>0</v>
      </c>
      <c r="I2613" s="70">
        <v>0</v>
      </c>
      <c r="J2613" s="71">
        <v>0</v>
      </c>
      <c r="K2613" s="70">
        <v>0</v>
      </c>
      <c r="L2613" s="71">
        <v>0</v>
      </c>
      <c r="M2613" s="70">
        <v>0</v>
      </c>
      <c r="N2613" s="71">
        <v>0</v>
      </c>
      <c r="O2613" s="70">
        <v>0</v>
      </c>
      <c r="P2613" s="71">
        <v>0</v>
      </c>
      <c r="Q2613" s="70">
        <v>0</v>
      </c>
      <c r="R2613" s="71">
        <v>0</v>
      </c>
      <c r="S2613" s="70">
        <v>0</v>
      </c>
      <c r="T2613" s="71">
        <v>0</v>
      </c>
      <c r="U2613" s="70">
        <v>0</v>
      </c>
      <c r="V2613" s="71">
        <v>0</v>
      </c>
      <c r="W2613" s="70">
        <v>0</v>
      </c>
      <c r="X2613" s="71">
        <v>0</v>
      </c>
      <c r="Y2613" s="70">
        <v>0</v>
      </c>
      <c r="Z2613" s="71">
        <v>0</v>
      </c>
      <c r="AA2613" s="70">
        <v>0</v>
      </c>
      <c r="AB2613" s="71">
        <v>0</v>
      </c>
      <c r="AC2613" s="54"/>
      <c r="AD2613" s="55">
        <f t="shared" si="54"/>
        <v>0</v>
      </c>
      <c r="AE2613" s="54"/>
    </row>
    <row r="2614" spans="2:31" x14ac:dyDescent="0.3">
      <c r="B2614" s="4" t="s">
        <v>154</v>
      </c>
      <c r="C2614" s="14"/>
      <c r="D2614" s="14"/>
      <c r="E2614" s="70">
        <v>0</v>
      </c>
      <c r="F2614" s="71">
        <v>0</v>
      </c>
      <c r="G2614" s="70">
        <v>0</v>
      </c>
      <c r="H2614" s="71">
        <v>0</v>
      </c>
      <c r="I2614" s="70">
        <v>0</v>
      </c>
      <c r="J2614" s="71">
        <v>0</v>
      </c>
      <c r="K2614" s="70">
        <v>0</v>
      </c>
      <c r="L2614" s="71">
        <v>0</v>
      </c>
      <c r="M2614" s="70">
        <v>0</v>
      </c>
      <c r="N2614" s="71">
        <v>0</v>
      </c>
      <c r="O2614" s="70">
        <v>0</v>
      </c>
      <c r="P2614" s="71">
        <v>0</v>
      </c>
      <c r="Q2614" s="70">
        <v>0</v>
      </c>
      <c r="R2614" s="71">
        <v>0</v>
      </c>
      <c r="S2614" s="70">
        <v>0</v>
      </c>
      <c r="T2614" s="71">
        <v>0</v>
      </c>
      <c r="U2614" s="70">
        <v>0</v>
      </c>
      <c r="V2614" s="71">
        <v>0</v>
      </c>
      <c r="W2614" s="70">
        <v>0</v>
      </c>
      <c r="X2614" s="71">
        <v>0</v>
      </c>
      <c r="Y2614" s="70">
        <v>0</v>
      </c>
      <c r="Z2614" s="71">
        <v>0</v>
      </c>
      <c r="AA2614" s="70">
        <v>0</v>
      </c>
      <c r="AB2614" s="71">
        <v>0</v>
      </c>
      <c r="AC2614" s="54"/>
      <c r="AD2614" s="55">
        <f t="shared" si="54"/>
        <v>0</v>
      </c>
      <c r="AE2614" s="54"/>
    </row>
    <row r="2615" spans="2:31" x14ac:dyDescent="0.3">
      <c r="B2615" s="4" t="s">
        <v>155</v>
      </c>
      <c r="C2615" s="14"/>
      <c r="D2615" s="14"/>
      <c r="E2615" s="70">
        <v>0</v>
      </c>
      <c r="F2615" s="71">
        <v>0</v>
      </c>
      <c r="G2615" s="70">
        <v>0</v>
      </c>
      <c r="H2615" s="71">
        <v>0</v>
      </c>
      <c r="I2615" s="70">
        <v>0</v>
      </c>
      <c r="J2615" s="71">
        <v>0</v>
      </c>
      <c r="K2615" s="70">
        <v>0</v>
      </c>
      <c r="L2615" s="71">
        <v>0</v>
      </c>
      <c r="M2615" s="70">
        <v>0</v>
      </c>
      <c r="N2615" s="71">
        <v>0</v>
      </c>
      <c r="O2615" s="70">
        <v>0</v>
      </c>
      <c r="P2615" s="71">
        <v>0</v>
      </c>
      <c r="Q2615" s="70">
        <v>0</v>
      </c>
      <c r="R2615" s="71">
        <v>0</v>
      </c>
      <c r="S2615" s="70">
        <v>0</v>
      </c>
      <c r="T2615" s="71">
        <v>0</v>
      </c>
      <c r="U2615" s="70">
        <v>0</v>
      </c>
      <c r="V2615" s="71">
        <v>0</v>
      </c>
      <c r="W2615" s="70">
        <v>0</v>
      </c>
      <c r="X2615" s="71">
        <v>0</v>
      </c>
      <c r="Y2615" s="70">
        <v>0</v>
      </c>
      <c r="Z2615" s="71">
        <v>0</v>
      </c>
      <c r="AA2615" s="70">
        <v>0</v>
      </c>
      <c r="AB2615" s="71">
        <v>0</v>
      </c>
      <c r="AC2615" s="54"/>
      <c r="AD2615" s="55">
        <f t="shared" si="54"/>
        <v>0</v>
      </c>
      <c r="AE2615" s="54"/>
    </row>
    <row r="2616" spans="2:31" x14ac:dyDescent="0.3">
      <c r="B2616" s="4" t="s">
        <v>156</v>
      </c>
      <c r="C2616" s="14"/>
      <c r="D2616" s="14"/>
      <c r="E2616" s="70">
        <v>0</v>
      </c>
      <c r="F2616" s="71">
        <v>0</v>
      </c>
      <c r="G2616" s="70">
        <v>0</v>
      </c>
      <c r="H2616" s="71">
        <v>0</v>
      </c>
      <c r="I2616" s="70">
        <v>0</v>
      </c>
      <c r="J2616" s="71">
        <v>0</v>
      </c>
      <c r="K2616" s="70">
        <v>0</v>
      </c>
      <c r="L2616" s="71">
        <v>0</v>
      </c>
      <c r="M2616" s="70">
        <v>0</v>
      </c>
      <c r="N2616" s="71">
        <v>0</v>
      </c>
      <c r="O2616" s="70">
        <v>0</v>
      </c>
      <c r="P2616" s="71">
        <v>0</v>
      </c>
      <c r="Q2616" s="70">
        <v>0</v>
      </c>
      <c r="R2616" s="71">
        <v>0</v>
      </c>
      <c r="S2616" s="70">
        <v>0</v>
      </c>
      <c r="T2616" s="71">
        <v>0</v>
      </c>
      <c r="U2616" s="70">
        <v>0</v>
      </c>
      <c r="V2616" s="71">
        <v>0</v>
      </c>
      <c r="W2616" s="70">
        <v>0</v>
      </c>
      <c r="X2616" s="71">
        <v>0</v>
      </c>
      <c r="Y2616" s="70">
        <v>0</v>
      </c>
      <c r="Z2616" s="71">
        <v>0</v>
      </c>
      <c r="AA2616" s="70">
        <v>0</v>
      </c>
      <c r="AB2616" s="71">
        <v>0</v>
      </c>
      <c r="AC2616" s="54"/>
      <c r="AD2616" s="55">
        <f t="shared" si="54"/>
        <v>0</v>
      </c>
      <c r="AE2616" s="54"/>
    </row>
    <row r="2617" spans="2:31" x14ac:dyDescent="0.3">
      <c r="B2617" s="4" t="s">
        <v>157</v>
      </c>
      <c r="C2617" s="14"/>
      <c r="D2617" s="14"/>
      <c r="E2617" s="70">
        <v>0</v>
      </c>
      <c r="F2617" s="71">
        <v>0</v>
      </c>
      <c r="G2617" s="70">
        <v>0</v>
      </c>
      <c r="H2617" s="71">
        <v>0</v>
      </c>
      <c r="I2617" s="70">
        <v>0</v>
      </c>
      <c r="J2617" s="71">
        <v>0</v>
      </c>
      <c r="K2617" s="70">
        <v>0</v>
      </c>
      <c r="L2617" s="71">
        <v>0</v>
      </c>
      <c r="M2617" s="70">
        <v>0</v>
      </c>
      <c r="N2617" s="71">
        <v>0</v>
      </c>
      <c r="O2617" s="70">
        <v>0</v>
      </c>
      <c r="P2617" s="71">
        <v>0</v>
      </c>
      <c r="Q2617" s="70">
        <v>0</v>
      </c>
      <c r="R2617" s="71">
        <v>0</v>
      </c>
      <c r="S2617" s="70">
        <v>0</v>
      </c>
      <c r="T2617" s="71">
        <v>0</v>
      </c>
      <c r="U2617" s="70">
        <v>0</v>
      </c>
      <c r="V2617" s="71">
        <v>0</v>
      </c>
      <c r="W2617" s="70">
        <v>0</v>
      </c>
      <c r="X2617" s="71">
        <v>0</v>
      </c>
      <c r="Y2617" s="70">
        <v>0</v>
      </c>
      <c r="Z2617" s="71">
        <v>0</v>
      </c>
      <c r="AA2617" s="70">
        <v>0</v>
      </c>
      <c r="AB2617" s="71">
        <v>0</v>
      </c>
      <c r="AC2617" s="54"/>
      <c r="AD2617" s="55">
        <f t="shared" si="54"/>
        <v>0</v>
      </c>
      <c r="AE2617" s="54"/>
    </row>
    <row r="2618" spans="2:31" x14ac:dyDescent="0.3">
      <c r="B2618" s="4" t="s">
        <v>158</v>
      </c>
      <c r="C2618" s="14"/>
      <c r="D2618" s="14"/>
      <c r="E2618" s="70">
        <v>0</v>
      </c>
      <c r="F2618" s="71">
        <v>0</v>
      </c>
      <c r="G2618" s="70">
        <v>0</v>
      </c>
      <c r="H2618" s="71">
        <v>0</v>
      </c>
      <c r="I2618" s="70">
        <v>0</v>
      </c>
      <c r="J2618" s="71">
        <v>0</v>
      </c>
      <c r="K2618" s="70">
        <v>0</v>
      </c>
      <c r="L2618" s="71">
        <v>0</v>
      </c>
      <c r="M2618" s="70">
        <v>0</v>
      </c>
      <c r="N2618" s="71">
        <v>0</v>
      </c>
      <c r="O2618" s="70">
        <v>0</v>
      </c>
      <c r="P2618" s="71">
        <v>0</v>
      </c>
      <c r="Q2618" s="70">
        <v>0</v>
      </c>
      <c r="R2618" s="71">
        <v>0</v>
      </c>
      <c r="S2618" s="70">
        <v>0</v>
      </c>
      <c r="T2618" s="71">
        <v>0</v>
      </c>
      <c r="U2618" s="70">
        <v>0</v>
      </c>
      <c r="V2618" s="71">
        <v>0</v>
      </c>
      <c r="W2618" s="70">
        <v>0</v>
      </c>
      <c r="X2618" s="71">
        <v>0</v>
      </c>
      <c r="Y2618" s="70">
        <v>0</v>
      </c>
      <c r="Z2618" s="71">
        <v>0</v>
      </c>
      <c r="AA2618" s="70">
        <v>0</v>
      </c>
      <c r="AB2618" s="71">
        <v>0</v>
      </c>
      <c r="AC2618" s="54"/>
      <c r="AD2618" s="55">
        <f t="shared" si="54"/>
        <v>0</v>
      </c>
      <c r="AE2618" s="54"/>
    </row>
    <row r="2619" spans="2:31" x14ac:dyDescent="0.3">
      <c r="B2619" s="4" t="s">
        <v>159</v>
      </c>
      <c r="C2619" s="14"/>
      <c r="D2619" s="14"/>
      <c r="E2619" s="70">
        <v>0</v>
      </c>
      <c r="F2619" s="71">
        <v>0</v>
      </c>
      <c r="G2619" s="70">
        <v>0</v>
      </c>
      <c r="H2619" s="71">
        <v>0</v>
      </c>
      <c r="I2619" s="70">
        <v>0</v>
      </c>
      <c r="J2619" s="71">
        <v>0</v>
      </c>
      <c r="K2619" s="70">
        <v>0</v>
      </c>
      <c r="L2619" s="71">
        <v>0</v>
      </c>
      <c r="M2619" s="70">
        <v>0</v>
      </c>
      <c r="N2619" s="71">
        <v>0</v>
      </c>
      <c r="O2619" s="70">
        <v>0</v>
      </c>
      <c r="P2619" s="71">
        <v>0</v>
      </c>
      <c r="Q2619" s="70">
        <v>0</v>
      </c>
      <c r="R2619" s="71">
        <v>0</v>
      </c>
      <c r="S2619" s="70">
        <v>0</v>
      </c>
      <c r="T2619" s="71">
        <v>0</v>
      </c>
      <c r="U2619" s="70">
        <v>0</v>
      </c>
      <c r="V2619" s="71">
        <v>0</v>
      </c>
      <c r="W2619" s="70">
        <v>0</v>
      </c>
      <c r="X2619" s="71">
        <v>0</v>
      </c>
      <c r="Y2619" s="70">
        <v>0</v>
      </c>
      <c r="Z2619" s="71">
        <v>0</v>
      </c>
      <c r="AA2619" s="70">
        <v>0</v>
      </c>
      <c r="AB2619" s="71">
        <v>0</v>
      </c>
      <c r="AC2619" s="54"/>
      <c r="AD2619" s="55">
        <f t="shared" si="54"/>
        <v>0</v>
      </c>
      <c r="AE2619" s="54"/>
    </row>
    <row r="2620" spans="2:31" x14ac:dyDescent="0.3">
      <c r="B2620" s="4" t="s">
        <v>160</v>
      </c>
      <c r="C2620" s="14"/>
      <c r="D2620" s="14"/>
      <c r="E2620" s="70">
        <v>0</v>
      </c>
      <c r="F2620" s="71">
        <v>0</v>
      </c>
      <c r="G2620" s="70">
        <v>0</v>
      </c>
      <c r="H2620" s="71">
        <v>0</v>
      </c>
      <c r="I2620" s="70">
        <v>0</v>
      </c>
      <c r="J2620" s="71">
        <v>0</v>
      </c>
      <c r="K2620" s="70">
        <v>0</v>
      </c>
      <c r="L2620" s="71">
        <v>0</v>
      </c>
      <c r="M2620" s="70">
        <v>0</v>
      </c>
      <c r="N2620" s="71">
        <v>0</v>
      </c>
      <c r="O2620" s="70">
        <v>0</v>
      </c>
      <c r="P2620" s="71">
        <v>0</v>
      </c>
      <c r="Q2620" s="70">
        <v>0</v>
      </c>
      <c r="R2620" s="71">
        <v>0</v>
      </c>
      <c r="S2620" s="70">
        <v>0</v>
      </c>
      <c r="T2620" s="71">
        <v>0</v>
      </c>
      <c r="U2620" s="70">
        <v>0</v>
      </c>
      <c r="V2620" s="71">
        <v>0</v>
      </c>
      <c r="W2620" s="70">
        <v>0</v>
      </c>
      <c r="X2620" s="71">
        <v>0</v>
      </c>
      <c r="Y2620" s="70">
        <v>0</v>
      </c>
      <c r="Z2620" s="71">
        <v>0</v>
      </c>
      <c r="AA2620" s="70">
        <v>0</v>
      </c>
      <c r="AB2620" s="71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161</v>
      </c>
      <c r="C2621" s="14"/>
      <c r="D2621" s="14"/>
      <c r="E2621" s="70">
        <v>0</v>
      </c>
      <c r="F2621" s="71">
        <v>0</v>
      </c>
      <c r="G2621" s="70">
        <v>0</v>
      </c>
      <c r="H2621" s="71">
        <v>0</v>
      </c>
      <c r="I2621" s="70">
        <v>0</v>
      </c>
      <c r="J2621" s="71">
        <v>0</v>
      </c>
      <c r="K2621" s="70">
        <v>0</v>
      </c>
      <c r="L2621" s="71">
        <v>0</v>
      </c>
      <c r="M2621" s="70">
        <v>0</v>
      </c>
      <c r="N2621" s="71">
        <v>0</v>
      </c>
      <c r="O2621" s="70">
        <v>0</v>
      </c>
      <c r="P2621" s="71">
        <v>0</v>
      </c>
      <c r="Q2621" s="70">
        <v>0</v>
      </c>
      <c r="R2621" s="71">
        <v>0</v>
      </c>
      <c r="S2621" s="70">
        <v>0</v>
      </c>
      <c r="T2621" s="71">
        <v>0</v>
      </c>
      <c r="U2621" s="70">
        <v>0</v>
      </c>
      <c r="V2621" s="71">
        <v>0</v>
      </c>
      <c r="W2621" s="70">
        <v>0</v>
      </c>
      <c r="X2621" s="71">
        <v>0</v>
      </c>
      <c r="Y2621" s="70">
        <v>0</v>
      </c>
      <c r="Z2621" s="71">
        <v>0</v>
      </c>
      <c r="AA2621" s="70">
        <v>0</v>
      </c>
      <c r="AB2621" s="71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162</v>
      </c>
      <c r="C2622" s="14"/>
      <c r="D2622" s="14"/>
      <c r="E2622" s="70">
        <v>0</v>
      </c>
      <c r="F2622" s="71">
        <v>0</v>
      </c>
      <c r="G2622" s="70">
        <v>0</v>
      </c>
      <c r="H2622" s="71">
        <v>0</v>
      </c>
      <c r="I2622" s="70">
        <v>0</v>
      </c>
      <c r="J2622" s="71">
        <v>0</v>
      </c>
      <c r="K2622" s="70">
        <v>0</v>
      </c>
      <c r="L2622" s="71">
        <v>0</v>
      </c>
      <c r="M2622" s="70">
        <v>0</v>
      </c>
      <c r="N2622" s="71">
        <v>0</v>
      </c>
      <c r="O2622" s="70">
        <v>0</v>
      </c>
      <c r="P2622" s="71">
        <v>0</v>
      </c>
      <c r="Q2622" s="70">
        <v>0</v>
      </c>
      <c r="R2622" s="71">
        <v>0</v>
      </c>
      <c r="S2622" s="70">
        <v>0</v>
      </c>
      <c r="T2622" s="71">
        <v>0</v>
      </c>
      <c r="U2622" s="70">
        <v>0</v>
      </c>
      <c r="V2622" s="71">
        <v>0</v>
      </c>
      <c r="W2622" s="70">
        <v>0</v>
      </c>
      <c r="X2622" s="71">
        <v>0</v>
      </c>
      <c r="Y2622" s="70">
        <v>0</v>
      </c>
      <c r="Z2622" s="71">
        <v>0</v>
      </c>
      <c r="AA2622" s="70">
        <v>0</v>
      </c>
      <c r="AB2622" s="71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163</v>
      </c>
      <c r="C2623" s="14"/>
      <c r="D2623" s="14"/>
      <c r="E2623" s="70">
        <v>0</v>
      </c>
      <c r="F2623" s="71">
        <v>0</v>
      </c>
      <c r="G2623" s="70">
        <v>0</v>
      </c>
      <c r="H2623" s="71">
        <v>0</v>
      </c>
      <c r="I2623" s="70">
        <v>0</v>
      </c>
      <c r="J2623" s="71">
        <v>0</v>
      </c>
      <c r="K2623" s="70">
        <v>0</v>
      </c>
      <c r="L2623" s="71">
        <v>0</v>
      </c>
      <c r="M2623" s="70">
        <v>0</v>
      </c>
      <c r="N2623" s="71">
        <v>0</v>
      </c>
      <c r="O2623" s="70">
        <v>0</v>
      </c>
      <c r="P2623" s="71">
        <v>0</v>
      </c>
      <c r="Q2623" s="70">
        <v>0</v>
      </c>
      <c r="R2623" s="71">
        <v>0</v>
      </c>
      <c r="S2623" s="70">
        <v>0</v>
      </c>
      <c r="T2623" s="71">
        <v>0</v>
      </c>
      <c r="U2623" s="70">
        <v>0</v>
      </c>
      <c r="V2623" s="71">
        <v>0</v>
      </c>
      <c r="W2623" s="70">
        <v>0</v>
      </c>
      <c r="X2623" s="71">
        <v>0</v>
      </c>
      <c r="Y2623" s="70">
        <v>0</v>
      </c>
      <c r="Z2623" s="71">
        <v>0</v>
      </c>
      <c r="AA2623" s="70">
        <v>0</v>
      </c>
      <c r="AB2623" s="71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164</v>
      </c>
      <c r="C2624" s="14"/>
      <c r="D2624" s="14"/>
      <c r="E2624" s="70">
        <v>0</v>
      </c>
      <c r="F2624" s="71">
        <v>0</v>
      </c>
      <c r="G2624" s="70">
        <v>0</v>
      </c>
      <c r="H2624" s="71">
        <v>0</v>
      </c>
      <c r="I2624" s="70">
        <v>0</v>
      </c>
      <c r="J2624" s="71">
        <v>0</v>
      </c>
      <c r="K2624" s="70">
        <v>0</v>
      </c>
      <c r="L2624" s="71">
        <v>0</v>
      </c>
      <c r="M2624" s="70">
        <v>0</v>
      </c>
      <c r="N2624" s="71">
        <v>0</v>
      </c>
      <c r="O2624" s="70">
        <v>0</v>
      </c>
      <c r="P2624" s="71">
        <v>0</v>
      </c>
      <c r="Q2624" s="70">
        <v>0</v>
      </c>
      <c r="R2624" s="71">
        <v>0</v>
      </c>
      <c r="S2624" s="70">
        <v>0</v>
      </c>
      <c r="T2624" s="71">
        <v>0</v>
      </c>
      <c r="U2624" s="70">
        <v>0</v>
      </c>
      <c r="V2624" s="71">
        <v>0</v>
      </c>
      <c r="W2624" s="70">
        <v>0</v>
      </c>
      <c r="X2624" s="71">
        <v>0</v>
      </c>
      <c r="Y2624" s="70">
        <v>0</v>
      </c>
      <c r="Z2624" s="71">
        <v>0</v>
      </c>
      <c r="AA2624" s="70">
        <v>0</v>
      </c>
      <c r="AB2624" s="71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165</v>
      </c>
      <c r="C2625" s="14"/>
      <c r="D2625" s="14"/>
      <c r="E2625" s="70">
        <v>0</v>
      </c>
      <c r="F2625" s="71">
        <v>0</v>
      </c>
      <c r="G2625" s="70">
        <v>0</v>
      </c>
      <c r="H2625" s="71">
        <v>0</v>
      </c>
      <c r="I2625" s="70">
        <v>0</v>
      </c>
      <c r="J2625" s="71">
        <v>0</v>
      </c>
      <c r="K2625" s="70">
        <v>0</v>
      </c>
      <c r="L2625" s="71">
        <v>0</v>
      </c>
      <c r="M2625" s="70">
        <v>0</v>
      </c>
      <c r="N2625" s="71">
        <v>0</v>
      </c>
      <c r="O2625" s="70">
        <v>0</v>
      </c>
      <c r="P2625" s="71">
        <v>0</v>
      </c>
      <c r="Q2625" s="70">
        <v>0</v>
      </c>
      <c r="R2625" s="71">
        <v>0</v>
      </c>
      <c r="S2625" s="70">
        <v>0</v>
      </c>
      <c r="T2625" s="71">
        <v>0</v>
      </c>
      <c r="U2625" s="70">
        <v>0</v>
      </c>
      <c r="V2625" s="71">
        <v>0</v>
      </c>
      <c r="W2625" s="70">
        <v>0</v>
      </c>
      <c r="X2625" s="71">
        <v>0</v>
      </c>
      <c r="Y2625" s="70">
        <v>0</v>
      </c>
      <c r="Z2625" s="71">
        <v>0</v>
      </c>
      <c r="AA2625" s="70">
        <v>0</v>
      </c>
      <c r="AB2625" s="71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166</v>
      </c>
      <c r="C2626" s="14"/>
      <c r="D2626" s="14"/>
      <c r="E2626" s="70">
        <v>0</v>
      </c>
      <c r="F2626" s="71">
        <v>0</v>
      </c>
      <c r="G2626" s="70">
        <v>0</v>
      </c>
      <c r="H2626" s="71">
        <v>0</v>
      </c>
      <c r="I2626" s="70">
        <v>0</v>
      </c>
      <c r="J2626" s="71">
        <v>0</v>
      </c>
      <c r="K2626" s="70">
        <v>0</v>
      </c>
      <c r="L2626" s="71">
        <v>0</v>
      </c>
      <c r="M2626" s="70">
        <v>0</v>
      </c>
      <c r="N2626" s="71">
        <v>0</v>
      </c>
      <c r="O2626" s="70">
        <v>0</v>
      </c>
      <c r="P2626" s="71">
        <v>0</v>
      </c>
      <c r="Q2626" s="70">
        <v>0</v>
      </c>
      <c r="R2626" s="71">
        <v>0</v>
      </c>
      <c r="S2626" s="70">
        <v>0</v>
      </c>
      <c r="T2626" s="71">
        <v>0</v>
      </c>
      <c r="U2626" s="70">
        <v>0</v>
      </c>
      <c r="V2626" s="71">
        <v>0</v>
      </c>
      <c r="W2626" s="70">
        <v>0</v>
      </c>
      <c r="X2626" s="71">
        <v>0</v>
      </c>
      <c r="Y2626" s="70">
        <v>0</v>
      </c>
      <c r="Z2626" s="71">
        <v>0</v>
      </c>
      <c r="AA2626" s="70">
        <v>0</v>
      </c>
      <c r="AB2626" s="71">
        <v>0</v>
      </c>
      <c r="AC2626" s="54"/>
      <c r="AD2626" s="55">
        <f t="shared" si="54"/>
        <v>0</v>
      </c>
      <c r="AE2626" s="54"/>
    </row>
    <row r="2627" spans="2:31" x14ac:dyDescent="0.3">
      <c r="B2627" s="4" t="s">
        <v>167</v>
      </c>
      <c r="C2627" s="14"/>
      <c r="D2627" s="14"/>
      <c r="E2627" s="70">
        <v>0</v>
      </c>
      <c r="F2627" s="71">
        <v>0</v>
      </c>
      <c r="G2627" s="70">
        <v>0</v>
      </c>
      <c r="H2627" s="71">
        <v>0</v>
      </c>
      <c r="I2627" s="70">
        <v>0</v>
      </c>
      <c r="J2627" s="71">
        <v>0</v>
      </c>
      <c r="K2627" s="70">
        <v>0</v>
      </c>
      <c r="L2627" s="71">
        <v>0</v>
      </c>
      <c r="M2627" s="70">
        <v>0</v>
      </c>
      <c r="N2627" s="71">
        <v>0</v>
      </c>
      <c r="O2627" s="70">
        <v>0</v>
      </c>
      <c r="P2627" s="71">
        <v>0</v>
      </c>
      <c r="Q2627" s="70">
        <v>0</v>
      </c>
      <c r="R2627" s="71">
        <v>0</v>
      </c>
      <c r="S2627" s="70">
        <v>0</v>
      </c>
      <c r="T2627" s="71">
        <v>0</v>
      </c>
      <c r="U2627" s="70">
        <v>0</v>
      </c>
      <c r="V2627" s="71">
        <v>0</v>
      </c>
      <c r="W2627" s="70">
        <v>0</v>
      </c>
      <c r="X2627" s="71">
        <v>0</v>
      </c>
      <c r="Y2627" s="70">
        <v>0</v>
      </c>
      <c r="Z2627" s="71">
        <v>0</v>
      </c>
      <c r="AA2627" s="70">
        <v>0</v>
      </c>
      <c r="AB2627" s="71">
        <v>0</v>
      </c>
      <c r="AC2627" s="54"/>
      <c r="AD2627" s="55">
        <f t="shared" si="54"/>
        <v>0</v>
      </c>
      <c r="AE2627" s="54"/>
    </row>
    <row r="2628" spans="2:31" x14ac:dyDescent="0.3">
      <c r="B2628" s="4" t="s">
        <v>168</v>
      </c>
      <c r="C2628" s="14"/>
      <c r="D2628" s="14"/>
      <c r="E2628" s="70">
        <v>0</v>
      </c>
      <c r="F2628" s="71">
        <v>0</v>
      </c>
      <c r="G2628" s="70">
        <v>0</v>
      </c>
      <c r="H2628" s="71">
        <v>0</v>
      </c>
      <c r="I2628" s="70">
        <v>0</v>
      </c>
      <c r="J2628" s="71">
        <v>0</v>
      </c>
      <c r="K2628" s="70">
        <v>0</v>
      </c>
      <c r="L2628" s="71">
        <v>0</v>
      </c>
      <c r="M2628" s="70">
        <v>0</v>
      </c>
      <c r="N2628" s="71">
        <v>0</v>
      </c>
      <c r="O2628" s="70">
        <v>0</v>
      </c>
      <c r="P2628" s="71">
        <v>0</v>
      </c>
      <c r="Q2628" s="70">
        <v>0</v>
      </c>
      <c r="R2628" s="71">
        <v>0</v>
      </c>
      <c r="S2628" s="70">
        <v>0</v>
      </c>
      <c r="T2628" s="71">
        <v>0</v>
      </c>
      <c r="U2628" s="70">
        <v>0</v>
      </c>
      <c r="V2628" s="71">
        <v>0</v>
      </c>
      <c r="W2628" s="70">
        <v>0</v>
      </c>
      <c r="X2628" s="71">
        <v>0</v>
      </c>
      <c r="Y2628" s="70">
        <v>0</v>
      </c>
      <c r="Z2628" s="71">
        <v>0</v>
      </c>
      <c r="AA2628" s="70">
        <v>0</v>
      </c>
      <c r="AB2628" s="71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169</v>
      </c>
      <c r="C2629" s="14"/>
      <c r="D2629" s="14"/>
      <c r="E2629" s="70">
        <v>0</v>
      </c>
      <c r="F2629" s="71">
        <v>0</v>
      </c>
      <c r="G2629" s="70">
        <v>0</v>
      </c>
      <c r="H2629" s="71">
        <v>0</v>
      </c>
      <c r="I2629" s="70">
        <v>0</v>
      </c>
      <c r="J2629" s="71">
        <v>0</v>
      </c>
      <c r="K2629" s="70">
        <v>0</v>
      </c>
      <c r="L2629" s="71">
        <v>0</v>
      </c>
      <c r="M2629" s="70">
        <v>0</v>
      </c>
      <c r="N2629" s="71">
        <v>0</v>
      </c>
      <c r="O2629" s="70">
        <v>0</v>
      </c>
      <c r="P2629" s="71">
        <v>0</v>
      </c>
      <c r="Q2629" s="70">
        <v>0</v>
      </c>
      <c r="R2629" s="71">
        <v>0</v>
      </c>
      <c r="S2629" s="70">
        <v>0</v>
      </c>
      <c r="T2629" s="71">
        <v>0</v>
      </c>
      <c r="U2629" s="70">
        <v>0</v>
      </c>
      <c r="V2629" s="71">
        <v>0</v>
      </c>
      <c r="W2629" s="70">
        <v>0</v>
      </c>
      <c r="X2629" s="71">
        <v>0</v>
      </c>
      <c r="Y2629" s="70">
        <v>0</v>
      </c>
      <c r="Z2629" s="71">
        <v>0</v>
      </c>
      <c r="AA2629" s="70">
        <v>0</v>
      </c>
      <c r="AB2629" s="71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170</v>
      </c>
      <c r="C2630" s="14"/>
      <c r="D2630" s="14"/>
      <c r="E2630" s="70">
        <v>0</v>
      </c>
      <c r="F2630" s="71">
        <v>0</v>
      </c>
      <c r="G2630" s="70">
        <v>0</v>
      </c>
      <c r="H2630" s="71">
        <v>0</v>
      </c>
      <c r="I2630" s="70">
        <v>0</v>
      </c>
      <c r="J2630" s="71">
        <v>0</v>
      </c>
      <c r="K2630" s="70">
        <v>0</v>
      </c>
      <c r="L2630" s="71">
        <v>0</v>
      </c>
      <c r="M2630" s="70">
        <v>0</v>
      </c>
      <c r="N2630" s="71">
        <v>0</v>
      </c>
      <c r="O2630" s="70">
        <v>0</v>
      </c>
      <c r="P2630" s="71">
        <v>0</v>
      </c>
      <c r="Q2630" s="70">
        <v>0</v>
      </c>
      <c r="R2630" s="71">
        <v>0</v>
      </c>
      <c r="S2630" s="70">
        <v>0</v>
      </c>
      <c r="T2630" s="71">
        <v>0</v>
      </c>
      <c r="U2630" s="70">
        <v>0</v>
      </c>
      <c r="V2630" s="71">
        <v>0</v>
      </c>
      <c r="W2630" s="70">
        <v>0</v>
      </c>
      <c r="X2630" s="71">
        <v>0</v>
      </c>
      <c r="Y2630" s="70">
        <v>0</v>
      </c>
      <c r="Z2630" s="71">
        <v>0</v>
      </c>
      <c r="AA2630" s="70">
        <v>0</v>
      </c>
      <c r="AB2630" s="71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171</v>
      </c>
      <c r="C2631" s="14"/>
      <c r="D2631" s="14"/>
      <c r="E2631" s="70">
        <v>0</v>
      </c>
      <c r="F2631" s="71">
        <v>0</v>
      </c>
      <c r="G2631" s="70">
        <v>0</v>
      </c>
      <c r="H2631" s="71">
        <v>0</v>
      </c>
      <c r="I2631" s="70">
        <v>0</v>
      </c>
      <c r="J2631" s="71">
        <v>0</v>
      </c>
      <c r="K2631" s="70">
        <v>0</v>
      </c>
      <c r="L2631" s="71">
        <v>0</v>
      </c>
      <c r="M2631" s="70">
        <v>0</v>
      </c>
      <c r="N2631" s="71">
        <v>0</v>
      </c>
      <c r="O2631" s="70">
        <v>0</v>
      </c>
      <c r="P2631" s="71">
        <v>0</v>
      </c>
      <c r="Q2631" s="70">
        <v>0</v>
      </c>
      <c r="R2631" s="71">
        <v>0</v>
      </c>
      <c r="S2631" s="70">
        <v>0</v>
      </c>
      <c r="T2631" s="71">
        <v>0</v>
      </c>
      <c r="U2631" s="70">
        <v>0</v>
      </c>
      <c r="V2631" s="71">
        <v>0</v>
      </c>
      <c r="W2631" s="70">
        <v>0</v>
      </c>
      <c r="X2631" s="71">
        <v>0</v>
      </c>
      <c r="Y2631" s="70">
        <v>0</v>
      </c>
      <c r="Z2631" s="71">
        <v>0</v>
      </c>
      <c r="AA2631" s="70">
        <v>0</v>
      </c>
      <c r="AB2631" s="71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172</v>
      </c>
      <c r="C2632" s="14"/>
      <c r="D2632" s="14"/>
      <c r="E2632" s="70">
        <v>0</v>
      </c>
      <c r="F2632" s="71">
        <v>0</v>
      </c>
      <c r="G2632" s="70">
        <v>0</v>
      </c>
      <c r="H2632" s="71">
        <v>0</v>
      </c>
      <c r="I2632" s="70">
        <v>0</v>
      </c>
      <c r="J2632" s="71">
        <v>0</v>
      </c>
      <c r="K2632" s="70">
        <v>0</v>
      </c>
      <c r="L2632" s="71">
        <v>0</v>
      </c>
      <c r="M2632" s="70">
        <v>0</v>
      </c>
      <c r="N2632" s="71">
        <v>0</v>
      </c>
      <c r="O2632" s="70">
        <v>0</v>
      </c>
      <c r="P2632" s="71">
        <v>0</v>
      </c>
      <c r="Q2632" s="70">
        <v>0</v>
      </c>
      <c r="R2632" s="71">
        <v>0</v>
      </c>
      <c r="S2632" s="70">
        <v>0</v>
      </c>
      <c r="T2632" s="71">
        <v>0</v>
      </c>
      <c r="U2632" s="70">
        <v>0</v>
      </c>
      <c r="V2632" s="71">
        <v>0</v>
      </c>
      <c r="W2632" s="70">
        <v>0</v>
      </c>
      <c r="X2632" s="71">
        <v>0</v>
      </c>
      <c r="Y2632" s="70">
        <v>0</v>
      </c>
      <c r="Z2632" s="71">
        <v>0</v>
      </c>
      <c r="AA2632" s="70">
        <v>0</v>
      </c>
      <c r="AB2632" s="71">
        <v>0</v>
      </c>
      <c r="AC2632" s="54"/>
      <c r="AD2632" s="55">
        <f t="shared" si="54"/>
        <v>0</v>
      </c>
      <c r="AE2632" s="54"/>
    </row>
    <row r="2633" spans="2:31" x14ac:dyDescent="0.3">
      <c r="B2633" s="4" t="s">
        <v>173</v>
      </c>
      <c r="C2633" s="14"/>
      <c r="D2633" s="14"/>
      <c r="E2633" s="70">
        <v>0</v>
      </c>
      <c r="F2633" s="71">
        <v>0</v>
      </c>
      <c r="G2633" s="70">
        <v>0</v>
      </c>
      <c r="H2633" s="71">
        <v>0</v>
      </c>
      <c r="I2633" s="70">
        <v>0</v>
      </c>
      <c r="J2633" s="71">
        <v>0</v>
      </c>
      <c r="K2633" s="70">
        <v>0</v>
      </c>
      <c r="L2633" s="71">
        <v>0</v>
      </c>
      <c r="M2633" s="70">
        <v>0</v>
      </c>
      <c r="N2633" s="71">
        <v>0</v>
      </c>
      <c r="O2633" s="70">
        <v>0</v>
      </c>
      <c r="P2633" s="71">
        <v>0</v>
      </c>
      <c r="Q2633" s="70">
        <v>0</v>
      </c>
      <c r="R2633" s="71">
        <v>0</v>
      </c>
      <c r="S2633" s="70">
        <v>0</v>
      </c>
      <c r="T2633" s="71">
        <v>0</v>
      </c>
      <c r="U2633" s="70">
        <v>0</v>
      </c>
      <c r="V2633" s="71">
        <v>0</v>
      </c>
      <c r="W2633" s="70">
        <v>0</v>
      </c>
      <c r="X2633" s="71">
        <v>0</v>
      </c>
      <c r="Y2633" s="70">
        <v>0</v>
      </c>
      <c r="Z2633" s="71">
        <v>0</v>
      </c>
      <c r="AA2633" s="70">
        <v>0</v>
      </c>
      <c r="AB2633" s="71">
        <v>0</v>
      </c>
      <c r="AC2633" s="54"/>
      <c r="AD2633" s="55">
        <f t="shared" si="54"/>
        <v>0</v>
      </c>
      <c r="AE2633" s="54"/>
    </row>
    <row r="2634" spans="2:31" x14ac:dyDescent="0.3">
      <c r="B2634" s="4" t="s">
        <v>174</v>
      </c>
      <c r="C2634" s="14"/>
      <c r="D2634" s="14"/>
      <c r="E2634" s="70">
        <v>0</v>
      </c>
      <c r="F2634" s="71">
        <v>0</v>
      </c>
      <c r="G2634" s="70">
        <v>0</v>
      </c>
      <c r="H2634" s="71">
        <v>0</v>
      </c>
      <c r="I2634" s="70">
        <v>0</v>
      </c>
      <c r="J2634" s="71">
        <v>0</v>
      </c>
      <c r="K2634" s="70">
        <v>0</v>
      </c>
      <c r="L2634" s="71">
        <v>0</v>
      </c>
      <c r="M2634" s="70">
        <v>0</v>
      </c>
      <c r="N2634" s="71">
        <v>0</v>
      </c>
      <c r="O2634" s="70">
        <v>0</v>
      </c>
      <c r="P2634" s="71">
        <v>0</v>
      </c>
      <c r="Q2634" s="70">
        <v>0</v>
      </c>
      <c r="R2634" s="71">
        <v>0</v>
      </c>
      <c r="S2634" s="70">
        <v>0</v>
      </c>
      <c r="T2634" s="71">
        <v>0</v>
      </c>
      <c r="U2634" s="70">
        <v>0</v>
      </c>
      <c r="V2634" s="71">
        <v>0</v>
      </c>
      <c r="W2634" s="70">
        <v>0</v>
      </c>
      <c r="X2634" s="71">
        <v>0</v>
      </c>
      <c r="Y2634" s="70">
        <v>0</v>
      </c>
      <c r="Z2634" s="71">
        <v>0</v>
      </c>
      <c r="AA2634" s="70">
        <v>0</v>
      </c>
      <c r="AB2634" s="71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175</v>
      </c>
      <c r="C2635" s="14"/>
      <c r="D2635" s="14"/>
      <c r="E2635" s="70">
        <v>0</v>
      </c>
      <c r="F2635" s="71">
        <v>0</v>
      </c>
      <c r="G2635" s="70">
        <v>0</v>
      </c>
      <c r="H2635" s="71">
        <v>0</v>
      </c>
      <c r="I2635" s="70">
        <v>0</v>
      </c>
      <c r="J2635" s="71">
        <v>0</v>
      </c>
      <c r="K2635" s="70">
        <v>0</v>
      </c>
      <c r="L2635" s="71">
        <v>0</v>
      </c>
      <c r="M2635" s="70">
        <v>0</v>
      </c>
      <c r="N2635" s="71">
        <v>0</v>
      </c>
      <c r="O2635" s="70">
        <v>0</v>
      </c>
      <c r="P2635" s="71">
        <v>0</v>
      </c>
      <c r="Q2635" s="70">
        <v>0</v>
      </c>
      <c r="R2635" s="71">
        <v>0</v>
      </c>
      <c r="S2635" s="70">
        <v>0</v>
      </c>
      <c r="T2635" s="71">
        <v>0</v>
      </c>
      <c r="U2635" s="70">
        <v>0</v>
      </c>
      <c r="V2635" s="71">
        <v>0</v>
      </c>
      <c r="W2635" s="70">
        <v>0</v>
      </c>
      <c r="X2635" s="71">
        <v>0</v>
      </c>
      <c r="Y2635" s="70">
        <v>0</v>
      </c>
      <c r="Z2635" s="71">
        <v>0</v>
      </c>
      <c r="AA2635" s="70">
        <v>0</v>
      </c>
      <c r="AB2635" s="71">
        <v>0</v>
      </c>
      <c r="AC2635" s="54"/>
      <c r="AD2635" s="55">
        <f t="shared" si="54"/>
        <v>0</v>
      </c>
      <c r="AE2635" s="54"/>
    </row>
    <row r="2636" spans="2:31" x14ac:dyDescent="0.3">
      <c r="B2636" s="4" t="s">
        <v>176</v>
      </c>
      <c r="C2636" s="14"/>
      <c r="D2636" s="14"/>
      <c r="E2636" s="70">
        <v>0</v>
      </c>
      <c r="F2636" s="71">
        <v>0</v>
      </c>
      <c r="G2636" s="70">
        <v>0</v>
      </c>
      <c r="H2636" s="71">
        <v>0</v>
      </c>
      <c r="I2636" s="70">
        <v>0</v>
      </c>
      <c r="J2636" s="71">
        <v>0</v>
      </c>
      <c r="K2636" s="70">
        <v>0</v>
      </c>
      <c r="L2636" s="71">
        <v>0</v>
      </c>
      <c r="M2636" s="70">
        <v>0</v>
      </c>
      <c r="N2636" s="71">
        <v>0</v>
      </c>
      <c r="O2636" s="70">
        <v>0</v>
      </c>
      <c r="P2636" s="71">
        <v>0</v>
      </c>
      <c r="Q2636" s="70">
        <v>0</v>
      </c>
      <c r="R2636" s="71">
        <v>0</v>
      </c>
      <c r="S2636" s="70">
        <v>0</v>
      </c>
      <c r="T2636" s="71">
        <v>0</v>
      </c>
      <c r="U2636" s="70">
        <v>0</v>
      </c>
      <c r="V2636" s="71">
        <v>0</v>
      </c>
      <c r="W2636" s="70">
        <v>0</v>
      </c>
      <c r="X2636" s="71">
        <v>0</v>
      </c>
      <c r="Y2636" s="70">
        <v>0</v>
      </c>
      <c r="Z2636" s="71">
        <v>0</v>
      </c>
      <c r="AA2636" s="70">
        <v>0</v>
      </c>
      <c r="AB2636" s="71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177</v>
      </c>
      <c r="C2637" s="14"/>
      <c r="D2637" s="14"/>
      <c r="E2637" s="70">
        <v>0</v>
      </c>
      <c r="F2637" s="71">
        <v>0</v>
      </c>
      <c r="G2637" s="70">
        <v>0</v>
      </c>
      <c r="H2637" s="71">
        <v>0</v>
      </c>
      <c r="I2637" s="70">
        <v>0</v>
      </c>
      <c r="J2637" s="71">
        <v>0</v>
      </c>
      <c r="K2637" s="70">
        <v>0</v>
      </c>
      <c r="L2637" s="71">
        <v>0</v>
      </c>
      <c r="M2637" s="70">
        <v>0</v>
      </c>
      <c r="N2637" s="71">
        <v>0</v>
      </c>
      <c r="O2637" s="70">
        <v>0</v>
      </c>
      <c r="P2637" s="71">
        <v>0</v>
      </c>
      <c r="Q2637" s="70">
        <v>0</v>
      </c>
      <c r="R2637" s="71">
        <v>0</v>
      </c>
      <c r="S2637" s="70">
        <v>0</v>
      </c>
      <c r="T2637" s="71">
        <v>0</v>
      </c>
      <c r="U2637" s="70">
        <v>0</v>
      </c>
      <c r="V2637" s="71">
        <v>0</v>
      </c>
      <c r="W2637" s="70">
        <v>0</v>
      </c>
      <c r="X2637" s="71">
        <v>0</v>
      </c>
      <c r="Y2637" s="70">
        <v>0</v>
      </c>
      <c r="Z2637" s="71">
        <v>0</v>
      </c>
      <c r="AA2637" s="70">
        <v>0</v>
      </c>
      <c r="AB2637" s="71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178</v>
      </c>
      <c r="C2638" s="14"/>
      <c r="D2638" s="14"/>
      <c r="E2638" s="70">
        <v>0</v>
      </c>
      <c r="F2638" s="71">
        <v>0</v>
      </c>
      <c r="G2638" s="70">
        <v>0</v>
      </c>
      <c r="H2638" s="71">
        <v>0</v>
      </c>
      <c r="I2638" s="70">
        <v>0</v>
      </c>
      <c r="J2638" s="71">
        <v>0</v>
      </c>
      <c r="K2638" s="70">
        <v>0</v>
      </c>
      <c r="L2638" s="71">
        <v>0</v>
      </c>
      <c r="M2638" s="70">
        <v>0</v>
      </c>
      <c r="N2638" s="71">
        <v>0</v>
      </c>
      <c r="O2638" s="70">
        <v>0</v>
      </c>
      <c r="P2638" s="71">
        <v>0</v>
      </c>
      <c r="Q2638" s="70">
        <v>0</v>
      </c>
      <c r="R2638" s="71">
        <v>0</v>
      </c>
      <c r="S2638" s="70">
        <v>0</v>
      </c>
      <c r="T2638" s="71">
        <v>0</v>
      </c>
      <c r="U2638" s="70">
        <v>0</v>
      </c>
      <c r="V2638" s="71">
        <v>0</v>
      </c>
      <c r="W2638" s="70">
        <v>0</v>
      </c>
      <c r="X2638" s="71">
        <v>0</v>
      </c>
      <c r="Y2638" s="70">
        <v>0</v>
      </c>
      <c r="Z2638" s="71">
        <v>0</v>
      </c>
      <c r="AA2638" s="70">
        <v>0</v>
      </c>
      <c r="AB2638" s="71">
        <v>0</v>
      </c>
      <c r="AC2638" s="54"/>
      <c r="AD2638" s="55">
        <f t="shared" si="54"/>
        <v>0</v>
      </c>
      <c r="AE2638" s="54"/>
    </row>
    <row r="2639" spans="2:31" x14ac:dyDescent="0.3">
      <c r="B2639" s="4" t="s">
        <v>179</v>
      </c>
      <c r="C2639" s="14"/>
      <c r="D2639" s="14"/>
      <c r="E2639" s="70">
        <v>0</v>
      </c>
      <c r="F2639" s="71">
        <v>0</v>
      </c>
      <c r="G2639" s="70">
        <v>0</v>
      </c>
      <c r="H2639" s="71">
        <v>0</v>
      </c>
      <c r="I2639" s="70">
        <v>0</v>
      </c>
      <c r="J2639" s="71">
        <v>0</v>
      </c>
      <c r="K2639" s="70">
        <v>0</v>
      </c>
      <c r="L2639" s="71">
        <v>0</v>
      </c>
      <c r="M2639" s="70">
        <v>0</v>
      </c>
      <c r="N2639" s="71">
        <v>0</v>
      </c>
      <c r="O2639" s="70">
        <v>0</v>
      </c>
      <c r="P2639" s="71">
        <v>0</v>
      </c>
      <c r="Q2639" s="70">
        <v>0</v>
      </c>
      <c r="R2639" s="71">
        <v>0</v>
      </c>
      <c r="S2639" s="70">
        <v>0</v>
      </c>
      <c r="T2639" s="71">
        <v>0</v>
      </c>
      <c r="U2639" s="70">
        <v>0</v>
      </c>
      <c r="V2639" s="71">
        <v>0</v>
      </c>
      <c r="W2639" s="70">
        <v>0</v>
      </c>
      <c r="X2639" s="71">
        <v>0</v>
      </c>
      <c r="Y2639" s="70">
        <v>0</v>
      </c>
      <c r="Z2639" s="71">
        <v>0</v>
      </c>
      <c r="AA2639" s="70">
        <v>0</v>
      </c>
      <c r="AB2639" s="71">
        <v>0</v>
      </c>
      <c r="AC2639" s="54"/>
      <c r="AD2639" s="55">
        <f t="shared" si="54"/>
        <v>0</v>
      </c>
      <c r="AE2639" s="54"/>
    </row>
    <row r="2640" spans="2:31" x14ac:dyDescent="0.3">
      <c r="B2640" s="4" t="s">
        <v>180</v>
      </c>
      <c r="C2640" s="14"/>
      <c r="D2640" s="14"/>
      <c r="E2640" s="70">
        <v>0</v>
      </c>
      <c r="F2640" s="71">
        <v>0</v>
      </c>
      <c r="G2640" s="70">
        <v>0</v>
      </c>
      <c r="H2640" s="71">
        <v>0</v>
      </c>
      <c r="I2640" s="70">
        <v>0</v>
      </c>
      <c r="J2640" s="71">
        <v>0</v>
      </c>
      <c r="K2640" s="70">
        <v>0</v>
      </c>
      <c r="L2640" s="71">
        <v>0</v>
      </c>
      <c r="M2640" s="70">
        <v>0</v>
      </c>
      <c r="N2640" s="71">
        <v>0</v>
      </c>
      <c r="O2640" s="70">
        <v>0</v>
      </c>
      <c r="P2640" s="71">
        <v>0</v>
      </c>
      <c r="Q2640" s="70">
        <v>0</v>
      </c>
      <c r="R2640" s="71">
        <v>0</v>
      </c>
      <c r="S2640" s="70">
        <v>0</v>
      </c>
      <c r="T2640" s="71">
        <v>0</v>
      </c>
      <c r="U2640" s="70">
        <v>0</v>
      </c>
      <c r="V2640" s="71">
        <v>0</v>
      </c>
      <c r="W2640" s="70">
        <v>0</v>
      </c>
      <c r="X2640" s="71">
        <v>0</v>
      </c>
      <c r="Y2640" s="70">
        <v>0</v>
      </c>
      <c r="Z2640" s="71">
        <v>0</v>
      </c>
      <c r="AA2640" s="70">
        <v>0</v>
      </c>
      <c r="AB2640" s="71">
        <v>0</v>
      </c>
      <c r="AC2640" s="54"/>
      <c r="AD2640" s="55">
        <f t="shared" si="54"/>
        <v>0</v>
      </c>
      <c r="AE2640" s="54"/>
    </row>
    <row r="2641" spans="2:31" x14ac:dyDescent="0.3">
      <c r="B2641" s="4" t="s">
        <v>181</v>
      </c>
      <c r="C2641" s="14"/>
      <c r="D2641" s="14"/>
      <c r="E2641" s="70">
        <v>0</v>
      </c>
      <c r="F2641" s="71">
        <v>0</v>
      </c>
      <c r="G2641" s="70">
        <v>0</v>
      </c>
      <c r="H2641" s="71">
        <v>0</v>
      </c>
      <c r="I2641" s="70">
        <v>0</v>
      </c>
      <c r="J2641" s="71">
        <v>0</v>
      </c>
      <c r="K2641" s="70">
        <v>0</v>
      </c>
      <c r="L2641" s="71">
        <v>0</v>
      </c>
      <c r="M2641" s="70">
        <v>0</v>
      </c>
      <c r="N2641" s="71">
        <v>0</v>
      </c>
      <c r="O2641" s="70">
        <v>0</v>
      </c>
      <c r="P2641" s="71">
        <v>0</v>
      </c>
      <c r="Q2641" s="70">
        <v>0</v>
      </c>
      <c r="R2641" s="71">
        <v>0</v>
      </c>
      <c r="S2641" s="70">
        <v>0</v>
      </c>
      <c r="T2641" s="71">
        <v>0</v>
      </c>
      <c r="U2641" s="70">
        <v>0</v>
      </c>
      <c r="V2641" s="71">
        <v>0</v>
      </c>
      <c r="W2641" s="70">
        <v>0</v>
      </c>
      <c r="X2641" s="71">
        <v>0</v>
      </c>
      <c r="Y2641" s="70">
        <v>0</v>
      </c>
      <c r="Z2641" s="71">
        <v>0</v>
      </c>
      <c r="AA2641" s="70">
        <v>0</v>
      </c>
      <c r="AB2641" s="71">
        <v>0</v>
      </c>
      <c r="AC2641" s="54"/>
      <c r="AD2641" s="55">
        <f t="shared" si="54"/>
        <v>0</v>
      </c>
      <c r="AE2641" s="54"/>
    </row>
    <row r="2642" spans="2:31" x14ac:dyDescent="0.3">
      <c r="B2642" s="4" t="s">
        <v>182</v>
      </c>
      <c r="C2642" s="14"/>
      <c r="D2642" s="14"/>
      <c r="E2642" s="70">
        <v>0</v>
      </c>
      <c r="F2642" s="71">
        <v>0</v>
      </c>
      <c r="G2642" s="70">
        <v>0</v>
      </c>
      <c r="H2642" s="71">
        <v>0</v>
      </c>
      <c r="I2642" s="70">
        <v>0</v>
      </c>
      <c r="J2642" s="71">
        <v>0</v>
      </c>
      <c r="K2642" s="70">
        <v>0</v>
      </c>
      <c r="L2642" s="71">
        <v>0</v>
      </c>
      <c r="M2642" s="70">
        <v>0</v>
      </c>
      <c r="N2642" s="71">
        <v>0</v>
      </c>
      <c r="O2642" s="70">
        <v>0</v>
      </c>
      <c r="P2642" s="71">
        <v>0</v>
      </c>
      <c r="Q2642" s="70">
        <v>0</v>
      </c>
      <c r="R2642" s="71">
        <v>0</v>
      </c>
      <c r="S2642" s="70">
        <v>0</v>
      </c>
      <c r="T2642" s="71">
        <v>0</v>
      </c>
      <c r="U2642" s="70">
        <v>0</v>
      </c>
      <c r="V2642" s="71">
        <v>0</v>
      </c>
      <c r="W2642" s="70">
        <v>0</v>
      </c>
      <c r="X2642" s="71">
        <v>0</v>
      </c>
      <c r="Y2642" s="70">
        <v>0</v>
      </c>
      <c r="Z2642" s="71">
        <v>0</v>
      </c>
      <c r="AA2642" s="70">
        <v>0</v>
      </c>
      <c r="AB2642" s="71">
        <v>0</v>
      </c>
      <c r="AC2642" s="54"/>
      <c r="AD2642" s="55">
        <f t="shared" si="54"/>
        <v>0</v>
      </c>
      <c r="AE2642" s="54"/>
    </row>
    <row r="2643" spans="2:31" x14ac:dyDescent="0.3">
      <c r="B2643" s="4" t="s">
        <v>183</v>
      </c>
      <c r="C2643" s="14"/>
      <c r="D2643" s="14"/>
      <c r="E2643" s="70">
        <v>0</v>
      </c>
      <c r="F2643" s="71">
        <v>0</v>
      </c>
      <c r="G2643" s="70">
        <v>0</v>
      </c>
      <c r="H2643" s="71">
        <v>0</v>
      </c>
      <c r="I2643" s="70">
        <v>0</v>
      </c>
      <c r="J2643" s="71">
        <v>0</v>
      </c>
      <c r="K2643" s="70">
        <v>0</v>
      </c>
      <c r="L2643" s="71">
        <v>0</v>
      </c>
      <c r="M2643" s="70">
        <v>0</v>
      </c>
      <c r="N2643" s="71">
        <v>0</v>
      </c>
      <c r="O2643" s="70">
        <v>0</v>
      </c>
      <c r="P2643" s="71">
        <v>0</v>
      </c>
      <c r="Q2643" s="70">
        <v>0</v>
      </c>
      <c r="R2643" s="71">
        <v>0</v>
      </c>
      <c r="S2643" s="70">
        <v>0</v>
      </c>
      <c r="T2643" s="71">
        <v>0</v>
      </c>
      <c r="U2643" s="70">
        <v>0</v>
      </c>
      <c r="V2643" s="71">
        <v>0</v>
      </c>
      <c r="W2643" s="70">
        <v>0</v>
      </c>
      <c r="X2643" s="71">
        <v>0</v>
      </c>
      <c r="Y2643" s="70">
        <v>0</v>
      </c>
      <c r="Z2643" s="71">
        <v>0</v>
      </c>
      <c r="AA2643" s="70">
        <v>0</v>
      </c>
      <c r="AB2643" s="71">
        <v>0</v>
      </c>
      <c r="AC2643" s="54"/>
      <c r="AD2643" s="55">
        <f t="shared" si="54"/>
        <v>0</v>
      </c>
      <c r="AE2643" s="54"/>
    </row>
    <row r="2644" spans="2:31" x14ac:dyDescent="0.3">
      <c r="B2644" s="4" t="s">
        <v>184</v>
      </c>
      <c r="C2644" s="14"/>
      <c r="D2644" s="14"/>
      <c r="E2644" s="70">
        <v>0</v>
      </c>
      <c r="F2644" s="71">
        <v>0</v>
      </c>
      <c r="G2644" s="70">
        <v>0</v>
      </c>
      <c r="H2644" s="71">
        <v>0</v>
      </c>
      <c r="I2644" s="70">
        <v>0</v>
      </c>
      <c r="J2644" s="71">
        <v>0</v>
      </c>
      <c r="K2644" s="70">
        <v>0</v>
      </c>
      <c r="L2644" s="71">
        <v>0</v>
      </c>
      <c r="M2644" s="70">
        <v>0</v>
      </c>
      <c r="N2644" s="71">
        <v>0</v>
      </c>
      <c r="O2644" s="70">
        <v>0</v>
      </c>
      <c r="P2644" s="71">
        <v>0</v>
      </c>
      <c r="Q2644" s="70">
        <v>0</v>
      </c>
      <c r="R2644" s="71">
        <v>0</v>
      </c>
      <c r="S2644" s="70">
        <v>0</v>
      </c>
      <c r="T2644" s="71">
        <v>0</v>
      </c>
      <c r="U2644" s="70">
        <v>0</v>
      </c>
      <c r="V2644" s="71">
        <v>0</v>
      </c>
      <c r="W2644" s="70">
        <v>0</v>
      </c>
      <c r="X2644" s="71">
        <v>0</v>
      </c>
      <c r="Y2644" s="70">
        <v>0</v>
      </c>
      <c r="Z2644" s="71">
        <v>0</v>
      </c>
      <c r="AA2644" s="70">
        <v>0</v>
      </c>
      <c r="AB2644" s="71">
        <v>0</v>
      </c>
      <c r="AC2644" s="54"/>
      <c r="AD2644" s="55">
        <f t="shared" si="54"/>
        <v>0</v>
      </c>
      <c r="AE2644" s="54"/>
    </row>
    <row r="2645" spans="2:31" x14ac:dyDescent="0.3">
      <c r="B2645" s="4" t="s">
        <v>185</v>
      </c>
      <c r="C2645" s="14"/>
      <c r="D2645" s="14"/>
      <c r="E2645" s="70">
        <v>0</v>
      </c>
      <c r="F2645" s="71">
        <v>0</v>
      </c>
      <c r="G2645" s="70">
        <v>0</v>
      </c>
      <c r="H2645" s="71">
        <v>0</v>
      </c>
      <c r="I2645" s="70">
        <v>0</v>
      </c>
      <c r="J2645" s="71">
        <v>0</v>
      </c>
      <c r="K2645" s="70">
        <v>0</v>
      </c>
      <c r="L2645" s="71">
        <v>0</v>
      </c>
      <c r="M2645" s="70">
        <v>0</v>
      </c>
      <c r="N2645" s="71">
        <v>0</v>
      </c>
      <c r="O2645" s="70">
        <v>0</v>
      </c>
      <c r="P2645" s="71">
        <v>0</v>
      </c>
      <c r="Q2645" s="70">
        <v>0</v>
      </c>
      <c r="R2645" s="71">
        <v>0</v>
      </c>
      <c r="S2645" s="70">
        <v>0</v>
      </c>
      <c r="T2645" s="71">
        <v>0</v>
      </c>
      <c r="U2645" s="70">
        <v>0</v>
      </c>
      <c r="V2645" s="71">
        <v>0</v>
      </c>
      <c r="W2645" s="70">
        <v>0</v>
      </c>
      <c r="X2645" s="71">
        <v>0</v>
      </c>
      <c r="Y2645" s="70">
        <v>0</v>
      </c>
      <c r="Z2645" s="71">
        <v>0</v>
      </c>
      <c r="AA2645" s="70">
        <v>0</v>
      </c>
      <c r="AB2645" s="71">
        <v>0</v>
      </c>
      <c r="AC2645" s="54"/>
      <c r="AD2645" s="55">
        <f t="shared" si="54"/>
        <v>0</v>
      </c>
      <c r="AE2645" s="54"/>
    </row>
    <row r="2646" spans="2:31" x14ac:dyDescent="0.3">
      <c r="B2646" s="4" t="s">
        <v>186</v>
      </c>
      <c r="C2646" s="14"/>
      <c r="D2646" s="14"/>
      <c r="E2646" s="70">
        <v>0</v>
      </c>
      <c r="F2646" s="71">
        <v>0</v>
      </c>
      <c r="G2646" s="70">
        <v>0</v>
      </c>
      <c r="H2646" s="71">
        <v>0</v>
      </c>
      <c r="I2646" s="70">
        <v>0</v>
      </c>
      <c r="J2646" s="71">
        <v>0</v>
      </c>
      <c r="K2646" s="70">
        <v>0</v>
      </c>
      <c r="L2646" s="71">
        <v>0</v>
      </c>
      <c r="M2646" s="70">
        <v>0</v>
      </c>
      <c r="N2646" s="71">
        <v>0</v>
      </c>
      <c r="O2646" s="70">
        <v>0</v>
      </c>
      <c r="P2646" s="71">
        <v>0</v>
      </c>
      <c r="Q2646" s="70">
        <v>0</v>
      </c>
      <c r="R2646" s="71">
        <v>0</v>
      </c>
      <c r="S2646" s="70">
        <v>0</v>
      </c>
      <c r="T2646" s="71">
        <v>0</v>
      </c>
      <c r="U2646" s="70">
        <v>0</v>
      </c>
      <c r="V2646" s="71">
        <v>0</v>
      </c>
      <c r="W2646" s="70">
        <v>0</v>
      </c>
      <c r="X2646" s="71">
        <v>0</v>
      </c>
      <c r="Y2646" s="70">
        <v>0</v>
      </c>
      <c r="Z2646" s="71">
        <v>0</v>
      </c>
      <c r="AA2646" s="70">
        <v>0</v>
      </c>
      <c r="AB2646" s="71">
        <v>0</v>
      </c>
      <c r="AC2646" s="54"/>
      <c r="AD2646" s="55">
        <f t="shared" si="54"/>
        <v>0</v>
      </c>
      <c r="AE2646" s="54"/>
    </row>
    <row r="2647" spans="2:31" x14ac:dyDescent="0.3">
      <c r="B2647" s="4" t="s">
        <v>187</v>
      </c>
      <c r="C2647" s="14"/>
      <c r="D2647" s="14"/>
      <c r="E2647" s="70">
        <v>0</v>
      </c>
      <c r="F2647" s="71">
        <v>0</v>
      </c>
      <c r="G2647" s="70">
        <v>0</v>
      </c>
      <c r="H2647" s="71">
        <v>0</v>
      </c>
      <c r="I2647" s="70">
        <v>0</v>
      </c>
      <c r="J2647" s="71">
        <v>0</v>
      </c>
      <c r="K2647" s="70">
        <v>0</v>
      </c>
      <c r="L2647" s="71">
        <v>0</v>
      </c>
      <c r="M2647" s="70">
        <v>0</v>
      </c>
      <c r="N2647" s="71">
        <v>0</v>
      </c>
      <c r="O2647" s="70">
        <v>0</v>
      </c>
      <c r="P2647" s="71">
        <v>0</v>
      </c>
      <c r="Q2647" s="70">
        <v>0</v>
      </c>
      <c r="R2647" s="71">
        <v>0</v>
      </c>
      <c r="S2647" s="70">
        <v>0</v>
      </c>
      <c r="T2647" s="71">
        <v>0</v>
      </c>
      <c r="U2647" s="70">
        <v>0</v>
      </c>
      <c r="V2647" s="71">
        <v>0</v>
      </c>
      <c r="W2647" s="70">
        <v>0</v>
      </c>
      <c r="X2647" s="71">
        <v>0</v>
      </c>
      <c r="Y2647" s="70">
        <v>0</v>
      </c>
      <c r="Z2647" s="71">
        <v>0</v>
      </c>
      <c r="AA2647" s="70">
        <v>0</v>
      </c>
      <c r="AB2647" s="71">
        <v>0</v>
      </c>
      <c r="AC2647" s="54"/>
      <c r="AD2647" s="55">
        <f t="shared" si="54"/>
        <v>0</v>
      </c>
      <c r="AE2647" s="54"/>
    </row>
    <row r="2648" spans="2:31" x14ac:dyDescent="0.3">
      <c r="B2648" s="4" t="s">
        <v>188</v>
      </c>
      <c r="C2648" s="14"/>
      <c r="D2648" s="14"/>
      <c r="E2648" s="70">
        <v>0</v>
      </c>
      <c r="F2648" s="71">
        <v>0</v>
      </c>
      <c r="G2648" s="70">
        <v>0</v>
      </c>
      <c r="H2648" s="71">
        <v>0</v>
      </c>
      <c r="I2648" s="70">
        <v>0</v>
      </c>
      <c r="J2648" s="71">
        <v>0</v>
      </c>
      <c r="K2648" s="70">
        <v>0</v>
      </c>
      <c r="L2648" s="71">
        <v>0</v>
      </c>
      <c r="M2648" s="70">
        <v>0</v>
      </c>
      <c r="N2648" s="71">
        <v>0</v>
      </c>
      <c r="O2648" s="70">
        <v>0</v>
      </c>
      <c r="P2648" s="71">
        <v>0</v>
      </c>
      <c r="Q2648" s="70">
        <v>0</v>
      </c>
      <c r="R2648" s="71">
        <v>0</v>
      </c>
      <c r="S2648" s="70">
        <v>0</v>
      </c>
      <c r="T2648" s="71">
        <v>0</v>
      </c>
      <c r="U2648" s="70">
        <v>0</v>
      </c>
      <c r="V2648" s="71">
        <v>0</v>
      </c>
      <c r="W2648" s="70">
        <v>0</v>
      </c>
      <c r="X2648" s="71">
        <v>0</v>
      </c>
      <c r="Y2648" s="70">
        <v>0</v>
      </c>
      <c r="Z2648" s="71">
        <v>0</v>
      </c>
      <c r="AA2648" s="70">
        <v>0</v>
      </c>
      <c r="AB2648" s="71">
        <v>0</v>
      </c>
      <c r="AC2648" s="54"/>
      <c r="AD2648" s="55">
        <f t="shared" si="54"/>
        <v>0</v>
      </c>
      <c r="AE2648" s="54"/>
    </row>
    <row r="2649" spans="2:31" x14ac:dyDescent="0.3">
      <c r="B2649" s="4" t="s">
        <v>189</v>
      </c>
      <c r="C2649" s="14"/>
      <c r="D2649" s="14"/>
      <c r="E2649" s="70">
        <v>0</v>
      </c>
      <c r="F2649" s="71">
        <v>0</v>
      </c>
      <c r="G2649" s="70">
        <v>0</v>
      </c>
      <c r="H2649" s="71">
        <v>0</v>
      </c>
      <c r="I2649" s="70">
        <v>0</v>
      </c>
      <c r="J2649" s="71">
        <v>0</v>
      </c>
      <c r="K2649" s="70">
        <v>0</v>
      </c>
      <c r="L2649" s="71">
        <v>0</v>
      </c>
      <c r="M2649" s="70">
        <v>0</v>
      </c>
      <c r="N2649" s="71">
        <v>0</v>
      </c>
      <c r="O2649" s="70">
        <v>0</v>
      </c>
      <c r="P2649" s="71">
        <v>0</v>
      </c>
      <c r="Q2649" s="70">
        <v>0</v>
      </c>
      <c r="R2649" s="71">
        <v>0</v>
      </c>
      <c r="S2649" s="70">
        <v>0</v>
      </c>
      <c r="T2649" s="71">
        <v>0</v>
      </c>
      <c r="U2649" s="70">
        <v>0</v>
      </c>
      <c r="V2649" s="71">
        <v>0</v>
      </c>
      <c r="W2649" s="70">
        <v>0</v>
      </c>
      <c r="X2649" s="71">
        <v>0</v>
      </c>
      <c r="Y2649" s="70">
        <v>0</v>
      </c>
      <c r="Z2649" s="71">
        <v>0</v>
      </c>
      <c r="AA2649" s="70">
        <v>0</v>
      </c>
      <c r="AB2649" s="71">
        <v>0</v>
      </c>
      <c r="AC2649" s="54"/>
      <c r="AD2649" s="55">
        <f t="shared" si="54"/>
        <v>0</v>
      </c>
      <c r="AE2649" s="54"/>
    </row>
    <row r="2650" spans="2:31" x14ac:dyDescent="0.3">
      <c r="B2650" s="4" t="s">
        <v>190</v>
      </c>
      <c r="C2650" s="14"/>
      <c r="D2650" s="14"/>
      <c r="E2650" s="70">
        <v>0</v>
      </c>
      <c r="F2650" s="71">
        <v>0</v>
      </c>
      <c r="G2650" s="70">
        <v>0</v>
      </c>
      <c r="H2650" s="71">
        <v>0</v>
      </c>
      <c r="I2650" s="70">
        <v>0</v>
      </c>
      <c r="J2650" s="71">
        <v>0</v>
      </c>
      <c r="K2650" s="70">
        <v>0</v>
      </c>
      <c r="L2650" s="71">
        <v>0</v>
      </c>
      <c r="M2650" s="70">
        <v>0</v>
      </c>
      <c r="N2650" s="71">
        <v>0</v>
      </c>
      <c r="O2650" s="70">
        <v>0</v>
      </c>
      <c r="P2650" s="71">
        <v>0</v>
      </c>
      <c r="Q2650" s="70">
        <v>0</v>
      </c>
      <c r="R2650" s="71">
        <v>0</v>
      </c>
      <c r="S2650" s="70">
        <v>0</v>
      </c>
      <c r="T2650" s="71">
        <v>0</v>
      </c>
      <c r="U2650" s="70">
        <v>0</v>
      </c>
      <c r="V2650" s="71">
        <v>0</v>
      </c>
      <c r="W2650" s="70">
        <v>0</v>
      </c>
      <c r="X2650" s="71">
        <v>0</v>
      </c>
      <c r="Y2650" s="70">
        <v>0</v>
      </c>
      <c r="Z2650" s="71">
        <v>0</v>
      </c>
      <c r="AA2650" s="70">
        <v>0</v>
      </c>
      <c r="AB2650" s="71">
        <v>0</v>
      </c>
      <c r="AC2650" s="54"/>
      <c r="AD2650" s="55">
        <f t="shared" si="54"/>
        <v>0</v>
      </c>
      <c r="AE2650" s="54"/>
    </row>
    <row r="2651" spans="2:31" x14ac:dyDescent="0.3">
      <c r="B2651" s="4" t="s">
        <v>191</v>
      </c>
      <c r="C2651" s="14"/>
      <c r="D2651" s="14"/>
      <c r="E2651" s="70">
        <v>0</v>
      </c>
      <c r="F2651" s="71">
        <v>0</v>
      </c>
      <c r="G2651" s="70">
        <v>0</v>
      </c>
      <c r="H2651" s="71">
        <v>0</v>
      </c>
      <c r="I2651" s="70">
        <v>0</v>
      </c>
      <c r="J2651" s="71">
        <v>0</v>
      </c>
      <c r="K2651" s="70">
        <v>0</v>
      </c>
      <c r="L2651" s="71">
        <v>0</v>
      </c>
      <c r="M2651" s="70">
        <v>0</v>
      </c>
      <c r="N2651" s="71">
        <v>0</v>
      </c>
      <c r="O2651" s="70">
        <v>0</v>
      </c>
      <c r="P2651" s="71">
        <v>0</v>
      </c>
      <c r="Q2651" s="70">
        <v>0</v>
      </c>
      <c r="R2651" s="71">
        <v>0</v>
      </c>
      <c r="S2651" s="70">
        <v>0</v>
      </c>
      <c r="T2651" s="71">
        <v>0</v>
      </c>
      <c r="U2651" s="70">
        <v>0</v>
      </c>
      <c r="V2651" s="71">
        <v>0</v>
      </c>
      <c r="W2651" s="70">
        <v>0</v>
      </c>
      <c r="X2651" s="71">
        <v>0</v>
      </c>
      <c r="Y2651" s="70">
        <v>0</v>
      </c>
      <c r="Z2651" s="71">
        <v>0</v>
      </c>
      <c r="AA2651" s="70">
        <v>0</v>
      </c>
      <c r="AB2651" s="71">
        <v>0</v>
      </c>
      <c r="AC2651" s="54"/>
      <c r="AD2651" s="55">
        <f t="shared" si="54"/>
        <v>0</v>
      </c>
      <c r="AE2651" s="54"/>
    </row>
    <row r="2652" spans="2:31" x14ac:dyDescent="0.3">
      <c r="B2652" s="4" t="s">
        <v>192</v>
      </c>
      <c r="C2652" s="14"/>
      <c r="D2652" s="14"/>
      <c r="E2652" s="70">
        <v>0</v>
      </c>
      <c r="F2652" s="71">
        <v>0</v>
      </c>
      <c r="G2652" s="70">
        <v>0</v>
      </c>
      <c r="H2652" s="71">
        <v>0</v>
      </c>
      <c r="I2652" s="70">
        <v>0</v>
      </c>
      <c r="J2652" s="71">
        <v>0</v>
      </c>
      <c r="K2652" s="70">
        <v>0</v>
      </c>
      <c r="L2652" s="71">
        <v>0</v>
      </c>
      <c r="M2652" s="70">
        <v>0</v>
      </c>
      <c r="N2652" s="71">
        <v>0</v>
      </c>
      <c r="O2652" s="70">
        <v>0</v>
      </c>
      <c r="P2652" s="71">
        <v>0</v>
      </c>
      <c r="Q2652" s="70">
        <v>0</v>
      </c>
      <c r="R2652" s="71">
        <v>0</v>
      </c>
      <c r="S2652" s="70">
        <v>0</v>
      </c>
      <c r="T2652" s="71">
        <v>0</v>
      </c>
      <c r="U2652" s="70">
        <v>0</v>
      </c>
      <c r="V2652" s="71">
        <v>0</v>
      </c>
      <c r="W2652" s="70">
        <v>0</v>
      </c>
      <c r="X2652" s="71">
        <v>0</v>
      </c>
      <c r="Y2652" s="70">
        <v>0</v>
      </c>
      <c r="Z2652" s="71">
        <v>0</v>
      </c>
      <c r="AA2652" s="70">
        <v>0</v>
      </c>
      <c r="AB2652" s="71">
        <v>0</v>
      </c>
      <c r="AC2652" s="54"/>
      <c r="AD2652" s="55">
        <f t="shared" si="54"/>
        <v>0</v>
      </c>
      <c r="AE2652" s="54"/>
    </row>
    <row r="2653" spans="2:31" x14ac:dyDescent="0.3">
      <c r="B2653" s="4" t="s">
        <v>193</v>
      </c>
      <c r="C2653" s="14"/>
      <c r="D2653" s="14"/>
      <c r="E2653" s="70">
        <v>0</v>
      </c>
      <c r="F2653" s="71">
        <v>0</v>
      </c>
      <c r="G2653" s="70">
        <v>0</v>
      </c>
      <c r="H2653" s="71">
        <v>0</v>
      </c>
      <c r="I2653" s="70">
        <v>0</v>
      </c>
      <c r="J2653" s="71">
        <v>0</v>
      </c>
      <c r="K2653" s="70">
        <v>0</v>
      </c>
      <c r="L2653" s="71">
        <v>0</v>
      </c>
      <c r="M2653" s="70">
        <v>0</v>
      </c>
      <c r="N2653" s="71">
        <v>0</v>
      </c>
      <c r="O2653" s="70">
        <v>0</v>
      </c>
      <c r="P2653" s="71">
        <v>0</v>
      </c>
      <c r="Q2653" s="70">
        <v>0</v>
      </c>
      <c r="R2653" s="71">
        <v>0</v>
      </c>
      <c r="S2653" s="70">
        <v>0</v>
      </c>
      <c r="T2653" s="71">
        <v>0</v>
      </c>
      <c r="U2653" s="70">
        <v>0</v>
      </c>
      <c r="V2653" s="71">
        <v>0</v>
      </c>
      <c r="W2653" s="70">
        <v>0</v>
      </c>
      <c r="X2653" s="71">
        <v>0</v>
      </c>
      <c r="Y2653" s="70">
        <v>0</v>
      </c>
      <c r="Z2653" s="71">
        <v>0</v>
      </c>
      <c r="AA2653" s="70">
        <v>0</v>
      </c>
      <c r="AB2653" s="71">
        <v>0</v>
      </c>
      <c r="AC2653" s="54"/>
      <c r="AD2653" s="55">
        <f t="shared" si="54"/>
        <v>0</v>
      </c>
      <c r="AE2653" s="54"/>
    </row>
    <row r="2654" spans="2:31" x14ac:dyDescent="0.3">
      <c r="B2654" s="4" t="s">
        <v>194</v>
      </c>
      <c r="C2654" s="14"/>
      <c r="D2654" s="14"/>
      <c r="E2654" s="70">
        <v>0</v>
      </c>
      <c r="F2654" s="71">
        <v>0</v>
      </c>
      <c r="G2654" s="70">
        <v>0</v>
      </c>
      <c r="H2654" s="71">
        <v>0</v>
      </c>
      <c r="I2654" s="70">
        <v>0</v>
      </c>
      <c r="J2654" s="71">
        <v>0</v>
      </c>
      <c r="K2654" s="70">
        <v>0</v>
      </c>
      <c r="L2654" s="71">
        <v>0</v>
      </c>
      <c r="M2654" s="70">
        <v>0</v>
      </c>
      <c r="N2654" s="71">
        <v>0</v>
      </c>
      <c r="O2654" s="70">
        <v>0</v>
      </c>
      <c r="P2654" s="71">
        <v>0</v>
      </c>
      <c r="Q2654" s="70">
        <v>0</v>
      </c>
      <c r="R2654" s="71">
        <v>0</v>
      </c>
      <c r="S2654" s="70">
        <v>0</v>
      </c>
      <c r="T2654" s="71">
        <v>0</v>
      </c>
      <c r="U2654" s="70">
        <v>0</v>
      </c>
      <c r="V2654" s="71">
        <v>0</v>
      </c>
      <c r="W2654" s="70">
        <v>0</v>
      </c>
      <c r="X2654" s="71">
        <v>0</v>
      </c>
      <c r="Y2654" s="70">
        <v>0</v>
      </c>
      <c r="Z2654" s="71">
        <v>0</v>
      </c>
      <c r="AA2654" s="70">
        <v>0</v>
      </c>
      <c r="AB2654" s="71">
        <v>0</v>
      </c>
      <c r="AC2654" s="54"/>
      <c r="AD2654" s="55">
        <f t="shared" si="54"/>
        <v>0</v>
      </c>
      <c r="AE2654" s="54"/>
    </row>
    <row r="2655" spans="2:31" x14ac:dyDescent="0.3">
      <c r="B2655" s="4" t="s">
        <v>195</v>
      </c>
      <c r="C2655" s="14"/>
      <c r="D2655" s="14"/>
      <c r="E2655" s="70">
        <v>0</v>
      </c>
      <c r="F2655" s="71">
        <v>0</v>
      </c>
      <c r="G2655" s="70">
        <v>0</v>
      </c>
      <c r="H2655" s="71">
        <v>0</v>
      </c>
      <c r="I2655" s="70">
        <v>0</v>
      </c>
      <c r="J2655" s="71">
        <v>0</v>
      </c>
      <c r="K2655" s="70">
        <v>0</v>
      </c>
      <c r="L2655" s="71">
        <v>0</v>
      </c>
      <c r="M2655" s="70">
        <v>0</v>
      </c>
      <c r="N2655" s="71">
        <v>0</v>
      </c>
      <c r="O2655" s="70">
        <v>0</v>
      </c>
      <c r="P2655" s="71">
        <v>0</v>
      </c>
      <c r="Q2655" s="70">
        <v>0</v>
      </c>
      <c r="R2655" s="71">
        <v>0</v>
      </c>
      <c r="S2655" s="70">
        <v>0</v>
      </c>
      <c r="T2655" s="71">
        <v>0</v>
      </c>
      <c r="U2655" s="70">
        <v>0</v>
      </c>
      <c r="V2655" s="71">
        <v>0</v>
      </c>
      <c r="W2655" s="70">
        <v>0</v>
      </c>
      <c r="X2655" s="71">
        <v>0</v>
      </c>
      <c r="Y2655" s="70">
        <v>0</v>
      </c>
      <c r="Z2655" s="71">
        <v>0</v>
      </c>
      <c r="AA2655" s="70">
        <v>0</v>
      </c>
      <c r="AB2655" s="71">
        <v>0</v>
      </c>
      <c r="AC2655" s="54"/>
      <c r="AD2655" s="55">
        <f t="shared" si="54"/>
        <v>0</v>
      </c>
      <c r="AE2655" s="54"/>
    </row>
    <row r="2656" spans="2:31" x14ac:dyDescent="0.3">
      <c r="B2656" s="4" t="s">
        <v>196</v>
      </c>
      <c r="C2656" s="14"/>
      <c r="D2656" s="14"/>
      <c r="E2656" s="70">
        <v>0</v>
      </c>
      <c r="F2656" s="71">
        <v>0</v>
      </c>
      <c r="G2656" s="70">
        <v>0</v>
      </c>
      <c r="H2656" s="71">
        <v>0</v>
      </c>
      <c r="I2656" s="70">
        <v>0</v>
      </c>
      <c r="J2656" s="71">
        <v>0</v>
      </c>
      <c r="K2656" s="70">
        <v>0</v>
      </c>
      <c r="L2656" s="71">
        <v>0</v>
      </c>
      <c r="M2656" s="70">
        <v>0</v>
      </c>
      <c r="N2656" s="71">
        <v>0</v>
      </c>
      <c r="O2656" s="70">
        <v>0</v>
      </c>
      <c r="P2656" s="71">
        <v>0</v>
      </c>
      <c r="Q2656" s="70">
        <v>0</v>
      </c>
      <c r="R2656" s="71">
        <v>0</v>
      </c>
      <c r="S2656" s="70">
        <v>0</v>
      </c>
      <c r="T2656" s="71">
        <v>0</v>
      </c>
      <c r="U2656" s="70">
        <v>0</v>
      </c>
      <c r="V2656" s="71">
        <v>0</v>
      </c>
      <c r="W2656" s="70">
        <v>0</v>
      </c>
      <c r="X2656" s="71">
        <v>0</v>
      </c>
      <c r="Y2656" s="70">
        <v>0</v>
      </c>
      <c r="Z2656" s="71">
        <v>0</v>
      </c>
      <c r="AA2656" s="70">
        <v>0</v>
      </c>
      <c r="AB2656" s="71">
        <v>0</v>
      </c>
      <c r="AC2656" s="54"/>
      <c r="AD2656" s="55">
        <f t="shared" si="54"/>
        <v>0</v>
      </c>
      <c r="AE2656" s="54"/>
    </row>
    <row r="2657" spans="2:31" x14ac:dyDescent="0.3">
      <c r="B2657" s="4" t="s">
        <v>197</v>
      </c>
      <c r="C2657" s="14"/>
      <c r="D2657" s="14"/>
      <c r="E2657" s="70">
        <v>0</v>
      </c>
      <c r="F2657" s="71">
        <v>0</v>
      </c>
      <c r="G2657" s="70">
        <v>0</v>
      </c>
      <c r="H2657" s="71">
        <v>0</v>
      </c>
      <c r="I2657" s="70">
        <v>0</v>
      </c>
      <c r="J2657" s="71">
        <v>0</v>
      </c>
      <c r="K2657" s="70">
        <v>0</v>
      </c>
      <c r="L2657" s="71">
        <v>0</v>
      </c>
      <c r="M2657" s="70">
        <v>0</v>
      </c>
      <c r="N2657" s="71">
        <v>0</v>
      </c>
      <c r="O2657" s="70">
        <v>0</v>
      </c>
      <c r="P2657" s="71">
        <v>0</v>
      </c>
      <c r="Q2657" s="70">
        <v>0</v>
      </c>
      <c r="R2657" s="71">
        <v>0</v>
      </c>
      <c r="S2657" s="70">
        <v>0</v>
      </c>
      <c r="T2657" s="71">
        <v>0</v>
      </c>
      <c r="U2657" s="70">
        <v>0</v>
      </c>
      <c r="V2657" s="71">
        <v>0</v>
      </c>
      <c r="W2657" s="70">
        <v>0</v>
      </c>
      <c r="X2657" s="71">
        <v>0</v>
      </c>
      <c r="Y2657" s="70">
        <v>0</v>
      </c>
      <c r="Z2657" s="71">
        <v>0</v>
      </c>
      <c r="AA2657" s="70">
        <v>0</v>
      </c>
      <c r="AB2657" s="71">
        <v>0</v>
      </c>
      <c r="AC2657" s="54"/>
      <c r="AD2657" s="55">
        <f t="shared" si="54"/>
        <v>0</v>
      </c>
      <c r="AE2657" s="54"/>
    </row>
    <row r="2658" spans="2:31" x14ac:dyDescent="0.3">
      <c r="B2658" s="4" t="s">
        <v>198</v>
      </c>
      <c r="C2658" s="14"/>
      <c r="D2658" s="14"/>
      <c r="E2658" s="70">
        <v>0</v>
      </c>
      <c r="F2658" s="71">
        <v>0</v>
      </c>
      <c r="G2658" s="70">
        <v>0</v>
      </c>
      <c r="H2658" s="71">
        <v>0</v>
      </c>
      <c r="I2658" s="70">
        <v>0</v>
      </c>
      <c r="J2658" s="71">
        <v>0</v>
      </c>
      <c r="K2658" s="70">
        <v>0</v>
      </c>
      <c r="L2658" s="71">
        <v>0</v>
      </c>
      <c r="M2658" s="70">
        <v>0</v>
      </c>
      <c r="N2658" s="71">
        <v>0</v>
      </c>
      <c r="O2658" s="70">
        <v>0</v>
      </c>
      <c r="P2658" s="71">
        <v>0</v>
      </c>
      <c r="Q2658" s="70">
        <v>0</v>
      </c>
      <c r="R2658" s="71">
        <v>0</v>
      </c>
      <c r="S2658" s="70">
        <v>0</v>
      </c>
      <c r="T2658" s="71">
        <v>0</v>
      </c>
      <c r="U2658" s="70">
        <v>0</v>
      </c>
      <c r="V2658" s="71">
        <v>0</v>
      </c>
      <c r="W2658" s="70">
        <v>0</v>
      </c>
      <c r="X2658" s="71">
        <v>0</v>
      </c>
      <c r="Y2658" s="70">
        <v>0</v>
      </c>
      <c r="Z2658" s="71">
        <v>0</v>
      </c>
      <c r="AA2658" s="70">
        <v>0</v>
      </c>
      <c r="AB2658" s="71">
        <v>0</v>
      </c>
      <c r="AC2658" s="54"/>
      <c r="AD2658" s="55">
        <f t="shared" si="54"/>
        <v>0</v>
      </c>
      <c r="AE2658" s="54"/>
    </row>
    <row r="2659" spans="2:31" x14ac:dyDescent="0.3">
      <c r="B2659" s="4" t="s">
        <v>199</v>
      </c>
      <c r="C2659" s="14"/>
      <c r="D2659" s="14"/>
      <c r="E2659" s="70">
        <v>0</v>
      </c>
      <c r="F2659" s="71">
        <v>0</v>
      </c>
      <c r="G2659" s="70">
        <v>0</v>
      </c>
      <c r="H2659" s="71">
        <v>0</v>
      </c>
      <c r="I2659" s="70">
        <v>0</v>
      </c>
      <c r="J2659" s="71">
        <v>0</v>
      </c>
      <c r="K2659" s="70">
        <v>0</v>
      </c>
      <c r="L2659" s="71">
        <v>0</v>
      </c>
      <c r="M2659" s="70">
        <v>0</v>
      </c>
      <c r="N2659" s="71">
        <v>0</v>
      </c>
      <c r="O2659" s="70">
        <v>0</v>
      </c>
      <c r="P2659" s="71">
        <v>0</v>
      </c>
      <c r="Q2659" s="70">
        <v>0</v>
      </c>
      <c r="R2659" s="71">
        <v>0</v>
      </c>
      <c r="S2659" s="70">
        <v>0</v>
      </c>
      <c r="T2659" s="71">
        <v>0</v>
      </c>
      <c r="U2659" s="70">
        <v>0</v>
      </c>
      <c r="V2659" s="71">
        <v>0</v>
      </c>
      <c r="W2659" s="70">
        <v>0</v>
      </c>
      <c r="X2659" s="71">
        <v>0</v>
      </c>
      <c r="Y2659" s="70">
        <v>0</v>
      </c>
      <c r="Z2659" s="71">
        <v>0</v>
      </c>
      <c r="AA2659" s="70">
        <v>0</v>
      </c>
      <c r="AB2659" s="71">
        <v>0</v>
      </c>
      <c r="AC2659" s="54"/>
      <c r="AD2659" s="55">
        <f t="shared" si="54"/>
        <v>0</v>
      </c>
      <c r="AE2659" s="54"/>
    </row>
    <row r="2660" spans="2:31" x14ac:dyDescent="0.3">
      <c r="B2660" s="4" t="s">
        <v>200</v>
      </c>
      <c r="C2660" s="14"/>
      <c r="D2660" s="14"/>
      <c r="E2660" s="70">
        <v>0</v>
      </c>
      <c r="F2660" s="71">
        <v>0</v>
      </c>
      <c r="G2660" s="70">
        <v>0</v>
      </c>
      <c r="H2660" s="71">
        <v>0</v>
      </c>
      <c r="I2660" s="70">
        <v>0</v>
      </c>
      <c r="J2660" s="71">
        <v>0</v>
      </c>
      <c r="K2660" s="70">
        <v>0</v>
      </c>
      <c r="L2660" s="71">
        <v>0</v>
      </c>
      <c r="M2660" s="70">
        <v>0</v>
      </c>
      <c r="N2660" s="71">
        <v>0</v>
      </c>
      <c r="O2660" s="70">
        <v>0</v>
      </c>
      <c r="P2660" s="71">
        <v>0</v>
      </c>
      <c r="Q2660" s="70">
        <v>0</v>
      </c>
      <c r="R2660" s="71">
        <v>0</v>
      </c>
      <c r="S2660" s="70">
        <v>0</v>
      </c>
      <c r="T2660" s="71">
        <v>0</v>
      </c>
      <c r="U2660" s="70">
        <v>0</v>
      </c>
      <c r="V2660" s="71">
        <v>0</v>
      </c>
      <c r="W2660" s="70">
        <v>0</v>
      </c>
      <c r="X2660" s="71">
        <v>0</v>
      </c>
      <c r="Y2660" s="70">
        <v>0</v>
      </c>
      <c r="Z2660" s="71">
        <v>0</v>
      </c>
      <c r="AA2660" s="70">
        <v>0</v>
      </c>
      <c r="AB2660" s="71">
        <v>0</v>
      </c>
      <c r="AC2660" s="54"/>
      <c r="AD2660" s="55">
        <f t="shared" si="54"/>
        <v>0</v>
      </c>
      <c r="AE2660" s="54"/>
    </row>
    <row r="2661" spans="2:31" x14ac:dyDescent="0.3">
      <c r="B2661" s="4" t="s">
        <v>201</v>
      </c>
      <c r="C2661" s="14"/>
      <c r="D2661" s="14"/>
      <c r="E2661" s="70">
        <v>0</v>
      </c>
      <c r="F2661" s="71">
        <v>0</v>
      </c>
      <c r="G2661" s="70">
        <v>0</v>
      </c>
      <c r="H2661" s="71">
        <v>0</v>
      </c>
      <c r="I2661" s="70">
        <v>0</v>
      </c>
      <c r="J2661" s="71">
        <v>0</v>
      </c>
      <c r="K2661" s="70">
        <v>0</v>
      </c>
      <c r="L2661" s="71">
        <v>0</v>
      </c>
      <c r="M2661" s="70">
        <v>0</v>
      </c>
      <c r="N2661" s="71">
        <v>0</v>
      </c>
      <c r="O2661" s="70">
        <v>0</v>
      </c>
      <c r="P2661" s="71">
        <v>0</v>
      </c>
      <c r="Q2661" s="70">
        <v>0</v>
      </c>
      <c r="R2661" s="71">
        <v>0</v>
      </c>
      <c r="S2661" s="70">
        <v>0</v>
      </c>
      <c r="T2661" s="71">
        <v>0</v>
      </c>
      <c r="U2661" s="70">
        <v>0</v>
      </c>
      <c r="V2661" s="71">
        <v>0</v>
      </c>
      <c r="W2661" s="70">
        <v>0</v>
      </c>
      <c r="X2661" s="71">
        <v>0</v>
      </c>
      <c r="Y2661" s="70">
        <v>0</v>
      </c>
      <c r="Z2661" s="71">
        <v>0</v>
      </c>
      <c r="AA2661" s="70">
        <v>0</v>
      </c>
      <c r="AB2661" s="71">
        <v>0</v>
      </c>
      <c r="AC2661" s="54"/>
      <c r="AD2661" s="55">
        <f t="shared" si="54"/>
        <v>0</v>
      </c>
      <c r="AE2661" s="54"/>
    </row>
    <row r="2662" spans="2:31" x14ac:dyDescent="0.3">
      <c r="B2662" s="4" t="s">
        <v>202</v>
      </c>
      <c r="C2662" s="4"/>
      <c r="D2662" s="4"/>
      <c r="E2662" s="70">
        <v>0</v>
      </c>
      <c r="F2662" s="71">
        <v>0</v>
      </c>
      <c r="G2662" s="70">
        <v>0</v>
      </c>
      <c r="H2662" s="71">
        <v>0</v>
      </c>
      <c r="I2662" s="70">
        <v>0</v>
      </c>
      <c r="J2662" s="71">
        <v>0</v>
      </c>
      <c r="K2662" s="70">
        <v>0</v>
      </c>
      <c r="L2662" s="71">
        <v>0</v>
      </c>
      <c r="M2662" s="70">
        <v>0</v>
      </c>
      <c r="N2662" s="71">
        <v>0</v>
      </c>
      <c r="O2662" s="70">
        <v>0</v>
      </c>
      <c r="P2662" s="71">
        <v>0</v>
      </c>
      <c r="Q2662" s="70">
        <v>0</v>
      </c>
      <c r="R2662" s="71">
        <v>0</v>
      </c>
      <c r="S2662" s="70">
        <v>0</v>
      </c>
      <c r="T2662" s="71">
        <v>0</v>
      </c>
      <c r="U2662" s="70">
        <v>0</v>
      </c>
      <c r="V2662" s="71">
        <v>0</v>
      </c>
      <c r="W2662" s="70">
        <v>0</v>
      </c>
      <c r="X2662" s="71">
        <v>0</v>
      </c>
      <c r="Y2662" s="70">
        <v>0</v>
      </c>
      <c r="Z2662" s="71">
        <v>0</v>
      </c>
      <c r="AA2662" s="70">
        <v>0</v>
      </c>
      <c r="AB2662" s="71">
        <v>0</v>
      </c>
      <c r="AC2662" s="54"/>
      <c r="AD2662" s="55">
        <f t="shared" si="54"/>
        <v>0</v>
      </c>
      <c r="AE2662" s="54"/>
    </row>
    <row r="2663" spans="2:31" x14ac:dyDescent="0.3">
      <c r="B2663" s="4" t="s">
        <v>203</v>
      </c>
      <c r="C2663" s="4"/>
      <c r="D2663" s="4"/>
      <c r="E2663" s="70">
        <v>0</v>
      </c>
      <c r="F2663" s="71">
        <v>0</v>
      </c>
      <c r="G2663" s="70">
        <v>0</v>
      </c>
      <c r="H2663" s="71">
        <v>0</v>
      </c>
      <c r="I2663" s="70">
        <v>0</v>
      </c>
      <c r="J2663" s="71">
        <v>0</v>
      </c>
      <c r="K2663" s="70">
        <v>0</v>
      </c>
      <c r="L2663" s="71">
        <v>0</v>
      </c>
      <c r="M2663" s="70">
        <v>0</v>
      </c>
      <c r="N2663" s="71">
        <v>0</v>
      </c>
      <c r="O2663" s="70">
        <v>0</v>
      </c>
      <c r="P2663" s="71">
        <v>0</v>
      </c>
      <c r="Q2663" s="70">
        <v>0</v>
      </c>
      <c r="R2663" s="71">
        <v>0</v>
      </c>
      <c r="S2663" s="70">
        <v>0</v>
      </c>
      <c r="T2663" s="71">
        <v>0</v>
      </c>
      <c r="U2663" s="70">
        <v>0</v>
      </c>
      <c r="V2663" s="71">
        <v>0</v>
      </c>
      <c r="W2663" s="70">
        <v>0</v>
      </c>
      <c r="X2663" s="71">
        <v>0</v>
      </c>
      <c r="Y2663" s="70">
        <v>0</v>
      </c>
      <c r="Z2663" s="71">
        <v>0</v>
      </c>
      <c r="AA2663" s="70">
        <v>0</v>
      </c>
      <c r="AB2663" s="71">
        <v>0</v>
      </c>
      <c r="AC2663" s="54"/>
      <c r="AD2663" s="55">
        <f t="shared" si="54"/>
        <v>0</v>
      </c>
      <c r="AE2663" s="54"/>
    </row>
    <row r="2664" spans="2:31" x14ac:dyDescent="0.3">
      <c r="B2664" s="4" t="s">
        <v>204</v>
      </c>
      <c r="C2664" s="4"/>
      <c r="D2664" s="4"/>
      <c r="E2664" s="70">
        <v>0</v>
      </c>
      <c r="F2664" s="71">
        <v>0</v>
      </c>
      <c r="G2664" s="70">
        <v>0</v>
      </c>
      <c r="H2664" s="71">
        <v>0</v>
      </c>
      <c r="I2664" s="70">
        <v>0</v>
      </c>
      <c r="J2664" s="71">
        <v>0</v>
      </c>
      <c r="K2664" s="70">
        <v>0</v>
      </c>
      <c r="L2664" s="71">
        <v>0</v>
      </c>
      <c r="M2664" s="70">
        <v>0</v>
      </c>
      <c r="N2664" s="71">
        <v>0</v>
      </c>
      <c r="O2664" s="70">
        <v>0</v>
      </c>
      <c r="P2664" s="71">
        <v>0</v>
      </c>
      <c r="Q2664" s="70">
        <v>0</v>
      </c>
      <c r="R2664" s="71">
        <v>0</v>
      </c>
      <c r="S2664" s="70">
        <v>0</v>
      </c>
      <c r="T2664" s="71">
        <v>0</v>
      </c>
      <c r="U2664" s="70">
        <v>0</v>
      </c>
      <c r="V2664" s="71">
        <v>0</v>
      </c>
      <c r="W2664" s="70">
        <v>0</v>
      </c>
      <c r="X2664" s="71">
        <v>0</v>
      </c>
      <c r="Y2664" s="70">
        <v>0</v>
      </c>
      <c r="Z2664" s="71">
        <v>0</v>
      </c>
      <c r="AA2664" s="70">
        <v>0</v>
      </c>
      <c r="AB2664" s="71">
        <v>0</v>
      </c>
      <c r="AC2664" s="54"/>
      <c r="AD2664" s="55">
        <f t="shared" si="54"/>
        <v>0</v>
      </c>
      <c r="AE2664" s="54"/>
    </row>
    <row r="2665" spans="2:31" x14ac:dyDescent="0.3">
      <c r="B2665" s="4" t="s">
        <v>205</v>
      </c>
      <c r="C2665" s="4"/>
      <c r="D2665" s="4"/>
      <c r="E2665" s="70">
        <v>0</v>
      </c>
      <c r="F2665" s="71">
        <v>0</v>
      </c>
      <c r="G2665" s="70">
        <v>0</v>
      </c>
      <c r="H2665" s="71">
        <v>0</v>
      </c>
      <c r="I2665" s="70">
        <v>0</v>
      </c>
      <c r="J2665" s="71">
        <v>0</v>
      </c>
      <c r="K2665" s="70">
        <v>0</v>
      </c>
      <c r="L2665" s="71">
        <v>0</v>
      </c>
      <c r="M2665" s="70">
        <v>0</v>
      </c>
      <c r="N2665" s="71">
        <v>0</v>
      </c>
      <c r="O2665" s="70">
        <v>0</v>
      </c>
      <c r="P2665" s="71">
        <v>0</v>
      </c>
      <c r="Q2665" s="70">
        <v>0</v>
      </c>
      <c r="R2665" s="71">
        <v>0</v>
      </c>
      <c r="S2665" s="70">
        <v>0</v>
      </c>
      <c r="T2665" s="71">
        <v>0</v>
      </c>
      <c r="U2665" s="70">
        <v>0</v>
      </c>
      <c r="V2665" s="71">
        <v>0</v>
      </c>
      <c r="W2665" s="70">
        <v>0</v>
      </c>
      <c r="X2665" s="71">
        <v>0</v>
      </c>
      <c r="Y2665" s="70">
        <v>0</v>
      </c>
      <c r="Z2665" s="71">
        <v>0</v>
      </c>
      <c r="AA2665" s="70">
        <v>0</v>
      </c>
      <c r="AB2665" s="71">
        <v>0</v>
      </c>
      <c r="AC2665" s="54"/>
      <c r="AD2665" s="55">
        <f t="shared" si="54"/>
        <v>0</v>
      </c>
      <c r="AE2665" s="54"/>
    </row>
    <row r="2666" spans="2:31" x14ac:dyDescent="0.3">
      <c r="B2666" s="4" t="s">
        <v>206</v>
      </c>
      <c r="C2666" s="4"/>
      <c r="D2666" s="4"/>
      <c r="E2666" s="70">
        <v>0</v>
      </c>
      <c r="F2666" s="71">
        <v>0</v>
      </c>
      <c r="G2666" s="70">
        <v>0</v>
      </c>
      <c r="H2666" s="71">
        <v>0</v>
      </c>
      <c r="I2666" s="70">
        <v>0</v>
      </c>
      <c r="J2666" s="71">
        <v>0</v>
      </c>
      <c r="K2666" s="70">
        <v>0</v>
      </c>
      <c r="L2666" s="71">
        <v>0</v>
      </c>
      <c r="M2666" s="70">
        <v>0</v>
      </c>
      <c r="N2666" s="71">
        <v>0</v>
      </c>
      <c r="O2666" s="70">
        <v>0</v>
      </c>
      <c r="P2666" s="71">
        <v>0</v>
      </c>
      <c r="Q2666" s="70">
        <v>0</v>
      </c>
      <c r="R2666" s="71">
        <v>0</v>
      </c>
      <c r="S2666" s="70">
        <v>0</v>
      </c>
      <c r="T2666" s="71">
        <v>0</v>
      </c>
      <c r="U2666" s="70">
        <v>0</v>
      </c>
      <c r="V2666" s="71">
        <v>0</v>
      </c>
      <c r="W2666" s="70">
        <v>0</v>
      </c>
      <c r="X2666" s="71">
        <v>0</v>
      </c>
      <c r="Y2666" s="70">
        <v>0</v>
      </c>
      <c r="Z2666" s="71">
        <v>0</v>
      </c>
      <c r="AA2666" s="70">
        <v>0</v>
      </c>
      <c r="AB2666" s="71">
        <v>0</v>
      </c>
      <c r="AC2666" s="54"/>
      <c r="AD2666" s="55">
        <f t="shared" si="54"/>
        <v>0</v>
      </c>
      <c r="AE2666" s="54"/>
    </row>
    <row r="2667" spans="2:31" x14ac:dyDescent="0.3">
      <c r="B2667" s="4" t="s">
        <v>207</v>
      </c>
      <c r="C2667" s="4"/>
      <c r="D2667" s="4"/>
      <c r="E2667" s="70">
        <v>0</v>
      </c>
      <c r="F2667" s="71">
        <v>0</v>
      </c>
      <c r="G2667" s="70">
        <v>0</v>
      </c>
      <c r="H2667" s="71">
        <v>0</v>
      </c>
      <c r="I2667" s="70">
        <v>0</v>
      </c>
      <c r="J2667" s="71">
        <v>0</v>
      </c>
      <c r="K2667" s="70">
        <v>0</v>
      </c>
      <c r="L2667" s="71">
        <v>0</v>
      </c>
      <c r="M2667" s="70">
        <v>0</v>
      </c>
      <c r="N2667" s="71">
        <v>0</v>
      </c>
      <c r="O2667" s="70">
        <v>0</v>
      </c>
      <c r="P2667" s="71">
        <v>0</v>
      </c>
      <c r="Q2667" s="70">
        <v>0</v>
      </c>
      <c r="R2667" s="71">
        <v>0</v>
      </c>
      <c r="S2667" s="70">
        <v>0</v>
      </c>
      <c r="T2667" s="71">
        <v>0</v>
      </c>
      <c r="U2667" s="70">
        <v>0</v>
      </c>
      <c r="V2667" s="71">
        <v>0</v>
      </c>
      <c r="W2667" s="70">
        <v>0</v>
      </c>
      <c r="X2667" s="71">
        <v>0</v>
      </c>
      <c r="Y2667" s="70">
        <v>0</v>
      </c>
      <c r="Z2667" s="71">
        <v>0</v>
      </c>
      <c r="AA2667" s="70">
        <v>0</v>
      </c>
      <c r="AB2667" s="71">
        <v>0</v>
      </c>
      <c r="AC2667" s="54"/>
      <c r="AD2667" s="55">
        <f t="shared" si="54"/>
        <v>0</v>
      </c>
      <c r="AE2667" s="54"/>
    </row>
    <row r="2668" spans="2:31" x14ac:dyDescent="0.3">
      <c r="B2668" s="4" t="s">
        <v>208</v>
      </c>
      <c r="C2668" s="4"/>
      <c r="D2668" s="4"/>
      <c r="E2668" s="70">
        <v>0</v>
      </c>
      <c r="F2668" s="71">
        <v>0</v>
      </c>
      <c r="G2668" s="70">
        <v>0</v>
      </c>
      <c r="H2668" s="71">
        <v>0</v>
      </c>
      <c r="I2668" s="70">
        <v>0</v>
      </c>
      <c r="J2668" s="71">
        <v>0</v>
      </c>
      <c r="K2668" s="70">
        <v>0</v>
      </c>
      <c r="L2668" s="71">
        <v>0</v>
      </c>
      <c r="M2668" s="70">
        <v>0</v>
      </c>
      <c r="N2668" s="71">
        <v>0</v>
      </c>
      <c r="O2668" s="70">
        <v>0</v>
      </c>
      <c r="P2668" s="71">
        <v>0</v>
      </c>
      <c r="Q2668" s="70">
        <v>0</v>
      </c>
      <c r="R2668" s="71">
        <v>0</v>
      </c>
      <c r="S2668" s="70">
        <v>0</v>
      </c>
      <c r="T2668" s="71">
        <v>0</v>
      </c>
      <c r="U2668" s="70">
        <v>0</v>
      </c>
      <c r="V2668" s="71">
        <v>0</v>
      </c>
      <c r="W2668" s="70">
        <v>0</v>
      </c>
      <c r="X2668" s="71">
        <v>0</v>
      </c>
      <c r="Y2668" s="70">
        <v>0</v>
      </c>
      <c r="Z2668" s="71">
        <v>0</v>
      </c>
      <c r="AA2668" s="70">
        <v>0</v>
      </c>
      <c r="AB2668" s="71">
        <v>0</v>
      </c>
      <c r="AC2668" s="54"/>
      <c r="AD2668" s="55">
        <f t="shared" si="54"/>
        <v>0</v>
      </c>
      <c r="AE2668" s="54"/>
    </row>
    <row r="2669" spans="2:31" x14ac:dyDescent="0.3">
      <c r="B2669" s="4" t="s">
        <v>209</v>
      </c>
      <c r="C2669" s="4"/>
      <c r="D2669" s="4"/>
      <c r="E2669" s="70">
        <v>0</v>
      </c>
      <c r="F2669" s="71">
        <v>0</v>
      </c>
      <c r="G2669" s="70">
        <v>0</v>
      </c>
      <c r="H2669" s="71">
        <v>0</v>
      </c>
      <c r="I2669" s="70">
        <v>0</v>
      </c>
      <c r="J2669" s="71">
        <v>0</v>
      </c>
      <c r="K2669" s="70">
        <v>0</v>
      </c>
      <c r="L2669" s="71">
        <v>0</v>
      </c>
      <c r="M2669" s="70">
        <v>0</v>
      </c>
      <c r="N2669" s="71">
        <v>0</v>
      </c>
      <c r="O2669" s="70">
        <v>0</v>
      </c>
      <c r="P2669" s="71">
        <v>0</v>
      </c>
      <c r="Q2669" s="70">
        <v>0</v>
      </c>
      <c r="R2669" s="71">
        <v>0</v>
      </c>
      <c r="S2669" s="70">
        <v>0</v>
      </c>
      <c r="T2669" s="71">
        <v>0</v>
      </c>
      <c r="U2669" s="70">
        <v>0</v>
      </c>
      <c r="V2669" s="71">
        <v>0</v>
      </c>
      <c r="W2669" s="70">
        <v>0</v>
      </c>
      <c r="X2669" s="71">
        <v>0</v>
      </c>
      <c r="Y2669" s="70">
        <v>0</v>
      </c>
      <c r="Z2669" s="71">
        <v>0</v>
      </c>
      <c r="AA2669" s="70">
        <v>0</v>
      </c>
      <c r="AB2669" s="71">
        <v>0</v>
      </c>
      <c r="AC2669" s="54"/>
      <c r="AD2669" s="55">
        <f t="shared" si="54"/>
        <v>0</v>
      </c>
      <c r="AE2669" s="54"/>
    </row>
    <row r="2670" spans="2:31" x14ac:dyDescent="0.3">
      <c r="B2670" s="4" t="s">
        <v>210</v>
      </c>
      <c r="C2670" s="4"/>
      <c r="D2670" s="4"/>
      <c r="E2670" s="70">
        <v>0</v>
      </c>
      <c r="F2670" s="71">
        <v>0</v>
      </c>
      <c r="G2670" s="70">
        <v>0</v>
      </c>
      <c r="H2670" s="71">
        <v>0</v>
      </c>
      <c r="I2670" s="70">
        <v>0</v>
      </c>
      <c r="J2670" s="71">
        <v>0</v>
      </c>
      <c r="K2670" s="70">
        <v>0</v>
      </c>
      <c r="L2670" s="71">
        <v>0</v>
      </c>
      <c r="M2670" s="70">
        <v>0</v>
      </c>
      <c r="N2670" s="71">
        <v>0</v>
      </c>
      <c r="O2670" s="70">
        <v>0</v>
      </c>
      <c r="P2670" s="71">
        <v>0</v>
      </c>
      <c r="Q2670" s="70">
        <v>0</v>
      </c>
      <c r="R2670" s="71">
        <v>0</v>
      </c>
      <c r="S2670" s="70">
        <v>0</v>
      </c>
      <c r="T2670" s="71">
        <v>0</v>
      </c>
      <c r="U2670" s="70">
        <v>0</v>
      </c>
      <c r="V2670" s="71">
        <v>0</v>
      </c>
      <c r="W2670" s="70">
        <v>0</v>
      </c>
      <c r="X2670" s="71">
        <v>0</v>
      </c>
      <c r="Y2670" s="70">
        <v>0</v>
      </c>
      <c r="Z2670" s="71">
        <v>0</v>
      </c>
      <c r="AA2670" s="70">
        <v>0</v>
      </c>
      <c r="AB2670" s="71">
        <v>0</v>
      </c>
      <c r="AC2670" s="54"/>
      <c r="AD2670" s="55">
        <f t="shared" si="54"/>
        <v>0</v>
      </c>
      <c r="AE2670" s="54"/>
    </row>
    <row r="2671" spans="2:31" x14ac:dyDescent="0.3">
      <c r="B2671" s="4" t="s">
        <v>211</v>
      </c>
      <c r="C2671" s="4"/>
      <c r="D2671" s="4"/>
      <c r="E2671" s="70">
        <v>0</v>
      </c>
      <c r="F2671" s="71">
        <v>0</v>
      </c>
      <c r="G2671" s="70">
        <v>0</v>
      </c>
      <c r="H2671" s="71">
        <v>0</v>
      </c>
      <c r="I2671" s="70">
        <v>0</v>
      </c>
      <c r="J2671" s="71">
        <v>0</v>
      </c>
      <c r="K2671" s="70">
        <v>0</v>
      </c>
      <c r="L2671" s="71">
        <v>0</v>
      </c>
      <c r="M2671" s="70">
        <v>0</v>
      </c>
      <c r="N2671" s="71">
        <v>0</v>
      </c>
      <c r="O2671" s="70">
        <v>0</v>
      </c>
      <c r="P2671" s="71">
        <v>0</v>
      </c>
      <c r="Q2671" s="70">
        <v>0</v>
      </c>
      <c r="R2671" s="71">
        <v>0</v>
      </c>
      <c r="S2671" s="70">
        <v>0</v>
      </c>
      <c r="T2671" s="71">
        <v>0</v>
      </c>
      <c r="U2671" s="70">
        <v>0</v>
      </c>
      <c r="V2671" s="71">
        <v>0</v>
      </c>
      <c r="W2671" s="70">
        <v>0</v>
      </c>
      <c r="X2671" s="71">
        <v>0</v>
      </c>
      <c r="Y2671" s="70">
        <v>0</v>
      </c>
      <c r="Z2671" s="71">
        <v>0</v>
      </c>
      <c r="AA2671" s="70">
        <v>0</v>
      </c>
      <c r="AB2671" s="71">
        <v>0</v>
      </c>
      <c r="AC2671" s="54"/>
      <c r="AD2671" s="55">
        <f t="shared" si="54"/>
        <v>0</v>
      </c>
      <c r="AE2671" s="54"/>
    </row>
    <row r="2672" spans="2:31" x14ac:dyDescent="0.3">
      <c r="B2672" s="4" t="s">
        <v>212</v>
      </c>
      <c r="C2672" s="4"/>
      <c r="D2672" s="4"/>
      <c r="E2672" s="70">
        <v>0</v>
      </c>
      <c r="F2672" s="71">
        <v>0</v>
      </c>
      <c r="G2672" s="70">
        <v>0</v>
      </c>
      <c r="H2672" s="71">
        <v>0</v>
      </c>
      <c r="I2672" s="70">
        <v>0</v>
      </c>
      <c r="J2672" s="71">
        <v>0</v>
      </c>
      <c r="K2672" s="70">
        <v>0</v>
      </c>
      <c r="L2672" s="71">
        <v>0</v>
      </c>
      <c r="M2672" s="70">
        <v>0</v>
      </c>
      <c r="N2672" s="71">
        <v>0</v>
      </c>
      <c r="O2672" s="70">
        <v>0</v>
      </c>
      <c r="P2672" s="71">
        <v>0</v>
      </c>
      <c r="Q2672" s="70">
        <v>0</v>
      </c>
      <c r="R2672" s="71">
        <v>0</v>
      </c>
      <c r="S2672" s="70">
        <v>0</v>
      </c>
      <c r="T2672" s="71">
        <v>0</v>
      </c>
      <c r="U2672" s="70">
        <v>0</v>
      </c>
      <c r="V2672" s="71">
        <v>0</v>
      </c>
      <c r="W2672" s="70">
        <v>0</v>
      </c>
      <c r="X2672" s="71">
        <v>0</v>
      </c>
      <c r="Y2672" s="70">
        <v>0</v>
      </c>
      <c r="Z2672" s="71">
        <v>0</v>
      </c>
      <c r="AA2672" s="70">
        <v>0</v>
      </c>
      <c r="AB2672" s="71">
        <v>0</v>
      </c>
      <c r="AC2672" s="54"/>
      <c r="AD2672" s="55">
        <f t="shared" si="54"/>
        <v>0</v>
      </c>
      <c r="AE2672" s="54"/>
    </row>
    <row r="2673" spans="2:31" x14ac:dyDescent="0.3">
      <c r="B2673" s="4" t="s">
        <v>213</v>
      </c>
      <c r="C2673" s="4"/>
      <c r="D2673" s="4"/>
      <c r="E2673" s="70">
        <v>0</v>
      </c>
      <c r="F2673" s="71">
        <v>0</v>
      </c>
      <c r="G2673" s="70">
        <v>0</v>
      </c>
      <c r="H2673" s="71">
        <v>0</v>
      </c>
      <c r="I2673" s="70">
        <v>0</v>
      </c>
      <c r="J2673" s="71">
        <v>0</v>
      </c>
      <c r="K2673" s="70">
        <v>0</v>
      </c>
      <c r="L2673" s="71">
        <v>0</v>
      </c>
      <c r="M2673" s="70">
        <v>0</v>
      </c>
      <c r="N2673" s="71">
        <v>0</v>
      </c>
      <c r="O2673" s="70">
        <v>0</v>
      </c>
      <c r="P2673" s="71">
        <v>0</v>
      </c>
      <c r="Q2673" s="70">
        <v>0</v>
      </c>
      <c r="R2673" s="71">
        <v>0</v>
      </c>
      <c r="S2673" s="70">
        <v>0</v>
      </c>
      <c r="T2673" s="71">
        <v>0</v>
      </c>
      <c r="U2673" s="70">
        <v>0</v>
      </c>
      <c r="V2673" s="71">
        <v>0</v>
      </c>
      <c r="W2673" s="70">
        <v>0</v>
      </c>
      <c r="X2673" s="71">
        <v>0</v>
      </c>
      <c r="Y2673" s="70">
        <v>0</v>
      </c>
      <c r="Z2673" s="71">
        <v>0</v>
      </c>
      <c r="AA2673" s="70">
        <v>0</v>
      </c>
      <c r="AB2673" s="71">
        <v>0</v>
      </c>
      <c r="AC2673" s="54"/>
      <c r="AD2673" s="55">
        <f t="shared" si="54"/>
        <v>0</v>
      </c>
      <c r="AE2673" s="54"/>
    </row>
    <row r="2674" spans="2:31" x14ac:dyDescent="0.3">
      <c r="B2674" s="4" t="s">
        <v>214</v>
      </c>
      <c r="C2674" s="4"/>
      <c r="D2674" s="4"/>
      <c r="E2674" s="70">
        <v>0</v>
      </c>
      <c r="F2674" s="71">
        <v>0</v>
      </c>
      <c r="G2674" s="70">
        <v>0</v>
      </c>
      <c r="H2674" s="71">
        <v>0</v>
      </c>
      <c r="I2674" s="70">
        <v>0</v>
      </c>
      <c r="J2674" s="71">
        <v>0</v>
      </c>
      <c r="K2674" s="70">
        <v>0</v>
      </c>
      <c r="L2674" s="71">
        <v>0</v>
      </c>
      <c r="M2674" s="70">
        <v>0</v>
      </c>
      <c r="N2674" s="71">
        <v>0</v>
      </c>
      <c r="O2674" s="70">
        <v>0</v>
      </c>
      <c r="P2674" s="71">
        <v>0</v>
      </c>
      <c r="Q2674" s="70">
        <v>0</v>
      </c>
      <c r="R2674" s="71">
        <v>0</v>
      </c>
      <c r="S2674" s="70">
        <v>0</v>
      </c>
      <c r="T2674" s="71">
        <v>0</v>
      </c>
      <c r="U2674" s="70">
        <v>0</v>
      </c>
      <c r="V2674" s="71">
        <v>0</v>
      </c>
      <c r="W2674" s="70">
        <v>0</v>
      </c>
      <c r="X2674" s="71">
        <v>0</v>
      </c>
      <c r="Y2674" s="70">
        <v>0</v>
      </c>
      <c r="Z2674" s="71">
        <v>0</v>
      </c>
      <c r="AA2674" s="70">
        <v>0</v>
      </c>
      <c r="AB2674" s="71">
        <v>0</v>
      </c>
      <c r="AC2674" s="54"/>
      <c r="AD2674" s="55">
        <f t="shared" si="54"/>
        <v>0</v>
      </c>
      <c r="AE2674" s="54"/>
    </row>
    <row r="2675" spans="2:31" x14ac:dyDescent="0.3">
      <c r="B2675" s="4" t="s">
        <v>215</v>
      </c>
      <c r="C2675" s="4"/>
      <c r="D2675" s="4"/>
      <c r="E2675" s="70">
        <v>0</v>
      </c>
      <c r="F2675" s="71">
        <v>0</v>
      </c>
      <c r="G2675" s="70">
        <v>0</v>
      </c>
      <c r="H2675" s="71">
        <v>0</v>
      </c>
      <c r="I2675" s="70">
        <v>0</v>
      </c>
      <c r="J2675" s="71">
        <v>0</v>
      </c>
      <c r="K2675" s="70">
        <v>0</v>
      </c>
      <c r="L2675" s="71">
        <v>0</v>
      </c>
      <c r="M2675" s="70">
        <v>0</v>
      </c>
      <c r="N2675" s="71">
        <v>0</v>
      </c>
      <c r="O2675" s="70">
        <v>0</v>
      </c>
      <c r="P2675" s="71">
        <v>0</v>
      </c>
      <c r="Q2675" s="70">
        <v>0</v>
      </c>
      <c r="R2675" s="71">
        <v>0</v>
      </c>
      <c r="S2675" s="70">
        <v>0</v>
      </c>
      <c r="T2675" s="71">
        <v>0</v>
      </c>
      <c r="U2675" s="70">
        <v>0</v>
      </c>
      <c r="V2675" s="71">
        <v>0</v>
      </c>
      <c r="W2675" s="70">
        <v>0</v>
      </c>
      <c r="X2675" s="71">
        <v>0</v>
      </c>
      <c r="Y2675" s="70">
        <v>0</v>
      </c>
      <c r="Z2675" s="71">
        <v>0</v>
      </c>
      <c r="AA2675" s="70">
        <v>0</v>
      </c>
      <c r="AB2675" s="71">
        <v>0</v>
      </c>
      <c r="AC2675" s="54"/>
      <c r="AD2675" s="55">
        <f t="shared" si="54"/>
        <v>0</v>
      </c>
      <c r="AE2675" s="54"/>
    </row>
    <row r="2676" spans="2:31" x14ac:dyDescent="0.3">
      <c r="B2676" s="4" t="s">
        <v>216</v>
      </c>
      <c r="C2676" s="4"/>
      <c r="D2676" s="4"/>
      <c r="E2676" s="70">
        <v>0</v>
      </c>
      <c r="F2676" s="71">
        <v>0</v>
      </c>
      <c r="G2676" s="70">
        <v>0</v>
      </c>
      <c r="H2676" s="71">
        <v>0</v>
      </c>
      <c r="I2676" s="70">
        <v>0</v>
      </c>
      <c r="J2676" s="71">
        <v>0</v>
      </c>
      <c r="K2676" s="70">
        <v>0</v>
      </c>
      <c r="L2676" s="71">
        <v>0</v>
      </c>
      <c r="M2676" s="70">
        <v>0</v>
      </c>
      <c r="N2676" s="71">
        <v>0</v>
      </c>
      <c r="O2676" s="70">
        <v>0</v>
      </c>
      <c r="P2676" s="71">
        <v>0</v>
      </c>
      <c r="Q2676" s="70">
        <v>0</v>
      </c>
      <c r="R2676" s="71">
        <v>0</v>
      </c>
      <c r="S2676" s="70">
        <v>0</v>
      </c>
      <c r="T2676" s="71">
        <v>0</v>
      </c>
      <c r="U2676" s="70">
        <v>0</v>
      </c>
      <c r="V2676" s="71">
        <v>0</v>
      </c>
      <c r="W2676" s="70">
        <v>0</v>
      </c>
      <c r="X2676" s="71">
        <v>0</v>
      </c>
      <c r="Y2676" s="70">
        <v>0</v>
      </c>
      <c r="Z2676" s="71">
        <v>0</v>
      </c>
      <c r="AA2676" s="70">
        <v>0</v>
      </c>
      <c r="AB2676" s="71">
        <v>0</v>
      </c>
      <c r="AC2676" s="54"/>
      <c r="AD2676" s="55">
        <f t="shared" ref="AD2676:AD2737" si="55">SUM(E2676:AB2676)</f>
        <v>0</v>
      </c>
      <c r="AE2676" s="54"/>
    </row>
    <row r="2677" spans="2:31" x14ac:dyDescent="0.3">
      <c r="B2677" s="4" t="s">
        <v>217</v>
      </c>
      <c r="C2677" s="4"/>
      <c r="D2677" s="4"/>
      <c r="E2677" s="70">
        <v>0</v>
      </c>
      <c r="F2677" s="71">
        <v>0</v>
      </c>
      <c r="G2677" s="70">
        <v>0</v>
      </c>
      <c r="H2677" s="71">
        <v>0</v>
      </c>
      <c r="I2677" s="70">
        <v>0</v>
      </c>
      <c r="J2677" s="71">
        <v>0</v>
      </c>
      <c r="K2677" s="70">
        <v>0</v>
      </c>
      <c r="L2677" s="71">
        <v>0</v>
      </c>
      <c r="M2677" s="70">
        <v>0</v>
      </c>
      <c r="N2677" s="71">
        <v>0</v>
      </c>
      <c r="O2677" s="70">
        <v>0</v>
      </c>
      <c r="P2677" s="71">
        <v>0</v>
      </c>
      <c r="Q2677" s="70">
        <v>0</v>
      </c>
      <c r="R2677" s="71">
        <v>0</v>
      </c>
      <c r="S2677" s="70">
        <v>0</v>
      </c>
      <c r="T2677" s="71">
        <v>0</v>
      </c>
      <c r="U2677" s="70">
        <v>0</v>
      </c>
      <c r="V2677" s="71">
        <v>0</v>
      </c>
      <c r="W2677" s="70">
        <v>0</v>
      </c>
      <c r="X2677" s="71">
        <v>0</v>
      </c>
      <c r="Y2677" s="70">
        <v>0</v>
      </c>
      <c r="Z2677" s="71">
        <v>0</v>
      </c>
      <c r="AA2677" s="70">
        <v>0</v>
      </c>
      <c r="AB2677" s="71">
        <v>0</v>
      </c>
      <c r="AC2677" s="54"/>
      <c r="AD2677" s="55">
        <f t="shared" si="55"/>
        <v>0</v>
      </c>
      <c r="AE2677" s="54"/>
    </row>
    <row r="2678" spans="2:31" x14ac:dyDescent="0.3">
      <c r="B2678" s="4" t="s">
        <v>218</v>
      </c>
      <c r="C2678" s="4"/>
      <c r="D2678" s="4"/>
      <c r="E2678" s="70">
        <v>0</v>
      </c>
      <c r="F2678" s="71">
        <v>0</v>
      </c>
      <c r="G2678" s="70">
        <v>0</v>
      </c>
      <c r="H2678" s="71">
        <v>0</v>
      </c>
      <c r="I2678" s="70">
        <v>0</v>
      </c>
      <c r="J2678" s="71">
        <v>0</v>
      </c>
      <c r="K2678" s="70">
        <v>0</v>
      </c>
      <c r="L2678" s="71">
        <v>0</v>
      </c>
      <c r="M2678" s="70">
        <v>0</v>
      </c>
      <c r="N2678" s="71">
        <v>0</v>
      </c>
      <c r="O2678" s="70">
        <v>0</v>
      </c>
      <c r="P2678" s="71">
        <v>0</v>
      </c>
      <c r="Q2678" s="70">
        <v>0</v>
      </c>
      <c r="R2678" s="71">
        <v>0</v>
      </c>
      <c r="S2678" s="70">
        <v>0</v>
      </c>
      <c r="T2678" s="71">
        <v>0</v>
      </c>
      <c r="U2678" s="70">
        <v>0</v>
      </c>
      <c r="V2678" s="71">
        <v>0</v>
      </c>
      <c r="W2678" s="70">
        <v>0</v>
      </c>
      <c r="X2678" s="71">
        <v>0</v>
      </c>
      <c r="Y2678" s="70">
        <v>0</v>
      </c>
      <c r="Z2678" s="71">
        <v>0</v>
      </c>
      <c r="AA2678" s="70">
        <v>0</v>
      </c>
      <c r="AB2678" s="71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219</v>
      </c>
      <c r="C2679" s="4"/>
      <c r="D2679" s="4"/>
      <c r="E2679" s="70">
        <v>0</v>
      </c>
      <c r="F2679" s="71">
        <v>0</v>
      </c>
      <c r="G2679" s="70">
        <v>0</v>
      </c>
      <c r="H2679" s="71">
        <v>0</v>
      </c>
      <c r="I2679" s="70">
        <v>0</v>
      </c>
      <c r="J2679" s="71">
        <v>0</v>
      </c>
      <c r="K2679" s="70">
        <v>0</v>
      </c>
      <c r="L2679" s="71">
        <v>0</v>
      </c>
      <c r="M2679" s="70">
        <v>0</v>
      </c>
      <c r="N2679" s="71">
        <v>0</v>
      </c>
      <c r="O2679" s="70">
        <v>0</v>
      </c>
      <c r="P2679" s="71">
        <v>0</v>
      </c>
      <c r="Q2679" s="70">
        <v>0</v>
      </c>
      <c r="R2679" s="71">
        <v>0</v>
      </c>
      <c r="S2679" s="70">
        <v>0</v>
      </c>
      <c r="T2679" s="71">
        <v>0</v>
      </c>
      <c r="U2679" s="70">
        <v>0</v>
      </c>
      <c r="V2679" s="71">
        <v>0</v>
      </c>
      <c r="W2679" s="70">
        <v>0</v>
      </c>
      <c r="X2679" s="71">
        <v>0</v>
      </c>
      <c r="Y2679" s="70">
        <v>0</v>
      </c>
      <c r="Z2679" s="71">
        <v>0</v>
      </c>
      <c r="AA2679" s="70">
        <v>0</v>
      </c>
      <c r="AB2679" s="71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220</v>
      </c>
      <c r="C2680" s="4"/>
      <c r="D2680" s="4"/>
      <c r="E2680" s="70">
        <v>0</v>
      </c>
      <c r="F2680" s="71">
        <v>0</v>
      </c>
      <c r="G2680" s="70">
        <v>0</v>
      </c>
      <c r="H2680" s="71">
        <v>0</v>
      </c>
      <c r="I2680" s="70">
        <v>0</v>
      </c>
      <c r="J2680" s="71">
        <v>0</v>
      </c>
      <c r="K2680" s="70">
        <v>0</v>
      </c>
      <c r="L2680" s="71">
        <v>0</v>
      </c>
      <c r="M2680" s="70">
        <v>0</v>
      </c>
      <c r="N2680" s="71">
        <v>0</v>
      </c>
      <c r="O2680" s="70">
        <v>0</v>
      </c>
      <c r="P2680" s="71">
        <v>0</v>
      </c>
      <c r="Q2680" s="70">
        <v>0</v>
      </c>
      <c r="R2680" s="71">
        <v>0</v>
      </c>
      <c r="S2680" s="70">
        <v>0</v>
      </c>
      <c r="T2680" s="71">
        <v>0</v>
      </c>
      <c r="U2680" s="70">
        <v>0</v>
      </c>
      <c r="V2680" s="71">
        <v>0</v>
      </c>
      <c r="W2680" s="70">
        <v>0</v>
      </c>
      <c r="X2680" s="71">
        <v>0</v>
      </c>
      <c r="Y2680" s="70">
        <v>0</v>
      </c>
      <c r="Z2680" s="71">
        <v>0</v>
      </c>
      <c r="AA2680" s="70">
        <v>0</v>
      </c>
      <c r="AB2680" s="71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221</v>
      </c>
      <c r="C2681" s="4"/>
      <c r="D2681" s="4"/>
      <c r="E2681" s="70">
        <v>0</v>
      </c>
      <c r="F2681" s="71">
        <v>0</v>
      </c>
      <c r="G2681" s="70">
        <v>0</v>
      </c>
      <c r="H2681" s="71">
        <v>0</v>
      </c>
      <c r="I2681" s="70">
        <v>0</v>
      </c>
      <c r="J2681" s="71">
        <v>0</v>
      </c>
      <c r="K2681" s="70">
        <v>0</v>
      </c>
      <c r="L2681" s="71">
        <v>0</v>
      </c>
      <c r="M2681" s="70">
        <v>0</v>
      </c>
      <c r="N2681" s="71">
        <v>0</v>
      </c>
      <c r="O2681" s="70">
        <v>0</v>
      </c>
      <c r="P2681" s="71">
        <v>0</v>
      </c>
      <c r="Q2681" s="70">
        <v>0</v>
      </c>
      <c r="R2681" s="71">
        <v>0</v>
      </c>
      <c r="S2681" s="70">
        <v>0</v>
      </c>
      <c r="T2681" s="71">
        <v>0</v>
      </c>
      <c r="U2681" s="70">
        <v>0</v>
      </c>
      <c r="V2681" s="71">
        <v>0</v>
      </c>
      <c r="W2681" s="70">
        <v>0</v>
      </c>
      <c r="X2681" s="71">
        <v>0</v>
      </c>
      <c r="Y2681" s="70">
        <v>0</v>
      </c>
      <c r="Z2681" s="71">
        <v>0</v>
      </c>
      <c r="AA2681" s="70">
        <v>0</v>
      </c>
      <c r="AB2681" s="71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222</v>
      </c>
      <c r="C2682" s="4"/>
      <c r="D2682" s="4"/>
      <c r="E2682" s="70">
        <v>0</v>
      </c>
      <c r="F2682" s="71">
        <v>0</v>
      </c>
      <c r="G2682" s="70">
        <v>0</v>
      </c>
      <c r="H2682" s="71">
        <v>0</v>
      </c>
      <c r="I2682" s="70">
        <v>0</v>
      </c>
      <c r="J2682" s="71">
        <v>0</v>
      </c>
      <c r="K2682" s="70">
        <v>0</v>
      </c>
      <c r="L2682" s="71">
        <v>0</v>
      </c>
      <c r="M2682" s="70">
        <v>0</v>
      </c>
      <c r="N2682" s="71">
        <v>0</v>
      </c>
      <c r="O2682" s="70">
        <v>0</v>
      </c>
      <c r="P2682" s="71">
        <v>0</v>
      </c>
      <c r="Q2682" s="70">
        <v>0</v>
      </c>
      <c r="R2682" s="71">
        <v>0</v>
      </c>
      <c r="S2682" s="70">
        <v>0</v>
      </c>
      <c r="T2682" s="71">
        <v>0</v>
      </c>
      <c r="U2682" s="70">
        <v>0</v>
      </c>
      <c r="V2682" s="71">
        <v>0</v>
      </c>
      <c r="W2682" s="70">
        <v>0</v>
      </c>
      <c r="X2682" s="71">
        <v>0</v>
      </c>
      <c r="Y2682" s="70">
        <v>0</v>
      </c>
      <c r="Z2682" s="71">
        <v>0</v>
      </c>
      <c r="AA2682" s="70">
        <v>0</v>
      </c>
      <c r="AB2682" s="71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223</v>
      </c>
      <c r="C2683" s="4"/>
      <c r="D2683" s="4"/>
      <c r="E2683" s="70">
        <v>0</v>
      </c>
      <c r="F2683" s="71">
        <v>0</v>
      </c>
      <c r="G2683" s="70">
        <v>0</v>
      </c>
      <c r="H2683" s="71">
        <v>0</v>
      </c>
      <c r="I2683" s="70">
        <v>0</v>
      </c>
      <c r="J2683" s="71">
        <v>0</v>
      </c>
      <c r="K2683" s="70">
        <v>0</v>
      </c>
      <c r="L2683" s="71">
        <v>0</v>
      </c>
      <c r="M2683" s="70">
        <v>0</v>
      </c>
      <c r="N2683" s="71">
        <v>0</v>
      </c>
      <c r="O2683" s="70">
        <v>0</v>
      </c>
      <c r="P2683" s="71">
        <v>0</v>
      </c>
      <c r="Q2683" s="70">
        <v>0</v>
      </c>
      <c r="R2683" s="71">
        <v>0</v>
      </c>
      <c r="S2683" s="70">
        <v>0</v>
      </c>
      <c r="T2683" s="71">
        <v>0</v>
      </c>
      <c r="U2683" s="70">
        <v>0</v>
      </c>
      <c r="V2683" s="71">
        <v>0</v>
      </c>
      <c r="W2683" s="70">
        <v>0</v>
      </c>
      <c r="X2683" s="71">
        <v>0</v>
      </c>
      <c r="Y2683" s="70">
        <v>0</v>
      </c>
      <c r="Z2683" s="71">
        <v>0</v>
      </c>
      <c r="AA2683" s="70">
        <v>0</v>
      </c>
      <c r="AB2683" s="71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224</v>
      </c>
      <c r="C2684" s="4"/>
      <c r="D2684" s="4"/>
      <c r="E2684" s="70">
        <v>0</v>
      </c>
      <c r="F2684" s="71">
        <v>0</v>
      </c>
      <c r="G2684" s="70">
        <v>0</v>
      </c>
      <c r="H2684" s="71">
        <v>0</v>
      </c>
      <c r="I2684" s="70">
        <v>0</v>
      </c>
      <c r="J2684" s="71">
        <v>0</v>
      </c>
      <c r="K2684" s="70">
        <v>0</v>
      </c>
      <c r="L2684" s="71">
        <v>0</v>
      </c>
      <c r="M2684" s="70">
        <v>0</v>
      </c>
      <c r="N2684" s="71">
        <v>0</v>
      </c>
      <c r="O2684" s="70">
        <v>0</v>
      </c>
      <c r="P2684" s="71">
        <v>0</v>
      </c>
      <c r="Q2684" s="70">
        <v>0</v>
      </c>
      <c r="R2684" s="71">
        <v>0</v>
      </c>
      <c r="S2684" s="70">
        <v>0</v>
      </c>
      <c r="T2684" s="71">
        <v>0</v>
      </c>
      <c r="U2684" s="70">
        <v>0</v>
      </c>
      <c r="V2684" s="71">
        <v>0</v>
      </c>
      <c r="W2684" s="70">
        <v>0</v>
      </c>
      <c r="X2684" s="71">
        <v>0</v>
      </c>
      <c r="Y2684" s="70">
        <v>0</v>
      </c>
      <c r="Z2684" s="71">
        <v>0</v>
      </c>
      <c r="AA2684" s="70">
        <v>0</v>
      </c>
      <c r="AB2684" s="71">
        <v>0</v>
      </c>
      <c r="AC2684" s="54"/>
      <c r="AD2684" s="55">
        <f t="shared" si="55"/>
        <v>0</v>
      </c>
      <c r="AE2684" s="54"/>
    </row>
    <row r="2685" spans="2:31" x14ac:dyDescent="0.3">
      <c r="B2685" s="4" t="s">
        <v>225</v>
      </c>
      <c r="C2685" s="4"/>
      <c r="D2685" s="4"/>
      <c r="E2685" s="70">
        <v>0</v>
      </c>
      <c r="F2685" s="71">
        <v>0</v>
      </c>
      <c r="G2685" s="70">
        <v>0</v>
      </c>
      <c r="H2685" s="71">
        <v>0</v>
      </c>
      <c r="I2685" s="70">
        <v>0</v>
      </c>
      <c r="J2685" s="71">
        <v>0</v>
      </c>
      <c r="K2685" s="70">
        <v>0</v>
      </c>
      <c r="L2685" s="71">
        <v>0</v>
      </c>
      <c r="M2685" s="70">
        <v>0</v>
      </c>
      <c r="N2685" s="71">
        <v>0</v>
      </c>
      <c r="O2685" s="70">
        <v>0</v>
      </c>
      <c r="P2685" s="71">
        <v>0</v>
      </c>
      <c r="Q2685" s="70">
        <v>0</v>
      </c>
      <c r="R2685" s="71">
        <v>0</v>
      </c>
      <c r="S2685" s="70">
        <v>0</v>
      </c>
      <c r="T2685" s="71">
        <v>0</v>
      </c>
      <c r="U2685" s="70">
        <v>0</v>
      </c>
      <c r="V2685" s="71">
        <v>0</v>
      </c>
      <c r="W2685" s="70">
        <v>0</v>
      </c>
      <c r="X2685" s="71">
        <v>0</v>
      </c>
      <c r="Y2685" s="70">
        <v>0</v>
      </c>
      <c r="Z2685" s="71">
        <v>0</v>
      </c>
      <c r="AA2685" s="70">
        <v>0</v>
      </c>
      <c r="AB2685" s="71">
        <v>0</v>
      </c>
      <c r="AC2685" s="54"/>
      <c r="AD2685" s="55">
        <f t="shared" si="55"/>
        <v>0</v>
      </c>
      <c r="AE2685" s="54"/>
    </row>
    <row r="2686" spans="2:31" x14ac:dyDescent="0.3">
      <c r="B2686" s="4" t="s">
        <v>226</v>
      </c>
      <c r="C2686" s="4"/>
      <c r="D2686" s="4"/>
      <c r="E2686" s="70">
        <v>0</v>
      </c>
      <c r="F2686" s="71">
        <v>0</v>
      </c>
      <c r="G2686" s="70">
        <v>0</v>
      </c>
      <c r="H2686" s="71">
        <v>0</v>
      </c>
      <c r="I2686" s="70">
        <v>0</v>
      </c>
      <c r="J2686" s="71">
        <v>0</v>
      </c>
      <c r="K2686" s="70">
        <v>0</v>
      </c>
      <c r="L2686" s="71">
        <v>0</v>
      </c>
      <c r="M2686" s="70">
        <v>0</v>
      </c>
      <c r="N2686" s="71">
        <v>0</v>
      </c>
      <c r="O2686" s="70">
        <v>0</v>
      </c>
      <c r="P2686" s="71">
        <v>0</v>
      </c>
      <c r="Q2686" s="70">
        <v>0</v>
      </c>
      <c r="R2686" s="71">
        <v>0</v>
      </c>
      <c r="S2686" s="70">
        <v>0</v>
      </c>
      <c r="T2686" s="71">
        <v>0</v>
      </c>
      <c r="U2686" s="70">
        <v>0</v>
      </c>
      <c r="V2686" s="71">
        <v>0</v>
      </c>
      <c r="W2686" s="70">
        <v>0</v>
      </c>
      <c r="X2686" s="71">
        <v>0</v>
      </c>
      <c r="Y2686" s="70">
        <v>0</v>
      </c>
      <c r="Z2686" s="71">
        <v>0</v>
      </c>
      <c r="AA2686" s="70">
        <v>0</v>
      </c>
      <c r="AB2686" s="71">
        <v>0</v>
      </c>
      <c r="AC2686" s="54"/>
      <c r="AD2686" s="55">
        <f t="shared" si="55"/>
        <v>0</v>
      </c>
      <c r="AE2686" s="54"/>
    </row>
    <row r="2687" spans="2:31" x14ac:dyDescent="0.3">
      <c r="B2687" s="4" t="s">
        <v>227</v>
      </c>
      <c r="C2687" s="4"/>
      <c r="D2687" s="4"/>
      <c r="E2687" s="70">
        <v>0</v>
      </c>
      <c r="F2687" s="71">
        <v>0</v>
      </c>
      <c r="G2687" s="70">
        <v>0</v>
      </c>
      <c r="H2687" s="71">
        <v>0</v>
      </c>
      <c r="I2687" s="70">
        <v>0</v>
      </c>
      <c r="J2687" s="71">
        <v>0</v>
      </c>
      <c r="K2687" s="70">
        <v>0</v>
      </c>
      <c r="L2687" s="71">
        <v>0</v>
      </c>
      <c r="M2687" s="70">
        <v>0</v>
      </c>
      <c r="N2687" s="71">
        <v>0</v>
      </c>
      <c r="O2687" s="70">
        <v>0</v>
      </c>
      <c r="P2687" s="71">
        <v>0</v>
      </c>
      <c r="Q2687" s="70">
        <v>0</v>
      </c>
      <c r="R2687" s="71">
        <v>0</v>
      </c>
      <c r="S2687" s="70">
        <v>0</v>
      </c>
      <c r="T2687" s="71">
        <v>0</v>
      </c>
      <c r="U2687" s="70">
        <v>0</v>
      </c>
      <c r="V2687" s="71">
        <v>0</v>
      </c>
      <c r="W2687" s="70">
        <v>0</v>
      </c>
      <c r="X2687" s="71">
        <v>0</v>
      </c>
      <c r="Y2687" s="70">
        <v>0</v>
      </c>
      <c r="Z2687" s="71">
        <v>0</v>
      </c>
      <c r="AA2687" s="70">
        <v>0</v>
      </c>
      <c r="AB2687" s="71">
        <v>0</v>
      </c>
      <c r="AC2687" s="54"/>
      <c r="AD2687" s="55">
        <f t="shared" si="55"/>
        <v>0</v>
      </c>
      <c r="AE2687" s="54"/>
    </row>
    <row r="2688" spans="2:31" x14ac:dyDescent="0.3">
      <c r="B2688" s="4" t="s">
        <v>228</v>
      </c>
      <c r="C2688" s="4"/>
      <c r="D2688" s="4"/>
      <c r="E2688" s="70">
        <v>0</v>
      </c>
      <c r="F2688" s="71">
        <v>0</v>
      </c>
      <c r="G2688" s="70">
        <v>0</v>
      </c>
      <c r="H2688" s="71">
        <v>0</v>
      </c>
      <c r="I2688" s="70">
        <v>0</v>
      </c>
      <c r="J2688" s="71">
        <v>0</v>
      </c>
      <c r="K2688" s="70">
        <v>0</v>
      </c>
      <c r="L2688" s="71">
        <v>0</v>
      </c>
      <c r="M2688" s="70">
        <v>0</v>
      </c>
      <c r="N2688" s="71">
        <v>0</v>
      </c>
      <c r="O2688" s="70">
        <v>0</v>
      </c>
      <c r="P2688" s="71">
        <v>0</v>
      </c>
      <c r="Q2688" s="70">
        <v>0</v>
      </c>
      <c r="R2688" s="71">
        <v>0</v>
      </c>
      <c r="S2688" s="70">
        <v>0</v>
      </c>
      <c r="T2688" s="71">
        <v>0</v>
      </c>
      <c r="U2688" s="70">
        <v>0</v>
      </c>
      <c r="V2688" s="71">
        <v>0</v>
      </c>
      <c r="W2688" s="70">
        <v>0</v>
      </c>
      <c r="X2688" s="71">
        <v>0</v>
      </c>
      <c r="Y2688" s="70">
        <v>0</v>
      </c>
      <c r="Z2688" s="71">
        <v>0</v>
      </c>
      <c r="AA2688" s="70">
        <v>0</v>
      </c>
      <c r="AB2688" s="71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229</v>
      </c>
      <c r="C2689" s="4"/>
      <c r="D2689" s="4"/>
      <c r="E2689" s="70">
        <v>0</v>
      </c>
      <c r="F2689" s="71">
        <v>0</v>
      </c>
      <c r="G2689" s="70">
        <v>0</v>
      </c>
      <c r="H2689" s="71">
        <v>0</v>
      </c>
      <c r="I2689" s="70">
        <v>0</v>
      </c>
      <c r="J2689" s="71">
        <v>0</v>
      </c>
      <c r="K2689" s="70">
        <v>0</v>
      </c>
      <c r="L2689" s="71">
        <v>0</v>
      </c>
      <c r="M2689" s="70">
        <v>0</v>
      </c>
      <c r="N2689" s="71">
        <v>0</v>
      </c>
      <c r="O2689" s="70">
        <v>0</v>
      </c>
      <c r="P2689" s="71">
        <v>0</v>
      </c>
      <c r="Q2689" s="70">
        <v>0</v>
      </c>
      <c r="R2689" s="71">
        <v>0</v>
      </c>
      <c r="S2689" s="70">
        <v>0</v>
      </c>
      <c r="T2689" s="71">
        <v>0</v>
      </c>
      <c r="U2689" s="70">
        <v>0</v>
      </c>
      <c r="V2689" s="71">
        <v>0</v>
      </c>
      <c r="W2689" s="70">
        <v>0</v>
      </c>
      <c r="X2689" s="71">
        <v>0</v>
      </c>
      <c r="Y2689" s="70">
        <v>0</v>
      </c>
      <c r="Z2689" s="71">
        <v>0</v>
      </c>
      <c r="AA2689" s="70">
        <v>0</v>
      </c>
      <c r="AB2689" s="71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230</v>
      </c>
      <c r="C2690" s="4"/>
      <c r="D2690" s="4"/>
      <c r="E2690" s="70">
        <v>0</v>
      </c>
      <c r="F2690" s="71">
        <v>0</v>
      </c>
      <c r="G2690" s="70">
        <v>0</v>
      </c>
      <c r="H2690" s="71">
        <v>0</v>
      </c>
      <c r="I2690" s="70">
        <v>0</v>
      </c>
      <c r="J2690" s="71">
        <v>0</v>
      </c>
      <c r="K2690" s="70">
        <v>0</v>
      </c>
      <c r="L2690" s="71">
        <v>0</v>
      </c>
      <c r="M2690" s="70">
        <v>0</v>
      </c>
      <c r="N2690" s="71">
        <v>0</v>
      </c>
      <c r="O2690" s="70">
        <v>0</v>
      </c>
      <c r="P2690" s="71">
        <v>0</v>
      </c>
      <c r="Q2690" s="70">
        <v>0</v>
      </c>
      <c r="R2690" s="71">
        <v>0</v>
      </c>
      <c r="S2690" s="70">
        <v>0</v>
      </c>
      <c r="T2690" s="71">
        <v>0</v>
      </c>
      <c r="U2690" s="70">
        <v>0</v>
      </c>
      <c r="V2690" s="71">
        <v>0</v>
      </c>
      <c r="W2690" s="70">
        <v>0</v>
      </c>
      <c r="X2690" s="71">
        <v>0</v>
      </c>
      <c r="Y2690" s="70">
        <v>0</v>
      </c>
      <c r="Z2690" s="71">
        <v>0</v>
      </c>
      <c r="AA2690" s="70">
        <v>0</v>
      </c>
      <c r="AB2690" s="71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231</v>
      </c>
      <c r="C2691" s="4"/>
      <c r="D2691" s="4"/>
      <c r="E2691" s="70">
        <v>0</v>
      </c>
      <c r="F2691" s="71">
        <v>0</v>
      </c>
      <c r="G2691" s="70">
        <v>0</v>
      </c>
      <c r="H2691" s="71">
        <v>0</v>
      </c>
      <c r="I2691" s="70">
        <v>0</v>
      </c>
      <c r="J2691" s="71">
        <v>0</v>
      </c>
      <c r="K2691" s="70">
        <v>0</v>
      </c>
      <c r="L2691" s="71">
        <v>0</v>
      </c>
      <c r="M2691" s="70">
        <v>0</v>
      </c>
      <c r="N2691" s="71">
        <v>0</v>
      </c>
      <c r="O2691" s="70">
        <v>0</v>
      </c>
      <c r="P2691" s="71">
        <v>0</v>
      </c>
      <c r="Q2691" s="70">
        <v>0</v>
      </c>
      <c r="R2691" s="71">
        <v>0</v>
      </c>
      <c r="S2691" s="70">
        <v>0</v>
      </c>
      <c r="T2691" s="71">
        <v>0</v>
      </c>
      <c r="U2691" s="70">
        <v>0</v>
      </c>
      <c r="V2691" s="71">
        <v>0</v>
      </c>
      <c r="W2691" s="70">
        <v>0</v>
      </c>
      <c r="X2691" s="71">
        <v>0</v>
      </c>
      <c r="Y2691" s="70">
        <v>0</v>
      </c>
      <c r="Z2691" s="71">
        <v>0</v>
      </c>
      <c r="AA2691" s="70">
        <v>0</v>
      </c>
      <c r="AB2691" s="71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232</v>
      </c>
      <c r="C2692" s="4"/>
      <c r="D2692" s="4"/>
      <c r="E2692" s="70">
        <v>0</v>
      </c>
      <c r="F2692" s="71">
        <v>0</v>
      </c>
      <c r="G2692" s="70">
        <v>0</v>
      </c>
      <c r="H2692" s="71">
        <v>0</v>
      </c>
      <c r="I2692" s="70">
        <v>0</v>
      </c>
      <c r="J2692" s="71">
        <v>0</v>
      </c>
      <c r="K2692" s="70">
        <v>0</v>
      </c>
      <c r="L2692" s="71">
        <v>0</v>
      </c>
      <c r="M2692" s="70">
        <v>0</v>
      </c>
      <c r="N2692" s="71">
        <v>0</v>
      </c>
      <c r="O2692" s="70">
        <v>0</v>
      </c>
      <c r="P2692" s="71">
        <v>0</v>
      </c>
      <c r="Q2692" s="70">
        <v>0</v>
      </c>
      <c r="R2692" s="71">
        <v>0</v>
      </c>
      <c r="S2692" s="70">
        <v>0</v>
      </c>
      <c r="T2692" s="71">
        <v>0</v>
      </c>
      <c r="U2692" s="70">
        <v>0</v>
      </c>
      <c r="V2692" s="71">
        <v>0</v>
      </c>
      <c r="W2692" s="70">
        <v>0</v>
      </c>
      <c r="X2692" s="71">
        <v>0</v>
      </c>
      <c r="Y2692" s="70">
        <v>0</v>
      </c>
      <c r="Z2692" s="71">
        <v>0</v>
      </c>
      <c r="AA2692" s="70">
        <v>0</v>
      </c>
      <c r="AB2692" s="71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233</v>
      </c>
      <c r="C2693" s="4"/>
      <c r="D2693" s="4"/>
      <c r="E2693" s="70">
        <v>0</v>
      </c>
      <c r="F2693" s="71">
        <v>0</v>
      </c>
      <c r="G2693" s="70">
        <v>0</v>
      </c>
      <c r="H2693" s="71">
        <v>0</v>
      </c>
      <c r="I2693" s="70">
        <v>0</v>
      </c>
      <c r="J2693" s="71">
        <v>0</v>
      </c>
      <c r="K2693" s="70">
        <v>0</v>
      </c>
      <c r="L2693" s="71">
        <v>0</v>
      </c>
      <c r="M2693" s="70">
        <v>0</v>
      </c>
      <c r="N2693" s="71">
        <v>0</v>
      </c>
      <c r="O2693" s="70">
        <v>0</v>
      </c>
      <c r="P2693" s="71">
        <v>0</v>
      </c>
      <c r="Q2693" s="70">
        <v>0</v>
      </c>
      <c r="R2693" s="71">
        <v>0</v>
      </c>
      <c r="S2693" s="70">
        <v>0</v>
      </c>
      <c r="T2693" s="71">
        <v>0</v>
      </c>
      <c r="U2693" s="70">
        <v>0</v>
      </c>
      <c r="V2693" s="71">
        <v>0</v>
      </c>
      <c r="W2693" s="70">
        <v>0</v>
      </c>
      <c r="X2693" s="71">
        <v>0</v>
      </c>
      <c r="Y2693" s="70">
        <v>0</v>
      </c>
      <c r="Z2693" s="71">
        <v>0</v>
      </c>
      <c r="AA2693" s="70">
        <v>0</v>
      </c>
      <c r="AB2693" s="71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234</v>
      </c>
      <c r="C2694" s="4"/>
      <c r="D2694" s="4"/>
      <c r="E2694" s="70">
        <v>0</v>
      </c>
      <c r="F2694" s="71">
        <v>0</v>
      </c>
      <c r="G2694" s="70">
        <v>0</v>
      </c>
      <c r="H2694" s="71">
        <v>0</v>
      </c>
      <c r="I2694" s="70">
        <v>0</v>
      </c>
      <c r="J2694" s="71">
        <v>0</v>
      </c>
      <c r="K2694" s="70">
        <v>0</v>
      </c>
      <c r="L2694" s="71">
        <v>0</v>
      </c>
      <c r="M2694" s="70">
        <v>0</v>
      </c>
      <c r="N2694" s="71">
        <v>0</v>
      </c>
      <c r="O2694" s="70">
        <v>0</v>
      </c>
      <c r="P2694" s="71">
        <v>0</v>
      </c>
      <c r="Q2694" s="70">
        <v>0</v>
      </c>
      <c r="R2694" s="71">
        <v>0</v>
      </c>
      <c r="S2694" s="70">
        <v>0</v>
      </c>
      <c r="T2694" s="71">
        <v>0</v>
      </c>
      <c r="U2694" s="70">
        <v>0</v>
      </c>
      <c r="V2694" s="71">
        <v>0</v>
      </c>
      <c r="W2694" s="70">
        <v>0</v>
      </c>
      <c r="X2694" s="71">
        <v>0</v>
      </c>
      <c r="Y2694" s="70">
        <v>0</v>
      </c>
      <c r="Z2694" s="71">
        <v>0</v>
      </c>
      <c r="AA2694" s="70">
        <v>0</v>
      </c>
      <c r="AB2694" s="71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235</v>
      </c>
      <c r="C2695" s="4"/>
      <c r="D2695" s="4"/>
      <c r="E2695" s="70">
        <v>0</v>
      </c>
      <c r="F2695" s="71">
        <v>0</v>
      </c>
      <c r="G2695" s="70">
        <v>0</v>
      </c>
      <c r="H2695" s="71">
        <v>0</v>
      </c>
      <c r="I2695" s="70">
        <v>0</v>
      </c>
      <c r="J2695" s="71">
        <v>0</v>
      </c>
      <c r="K2695" s="70">
        <v>0</v>
      </c>
      <c r="L2695" s="71">
        <v>0</v>
      </c>
      <c r="M2695" s="70">
        <v>0</v>
      </c>
      <c r="N2695" s="71">
        <v>0</v>
      </c>
      <c r="O2695" s="70">
        <v>0</v>
      </c>
      <c r="P2695" s="71">
        <v>0</v>
      </c>
      <c r="Q2695" s="70">
        <v>0</v>
      </c>
      <c r="R2695" s="71">
        <v>0</v>
      </c>
      <c r="S2695" s="70">
        <v>0</v>
      </c>
      <c r="T2695" s="71">
        <v>0</v>
      </c>
      <c r="U2695" s="70">
        <v>0</v>
      </c>
      <c r="V2695" s="71">
        <v>0</v>
      </c>
      <c r="W2695" s="70">
        <v>0</v>
      </c>
      <c r="X2695" s="71">
        <v>0</v>
      </c>
      <c r="Y2695" s="70">
        <v>0</v>
      </c>
      <c r="Z2695" s="71">
        <v>0</v>
      </c>
      <c r="AA2695" s="70">
        <v>0</v>
      </c>
      <c r="AB2695" s="71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236</v>
      </c>
      <c r="C2696" s="4"/>
      <c r="D2696" s="4"/>
      <c r="E2696" s="70">
        <v>0</v>
      </c>
      <c r="F2696" s="71">
        <v>0</v>
      </c>
      <c r="G2696" s="70">
        <v>0</v>
      </c>
      <c r="H2696" s="71">
        <v>0</v>
      </c>
      <c r="I2696" s="70">
        <v>0</v>
      </c>
      <c r="J2696" s="71">
        <v>0</v>
      </c>
      <c r="K2696" s="70">
        <v>0</v>
      </c>
      <c r="L2696" s="71">
        <v>0</v>
      </c>
      <c r="M2696" s="70">
        <v>0</v>
      </c>
      <c r="N2696" s="71">
        <v>0</v>
      </c>
      <c r="O2696" s="70">
        <v>0</v>
      </c>
      <c r="P2696" s="71">
        <v>0</v>
      </c>
      <c r="Q2696" s="70">
        <v>0</v>
      </c>
      <c r="R2696" s="71">
        <v>0</v>
      </c>
      <c r="S2696" s="70">
        <v>0</v>
      </c>
      <c r="T2696" s="71">
        <v>0</v>
      </c>
      <c r="U2696" s="70">
        <v>0</v>
      </c>
      <c r="V2696" s="71">
        <v>0</v>
      </c>
      <c r="W2696" s="70">
        <v>0</v>
      </c>
      <c r="X2696" s="71">
        <v>0</v>
      </c>
      <c r="Y2696" s="70">
        <v>0</v>
      </c>
      <c r="Z2696" s="71">
        <v>0</v>
      </c>
      <c r="AA2696" s="70">
        <v>0</v>
      </c>
      <c r="AB2696" s="71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237</v>
      </c>
      <c r="C2697" s="4"/>
      <c r="D2697" s="4"/>
      <c r="E2697" s="70">
        <v>0</v>
      </c>
      <c r="F2697" s="71">
        <v>0</v>
      </c>
      <c r="G2697" s="70">
        <v>0</v>
      </c>
      <c r="H2697" s="71">
        <v>0</v>
      </c>
      <c r="I2697" s="70">
        <v>0</v>
      </c>
      <c r="J2697" s="71">
        <v>0</v>
      </c>
      <c r="K2697" s="70">
        <v>0</v>
      </c>
      <c r="L2697" s="71">
        <v>0</v>
      </c>
      <c r="M2697" s="70">
        <v>0</v>
      </c>
      <c r="N2697" s="71">
        <v>0</v>
      </c>
      <c r="O2697" s="70">
        <v>0</v>
      </c>
      <c r="P2697" s="71">
        <v>0</v>
      </c>
      <c r="Q2697" s="70">
        <v>0</v>
      </c>
      <c r="R2697" s="71">
        <v>0</v>
      </c>
      <c r="S2697" s="70">
        <v>0</v>
      </c>
      <c r="T2697" s="71">
        <v>0</v>
      </c>
      <c r="U2697" s="70">
        <v>0</v>
      </c>
      <c r="V2697" s="71">
        <v>0</v>
      </c>
      <c r="W2697" s="70">
        <v>0</v>
      </c>
      <c r="X2697" s="71">
        <v>0</v>
      </c>
      <c r="Y2697" s="70">
        <v>0</v>
      </c>
      <c r="Z2697" s="71">
        <v>0</v>
      </c>
      <c r="AA2697" s="70">
        <v>0</v>
      </c>
      <c r="AB2697" s="71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238</v>
      </c>
      <c r="C2698" s="4"/>
      <c r="D2698" s="4"/>
      <c r="E2698" s="70">
        <v>0</v>
      </c>
      <c r="F2698" s="71">
        <v>0</v>
      </c>
      <c r="G2698" s="70">
        <v>0</v>
      </c>
      <c r="H2698" s="71">
        <v>0</v>
      </c>
      <c r="I2698" s="70">
        <v>0</v>
      </c>
      <c r="J2698" s="71">
        <v>0</v>
      </c>
      <c r="K2698" s="70">
        <v>0</v>
      </c>
      <c r="L2698" s="71">
        <v>0</v>
      </c>
      <c r="M2698" s="70">
        <v>0</v>
      </c>
      <c r="N2698" s="71">
        <v>0</v>
      </c>
      <c r="O2698" s="70">
        <v>0</v>
      </c>
      <c r="P2698" s="71">
        <v>0</v>
      </c>
      <c r="Q2698" s="70">
        <v>0</v>
      </c>
      <c r="R2698" s="71">
        <v>0</v>
      </c>
      <c r="S2698" s="70">
        <v>0</v>
      </c>
      <c r="T2698" s="71">
        <v>0</v>
      </c>
      <c r="U2698" s="70">
        <v>0</v>
      </c>
      <c r="V2698" s="71">
        <v>0</v>
      </c>
      <c r="W2698" s="70">
        <v>0</v>
      </c>
      <c r="X2698" s="71">
        <v>0</v>
      </c>
      <c r="Y2698" s="70">
        <v>0</v>
      </c>
      <c r="Z2698" s="71">
        <v>0</v>
      </c>
      <c r="AA2698" s="70">
        <v>0</v>
      </c>
      <c r="AB2698" s="71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239</v>
      </c>
      <c r="C2699" s="4"/>
      <c r="D2699" s="4"/>
      <c r="E2699" s="70">
        <v>0</v>
      </c>
      <c r="F2699" s="71">
        <v>0</v>
      </c>
      <c r="G2699" s="70">
        <v>0</v>
      </c>
      <c r="H2699" s="71">
        <v>0</v>
      </c>
      <c r="I2699" s="70">
        <v>0</v>
      </c>
      <c r="J2699" s="71">
        <v>0</v>
      </c>
      <c r="K2699" s="70">
        <v>0</v>
      </c>
      <c r="L2699" s="71">
        <v>0</v>
      </c>
      <c r="M2699" s="70">
        <v>0</v>
      </c>
      <c r="N2699" s="71">
        <v>0</v>
      </c>
      <c r="O2699" s="70">
        <v>0</v>
      </c>
      <c r="P2699" s="71">
        <v>0</v>
      </c>
      <c r="Q2699" s="70">
        <v>0</v>
      </c>
      <c r="R2699" s="71">
        <v>0</v>
      </c>
      <c r="S2699" s="70">
        <v>0</v>
      </c>
      <c r="T2699" s="71">
        <v>0</v>
      </c>
      <c r="U2699" s="70">
        <v>0</v>
      </c>
      <c r="V2699" s="71">
        <v>0</v>
      </c>
      <c r="W2699" s="70">
        <v>0</v>
      </c>
      <c r="X2699" s="71">
        <v>0</v>
      </c>
      <c r="Y2699" s="70">
        <v>0</v>
      </c>
      <c r="Z2699" s="71">
        <v>0</v>
      </c>
      <c r="AA2699" s="70">
        <v>0</v>
      </c>
      <c r="AB2699" s="71">
        <v>0</v>
      </c>
      <c r="AC2699" s="54"/>
      <c r="AD2699" s="55">
        <f t="shared" si="55"/>
        <v>0</v>
      </c>
      <c r="AE2699" s="54"/>
    </row>
    <row r="2700" spans="2:31" x14ac:dyDescent="0.3">
      <c r="B2700" s="4" t="s">
        <v>240</v>
      </c>
      <c r="C2700" s="4"/>
      <c r="D2700" s="4"/>
      <c r="E2700" s="70">
        <v>0</v>
      </c>
      <c r="F2700" s="71">
        <v>0</v>
      </c>
      <c r="G2700" s="70">
        <v>0</v>
      </c>
      <c r="H2700" s="71">
        <v>0</v>
      </c>
      <c r="I2700" s="70">
        <v>0</v>
      </c>
      <c r="J2700" s="71">
        <v>0</v>
      </c>
      <c r="K2700" s="70">
        <v>0</v>
      </c>
      <c r="L2700" s="71">
        <v>0</v>
      </c>
      <c r="M2700" s="70">
        <v>0</v>
      </c>
      <c r="N2700" s="71">
        <v>0</v>
      </c>
      <c r="O2700" s="70">
        <v>0</v>
      </c>
      <c r="P2700" s="71">
        <v>0</v>
      </c>
      <c r="Q2700" s="70">
        <v>0</v>
      </c>
      <c r="R2700" s="71">
        <v>0</v>
      </c>
      <c r="S2700" s="70">
        <v>0</v>
      </c>
      <c r="T2700" s="71">
        <v>0</v>
      </c>
      <c r="U2700" s="70">
        <v>0</v>
      </c>
      <c r="V2700" s="71">
        <v>0</v>
      </c>
      <c r="W2700" s="70">
        <v>0</v>
      </c>
      <c r="X2700" s="71">
        <v>0</v>
      </c>
      <c r="Y2700" s="70">
        <v>0</v>
      </c>
      <c r="Z2700" s="71">
        <v>0</v>
      </c>
      <c r="AA2700" s="70">
        <v>0</v>
      </c>
      <c r="AB2700" s="71">
        <v>0</v>
      </c>
      <c r="AC2700" s="54"/>
      <c r="AD2700" s="55">
        <f t="shared" si="55"/>
        <v>0</v>
      </c>
      <c r="AE2700" s="54"/>
    </row>
    <row r="2701" spans="2:31" x14ac:dyDescent="0.3">
      <c r="B2701" s="4" t="s">
        <v>241</v>
      </c>
      <c r="C2701" s="4"/>
      <c r="D2701" s="4"/>
      <c r="E2701" s="70">
        <v>0</v>
      </c>
      <c r="F2701" s="71">
        <v>0</v>
      </c>
      <c r="G2701" s="70">
        <v>0</v>
      </c>
      <c r="H2701" s="71">
        <v>0</v>
      </c>
      <c r="I2701" s="70">
        <v>0</v>
      </c>
      <c r="J2701" s="71">
        <v>0</v>
      </c>
      <c r="K2701" s="70">
        <v>0</v>
      </c>
      <c r="L2701" s="71">
        <v>0</v>
      </c>
      <c r="M2701" s="70">
        <v>0</v>
      </c>
      <c r="N2701" s="71">
        <v>0</v>
      </c>
      <c r="O2701" s="70">
        <v>0</v>
      </c>
      <c r="P2701" s="71">
        <v>0</v>
      </c>
      <c r="Q2701" s="70">
        <v>0</v>
      </c>
      <c r="R2701" s="71">
        <v>0</v>
      </c>
      <c r="S2701" s="70">
        <v>0</v>
      </c>
      <c r="T2701" s="71">
        <v>0</v>
      </c>
      <c r="U2701" s="70">
        <v>0</v>
      </c>
      <c r="V2701" s="71">
        <v>0</v>
      </c>
      <c r="W2701" s="70">
        <v>0</v>
      </c>
      <c r="X2701" s="71">
        <v>0</v>
      </c>
      <c r="Y2701" s="70">
        <v>0</v>
      </c>
      <c r="Z2701" s="71">
        <v>0</v>
      </c>
      <c r="AA2701" s="70">
        <v>0</v>
      </c>
      <c r="AB2701" s="71">
        <v>0</v>
      </c>
      <c r="AC2701" s="54"/>
      <c r="AD2701" s="55">
        <f t="shared" si="55"/>
        <v>0</v>
      </c>
      <c r="AE2701" s="54"/>
    </row>
    <row r="2702" spans="2:31" x14ac:dyDescent="0.3">
      <c r="B2702" s="4" t="s">
        <v>242</v>
      </c>
      <c r="C2702" s="4"/>
      <c r="D2702" s="4"/>
      <c r="E2702" s="70">
        <v>0</v>
      </c>
      <c r="F2702" s="71">
        <v>0</v>
      </c>
      <c r="G2702" s="70">
        <v>0</v>
      </c>
      <c r="H2702" s="71">
        <v>0</v>
      </c>
      <c r="I2702" s="70">
        <v>0</v>
      </c>
      <c r="J2702" s="71">
        <v>0</v>
      </c>
      <c r="K2702" s="70">
        <v>0</v>
      </c>
      <c r="L2702" s="71">
        <v>0</v>
      </c>
      <c r="M2702" s="70">
        <v>0</v>
      </c>
      <c r="N2702" s="71">
        <v>0</v>
      </c>
      <c r="O2702" s="70">
        <v>0</v>
      </c>
      <c r="P2702" s="71">
        <v>0</v>
      </c>
      <c r="Q2702" s="70">
        <v>0</v>
      </c>
      <c r="R2702" s="71">
        <v>0</v>
      </c>
      <c r="S2702" s="70">
        <v>0</v>
      </c>
      <c r="T2702" s="71">
        <v>0</v>
      </c>
      <c r="U2702" s="70">
        <v>0</v>
      </c>
      <c r="V2702" s="71">
        <v>0</v>
      </c>
      <c r="W2702" s="70">
        <v>0</v>
      </c>
      <c r="X2702" s="71">
        <v>0</v>
      </c>
      <c r="Y2702" s="70">
        <v>0</v>
      </c>
      <c r="Z2702" s="71">
        <v>0</v>
      </c>
      <c r="AA2702" s="70">
        <v>0</v>
      </c>
      <c r="AB2702" s="71">
        <v>0</v>
      </c>
      <c r="AC2702" s="54"/>
      <c r="AD2702" s="55">
        <f t="shared" si="55"/>
        <v>0</v>
      </c>
      <c r="AE2702" s="54"/>
    </row>
    <row r="2703" spans="2:31" x14ac:dyDescent="0.3">
      <c r="B2703" s="4" t="s">
        <v>243</v>
      </c>
      <c r="C2703" s="4"/>
      <c r="D2703" s="4"/>
      <c r="E2703" s="70">
        <v>0</v>
      </c>
      <c r="F2703" s="71">
        <v>0</v>
      </c>
      <c r="G2703" s="70">
        <v>0</v>
      </c>
      <c r="H2703" s="71">
        <v>0</v>
      </c>
      <c r="I2703" s="70">
        <v>0</v>
      </c>
      <c r="J2703" s="71">
        <v>0</v>
      </c>
      <c r="K2703" s="70">
        <v>0</v>
      </c>
      <c r="L2703" s="71">
        <v>0</v>
      </c>
      <c r="M2703" s="70">
        <v>0</v>
      </c>
      <c r="N2703" s="71">
        <v>0</v>
      </c>
      <c r="O2703" s="70">
        <v>0</v>
      </c>
      <c r="P2703" s="71">
        <v>0</v>
      </c>
      <c r="Q2703" s="70">
        <v>0</v>
      </c>
      <c r="R2703" s="71">
        <v>0</v>
      </c>
      <c r="S2703" s="70">
        <v>0</v>
      </c>
      <c r="T2703" s="71">
        <v>0</v>
      </c>
      <c r="U2703" s="70">
        <v>0</v>
      </c>
      <c r="V2703" s="71">
        <v>0</v>
      </c>
      <c r="W2703" s="70">
        <v>0</v>
      </c>
      <c r="X2703" s="71">
        <v>0</v>
      </c>
      <c r="Y2703" s="70">
        <v>0</v>
      </c>
      <c r="Z2703" s="71">
        <v>0</v>
      </c>
      <c r="AA2703" s="70">
        <v>0</v>
      </c>
      <c r="AB2703" s="71">
        <v>0</v>
      </c>
      <c r="AC2703" s="54"/>
      <c r="AD2703" s="55">
        <f t="shared" si="55"/>
        <v>0</v>
      </c>
      <c r="AE2703" s="54"/>
    </row>
    <row r="2704" spans="2:31" x14ac:dyDescent="0.3">
      <c r="B2704" s="4" t="s">
        <v>244</v>
      </c>
      <c r="C2704" s="4"/>
      <c r="D2704" s="4"/>
      <c r="E2704" s="70">
        <v>0</v>
      </c>
      <c r="F2704" s="71">
        <v>0</v>
      </c>
      <c r="G2704" s="70">
        <v>0</v>
      </c>
      <c r="H2704" s="71">
        <v>0</v>
      </c>
      <c r="I2704" s="70">
        <v>0</v>
      </c>
      <c r="J2704" s="71">
        <v>0</v>
      </c>
      <c r="K2704" s="70">
        <v>0</v>
      </c>
      <c r="L2704" s="71">
        <v>0</v>
      </c>
      <c r="M2704" s="70">
        <v>0</v>
      </c>
      <c r="N2704" s="71">
        <v>0</v>
      </c>
      <c r="O2704" s="70">
        <v>0</v>
      </c>
      <c r="P2704" s="71">
        <v>0</v>
      </c>
      <c r="Q2704" s="70">
        <v>0</v>
      </c>
      <c r="R2704" s="71">
        <v>0</v>
      </c>
      <c r="S2704" s="70">
        <v>0</v>
      </c>
      <c r="T2704" s="71">
        <v>0</v>
      </c>
      <c r="U2704" s="70">
        <v>0</v>
      </c>
      <c r="V2704" s="71">
        <v>0</v>
      </c>
      <c r="W2704" s="70">
        <v>0</v>
      </c>
      <c r="X2704" s="71">
        <v>0</v>
      </c>
      <c r="Y2704" s="70">
        <v>0</v>
      </c>
      <c r="Z2704" s="71">
        <v>0</v>
      </c>
      <c r="AA2704" s="70">
        <v>0</v>
      </c>
      <c r="AB2704" s="71">
        <v>0</v>
      </c>
      <c r="AC2704" s="54"/>
      <c r="AD2704" s="55">
        <f t="shared" si="55"/>
        <v>0</v>
      </c>
      <c r="AE2704" s="54"/>
    </row>
    <row r="2705" spans="2:31" x14ac:dyDescent="0.3">
      <c r="B2705" s="4" t="s">
        <v>245</v>
      </c>
      <c r="C2705" s="4"/>
      <c r="D2705" s="4"/>
      <c r="E2705" s="70">
        <v>0</v>
      </c>
      <c r="F2705" s="71">
        <v>0</v>
      </c>
      <c r="G2705" s="70">
        <v>0</v>
      </c>
      <c r="H2705" s="71">
        <v>0</v>
      </c>
      <c r="I2705" s="70">
        <v>0</v>
      </c>
      <c r="J2705" s="71">
        <v>0</v>
      </c>
      <c r="K2705" s="70">
        <v>0</v>
      </c>
      <c r="L2705" s="71">
        <v>0</v>
      </c>
      <c r="M2705" s="70">
        <v>0</v>
      </c>
      <c r="N2705" s="71">
        <v>0</v>
      </c>
      <c r="O2705" s="70">
        <v>0</v>
      </c>
      <c r="P2705" s="71">
        <v>0</v>
      </c>
      <c r="Q2705" s="70">
        <v>0</v>
      </c>
      <c r="R2705" s="71">
        <v>0</v>
      </c>
      <c r="S2705" s="70">
        <v>0</v>
      </c>
      <c r="T2705" s="71">
        <v>0</v>
      </c>
      <c r="U2705" s="70">
        <v>0</v>
      </c>
      <c r="V2705" s="71">
        <v>0</v>
      </c>
      <c r="W2705" s="70">
        <v>0</v>
      </c>
      <c r="X2705" s="71">
        <v>0</v>
      </c>
      <c r="Y2705" s="70">
        <v>0</v>
      </c>
      <c r="Z2705" s="71">
        <v>0</v>
      </c>
      <c r="AA2705" s="70">
        <v>0</v>
      </c>
      <c r="AB2705" s="71">
        <v>0</v>
      </c>
      <c r="AC2705" s="54"/>
      <c r="AD2705" s="55">
        <f t="shared" si="55"/>
        <v>0</v>
      </c>
      <c r="AE2705" s="54"/>
    </row>
    <row r="2706" spans="2:31" x14ac:dyDescent="0.3">
      <c r="B2706" s="4" t="s">
        <v>246</v>
      </c>
      <c r="C2706" s="4"/>
      <c r="D2706" s="4"/>
      <c r="E2706" s="70">
        <v>0</v>
      </c>
      <c r="F2706" s="71">
        <v>0</v>
      </c>
      <c r="G2706" s="70">
        <v>0</v>
      </c>
      <c r="H2706" s="71">
        <v>0</v>
      </c>
      <c r="I2706" s="70">
        <v>0</v>
      </c>
      <c r="J2706" s="71">
        <v>0</v>
      </c>
      <c r="K2706" s="70">
        <v>0</v>
      </c>
      <c r="L2706" s="71">
        <v>0</v>
      </c>
      <c r="M2706" s="70">
        <v>0</v>
      </c>
      <c r="N2706" s="71">
        <v>0</v>
      </c>
      <c r="O2706" s="70">
        <v>0</v>
      </c>
      <c r="P2706" s="71">
        <v>0</v>
      </c>
      <c r="Q2706" s="70">
        <v>0</v>
      </c>
      <c r="R2706" s="71">
        <v>0</v>
      </c>
      <c r="S2706" s="70">
        <v>0</v>
      </c>
      <c r="T2706" s="71">
        <v>0</v>
      </c>
      <c r="U2706" s="70">
        <v>0</v>
      </c>
      <c r="V2706" s="71">
        <v>0</v>
      </c>
      <c r="W2706" s="70">
        <v>0</v>
      </c>
      <c r="X2706" s="71">
        <v>0</v>
      </c>
      <c r="Y2706" s="70">
        <v>0</v>
      </c>
      <c r="Z2706" s="71">
        <v>0</v>
      </c>
      <c r="AA2706" s="70">
        <v>0</v>
      </c>
      <c r="AB2706" s="71">
        <v>0</v>
      </c>
      <c r="AC2706" s="54"/>
      <c r="AD2706" s="55">
        <f t="shared" si="55"/>
        <v>0</v>
      </c>
      <c r="AE2706" s="54"/>
    </row>
    <row r="2707" spans="2:31" x14ac:dyDescent="0.3">
      <c r="B2707" s="4" t="s">
        <v>247</v>
      </c>
      <c r="C2707" s="4"/>
      <c r="D2707" s="4"/>
      <c r="E2707" s="70">
        <v>0</v>
      </c>
      <c r="F2707" s="71">
        <v>0</v>
      </c>
      <c r="G2707" s="70">
        <v>0</v>
      </c>
      <c r="H2707" s="71">
        <v>0</v>
      </c>
      <c r="I2707" s="70">
        <v>0</v>
      </c>
      <c r="J2707" s="71">
        <v>0</v>
      </c>
      <c r="K2707" s="70">
        <v>0</v>
      </c>
      <c r="L2707" s="71">
        <v>0</v>
      </c>
      <c r="M2707" s="70">
        <v>0</v>
      </c>
      <c r="N2707" s="71">
        <v>0</v>
      </c>
      <c r="O2707" s="70">
        <v>0</v>
      </c>
      <c r="P2707" s="71">
        <v>0</v>
      </c>
      <c r="Q2707" s="70">
        <v>0</v>
      </c>
      <c r="R2707" s="71">
        <v>0</v>
      </c>
      <c r="S2707" s="70">
        <v>0</v>
      </c>
      <c r="T2707" s="71">
        <v>0</v>
      </c>
      <c r="U2707" s="70">
        <v>0</v>
      </c>
      <c r="V2707" s="71">
        <v>0</v>
      </c>
      <c r="W2707" s="70">
        <v>0</v>
      </c>
      <c r="X2707" s="71">
        <v>0</v>
      </c>
      <c r="Y2707" s="70">
        <v>0</v>
      </c>
      <c r="Z2707" s="71">
        <v>0</v>
      </c>
      <c r="AA2707" s="70">
        <v>0</v>
      </c>
      <c r="AB2707" s="71">
        <v>0</v>
      </c>
      <c r="AC2707" s="54"/>
      <c r="AD2707" s="55">
        <f t="shared" si="55"/>
        <v>0</v>
      </c>
      <c r="AE2707" s="54"/>
    </row>
    <row r="2708" spans="2:31" x14ac:dyDescent="0.3">
      <c r="B2708" s="4" t="s">
        <v>248</v>
      </c>
      <c r="C2708" s="4"/>
      <c r="D2708" s="4"/>
      <c r="E2708" s="70">
        <v>0</v>
      </c>
      <c r="F2708" s="71">
        <v>0</v>
      </c>
      <c r="G2708" s="70">
        <v>0</v>
      </c>
      <c r="H2708" s="71">
        <v>0</v>
      </c>
      <c r="I2708" s="70">
        <v>0</v>
      </c>
      <c r="J2708" s="71">
        <v>0</v>
      </c>
      <c r="K2708" s="70">
        <v>0</v>
      </c>
      <c r="L2708" s="71">
        <v>0</v>
      </c>
      <c r="M2708" s="70">
        <v>0</v>
      </c>
      <c r="N2708" s="71">
        <v>0</v>
      </c>
      <c r="O2708" s="70">
        <v>0</v>
      </c>
      <c r="P2708" s="71">
        <v>0</v>
      </c>
      <c r="Q2708" s="70">
        <v>0</v>
      </c>
      <c r="R2708" s="71">
        <v>0</v>
      </c>
      <c r="S2708" s="70">
        <v>0</v>
      </c>
      <c r="T2708" s="71">
        <v>0</v>
      </c>
      <c r="U2708" s="70">
        <v>0</v>
      </c>
      <c r="V2708" s="71">
        <v>0</v>
      </c>
      <c r="W2708" s="70">
        <v>0</v>
      </c>
      <c r="X2708" s="71">
        <v>0</v>
      </c>
      <c r="Y2708" s="70">
        <v>0</v>
      </c>
      <c r="Z2708" s="71">
        <v>0</v>
      </c>
      <c r="AA2708" s="70">
        <v>0</v>
      </c>
      <c r="AB2708" s="71">
        <v>0</v>
      </c>
      <c r="AC2708" s="54"/>
      <c r="AD2708" s="55">
        <f t="shared" si="55"/>
        <v>0</v>
      </c>
      <c r="AE2708" s="54"/>
    </row>
    <row r="2709" spans="2:31" x14ac:dyDescent="0.3">
      <c r="B2709" s="4" t="s">
        <v>249</v>
      </c>
      <c r="C2709" s="4"/>
      <c r="D2709" s="4"/>
      <c r="E2709" s="70">
        <v>0</v>
      </c>
      <c r="F2709" s="71">
        <v>0</v>
      </c>
      <c r="G2709" s="70">
        <v>0</v>
      </c>
      <c r="H2709" s="71">
        <v>0</v>
      </c>
      <c r="I2709" s="70">
        <v>0</v>
      </c>
      <c r="J2709" s="71">
        <v>0</v>
      </c>
      <c r="K2709" s="70">
        <v>0</v>
      </c>
      <c r="L2709" s="71">
        <v>0</v>
      </c>
      <c r="M2709" s="70">
        <v>0</v>
      </c>
      <c r="N2709" s="71">
        <v>0</v>
      </c>
      <c r="O2709" s="70">
        <v>0</v>
      </c>
      <c r="P2709" s="71">
        <v>0</v>
      </c>
      <c r="Q2709" s="70">
        <v>0</v>
      </c>
      <c r="R2709" s="71">
        <v>0</v>
      </c>
      <c r="S2709" s="70">
        <v>0</v>
      </c>
      <c r="T2709" s="71">
        <v>0</v>
      </c>
      <c r="U2709" s="70">
        <v>0</v>
      </c>
      <c r="V2709" s="71">
        <v>0</v>
      </c>
      <c r="W2709" s="70">
        <v>0</v>
      </c>
      <c r="X2709" s="71">
        <v>0</v>
      </c>
      <c r="Y2709" s="70">
        <v>0</v>
      </c>
      <c r="Z2709" s="71">
        <v>0</v>
      </c>
      <c r="AA2709" s="70">
        <v>0</v>
      </c>
      <c r="AB2709" s="71">
        <v>0</v>
      </c>
      <c r="AC2709" s="54"/>
      <c r="AD2709" s="55">
        <f t="shared" si="55"/>
        <v>0</v>
      </c>
      <c r="AE2709" s="54"/>
    </row>
    <row r="2710" spans="2:31" x14ac:dyDescent="0.3">
      <c r="B2710" s="4" t="s">
        <v>250</v>
      </c>
      <c r="C2710" s="4"/>
      <c r="D2710" s="4"/>
      <c r="E2710" s="70">
        <v>0</v>
      </c>
      <c r="F2710" s="71">
        <v>0</v>
      </c>
      <c r="G2710" s="70">
        <v>0</v>
      </c>
      <c r="H2710" s="71">
        <v>0</v>
      </c>
      <c r="I2710" s="70">
        <v>0</v>
      </c>
      <c r="J2710" s="71">
        <v>0</v>
      </c>
      <c r="K2710" s="70">
        <v>0</v>
      </c>
      <c r="L2710" s="71">
        <v>0</v>
      </c>
      <c r="M2710" s="70">
        <v>0</v>
      </c>
      <c r="N2710" s="71">
        <v>0</v>
      </c>
      <c r="O2710" s="70">
        <v>0</v>
      </c>
      <c r="P2710" s="71">
        <v>0</v>
      </c>
      <c r="Q2710" s="70">
        <v>0</v>
      </c>
      <c r="R2710" s="71">
        <v>0</v>
      </c>
      <c r="S2710" s="70">
        <v>0</v>
      </c>
      <c r="T2710" s="71">
        <v>0</v>
      </c>
      <c r="U2710" s="70">
        <v>0</v>
      </c>
      <c r="V2710" s="71">
        <v>0</v>
      </c>
      <c r="W2710" s="70">
        <v>0</v>
      </c>
      <c r="X2710" s="71">
        <v>0</v>
      </c>
      <c r="Y2710" s="70">
        <v>0</v>
      </c>
      <c r="Z2710" s="71">
        <v>0</v>
      </c>
      <c r="AA2710" s="70">
        <v>0</v>
      </c>
      <c r="AB2710" s="71">
        <v>0</v>
      </c>
      <c r="AC2710" s="54"/>
      <c r="AD2710" s="55">
        <f t="shared" si="55"/>
        <v>0</v>
      </c>
      <c r="AE2710" s="54"/>
    </row>
    <row r="2711" spans="2:31" x14ac:dyDescent="0.3">
      <c r="B2711" s="4" t="s">
        <v>251</v>
      </c>
      <c r="C2711" s="4"/>
      <c r="D2711" s="4"/>
      <c r="E2711" s="70">
        <v>0</v>
      </c>
      <c r="F2711" s="71">
        <v>0</v>
      </c>
      <c r="G2711" s="70">
        <v>0</v>
      </c>
      <c r="H2711" s="71">
        <v>0</v>
      </c>
      <c r="I2711" s="70">
        <v>0</v>
      </c>
      <c r="J2711" s="71">
        <v>0</v>
      </c>
      <c r="K2711" s="70">
        <v>0</v>
      </c>
      <c r="L2711" s="71">
        <v>0</v>
      </c>
      <c r="M2711" s="70">
        <v>0</v>
      </c>
      <c r="N2711" s="71">
        <v>0</v>
      </c>
      <c r="O2711" s="70">
        <v>0</v>
      </c>
      <c r="P2711" s="71">
        <v>0</v>
      </c>
      <c r="Q2711" s="70">
        <v>0</v>
      </c>
      <c r="R2711" s="71">
        <v>0</v>
      </c>
      <c r="S2711" s="70">
        <v>0</v>
      </c>
      <c r="T2711" s="71">
        <v>0</v>
      </c>
      <c r="U2711" s="70">
        <v>0</v>
      </c>
      <c r="V2711" s="71">
        <v>0</v>
      </c>
      <c r="W2711" s="70">
        <v>0</v>
      </c>
      <c r="X2711" s="71">
        <v>0</v>
      </c>
      <c r="Y2711" s="70">
        <v>0</v>
      </c>
      <c r="Z2711" s="71">
        <v>0</v>
      </c>
      <c r="AA2711" s="70">
        <v>0</v>
      </c>
      <c r="AB2711" s="71">
        <v>0</v>
      </c>
      <c r="AC2711" s="54"/>
      <c r="AD2711" s="55">
        <f t="shared" si="55"/>
        <v>0</v>
      </c>
      <c r="AE2711" s="54"/>
    </row>
    <row r="2712" spans="2:31" x14ac:dyDescent="0.3">
      <c r="B2712" s="4" t="s">
        <v>252</v>
      </c>
      <c r="C2712" s="4"/>
      <c r="D2712" s="4"/>
      <c r="E2712" s="70">
        <v>0</v>
      </c>
      <c r="F2712" s="71">
        <v>0</v>
      </c>
      <c r="G2712" s="70">
        <v>0</v>
      </c>
      <c r="H2712" s="71">
        <v>0</v>
      </c>
      <c r="I2712" s="70">
        <v>0</v>
      </c>
      <c r="J2712" s="71">
        <v>0</v>
      </c>
      <c r="K2712" s="70">
        <v>0</v>
      </c>
      <c r="L2712" s="71">
        <v>0</v>
      </c>
      <c r="M2712" s="70">
        <v>0</v>
      </c>
      <c r="N2712" s="71">
        <v>0</v>
      </c>
      <c r="O2712" s="70">
        <v>0</v>
      </c>
      <c r="P2712" s="71">
        <v>0</v>
      </c>
      <c r="Q2712" s="70">
        <v>0</v>
      </c>
      <c r="R2712" s="71">
        <v>0</v>
      </c>
      <c r="S2712" s="70">
        <v>0</v>
      </c>
      <c r="T2712" s="71">
        <v>0</v>
      </c>
      <c r="U2712" s="70">
        <v>0</v>
      </c>
      <c r="V2712" s="71">
        <v>0</v>
      </c>
      <c r="W2712" s="70">
        <v>0</v>
      </c>
      <c r="X2712" s="71">
        <v>0</v>
      </c>
      <c r="Y2712" s="70">
        <v>0</v>
      </c>
      <c r="Z2712" s="71">
        <v>0</v>
      </c>
      <c r="AA2712" s="70">
        <v>0</v>
      </c>
      <c r="AB2712" s="71">
        <v>0</v>
      </c>
      <c r="AC2712" s="54"/>
      <c r="AD2712" s="55">
        <f t="shared" si="55"/>
        <v>0</v>
      </c>
      <c r="AE2712" s="54"/>
    </row>
    <row r="2713" spans="2:31" x14ac:dyDescent="0.3">
      <c r="B2713" s="4" t="s">
        <v>253</v>
      </c>
      <c r="C2713" s="4"/>
      <c r="D2713" s="4"/>
      <c r="E2713" s="70">
        <v>0</v>
      </c>
      <c r="F2713" s="71">
        <v>0</v>
      </c>
      <c r="G2713" s="70">
        <v>0</v>
      </c>
      <c r="H2713" s="71">
        <v>0</v>
      </c>
      <c r="I2713" s="70">
        <v>0</v>
      </c>
      <c r="J2713" s="71">
        <v>0</v>
      </c>
      <c r="K2713" s="70">
        <v>0</v>
      </c>
      <c r="L2713" s="71">
        <v>0</v>
      </c>
      <c r="M2713" s="70">
        <v>0</v>
      </c>
      <c r="N2713" s="71">
        <v>0</v>
      </c>
      <c r="O2713" s="70">
        <v>0</v>
      </c>
      <c r="P2713" s="71">
        <v>0</v>
      </c>
      <c r="Q2713" s="70">
        <v>0</v>
      </c>
      <c r="R2713" s="71">
        <v>0</v>
      </c>
      <c r="S2713" s="70">
        <v>0</v>
      </c>
      <c r="T2713" s="71">
        <v>0</v>
      </c>
      <c r="U2713" s="70">
        <v>0</v>
      </c>
      <c r="V2713" s="71">
        <v>0</v>
      </c>
      <c r="W2713" s="70">
        <v>0</v>
      </c>
      <c r="X2713" s="71">
        <v>0</v>
      </c>
      <c r="Y2713" s="70">
        <v>0</v>
      </c>
      <c r="Z2713" s="71">
        <v>0</v>
      </c>
      <c r="AA2713" s="70">
        <v>0</v>
      </c>
      <c r="AB2713" s="71">
        <v>0</v>
      </c>
      <c r="AC2713" s="54"/>
      <c r="AD2713" s="55">
        <f t="shared" si="55"/>
        <v>0</v>
      </c>
      <c r="AE2713" s="54"/>
    </row>
    <row r="2714" spans="2:31" x14ac:dyDescent="0.3">
      <c r="B2714" s="4" t="s">
        <v>254</v>
      </c>
      <c r="C2714" s="4"/>
      <c r="D2714" s="4"/>
      <c r="E2714" s="70">
        <v>0</v>
      </c>
      <c r="F2714" s="71">
        <v>0</v>
      </c>
      <c r="G2714" s="70">
        <v>0</v>
      </c>
      <c r="H2714" s="71">
        <v>0</v>
      </c>
      <c r="I2714" s="70">
        <v>0</v>
      </c>
      <c r="J2714" s="71">
        <v>0</v>
      </c>
      <c r="K2714" s="70">
        <v>0</v>
      </c>
      <c r="L2714" s="71">
        <v>0</v>
      </c>
      <c r="M2714" s="70">
        <v>0</v>
      </c>
      <c r="N2714" s="71">
        <v>0</v>
      </c>
      <c r="O2714" s="70">
        <v>0</v>
      </c>
      <c r="P2714" s="71">
        <v>0</v>
      </c>
      <c r="Q2714" s="70">
        <v>0</v>
      </c>
      <c r="R2714" s="71">
        <v>0</v>
      </c>
      <c r="S2714" s="70">
        <v>0</v>
      </c>
      <c r="T2714" s="71">
        <v>0</v>
      </c>
      <c r="U2714" s="70">
        <v>0</v>
      </c>
      <c r="V2714" s="71">
        <v>0</v>
      </c>
      <c r="W2714" s="70">
        <v>0</v>
      </c>
      <c r="X2714" s="71">
        <v>0</v>
      </c>
      <c r="Y2714" s="70">
        <v>0</v>
      </c>
      <c r="Z2714" s="71">
        <v>0</v>
      </c>
      <c r="AA2714" s="70">
        <v>0</v>
      </c>
      <c r="AB2714" s="71">
        <v>0</v>
      </c>
      <c r="AC2714" s="54"/>
      <c r="AD2714" s="55">
        <f t="shared" si="55"/>
        <v>0</v>
      </c>
      <c r="AE2714" s="54"/>
    </row>
    <row r="2715" spans="2:31" x14ac:dyDescent="0.3">
      <c r="B2715" s="4" t="s">
        <v>255</v>
      </c>
      <c r="C2715" s="4"/>
      <c r="D2715" s="4"/>
      <c r="E2715" s="70">
        <v>0</v>
      </c>
      <c r="F2715" s="71">
        <v>0</v>
      </c>
      <c r="G2715" s="70">
        <v>0</v>
      </c>
      <c r="H2715" s="71">
        <v>0</v>
      </c>
      <c r="I2715" s="70">
        <v>0</v>
      </c>
      <c r="J2715" s="71">
        <v>0</v>
      </c>
      <c r="K2715" s="70">
        <v>0</v>
      </c>
      <c r="L2715" s="71">
        <v>0</v>
      </c>
      <c r="M2715" s="70">
        <v>0</v>
      </c>
      <c r="N2715" s="71">
        <v>0</v>
      </c>
      <c r="O2715" s="70">
        <v>0</v>
      </c>
      <c r="P2715" s="71">
        <v>0</v>
      </c>
      <c r="Q2715" s="70">
        <v>0</v>
      </c>
      <c r="R2715" s="71">
        <v>0</v>
      </c>
      <c r="S2715" s="70">
        <v>0</v>
      </c>
      <c r="T2715" s="71">
        <v>0</v>
      </c>
      <c r="U2715" s="70">
        <v>0</v>
      </c>
      <c r="V2715" s="71">
        <v>0</v>
      </c>
      <c r="W2715" s="70">
        <v>0</v>
      </c>
      <c r="X2715" s="71">
        <v>0</v>
      </c>
      <c r="Y2715" s="70">
        <v>0</v>
      </c>
      <c r="Z2715" s="71">
        <v>0</v>
      </c>
      <c r="AA2715" s="70">
        <v>0</v>
      </c>
      <c r="AB2715" s="71">
        <v>0</v>
      </c>
      <c r="AC2715" s="54"/>
      <c r="AD2715" s="55">
        <f t="shared" si="55"/>
        <v>0</v>
      </c>
      <c r="AE2715" s="54"/>
    </row>
    <row r="2716" spans="2:31" x14ac:dyDescent="0.3">
      <c r="B2716" s="4" t="s">
        <v>256</v>
      </c>
      <c r="C2716" s="4"/>
      <c r="D2716" s="4"/>
      <c r="E2716" s="70">
        <v>0</v>
      </c>
      <c r="F2716" s="71">
        <v>0</v>
      </c>
      <c r="G2716" s="70">
        <v>0</v>
      </c>
      <c r="H2716" s="71">
        <v>0</v>
      </c>
      <c r="I2716" s="70">
        <v>0</v>
      </c>
      <c r="J2716" s="71">
        <v>0</v>
      </c>
      <c r="K2716" s="70">
        <v>0</v>
      </c>
      <c r="L2716" s="71">
        <v>0</v>
      </c>
      <c r="M2716" s="70">
        <v>0</v>
      </c>
      <c r="N2716" s="71">
        <v>0</v>
      </c>
      <c r="O2716" s="70">
        <v>0</v>
      </c>
      <c r="P2716" s="71">
        <v>0</v>
      </c>
      <c r="Q2716" s="70">
        <v>0</v>
      </c>
      <c r="R2716" s="71">
        <v>0</v>
      </c>
      <c r="S2716" s="70">
        <v>0</v>
      </c>
      <c r="T2716" s="71">
        <v>0</v>
      </c>
      <c r="U2716" s="70">
        <v>0</v>
      </c>
      <c r="V2716" s="71">
        <v>0</v>
      </c>
      <c r="W2716" s="70">
        <v>0</v>
      </c>
      <c r="X2716" s="71">
        <v>0</v>
      </c>
      <c r="Y2716" s="70">
        <v>0</v>
      </c>
      <c r="Z2716" s="71">
        <v>0</v>
      </c>
      <c r="AA2716" s="70">
        <v>0</v>
      </c>
      <c r="AB2716" s="71">
        <v>0</v>
      </c>
      <c r="AC2716" s="54"/>
      <c r="AD2716" s="55">
        <f t="shared" si="55"/>
        <v>0</v>
      </c>
      <c r="AE2716" s="54"/>
    </row>
    <row r="2717" spans="2:31" x14ac:dyDescent="0.3">
      <c r="B2717" s="4" t="s">
        <v>257</v>
      </c>
      <c r="C2717" s="4"/>
      <c r="D2717" s="4"/>
      <c r="E2717" s="70">
        <v>0</v>
      </c>
      <c r="F2717" s="71">
        <v>0</v>
      </c>
      <c r="G2717" s="70">
        <v>0</v>
      </c>
      <c r="H2717" s="71">
        <v>0</v>
      </c>
      <c r="I2717" s="70">
        <v>0</v>
      </c>
      <c r="J2717" s="71">
        <v>0</v>
      </c>
      <c r="K2717" s="70">
        <v>0</v>
      </c>
      <c r="L2717" s="71">
        <v>0</v>
      </c>
      <c r="M2717" s="70">
        <v>0</v>
      </c>
      <c r="N2717" s="71">
        <v>0</v>
      </c>
      <c r="O2717" s="70">
        <v>0</v>
      </c>
      <c r="P2717" s="71">
        <v>0</v>
      </c>
      <c r="Q2717" s="70">
        <v>0</v>
      </c>
      <c r="R2717" s="71">
        <v>0</v>
      </c>
      <c r="S2717" s="70">
        <v>0</v>
      </c>
      <c r="T2717" s="71">
        <v>0</v>
      </c>
      <c r="U2717" s="70">
        <v>0</v>
      </c>
      <c r="V2717" s="71">
        <v>0</v>
      </c>
      <c r="W2717" s="70">
        <v>0</v>
      </c>
      <c r="X2717" s="71">
        <v>0</v>
      </c>
      <c r="Y2717" s="70">
        <v>0</v>
      </c>
      <c r="Z2717" s="71">
        <v>0</v>
      </c>
      <c r="AA2717" s="70">
        <v>0</v>
      </c>
      <c r="AB2717" s="71">
        <v>0</v>
      </c>
      <c r="AC2717" s="54"/>
      <c r="AD2717" s="55">
        <f t="shared" si="55"/>
        <v>0</v>
      </c>
      <c r="AE2717" s="54"/>
    </row>
    <row r="2718" spans="2:31" x14ac:dyDescent="0.3">
      <c r="B2718" s="4" t="s">
        <v>258</v>
      </c>
      <c r="C2718" s="4"/>
      <c r="D2718" s="4"/>
      <c r="E2718" s="70">
        <v>0</v>
      </c>
      <c r="F2718" s="71">
        <v>0</v>
      </c>
      <c r="G2718" s="70">
        <v>0</v>
      </c>
      <c r="H2718" s="71">
        <v>0</v>
      </c>
      <c r="I2718" s="70">
        <v>0</v>
      </c>
      <c r="J2718" s="71">
        <v>0</v>
      </c>
      <c r="K2718" s="70">
        <v>0</v>
      </c>
      <c r="L2718" s="71">
        <v>0</v>
      </c>
      <c r="M2718" s="70">
        <v>0</v>
      </c>
      <c r="N2718" s="71">
        <v>0</v>
      </c>
      <c r="O2718" s="70">
        <v>0</v>
      </c>
      <c r="P2718" s="71">
        <v>0</v>
      </c>
      <c r="Q2718" s="70">
        <v>0</v>
      </c>
      <c r="R2718" s="71">
        <v>0</v>
      </c>
      <c r="S2718" s="70">
        <v>0</v>
      </c>
      <c r="T2718" s="71">
        <v>0</v>
      </c>
      <c r="U2718" s="70">
        <v>0</v>
      </c>
      <c r="V2718" s="71">
        <v>0</v>
      </c>
      <c r="W2718" s="70">
        <v>0</v>
      </c>
      <c r="X2718" s="71">
        <v>0</v>
      </c>
      <c r="Y2718" s="70">
        <v>0</v>
      </c>
      <c r="Z2718" s="71">
        <v>0</v>
      </c>
      <c r="AA2718" s="70">
        <v>0</v>
      </c>
      <c r="AB2718" s="71">
        <v>0</v>
      </c>
      <c r="AC2718" s="54"/>
      <c r="AD2718" s="55">
        <f t="shared" si="55"/>
        <v>0</v>
      </c>
      <c r="AE2718" s="54"/>
    </row>
    <row r="2719" spans="2:31" x14ac:dyDescent="0.3">
      <c r="B2719" s="4" t="s">
        <v>259</v>
      </c>
      <c r="C2719" s="4"/>
      <c r="D2719" s="4"/>
      <c r="E2719" s="70">
        <v>0</v>
      </c>
      <c r="F2719" s="71">
        <v>0</v>
      </c>
      <c r="G2719" s="70">
        <v>0</v>
      </c>
      <c r="H2719" s="71">
        <v>0</v>
      </c>
      <c r="I2719" s="70">
        <v>0</v>
      </c>
      <c r="J2719" s="71">
        <v>0</v>
      </c>
      <c r="K2719" s="70">
        <v>0</v>
      </c>
      <c r="L2719" s="71">
        <v>0</v>
      </c>
      <c r="M2719" s="70">
        <v>0</v>
      </c>
      <c r="N2719" s="71">
        <v>0</v>
      </c>
      <c r="O2719" s="70">
        <v>0</v>
      </c>
      <c r="P2719" s="71">
        <v>0</v>
      </c>
      <c r="Q2719" s="70">
        <v>0</v>
      </c>
      <c r="R2719" s="71">
        <v>0</v>
      </c>
      <c r="S2719" s="70">
        <v>0</v>
      </c>
      <c r="T2719" s="71">
        <v>0</v>
      </c>
      <c r="U2719" s="70">
        <v>0</v>
      </c>
      <c r="V2719" s="71">
        <v>0</v>
      </c>
      <c r="W2719" s="70">
        <v>0</v>
      </c>
      <c r="X2719" s="71">
        <v>0</v>
      </c>
      <c r="Y2719" s="70">
        <v>0</v>
      </c>
      <c r="Z2719" s="71">
        <v>0</v>
      </c>
      <c r="AA2719" s="70">
        <v>0</v>
      </c>
      <c r="AB2719" s="71">
        <v>0</v>
      </c>
      <c r="AC2719" s="54"/>
      <c r="AD2719" s="55">
        <f t="shared" si="55"/>
        <v>0</v>
      </c>
      <c r="AE2719" s="54"/>
    </row>
    <row r="2720" spans="2:31" x14ac:dyDescent="0.3">
      <c r="B2720" s="4" t="s">
        <v>260</v>
      </c>
      <c r="C2720" s="4"/>
      <c r="D2720" s="4"/>
      <c r="E2720" s="70">
        <v>0</v>
      </c>
      <c r="F2720" s="71">
        <v>0</v>
      </c>
      <c r="G2720" s="70">
        <v>0</v>
      </c>
      <c r="H2720" s="71">
        <v>0</v>
      </c>
      <c r="I2720" s="70">
        <v>0</v>
      </c>
      <c r="J2720" s="71">
        <v>0</v>
      </c>
      <c r="K2720" s="70">
        <v>0</v>
      </c>
      <c r="L2720" s="71">
        <v>0</v>
      </c>
      <c r="M2720" s="70">
        <v>0</v>
      </c>
      <c r="N2720" s="71">
        <v>0</v>
      </c>
      <c r="O2720" s="70">
        <v>0</v>
      </c>
      <c r="P2720" s="71">
        <v>0</v>
      </c>
      <c r="Q2720" s="70">
        <v>0</v>
      </c>
      <c r="R2720" s="71">
        <v>0</v>
      </c>
      <c r="S2720" s="70">
        <v>0</v>
      </c>
      <c r="T2720" s="71">
        <v>0</v>
      </c>
      <c r="U2720" s="70">
        <v>0</v>
      </c>
      <c r="V2720" s="71">
        <v>0</v>
      </c>
      <c r="W2720" s="70">
        <v>0</v>
      </c>
      <c r="X2720" s="71">
        <v>0</v>
      </c>
      <c r="Y2720" s="70">
        <v>0</v>
      </c>
      <c r="Z2720" s="71">
        <v>0</v>
      </c>
      <c r="AA2720" s="70">
        <v>0</v>
      </c>
      <c r="AB2720" s="71">
        <v>0</v>
      </c>
      <c r="AC2720" s="54"/>
      <c r="AD2720" s="55">
        <f t="shared" si="55"/>
        <v>0</v>
      </c>
      <c r="AE2720" s="54"/>
    </row>
    <row r="2721" spans="2:31" x14ac:dyDescent="0.3">
      <c r="B2721" s="4" t="s">
        <v>261</v>
      </c>
      <c r="C2721" s="4"/>
      <c r="D2721" s="4"/>
      <c r="E2721" s="70">
        <v>0</v>
      </c>
      <c r="F2721" s="71">
        <v>0</v>
      </c>
      <c r="G2721" s="70">
        <v>0</v>
      </c>
      <c r="H2721" s="71">
        <v>0</v>
      </c>
      <c r="I2721" s="70">
        <v>0</v>
      </c>
      <c r="J2721" s="71">
        <v>0</v>
      </c>
      <c r="K2721" s="70">
        <v>0</v>
      </c>
      <c r="L2721" s="71">
        <v>0</v>
      </c>
      <c r="M2721" s="70">
        <v>0</v>
      </c>
      <c r="N2721" s="71">
        <v>0</v>
      </c>
      <c r="O2721" s="70">
        <v>0</v>
      </c>
      <c r="P2721" s="71">
        <v>0</v>
      </c>
      <c r="Q2721" s="70">
        <v>0</v>
      </c>
      <c r="R2721" s="71">
        <v>0</v>
      </c>
      <c r="S2721" s="70">
        <v>0</v>
      </c>
      <c r="T2721" s="71">
        <v>0</v>
      </c>
      <c r="U2721" s="70">
        <v>0</v>
      </c>
      <c r="V2721" s="71">
        <v>0</v>
      </c>
      <c r="W2721" s="70">
        <v>0</v>
      </c>
      <c r="X2721" s="71">
        <v>0</v>
      </c>
      <c r="Y2721" s="70">
        <v>0</v>
      </c>
      <c r="Z2721" s="71">
        <v>0</v>
      </c>
      <c r="AA2721" s="70">
        <v>0</v>
      </c>
      <c r="AB2721" s="71">
        <v>0</v>
      </c>
      <c r="AC2721" s="54"/>
      <c r="AD2721" s="55">
        <f t="shared" si="55"/>
        <v>0</v>
      </c>
      <c r="AE2721" s="54"/>
    </row>
    <row r="2722" spans="2:31" x14ac:dyDescent="0.3">
      <c r="B2722" s="4" t="s">
        <v>262</v>
      </c>
      <c r="C2722" s="4"/>
      <c r="D2722" s="4"/>
      <c r="E2722" s="70">
        <v>0</v>
      </c>
      <c r="F2722" s="71">
        <v>0</v>
      </c>
      <c r="G2722" s="70">
        <v>0</v>
      </c>
      <c r="H2722" s="71">
        <v>0</v>
      </c>
      <c r="I2722" s="70">
        <v>0</v>
      </c>
      <c r="J2722" s="71">
        <v>0</v>
      </c>
      <c r="K2722" s="70">
        <v>0</v>
      </c>
      <c r="L2722" s="71">
        <v>0</v>
      </c>
      <c r="M2722" s="70">
        <v>0</v>
      </c>
      <c r="N2722" s="71">
        <v>0</v>
      </c>
      <c r="O2722" s="70">
        <v>0</v>
      </c>
      <c r="P2722" s="71">
        <v>0</v>
      </c>
      <c r="Q2722" s="70">
        <v>0</v>
      </c>
      <c r="R2722" s="71">
        <v>0</v>
      </c>
      <c r="S2722" s="70">
        <v>0</v>
      </c>
      <c r="T2722" s="71">
        <v>0</v>
      </c>
      <c r="U2722" s="70">
        <v>0</v>
      </c>
      <c r="V2722" s="71">
        <v>0</v>
      </c>
      <c r="W2722" s="70">
        <v>0</v>
      </c>
      <c r="X2722" s="71">
        <v>0</v>
      </c>
      <c r="Y2722" s="70">
        <v>0</v>
      </c>
      <c r="Z2722" s="71">
        <v>0</v>
      </c>
      <c r="AA2722" s="70">
        <v>0</v>
      </c>
      <c r="AB2722" s="71">
        <v>0</v>
      </c>
      <c r="AC2722" s="54"/>
      <c r="AD2722" s="55">
        <f t="shared" si="55"/>
        <v>0</v>
      </c>
      <c r="AE2722" s="54"/>
    </row>
    <row r="2723" spans="2:31" x14ac:dyDescent="0.3">
      <c r="B2723" s="4" t="s">
        <v>263</v>
      </c>
      <c r="C2723" s="4"/>
      <c r="D2723" s="4"/>
      <c r="E2723" s="70">
        <v>0</v>
      </c>
      <c r="F2723" s="71">
        <v>0</v>
      </c>
      <c r="G2723" s="70">
        <v>0</v>
      </c>
      <c r="H2723" s="71">
        <v>0</v>
      </c>
      <c r="I2723" s="70">
        <v>0</v>
      </c>
      <c r="J2723" s="71">
        <v>0</v>
      </c>
      <c r="K2723" s="70">
        <v>0</v>
      </c>
      <c r="L2723" s="71">
        <v>0</v>
      </c>
      <c r="M2723" s="70">
        <v>0</v>
      </c>
      <c r="N2723" s="71">
        <v>0</v>
      </c>
      <c r="O2723" s="70">
        <v>0</v>
      </c>
      <c r="P2723" s="71">
        <v>0</v>
      </c>
      <c r="Q2723" s="70">
        <v>0</v>
      </c>
      <c r="R2723" s="71">
        <v>0</v>
      </c>
      <c r="S2723" s="70">
        <v>0</v>
      </c>
      <c r="T2723" s="71">
        <v>0</v>
      </c>
      <c r="U2723" s="70">
        <v>0</v>
      </c>
      <c r="V2723" s="71">
        <v>0</v>
      </c>
      <c r="W2723" s="70">
        <v>0</v>
      </c>
      <c r="X2723" s="71">
        <v>0</v>
      </c>
      <c r="Y2723" s="70">
        <v>0</v>
      </c>
      <c r="Z2723" s="71">
        <v>0</v>
      </c>
      <c r="AA2723" s="70">
        <v>0</v>
      </c>
      <c r="AB2723" s="71">
        <v>0</v>
      </c>
      <c r="AC2723" s="54"/>
      <c r="AD2723" s="55">
        <f t="shared" si="55"/>
        <v>0</v>
      </c>
      <c r="AE2723" s="54"/>
    </row>
    <row r="2724" spans="2:31" x14ac:dyDescent="0.3">
      <c r="B2724" s="4" t="s">
        <v>264</v>
      </c>
      <c r="C2724" s="4"/>
      <c r="D2724" s="4"/>
      <c r="E2724" s="70">
        <v>0</v>
      </c>
      <c r="F2724" s="71">
        <v>0</v>
      </c>
      <c r="G2724" s="70">
        <v>0</v>
      </c>
      <c r="H2724" s="71">
        <v>0</v>
      </c>
      <c r="I2724" s="70">
        <v>0</v>
      </c>
      <c r="J2724" s="71">
        <v>0</v>
      </c>
      <c r="K2724" s="70">
        <v>0</v>
      </c>
      <c r="L2724" s="71">
        <v>0</v>
      </c>
      <c r="M2724" s="70">
        <v>0</v>
      </c>
      <c r="N2724" s="71">
        <v>0</v>
      </c>
      <c r="O2724" s="70">
        <v>0</v>
      </c>
      <c r="P2724" s="71">
        <v>0</v>
      </c>
      <c r="Q2724" s="70">
        <v>0</v>
      </c>
      <c r="R2724" s="71">
        <v>0</v>
      </c>
      <c r="S2724" s="70">
        <v>0</v>
      </c>
      <c r="T2724" s="71">
        <v>0</v>
      </c>
      <c r="U2724" s="70">
        <v>0</v>
      </c>
      <c r="V2724" s="71">
        <v>0</v>
      </c>
      <c r="W2724" s="70">
        <v>0</v>
      </c>
      <c r="X2724" s="71">
        <v>0</v>
      </c>
      <c r="Y2724" s="70">
        <v>0</v>
      </c>
      <c r="Z2724" s="71">
        <v>0</v>
      </c>
      <c r="AA2724" s="70">
        <v>0</v>
      </c>
      <c r="AB2724" s="71">
        <v>0</v>
      </c>
      <c r="AC2724" s="54"/>
      <c r="AD2724" s="55">
        <f t="shared" si="55"/>
        <v>0</v>
      </c>
      <c r="AE2724" s="54"/>
    </row>
    <row r="2725" spans="2:31" x14ac:dyDescent="0.3">
      <c r="B2725" s="4" t="s">
        <v>265</v>
      </c>
      <c r="C2725" s="4"/>
      <c r="D2725" s="4"/>
      <c r="E2725" s="70">
        <v>0</v>
      </c>
      <c r="F2725" s="71">
        <v>0</v>
      </c>
      <c r="G2725" s="70">
        <v>0</v>
      </c>
      <c r="H2725" s="71">
        <v>0</v>
      </c>
      <c r="I2725" s="70">
        <v>0</v>
      </c>
      <c r="J2725" s="71">
        <v>0</v>
      </c>
      <c r="K2725" s="70">
        <v>0</v>
      </c>
      <c r="L2725" s="71">
        <v>0</v>
      </c>
      <c r="M2725" s="70">
        <v>0</v>
      </c>
      <c r="N2725" s="71">
        <v>0</v>
      </c>
      <c r="O2725" s="70">
        <v>0</v>
      </c>
      <c r="P2725" s="71">
        <v>0</v>
      </c>
      <c r="Q2725" s="70">
        <v>0</v>
      </c>
      <c r="R2725" s="71">
        <v>0</v>
      </c>
      <c r="S2725" s="70">
        <v>0</v>
      </c>
      <c r="T2725" s="71">
        <v>0</v>
      </c>
      <c r="U2725" s="70">
        <v>0</v>
      </c>
      <c r="V2725" s="71">
        <v>0</v>
      </c>
      <c r="W2725" s="70">
        <v>0</v>
      </c>
      <c r="X2725" s="71">
        <v>0</v>
      </c>
      <c r="Y2725" s="70">
        <v>0</v>
      </c>
      <c r="Z2725" s="71">
        <v>0</v>
      </c>
      <c r="AA2725" s="70">
        <v>0</v>
      </c>
      <c r="AB2725" s="71">
        <v>0</v>
      </c>
      <c r="AC2725" s="54"/>
      <c r="AD2725" s="55">
        <f t="shared" si="55"/>
        <v>0</v>
      </c>
      <c r="AE2725" s="54"/>
    </row>
    <row r="2726" spans="2:31" x14ac:dyDescent="0.3">
      <c r="B2726" s="4" t="s">
        <v>266</v>
      </c>
      <c r="C2726" s="4"/>
      <c r="D2726" s="4"/>
      <c r="E2726" s="70">
        <v>0</v>
      </c>
      <c r="F2726" s="71">
        <v>0</v>
      </c>
      <c r="G2726" s="70">
        <v>0</v>
      </c>
      <c r="H2726" s="71">
        <v>0</v>
      </c>
      <c r="I2726" s="70">
        <v>0</v>
      </c>
      <c r="J2726" s="71">
        <v>0</v>
      </c>
      <c r="K2726" s="70">
        <v>0</v>
      </c>
      <c r="L2726" s="71">
        <v>0</v>
      </c>
      <c r="M2726" s="70">
        <v>0</v>
      </c>
      <c r="N2726" s="71">
        <v>0</v>
      </c>
      <c r="O2726" s="70">
        <v>0</v>
      </c>
      <c r="P2726" s="71">
        <v>0</v>
      </c>
      <c r="Q2726" s="70">
        <v>0</v>
      </c>
      <c r="R2726" s="71">
        <v>0</v>
      </c>
      <c r="S2726" s="70">
        <v>0</v>
      </c>
      <c r="T2726" s="71">
        <v>0</v>
      </c>
      <c r="U2726" s="70">
        <v>0</v>
      </c>
      <c r="V2726" s="71">
        <v>0</v>
      </c>
      <c r="W2726" s="70">
        <v>0</v>
      </c>
      <c r="X2726" s="71">
        <v>0</v>
      </c>
      <c r="Y2726" s="70">
        <v>0</v>
      </c>
      <c r="Z2726" s="71">
        <v>0</v>
      </c>
      <c r="AA2726" s="70">
        <v>0</v>
      </c>
      <c r="AB2726" s="71">
        <v>0</v>
      </c>
      <c r="AC2726" s="54"/>
      <c r="AD2726" s="55">
        <f t="shared" si="55"/>
        <v>0</v>
      </c>
      <c r="AE2726" s="54"/>
    </row>
    <row r="2727" spans="2:31" x14ac:dyDescent="0.3">
      <c r="B2727" s="4" t="s">
        <v>267</v>
      </c>
      <c r="C2727" s="4"/>
      <c r="D2727" s="4"/>
      <c r="E2727" s="70">
        <v>0</v>
      </c>
      <c r="F2727" s="71">
        <v>0</v>
      </c>
      <c r="G2727" s="70">
        <v>0</v>
      </c>
      <c r="H2727" s="71">
        <v>0</v>
      </c>
      <c r="I2727" s="70">
        <v>0</v>
      </c>
      <c r="J2727" s="71">
        <v>0</v>
      </c>
      <c r="K2727" s="70">
        <v>0</v>
      </c>
      <c r="L2727" s="71">
        <v>0</v>
      </c>
      <c r="M2727" s="70">
        <v>0</v>
      </c>
      <c r="N2727" s="71">
        <v>0</v>
      </c>
      <c r="O2727" s="70">
        <v>0</v>
      </c>
      <c r="P2727" s="71">
        <v>0</v>
      </c>
      <c r="Q2727" s="70">
        <v>0</v>
      </c>
      <c r="R2727" s="71">
        <v>0</v>
      </c>
      <c r="S2727" s="70">
        <v>0</v>
      </c>
      <c r="T2727" s="71">
        <v>0</v>
      </c>
      <c r="U2727" s="70">
        <v>0</v>
      </c>
      <c r="V2727" s="71">
        <v>0</v>
      </c>
      <c r="W2727" s="70">
        <v>0</v>
      </c>
      <c r="X2727" s="71">
        <v>0</v>
      </c>
      <c r="Y2727" s="70">
        <v>0</v>
      </c>
      <c r="Z2727" s="71">
        <v>0</v>
      </c>
      <c r="AA2727" s="70">
        <v>0</v>
      </c>
      <c r="AB2727" s="71">
        <v>0</v>
      </c>
      <c r="AC2727" s="54"/>
      <c r="AD2727" s="55">
        <f t="shared" si="55"/>
        <v>0</v>
      </c>
      <c r="AE2727" s="54"/>
    </row>
    <row r="2728" spans="2:31" x14ac:dyDescent="0.3">
      <c r="B2728" s="4" t="s">
        <v>268</v>
      </c>
      <c r="C2728" s="4"/>
      <c r="D2728" s="4"/>
      <c r="E2728" s="70">
        <v>0</v>
      </c>
      <c r="F2728" s="71">
        <v>0</v>
      </c>
      <c r="G2728" s="70">
        <v>0</v>
      </c>
      <c r="H2728" s="71">
        <v>0</v>
      </c>
      <c r="I2728" s="70">
        <v>0</v>
      </c>
      <c r="J2728" s="71">
        <v>0</v>
      </c>
      <c r="K2728" s="70">
        <v>0</v>
      </c>
      <c r="L2728" s="71">
        <v>0</v>
      </c>
      <c r="M2728" s="70">
        <v>0</v>
      </c>
      <c r="N2728" s="71">
        <v>0</v>
      </c>
      <c r="O2728" s="70">
        <v>0</v>
      </c>
      <c r="P2728" s="71">
        <v>0</v>
      </c>
      <c r="Q2728" s="70">
        <v>0</v>
      </c>
      <c r="R2728" s="71">
        <v>0</v>
      </c>
      <c r="S2728" s="70">
        <v>0</v>
      </c>
      <c r="T2728" s="71">
        <v>0</v>
      </c>
      <c r="U2728" s="70">
        <v>0</v>
      </c>
      <c r="V2728" s="71">
        <v>0</v>
      </c>
      <c r="W2728" s="70">
        <v>0</v>
      </c>
      <c r="X2728" s="71">
        <v>0</v>
      </c>
      <c r="Y2728" s="70">
        <v>0</v>
      </c>
      <c r="Z2728" s="71">
        <v>0</v>
      </c>
      <c r="AA2728" s="70">
        <v>0</v>
      </c>
      <c r="AB2728" s="71">
        <v>0</v>
      </c>
      <c r="AC2728" s="54"/>
      <c r="AD2728" s="55">
        <f t="shared" si="55"/>
        <v>0</v>
      </c>
      <c r="AE2728" s="54"/>
    </row>
    <row r="2729" spans="2:31" x14ac:dyDescent="0.3">
      <c r="B2729" s="4" t="s">
        <v>269</v>
      </c>
      <c r="C2729" s="4"/>
      <c r="D2729" s="4"/>
      <c r="E2729" s="70">
        <v>0</v>
      </c>
      <c r="F2729" s="71">
        <v>0</v>
      </c>
      <c r="G2729" s="70">
        <v>0</v>
      </c>
      <c r="H2729" s="71">
        <v>0</v>
      </c>
      <c r="I2729" s="70">
        <v>0</v>
      </c>
      <c r="J2729" s="71">
        <v>0</v>
      </c>
      <c r="K2729" s="70">
        <v>0</v>
      </c>
      <c r="L2729" s="71">
        <v>0</v>
      </c>
      <c r="M2729" s="70">
        <v>0</v>
      </c>
      <c r="N2729" s="71">
        <v>0</v>
      </c>
      <c r="O2729" s="70">
        <v>0</v>
      </c>
      <c r="P2729" s="71">
        <v>0</v>
      </c>
      <c r="Q2729" s="70">
        <v>0</v>
      </c>
      <c r="R2729" s="71">
        <v>0</v>
      </c>
      <c r="S2729" s="70">
        <v>0</v>
      </c>
      <c r="T2729" s="71">
        <v>0</v>
      </c>
      <c r="U2729" s="70">
        <v>0</v>
      </c>
      <c r="V2729" s="71">
        <v>0</v>
      </c>
      <c r="W2729" s="70">
        <v>0</v>
      </c>
      <c r="X2729" s="71">
        <v>0</v>
      </c>
      <c r="Y2729" s="70">
        <v>0</v>
      </c>
      <c r="Z2729" s="71">
        <v>0</v>
      </c>
      <c r="AA2729" s="70">
        <v>0</v>
      </c>
      <c r="AB2729" s="71">
        <v>0</v>
      </c>
      <c r="AC2729" s="54"/>
      <c r="AD2729" s="55">
        <f t="shared" si="55"/>
        <v>0</v>
      </c>
      <c r="AE2729" s="54"/>
    </row>
    <row r="2730" spans="2:31" x14ac:dyDescent="0.3">
      <c r="B2730" s="4" t="s">
        <v>270</v>
      </c>
      <c r="C2730" s="4"/>
      <c r="D2730" s="4"/>
      <c r="E2730" s="70">
        <v>0</v>
      </c>
      <c r="F2730" s="71">
        <v>0</v>
      </c>
      <c r="G2730" s="70">
        <v>0</v>
      </c>
      <c r="H2730" s="71">
        <v>0</v>
      </c>
      <c r="I2730" s="70">
        <v>0</v>
      </c>
      <c r="J2730" s="71">
        <v>0</v>
      </c>
      <c r="K2730" s="70">
        <v>0</v>
      </c>
      <c r="L2730" s="71">
        <v>0</v>
      </c>
      <c r="M2730" s="70">
        <v>0</v>
      </c>
      <c r="N2730" s="71">
        <v>0</v>
      </c>
      <c r="O2730" s="70">
        <v>0</v>
      </c>
      <c r="P2730" s="71">
        <v>0</v>
      </c>
      <c r="Q2730" s="70">
        <v>0</v>
      </c>
      <c r="R2730" s="71">
        <v>0</v>
      </c>
      <c r="S2730" s="70">
        <v>0</v>
      </c>
      <c r="T2730" s="71">
        <v>0</v>
      </c>
      <c r="U2730" s="70">
        <v>0</v>
      </c>
      <c r="V2730" s="71">
        <v>0</v>
      </c>
      <c r="W2730" s="70">
        <v>0</v>
      </c>
      <c r="X2730" s="71">
        <v>0</v>
      </c>
      <c r="Y2730" s="70">
        <v>0</v>
      </c>
      <c r="Z2730" s="71">
        <v>0</v>
      </c>
      <c r="AA2730" s="70">
        <v>0</v>
      </c>
      <c r="AB2730" s="71">
        <v>0</v>
      </c>
      <c r="AC2730" s="54"/>
      <c r="AD2730" s="55">
        <f t="shared" si="55"/>
        <v>0</v>
      </c>
      <c r="AE2730" s="54"/>
    </row>
    <row r="2731" spans="2:31" x14ac:dyDescent="0.3">
      <c r="B2731" s="4" t="s">
        <v>271</v>
      </c>
      <c r="C2731" s="4"/>
      <c r="D2731" s="4"/>
      <c r="E2731" s="70">
        <v>0</v>
      </c>
      <c r="F2731" s="71">
        <v>0</v>
      </c>
      <c r="G2731" s="70">
        <v>0</v>
      </c>
      <c r="H2731" s="71">
        <v>0</v>
      </c>
      <c r="I2731" s="70">
        <v>0</v>
      </c>
      <c r="J2731" s="71">
        <v>0</v>
      </c>
      <c r="K2731" s="70">
        <v>0</v>
      </c>
      <c r="L2731" s="71">
        <v>0</v>
      </c>
      <c r="M2731" s="70">
        <v>0</v>
      </c>
      <c r="N2731" s="71">
        <v>0</v>
      </c>
      <c r="O2731" s="70">
        <v>0</v>
      </c>
      <c r="P2731" s="71">
        <v>0</v>
      </c>
      <c r="Q2731" s="70">
        <v>0</v>
      </c>
      <c r="R2731" s="71">
        <v>0</v>
      </c>
      <c r="S2731" s="70">
        <v>0</v>
      </c>
      <c r="T2731" s="71">
        <v>0</v>
      </c>
      <c r="U2731" s="70">
        <v>0</v>
      </c>
      <c r="V2731" s="71">
        <v>0</v>
      </c>
      <c r="W2731" s="70">
        <v>0</v>
      </c>
      <c r="X2731" s="71">
        <v>0</v>
      </c>
      <c r="Y2731" s="70">
        <v>0</v>
      </c>
      <c r="Z2731" s="71">
        <v>0</v>
      </c>
      <c r="AA2731" s="70">
        <v>0</v>
      </c>
      <c r="AB2731" s="71">
        <v>0</v>
      </c>
      <c r="AC2731" s="54"/>
      <c r="AD2731" s="55">
        <f t="shared" si="55"/>
        <v>0</v>
      </c>
      <c r="AE2731" s="54"/>
    </row>
    <row r="2732" spans="2:31" x14ac:dyDescent="0.3">
      <c r="B2732" s="4" t="s">
        <v>272</v>
      </c>
      <c r="C2732" s="4"/>
      <c r="D2732" s="4"/>
      <c r="E2732" s="70">
        <v>0</v>
      </c>
      <c r="F2732" s="71">
        <v>0</v>
      </c>
      <c r="G2732" s="70">
        <v>0</v>
      </c>
      <c r="H2732" s="71">
        <v>0</v>
      </c>
      <c r="I2732" s="70">
        <v>0</v>
      </c>
      <c r="J2732" s="71">
        <v>0</v>
      </c>
      <c r="K2732" s="70">
        <v>0</v>
      </c>
      <c r="L2732" s="71">
        <v>0</v>
      </c>
      <c r="M2732" s="70">
        <v>0</v>
      </c>
      <c r="N2732" s="71">
        <v>0</v>
      </c>
      <c r="O2732" s="70">
        <v>0</v>
      </c>
      <c r="P2732" s="71">
        <v>0</v>
      </c>
      <c r="Q2732" s="70">
        <v>0</v>
      </c>
      <c r="R2732" s="71">
        <v>0</v>
      </c>
      <c r="S2732" s="70">
        <v>0</v>
      </c>
      <c r="T2732" s="71">
        <v>0</v>
      </c>
      <c r="U2732" s="70">
        <v>0</v>
      </c>
      <c r="V2732" s="71">
        <v>0</v>
      </c>
      <c r="W2732" s="70">
        <v>0</v>
      </c>
      <c r="X2732" s="71">
        <v>0</v>
      </c>
      <c r="Y2732" s="70">
        <v>0</v>
      </c>
      <c r="Z2732" s="71">
        <v>0</v>
      </c>
      <c r="AA2732" s="70">
        <v>0</v>
      </c>
      <c r="AB2732" s="71">
        <v>0</v>
      </c>
      <c r="AC2732" s="54"/>
      <c r="AD2732" s="55">
        <f t="shared" si="55"/>
        <v>0</v>
      </c>
      <c r="AE2732" s="54"/>
    </row>
    <row r="2733" spans="2:31" x14ac:dyDescent="0.3">
      <c r="B2733" s="4" t="s">
        <v>273</v>
      </c>
      <c r="C2733" s="4"/>
      <c r="D2733" s="4"/>
      <c r="E2733" s="70">
        <v>0</v>
      </c>
      <c r="F2733" s="71">
        <v>0</v>
      </c>
      <c r="G2733" s="70">
        <v>0</v>
      </c>
      <c r="H2733" s="71">
        <v>0</v>
      </c>
      <c r="I2733" s="70">
        <v>0</v>
      </c>
      <c r="J2733" s="71">
        <v>0</v>
      </c>
      <c r="K2733" s="70">
        <v>0</v>
      </c>
      <c r="L2733" s="71">
        <v>0</v>
      </c>
      <c r="M2733" s="70">
        <v>0</v>
      </c>
      <c r="N2733" s="71">
        <v>0</v>
      </c>
      <c r="O2733" s="70">
        <v>0</v>
      </c>
      <c r="P2733" s="71">
        <v>0</v>
      </c>
      <c r="Q2733" s="70">
        <v>0</v>
      </c>
      <c r="R2733" s="71">
        <v>0</v>
      </c>
      <c r="S2733" s="70">
        <v>0</v>
      </c>
      <c r="T2733" s="71">
        <v>0</v>
      </c>
      <c r="U2733" s="70">
        <v>0</v>
      </c>
      <c r="V2733" s="71">
        <v>0</v>
      </c>
      <c r="W2733" s="70">
        <v>0</v>
      </c>
      <c r="X2733" s="71">
        <v>0</v>
      </c>
      <c r="Y2733" s="70">
        <v>0</v>
      </c>
      <c r="Z2733" s="71">
        <v>0</v>
      </c>
      <c r="AA2733" s="70">
        <v>0</v>
      </c>
      <c r="AB2733" s="71">
        <v>0</v>
      </c>
      <c r="AC2733" s="54"/>
      <c r="AD2733" s="55">
        <f t="shared" si="55"/>
        <v>0</v>
      </c>
      <c r="AE2733" s="54"/>
    </row>
    <row r="2734" spans="2:31" x14ac:dyDescent="0.3">
      <c r="B2734" s="4" t="s">
        <v>274</v>
      </c>
      <c r="C2734" s="4"/>
      <c r="D2734" s="4"/>
      <c r="E2734" s="70">
        <v>0</v>
      </c>
      <c r="F2734" s="71">
        <v>0</v>
      </c>
      <c r="G2734" s="70">
        <v>0</v>
      </c>
      <c r="H2734" s="71">
        <v>0</v>
      </c>
      <c r="I2734" s="70">
        <v>0</v>
      </c>
      <c r="J2734" s="71">
        <v>0</v>
      </c>
      <c r="K2734" s="70">
        <v>0</v>
      </c>
      <c r="L2734" s="71">
        <v>0</v>
      </c>
      <c r="M2734" s="70">
        <v>0</v>
      </c>
      <c r="N2734" s="71">
        <v>0</v>
      </c>
      <c r="O2734" s="70">
        <v>0</v>
      </c>
      <c r="P2734" s="71">
        <v>0</v>
      </c>
      <c r="Q2734" s="70">
        <v>0</v>
      </c>
      <c r="R2734" s="71">
        <v>0</v>
      </c>
      <c r="S2734" s="70">
        <v>0</v>
      </c>
      <c r="T2734" s="71">
        <v>0</v>
      </c>
      <c r="U2734" s="70">
        <v>0</v>
      </c>
      <c r="V2734" s="71">
        <v>0</v>
      </c>
      <c r="W2734" s="70">
        <v>0</v>
      </c>
      <c r="X2734" s="71">
        <v>0</v>
      </c>
      <c r="Y2734" s="70">
        <v>0</v>
      </c>
      <c r="Z2734" s="71">
        <v>0</v>
      </c>
      <c r="AA2734" s="70">
        <v>0</v>
      </c>
      <c r="AB2734" s="71">
        <v>0</v>
      </c>
      <c r="AC2734" s="54"/>
      <c r="AD2734" s="55">
        <f t="shared" si="55"/>
        <v>0</v>
      </c>
      <c r="AE2734" s="54"/>
    </row>
    <row r="2735" spans="2:31" x14ac:dyDescent="0.3">
      <c r="B2735" s="4" t="s">
        <v>275</v>
      </c>
      <c r="C2735" s="4"/>
      <c r="D2735" s="4"/>
      <c r="E2735" s="70">
        <v>0</v>
      </c>
      <c r="F2735" s="71">
        <v>0</v>
      </c>
      <c r="G2735" s="70">
        <v>0</v>
      </c>
      <c r="H2735" s="71">
        <v>0</v>
      </c>
      <c r="I2735" s="70">
        <v>0</v>
      </c>
      <c r="J2735" s="71">
        <v>0</v>
      </c>
      <c r="K2735" s="70">
        <v>0</v>
      </c>
      <c r="L2735" s="71">
        <v>0</v>
      </c>
      <c r="M2735" s="70">
        <v>0</v>
      </c>
      <c r="N2735" s="71">
        <v>0</v>
      </c>
      <c r="O2735" s="70">
        <v>0</v>
      </c>
      <c r="P2735" s="71">
        <v>0</v>
      </c>
      <c r="Q2735" s="70">
        <v>0</v>
      </c>
      <c r="R2735" s="71">
        <v>0</v>
      </c>
      <c r="S2735" s="70">
        <v>0</v>
      </c>
      <c r="T2735" s="71">
        <v>0</v>
      </c>
      <c r="U2735" s="70">
        <v>0</v>
      </c>
      <c r="V2735" s="71">
        <v>0</v>
      </c>
      <c r="W2735" s="70">
        <v>0</v>
      </c>
      <c r="X2735" s="71">
        <v>0</v>
      </c>
      <c r="Y2735" s="70">
        <v>0</v>
      </c>
      <c r="Z2735" s="71">
        <v>0</v>
      </c>
      <c r="AA2735" s="70">
        <v>0</v>
      </c>
      <c r="AB2735" s="71">
        <v>0</v>
      </c>
      <c r="AC2735" s="54"/>
      <c r="AD2735" s="55">
        <f t="shared" si="55"/>
        <v>0</v>
      </c>
      <c r="AE2735" s="54"/>
    </row>
    <row r="2736" spans="2:31" x14ac:dyDescent="0.3">
      <c r="B2736" s="4" t="s">
        <v>276</v>
      </c>
      <c r="C2736" s="4"/>
      <c r="D2736" s="4"/>
      <c r="E2736" s="70">
        <v>0</v>
      </c>
      <c r="F2736" s="71">
        <v>0</v>
      </c>
      <c r="G2736" s="70">
        <v>0</v>
      </c>
      <c r="H2736" s="71">
        <v>0</v>
      </c>
      <c r="I2736" s="70">
        <v>0</v>
      </c>
      <c r="J2736" s="71">
        <v>0</v>
      </c>
      <c r="K2736" s="70">
        <v>0</v>
      </c>
      <c r="L2736" s="71">
        <v>0</v>
      </c>
      <c r="M2736" s="70">
        <v>0</v>
      </c>
      <c r="N2736" s="71">
        <v>0</v>
      </c>
      <c r="O2736" s="70">
        <v>0</v>
      </c>
      <c r="P2736" s="71">
        <v>0</v>
      </c>
      <c r="Q2736" s="70">
        <v>0</v>
      </c>
      <c r="R2736" s="71">
        <v>0</v>
      </c>
      <c r="S2736" s="70">
        <v>0</v>
      </c>
      <c r="T2736" s="71">
        <v>0</v>
      </c>
      <c r="U2736" s="70">
        <v>0</v>
      </c>
      <c r="V2736" s="71">
        <v>0</v>
      </c>
      <c r="W2736" s="70">
        <v>0</v>
      </c>
      <c r="X2736" s="71">
        <v>0</v>
      </c>
      <c r="Y2736" s="70">
        <v>0</v>
      </c>
      <c r="Z2736" s="71">
        <v>0</v>
      </c>
      <c r="AA2736" s="70">
        <v>0</v>
      </c>
      <c r="AB2736" s="71">
        <v>0</v>
      </c>
      <c r="AC2736" s="54"/>
      <c r="AD2736" s="55">
        <f t="shared" si="55"/>
        <v>0</v>
      </c>
      <c r="AE2736" s="54"/>
    </row>
    <row r="2737" spans="2:31" x14ac:dyDescent="0.3">
      <c r="B2737" s="4" t="s">
        <v>277</v>
      </c>
      <c r="C2737" s="4"/>
      <c r="D2737" s="4"/>
      <c r="E2737" s="70">
        <v>0</v>
      </c>
      <c r="F2737" s="71">
        <v>0</v>
      </c>
      <c r="G2737" s="70">
        <v>0</v>
      </c>
      <c r="H2737" s="71">
        <v>0</v>
      </c>
      <c r="I2737" s="70">
        <v>0</v>
      </c>
      <c r="J2737" s="71">
        <v>0</v>
      </c>
      <c r="K2737" s="70">
        <v>0</v>
      </c>
      <c r="L2737" s="71">
        <v>0</v>
      </c>
      <c r="M2737" s="70">
        <v>0</v>
      </c>
      <c r="N2737" s="71">
        <v>0</v>
      </c>
      <c r="O2737" s="70">
        <v>0</v>
      </c>
      <c r="P2737" s="71">
        <v>0</v>
      </c>
      <c r="Q2737" s="70">
        <v>0</v>
      </c>
      <c r="R2737" s="71">
        <v>0</v>
      </c>
      <c r="S2737" s="70">
        <v>0</v>
      </c>
      <c r="T2737" s="71">
        <v>0</v>
      </c>
      <c r="U2737" s="70">
        <v>0</v>
      </c>
      <c r="V2737" s="71">
        <v>0</v>
      </c>
      <c r="W2737" s="70">
        <v>0</v>
      </c>
      <c r="X2737" s="71">
        <v>0</v>
      </c>
      <c r="Y2737" s="70">
        <v>0</v>
      </c>
      <c r="Z2737" s="71">
        <v>0</v>
      </c>
      <c r="AA2737" s="70">
        <v>0</v>
      </c>
      <c r="AB2737" s="71">
        <v>0</v>
      </c>
      <c r="AC2737" s="54"/>
      <c r="AD2737" s="55">
        <f t="shared" si="55"/>
        <v>0</v>
      </c>
      <c r="AE2737" s="54"/>
    </row>
    <row r="2738" spans="2:31" x14ac:dyDescent="0.3">
      <c r="B2738" s="12" t="s">
        <v>7</v>
      </c>
      <c r="C2738" s="12"/>
      <c r="D2738" s="12"/>
      <c r="E2738" s="13">
        <f t="shared" ref="E2738:AB2738" si="56">SUM(E2600:E2737)</f>
        <v>0</v>
      </c>
      <c r="F2738" s="13">
        <f t="shared" si="56"/>
        <v>0</v>
      </c>
      <c r="G2738" s="13">
        <f t="shared" si="56"/>
        <v>0</v>
      </c>
      <c r="H2738" s="13">
        <f t="shared" si="56"/>
        <v>0</v>
      </c>
      <c r="I2738" s="13">
        <f t="shared" si="56"/>
        <v>0</v>
      </c>
      <c r="J2738" s="13">
        <f t="shared" si="56"/>
        <v>0</v>
      </c>
      <c r="K2738" s="13">
        <f t="shared" si="56"/>
        <v>0</v>
      </c>
      <c r="L2738" s="13">
        <f t="shared" si="56"/>
        <v>0</v>
      </c>
      <c r="M2738" s="13">
        <f t="shared" si="56"/>
        <v>0</v>
      </c>
      <c r="N2738" s="13">
        <f t="shared" si="56"/>
        <v>0</v>
      </c>
      <c r="O2738" s="13">
        <f t="shared" si="56"/>
        <v>0</v>
      </c>
      <c r="P2738" s="13">
        <f t="shared" si="56"/>
        <v>0</v>
      </c>
      <c r="Q2738" s="13">
        <f t="shared" si="56"/>
        <v>0</v>
      </c>
      <c r="R2738" s="13">
        <f t="shared" si="56"/>
        <v>0</v>
      </c>
      <c r="S2738" s="13">
        <f t="shared" si="56"/>
        <v>0</v>
      </c>
      <c r="T2738" s="13">
        <f t="shared" si="56"/>
        <v>0</v>
      </c>
      <c r="U2738" s="13">
        <f t="shared" si="56"/>
        <v>0</v>
      </c>
      <c r="V2738" s="13">
        <f t="shared" si="56"/>
        <v>0</v>
      </c>
      <c r="W2738" s="13">
        <f t="shared" si="56"/>
        <v>0</v>
      </c>
      <c r="X2738" s="13">
        <f t="shared" si="56"/>
        <v>0</v>
      </c>
      <c r="Y2738" s="13">
        <f t="shared" si="56"/>
        <v>0</v>
      </c>
      <c r="Z2738" s="13">
        <f t="shared" si="56"/>
        <v>0</v>
      </c>
      <c r="AA2738" s="13">
        <f t="shared" si="56"/>
        <v>0</v>
      </c>
      <c r="AB2738" s="13">
        <f t="shared" si="56"/>
        <v>0</v>
      </c>
      <c r="AC2738" s="110">
        <f>SUM(AC2600:AE2737)</f>
        <v>0</v>
      </c>
      <c r="AD2738" s="110"/>
      <c r="AE2738" s="110"/>
    </row>
    <row r="2739" spans="2:31" x14ac:dyDescent="0.3">
      <c r="B2739" s="14"/>
      <c r="C2739" s="15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</row>
    <row r="2740" spans="2:31" x14ac:dyDescent="0.3">
      <c r="B2740" s="14"/>
      <c r="C2740" s="15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</row>
    <row r="2741" spans="2:31" x14ac:dyDescent="0.3">
      <c r="B2741" s="8">
        <f>+B2597+1</f>
        <v>46101</v>
      </c>
    </row>
    <row r="2742" spans="2:31" x14ac:dyDescent="0.3">
      <c r="B2742" s="8"/>
    </row>
    <row r="2743" spans="2:31" x14ac:dyDescent="0.3">
      <c r="B2743" s="9" t="s">
        <v>313</v>
      </c>
      <c r="C2743" s="10"/>
      <c r="D2743" s="10"/>
      <c r="E2743" s="11">
        <v>1</v>
      </c>
      <c r="F2743" s="11">
        <v>2</v>
      </c>
      <c r="G2743" s="11">
        <v>3</v>
      </c>
      <c r="H2743" s="11">
        <v>4</v>
      </c>
      <c r="I2743" s="11">
        <v>5</v>
      </c>
      <c r="J2743" s="11">
        <v>6</v>
      </c>
      <c r="K2743" s="11">
        <v>7</v>
      </c>
      <c r="L2743" s="11">
        <v>8</v>
      </c>
      <c r="M2743" s="11">
        <v>9</v>
      </c>
      <c r="N2743" s="11">
        <v>10</v>
      </c>
      <c r="O2743" s="11">
        <v>11</v>
      </c>
      <c r="P2743" s="11">
        <v>12</v>
      </c>
      <c r="Q2743" s="11">
        <v>13</v>
      </c>
      <c r="R2743" s="11">
        <v>14</v>
      </c>
      <c r="S2743" s="11">
        <v>15</v>
      </c>
      <c r="T2743" s="11">
        <v>16</v>
      </c>
      <c r="U2743" s="11">
        <v>17</v>
      </c>
      <c r="V2743" s="11">
        <v>18</v>
      </c>
      <c r="W2743" s="11">
        <v>19</v>
      </c>
      <c r="X2743" s="11">
        <v>20</v>
      </c>
      <c r="Y2743" s="11">
        <v>21</v>
      </c>
      <c r="Z2743" s="11">
        <v>22</v>
      </c>
      <c r="AA2743" s="11">
        <v>23</v>
      </c>
      <c r="AB2743" s="11">
        <v>24</v>
      </c>
      <c r="AC2743" s="92" t="s">
        <v>7</v>
      </c>
      <c r="AD2743" s="92"/>
      <c r="AE2743" s="92"/>
    </row>
    <row r="2744" spans="2:31" x14ac:dyDescent="0.3">
      <c r="B2744" s="4" t="s">
        <v>140</v>
      </c>
      <c r="C2744" s="14"/>
      <c r="D2744" s="14"/>
      <c r="E2744" s="68">
        <v>0</v>
      </c>
      <c r="F2744" s="69">
        <v>0</v>
      </c>
      <c r="G2744" s="68">
        <v>0</v>
      </c>
      <c r="H2744" s="69">
        <v>0</v>
      </c>
      <c r="I2744" s="68">
        <v>0</v>
      </c>
      <c r="J2744" s="69">
        <v>0</v>
      </c>
      <c r="K2744" s="68">
        <v>0</v>
      </c>
      <c r="L2744" s="69">
        <v>0</v>
      </c>
      <c r="M2744" s="68">
        <v>0</v>
      </c>
      <c r="N2744" s="69">
        <v>0</v>
      </c>
      <c r="O2744" s="68">
        <v>0</v>
      </c>
      <c r="P2744" s="69">
        <v>0</v>
      </c>
      <c r="Q2744" s="68">
        <v>0</v>
      </c>
      <c r="R2744" s="69">
        <v>0</v>
      </c>
      <c r="S2744" s="68">
        <v>0</v>
      </c>
      <c r="T2744" s="69">
        <v>0</v>
      </c>
      <c r="U2744" s="68">
        <v>0</v>
      </c>
      <c r="V2744" s="69">
        <v>0</v>
      </c>
      <c r="W2744" s="68">
        <v>0</v>
      </c>
      <c r="X2744" s="69">
        <v>0</v>
      </c>
      <c r="Y2744" s="68">
        <v>0</v>
      </c>
      <c r="Z2744" s="69">
        <v>0</v>
      </c>
      <c r="AA2744" s="68">
        <v>0</v>
      </c>
      <c r="AB2744" s="69">
        <v>0</v>
      </c>
      <c r="AC2744" s="56"/>
      <c r="AD2744" s="55">
        <f t="shared" ref="AD2744:AD2819" si="57">SUM(E2744:AB2744)</f>
        <v>0</v>
      </c>
      <c r="AE2744" s="56"/>
    </row>
    <row r="2745" spans="2:31" x14ac:dyDescent="0.3">
      <c r="B2745" s="4" t="s">
        <v>141</v>
      </c>
      <c r="C2745" s="14"/>
      <c r="D2745" s="14"/>
      <c r="E2745" s="68">
        <v>0</v>
      </c>
      <c r="F2745" s="69">
        <v>0</v>
      </c>
      <c r="G2745" s="68">
        <v>0</v>
      </c>
      <c r="H2745" s="69">
        <v>0</v>
      </c>
      <c r="I2745" s="68">
        <v>0</v>
      </c>
      <c r="J2745" s="69">
        <v>0</v>
      </c>
      <c r="K2745" s="68">
        <v>0</v>
      </c>
      <c r="L2745" s="69">
        <v>0</v>
      </c>
      <c r="M2745" s="68">
        <v>0</v>
      </c>
      <c r="N2745" s="69">
        <v>0</v>
      </c>
      <c r="O2745" s="68">
        <v>0</v>
      </c>
      <c r="P2745" s="69">
        <v>0</v>
      </c>
      <c r="Q2745" s="68">
        <v>0</v>
      </c>
      <c r="R2745" s="69">
        <v>0</v>
      </c>
      <c r="S2745" s="68">
        <v>0</v>
      </c>
      <c r="T2745" s="69">
        <v>0</v>
      </c>
      <c r="U2745" s="68">
        <v>0</v>
      </c>
      <c r="V2745" s="69">
        <v>0</v>
      </c>
      <c r="W2745" s="68">
        <v>0</v>
      </c>
      <c r="X2745" s="69">
        <v>0</v>
      </c>
      <c r="Y2745" s="68">
        <v>0</v>
      </c>
      <c r="Z2745" s="69">
        <v>0</v>
      </c>
      <c r="AA2745" s="68">
        <v>0</v>
      </c>
      <c r="AB2745" s="69">
        <v>0</v>
      </c>
      <c r="AC2745" s="54"/>
      <c r="AD2745" s="55">
        <f t="shared" si="57"/>
        <v>0</v>
      </c>
      <c r="AE2745" s="54"/>
    </row>
    <row r="2746" spans="2:31" x14ac:dyDescent="0.3">
      <c r="B2746" s="4" t="s">
        <v>142</v>
      </c>
      <c r="C2746" s="14"/>
      <c r="D2746" s="14"/>
      <c r="E2746" s="68">
        <v>0</v>
      </c>
      <c r="F2746" s="69">
        <v>0</v>
      </c>
      <c r="G2746" s="68">
        <v>0</v>
      </c>
      <c r="H2746" s="69">
        <v>0</v>
      </c>
      <c r="I2746" s="68">
        <v>0</v>
      </c>
      <c r="J2746" s="69">
        <v>0</v>
      </c>
      <c r="K2746" s="68">
        <v>0</v>
      </c>
      <c r="L2746" s="69">
        <v>0</v>
      </c>
      <c r="M2746" s="68">
        <v>0</v>
      </c>
      <c r="N2746" s="69">
        <v>0</v>
      </c>
      <c r="O2746" s="68">
        <v>0</v>
      </c>
      <c r="P2746" s="69">
        <v>0</v>
      </c>
      <c r="Q2746" s="68">
        <v>0</v>
      </c>
      <c r="R2746" s="69">
        <v>0</v>
      </c>
      <c r="S2746" s="68">
        <v>0</v>
      </c>
      <c r="T2746" s="69">
        <v>0</v>
      </c>
      <c r="U2746" s="68">
        <v>0</v>
      </c>
      <c r="V2746" s="69">
        <v>0</v>
      </c>
      <c r="W2746" s="68">
        <v>0</v>
      </c>
      <c r="X2746" s="69">
        <v>0</v>
      </c>
      <c r="Y2746" s="68">
        <v>0</v>
      </c>
      <c r="Z2746" s="69">
        <v>0</v>
      </c>
      <c r="AA2746" s="68">
        <v>0</v>
      </c>
      <c r="AB2746" s="69">
        <v>0</v>
      </c>
      <c r="AC2746" s="54"/>
      <c r="AD2746" s="55">
        <f t="shared" si="57"/>
        <v>0</v>
      </c>
      <c r="AE2746" s="54"/>
    </row>
    <row r="2747" spans="2:31" x14ac:dyDescent="0.3">
      <c r="B2747" s="4" t="s">
        <v>143</v>
      </c>
      <c r="C2747" s="14"/>
      <c r="D2747" s="14"/>
      <c r="E2747" s="68">
        <v>0</v>
      </c>
      <c r="F2747" s="69">
        <v>0</v>
      </c>
      <c r="G2747" s="68">
        <v>0</v>
      </c>
      <c r="H2747" s="69">
        <v>0</v>
      </c>
      <c r="I2747" s="68">
        <v>0</v>
      </c>
      <c r="J2747" s="69">
        <v>0</v>
      </c>
      <c r="K2747" s="68">
        <v>0</v>
      </c>
      <c r="L2747" s="69">
        <v>0</v>
      </c>
      <c r="M2747" s="68">
        <v>0</v>
      </c>
      <c r="N2747" s="69">
        <v>0</v>
      </c>
      <c r="O2747" s="68">
        <v>0</v>
      </c>
      <c r="P2747" s="69">
        <v>0</v>
      </c>
      <c r="Q2747" s="68">
        <v>0</v>
      </c>
      <c r="R2747" s="69">
        <v>0</v>
      </c>
      <c r="S2747" s="68">
        <v>0</v>
      </c>
      <c r="T2747" s="69">
        <v>0</v>
      </c>
      <c r="U2747" s="68">
        <v>0</v>
      </c>
      <c r="V2747" s="69">
        <v>0</v>
      </c>
      <c r="W2747" s="68">
        <v>0</v>
      </c>
      <c r="X2747" s="69">
        <v>0</v>
      </c>
      <c r="Y2747" s="68">
        <v>0</v>
      </c>
      <c r="Z2747" s="69">
        <v>0</v>
      </c>
      <c r="AA2747" s="68">
        <v>0</v>
      </c>
      <c r="AB2747" s="69">
        <v>0</v>
      </c>
      <c r="AC2747" s="54"/>
      <c r="AD2747" s="55">
        <f t="shared" si="57"/>
        <v>0</v>
      </c>
      <c r="AE2747" s="54"/>
    </row>
    <row r="2748" spans="2:31" x14ac:dyDescent="0.3">
      <c r="B2748" s="4" t="s">
        <v>144</v>
      </c>
      <c r="C2748" s="14"/>
      <c r="D2748" s="14"/>
      <c r="E2748" s="68">
        <v>0</v>
      </c>
      <c r="F2748" s="69">
        <v>0</v>
      </c>
      <c r="G2748" s="68">
        <v>0</v>
      </c>
      <c r="H2748" s="69">
        <v>0</v>
      </c>
      <c r="I2748" s="68">
        <v>0</v>
      </c>
      <c r="J2748" s="69">
        <v>0</v>
      </c>
      <c r="K2748" s="68">
        <v>0</v>
      </c>
      <c r="L2748" s="69">
        <v>0</v>
      </c>
      <c r="M2748" s="68">
        <v>0</v>
      </c>
      <c r="N2748" s="69">
        <v>0</v>
      </c>
      <c r="O2748" s="68">
        <v>0</v>
      </c>
      <c r="P2748" s="69">
        <v>0</v>
      </c>
      <c r="Q2748" s="68">
        <v>0</v>
      </c>
      <c r="R2748" s="69">
        <v>0</v>
      </c>
      <c r="S2748" s="68">
        <v>0</v>
      </c>
      <c r="T2748" s="69">
        <v>0</v>
      </c>
      <c r="U2748" s="68">
        <v>0</v>
      </c>
      <c r="V2748" s="69">
        <v>0</v>
      </c>
      <c r="W2748" s="68">
        <v>0</v>
      </c>
      <c r="X2748" s="69">
        <v>0</v>
      </c>
      <c r="Y2748" s="68">
        <v>0</v>
      </c>
      <c r="Z2748" s="69">
        <v>0</v>
      </c>
      <c r="AA2748" s="68">
        <v>0</v>
      </c>
      <c r="AB2748" s="69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145</v>
      </c>
      <c r="C2749" s="14"/>
      <c r="D2749" s="14"/>
      <c r="E2749" s="68">
        <v>0</v>
      </c>
      <c r="F2749" s="69">
        <v>0</v>
      </c>
      <c r="G2749" s="68">
        <v>0</v>
      </c>
      <c r="H2749" s="69">
        <v>0</v>
      </c>
      <c r="I2749" s="68">
        <v>0</v>
      </c>
      <c r="J2749" s="69">
        <v>0</v>
      </c>
      <c r="K2749" s="68">
        <v>0</v>
      </c>
      <c r="L2749" s="69">
        <v>0</v>
      </c>
      <c r="M2749" s="68">
        <v>0</v>
      </c>
      <c r="N2749" s="69">
        <v>0</v>
      </c>
      <c r="O2749" s="68">
        <v>0</v>
      </c>
      <c r="P2749" s="69">
        <v>0</v>
      </c>
      <c r="Q2749" s="68">
        <v>0</v>
      </c>
      <c r="R2749" s="69">
        <v>0</v>
      </c>
      <c r="S2749" s="68">
        <v>0</v>
      </c>
      <c r="T2749" s="69">
        <v>0</v>
      </c>
      <c r="U2749" s="68">
        <v>0</v>
      </c>
      <c r="V2749" s="69">
        <v>0</v>
      </c>
      <c r="W2749" s="68">
        <v>0</v>
      </c>
      <c r="X2749" s="69">
        <v>0</v>
      </c>
      <c r="Y2749" s="68">
        <v>0</v>
      </c>
      <c r="Z2749" s="69">
        <v>0</v>
      </c>
      <c r="AA2749" s="68">
        <v>0</v>
      </c>
      <c r="AB2749" s="69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146</v>
      </c>
      <c r="C2750" s="14"/>
      <c r="D2750" s="14"/>
      <c r="E2750" s="68">
        <v>0</v>
      </c>
      <c r="F2750" s="69">
        <v>0</v>
      </c>
      <c r="G2750" s="68">
        <v>0</v>
      </c>
      <c r="H2750" s="69">
        <v>0</v>
      </c>
      <c r="I2750" s="68">
        <v>0</v>
      </c>
      <c r="J2750" s="69">
        <v>0</v>
      </c>
      <c r="K2750" s="68">
        <v>0</v>
      </c>
      <c r="L2750" s="69">
        <v>0</v>
      </c>
      <c r="M2750" s="68">
        <v>0</v>
      </c>
      <c r="N2750" s="69">
        <v>0</v>
      </c>
      <c r="O2750" s="68">
        <v>0</v>
      </c>
      <c r="P2750" s="69">
        <v>0</v>
      </c>
      <c r="Q2750" s="68">
        <v>0</v>
      </c>
      <c r="R2750" s="69">
        <v>0</v>
      </c>
      <c r="S2750" s="68">
        <v>0</v>
      </c>
      <c r="T2750" s="69">
        <v>0</v>
      </c>
      <c r="U2750" s="68">
        <v>0</v>
      </c>
      <c r="V2750" s="69">
        <v>0</v>
      </c>
      <c r="W2750" s="68">
        <v>0</v>
      </c>
      <c r="X2750" s="69">
        <v>0</v>
      </c>
      <c r="Y2750" s="68">
        <v>0</v>
      </c>
      <c r="Z2750" s="69">
        <v>0</v>
      </c>
      <c r="AA2750" s="68">
        <v>0</v>
      </c>
      <c r="AB2750" s="69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147</v>
      </c>
      <c r="C2751" s="14"/>
      <c r="D2751" s="14"/>
      <c r="E2751" s="68">
        <v>0</v>
      </c>
      <c r="F2751" s="69">
        <v>0</v>
      </c>
      <c r="G2751" s="68">
        <v>0</v>
      </c>
      <c r="H2751" s="69">
        <v>0</v>
      </c>
      <c r="I2751" s="68">
        <v>0</v>
      </c>
      <c r="J2751" s="69">
        <v>0</v>
      </c>
      <c r="K2751" s="68">
        <v>0</v>
      </c>
      <c r="L2751" s="69">
        <v>0</v>
      </c>
      <c r="M2751" s="68">
        <v>0</v>
      </c>
      <c r="N2751" s="69">
        <v>0</v>
      </c>
      <c r="O2751" s="68">
        <v>0</v>
      </c>
      <c r="P2751" s="69">
        <v>0</v>
      </c>
      <c r="Q2751" s="68">
        <v>0</v>
      </c>
      <c r="R2751" s="69">
        <v>0</v>
      </c>
      <c r="S2751" s="68">
        <v>0</v>
      </c>
      <c r="T2751" s="69">
        <v>0</v>
      </c>
      <c r="U2751" s="68">
        <v>0</v>
      </c>
      <c r="V2751" s="69">
        <v>0</v>
      </c>
      <c r="W2751" s="68">
        <v>0</v>
      </c>
      <c r="X2751" s="69">
        <v>0</v>
      </c>
      <c r="Y2751" s="68">
        <v>0</v>
      </c>
      <c r="Z2751" s="69">
        <v>0</v>
      </c>
      <c r="AA2751" s="68">
        <v>0</v>
      </c>
      <c r="AB2751" s="69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148</v>
      </c>
      <c r="C2752" s="14"/>
      <c r="D2752" s="14"/>
      <c r="E2752" s="68">
        <v>0</v>
      </c>
      <c r="F2752" s="69">
        <v>0</v>
      </c>
      <c r="G2752" s="68">
        <v>0</v>
      </c>
      <c r="H2752" s="69">
        <v>0</v>
      </c>
      <c r="I2752" s="68">
        <v>0</v>
      </c>
      <c r="J2752" s="69">
        <v>0</v>
      </c>
      <c r="K2752" s="68">
        <v>0</v>
      </c>
      <c r="L2752" s="69">
        <v>0</v>
      </c>
      <c r="M2752" s="68">
        <v>0</v>
      </c>
      <c r="N2752" s="69">
        <v>0</v>
      </c>
      <c r="O2752" s="68">
        <v>0</v>
      </c>
      <c r="P2752" s="69">
        <v>0</v>
      </c>
      <c r="Q2752" s="68">
        <v>0</v>
      </c>
      <c r="R2752" s="69">
        <v>0</v>
      </c>
      <c r="S2752" s="68">
        <v>0</v>
      </c>
      <c r="T2752" s="69">
        <v>0</v>
      </c>
      <c r="U2752" s="68">
        <v>0</v>
      </c>
      <c r="V2752" s="69">
        <v>0</v>
      </c>
      <c r="W2752" s="68">
        <v>0</v>
      </c>
      <c r="X2752" s="69">
        <v>0</v>
      </c>
      <c r="Y2752" s="68">
        <v>0</v>
      </c>
      <c r="Z2752" s="69">
        <v>0</v>
      </c>
      <c r="AA2752" s="68">
        <v>0</v>
      </c>
      <c r="AB2752" s="69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149</v>
      </c>
      <c r="C2753" s="14"/>
      <c r="D2753" s="14"/>
      <c r="E2753" s="68">
        <v>0</v>
      </c>
      <c r="F2753" s="69">
        <v>0</v>
      </c>
      <c r="G2753" s="68">
        <v>0</v>
      </c>
      <c r="H2753" s="69">
        <v>0</v>
      </c>
      <c r="I2753" s="68">
        <v>0</v>
      </c>
      <c r="J2753" s="69">
        <v>0</v>
      </c>
      <c r="K2753" s="68">
        <v>0</v>
      </c>
      <c r="L2753" s="69">
        <v>0</v>
      </c>
      <c r="M2753" s="68">
        <v>0</v>
      </c>
      <c r="N2753" s="69">
        <v>0</v>
      </c>
      <c r="O2753" s="68">
        <v>0</v>
      </c>
      <c r="P2753" s="69">
        <v>0</v>
      </c>
      <c r="Q2753" s="68">
        <v>0</v>
      </c>
      <c r="R2753" s="69">
        <v>0</v>
      </c>
      <c r="S2753" s="68">
        <v>0</v>
      </c>
      <c r="T2753" s="69">
        <v>0</v>
      </c>
      <c r="U2753" s="68">
        <v>0</v>
      </c>
      <c r="V2753" s="69">
        <v>0</v>
      </c>
      <c r="W2753" s="68">
        <v>0</v>
      </c>
      <c r="X2753" s="69">
        <v>0</v>
      </c>
      <c r="Y2753" s="68">
        <v>0</v>
      </c>
      <c r="Z2753" s="69">
        <v>0</v>
      </c>
      <c r="AA2753" s="68">
        <v>0</v>
      </c>
      <c r="AB2753" s="69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150</v>
      </c>
      <c r="C2754" s="14"/>
      <c r="D2754" s="14"/>
      <c r="E2754" s="68">
        <v>0</v>
      </c>
      <c r="F2754" s="69">
        <v>0</v>
      </c>
      <c r="G2754" s="68">
        <v>0</v>
      </c>
      <c r="H2754" s="69">
        <v>0</v>
      </c>
      <c r="I2754" s="68">
        <v>0</v>
      </c>
      <c r="J2754" s="69">
        <v>0</v>
      </c>
      <c r="K2754" s="68">
        <v>0</v>
      </c>
      <c r="L2754" s="69">
        <v>0</v>
      </c>
      <c r="M2754" s="68">
        <v>0</v>
      </c>
      <c r="N2754" s="69">
        <v>0</v>
      </c>
      <c r="O2754" s="68">
        <v>0</v>
      </c>
      <c r="P2754" s="69">
        <v>0</v>
      </c>
      <c r="Q2754" s="68">
        <v>0</v>
      </c>
      <c r="R2754" s="69">
        <v>0</v>
      </c>
      <c r="S2754" s="68">
        <v>0</v>
      </c>
      <c r="T2754" s="69">
        <v>0</v>
      </c>
      <c r="U2754" s="68">
        <v>0</v>
      </c>
      <c r="V2754" s="69">
        <v>0</v>
      </c>
      <c r="W2754" s="68">
        <v>0</v>
      </c>
      <c r="X2754" s="69">
        <v>0</v>
      </c>
      <c r="Y2754" s="68">
        <v>0</v>
      </c>
      <c r="Z2754" s="69">
        <v>0</v>
      </c>
      <c r="AA2754" s="68">
        <v>0</v>
      </c>
      <c r="AB2754" s="69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151</v>
      </c>
      <c r="C2755" s="14"/>
      <c r="D2755" s="14"/>
      <c r="E2755" s="70">
        <v>0</v>
      </c>
      <c r="F2755" s="71">
        <v>0</v>
      </c>
      <c r="G2755" s="70">
        <v>0</v>
      </c>
      <c r="H2755" s="71">
        <v>0</v>
      </c>
      <c r="I2755" s="70">
        <v>0</v>
      </c>
      <c r="J2755" s="71">
        <v>0</v>
      </c>
      <c r="K2755" s="70">
        <v>0</v>
      </c>
      <c r="L2755" s="71">
        <v>0</v>
      </c>
      <c r="M2755" s="70">
        <v>0</v>
      </c>
      <c r="N2755" s="71">
        <v>0</v>
      </c>
      <c r="O2755" s="70">
        <v>0</v>
      </c>
      <c r="P2755" s="71">
        <v>0</v>
      </c>
      <c r="Q2755" s="70">
        <v>0</v>
      </c>
      <c r="R2755" s="71">
        <v>0</v>
      </c>
      <c r="S2755" s="70">
        <v>0</v>
      </c>
      <c r="T2755" s="71">
        <v>0</v>
      </c>
      <c r="U2755" s="70">
        <v>0</v>
      </c>
      <c r="V2755" s="71">
        <v>0</v>
      </c>
      <c r="W2755" s="70">
        <v>0</v>
      </c>
      <c r="X2755" s="71">
        <v>0</v>
      </c>
      <c r="Y2755" s="70">
        <v>0</v>
      </c>
      <c r="Z2755" s="71">
        <v>0</v>
      </c>
      <c r="AA2755" s="70">
        <v>0</v>
      </c>
      <c r="AB2755" s="71">
        <v>0</v>
      </c>
      <c r="AC2755" s="54"/>
      <c r="AD2755" s="55">
        <f t="shared" si="57"/>
        <v>0</v>
      </c>
      <c r="AE2755" s="54"/>
    </row>
    <row r="2756" spans="2:31" x14ac:dyDescent="0.3">
      <c r="B2756" s="4" t="s">
        <v>152</v>
      </c>
      <c r="C2756" s="14"/>
      <c r="D2756" s="14"/>
      <c r="E2756" s="70">
        <v>0</v>
      </c>
      <c r="F2756" s="71">
        <v>0</v>
      </c>
      <c r="G2756" s="70">
        <v>0</v>
      </c>
      <c r="H2756" s="71">
        <v>0</v>
      </c>
      <c r="I2756" s="70">
        <v>0</v>
      </c>
      <c r="J2756" s="71">
        <v>0</v>
      </c>
      <c r="K2756" s="70">
        <v>0</v>
      </c>
      <c r="L2756" s="71">
        <v>0</v>
      </c>
      <c r="M2756" s="70">
        <v>0</v>
      </c>
      <c r="N2756" s="71">
        <v>0</v>
      </c>
      <c r="O2756" s="70">
        <v>0</v>
      </c>
      <c r="P2756" s="71">
        <v>0</v>
      </c>
      <c r="Q2756" s="70">
        <v>0</v>
      </c>
      <c r="R2756" s="71">
        <v>0</v>
      </c>
      <c r="S2756" s="70">
        <v>0</v>
      </c>
      <c r="T2756" s="71">
        <v>0</v>
      </c>
      <c r="U2756" s="70">
        <v>0</v>
      </c>
      <c r="V2756" s="71">
        <v>0</v>
      </c>
      <c r="W2756" s="70">
        <v>0</v>
      </c>
      <c r="X2756" s="71">
        <v>0</v>
      </c>
      <c r="Y2756" s="70">
        <v>0</v>
      </c>
      <c r="Z2756" s="71">
        <v>0</v>
      </c>
      <c r="AA2756" s="70">
        <v>0</v>
      </c>
      <c r="AB2756" s="71">
        <v>0</v>
      </c>
      <c r="AC2756" s="54"/>
      <c r="AD2756" s="55">
        <f t="shared" si="57"/>
        <v>0</v>
      </c>
      <c r="AE2756" s="54"/>
    </row>
    <row r="2757" spans="2:31" x14ac:dyDescent="0.3">
      <c r="B2757" s="4" t="s">
        <v>153</v>
      </c>
      <c r="C2757" s="14"/>
      <c r="D2757" s="14"/>
      <c r="E2757" s="70">
        <v>0</v>
      </c>
      <c r="F2757" s="71">
        <v>0</v>
      </c>
      <c r="G2757" s="70">
        <v>0</v>
      </c>
      <c r="H2757" s="71">
        <v>0</v>
      </c>
      <c r="I2757" s="70">
        <v>0</v>
      </c>
      <c r="J2757" s="71">
        <v>0</v>
      </c>
      <c r="K2757" s="70">
        <v>0</v>
      </c>
      <c r="L2757" s="71">
        <v>0</v>
      </c>
      <c r="M2757" s="70">
        <v>0</v>
      </c>
      <c r="N2757" s="71">
        <v>0</v>
      </c>
      <c r="O2757" s="70">
        <v>0</v>
      </c>
      <c r="P2757" s="71">
        <v>0</v>
      </c>
      <c r="Q2757" s="70">
        <v>0</v>
      </c>
      <c r="R2757" s="71">
        <v>0</v>
      </c>
      <c r="S2757" s="70">
        <v>0</v>
      </c>
      <c r="T2757" s="71">
        <v>0</v>
      </c>
      <c r="U2757" s="70">
        <v>0</v>
      </c>
      <c r="V2757" s="71">
        <v>0</v>
      </c>
      <c r="W2757" s="70">
        <v>0</v>
      </c>
      <c r="X2757" s="71">
        <v>0</v>
      </c>
      <c r="Y2757" s="70">
        <v>0</v>
      </c>
      <c r="Z2757" s="71">
        <v>0</v>
      </c>
      <c r="AA2757" s="70">
        <v>0</v>
      </c>
      <c r="AB2757" s="71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154</v>
      </c>
      <c r="C2758" s="14"/>
      <c r="D2758" s="14"/>
      <c r="E2758" s="70">
        <v>0</v>
      </c>
      <c r="F2758" s="71">
        <v>0</v>
      </c>
      <c r="G2758" s="70">
        <v>0</v>
      </c>
      <c r="H2758" s="71">
        <v>0</v>
      </c>
      <c r="I2758" s="70">
        <v>0</v>
      </c>
      <c r="J2758" s="71">
        <v>0</v>
      </c>
      <c r="K2758" s="70">
        <v>0</v>
      </c>
      <c r="L2758" s="71">
        <v>0</v>
      </c>
      <c r="M2758" s="70">
        <v>0</v>
      </c>
      <c r="N2758" s="71">
        <v>0</v>
      </c>
      <c r="O2758" s="70">
        <v>0</v>
      </c>
      <c r="P2758" s="71">
        <v>0</v>
      </c>
      <c r="Q2758" s="70">
        <v>0</v>
      </c>
      <c r="R2758" s="71">
        <v>0</v>
      </c>
      <c r="S2758" s="70">
        <v>0</v>
      </c>
      <c r="T2758" s="71">
        <v>0</v>
      </c>
      <c r="U2758" s="70">
        <v>0</v>
      </c>
      <c r="V2758" s="71">
        <v>0</v>
      </c>
      <c r="W2758" s="70">
        <v>0</v>
      </c>
      <c r="X2758" s="71">
        <v>0</v>
      </c>
      <c r="Y2758" s="70">
        <v>0</v>
      </c>
      <c r="Z2758" s="71">
        <v>0</v>
      </c>
      <c r="AA2758" s="70">
        <v>0</v>
      </c>
      <c r="AB2758" s="71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155</v>
      </c>
      <c r="C2759" s="14"/>
      <c r="D2759" s="14"/>
      <c r="E2759" s="70">
        <v>0</v>
      </c>
      <c r="F2759" s="71">
        <v>0</v>
      </c>
      <c r="G2759" s="70">
        <v>0</v>
      </c>
      <c r="H2759" s="71">
        <v>0</v>
      </c>
      <c r="I2759" s="70">
        <v>0</v>
      </c>
      <c r="J2759" s="71">
        <v>0</v>
      </c>
      <c r="K2759" s="70">
        <v>0</v>
      </c>
      <c r="L2759" s="71">
        <v>0</v>
      </c>
      <c r="M2759" s="70">
        <v>0</v>
      </c>
      <c r="N2759" s="71">
        <v>0</v>
      </c>
      <c r="O2759" s="70">
        <v>0</v>
      </c>
      <c r="P2759" s="71">
        <v>0</v>
      </c>
      <c r="Q2759" s="70">
        <v>0</v>
      </c>
      <c r="R2759" s="71">
        <v>0</v>
      </c>
      <c r="S2759" s="70">
        <v>0</v>
      </c>
      <c r="T2759" s="71">
        <v>0</v>
      </c>
      <c r="U2759" s="70">
        <v>0</v>
      </c>
      <c r="V2759" s="71">
        <v>0</v>
      </c>
      <c r="W2759" s="70">
        <v>0</v>
      </c>
      <c r="X2759" s="71">
        <v>0</v>
      </c>
      <c r="Y2759" s="70">
        <v>0</v>
      </c>
      <c r="Z2759" s="71">
        <v>0</v>
      </c>
      <c r="AA2759" s="70">
        <v>0</v>
      </c>
      <c r="AB2759" s="71">
        <v>0</v>
      </c>
      <c r="AC2759" s="54"/>
      <c r="AD2759" s="55">
        <f t="shared" si="57"/>
        <v>0</v>
      </c>
      <c r="AE2759" s="54"/>
    </row>
    <row r="2760" spans="2:31" x14ac:dyDescent="0.3">
      <c r="B2760" s="4" t="s">
        <v>156</v>
      </c>
      <c r="C2760" s="14"/>
      <c r="D2760" s="14"/>
      <c r="E2760" s="70">
        <v>0</v>
      </c>
      <c r="F2760" s="71">
        <v>0</v>
      </c>
      <c r="G2760" s="70">
        <v>0</v>
      </c>
      <c r="H2760" s="71">
        <v>0</v>
      </c>
      <c r="I2760" s="70">
        <v>0</v>
      </c>
      <c r="J2760" s="71">
        <v>0</v>
      </c>
      <c r="K2760" s="70">
        <v>0</v>
      </c>
      <c r="L2760" s="71">
        <v>0</v>
      </c>
      <c r="M2760" s="70">
        <v>0</v>
      </c>
      <c r="N2760" s="71">
        <v>0</v>
      </c>
      <c r="O2760" s="70">
        <v>0</v>
      </c>
      <c r="P2760" s="71">
        <v>0</v>
      </c>
      <c r="Q2760" s="70">
        <v>0</v>
      </c>
      <c r="R2760" s="71">
        <v>0</v>
      </c>
      <c r="S2760" s="70">
        <v>0</v>
      </c>
      <c r="T2760" s="71">
        <v>0</v>
      </c>
      <c r="U2760" s="70">
        <v>0</v>
      </c>
      <c r="V2760" s="71">
        <v>0</v>
      </c>
      <c r="W2760" s="70">
        <v>0</v>
      </c>
      <c r="X2760" s="71">
        <v>0</v>
      </c>
      <c r="Y2760" s="70">
        <v>0</v>
      </c>
      <c r="Z2760" s="71">
        <v>0</v>
      </c>
      <c r="AA2760" s="70">
        <v>0</v>
      </c>
      <c r="AB2760" s="71">
        <v>0</v>
      </c>
      <c r="AC2760" s="54"/>
      <c r="AD2760" s="55">
        <f t="shared" si="57"/>
        <v>0</v>
      </c>
      <c r="AE2760" s="54"/>
    </row>
    <row r="2761" spans="2:31" x14ac:dyDescent="0.3">
      <c r="B2761" s="4" t="s">
        <v>157</v>
      </c>
      <c r="C2761" s="14"/>
      <c r="D2761" s="14"/>
      <c r="E2761" s="70">
        <v>0</v>
      </c>
      <c r="F2761" s="71">
        <v>0</v>
      </c>
      <c r="G2761" s="70">
        <v>0</v>
      </c>
      <c r="H2761" s="71">
        <v>0</v>
      </c>
      <c r="I2761" s="70">
        <v>0</v>
      </c>
      <c r="J2761" s="71">
        <v>0</v>
      </c>
      <c r="K2761" s="70">
        <v>0</v>
      </c>
      <c r="L2761" s="71">
        <v>0</v>
      </c>
      <c r="M2761" s="70">
        <v>0</v>
      </c>
      <c r="N2761" s="71">
        <v>0</v>
      </c>
      <c r="O2761" s="70">
        <v>0</v>
      </c>
      <c r="P2761" s="71">
        <v>0</v>
      </c>
      <c r="Q2761" s="70">
        <v>0</v>
      </c>
      <c r="R2761" s="71">
        <v>0</v>
      </c>
      <c r="S2761" s="70">
        <v>0</v>
      </c>
      <c r="T2761" s="71">
        <v>0</v>
      </c>
      <c r="U2761" s="70">
        <v>0</v>
      </c>
      <c r="V2761" s="71">
        <v>0</v>
      </c>
      <c r="W2761" s="70">
        <v>0</v>
      </c>
      <c r="X2761" s="71">
        <v>0</v>
      </c>
      <c r="Y2761" s="70">
        <v>0</v>
      </c>
      <c r="Z2761" s="71">
        <v>0</v>
      </c>
      <c r="AA2761" s="70">
        <v>0</v>
      </c>
      <c r="AB2761" s="71">
        <v>0</v>
      </c>
      <c r="AC2761" s="54"/>
      <c r="AD2761" s="55">
        <f t="shared" si="57"/>
        <v>0</v>
      </c>
      <c r="AE2761" s="54"/>
    </row>
    <row r="2762" spans="2:31" x14ac:dyDescent="0.3">
      <c r="B2762" s="4" t="s">
        <v>158</v>
      </c>
      <c r="C2762" s="14"/>
      <c r="D2762" s="14"/>
      <c r="E2762" s="70">
        <v>0</v>
      </c>
      <c r="F2762" s="71">
        <v>0</v>
      </c>
      <c r="G2762" s="70">
        <v>0</v>
      </c>
      <c r="H2762" s="71">
        <v>0</v>
      </c>
      <c r="I2762" s="70">
        <v>0</v>
      </c>
      <c r="J2762" s="71">
        <v>0</v>
      </c>
      <c r="K2762" s="70">
        <v>0</v>
      </c>
      <c r="L2762" s="71">
        <v>0</v>
      </c>
      <c r="M2762" s="70">
        <v>0</v>
      </c>
      <c r="N2762" s="71">
        <v>0</v>
      </c>
      <c r="O2762" s="70">
        <v>0</v>
      </c>
      <c r="P2762" s="71">
        <v>0</v>
      </c>
      <c r="Q2762" s="70">
        <v>0</v>
      </c>
      <c r="R2762" s="71">
        <v>0</v>
      </c>
      <c r="S2762" s="70">
        <v>0</v>
      </c>
      <c r="T2762" s="71">
        <v>0</v>
      </c>
      <c r="U2762" s="70">
        <v>0</v>
      </c>
      <c r="V2762" s="71">
        <v>0</v>
      </c>
      <c r="W2762" s="70">
        <v>0</v>
      </c>
      <c r="X2762" s="71">
        <v>0</v>
      </c>
      <c r="Y2762" s="70">
        <v>0</v>
      </c>
      <c r="Z2762" s="71">
        <v>0</v>
      </c>
      <c r="AA2762" s="70">
        <v>0</v>
      </c>
      <c r="AB2762" s="71">
        <v>0</v>
      </c>
      <c r="AC2762" s="54"/>
      <c r="AD2762" s="55">
        <f t="shared" si="57"/>
        <v>0</v>
      </c>
      <c r="AE2762" s="54"/>
    </row>
    <row r="2763" spans="2:31" x14ac:dyDescent="0.3">
      <c r="B2763" s="4" t="s">
        <v>159</v>
      </c>
      <c r="C2763" s="14"/>
      <c r="D2763" s="14"/>
      <c r="E2763" s="70">
        <v>0</v>
      </c>
      <c r="F2763" s="71">
        <v>0</v>
      </c>
      <c r="G2763" s="70">
        <v>0</v>
      </c>
      <c r="H2763" s="71">
        <v>0</v>
      </c>
      <c r="I2763" s="70">
        <v>0</v>
      </c>
      <c r="J2763" s="71">
        <v>0</v>
      </c>
      <c r="K2763" s="70">
        <v>0</v>
      </c>
      <c r="L2763" s="71">
        <v>0</v>
      </c>
      <c r="M2763" s="70">
        <v>0</v>
      </c>
      <c r="N2763" s="71">
        <v>0</v>
      </c>
      <c r="O2763" s="70">
        <v>0</v>
      </c>
      <c r="P2763" s="71">
        <v>0</v>
      </c>
      <c r="Q2763" s="70">
        <v>0</v>
      </c>
      <c r="R2763" s="71">
        <v>0</v>
      </c>
      <c r="S2763" s="70">
        <v>0</v>
      </c>
      <c r="T2763" s="71">
        <v>0</v>
      </c>
      <c r="U2763" s="70">
        <v>0</v>
      </c>
      <c r="V2763" s="71">
        <v>0</v>
      </c>
      <c r="W2763" s="70">
        <v>0</v>
      </c>
      <c r="X2763" s="71">
        <v>0</v>
      </c>
      <c r="Y2763" s="70">
        <v>0</v>
      </c>
      <c r="Z2763" s="71">
        <v>0</v>
      </c>
      <c r="AA2763" s="70">
        <v>0</v>
      </c>
      <c r="AB2763" s="71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160</v>
      </c>
      <c r="C2764" s="14"/>
      <c r="D2764" s="14"/>
      <c r="E2764" s="70">
        <v>0</v>
      </c>
      <c r="F2764" s="71">
        <v>0</v>
      </c>
      <c r="G2764" s="70">
        <v>0</v>
      </c>
      <c r="H2764" s="71">
        <v>0</v>
      </c>
      <c r="I2764" s="70">
        <v>0</v>
      </c>
      <c r="J2764" s="71">
        <v>0</v>
      </c>
      <c r="K2764" s="70">
        <v>0</v>
      </c>
      <c r="L2764" s="71">
        <v>0</v>
      </c>
      <c r="M2764" s="70">
        <v>0</v>
      </c>
      <c r="N2764" s="71">
        <v>0</v>
      </c>
      <c r="O2764" s="70">
        <v>0</v>
      </c>
      <c r="P2764" s="71">
        <v>0</v>
      </c>
      <c r="Q2764" s="70">
        <v>0</v>
      </c>
      <c r="R2764" s="71">
        <v>0</v>
      </c>
      <c r="S2764" s="70">
        <v>0</v>
      </c>
      <c r="T2764" s="71">
        <v>0</v>
      </c>
      <c r="U2764" s="70">
        <v>0</v>
      </c>
      <c r="V2764" s="71">
        <v>0</v>
      </c>
      <c r="W2764" s="70">
        <v>0</v>
      </c>
      <c r="X2764" s="71">
        <v>0</v>
      </c>
      <c r="Y2764" s="70">
        <v>0</v>
      </c>
      <c r="Z2764" s="71">
        <v>0</v>
      </c>
      <c r="AA2764" s="70">
        <v>0</v>
      </c>
      <c r="AB2764" s="71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161</v>
      </c>
      <c r="C2765" s="14"/>
      <c r="D2765" s="14"/>
      <c r="E2765" s="70">
        <v>0</v>
      </c>
      <c r="F2765" s="71">
        <v>0</v>
      </c>
      <c r="G2765" s="70">
        <v>0</v>
      </c>
      <c r="H2765" s="71">
        <v>0</v>
      </c>
      <c r="I2765" s="70">
        <v>0</v>
      </c>
      <c r="J2765" s="71">
        <v>0</v>
      </c>
      <c r="K2765" s="70">
        <v>0</v>
      </c>
      <c r="L2765" s="71">
        <v>0</v>
      </c>
      <c r="M2765" s="70">
        <v>0</v>
      </c>
      <c r="N2765" s="71">
        <v>0</v>
      </c>
      <c r="O2765" s="70">
        <v>0</v>
      </c>
      <c r="P2765" s="71">
        <v>0</v>
      </c>
      <c r="Q2765" s="70">
        <v>0</v>
      </c>
      <c r="R2765" s="71">
        <v>0</v>
      </c>
      <c r="S2765" s="70">
        <v>0</v>
      </c>
      <c r="T2765" s="71">
        <v>0</v>
      </c>
      <c r="U2765" s="70">
        <v>0</v>
      </c>
      <c r="V2765" s="71">
        <v>0</v>
      </c>
      <c r="W2765" s="70">
        <v>0</v>
      </c>
      <c r="X2765" s="71">
        <v>0</v>
      </c>
      <c r="Y2765" s="70">
        <v>0</v>
      </c>
      <c r="Z2765" s="71">
        <v>0</v>
      </c>
      <c r="AA2765" s="70">
        <v>0</v>
      </c>
      <c r="AB2765" s="71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162</v>
      </c>
      <c r="C2766" s="14"/>
      <c r="D2766" s="14"/>
      <c r="E2766" s="70">
        <v>0</v>
      </c>
      <c r="F2766" s="71">
        <v>0</v>
      </c>
      <c r="G2766" s="70">
        <v>0</v>
      </c>
      <c r="H2766" s="71">
        <v>0</v>
      </c>
      <c r="I2766" s="70">
        <v>0</v>
      </c>
      <c r="J2766" s="71">
        <v>0</v>
      </c>
      <c r="K2766" s="70">
        <v>0</v>
      </c>
      <c r="L2766" s="71">
        <v>0</v>
      </c>
      <c r="M2766" s="70">
        <v>0</v>
      </c>
      <c r="N2766" s="71">
        <v>0</v>
      </c>
      <c r="O2766" s="70">
        <v>0</v>
      </c>
      <c r="P2766" s="71">
        <v>0</v>
      </c>
      <c r="Q2766" s="70">
        <v>0</v>
      </c>
      <c r="R2766" s="71">
        <v>0</v>
      </c>
      <c r="S2766" s="70">
        <v>0</v>
      </c>
      <c r="T2766" s="71">
        <v>0</v>
      </c>
      <c r="U2766" s="70">
        <v>0</v>
      </c>
      <c r="V2766" s="71">
        <v>0</v>
      </c>
      <c r="W2766" s="70">
        <v>0</v>
      </c>
      <c r="X2766" s="71">
        <v>0</v>
      </c>
      <c r="Y2766" s="70">
        <v>0</v>
      </c>
      <c r="Z2766" s="71">
        <v>0</v>
      </c>
      <c r="AA2766" s="70">
        <v>0</v>
      </c>
      <c r="AB2766" s="71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163</v>
      </c>
      <c r="C2767" s="14"/>
      <c r="D2767" s="14"/>
      <c r="E2767" s="70">
        <v>0</v>
      </c>
      <c r="F2767" s="71">
        <v>0</v>
      </c>
      <c r="G2767" s="70">
        <v>0</v>
      </c>
      <c r="H2767" s="71">
        <v>0</v>
      </c>
      <c r="I2767" s="70">
        <v>0</v>
      </c>
      <c r="J2767" s="71">
        <v>0</v>
      </c>
      <c r="K2767" s="70">
        <v>0</v>
      </c>
      <c r="L2767" s="71">
        <v>0</v>
      </c>
      <c r="M2767" s="70">
        <v>0</v>
      </c>
      <c r="N2767" s="71">
        <v>0</v>
      </c>
      <c r="O2767" s="70">
        <v>0</v>
      </c>
      <c r="P2767" s="71">
        <v>0</v>
      </c>
      <c r="Q2767" s="70">
        <v>0</v>
      </c>
      <c r="R2767" s="71">
        <v>0</v>
      </c>
      <c r="S2767" s="70">
        <v>0</v>
      </c>
      <c r="T2767" s="71">
        <v>0</v>
      </c>
      <c r="U2767" s="70">
        <v>0</v>
      </c>
      <c r="V2767" s="71">
        <v>0</v>
      </c>
      <c r="W2767" s="70">
        <v>0</v>
      </c>
      <c r="X2767" s="71">
        <v>0</v>
      </c>
      <c r="Y2767" s="70">
        <v>0</v>
      </c>
      <c r="Z2767" s="71">
        <v>0</v>
      </c>
      <c r="AA2767" s="70">
        <v>0</v>
      </c>
      <c r="AB2767" s="71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164</v>
      </c>
      <c r="C2768" s="14"/>
      <c r="D2768" s="14"/>
      <c r="E2768" s="70">
        <v>0</v>
      </c>
      <c r="F2768" s="71">
        <v>0</v>
      </c>
      <c r="G2768" s="70">
        <v>0</v>
      </c>
      <c r="H2768" s="71">
        <v>0</v>
      </c>
      <c r="I2768" s="70">
        <v>0</v>
      </c>
      <c r="J2768" s="71">
        <v>0</v>
      </c>
      <c r="K2768" s="70">
        <v>0</v>
      </c>
      <c r="L2768" s="71">
        <v>0</v>
      </c>
      <c r="M2768" s="70">
        <v>0</v>
      </c>
      <c r="N2768" s="71">
        <v>0</v>
      </c>
      <c r="O2768" s="70">
        <v>0</v>
      </c>
      <c r="P2768" s="71">
        <v>0</v>
      </c>
      <c r="Q2768" s="70">
        <v>0</v>
      </c>
      <c r="R2768" s="71">
        <v>0</v>
      </c>
      <c r="S2768" s="70">
        <v>0</v>
      </c>
      <c r="T2768" s="71">
        <v>0</v>
      </c>
      <c r="U2768" s="70">
        <v>0</v>
      </c>
      <c r="V2768" s="71">
        <v>0</v>
      </c>
      <c r="W2768" s="70">
        <v>0</v>
      </c>
      <c r="X2768" s="71">
        <v>0</v>
      </c>
      <c r="Y2768" s="70">
        <v>0</v>
      </c>
      <c r="Z2768" s="71">
        <v>0</v>
      </c>
      <c r="AA2768" s="70">
        <v>0</v>
      </c>
      <c r="AB2768" s="71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165</v>
      </c>
      <c r="C2769" s="14"/>
      <c r="D2769" s="14"/>
      <c r="E2769" s="70">
        <v>0</v>
      </c>
      <c r="F2769" s="71">
        <v>0</v>
      </c>
      <c r="G2769" s="70">
        <v>0</v>
      </c>
      <c r="H2769" s="71">
        <v>0</v>
      </c>
      <c r="I2769" s="70">
        <v>0</v>
      </c>
      <c r="J2769" s="71">
        <v>0</v>
      </c>
      <c r="K2769" s="70">
        <v>0</v>
      </c>
      <c r="L2769" s="71">
        <v>0</v>
      </c>
      <c r="M2769" s="70">
        <v>0</v>
      </c>
      <c r="N2769" s="71">
        <v>0</v>
      </c>
      <c r="O2769" s="70">
        <v>0</v>
      </c>
      <c r="P2769" s="71">
        <v>0</v>
      </c>
      <c r="Q2769" s="70">
        <v>0</v>
      </c>
      <c r="R2769" s="71">
        <v>0</v>
      </c>
      <c r="S2769" s="70">
        <v>0</v>
      </c>
      <c r="T2769" s="71">
        <v>0</v>
      </c>
      <c r="U2769" s="70">
        <v>0</v>
      </c>
      <c r="V2769" s="71">
        <v>0</v>
      </c>
      <c r="W2769" s="70">
        <v>0</v>
      </c>
      <c r="X2769" s="71">
        <v>0</v>
      </c>
      <c r="Y2769" s="70">
        <v>0</v>
      </c>
      <c r="Z2769" s="71">
        <v>0</v>
      </c>
      <c r="AA2769" s="70">
        <v>0</v>
      </c>
      <c r="AB2769" s="71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166</v>
      </c>
      <c r="C2770" s="14"/>
      <c r="D2770" s="14"/>
      <c r="E2770" s="70">
        <v>0</v>
      </c>
      <c r="F2770" s="71">
        <v>0</v>
      </c>
      <c r="G2770" s="70">
        <v>0</v>
      </c>
      <c r="H2770" s="71">
        <v>0</v>
      </c>
      <c r="I2770" s="70">
        <v>0</v>
      </c>
      <c r="J2770" s="71">
        <v>0</v>
      </c>
      <c r="K2770" s="70">
        <v>0</v>
      </c>
      <c r="L2770" s="71">
        <v>0</v>
      </c>
      <c r="M2770" s="70">
        <v>0</v>
      </c>
      <c r="N2770" s="71">
        <v>0</v>
      </c>
      <c r="O2770" s="70">
        <v>0</v>
      </c>
      <c r="P2770" s="71">
        <v>0</v>
      </c>
      <c r="Q2770" s="70">
        <v>0</v>
      </c>
      <c r="R2770" s="71">
        <v>0</v>
      </c>
      <c r="S2770" s="70">
        <v>0</v>
      </c>
      <c r="T2770" s="71">
        <v>0</v>
      </c>
      <c r="U2770" s="70">
        <v>0</v>
      </c>
      <c r="V2770" s="71">
        <v>0</v>
      </c>
      <c r="W2770" s="70">
        <v>0</v>
      </c>
      <c r="X2770" s="71">
        <v>0</v>
      </c>
      <c r="Y2770" s="70">
        <v>0</v>
      </c>
      <c r="Z2770" s="71">
        <v>0</v>
      </c>
      <c r="AA2770" s="70">
        <v>0</v>
      </c>
      <c r="AB2770" s="71">
        <v>0</v>
      </c>
      <c r="AC2770" s="54"/>
      <c r="AD2770" s="55">
        <f t="shared" si="57"/>
        <v>0</v>
      </c>
      <c r="AE2770" s="54"/>
    </row>
    <row r="2771" spans="2:31" x14ac:dyDescent="0.3">
      <c r="B2771" s="4" t="s">
        <v>167</v>
      </c>
      <c r="C2771" s="14"/>
      <c r="D2771" s="14"/>
      <c r="E2771" s="70">
        <v>0</v>
      </c>
      <c r="F2771" s="71">
        <v>0</v>
      </c>
      <c r="G2771" s="70">
        <v>0</v>
      </c>
      <c r="H2771" s="71">
        <v>0</v>
      </c>
      <c r="I2771" s="70">
        <v>0</v>
      </c>
      <c r="J2771" s="71">
        <v>0</v>
      </c>
      <c r="K2771" s="70">
        <v>0</v>
      </c>
      <c r="L2771" s="71">
        <v>0</v>
      </c>
      <c r="M2771" s="70">
        <v>0</v>
      </c>
      <c r="N2771" s="71">
        <v>0</v>
      </c>
      <c r="O2771" s="70">
        <v>0</v>
      </c>
      <c r="P2771" s="71">
        <v>0</v>
      </c>
      <c r="Q2771" s="70">
        <v>0</v>
      </c>
      <c r="R2771" s="71">
        <v>0</v>
      </c>
      <c r="S2771" s="70">
        <v>0</v>
      </c>
      <c r="T2771" s="71">
        <v>0</v>
      </c>
      <c r="U2771" s="70">
        <v>0</v>
      </c>
      <c r="V2771" s="71">
        <v>0</v>
      </c>
      <c r="W2771" s="70">
        <v>0</v>
      </c>
      <c r="X2771" s="71">
        <v>0</v>
      </c>
      <c r="Y2771" s="70">
        <v>0</v>
      </c>
      <c r="Z2771" s="71">
        <v>0</v>
      </c>
      <c r="AA2771" s="70">
        <v>0</v>
      </c>
      <c r="AB2771" s="71">
        <v>0</v>
      </c>
      <c r="AC2771" s="54"/>
      <c r="AD2771" s="55">
        <f t="shared" si="57"/>
        <v>0</v>
      </c>
      <c r="AE2771" s="54"/>
    </row>
    <row r="2772" spans="2:31" x14ac:dyDescent="0.3">
      <c r="B2772" s="4" t="s">
        <v>168</v>
      </c>
      <c r="C2772" s="14"/>
      <c r="D2772" s="14"/>
      <c r="E2772" s="70">
        <v>0</v>
      </c>
      <c r="F2772" s="71">
        <v>0</v>
      </c>
      <c r="G2772" s="70">
        <v>0</v>
      </c>
      <c r="H2772" s="71">
        <v>0</v>
      </c>
      <c r="I2772" s="70">
        <v>0</v>
      </c>
      <c r="J2772" s="71">
        <v>0</v>
      </c>
      <c r="K2772" s="70">
        <v>0</v>
      </c>
      <c r="L2772" s="71">
        <v>0</v>
      </c>
      <c r="M2772" s="70">
        <v>0</v>
      </c>
      <c r="N2772" s="71">
        <v>0</v>
      </c>
      <c r="O2772" s="70">
        <v>0</v>
      </c>
      <c r="P2772" s="71">
        <v>0</v>
      </c>
      <c r="Q2772" s="70">
        <v>0</v>
      </c>
      <c r="R2772" s="71">
        <v>0</v>
      </c>
      <c r="S2772" s="70">
        <v>0</v>
      </c>
      <c r="T2772" s="71">
        <v>0</v>
      </c>
      <c r="U2772" s="70">
        <v>0</v>
      </c>
      <c r="V2772" s="71">
        <v>0</v>
      </c>
      <c r="W2772" s="70">
        <v>0</v>
      </c>
      <c r="X2772" s="71">
        <v>0</v>
      </c>
      <c r="Y2772" s="70">
        <v>0</v>
      </c>
      <c r="Z2772" s="71">
        <v>0</v>
      </c>
      <c r="AA2772" s="70">
        <v>0</v>
      </c>
      <c r="AB2772" s="71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169</v>
      </c>
      <c r="C2773" s="14"/>
      <c r="D2773" s="14"/>
      <c r="E2773" s="70">
        <v>0</v>
      </c>
      <c r="F2773" s="71">
        <v>0</v>
      </c>
      <c r="G2773" s="70">
        <v>0</v>
      </c>
      <c r="H2773" s="71">
        <v>0</v>
      </c>
      <c r="I2773" s="70">
        <v>0</v>
      </c>
      <c r="J2773" s="71">
        <v>0</v>
      </c>
      <c r="K2773" s="70">
        <v>0</v>
      </c>
      <c r="L2773" s="71">
        <v>0</v>
      </c>
      <c r="M2773" s="70">
        <v>0</v>
      </c>
      <c r="N2773" s="71">
        <v>0</v>
      </c>
      <c r="O2773" s="70">
        <v>0</v>
      </c>
      <c r="P2773" s="71">
        <v>0</v>
      </c>
      <c r="Q2773" s="70">
        <v>0</v>
      </c>
      <c r="R2773" s="71">
        <v>0</v>
      </c>
      <c r="S2773" s="70">
        <v>0</v>
      </c>
      <c r="T2773" s="71">
        <v>0</v>
      </c>
      <c r="U2773" s="70">
        <v>0</v>
      </c>
      <c r="V2773" s="71">
        <v>0</v>
      </c>
      <c r="W2773" s="70">
        <v>0</v>
      </c>
      <c r="X2773" s="71">
        <v>0</v>
      </c>
      <c r="Y2773" s="70">
        <v>0</v>
      </c>
      <c r="Z2773" s="71">
        <v>0</v>
      </c>
      <c r="AA2773" s="70">
        <v>0</v>
      </c>
      <c r="AB2773" s="71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170</v>
      </c>
      <c r="C2774" s="14"/>
      <c r="D2774" s="14"/>
      <c r="E2774" s="70">
        <v>0</v>
      </c>
      <c r="F2774" s="71">
        <v>0</v>
      </c>
      <c r="G2774" s="70">
        <v>0</v>
      </c>
      <c r="H2774" s="71">
        <v>0</v>
      </c>
      <c r="I2774" s="70">
        <v>0</v>
      </c>
      <c r="J2774" s="71">
        <v>0</v>
      </c>
      <c r="K2774" s="70">
        <v>0</v>
      </c>
      <c r="L2774" s="71">
        <v>0</v>
      </c>
      <c r="M2774" s="70">
        <v>0</v>
      </c>
      <c r="N2774" s="71">
        <v>0</v>
      </c>
      <c r="O2774" s="70">
        <v>0</v>
      </c>
      <c r="P2774" s="71">
        <v>0</v>
      </c>
      <c r="Q2774" s="70">
        <v>0</v>
      </c>
      <c r="R2774" s="71">
        <v>0</v>
      </c>
      <c r="S2774" s="70">
        <v>0</v>
      </c>
      <c r="T2774" s="71">
        <v>0</v>
      </c>
      <c r="U2774" s="70">
        <v>0</v>
      </c>
      <c r="V2774" s="71">
        <v>0</v>
      </c>
      <c r="W2774" s="70">
        <v>0</v>
      </c>
      <c r="X2774" s="71">
        <v>0</v>
      </c>
      <c r="Y2774" s="70">
        <v>0</v>
      </c>
      <c r="Z2774" s="71">
        <v>0</v>
      </c>
      <c r="AA2774" s="70">
        <v>0</v>
      </c>
      <c r="AB2774" s="71">
        <v>0</v>
      </c>
      <c r="AC2774" s="54"/>
      <c r="AD2774" s="55">
        <f t="shared" si="57"/>
        <v>0</v>
      </c>
      <c r="AE2774" s="54"/>
    </row>
    <row r="2775" spans="2:31" x14ac:dyDescent="0.3">
      <c r="B2775" s="4" t="s">
        <v>171</v>
      </c>
      <c r="C2775" s="14"/>
      <c r="D2775" s="14"/>
      <c r="E2775" s="70">
        <v>0</v>
      </c>
      <c r="F2775" s="71">
        <v>0</v>
      </c>
      <c r="G2775" s="70">
        <v>0</v>
      </c>
      <c r="H2775" s="71">
        <v>0</v>
      </c>
      <c r="I2775" s="70">
        <v>0</v>
      </c>
      <c r="J2775" s="71">
        <v>0</v>
      </c>
      <c r="K2775" s="70">
        <v>0</v>
      </c>
      <c r="L2775" s="71">
        <v>0</v>
      </c>
      <c r="M2775" s="70">
        <v>0</v>
      </c>
      <c r="N2775" s="71">
        <v>0</v>
      </c>
      <c r="O2775" s="70">
        <v>0</v>
      </c>
      <c r="P2775" s="71">
        <v>0</v>
      </c>
      <c r="Q2775" s="70">
        <v>0</v>
      </c>
      <c r="R2775" s="71">
        <v>0</v>
      </c>
      <c r="S2775" s="70">
        <v>0</v>
      </c>
      <c r="T2775" s="71">
        <v>0</v>
      </c>
      <c r="U2775" s="70">
        <v>0</v>
      </c>
      <c r="V2775" s="71">
        <v>0</v>
      </c>
      <c r="W2775" s="70">
        <v>0</v>
      </c>
      <c r="X2775" s="71">
        <v>0</v>
      </c>
      <c r="Y2775" s="70">
        <v>0</v>
      </c>
      <c r="Z2775" s="71">
        <v>0</v>
      </c>
      <c r="AA2775" s="70">
        <v>0</v>
      </c>
      <c r="AB2775" s="71">
        <v>0</v>
      </c>
      <c r="AC2775" s="54"/>
      <c r="AD2775" s="55">
        <f t="shared" si="57"/>
        <v>0</v>
      </c>
      <c r="AE2775" s="54"/>
    </row>
    <row r="2776" spans="2:31" x14ac:dyDescent="0.3">
      <c r="B2776" s="4" t="s">
        <v>172</v>
      </c>
      <c r="C2776" s="14"/>
      <c r="D2776" s="14"/>
      <c r="E2776" s="70">
        <v>0</v>
      </c>
      <c r="F2776" s="71">
        <v>0</v>
      </c>
      <c r="G2776" s="70">
        <v>0</v>
      </c>
      <c r="H2776" s="71">
        <v>0</v>
      </c>
      <c r="I2776" s="70">
        <v>0</v>
      </c>
      <c r="J2776" s="71">
        <v>0</v>
      </c>
      <c r="K2776" s="70">
        <v>0</v>
      </c>
      <c r="L2776" s="71">
        <v>0</v>
      </c>
      <c r="M2776" s="70">
        <v>0</v>
      </c>
      <c r="N2776" s="71">
        <v>0</v>
      </c>
      <c r="O2776" s="70">
        <v>0</v>
      </c>
      <c r="P2776" s="71">
        <v>0</v>
      </c>
      <c r="Q2776" s="70">
        <v>0</v>
      </c>
      <c r="R2776" s="71">
        <v>0</v>
      </c>
      <c r="S2776" s="70">
        <v>0</v>
      </c>
      <c r="T2776" s="71">
        <v>0</v>
      </c>
      <c r="U2776" s="70">
        <v>0</v>
      </c>
      <c r="V2776" s="71">
        <v>0</v>
      </c>
      <c r="W2776" s="70">
        <v>0</v>
      </c>
      <c r="X2776" s="71">
        <v>0</v>
      </c>
      <c r="Y2776" s="70">
        <v>0</v>
      </c>
      <c r="Z2776" s="71">
        <v>0</v>
      </c>
      <c r="AA2776" s="70">
        <v>0</v>
      </c>
      <c r="AB2776" s="71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173</v>
      </c>
      <c r="C2777" s="14"/>
      <c r="D2777" s="14"/>
      <c r="E2777" s="70">
        <v>0</v>
      </c>
      <c r="F2777" s="71">
        <v>0</v>
      </c>
      <c r="G2777" s="70">
        <v>0</v>
      </c>
      <c r="H2777" s="71">
        <v>0</v>
      </c>
      <c r="I2777" s="70">
        <v>0</v>
      </c>
      <c r="J2777" s="71">
        <v>0</v>
      </c>
      <c r="K2777" s="70">
        <v>0</v>
      </c>
      <c r="L2777" s="71">
        <v>0</v>
      </c>
      <c r="M2777" s="70">
        <v>0</v>
      </c>
      <c r="N2777" s="71">
        <v>0</v>
      </c>
      <c r="O2777" s="70">
        <v>0</v>
      </c>
      <c r="P2777" s="71">
        <v>0</v>
      </c>
      <c r="Q2777" s="70">
        <v>0</v>
      </c>
      <c r="R2777" s="71">
        <v>0</v>
      </c>
      <c r="S2777" s="70">
        <v>0</v>
      </c>
      <c r="T2777" s="71">
        <v>0</v>
      </c>
      <c r="U2777" s="70">
        <v>0</v>
      </c>
      <c r="V2777" s="71">
        <v>0</v>
      </c>
      <c r="W2777" s="70">
        <v>0</v>
      </c>
      <c r="X2777" s="71">
        <v>0</v>
      </c>
      <c r="Y2777" s="70">
        <v>0</v>
      </c>
      <c r="Z2777" s="71">
        <v>0</v>
      </c>
      <c r="AA2777" s="70">
        <v>0</v>
      </c>
      <c r="AB2777" s="71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174</v>
      </c>
      <c r="C2778" s="14"/>
      <c r="D2778" s="14"/>
      <c r="E2778" s="70">
        <v>0</v>
      </c>
      <c r="F2778" s="71">
        <v>0</v>
      </c>
      <c r="G2778" s="70">
        <v>0</v>
      </c>
      <c r="H2778" s="71">
        <v>0</v>
      </c>
      <c r="I2778" s="70">
        <v>0</v>
      </c>
      <c r="J2778" s="71">
        <v>0</v>
      </c>
      <c r="K2778" s="70">
        <v>0</v>
      </c>
      <c r="L2778" s="71">
        <v>0</v>
      </c>
      <c r="M2778" s="70">
        <v>0</v>
      </c>
      <c r="N2778" s="71">
        <v>0</v>
      </c>
      <c r="O2778" s="70">
        <v>0</v>
      </c>
      <c r="P2778" s="71">
        <v>0</v>
      </c>
      <c r="Q2778" s="70">
        <v>0</v>
      </c>
      <c r="R2778" s="71">
        <v>0</v>
      </c>
      <c r="S2778" s="70">
        <v>0</v>
      </c>
      <c r="T2778" s="71">
        <v>0</v>
      </c>
      <c r="U2778" s="70">
        <v>0</v>
      </c>
      <c r="V2778" s="71">
        <v>0</v>
      </c>
      <c r="W2778" s="70">
        <v>0</v>
      </c>
      <c r="X2778" s="71">
        <v>0</v>
      </c>
      <c r="Y2778" s="70">
        <v>0</v>
      </c>
      <c r="Z2778" s="71">
        <v>0</v>
      </c>
      <c r="AA2778" s="70">
        <v>0</v>
      </c>
      <c r="AB2778" s="71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175</v>
      </c>
      <c r="C2779" s="14"/>
      <c r="D2779" s="14"/>
      <c r="E2779" s="70">
        <v>0</v>
      </c>
      <c r="F2779" s="71">
        <v>0</v>
      </c>
      <c r="G2779" s="70">
        <v>0</v>
      </c>
      <c r="H2779" s="71">
        <v>0</v>
      </c>
      <c r="I2779" s="70">
        <v>0</v>
      </c>
      <c r="J2779" s="71">
        <v>0</v>
      </c>
      <c r="K2779" s="70">
        <v>0</v>
      </c>
      <c r="L2779" s="71">
        <v>0</v>
      </c>
      <c r="M2779" s="70">
        <v>0</v>
      </c>
      <c r="N2779" s="71">
        <v>0</v>
      </c>
      <c r="O2779" s="70">
        <v>0</v>
      </c>
      <c r="P2779" s="71">
        <v>0</v>
      </c>
      <c r="Q2779" s="70">
        <v>0</v>
      </c>
      <c r="R2779" s="71">
        <v>0</v>
      </c>
      <c r="S2779" s="70">
        <v>0</v>
      </c>
      <c r="T2779" s="71">
        <v>0</v>
      </c>
      <c r="U2779" s="70">
        <v>0</v>
      </c>
      <c r="V2779" s="71">
        <v>0</v>
      </c>
      <c r="W2779" s="70">
        <v>0</v>
      </c>
      <c r="X2779" s="71">
        <v>0</v>
      </c>
      <c r="Y2779" s="70">
        <v>0</v>
      </c>
      <c r="Z2779" s="71">
        <v>0</v>
      </c>
      <c r="AA2779" s="70">
        <v>0</v>
      </c>
      <c r="AB2779" s="71">
        <v>0</v>
      </c>
      <c r="AC2779" s="54"/>
      <c r="AD2779" s="55">
        <f t="shared" si="57"/>
        <v>0</v>
      </c>
      <c r="AE2779" s="54"/>
    </row>
    <row r="2780" spans="2:31" x14ac:dyDescent="0.3">
      <c r="B2780" s="4" t="s">
        <v>176</v>
      </c>
      <c r="C2780" s="14"/>
      <c r="D2780" s="14"/>
      <c r="E2780" s="70">
        <v>0</v>
      </c>
      <c r="F2780" s="71">
        <v>0</v>
      </c>
      <c r="G2780" s="70">
        <v>0</v>
      </c>
      <c r="H2780" s="71">
        <v>0</v>
      </c>
      <c r="I2780" s="70">
        <v>0</v>
      </c>
      <c r="J2780" s="71">
        <v>0</v>
      </c>
      <c r="K2780" s="70">
        <v>0</v>
      </c>
      <c r="L2780" s="71">
        <v>0</v>
      </c>
      <c r="M2780" s="70">
        <v>0</v>
      </c>
      <c r="N2780" s="71">
        <v>0</v>
      </c>
      <c r="O2780" s="70">
        <v>0</v>
      </c>
      <c r="P2780" s="71">
        <v>0</v>
      </c>
      <c r="Q2780" s="70">
        <v>0</v>
      </c>
      <c r="R2780" s="71">
        <v>0</v>
      </c>
      <c r="S2780" s="70">
        <v>0</v>
      </c>
      <c r="T2780" s="71">
        <v>0</v>
      </c>
      <c r="U2780" s="70">
        <v>0</v>
      </c>
      <c r="V2780" s="71">
        <v>0</v>
      </c>
      <c r="W2780" s="70">
        <v>0</v>
      </c>
      <c r="X2780" s="71">
        <v>0</v>
      </c>
      <c r="Y2780" s="70">
        <v>0</v>
      </c>
      <c r="Z2780" s="71">
        <v>0</v>
      </c>
      <c r="AA2780" s="70">
        <v>0</v>
      </c>
      <c r="AB2780" s="71">
        <v>0</v>
      </c>
      <c r="AC2780" s="54"/>
      <c r="AD2780" s="55">
        <f t="shared" si="57"/>
        <v>0</v>
      </c>
      <c r="AE2780" s="54"/>
    </row>
    <row r="2781" spans="2:31" x14ac:dyDescent="0.3">
      <c r="B2781" s="4" t="s">
        <v>177</v>
      </c>
      <c r="C2781" s="14"/>
      <c r="D2781" s="14"/>
      <c r="E2781" s="70">
        <v>0</v>
      </c>
      <c r="F2781" s="71">
        <v>0</v>
      </c>
      <c r="G2781" s="70">
        <v>0</v>
      </c>
      <c r="H2781" s="71">
        <v>0</v>
      </c>
      <c r="I2781" s="70">
        <v>0</v>
      </c>
      <c r="J2781" s="71">
        <v>0</v>
      </c>
      <c r="K2781" s="70">
        <v>0</v>
      </c>
      <c r="L2781" s="71">
        <v>0</v>
      </c>
      <c r="M2781" s="70">
        <v>0</v>
      </c>
      <c r="N2781" s="71">
        <v>0</v>
      </c>
      <c r="O2781" s="70">
        <v>0</v>
      </c>
      <c r="P2781" s="71">
        <v>0</v>
      </c>
      <c r="Q2781" s="70">
        <v>0</v>
      </c>
      <c r="R2781" s="71">
        <v>0</v>
      </c>
      <c r="S2781" s="70">
        <v>0</v>
      </c>
      <c r="T2781" s="71">
        <v>0</v>
      </c>
      <c r="U2781" s="70">
        <v>0</v>
      </c>
      <c r="V2781" s="71">
        <v>0</v>
      </c>
      <c r="W2781" s="70">
        <v>0</v>
      </c>
      <c r="X2781" s="71">
        <v>0</v>
      </c>
      <c r="Y2781" s="70">
        <v>0</v>
      </c>
      <c r="Z2781" s="71">
        <v>0</v>
      </c>
      <c r="AA2781" s="70">
        <v>0</v>
      </c>
      <c r="AB2781" s="71">
        <v>0</v>
      </c>
      <c r="AC2781" s="54"/>
      <c r="AD2781" s="55">
        <f t="shared" si="57"/>
        <v>0</v>
      </c>
      <c r="AE2781" s="54"/>
    </row>
    <row r="2782" spans="2:31" x14ac:dyDescent="0.3">
      <c r="B2782" s="4" t="s">
        <v>178</v>
      </c>
      <c r="C2782" s="14"/>
      <c r="D2782" s="14"/>
      <c r="E2782" s="70">
        <v>0</v>
      </c>
      <c r="F2782" s="71">
        <v>0</v>
      </c>
      <c r="G2782" s="70">
        <v>0</v>
      </c>
      <c r="H2782" s="71">
        <v>0</v>
      </c>
      <c r="I2782" s="70">
        <v>0</v>
      </c>
      <c r="J2782" s="71">
        <v>0</v>
      </c>
      <c r="K2782" s="70">
        <v>0</v>
      </c>
      <c r="L2782" s="71">
        <v>0</v>
      </c>
      <c r="M2782" s="70">
        <v>0</v>
      </c>
      <c r="N2782" s="71">
        <v>0</v>
      </c>
      <c r="O2782" s="70">
        <v>0</v>
      </c>
      <c r="P2782" s="71">
        <v>0</v>
      </c>
      <c r="Q2782" s="70">
        <v>0</v>
      </c>
      <c r="R2782" s="71">
        <v>0</v>
      </c>
      <c r="S2782" s="70">
        <v>0</v>
      </c>
      <c r="T2782" s="71">
        <v>0</v>
      </c>
      <c r="U2782" s="70">
        <v>0</v>
      </c>
      <c r="V2782" s="71">
        <v>0</v>
      </c>
      <c r="W2782" s="70">
        <v>0</v>
      </c>
      <c r="X2782" s="71">
        <v>0</v>
      </c>
      <c r="Y2782" s="70">
        <v>0</v>
      </c>
      <c r="Z2782" s="71">
        <v>0</v>
      </c>
      <c r="AA2782" s="70">
        <v>0</v>
      </c>
      <c r="AB2782" s="71">
        <v>0</v>
      </c>
      <c r="AC2782" s="54"/>
      <c r="AD2782" s="55">
        <f t="shared" si="57"/>
        <v>0</v>
      </c>
      <c r="AE2782" s="54"/>
    </row>
    <row r="2783" spans="2:31" x14ac:dyDescent="0.3">
      <c r="B2783" s="4" t="s">
        <v>179</v>
      </c>
      <c r="C2783" s="14"/>
      <c r="D2783" s="14"/>
      <c r="E2783" s="70">
        <v>0</v>
      </c>
      <c r="F2783" s="71">
        <v>0</v>
      </c>
      <c r="G2783" s="70">
        <v>0</v>
      </c>
      <c r="H2783" s="71">
        <v>0</v>
      </c>
      <c r="I2783" s="70">
        <v>0</v>
      </c>
      <c r="J2783" s="71">
        <v>0</v>
      </c>
      <c r="K2783" s="70">
        <v>0</v>
      </c>
      <c r="L2783" s="71">
        <v>0</v>
      </c>
      <c r="M2783" s="70">
        <v>0</v>
      </c>
      <c r="N2783" s="71">
        <v>0</v>
      </c>
      <c r="O2783" s="70">
        <v>0</v>
      </c>
      <c r="P2783" s="71">
        <v>0</v>
      </c>
      <c r="Q2783" s="70">
        <v>0</v>
      </c>
      <c r="R2783" s="71">
        <v>0</v>
      </c>
      <c r="S2783" s="70">
        <v>0</v>
      </c>
      <c r="T2783" s="71">
        <v>0</v>
      </c>
      <c r="U2783" s="70">
        <v>0</v>
      </c>
      <c r="V2783" s="71">
        <v>0</v>
      </c>
      <c r="W2783" s="70">
        <v>0</v>
      </c>
      <c r="X2783" s="71">
        <v>0</v>
      </c>
      <c r="Y2783" s="70">
        <v>0</v>
      </c>
      <c r="Z2783" s="71">
        <v>0</v>
      </c>
      <c r="AA2783" s="70">
        <v>0</v>
      </c>
      <c r="AB2783" s="71">
        <v>0</v>
      </c>
      <c r="AC2783" s="54"/>
      <c r="AD2783" s="55">
        <f t="shared" si="57"/>
        <v>0</v>
      </c>
      <c r="AE2783" s="54"/>
    </row>
    <row r="2784" spans="2:31" x14ac:dyDescent="0.3">
      <c r="B2784" s="4" t="s">
        <v>180</v>
      </c>
      <c r="C2784" s="14"/>
      <c r="D2784" s="14"/>
      <c r="E2784" s="70">
        <v>0</v>
      </c>
      <c r="F2784" s="71">
        <v>0</v>
      </c>
      <c r="G2784" s="70">
        <v>0</v>
      </c>
      <c r="H2784" s="71">
        <v>0</v>
      </c>
      <c r="I2784" s="70">
        <v>0</v>
      </c>
      <c r="J2784" s="71">
        <v>0</v>
      </c>
      <c r="K2784" s="70">
        <v>0</v>
      </c>
      <c r="L2784" s="71">
        <v>0</v>
      </c>
      <c r="M2784" s="70">
        <v>0</v>
      </c>
      <c r="N2784" s="71">
        <v>0</v>
      </c>
      <c r="O2784" s="70">
        <v>0</v>
      </c>
      <c r="P2784" s="71">
        <v>0</v>
      </c>
      <c r="Q2784" s="70">
        <v>0</v>
      </c>
      <c r="R2784" s="71">
        <v>0</v>
      </c>
      <c r="S2784" s="70">
        <v>0</v>
      </c>
      <c r="T2784" s="71">
        <v>0</v>
      </c>
      <c r="U2784" s="70">
        <v>0</v>
      </c>
      <c r="V2784" s="71">
        <v>0</v>
      </c>
      <c r="W2784" s="70">
        <v>0</v>
      </c>
      <c r="X2784" s="71">
        <v>0</v>
      </c>
      <c r="Y2784" s="70">
        <v>0</v>
      </c>
      <c r="Z2784" s="71">
        <v>0</v>
      </c>
      <c r="AA2784" s="70">
        <v>0</v>
      </c>
      <c r="AB2784" s="71">
        <v>0</v>
      </c>
      <c r="AC2784" s="54"/>
      <c r="AD2784" s="55">
        <f t="shared" si="57"/>
        <v>0</v>
      </c>
      <c r="AE2784" s="54"/>
    </row>
    <row r="2785" spans="2:31" x14ac:dyDescent="0.3">
      <c r="B2785" s="4" t="s">
        <v>181</v>
      </c>
      <c r="C2785" s="14"/>
      <c r="D2785" s="14"/>
      <c r="E2785" s="70">
        <v>0</v>
      </c>
      <c r="F2785" s="71">
        <v>0</v>
      </c>
      <c r="G2785" s="70">
        <v>0</v>
      </c>
      <c r="H2785" s="71">
        <v>0</v>
      </c>
      <c r="I2785" s="70">
        <v>0</v>
      </c>
      <c r="J2785" s="71">
        <v>0</v>
      </c>
      <c r="K2785" s="70">
        <v>0</v>
      </c>
      <c r="L2785" s="71">
        <v>0</v>
      </c>
      <c r="M2785" s="70">
        <v>0</v>
      </c>
      <c r="N2785" s="71">
        <v>0</v>
      </c>
      <c r="O2785" s="70">
        <v>0</v>
      </c>
      <c r="P2785" s="71">
        <v>0</v>
      </c>
      <c r="Q2785" s="70">
        <v>0</v>
      </c>
      <c r="R2785" s="71">
        <v>0</v>
      </c>
      <c r="S2785" s="70">
        <v>0</v>
      </c>
      <c r="T2785" s="71">
        <v>0</v>
      </c>
      <c r="U2785" s="70">
        <v>0</v>
      </c>
      <c r="V2785" s="71">
        <v>0</v>
      </c>
      <c r="W2785" s="70">
        <v>0</v>
      </c>
      <c r="X2785" s="71">
        <v>0</v>
      </c>
      <c r="Y2785" s="70">
        <v>0</v>
      </c>
      <c r="Z2785" s="71">
        <v>0</v>
      </c>
      <c r="AA2785" s="70">
        <v>0</v>
      </c>
      <c r="AB2785" s="71">
        <v>0</v>
      </c>
      <c r="AC2785" s="54"/>
      <c r="AD2785" s="55">
        <f t="shared" si="57"/>
        <v>0</v>
      </c>
      <c r="AE2785" s="54"/>
    </row>
    <row r="2786" spans="2:31" x14ac:dyDescent="0.3">
      <c r="B2786" s="4" t="s">
        <v>182</v>
      </c>
      <c r="C2786" s="14"/>
      <c r="D2786" s="14"/>
      <c r="E2786" s="70">
        <v>0</v>
      </c>
      <c r="F2786" s="71">
        <v>0</v>
      </c>
      <c r="G2786" s="70">
        <v>0</v>
      </c>
      <c r="H2786" s="71">
        <v>0</v>
      </c>
      <c r="I2786" s="70">
        <v>0</v>
      </c>
      <c r="J2786" s="71">
        <v>0</v>
      </c>
      <c r="K2786" s="70">
        <v>0</v>
      </c>
      <c r="L2786" s="71">
        <v>0</v>
      </c>
      <c r="M2786" s="70">
        <v>0</v>
      </c>
      <c r="N2786" s="71">
        <v>0</v>
      </c>
      <c r="O2786" s="70">
        <v>0</v>
      </c>
      <c r="P2786" s="71">
        <v>0</v>
      </c>
      <c r="Q2786" s="70">
        <v>0</v>
      </c>
      <c r="R2786" s="71">
        <v>0</v>
      </c>
      <c r="S2786" s="70">
        <v>0</v>
      </c>
      <c r="T2786" s="71">
        <v>0</v>
      </c>
      <c r="U2786" s="70">
        <v>0</v>
      </c>
      <c r="V2786" s="71">
        <v>0</v>
      </c>
      <c r="W2786" s="70">
        <v>0</v>
      </c>
      <c r="X2786" s="71">
        <v>0</v>
      </c>
      <c r="Y2786" s="70">
        <v>0</v>
      </c>
      <c r="Z2786" s="71">
        <v>0</v>
      </c>
      <c r="AA2786" s="70">
        <v>0</v>
      </c>
      <c r="AB2786" s="71">
        <v>0</v>
      </c>
      <c r="AC2786" s="54"/>
      <c r="AD2786" s="55">
        <f t="shared" si="57"/>
        <v>0</v>
      </c>
      <c r="AE2786" s="54"/>
    </row>
    <row r="2787" spans="2:31" x14ac:dyDescent="0.3">
      <c r="B2787" s="4" t="s">
        <v>183</v>
      </c>
      <c r="C2787" s="14"/>
      <c r="D2787" s="14"/>
      <c r="E2787" s="70">
        <v>0</v>
      </c>
      <c r="F2787" s="71">
        <v>0</v>
      </c>
      <c r="G2787" s="70">
        <v>0</v>
      </c>
      <c r="H2787" s="71">
        <v>0</v>
      </c>
      <c r="I2787" s="70">
        <v>0</v>
      </c>
      <c r="J2787" s="71">
        <v>0</v>
      </c>
      <c r="K2787" s="70">
        <v>0</v>
      </c>
      <c r="L2787" s="71">
        <v>0</v>
      </c>
      <c r="M2787" s="70">
        <v>0</v>
      </c>
      <c r="N2787" s="71">
        <v>0</v>
      </c>
      <c r="O2787" s="70">
        <v>0</v>
      </c>
      <c r="P2787" s="71">
        <v>0</v>
      </c>
      <c r="Q2787" s="70">
        <v>0</v>
      </c>
      <c r="R2787" s="71">
        <v>0</v>
      </c>
      <c r="S2787" s="70">
        <v>0</v>
      </c>
      <c r="T2787" s="71">
        <v>0</v>
      </c>
      <c r="U2787" s="70">
        <v>0</v>
      </c>
      <c r="V2787" s="71">
        <v>0</v>
      </c>
      <c r="W2787" s="70">
        <v>0</v>
      </c>
      <c r="X2787" s="71">
        <v>0</v>
      </c>
      <c r="Y2787" s="70">
        <v>0</v>
      </c>
      <c r="Z2787" s="71">
        <v>0</v>
      </c>
      <c r="AA2787" s="70">
        <v>0</v>
      </c>
      <c r="AB2787" s="71">
        <v>0</v>
      </c>
      <c r="AC2787" s="54"/>
      <c r="AD2787" s="55">
        <f t="shared" si="57"/>
        <v>0</v>
      </c>
      <c r="AE2787" s="54"/>
    </row>
    <row r="2788" spans="2:31" x14ac:dyDescent="0.3">
      <c r="B2788" s="4" t="s">
        <v>184</v>
      </c>
      <c r="C2788" s="14"/>
      <c r="D2788" s="14"/>
      <c r="E2788" s="70">
        <v>0</v>
      </c>
      <c r="F2788" s="71">
        <v>0</v>
      </c>
      <c r="G2788" s="70">
        <v>0</v>
      </c>
      <c r="H2788" s="71">
        <v>0</v>
      </c>
      <c r="I2788" s="70">
        <v>0</v>
      </c>
      <c r="J2788" s="71">
        <v>0</v>
      </c>
      <c r="K2788" s="70">
        <v>0</v>
      </c>
      <c r="L2788" s="71">
        <v>0</v>
      </c>
      <c r="M2788" s="70">
        <v>0</v>
      </c>
      <c r="N2788" s="71">
        <v>0</v>
      </c>
      <c r="O2788" s="70">
        <v>0</v>
      </c>
      <c r="P2788" s="71">
        <v>0</v>
      </c>
      <c r="Q2788" s="70">
        <v>0</v>
      </c>
      <c r="R2788" s="71">
        <v>0</v>
      </c>
      <c r="S2788" s="70">
        <v>0</v>
      </c>
      <c r="T2788" s="71">
        <v>0</v>
      </c>
      <c r="U2788" s="70">
        <v>0</v>
      </c>
      <c r="V2788" s="71">
        <v>0</v>
      </c>
      <c r="W2788" s="70">
        <v>0</v>
      </c>
      <c r="X2788" s="71">
        <v>0</v>
      </c>
      <c r="Y2788" s="70">
        <v>0</v>
      </c>
      <c r="Z2788" s="71">
        <v>0</v>
      </c>
      <c r="AA2788" s="70">
        <v>0</v>
      </c>
      <c r="AB2788" s="71">
        <v>0</v>
      </c>
      <c r="AC2788" s="54"/>
      <c r="AD2788" s="55">
        <f t="shared" si="57"/>
        <v>0</v>
      </c>
      <c r="AE2788" s="54"/>
    </row>
    <row r="2789" spans="2:31" x14ac:dyDescent="0.3">
      <c r="B2789" s="4" t="s">
        <v>185</v>
      </c>
      <c r="C2789" s="14"/>
      <c r="D2789" s="14"/>
      <c r="E2789" s="70">
        <v>0</v>
      </c>
      <c r="F2789" s="71">
        <v>0</v>
      </c>
      <c r="G2789" s="70">
        <v>0</v>
      </c>
      <c r="H2789" s="71">
        <v>0</v>
      </c>
      <c r="I2789" s="70">
        <v>0</v>
      </c>
      <c r="J2789" s="71">
        <v>0</v>
      </c>
      <c r="K2789" s="70">
        <v>0</v>
      </c>
      <c r="L2789" s="71">
        <v>0</v>
      </c>
      <c r="M2789" s="70">
        <v>0</v>
      </c>
      <c r="N2789" s="71">
        <v>0</v>
      </c>
      <c r="O2789" s="70">
        <v>0</v>
      </c>
      <c r="P2789" s="71">
        <v>0</v>
      </c>
      <c r="Q2789" s="70">
        <v>0</v>
      </c>
      <c r="R2789" s="71">
        <v>0</v>
      </c>
      <c r="S2789" s="70">
        <v>0</v>
      </c>
      <c r="T2789" s="71">
        <v>0</v>
      </c>
      <c r="U2789" s="70">
        <v>0</v>
      </c>
      <c r="V2789" s="71">
        <v>0</v>
      </c>
      <c r="W2789" s="70">
        <v>0</v>
      </c>
      <c r="X2789" s="71">
        <v>0</v>
      </c>
      <c r="Y2789" s="70">
        <v>0</v>
      </c>
      <c r="Z2789" s="71">
        <v>0</v>
      </c>
      <c r="AA2789" s="70">
        <v>0</v>
      </c>
      <c r="AB2789" s="71">
        <v>0</v>
      </c>
      <c r="AC2789" s="54"/>
      <c r="AD2789" s="55">
        <f t="shared" si="57"/>
        <v>0</v>
      </c>
      <c r="AE2789" s="54"/>
    </row>
    <row r="2790" spans="2:31" x14ac:dyDescent="0.3">
      <c r="B2790" s="4" t="s">
        <v>186</v>
      </c>
      <c r="C2790" s="14"/>
      <c r="D2790" s="14"/>
      <c r="E2790" s="70">
        <v>0</v>
      </c>
      <c r="F2790" s="71">
        <v>0</v>
      </c>
      <c r="G2790" s="70">
        <v>0</v>
      </c>
      <c r="H2790" s="71">
        <v>0</v>
      </c>
      <c r="I2790" s="70">
        <v>0</v>
      </c>
      <c r="J2790" s="71">
        <v>0</v>
      </c>
      <c r="K2790" s="70">
        <v>0</v>
      </c>
      <c r="L2790" s="71">
        <v>0</v>
      </c>
      <c r="M2790" s="70">
        <v>0</v>
      </c>
      <c r="N2790" s="71">
        <v>0</v>
      </c>
      <c r="O2790" s="70">
        <v>0</v>
      </c>
      <c r="P2790" s="71">
        <v>0</v>
      </c>
      <c r="Q2790" s="70">
        <v>0</v>
      </c>
      <c r="R2790" s="71">
        <v>0</v>
      </c>
      <c r="S2790" s="70">
        <v>0</v>
      </c>
      <c r="T2790" s="71">
        <v>0</v>
      </c>
      <c r="U2790" s="70">
        <v>0</v>
      </c>
      <c r="V2790" s="71">
        <v>0</v>
      </c>
      <c r="W2790" s="70">
        <v>0</v>
      </c>
      <c r="X2790" s="71">
        <v>0</v>
      </c>
      <c r="Y2790" s="70">
        <v>0</v>
      </c>
      <c r="Z2790" s="71">
        <v>0</v>
      </c>
      <c r="AA2790" s="70">
        <v>0</v>
      </c>
      <c r="AB2790" s="71">
        <v>0</v>
      </c>
      <c r="AC2790" s="54"/>
      <c r="AD2790" s="55">
        <f t="shared" si="57"/>
        <v>0</v>
      </c>
      <c r="AE2790" s="54"/>
    </row>
    <row r="2791" spans="2:31" x14ac:dyDescent="0.3">
      <c r="B2791" s="4" t="s">
        <v>187</v>
      </c>
      <c r="C2791" s="14"/>
      <c r="D2791" s="14"/>
      <c r="E2791" s="70">
        <v>0</v>
      </c>
      <c r="F2791" s="71">
        <v>0</v>
      </c>
      <c r="G2791" s="70">
        <v>0</v>
      </c>
      <c r="H2791" s="71">
        <v>0</v>
      </c>
      <c r="I2791" s="70">
        <v>0</v>
      </c>
      <c r="J2791" s="71">
        <v>0</v>
      </c>
      <c r="K2791" s="70">
        <v>0</v>
      </c>
      <c r="L2791" s="71">
        <v>0</v>
      </c>
      <c r="M2791" s="70">
        <v>0</v>
      </c>
      <c r="N2791" s="71">
        <v>0</v>
      </c>
      <c r="O2791" s="70">
        <v>0</v>
      </c>
      <c r="P2791" s="71">
        <v>0</v>
      </c>
      <c r="Q2791" s="70">
        <v>0</v>
      </c>
      <c r="R2791" s="71">
        <v>0</v>
      </c>
      <c r="S2791" s="70">
        <v>0</v>
      </c>
      <c r="T2791" s="71">
        <v>0</v>
      </c>
      <c r="U2791" s="70">
        <v>0</v>
      </c>
      <c r="V2791" s="71">
        <v>0</v>
      </c>
      <c r="W2791" s="70">
        <v>0</v>
      </c>
      <c r="X2791" s="71">
        <v>0</v>
      </c>
      <c r="Y2791" s="70">
        <v>0</v>
      </c>
      <c r="Z2791" s="71">
        <v>0</v>
      </c>
      <c r="AA2791" s="70">
        <v>0</v>
      </c>
      <c r="AB2791" s="71">
        <v>0</v>
      </c>
      <c r="AC2791" s="54"/>
      <c r="AD2791" s="55">
        <f t="shared" si="57"/>
        <v>0</v>
      </c>
      <c r="AE2791" s="54"/>
    </row>
    <row r="2792" spans="2:31" x14ac:dyDescent="0.3">
      <c r="B2792" s="4" t="s">
        <v>188</v>
      </c>
      <c r="C2792" s="14"/>
      <c r="D2792" s="14"/>
      <c r="E2792" s="70">
        <v>0</v>
      </c>
      <c r="F2792" s="71">
        <v>0</v>
      </c>
      <c r="G2792" s="70">
        <v>0</v>
      </c>
      <c r="H2792" s="71">
        <v>0</v>
      </c>
      <c r="I2792" s="70">
        <v>0</v>
      </c>
      <c r="J2792" s="71">
        <v>0</v>
      </c>
      <c r="K2792" s="70">
        <v>0</v>
      </c>
      <c r="L2792" s="71">
        <v>0</v>
      </c>
      <c r="M2792" s="70">
        <v>0</v>
      </c>
      <c r="N2792" s="71">
        <v>0</v>
      </c>
      <c r="O2792" s="70">
        <v>0</v>
      </c>
      <c r="P2792" s="71">
        <v>0</v>
      </c>
      <c r="Q2792" s="70">
        <v>0</v>
      </c>
      <c r="R2792" s="71">
        <v>0</v>
      </c>
      <c r="S2792" s="70">
        <v>0</v>
      </c>
      <c r="T2792" s="71">
        <v>0</v>
      </c>
      <c r="U2792" s="70">
        <v>0</v>
      </c>
      <c r="V2792" s="71">
        <v>0</v>
      </c>
      <c r="W2792" s="70">
        <v>0</v>
      </c>
      <c r="X2792" s="71">
        <v>0</v>
      </c>
      <c r="Y2792" s="70">
        <v>0</v>
      </c>
      <c r="Z2792" s="71">
        <v>0</v>
      </c>
      <c r="AA2792" s="70">
        <v>0</v>
      </c>
      <c r="AB2792" s="71">
        <v>0</v>
      </c>
      <c r="AC2792" s="54"/>
      <c r="AD2792" s="55">
        <f t="shared" si="57"/>
        <v>0</v>
      </c>
      <c r="AE2792" s="54"/>
    </row>
    <row r="2793" spans="2:31" x14ac:dyDescent="0.3">
      <c r="B2793" s="4" t="s">
        <v>189</v>
      </c>
      <c r="C2793" s="14"/>
      <c r="D2793" s="14"/>
      <c r="E2793" s="70">
        <v>0</v>
      </c>
      <c r="F2793" s="71">
        <v>0</v>
      </c>
      <c r="G2793" s="70">
        <v>0</v>
      </c>
      <c r="H2793" s="71">
        <v>0</v>
      </c>
      <c r="I2793" s="70">
        <v>0</v>
      </c>
      <c r="J2793" s="71">
        <v>0</v>
      </c>
      <c r="K2793" s="70">
        <v>0</v>
      </c>
      <c r="L2793" s="71">
        <v>0</v>
      </c>
      <c r="M2793" s="70">
        <v>0</v>
      </c>
      <c r="N2793" s="71">
        <v>0</v>
      </c>
      <c r="O2793" s="70">
        <v>0</v>
      </c>
      <c r="P2793" s="71">
        <v>0</v>
      </c>
      <c r="Q2793" s="70">
        <v>0</v>
      </c>
      <c r="R2793" s="71">
        <v>0</v>
      </c>
      <c r="S2793" s="70">
        <v>0</v>
      </c>
      <c r="T2793" s="71">
        <v>0</v>
      </c>
      <c r="U2793" s="70">
        <v>0</v>
      </c>
      <c r="V2793" s="71">
        <v>0</v>
      </c>
      <c r="W2793" s="70">
        <v>0</v>
      </c>
      <c r="X2793" s="71">
        <v>0</v>
      </c>
      <c r="Y2793" s="70">
        <v>0</v>
      </c>
      <c r="Z2793" s="71">
        <v>0</v>
      </c>
      <c r="AA2793" s="70">
        <v>0</v>
      </c>
      <c r="AB2793" s="71">
        <v>0</v>
      </c>
      <c r="AC2793" s="54"/>
      <c r="AD2793" s="55">
        <f t="shared" si="57"/>
        <v>0</v>
      </c>
      <c r="AE2793" s="54"/>
    </row>
    <row r="2794" spans="2:31" x14ac:dyDescent="0.3">
      <c r="B2794" s="4" t="s">
        <v>190</v>
      </c>
      <c r="C2794" s="14"/>
      <c r="D2794" s="14"/>
      <c r="E2794" s="70">
        <v>0</v>
      </c>
      <c r="F2794" s="71">
        <v>0</v>
      </c>
      <c r="G2794" s="70">
        <v>0</v>
      </c>
      <c r="H2794" s="71">
        <v>0</v>
      </c>
      <c r="I2794" s="70">
        <v>0</v>
      </c>
      <c r="J2794" s="71">
        <v>0</v>
      </c>
      <c r="K2794" s="70">
        <v>0</v>
      </c>
      <c r="L2794" s="71">
        <v>0</v>
      </c>
      <c r="M2794" s="70">
        <v>0</v>
      </c>
      <c r="N2794" s="71">
        <v>0</v>
      </c>
      <c r="O2794" s="70">
        <v>0</v>
      </c>
      <c r="P2794" s="71">
        <v>0</v>
      </c>
      <c r="Q2794" s="70">
        <v>0</v>
      </c>
      <c r="R2794" s="71">
        <v>0</v>
      </c>
      <c r="S2794" s="70">
        <v>0</v>
      </c>
      <c r="T2794" s="71">
        <v>0</v>
      </c>
      <c r="U2794" s="70">
        <v>0</v>
      </c>
      <c r="V2794" s="71">
        <v>0</v>
      </c>
      <c r="W2794" s="70">
        <v>0</v>
      </c>
      <c r="X2794" s="71">
        <v>0</v>
      </c>
      <c r="Y2794" s="70">
        <v>0</v>
      </c>
      <c r="Z2794" s="71">
        <v>0</v>
      </c>
      <c r="AA2794" s="70">
        <v>0</v>
      </c>
      <c r="AB2794" s="71">
        <v>0</v>
      </c>
      <c r="AC2794" s="54"/>
      <c r="AD2794" s="55">
        <f t="shared" si="57"/>
        <v>0</v>
      </c>
      <c r="AE2794" s="54"/>
    </row>
    <row r="2795" spans="2:31" x14ac:dyDescent="0.3">
      <c r="B2795" s="4" t="s">
        <v>191</v>
      </c>
      <c r="C2795" s="14"/>
      <c r="D2795" s="14"/>
      <c r="E2795" s="70">
        <v>0</v>
      </c>
      <c r="F2795" s="71">
        <v>0</v>
      </c>
      <c r="G2795" s="70">
        <v>0</v>
      </c>
      <c r="H2795" s="71">
        <v>0</v>
      </c>
      <c r="I2795" s="70">
        <v>0</v>
      </c>
      <c r="J2795" s="71">
        <v>0</v>
      </c>
      <c r="K2795" s="70">
        <v>0</v>
      </c>
      <c r="L2795" s="71">
        <v>0</v>
      </c>
      <c r="M2795" s="70">
        <v>0</v>
      </c>
      <c r="N2795" s="71">
        <v>0</v>
      </c>
      <c r="O2795" s="70">
        <v>0</v>
      </c>
      <c r="P2795" s="71">
        <v>0</v>
      </c>
      <c r="Q2795" s="70">
        <v>0</v>
      </c>
      <c r="R2795" s="71">
        <v>0</v>
      </c>
      <c r="S2795" s="70">
        <v>0</v>
      </c>
      <c r="T2795" s="71">
        <v>0</v>
      </c>
      <c r="U2795" s="70">
        <v>0</v>
      </c>
      <c r="V2795" s="71">
        <v>0</v>
      </c>
      <c r="W2795" s="70">
        <v>0</v>
      </c>
      <c r="X2795" s="71">
        <v>0</v>
      </c>
      <c r="Y2795" s="70">
        <v>0</v>
      </c>
      <c r="Z2795" s="71">
        <v>0</v>
      </c>
      <c r="AA2795" s="70">
        <v>0</v>
      </c>
      <c r="AB2795" s="71">
        <v>0</v>
      </c>
      <c r="AC2795" s="54"/>
      <c r="AD2795" s="55">
        <f t="shared" si="57"/>
        <v>0</v>
      </c>
      <c r="AE2795" s="54"/>
    </row>
    <row r="2796" spans="2:31" x14ac:dyDescent="0.3">
      <c r="B2796" s="4" t="s">
        <v>192</v>
      </c>
      <c r="C2796" s="14"/>
      <c r="D2796" s="14"/>
      <c r="E2796" s="70">
        <v>0</v>
      </c>
      <c r="F2796" s="71">
        <v>0</v>
      </c>
      <c r="G2796" s="70">
        <v>0</v>
      </c>
      <c r="H2796" s="71">
        <v>0</v>
      </c>
      <c r="I2796" s="70">
        <v>0</v>
      </c>
      <c r="J2796" s="71">
        <v>0</v>
      </c>
      <c r="K2796" s="70">
        <v>0</v>
      </c>
      <c r="L2796" s="71">
        <v>0</v>
      </c>
      <c r="M2796" s="70">
        <v>0</v>
      </c>
      <c r="N2796" s="71">
        <v>0</v>
      </c>
      <c r="O2796" s="70">
        <v>0</v>
      </c>
      <c r="P2796" s="71">
        <v>0</v>
      </c>
      <c r="Q2796" s="70">
        <v>0</v>
      </c>
      <c r="R2796" s="71">
        <v>0</v>
      </c>
      <c r="S2796" s="70">
        <v>0</v>
      </c>
      <c r="T2796" s="71">
        <v>0</v>
      </c>
      <c r="U2796" s="70">
        <v>0</v>
      </c>
      <c r="V2796" s="71">
        <v>0</v>
      </c>
      <c r="W2796" s="70">
        <v>0</v>
      </c>
      <c r="X2796" s="71">
        <v>0</v>
      </c>
      <c r="Y2796" s="70">
        <v>0</v>
      </c>
      <c r="Z2796" s="71">
        <v>0</v>
      </c>
      <c r="AA2796" s="70">
        <v>0</v>
      </c>
      <c r="AB2796" s="71">
        <v>0</v>
      </c>
      <c r="AC2796" s="54"/>
      <c r="AD2796" s="55">
        <f t="shared" si="57"/>
        <v>0</v>
      </c>
      <c r="AE2796" s="54"/>
    </row>
    <row r="2797" spans="2:31" x14ac:dyDescent="0.3">
      <c r="B2797" s="4" t="s">
        <v>193</v>
      </c>
      <c r="C2797" s="14"/>
      <c r="D2797" s="14"/>
      <c r="E2797" s="70">
        <v>0</v>
      </c>
      <c r="F2797" s="71">
        <v>0</v>
      </c>
      <c r="G2797" s="70">
        <v>0</v>
      </c>
      <c r="H2797" s="71">
        <v>0</v>
      </c>
      <c r="I2797" s="70">
        <v>0</v>
      </c>
      <c r="J2797" s="71">
        <v>0</v>
      </c>
      <c r="K2797" s="70">
        <v>0</v>
      </c>
      <c r="L2797" s="71">
        <v>0</v>
      </c>
      <c r="M2797" s="70">
        <v>0</v>
      </c>
      <c r="N2797" s="71">
        <v>0</v>
      </c>
      <c r="O2797" s="70">
        <v>0</v>
      </c>
      <c r="P2797" s="71">
        <v>0</v>
      </c>
      <c r="Q2797" s="70">
        <v>0</v>
      </c>
      <c r="R2797" s="71">
        <v>0</v>
      </c>
      <c r="S2797" s="70">
        <v>0</v>
      </c>
      <c r="T2797" s="71">
        <v>0</v>
      </c>
      <c r="U2797" s="70">
        <v>0</v>
      </c>
      <c r="V2797" s="71">
        <v>0</v>
      </c>
      <c r="W2797" s="70">
        <v>0</v>
      </c>
      <c r="X2797" s="71">
        <v>0</v>
      </c>
      <c r="Y2797" s="70">
        <v>0</v>
      </c>
      <c r="Z2797" s="71">
        <v>0</v>
      </c>
      <c r="AA2797" s="70">
        <v>0</v>
      </c>
      <c r="AB2797" s="71">
        <v>0</v>
      </c>
      <c r="AC2797" s="54"/>
      <c r="AD2797" s="55">
        <f t="shared" si="57"/>
        <v>0</v>
      </c>
      <c r="AE2797" s="54"/>
    </row>
    <row r="2798" spans="2:31" x14ac:dyDescent="0.3">
      <c r="B2798" s="4" t="s">
        <v>194</v>
      </c>
      <c r="C2798" s="14"/>
      <c r="D2798" s="14"/>
      <c r="E2798" s="70">
        <v>0</v>
      </c>
      <c r="F2798" s="71">
        <v>0</v>
      </c>
      <c r="G2798" s="70">
        <v>0</v>
      </c>
      <c r="H2798" s="71">
        <v>0</v>
      </c>
      <c r="I2798" s="70">
        <v>0</v>
      </c>
      <c r="J2798" s="71">
        <v>0</v>
      </c>
      <c r="K2798" s="70">
        <v>0</v>
      </c>
      <c r="L2798" s="71">
        <v>0</v>
      </c>
      <c r="M2798" s="70">
        <v>0</v>
      </c>
      <c r="N2798" s="71">
        <v>0</v>
      </c>
      <c r="O2798" s="70">
        <v>0</v>
      </c>
      <c r="P2798" s="71">
        <v>0</v>
      </c>
      <c r="Q2798" s="70">
        <v>0</v>
      </c>
      <c r="R2798" s="71">
        <v>0</v>
      </c>
      <c r="S2798" s="70">
        <v>0</v>
      </c>
      <c r="T2798" s="71">
        <v>0</v>
      </c>
      <c r="U2798" s="70">
        <v>0</v>
      </c>
      <c r="V2798" s="71">
        <v>0</v>
      </c>
      <c r="W2798" s="70">
        <v>0</v>
      </c>
      <c r="X2798" s="71">
        <v>0</v>
      </c>
      <c r="Y2798" s="70">
        <v>0</v>
      </c>
      <c r="Z2798" s="71">
        <v>0</v>
      </c>
      <c r="AA2798" s="70">
        <v>0</v>
      </c>
      <c r="AB2798" s="71">
        <v>0</v>
      </c>
      <c r="AC2798" s="54"/>
      <c r="AD2798" s="55">
        <f t="shared" si="57"/>
        <v>0</v>
      </c>
      <c r="AE2798" s="54"/>
    </row>
    <row r="2799" spans="2:31" x14ac:dyDescent="0.3">
      <c r="B2799" s="4" t="s">
        <v>195</v>
      </c>
      <c r="C2799" s="14"/>
      <c r="D2799" s="14"/>
      <c r="E2799" s="70">
        <v>0</v>
      </c>
      <c r="F2799" s="71">
        <v>0</v>
      </c>
      <c r="G2799" s="70">
        <v>0</v>
      </c>
      <c r="H2799" s="71">
        <v>0</v>
      </c>
      <c r="I2799" s="70">
        <v>0</v>
      </c>
      <c r="J2799" s="71">
        <v>0</v>
      </c>
      <c r="K2799" s="70">
        <v>0</v>
      </c>
      <c r="L2799" s="71">
        <v>0</v>
      </c>
      <c r="M2799" s="70">
        <v>0</v>
      </c>
      <c r="N2799" s="71">
        <v>0</v>
      </c>
      <c r="O2799" s="70">
        <v>0</v>
      </c>
      <c r="P2799" s="71">
        <v>0</v>
      </c>
      <c r="Q2799" s="70">
        <v>0</v>
      </c>
      <c r="R2799" s="71">
        <v>0</v>
      </c>
      <c r="S2799" s="70">
        <v>0</v>
      </c>
      <c r="T2799" s="71">
        <v>0</v>
      </c>
      <c r="U2799" s="70">
        <v>0</v>
      </c>
      <c r="V2799" s="71">
        <v>0</v>
      </c>
      <c r="W2799" s="70">
        <v>0</v>
      </c>
      <c r="X2799" s="71">
        <v>0</v>
      </c>
      <c r="Y2799" s="70">
        <v>0</v>
      </c>
      <c r="Z2799" s="71">
        <v>0</v>
      </c>
      <c r="AA2799" s="70">
        <v>0</v>
      </c>
      <c r="AB2799" s="71">
        <v>0</v>
      </c>
      <c r="AC2799" s="54"/>
      <c r="AD2799" s="55">
        <f t="shared" si="57"/>
        <v>0</v>
      </c>
      <c r="AE2799" s="54"/>
    </row>
    <row r="2800" spans="2:31" x14ac:dyDescent="0.3">
      <c r="B2800" s="4" t="s">
        <v>196</v>
      </c>
      <c r="C2800" s="14"/>
      <c r="D2800" s="14"/>
      <c r="E2800" s="70">
        <v>0</v>
      </c>
      <c r="F2800" s="71">
        <v>0</v>
      </c>
      <c r="G2800" s="70">
        <v>0</v>
      </c>
      <c r="H2800" s="71">
        <v>0</v>
      </c>
      <c r="I2800" s="70">
        <v>0</v>
      </c>
      <c r="J2800" s="71">
        <v>0</v>
      </c>
      <c r="K2800" s="70">
        <v>0</v>
      </c>
      <c r="L2800" s="71">
        <v>0</v>
      </c>
      <c r="M2800" s="70">
        <v>0</v>
      </c>
      <c r="N2800" s="71">
        <v>0</v>
      </c>
      <c r="O2800" s="70">
        <v>0</v>
      </c>
      <c r="P2800" s="71">
        <v>0</v>
      </c>
      <c r="Q2800" s="70">
        <v>0</v>
      </c>
      <c r="R2800" s="71">
        <v>0</v>
      </c>
      <c r="S2800" s="70">
        <v>0</v>
      </c>
      <c r="T2800" s="71">
        <v>0</v>
      </c>
      <c r="U2800" s="70">
        <v>0</v>
      </c>
      <c r="V2800" s="71">
        <v>0</v>
      </c>
      <c r="W2800" s="70">
        <v>0</v>
      </c>
      <c r="X2800" s="71">
        <v>0</v>
      </c>
      <c r="Y2800" s="70">
        <v>0</v>
      </c>
      <c r="Z2800" s="71">
        <v>0</v>
      </c>
      <c r="AA2800" s="70">
        <v>0</v>
      </c>
      <c r="AB2800" s="71">
        <v>0</v>
      </c>
      <c r="AC2800" s="54"/>
      <c r="AD2800" s="55">
        <f t="shared" si="57"/>
        <v>0</v>
      </c>
      <c r="AE2800" s="54"/>
    </row>
    <row r="2801" spans="2:31" x14ac:dyDescent="0.3">
      <c r="B2801" s="4" t="s">
        <v>197</v>
      </c>
      <c r="C2801" s="14"/>
      <c r="D2801" s="14"/>
      <c r="E2801" s="70">
        <v>0</v>
      </c>
      <c r="F2801" s="71">
        <v>0</v>
      </c>
      <c r="G2801" s="70">
        <v>0</v>
      </c>
      <c r="H2801" s="71">
        <v>0</v>
      </c>
      <c r="I2801" s="70">
        <v>0</v>
      </c>
      <c r="J2801" s="71">
        <v>0</v>
      </c>
      <c r="K2801" s="70">
        <v>0</v>
      </c>
      <c r="L2801" s="71">
        <v>0</v>
      </c>
      <c r="M2801" s="70">
        <v>0</v>
      </c>
      <c r="N2801" s="71">
        <v>0</v>
      </c>
      <c r="O2801" s="70">
        <v>0</v>
      </c>
      <c r="P2801" s="71">
        <v>0</v>
      </c>
      <c r="Q2801" s="70">
        <v>0</v>
      </c>
      <c r="R2801" s="71">
        <v>0</v>
      </c>
      <c r="S2801" s="70">
        <v>0</v>
      </c>
      <c r="T2801" s="71">
        <v>0</v>
      </c>
      <c r="U2801" s="70">
        <v>0</v>
      </c>
      <c r="V2801" s="71">
        <v>0</v>
      </c>
      <c r="W2801" s="70">
        <v>0</v>
      </c>
      <c r="X2801" s="71">
        <v>0</v>
      </c>
      <c r="Y2801" s="70">
        <v>0</v>
      </c>
      <c r="Z2801" s="71">
        <v>0</v>
      </c>
      <c r="AA2801" s="70">
        <v>0</v>
      </c>
      <c r="AB2801" s="71">
        <v>0</v>
      </c>
      <c r="AC2801" s="54"/>
      <c r="AD2801" s="55">
        <f t="shared" si="57"/>
        <v>0</v>
      </c>
      <c r="AE2801" s="54"/>
    </row>
    <row r="2802" spans="2:31" x14ac:dyDescent="0.3">
      <c r="B2802" s="4" t="s">
        <v>198</v>
      </c>
      <c r="C2802" s="14"/>
      <c r="D2802" s="14"/>
      <c r="E2802" s="70">
        <v>0</v>
      </c>
      <c r="F2802" s="71">
        <v>0</v>
      </c>
      <c r="G2802" s="70">
        <v>0</v>
      </c>
      <c r="H2802" s="71">
        <v>0</v>
      </c>
      <c r="I2802" s="70">
        <v>0</v>
      </c>
      <c r="J2802" s="71">
        <v>0</v>
      </c>
      <c r="K2802" s="70">
        <v>0</v>
      </c>
      <c r="L2802" s="71">
        <v>0</v>
      </c>
      <c r="M2802" s="70">
        <v>0</v>
      </c>
      <c r="N2802" s="71">
        <v>0</v>
      </c>
      <c r="O2802" s="70">
        <v>0</v>
      </c>
      <c r="P2802" s="71">
        <v>0</v>
      </c>
      <c r="Q2802" s="70">
        <v>0</v>
      </c>
      <c r="R2802" s="71">
        <v>0</v>
      </c>
      <c r="S2802" s="70">
        <v>0</v>
      </c>
      <c r="T2802" s="71">
        <v>0</v>
      </c>
      <c r="U2802" s="70">
        <v>0</v>
      </c>
      <c r="V2802" s="71">
        <v>0</v>
      </c>
      <c r="W2802" s="70">
        <v>0</v>
      </c>
      <c r="X2802" s="71">
        <v>0</v>
      </c>
      <c r="Y2802" s="70">
        <v>0</v>
      </c>
      <c r="Z2802" s="71">
        <v>0</v>
      </c>
      <c r="AA2802" s="70">
        <v>0</v>
      </c>
      <c r="AB2802" s="71">
        <v>0</v>
      </c>
      <c r="AC2802" s="54"/>
      <c r="AD2802" s="55">
        <f t="shared" si="57"/>
        <v>0</v>
      </c>
      <c r="AE2802" s="54"/>
    </row>
    <row r="2803" spans="2:31" x14ac:dyDescent="0.3">
      <c r="B2803" s="4" t="s">
        <v>199</v>
      </c>
      <c r="C2803" s="14"/>
      <c r="D2803" s="14"/>
      <c r="E2803" s="70">
        <v>0</v>
      </c>
      <c r="F2803" s="71">
        <v>0</v>
      </c>
      <c r="G2803" s="70">
        <v>0</v>
      </c>
      <c r="H2803" s="71">
        <v>0</v>
      </c>
      <c r="I2803" s="70">
        <v>0</v>
      </c>
      <c r="J2803" s="71">
        <v>0</v>
      </c>
      <c r="K2803" s="70">
        <v>0</v>
      </c>
      <c r="L2803" s="71">
        <v>0</v>
      </c>
      <c r="M2803" s="70">
        <v>0</v>
      </c>
      <c r="N2803" s="71">
        <v>0</v>
      </c>
      <c r="O2803" s="70">
        <v>0</v>
      </c>
      <c r="P2803" s="71">
        <v>0</v>
      </c>
      <c r="Q2803" s="70">
        <v>0</v>
      </c>
      <c r="R2803" s="71">
        <v>0</v>
      </c>
      <c r="S2803" s="70">
        <v>0</v>
      </c>
      <c r="T2803" s="71">
        <v>0</v>
      </c>
      <c r="U2803" s="70">
        <v>0</v>
      </c>
      <c r="V2803" s="71">
        <v>0</v>
      </c>
      <c r="W2803" s="70">
        <v>0</v>
      </c>
      <c r="X2803" s="71">
        <v>0</v>
      </c>
      <c r="Y2803" s="70">
        <v>0</v>
      </c>
      <c r="Z2803" s="71">
        <v>0</v>
      </c>
      <c r="AA2803" s="70">
        <v>0</v>
      </c>
      <c r="AB2803" s="71">
        <v>0</v>
      </c>
      <c r="AC2803" s="54"/>
      <c r="AD2803" s="55">
        <f t="shared" si="57"/>
        <v>0</v>
      </c>
      <c r="AE2803" s="54"/>
    </row>
    <row r="2804" spans="2:31" x14ac:dyDescent="0.3">
      <c r="B2804" s="4" t="s">
        <v>200</v>
      </c>
      <c r="C2804" s="14"/>
      <c r="D2804" s="14"/>
      <c r="E2804" s="70">
        <v>0</v>
      </c>
      <c r="F2804" s="71">
        <v>0</v>
      </c>
      <c r="G2804" s="70">
        <v>0</v>
      </c>
      <c r="H2804" s="71">
        <v>0</v>
      </c>
      <c r="I2804" s="70">
        <v>0</v>
      </c>
      <c r="J2804" s="71">
        <v>0</v>
      </c>
      <c r="K2804" s="70">
        <v>0</v>
      </c>
      <c r="L2804" s="71">
        <v>0</v>
      </c>
      <c r="M2804" s="70">
        <v>0</v>
      </c>
      <c r="N2804" s="71">
        <v>0</v>
      </c>
      <c r="O2804" s="70">
        <v>0</v>
      </c>
      <c r="P2804" s="71">
        <v>0</v>
      </c>
      <c r="Q2804" s="70">
        <v>0</v>
      </c>
      <c r="R2804" s="71">
        <v>0</v>
      </c>
      <c r="S2804" s="70">
        <v>0</v>
      </c>
      <c r="T2804" s="71">
        <v>0</v>
      </c>
      <c r="U2804" s="70">
        <v>0</v>
      </c>
      <c r="V2804" s="71">
        <v>0</v>
      </c>
      <c r="W2804" s="70">
        <v>0</v>
      </c>
      <c r="X2804" s="71">
        <v>0</v>
      </c>
      <c r="Y2804" s="70">
        <v>0</v>
      </c>
      <c r="Z2804" s="71">
        <v>0</v>
      </c>
      <c r="AA2804" s="70">
        <v>0</v>
      </c>
      <c r="AB2804" s="71">
        <v>0</v>
      </c>
      <c r="AC2804" s="54"/>
      <c r="AD2804" s="55">
        <f t="shared" si="57"/>
        <v>0</v>
      </c>
      <c r="AE2804" s="54"/>
    </row>
    <row r="2805" spans="2:31" x14ac:dyDescent="0.3">
      <c r="B2805" s="4" t="s">
        <v>211</v>
      </c>
      <c r="C2805" s="4"/>
      <c r="D2805" s="4"/>
      <c r="E2805" s="70">
        <v>0</v>
      </c>
      <c r="F2805" s="71">
        <v>0</v>
      </c>
      <c r="G2805" s="70">
        <v>0</v>
      </c>
      <c r="H2805" s="71">
        <v>0</v>
      </c>
      <c r="I2805" s="70">
        <v>0</v>
      </c>
      <c r="J2805" s="71">
        <v>0</v>
      </c>
      <c r="K2805" s="70">
        <v>0</v>
      </c>
      <c r="L2805" s="71">
        <v>0</v>
      </c>
      <c r="M2805" s="70">
        <v>0</v>
      </c>
      <c r="N2805" s="71">
        <v>0</v>
      </c>
      <c r="O2805" s="70">
        <v>0</v>
      </c>
      <c r="P2805" s="71">
        <v>0</v>
      </c>
      <c r="Q2805" s="70">
        <v>0</v>
      </c>
      <c r="R2805" s="71">
        <v>0</v>
      </c>
      <c r="S2805" s="70">
        <v>0</v>
      </c>
      <c r="T2805" s="71">
        <v>0</v>
      </c>
      <c r="U2805" s="70">
        <v>0</v>
      </c>
      <c r="V2805" s="71">
        <v>0</v>
      </c>
      <c r="W2805" s="70">
        <v>0</v>
      </c>
      <c r="X2805" s="71">
        <v>0</v>
      </c>
      <c r="Y2805" s="70">
        <v>0</v>
      </c>
      <c r="Z2805" s="71">
        <v>0</v>
      </c>
      <c r="AA2805" s="70">
        <v>0</v>
      </c>
      <c r="AB2805" s="71">
        <v>0</v>
      </c>
      <c r="AC2805" s="54"/>
      <c r="AD2805" s="55">
        <f t="shared" si="57"/>
        <v>0</v>
      </c>
      <c r="AE2805" s="54"/>
    </row>
    <row r="2806" spans="2:31" x14ac:dyDescent="0.3">
      <c r="B2806" s="4" t="s">
        <v>212</v>
      </c>
      <c r="C2806" s="4"/>
      <c r="D2806" s="4"/>
      <c r="E2806" s="70">
        <v>0</v>
      </c>
      <c r="F2806" s="71">
        <v>0</v>
      </c>
      <c r="G2806" s="70">
        <v>0</v>
      </c>
      <c r="H2806" s="71">
        <v>0</v>
      </c>
      <c r="I2806" s="70">
        <v>0</v>
      </c>
      <c r="J2806" s="71">
        <v>0</v>
      </c>
      <c r="K2806" s="70">
        <v>0</v>
      </c>
      <c r="L2806" s="71">
        <v>0</v>
      </c>
      <c r="M2806" s="70">
        <v>0</v>
      </c>
      <c r="N2806" s="71">
        <v>0</v>
      </c>
      <c r="O2806" s="70">
        <v>0</v>
      </c>
      <c r="P2806" s="71">
        <v>0</v>
      </c>
      <c r="Q2806" s="70">
        <v>0</v>
      </c>
      <c r="R2806" s="71">
        <v>0</v>
      </c>
      <c r="S2806" s="70">
        <v>0</v>
      </c>
      <c r="T2806" s="71">
        <v>0</v>
      </c>
      <c r="U2806" s="70">
        <v>0</v>
      </c>
      <c r="V2806" s="71">
        <v>0</v>
      </c>
      <c r="W2806" s="70">
        <v>0</v>
      </c>
      <c r="X2806" s="71">
        <v>0</v>
      </c>
      <c r="Y2806" s="70">
        <v>0</v>
      </c>
      <c r="Z2806" s="71">
        <v>0</v>
      </c>
      <c r="AA2806" s="70">
        <v>0</v>
      </c>
      <c r="AB2806" s="71">
        <v>0</v>
      </c>
      <c r="AC2806" s="54"/>
      <c r="AD2806" s="55">
        <f t="shared" si="57"/>
        <v>0</v>
      </c>
      <c r="AE2806" s="54"/>
    </row>
    <row r="2807" spans="2:31" x14ac:dyDescent="0.3">
      <c r="B2807" s="4" t="s">
        <v>201</v>
      </c>
      <c r="C2807" s="14"/>
      <c r="D2807" s="14"/>
      <c r="E2807" s="70">
        <v>0</v>
      </c>
      <c r="F2807" s="71">
        <v>0</v>
      </c>
      <c r="G2807" s="70">
        <v>0</v>
      </c>
      <c r="H2807" s="71">
        <v>0</v>
      </c>
      <c r="I2807" s="70">
        <v>0</v>
      </c>
      <c r="J2807" s="71">
        <v>0</v>
      </c>
      <c r="K2807" s="70">
        <v>0</v>
      </c>
      <c r="L2807" s="71">
        <v>0</v>
      </c>
      <c r="M2807" s="70">
        <v>0</v>
      </c>
      <c r="N2807" s="71">
        <v>0</v>
      </c>
      <c r="O2807" s="70">
        <v>0</v>
      </c>
      <c r="P2807" s="71">
        <v>0</v>
      </c>
      <c r="Q2807" s="70">
        <v>0</v>
      </c>
      <c r="R2807" s="71">
        <v>0</v>
      </c>
      <c r="S2807" s="70">
        <v>0</v>
      </c>
      <c r="T2807" s="71">
        <v>0</v>
      </c>
      <c r="U2807" s="70">
        <v>0</v>
      </c>
      <c r="V2807" s="71">
        <v>0</v>
      </c>
      <c r="W2807" s="70">
        <v>0</v>
      </c>
      <c r="X2807" s="71">
        <v>0</v>
      </c>
      <c r="Y2807" s="70">
        <v>0</v>
      </c>
      <c r="Z2807" s="71">
        <v>0</v>
      </c>
      <c r="AA2807" s="70">
        <v>0</v>
      </c>
      <c r="AB2807" s="71">
        <v>0</v>
      </c>
      <c r="AC2807" s="54"/>
      <c r="AD2807" s="55">
        <f t="shared" si="57"/>
        <v>0</v>
      </c>
      <c r="AE2807" s="54"/>
    </row>
    <row r="2808" spans="2:31" x14ac:dyDescent="0.3">
      <c r="B2808" s="4" t="s">
        <v>202</v>
      </c>
      <c r="C2808" s="4"/>
      <c r="D2808" s="4"/>
      <c r="E2808" s="70">
        <v>0</v>
      </c>
      <c r="F2808" s="71">
        <v>0</v>
      </c>
      <c r="G2808" s="70">
        <v>0</v>
      </c>
      <c r="H2808" s="71">
        <v>0</v>
      </c>
      <c r="I2808" s="70">
        <v>0</v>
      </c>
      <c r="J2808" s="71">
        <v>0</v>
      </c>
      <c r="K2808" s="70">
        <v>0</v>
      </c>
      <c r="L2808" s="71">
        <v>0</v>
      </c>
      <c r="M2808" s="70">
        <v>0</v>
      </c>
      <c r="N2808" s="71">
        <v>0</v>
      </c>
      <c r="O2808" s="70">
        <v>0</v>
      </c>
      <c r="P2808" s="71">
        <v>0</v>
      </c>
      <c r="Q2808" s="70">
        <v>0</v>
      </c>
      <c r="R2808" s="71">
        <v>0</v>
      </c>
      <c r="S2808" s="70">
        <v>0</v>
      </c>
      <c r="T2808" s="71">
        <v>0</v>
      </c>
      <c r="U2808" s="70">
        <v>0</v>
      </c>
      <c r="V2808" s="71">
        <v>0</v>
      </c>
      <c r="W2808" s="70">
        <v>0</v>
      </c>
      <c r="X2808" s="71">
        <v>0</v>
      </c>
      <c r="Y2808" s="70">
        <v>0</v>
      </c>
      <c r="Z2808" s="71">
        <v>0</v>
      </c>
      <c r="AA2808" s="70">
        <v>0</v>
      </c>
      <c r="AB2808" s="71">
        <v>0</v>
      </c>
      <c r="AC2808" s="54"/>
      <c r="AD2808" s="55">
        <f t="shared" si="57"/>
        <v>0</v>
      </c>
      <c r="AE2808" s="54"/>
    </row>
    <row r="2809" spans="2:31" x14ac:dyDescent="0.3">
      <c r="B2809" s="4" t="s">
        <v>203</v>
      </c>
      <c r="C2809" s="4"/>
      <c r="D2809" s="4"/>
      <c r="E2809" s="70">
        <v>0</v>
      </c>
      <c r="F2809" s="71">
        <v>0</v>
      </c>
      <c r="G2809" s="70">
        <v>0</v>
      </c>
      <c r="H2809" s="71">
        <v>0</v>
      </c>
      <c r="I2809" s="70">
        <v>0</v>
      </c>
      <c r="J2809" s="71">
        <v>0</v>
      </c>
      <c r="K2809" s="70">
        <v>0</v>
      </c>
      <c r="L2809" s="71">
        <v>0</v>
      </c>
      <c r="M2809" s="70">
        <v>0</v>
      </c>
      <c r="N2809" s="71">
        <v>0</v>
      </c>
      <c r="O2809" s="70">
        <v>0</v>
      </c>
      <c r="P2809" s="71">
        <v>0</v>
      </c>
      <c r="Q2809" s="70">
        <v>0</v>
      </c>
      <c r="R2809" s="71">
        <v>0</v>
      </c>
      <c r="S2809" s="70">
        <v>0</v>
      </c>
      <c r="T2809" s="71">
        <v>0</v>
      </c>
      <c r="U2809" s="70">
        <v>0</v>
      </c>
      <c r="V2809" s="71">
        <v>0</v>
      </c>
      <c r="W2809" s="70">
        <v>0</v>
      </c>
      <c r="X2809" s="71">
        <v>0</v>
      </c>
      <c r="Y2809" s="70">
        <v>0</v>
      </c>
      <c r="Z2809" s="71">
        <v>0</v>
      </c>
      <c r="AA2809" s="70">
        <v>0</v>
      </c>
      <c r="AB2809" s="71">
        <v>0</v>
      </c>
      <c r="AC2809" s="54"/>
      <c r="AD2809" s="55">
        <f t="shared" si="57"/>
        <v>0</v>
      </c>
      <c r="AE2809" s="54"/>
    </row>
    <row r="2810" spans="2:31" x14ac:dyDescent="0.3">
      <c r="B2810" s="4" t="s">
        <v>204</v>
      </c>
      <c r="C2810" s="4"/>
      <c r="D2810" s="4"/>
      <c r="E2810" s="70">
        <v>0</v>
      </c>
      <c r="F2810" s="71">
        <v>0</v>
      </c>
      <c r="G2810" s="70">
        <v>0</v>
      </c>
      <c r="H2810" s="71">
        <v>0</v>
      </c>
      <c r="I2810" s="70">
        <v>0</v>
      </c>
      <c r="J2810" s="71">
        <v>0</v>
      </c>
      <c r="K2810" s="70">
        <v>0</v>
      </c>
      <c r="L2810" s="71">
        <v>0</v>
      </c>
      <c r="M2810" s="70">
        <v>0</v>
      </c>
      <c r="N2810" s="71">
        <v>0</v>
      </c>
      <c r="O2810" s="70">
        <v>0</v>
      </c>
      <c r="P2810" s="71">
        <v>0</v>
      </c>
      <c r="Q2810" s="70">
        <v>0</v>
      </c>
      <c r="R2810" s="71">
        <v>0</v>
      </c>
      <c r="S2810" s="70">
        <v>0</v>
      </c>
      <c r="T2810" s="71">
        <v>0</v>
      </c>
      <c r="U2810" s="70">
        <v>0</v>
      </c>
      <c r="V2810" s="71">
        <v>0</v>
      </c>
      <c r="W2810" s="70">
        <v>0</v>
      </c>
      <c r="X2810" s="71">
        <v>0</v>
      </c>
      <c r="Y2810" s="70">
        <v>0</v>
      </c>
      <c r="Z2810" s="71">
        <v>0</v>
      </c>
      <c r="AA2810" s="70">
        <v>0</v>
      </c>
      <c r="AB2810" s="71">
        <v>0</v>
      </c>
      <c r="AC2810" s="54"/>
      <c r="AD2810" s="55">
        <f t="shared" si="57"/>
        <v>0</v>
      </c>
      <c r="AE2810" s="54"/>
    </row>
    <row r="2811" spans="2:31" x14ac:dyDescent="0.3">
      <c r="B2811" s="4" t="s">
        <v>205</v>
      </c>
      <c r="C2811" s="4"/>
      <c r="D2811" s="4"/>
      <c r="E2811" s="70">
        <v>0</v>
      </c>
      <c r="F2811" s="71">
        <v>0</v>
      </c>
      <c r="G2811" s="70">
        <v>0</v>
      </c>
      <c r="H2811" s="71">
        <v>0</v>
      </c>
      <c r="I2811" s="70">
        <v>0</v>
      </c>
      <c r="J2811" s="71">
        <v>0</v>
      </c>
      <c r="K2811" s="70">
        <v>0</v>
      </c>
      <c r="L2811" s="71">
        <v>0</v>
      </c>
      <c r="M2811" s="70">
        <v>0</v>
      </c>
      <c r="N2811" s="71">
        <v>0</v>
      </c>
      <c r="O2811" s="70">
        <v>0</v>
      </c>
      <c r="P2811" s="71">
        <v>0</v>
      </c>
      <c r="Q2811" s="70">
        <v>0</v>
      </c>
      <c r="R2811" s="71">
        <v>0</v>
      </c>
      <c r="S2811" s="70">
        <v>0</v>
      </c>
      <c r="T2811" s="71">
        <v>0</v>
      </c>
      <c r="U2811" s="70">
        <v>0</v>
      </c>
      <c r="V2811" s="71">
        <v>0</v>
      </c>
      <c r="W2811" s="70">
        <v>0</v>
      </c>
      <c r="X2811" s="71">
        <v>0</v>
      </c>
      <c r="Y2811" s="70">
        <v>0</v>
      </c>
      <c r="Z2811" s="71">
        <v>0</v>
      </c>
      <c r="AA2811" s="70">
        <v>0</v>
      </c>
      <c r="AB2811" s="71">
        <v>0</v>
      </c>
      <c r="AC2811" s="54"/>
      <c r="AD2811" s="55">
        <f t="shared" si="57"/>
        <v>0</v>
      </c>
      <c r="AE2811" s="54"/>
    </row>
    <row r="2812" spans="2:31" x14ac:dyDescent="0.3">
      <c r="B2812" s="4" t="s">
        <v>206</v>
      </c>
      <c r="C2812" s="4"/>
      <c r="D2812" s="4"/>
      <c r="E2812" s="70">
        <v>0</v>
      </c>
      <c r="F2812" s="71">
        <v>0</v>
      </c>
      <c r="G2812" s="70">
        <v>0</v>
      </c>
      <c r="H2812" s="71">
        <v>0</v>
      </c>
      <c r="I2812" s="70">
        <v>0</v>
      </c>
      <c r="J2812" s="71">
        <v>0</v>
      </c>
      <c r="K2812" s="70">
        <v>0</v>
      </c>
      <c r="L2812" s="71">
        <v>0</v>
      </c>
      <c r="M2812" s="70">
        <v>0</v>
      </c>
      <c r="N2812" s="71">
        <v>0</v>
      </c>
      <c r="O2812" s="70">
        <v>0</v>
      </c>
      <c r="P2812" s="71">
        <v>0</v>
      </c>
      <c r="Q2812" s="70">
        <v>0</v>
      </c>
      <c r="R2812" s="71">
        <v>0</v>
      </c>
      <c r="S2812" s="70">
        <v>0</v>
      </c>
      <c r="T2812" s="71">
        <v>0</v>
      </c>
      <c r="U2812" s="70">
        <v>0</v>
      </c>
      <c r="V2812" s="71">
        <v>0</v>
      </c>
      <c r="W2812" s="70">
        <v>0</v>
      </c>
      <c r="X2812" s="71">
        <v>0</v>
      </c>
      <c r="Y2812" s="70">
        <v>0</v>
      </c>
      <c r="Z2812" s="71">
        <v>0</v>
      </c>
      <c r="AA2812" s="70">
        <v>0</v>
      </c>
      <c r="AB2812" s="71">
        <v>0</v>
      </c>
      <c r="AC2812" s="54"/>
      <c r="AD2812" s="55">
        <f t="shared" si="57"/>
        <v>0</v>
      </c>
      <c r="AE2812" s="54"/>
    </row>
    <row r="2813" spans="2:31" x14ac:dyDescent="0.3">
      <c r="B2813" s="4" t="s">
        <v>207</v>
      </c>
      <c r="C2813" s="4"/>
      <c r="D2813" s="4"/>
      <c r="E2813" s="70">
        <v>0</v>
      </c>
      <c r="F2813" s="71">
        <v>0</v>
      </c>
      <c r="G2813" s="70">
        <v>0</v>
      </c>
      <c r="H2813" s="71">
        <v>0</v>
      </c>
      <c r="I2813" s="70">
        <v>0</v>
      </c>
      <c r="J2813" s="71">
        <v>0</v>
      </c>
      <c r="K2813" s="70">
        <v>0</v>
      </c>
      <c r="L2813" s="71">
        <v>0</v>
      </c>
      <c r="M2813" s="70">
        <v>0</v>
      </c>
      <c r="N2813" s="71">
        <v>0</v>
      </c>
      <c r="O2813" s="70">
        <v>0</v>
      </c>
      <c r="P2813" s="71">
        <v>0</v>
      </c>
      <c r="Q2813" s="70">
        <v>0</v>
      </c>
      <c r="R2813" s="71">
        <v>0</v>
      </c>
      <c r="S2813" s="70">
        <v>0</v>
      </c>
      <c r="T2813" s="71">
        <v>0</v>
      </c>
      <c r="U2813" s="70">
        <v>0</v>
      </c>
      <c r="V2813" s="71">
        <v>0</v>
      </c>
      <c r="W2813" s="70">
        <v>0</v>
      </c>
      <c r="X2813" s="71">
        <v>0</v>
      </c>
      <c r="Y2813" s="70">
        <v>0</v>
      </c>
      <c r="Z2813" s="71">
        <v>0</v>
      </c>
      <c r="AA2813" s="70">
        <v>0</v>
      </c>
      <c r="AB2813" s="71">
        <v>0</v>
      </c>
      <c r="AC2813" s="54"/>
      <c r="AD2813" s="55">
        <f t="shared" si="57"/>
        <v>0</v>
      </c>
      <c r="AE2813" s="54"/>
    </row>
    <row r="2814" spans="2:31" x14ac:dyDescent="0.3">
      <c r="B2814" s="4" t="s">
        <v>208</v>
      </c>
      <c r="C2814" s="4"/>
      <c r="D2814" s="4"/>
      <c r="E2814" s="70">
        <v>0</v>
      </c>
      <c r="F2814" s="71">
        <v>0</v>
      </c>
      <c r="G2814" s="70">
        <v>0</v>
      </c>
      <c r="H2814" s="71">
        <v>0</v>
      </c>
      <c r="I2814" s="70">
        <v>0</v>
      </c>
      <c r="J2814" s="71">
        <v>0</v>
      </c>
      <c r="K2814" s="70">
        <v>0</v>
      </c>
      <c r="L2814" s="71">
        <v>0</v>
      </c>
      <c r="M2814" s="70">
        <v>0</v>
      </c>
      <c r="N2814" s="71">
        <v>0</v>
      </c>
      <c r="O2814" s="70">
        <v>0</v>
      </c>
      <c r="P2814" s="71">
        <v>0</v>
      </c>
      <c r="Q2814" s="70">
        <v>0</v>
      </c>
      <c r="R2814" s="71">
        <v>0</v>
      </c>
      <c r="S2814" s="70">
        <v>0</v>
      </c>
      <c r="T2814" s="71">
        <v>0</v>
      </c>
      <c r="U2814" s="70">
        <v>0</v>
      </c>
      <c r="V2814" s="71">
        <v>0</v>
      </c>
      <c r="W2814" s="70">
        <v>0</v>
      </c>
      <c r="X2814" s="71">
        <v>0</v>
      </c>
      <c r="Y2814" s="70">
        <v>0</v>
      </c>
      <c r="Z2814" s="71">
        <v>0</v>
      </c>
      <c r="AA2814" s="70">
        <v>0</v>
      </c>
      <c r="AB2814" s="71">
        <v>0</v>
      </c>
      <c r="AC2814" s="54"/>
      <c r="AD2814" s="55">
        <f t="shared" si="57"/>
        <v>0</v>
      </c>
      <c r="AE2814" s="54"/>
    </row>
    <row r="2815" spans="2:31" x14ac:dyDescent="0.3">
      <c r="B2815" s="4" t="s">
        <v>209</v>
      </c>
      <c r="C2815" s="4"/>
      <c r="D2815" s="4"/>
      <c r="E2815" s="70">
        <v>0</v>
      </c>
      <c r="F2815" s="71">
        <v>0</v>
      </c>
      <c r="G2815" s="70">
        <v>0</v>
      </c>
      <c r="H2815" s="71">
        <v>0</v>
      </c>
      <c r="I2815" s="70">
        <v>0</v>
      </c>
      <c r="J2815" s="71">
        <v>0</v>
      </c>
      <c r="K2815" s="70">
        <v>0</v>
      </c>
      <c r="L2815" s="71">
        <v>0</v>
      </c>
      <c r="M2815" s="70">
        <v>0</v>
      </c>
      <c r="N2815" s="71">
        <v>0</v>
      </c>
      <c r="O2815" s="70">
        <v>0</v>
      </c>
      <c r="P2815" s="71">
        <v>0</v>
      </c>
      <c r="Q2815" s="70">
        <v>0</v>
      </c>
      <c r="R2815" s="71">
        <v>0</v>
      </c>
      <c r="S2815" s="70">
        <v>0</v>
      </c>
      <c r="T2815" s="71">
        <v>0</v>
      </c>
      <c r="U2815" s="70">
        <v>0</v>
      </c>
      <c r="V2815" s="71">
        <v>0</v>
      </c>
      <c r="W2815" s="70">
        <v>0</v>
      </c>
      <c r="X2815" s="71">
        <v>0</v>
      </c>
      <c r="Y2815" s="70">
        <v>0</v>
      </c>
      <c r="Z2815" s="71">
        <v>0</v>
      </c>
      <c r="AA2815" s="70">
        <v>0</v>
      </c>
      <c r="AB2815" s="71">
        <v>0</v>
      </c>
      <c r="AC2815" s="54"/>
      <c r="AD2815" s="55">
        <f t="shared" si="57"/>
        <v>0</v>
      </c>
      <c r="AE2815" s="54"/>
    </row>
    <row r="2816" spans="2:31" x14ac:dyDescent="0.3">
      <c r="B2816" s="4" t="s">
        <v>210</v>
      </c>
      <c r="C2816" s="4"/>
      <c r="D2816" s="4"/>
      <c r="E2816" s="70">
        <v>0</v>
      </c>
      <c r="F2816" s="71">
        <v>0</v>
      </c>
      <c r="G2816" s="70">
        <v>0</v>
      </c>
      <c r="H2816" s="71">
        <v>0</v>
      </c>
      <c r="I2816" s="70">
        <v>0</v>
      </c>
      <c r="J2816" s="71">
        <v>0</v>
      </c>
      <c r="K2816" s="70">
        <v>0</v>
      </c>
      <c r="L2816" s="71">
        <v>0</v>
      </c>
      <c r="M2816" s="70">
        <v>0</v>
      </c>
      <c r="N2816" s="71">
        <v>0</v>
      </c>
      <c r="O2816" s="70">
        <v>0</v>
      </c>
      <c r="P2816" s="71">
        <v>0</v>
      </c>
      <c r="Q2816" s="70">
        <v>0</v>
      </c>
      <c r="R2816" s="71">
        <v>0</v>
      </c>
      <c r="S2816" s="70">
        <v>0</v>
      </c>
      <c r="T2816" s="71">
        <v>0</v>
      </c>
      <c r="U2816" s="70">
        <v>0</v>
      </c>
      <c r="V2816" s="71">
        <v>0</v>
      </c>
      <c r="W2816" s="70">
        <v>0</v>
      </c>
      <c r="X2816" s="71">
        <v>0</v>
      </c>
      <c r="Y2816" s="70">
        <v>0</v>
      </c>
      <c r="Z2816" s="71">
        <v>0</v>
      </c>
      <c r="AA2816" s="70">
        <v>0</v>
      </c>
      <c r="AB2816" s="71">
        <v>0</v>
      </c>
      <c r="AC2816" s="54"/>
      <c r="AD2816" s="55">
        <f t="shared" si="57"/>
        <v>0</v>
      </c>
      <c r="AE2816" s="54"/>
    </row>
    <row r="2817" spans="2:31" x14ac:dyDescent="0.3">
      <c r="B2817" s="4" t="s">
        <v>213</v>
      </c>
      <c r="C2817" s="4"/>
      <c r="D2817" s="4"/>
      <c r="E2817" s="70">
        <v>0</v>
      </c>
      <c r="F2817" s="71">
        <v>0</v>
      </c>
      <c r="G2817" s="70">
        <v>0</v>
      </c>
      <c r="H2817" s="71">
        <v>0</v>
      </c>
      <c r="I2817" s="70">
        <v>0</v>
      </c>
      <c r="J2817" s="71">
        <v>0</v>
      </c>
      <c r="K2817" s="70">
        <v>0</v>
      </c>
      <c r="L2817" s="71">
        <v>0</v>
      </c>
      <c r="M2817" s="70">
        <v>0</v>
      </c>
      <c r="N2817" s="71">
        <v>0</v>
      </c>
      <c r="O2817" s="70">
        <v>0</v>
      </c>
      <c r="P2817" s="71">
        <v>0</v>
      </c>
      <c r="Q2817" s="70">
        <v>0</v>
      </c>
      <c r="R2817" s="71">
        <v>0</v>
      </c>
      <c r="S2817" s="70">
        <v>0</v>
      </c>
      <c r="T2817" s="71">
        <v>0</v>
      </c>
      <c r="U2817" s="70">
        <v>0</v>
      </c>
      <c r="V2817" s="71">
        <v>0</v>
      </c>
      <c r="W2817" s="70">
        <v>0</v>
      </c>
      <c r="X2817" s="71">
        <v>0</v>
      </c>
      <c r="Y2817" s="70">
        <v>0</v>
      </c>
      <c r="Z2817" s="71">
        <v>0</v>
      </c>
      <c r="AA2817" s="70">
        <v>0</v>
      </c>
      <c r="AB2817" s="71">
        <v>0</v>
      </c>
      <c r="AC2817" s="54"/>
      <c r="AD2817" s="55">
        <f t="shared" si="57"/>
        <v>0</v>
      </c>
      <c r="AE2817" s="54"/>
    </row>
    <row r="2818" spans="2:31" x14ac:dyDescent="0.3">
      <c r="B2818" s="4" t="s">
        <v>214</v>
      </c>
      <c r="C2818" s="4"/>
      <c r="D2818" s="4"/>
      <c r="E2818" s="70">
        <v>0</v>
      </c>
      <c r="F2818" s="71">
        <v>0</v>
      </c>
      <c r="G2818" s="70">
        <v>0</v>
      </c>
      <c r="H2818" s="71">
        <v>0</v>
      </c>
      <c r="I2818" s="70">
        <v>0</v>
      </c>
      <c r="J2818" s="71">
        <v>0</v>
      </c>
      <c r="K2818" s="70">
        <v>0</v>
      </c>
      <c r="L2818" s="71">
        <v>0</v>
      </c>
      <c r="M2818" s="70">
        <v>0</v>
      </c>
      <c r="N2818" s="71">
        <v>0</v>
      </c>
      <c r="O2818" s="70">
        <v>0</v>
      </c>
      <c r="P2818" s="71">
        <v>0</v>
      </c>
      <c r="Q2818" s="70">
        <v>0</v>
      </c>
      <c r="R2818" s="71">
        <v>0</v>
      </c>
      <c r="S2818" s="70">
        <v>0</v>
      </c>
      <c r="T2818" s="71">
        <v>0</v>
      </c>
      <c r="U2818" s="70">
        <v>0</v>
      </c>
      <c r="V2818" s="71">
        <v>0</v>
      </c>
      <c r="W2818" s="70">
        <v>0</v>
      </c>
      <c r="X2818" s="71">
        <v>0</v>
      </c>
      <c r="Y2818" s="70">
        <v>0</v>
      </c>
      <c r="Z2818" s="71">
        <v>0</v>
      </c>
      <c r="AA2818" s="70">
        <v>0</v>
      </c>
      <c r="AB2818" s="71">
        <v>0</v>
      </c>
      <c r="AC2818" s="54"/>
      <c r="AD2818" s="55">
        <f t="shared" si="57"/>
        <v>0</v>
      </c>
      <c r="AE2818" s="54"/>
    </row>
    <row r="2819" spans="2:31" x14ac:dyDescent="0.3">
      <c r="B2819" s="4" t="s">
        <v>215</v>
      </c>
      <c r="C2819" s="4"/>
      <c r="D2819" s="4"/>
      <c r="E2819" s="70">
        <v>0</v>
      </c>
      <c r="F2819" s="71">
        <v>0</v>
      </c>
      <c r="G2819" s="70">
        <v>0</v>
      </c>
      <c r="H2819" s="71">
        <v>0</v>
      </c>
      <c r="I2819" s="70">
        <v>0</v>
      </c>
      <c r="J2819" s="71">
        <v>0</v>
      </c>
      <c r="K2819" s="70">
        <v>0</v>
      </c>
      <c r="L2819" s="71">
        <v>0</v>
      </c>
      <c r="M2819" s="70">
        <v>0</v>
      </c>
      <c r="N2819" s="71">
        <v>0</v>
      </c>
      <c r="O2819" s="70">
        <v>0</v>
      </c>
      <c r="P2819" s="71">
        <v>0</v>
      </c>
      <c r="Q2819" s="70">
        <v>0</v>
      </c>
      <c r="R2819" s="71">
        <v>0</v>
      </c>
      <c r="S2819" s="70">
        <v>0</v>
      </c>
      <c r="T2819" s="71">
        <v>0</v>
      </c>
      <c r="U2819" s="70">
        <v>0</v>
      </c>
      <c r="V2819" s="71">
        <v>0</v>
      </c>
      <c r="W2819" s="70">
        <v>0</v>
      </c>
      <c r="X2819" s="71">
        <v>0</v>
      </c>
      <c r="Y2819" s="70">
        <v>0</v>
      </c>
      <c r="Z2819" s="71">
        <v>0</v>
      </c>
      <c r="AA2819" s="70">
        <v>0</v>
      </c>
      <c r="AB2819" s="71">
        <v>0</v>
      </c>
      <c r="AC2819" s="54"/>
      <c r="AD2819" s="55">
        <f t="shared" si="57"/>
        <v>0</v>
      </c>
      <c r="AE2819" s="54"/>
    </row>
    <row r="2820" spans="2:31" x14ac:dyDescent="0.3">
      <c r="B2820" s="4" t="s">
        <v>216</v>
      </c>
      <c r="C2820" s="4"/>
      <c r="D2820" s="4"/>
      <c r="E2820" s="70">
        <v>0</v>
      </c>
      <c r="F2820" s="71">
        <v>0</v>
      </c>
      <c r="G2820" s="70">
        <v>0</v>
      </c>
      <c r="H2820" s="71">
        <v>0</v>
      </c>
      <c r="I2820" s="70">
        <v>0</v>
      </c>
      <c r="J2820" s="71">
        <v>0</v>
      </c>
      <c r="K2820" s="70">
        <v>0</v>
      </c>
      <c r="L2820" s="71">
        <v>0</v>
      </c>
      <c r="M2820" s="70">
        <v>0</v>
      </c>
      <c r="N2820" s="71">
        <v>0</v>
      </c>
      <c r="O2820" s="70">
        <v>0</v>
      </c>
      <c r="P2820" s="71">
        <v>0</v>
      </c>
      <c r="Q2820" s="70">
        <v>0</v>
      </c>
      <c r="R2820" s="71">
        <v>0</v>
      </c>
      <c r="S2820" s="70">
        <v>0</v>
      </c>
      <c r="T2820" s="71">
        <v>0</v>
      </c>
      <c r="U2820" s="70">
        <v>0</v>
      </c>
      <c r="V2820" s="71">
        <v>0</v>
      </c>
      <c r="W2820" s="70">
        <v>0</v>
      </c>
      <c r="X2820" s="71">
        <v>0</v>
      </c>
      <c r="Y2820" s="70">
        <v>0</v>
      </c>
      <c r="Z2820" s="71">
        <v>0</v>
      </c>
      <c r="AA2820" s="70">
        <v>0</v>
      </c>
      <c r="AB2820" s="71">
        <v>0</v>
      </c>
      <c r="AC2820" s="54"/>
      <c r="AD2820" s="55">
        <f t="shared" ref="AD2820:AD2881" si="58">SUM(E2820:AB2820)</f>
        <v>0</v>
      </c>
      <c r="AE2820" s="54"/>
    </row>
    <row r="2821" spans="2:31" x14ac:dyDescent="0.3">
      <c r="B2821" s="4" t="s">
        <v>217</v>
      </c>
      <c r="C2821" s="4"/>
      <c r="D2821" s="4"/>
      <c r="E2821" s="70">
        <v>0</v>
      </c>
      <c r="F2821" s="71">
        <v>0</v>
      </c>
      <c r="G2821" s="70">
        <v>0</v>
      </c>
      <c r="H2821" s="71">
        <v>0</v>
      </c>
      <c r="I2821" s="70">
        <v>0</v>
      </c>
      <c r="J2821" s="71">
        <v>0</v>
      </c>
      <c r="K2821" s="70">
        <v>0</v>
      </c>
      <c r="L2821" s="71">
        <v>0</v>
      </c>
      <c r="M2821" s="70">
        <v>0</v>
      </c>
      <c r="N2821" s="71">
        <v>0</v>
      </c>
      <c r="O2821" s="70">
        <v>0</v>
      </c>
      <c r="P2821" s="71">
        <v>0</v>
      </c>
      <c r="Q2821" s="70">
        <v>0</v>
      </c>
      <c r="R2821" s="71">
        <v>0</v>
      </c>
      <c r="S2821" s="70">
        <v>0</v>
      </c>
      <c r="T2821" s="71">
        <v>0</v>
      </c>
      <c r="U2821" s="70">
        <v>0</v>
      </c>
      <c r="V2821" s="71">
        <v>0</v>
      </c>
      <c r="W2821" s="70">
        <v>0</v>
      </c>
      <c r="X2821" s="71">
        <v>0</v>
      </c>
      <c r="Y2821" s="70">
        <v>0</v>
      </c>
      <c r="Z2821" s="71">
        <v>0</v>
      </c>
      <c r="AA2821" s="70">
        <v>0</v>
      </c>
      <c r="AB2821" s="71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218</v>
      </c>
      <c r="C2822" s="4"/>
      <c r="D2822" s="4"/>
      <c r="E2822" s="70">
        <v>0</v>
      </c>
      <c r="F2822" s="71">
        <v>0</v>
      </c>
      <c r="G2822" s="70">
        <v>0</v>
      </c>
      <c r="H2822" s="71">
        <v>0</v>
      </c>
      <c r="I2822" s="70">
        <v>0</v>
      </c>
      <c r="J2822" s="71">
        <v>0</v>
      </c>
      <c r="K2822" s="70">
        <v>0</v>
      </c>
      <c r="L2822" s="71">
        <v>0</v>
      </c>
      <c r="M2822" s="70">
        <v>0</v>
      </c>
      <c r="N2822" s="71">
        <v>0</v>
      </c>
      <c r="O2822" s="70">
        <v>0</v>
      </c>
      <c r="P2822" s="71">
        <v>0</v>
      </c>
      <c r="Q2822" s="70">
        <v>0</v>
      </c>
      <c r="R2822" s="71">
        <v>0</v>
      </c>
      <c r="S2822" s="70">
        <v>0</v>
      </c>
      <c r="T2822" s="71">
        <v>0</v>
      </c>
      <c r="U2822" s="70">
        <v>0</v>
      </c>
      <c r="V2822" s="71">
        <v>0</v>
      </c>
      <c r="W2822" s="70">
        <v>0</v>
      </c>
      <c r="X2822" s="71">
        <v>0</v>
      </c>
      <c r="Y2822" s="70">
        <v>0</v>
      </c>
      <c r="Z2822" s="71">
        <v>0</v>
      </c>
      <c r="AA2822" s="70">
        <v>0</v>
      </c>
      <c r="AB2822" s="71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219</v>
      </c>
      <c r="C2823" s="4"/>
      <c r="D2823" s="4"/>
      <c r="E2823" s="70">
        <v>0</v>
      </c>
      <c r="F2823" s="71">
        <v>0</v>
      </c>
      <c r="G2823" s="70">
        <v>0</v>
      </c>
      <c r="H2823" s="71">
        <v>0</v>
      </c>
      <c r="I2823" s="70">
        <v>0</v>
      </c>
      <c r="J2823" s="71">
        <v>0</v>
      </c>
      <c r="K2823" s="70">
        <v>0</v>
      </c>
      <c r="L2823" s="71">
        <v>0</v>
      </c>
      <c r="M2823" s="70">
        <v>0</v>
      </c>
      <c r="N2823" s="71">
        <v>0</v>
      </c>
      <c r="O2823" s="70">
        <v>0</v>
      </c>
      <c r="P2823" s="71">
        <v>0</v>
      </c>
      <c r="Q2823" s="70">
        <v>0</v>
      </c>
      <c r="R2823" s="71">
        <v>0</v>
      </c>
      <c r="S2823" s="70">
        <v>0</v>
      </c>
      <c r="T2823" s="71">
        <v>0</v>
      </c>
      <c r="U2823" s="70">
        <v>0</v>
      </c>
      <c r="V2823" s="71">
        <v>0</v>
      </c>
      <c r="W2823" s="70">
        <v>0</v>
      </c>
      <c r="X2823" s="71">
        <v>0</v>
      </c>
      <c r="Y2823" s="70">
        <v>0</v>
      </c>
      <c r="Z2823" s="71">
        <v>0</v>
      </c>
      <c r="AA2823" s="70">
        <v>0</v>
      </c>
      <c r="AB2823" s="71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220</v>
      </c>
      <c r="C2824" s="4"/>
      <c r="D2824" s="4"/>
      <c r="E2824" s="70">
        <v>0</v>
      </c>
      <c r="F2824" s="71">
        <v>0</v>
      </c>
      <c r="G2824" s="70">
        <v>0</v>
      </c>
      <c r="H2824" s="71">
        <v>0</v>
      </c>
      <c r="I2824" s="70">
        <v>0</v>
      </c>
      <c r="J2824" s="71">
        <v>0</v>
      </c>
      <c r="K2824" s="70">
        <v>0</v>
      </c>
      <c r="L2824" s="71">
        <v>0</v>
      </c>
      <c r="M2824" s="70">
        <v>0</v>
      </c>
      <c r="N2824" s="71">
        <v>0</v>
      </c>
      <c r="O2824" s="70">
        <v>0</v>
      </c>
      <c r="P2824" s="71">
        <v>0</v>
      </c>
      <c r="Q2824" s="70">
        <v>0</v>
      </c>
      <c r="R2824" s="71">
        <v>0</v>
      </c>
      <c r="S2824" s="70">
        <v>0</v>
      </c>
      <c r="T2824" s="71">
        <v>0</v>
      </c>
      <c r="U2824" s="70">
        <v>0</v>
      </c>
      <c r="V2824" s="71">
        <v>0</v>
      </c>
      <c r="W2824" s="70">
        <v>0</v>
      </c>
      <c r="X2824" s="71">
        <v>0</v>
      </c>
      <c r="Y2824" s="70">
        <v>0</v>
      </c>
      <c r="Z2824" s="71">
        <v>0</v>
      </c>
      <c r="AA2824" s="70">
        <v>0</v>
      </c>
      <c r="AB2824" s="71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221</v>
      </c>
      <c r="C2825" s="4"/>
      <c r="D2825" s="4"/>
      <c r="E2825" s="70">
        <v>0</v>
      </c>
      <c r="F2825" s="71">
        <v>0</v>
      </c>
      <c r="G2825" s="70">
        <v>0</v>
      </c>
      <c r="H2825" s="71">
        <v>0</v>
      </c>
      <c r="I2825" s="70">
        <v>0</v>
      </c>
      <c r="J2825" s="71">
        <v>0</v>
      </c>
      <c r="K2825" s="70">
        <v>0</v>
      </c>
      <c r="L2825" s="71">
        <v>0</v>
      </c>
      <c r="M2825" s="70">
        <v>0</v>
      </c>
      <c r="N2825" s="71">
        <v>0</v>
      </c>
      <c r="O2825" s="70">
        <v>0</v>
      </c>
      <c r="P2825" s="71">
        <v>0</v>
      </c>
      <c r="Q2825" s="70">
        <v>0</v>
      </c>
      <c r="R2825" s="71">
        <v>0</v>
      </c>
      <c r="S2825" s="70">
        <v>0</v>
      </c>
      <c r="T2825" s="71">
        <v>0</v>
      </c>
      <c r="U2825" s="70">
        <v>0</v>
      </c>
      <c r="V2825" s="71">
        <v>0</v>
      </c>
      <c r="W2825" s="70">
        <v>0</v>
      </c>
      <c r="X2825" s="71">
        <v>0</v>
      </c>
      <c r="Y2825" s="70">
        <v>0</v>
      </c>
      <c r="Z2825" s="71">
        <v>0</v>
      </c>
      <c r="AA2825" s="70">
        <v>0</v>
      </c>
      <c r="AB2825" s="71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222</v>
      </c>
      <c r="C2826" s="4"/>
      <c r="D2826" s="4"/>
      <c r="E2826" s="70">
        <v>0</v>
      </c>
      <c r="F2826" s="71">
        <v>0</v>
      </c>
      <c r="G2826" s="70">
        <v>0</v>
      </c>
      <c r="H2826" s="71">
        <v>0</v>
      </c>
      <c r="I2826" s="70">
        <v>0</v>
      </c>
      <c r="J2826" s="71">
        <v>0</v>
      </c>
      <c r="K2826" s="70">
        <v>0</v>
      </c>
      <c r="L2826" s="71">
        <v>0</v>
      </c>
      <c r="M2826" s="70">
        <v>0</v>
      </c>
      <c r="N2826" s="71">
        <v>0</v>
      </c>
      <c r="O2826" s="70">
        <v>0</v>
      </c>
      <c r="P2826" s="71">
        <v>0</v>
      </c>
      <c r="Q2826" s="70">
        <v>0</v>
      </c>
      <c r="R2826" s="71">
        <v>0</v>
      </c>
      <c r="S2826" s="70">
        <v>0</v>
      </c>
      <c r="T2826" s="71">
        <v>0</v>
      </c>
      <c r="U2826" s="70">
        <v>0</v>
      </c>
      <c r="V2826" s="71">
        <v>0</v>
      </c>
      <c r="W2826" s="70">
        <v>0</v>
      </c>
      <c r="X2826" s="71">
        <v>0</v>
      </c>
      <c r="Y2826" s="70">
        <v>0</v>
      </c>
      <c r="Z2826" s="71">
        <v>0</v>
      </c>
      <c r="AA2826" s="70">
        <v>0</v>
      </c>
      <c r="AB2826" s="71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223</v>
      </c>
      <c r="C2827" s="4"/>
      <c r="D2827" s="4"/>
      <c r="E2827" s="70">
        <v>0</v>
      </c>
      <c r="F2827" s="71">
        <v>0</v>
      </c>
      <c r="G2827" s="70">
        <v>0</v>
      </c>
      <c r="H2827" s="71">
        <v>0</v>
      </c>
      <c r="I2827" s="70">
        <v>0</v>
      </c>
      <c r="J2827" s="71">
        <v>0</v>
      </c>
      <c r="K2827" s="70">
        <v>0</v>
      </c>
      <c r="L2827" s="71">
        <v>0</v>
      </c>
      <c r="M2827" s="70">
        <v>0</v>
      </c>
      <c r="N2827" s="71">
        <v>0</v>
      </c>
      <c r="O2827" s="70">
        <v>0</v>
      </c>
      <c r="P2827" s="71">
        <v>0</v>
      </c>
      <c r="Q2827" s="70">
        <v>0</v>
      </c>
      <c r="R2827" s="71">
        <v>0</v>
      </c>
      <c r="S2827" s="70">
        <v>0</v>
      </c>
      <c r="T2827" s="71">
        <v>0</v>
      </c>
      <c r="U2827" s="70">
        <v>0</v>
      </c>
      <c r="V2827" s="71">
        <v>0</v>
      </c>
      <c r="W2827" s="70">
        <v>0</v>
      </c>
      <c r="X2827" s="71">
        <v>0</v>
      </c>
      <c r="Y2827" s="70">
        <v>0</v>
      </c>
      <c r="Z2827" s="71">
        <v>0</v>
      </c>
      <c r="AA2827" s="70">
        <v>0</v>
      </c>
      <c r="AB2827" s="71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224</v>
      </c>
      <c r="C2828" s="4"/>
      <c r="D2828" s="4"/>
      <c r="E2828" s="70">
        <v>0</v>
      </c>
      <c r="F2828" s="71">
        <v>0</v>
      </c>
      <c r="G2828" s="70">
        <v>0</v>
      </c>
      <c r="H2828" s="71">
        <v>0</v>
      </c>
      <c r="I2828" s="70">
        <v>0</v>
      </c>
      <c r="J2828" s="71">
        <v>0</v>
      </c>
      <c r="K2828" s="70">
        <v>0</v>
      </c>
      <c r="L2828" s="71">
        <v>0</v>
      </c>
      <c r="M2828" s="70">
        <v>0</v>
      </c>
      <c r="N2828" s="71">
        <v>0</v>
      </c>
      <c r="O2828" s="70">
        <v>0</v>
      </c>
      <c r="P2828" s="71">
        <v>0</v>
      </c>
      <c r="Q2828" s="70">
        <v>0</v>
      </c>
      <c r="R2828" s="71">
        <v>0</v>
      </c>
      <c r="S2828" s="70">
        <v>0</v>
      </c>
      <c r="T2828" s="71">
        <v>0</v>
      </c>
      <c r="U2828" s="70">
        <v>0</v>
      </c>
      <c r="V2828" s="71">
        <v>0</v>
      </c>
      <c r="W2828" s="70">
        <v>0</v>
      </c>
      <c r="X2828" s="71">
        <v>0</v>
      </c>
      <c r="Y2828" s="70">
        <v>0</v>
      </c>
      <c r="Z2828" s="71">
        <v>0</v>
      </c>
      <c r="AA2828" s="70">
        <v>0</v>
      </c>
      <c r="AB2828" s="71">
        <v>0</v>
      </c>
      <c r="AC2828" s="54"/>
      <c r="AD2828" s="55">
        <f t="shared" si="58"/>
        <v>0</v>
      </c>
      <c r="AE2828" s="54"/>
    </row>
    <row r="2829" spans="2:31" x14ac:dyDescent="0.3">
      <c r="B2829" s="4" t="s">
        <v>225</v>
      </c>
      <c r="C2829" s="4"/>
      <c r="D2829" s="4"/>
      <c r="E2829" s="70">
        <v>0</v>
      </c>
      <c r="F2829" s="71">
        <v>0</v>
      </c>
      <c r="G2829" s="70">
        <v>0</v>
      </c>
      <c r="H2829" s="71">
        <v>0</v>
      </c>
      <c r="I2829" s="70">
        <v>0</v>
      </c>
      <c r="J2829" s="71">
        <v>0</v>
      </c>
      <c r="K2829" s="70">
        <v>0</v>
      </c>
      <c r="L2829" s="71">
        <v>0</v>
      </c>
      <c r="M2829" s="70">
        <v>0</v>
      </c>
      <c r="N2829" s="71">
        <v>0</v>
      </c>
      <c r="O2829" s="70">
        <v>0</v>
      </c>
      <c r="P2829" s="71">
        <v>0</v>
      </c>
      <c r="Q2829" s="70">
        <v>0</v>
      </c>
      <c r="R2829" s="71">
        <v>0</v>
      </c>
      <c r="S2829" s="70">
        <v>0</v>
      </c>
      <c r="T2829" s="71">
        <v>0</v>
      </c>
      <c r="U2829" s="70">
        <v>0</v>
      </c>
      <c r="V2829" s="71">
        <v>0</v>
      </c>
      <c r="W2829" s="70">
        <v>0</v>
      </c>
      <c r="X2829" s="71">
        <v>0</v>
      </c>
      <c r="Y2829" s="70">
        <v>0</v>
      </c>
      <c r="Z2829" s="71">
        <v>0</v>
      </c>
      <c r="AA2829" s="70">
        <v>0</v>
      </c>
      <c r="AB2829" s="71">
        <v>0</v>
      </c>
      <c r="AC2829" s="54"/>
      <c r="AD2829" s="55">
        <f t="shared" si="58"/>
        <v>0</v>
      </c>
      <c r="AE2829" s="54"/>
    </row>
    <row r="2830" spans="2:31" x14ac:dyDescent="0.3">
      <c r="B2830" s="4" t="s">
        <v>226</v>
      </c>
      <c r="C2830" s="4"/>
      <c r="D2830" s="4"/>
      <c r="E2830" s="70">
        <v>0</v>
      </c>
      <c r="F2830" s="71">
        <v>0</v>
      </c>
      <c r="G2830" s="70">
        <v>0</v>
      </c>
      <c r="H2830" s="71">
        <v>0</v>
      </c>
      <c r="I2830" s="70">
        <v>0</v>
      </c>
      <c r="J2830" s="71">
        <v>0</v>
      </c>
      <c r="K2830" s="70">
        <v>0</v>
      </c>
      <c r="L2830" s="71">
        <v>0</v>
      </c>
      <c r="M2830" s="70">
        <v>0</v>
      </c>
      <c r="N2830" s="71">
        <v>0</v>
      </c>
      <c r="O2830" s="70">
        <v>0</v>
      </c>
      <c r="P2830" s="71">
        <v>0</v>
      </c>
      <c r="Q2830" s="70">
        <v>0</v>
      </c>
      <c r="R2830" s="71">
        <v>0</v>
      </c>
      <c r="S2830" s="70">
        <v>0</v>
      </c>
      <c r="T2830" s="71">
        <v>0</v>
      </c>
      <c r="U2830" s="70">
        <v>0</v>
      </c>
      <c r="V2830" s="71">
        <v>0</v>
      </c>
      <c r="W2830" s="70">
        <v>0</v>
      </c>
      <c r="X2830" s="71">
        <v>0</v>
      </c>
      <c r="Y2830" s="70">
        <v>0</v>
      </c>
      <c r="Z2830" s="71">
        <v>0</v>
      </c>
      <c r="AA2830" s="70">
        <v>0</v>
      </c>
      <c r="AB2830" s="71">
        <v>0</v>
      </c>
      <c r="AC2830" s="54"/>
      <c r="AD2830" s="55">
        <f t="shared" si="58"/>
        <v>0</v>
      </c>
      <c r="AE2830" s="54"/>
    </row>
    <row r="2831" spans="2:31" x14ac:dyDescent="0.3">
      <c r="B2831" s="4" t="s">
        <v>227</v>
      </c>
      <c r="C2831" s="4"/>
      <c r="D2831" s="4"/>
      <c r="E2831" s="70">
        <v>0</v>
      </c>
      <c r="F2831" s="71">
        <v>0</v>
      </c>
      <c r="G2831" s="70">
        <v>0</v>
      </c>
      <c r="H2831" s="71">
        <v>0</v>
      </c>
      <c r="I2831" s="70">
        <v>0</v>
      </c>
      <c r="J2831" s="71">
        <v>0</v>
      </c>
      <c r="K2831" s="70">
        <v>0</v>
      </c>
      <c r="L2831" s="71">
        <v>0</v>
      </c>
      <c r="M2831" s="70">
        <v>0</v>
      </c>
      <c r="N2831" s="71">
        <v>0</v>
      </c>
      <c r="O2831" s="70">
        <v>0</v>
      </c>
      <c r="P2831" s="71">
        <v>0</v>
      </c>
      <c r="Q2831" s="70">
        <v>0</v>
      </c>
      <c r="R2831" s="71">
        <v>0</v>
      </c>
      <c r="S2831" s="70">
        <v>0</v>
      </c>
      <c r="T2831" s="71">
        <v>0</v>
      </c>
      <c r="U2831" s="70">
        <v>0</v>
      </c>
      <c r="V2831" s="71">
        <v>0</v>
      </c>
      <c r="W2831" s="70">
        <v>0</v>
      </c>
      <c r="X2831" s="71">
        <v>0</v>
      </c>
      <c r="Y2831" s="70">
        <v>0</v>
      </c>
      <c r="Z2831" s="71">
        <v>0</v>
      </c>
      <c r="AA2831" s="70">
        <v>0</v>
      </c>
      <c r="AB2831" s="71">
        <v>0</v>
      </c>
      <c r="AC2831" s="54"/>
      <c r="AD2831" s="55">
        <f t="shared" si="58"/>
        <v>0</v>
      </c>
      <c r="AE2831" s="54"/>
    </row>
    <row r="2832" spans="2:31" x14ac:dyDescent="0.3">
      <c r="B2832" s="4" t="s">
        <v>228</v>
      </c>
      <c r="C2832" s="4"/>
      <c r="D2832" s="4"/>
      <c r="E2832" s="70">
        <v>0</v>
      </c>
      <c r="F2832" s="71">
        <v>0</v>
      </c>
      <c r="G2832" s="70">
        <v>0</v>
      </c>
      <c r="H2832" s="71">
        <v>0</v>
      </c>
      <c r="I2832" s="70">
        <v>0</v>
      </c>
      <c r="J2832" s="71">
        <v>0</v>
      </c>
      <c r="K2832" s="70">
        <v>0</v>
      </c>
      <c r="L2832" s="71">
        <v>0</v>
      </c>
      <c r="M2832" s="70">
        <v>0</v>
      </c>
      <c r="N2832" s="71">
        <v>0</v>
      </c>
      <c r="O2832" s="70">
        <v>0</v>
      </c>
      <c r="P2832" s="71">
        <v>0</v>
      </c>
      <c r="Q2832" s="70">
        <v>0</v>
      </c>
      <c r="R2832" s="71">
        <v>0</v>
      </c>
      <c r="S2832" s="70">
        <v>0</v>
      </c>
      <c r="T2832" s="71">
        <v>0</v>
      </c>
      <c r="U2832" s="70">
        <v>0</v>
      </c>
      <c r="V2832" s="71">
        <v>0</v>
      </c>
      <c r="W2832" s="70">
        <v>0</v>
      </c>
      <c r="X2832" s="71">
        <v>0</v>
      </c>
      <c r="Y2832" s="70">
        <v>0</v>
      </c>
      <c r="Z2832" s="71">
        <v>0</v>
      </c>
      <c r="AA2832" s="70">
        <v>0</v>
      </c>
      <c r="AB2832" s="71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229</v>
      </c>
      <c r="C2833" s="4"/>
      <c r="D2833" s="4"/>
      <c r="E2833" s="70">
        <v>0</v>
      </c>
      <c r="F2833" s="71">
        <v>0</v>
      </c>
      <c r="G2833" s="70">
        <v>0</v>
      </c>
      <c r="H2833" s="71">
        <v>0</v>
      </c>
      <c r="I2833" s="70">
        <v>0</v>
      </c>
      <c r="J2833" s="71">
        <v>0</v>
      </c>
      <c r="K2833" s="70">
        <v>0</v>
      </c>
      <c r="L2833" s="71">
        <v>0</v>
      </c>
      <c r="M2833" s="70">
        <v>0</v>
      </c>
      <c r="N2833" s="71">
        <v>0</v>
      </c>
      <c r="O2833" s="70">
        <v>0</v>
      </c>
      <c r="P2833" s="71">
        <v>0</v>
      </c>
      <c r="Q2833" s="70">
        <v>0</v>
      </c>
      <c r="R2833" s="71">
        <v>0</v>
      </c>
      <c r="S2833" s="70">
        <v>0</v>
      </c>
      <c r="T2833" s="71">
        <v>0</v>
      </c>
      <c r="U2833" s="70">
        <v>0</v>
      </c>
      <c r="V2833" s="71">
        <v>0</v>
      </c>
      <c r="W2833" s="70">
        <v>0</v>
      </c>
      <c r="X2833" s="71">
        <v>0</v>
      </c>
      <c r="Y2833" s="70">
        <v>0</v>
      </c>
      <c r="Z2833" s="71">
        <v>0</v>
      </c>
      <c r="AA2833" s="70">
        <v>0</v>
      </c>
      <c r="AB2833" s="71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230</v>
      </c>
      <c r="C2834" s="4"/>
      <c r="D2834" s="4"/>
      <c r="E2834" s="70">
        <v>0</v>
      </c>
      <c r="F2834" s="71">
        <v>0</v>
      </c>
      <c r="G2834" s="70">
        <v>0</v>
      </c>
      <c r="H2834" s="71">
        <v>0</v>
      </c>
      <c r="I2834" s="70">
        <v>0</v>
      </c>
      <c r="J2834" s="71">
        <v>0</v>
      </c>
      <c r="K2834" s="70">
        <v>0</v>
      </c>
      <c r="L2834" s="71">
        <v>0</v>
      </c>
      <c r="M2834" s="70">
        <v>0</v>
      </c>
      <c r="N2834" s="71">
        <v>0</v>
      </c>
      <c r="O2834" s="70">
        <v>0</v>
      </c>
      <c r="P2834" s="71">
        <v>0</v>
      </c>
      <c r="Q2834" s="70">
        <v>0</v>
      </c>
      <c r="R2834" s="71">
        <v>0</v>
      </c>
      <c r="S2834" s="70">
        <v>0</v>
      </c>
      <c r="T2834" s="71">
        <v>0</v>
      </c>
      <c r="U2834" s="70">
        <v>0</v>
      </c>
      <c r="V2834" s="71">
        <v>0</v>
      </c>
      <c r="W2834" s="70">
        <v>0</v>
      </c>
      <c r="X2834" s="71">
        <v>0</v>
      </c>
      <c r="Y2834" s="70">
        <v>0</v>
      </c>
      <c r="Z2834" s="71">
        <v>0</v>
      </c>
      <c r="AA2834" s="70">
        <v>0</v>
      </c>
      <c r="AB2834" s="71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231</v>
      </c>
      <c r="C2835" s="4"/>
      <c r="D2835" s="4"/>
      <c r="E2835" s="70">
        <v>0</v>
      </c>
      <c r="F2835" s="71">
        <v>0</v>
      </c>
      <c r="G2835" s="70">
        <v>0</v>
      </c>
      <c r="H2835" s="71">
        <v>0</v>
      </c>
      <c r="I2835" s="70">
        <v>0</v>
      </c>
      <c r="J2835" s="71">
        <v>0</v>
      </c>
      <c r="K2835" s="70">
        <v>0</v>
      </c>
      <c r="L2835" s="71">
        <v>0</v>
      </c>
      <c r="M2835" s="70">
        <v>0</v>
      </c>
      <c r="N2835" s="71">
        <v>0</v>
      </c>
      <c r="O2835" s="70">
        <v>0</v>
      </c>
      <c r="P2835" s="71">
        <v>0</v>
      </c>
      <c r="Q2835" s="70">
        <v>0</v>
      </c>
      <c r="R2835" s="71">
        <v>0</v>
      </c>
      <c r="S2835" s="70">
        <v>0</v>
      </c>
      <c r="T2835" s="71">
        <v>0</v>
      </c>
      <c r="U2835" s="70">
        <v>0</v>
      </c>
      <c r="V2835" s="71">
        <v>0</v>
      </c>
      <c r="W2835" s="70">
        <v>0</v>
      </c>
      <c r="X2835" s="71">
        <v>0</v>
      </c>
      <c r="Y2835" s="70">
        <v>0</v>
      </c>
      <c r="Z2835" s="71">
        <v>0</v>
      </c>
      <c r="AA2835" s="70">
        <v>0</v>
      </c>
      <c r="AB2835" s="71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232</v>
      </c>
      <c r="C2836" s="4"/>
      <c r="D2836" s="4"/>
      <c r="E2836" s="70">
        <v>0</v>
      </c>
      <c r="F2836" s="71">
        <v>0</v>
      </c>
      <c r="G2836" s="70">
        <v>0</v>
      </c>
      <c r="H2836" s="71">
        <v>0</v>
      </c>
      <c r="I2836" s="70">
        <v>0</v>
      </c>
      <c r="J2836" s="71">
        <v>0</v>
      </c>
      <c r="K2836" s="70">
        <v>0</v>
      </c>
      <c r="L2836" s="71">
        <v>0</v>
      </c>
      <c r="M2836" s="70">
        <v>0</v>
      </c>
      <c r="N2836" s="71">
        <v>0</v>
      </c>
      <c r="O2836" s="70">
        <v>0</v>
      </c>
      <c r="P2836" s="71">
        <v>0</v>
      </c>
      <c r="Q2836" s="70">
        <v>0</v>
      </c>
      <c r="R2836" s="71">
        <v>0</v>
      </c>
      <c r="S2836" s="70">
        <v>0</v>
      </c>
      <c r="T2836" s="71">
        <v>0</v>
      </c>
      <c r="U2836" s="70">
        <v>0</v>
      </c>
      <c r="V2836" s="71">
        <v>0</v>
      </c>
      <c r="W2836" s="70">
        <v>0</v>
      </c>
      <c r="X2836" s="71">
        <v>0</v>
      </c>
      <c r="Y2836" s="70">
        <v>0</v>
      </c>
      <c r="Z2836" s="71">
        <v>0</v>
      </c>
      <c r="AA2836" s="70">
        <v>0</v>
      </c>
      <c r="AB2836" s="71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233</v>
      </c>
      <c r="C2837" s="4"/>
      <c r="D2837" s="4"/>
      <c r="E2837" s="70">
        <v>0</v>
      </c>
      <c r="F2837" s="71">
        <v>0</v>
      </c>
      <c r="G2837" s="70">
        <v>0</v>
      </c>
      <c r="H2837" s="71">
        <v>0</v>
      </c>
      <c r="I2837" s="70">
        <v>0</v>
      </c>
      <c r="J2837" s="71">
        <v>0</v>
      </c>
      <c r="K2837" s="70">
        <v>0</v>
      </c>
      <c r="L2837" s="71">
        <v>0</v>
      </c>
      <c r="M2837" s="70">
        <v>0</v>
      </c>
      <c r="N2837" s="71">
        <v>0</v>
      </c>
      <c r="O2837" s="70">
        <v>0</v>
      </c>
      <c r="P2837" s="71">
        <v>0</v>
      </c>
      <c r="Q2837" s="70">
        <v>0</v>
      </c>
      <c r="R2837" s="71">
        <v>0</v>
      </c>
      <c r="S2837" s="70">
        <v>0</v>
      </c>
      <c r="T2837" s="71">
        <v>0</v>
      </c>
      <c r="U2837" s="70">
        <v>0</v>
      </c>
      <c r="V2837" s="71">
        <v>0</v>
      </c>
      <c r="W2837" s="70">
        <v>0</v>
      </c>
      <c r="X2837" s="71">
        <v>0</v>
      </c>
      <c r="Y2837" s="70">
        <v>0</v>
      </c>
      <c r="Z2837" s="71">
        <v>0</v>
      </c>
      <c r="AA2837" s="70">
        <v>0</v>
      </c>
      <c r="AB2837" s="71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234</v>
      </c>
      <c r="C2838" s="4"/>
      <c r="D2838" s="4"/>
      <c r="E2838" s="70">
        <v>0</v>
      </c>
      <c r="F2838" s="71">
        <v>0</v>
      </c>
      <c r="G2838" s="70">
        <v>0</v>
      </c>
      <c r="H2838" s="71">
        <v>0</v>
      </c>
      <c r="I2838" s="70">
        <v>0</v>
      </c>
      <c r="J2838" s="71">
        <v>0</v>
      </c>
      <c r="K2838" s="70">
        <v>0</v>
      </c>
      <c r="L2838" s="71">
        <v>0</v>
      </c>
      <c r="M2838" s="70">
        <v>0</v>
      </c>
      <c r="N2838" s="71">
        <v>0</v>
      </c>
      <c r="O2838" s="70">
        <v>0</v>
      </c>
      <c r="P2838" s="71">
        <v>0</v>
      </c>
      <c r="Q2838" s="70">
        <v>0</v>
      </c>
      <c r="R2838" s="71">
        <v>0</v>
      </c>
      <c r="S2838" s="70">
        <v>0</v>
      </c>
      <c r="T2838" s="71">
        <v>0</v>
      </c>
      <c r="U2838" s="70">
        <v>0</v>
      </c>
      <c r="V2838" s="71">
        <v>0</v>
      </c>
      <c r="W2838" s="70">
        <v>0</v>
      </c>
      <c r="X2838" s="71">
        <v>0</v>
      </c>
      <c r="Y2838" s="70">
        <v>0</v>
      </c>
      <c r="Z2838" s="71">
        <v>0</v>
      </c>
      <c r="AA2838" s="70">
        <v>0</v>
      </c>
      <c r="AB2838" s="71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235</v>
      </c>
      <c r="C2839" s="4"/>
      <c r="D2839" s="4"/>
      <c r="E2839" s="70">
        <v>0</v>
      </c>
      <c r="F2839" s="71">
        <v>0</v>
      </c>
      <c r="G2839" s="70">
        <v>0</v>
      </c>
      <c r="H2839" s="71">
        <v>0</v>
      </c>
      <c r="I2839" s="70">
        <v>0</v>
      </c>
      <c r="J2839" s="71">
        <v>0</v>
      </c>
      <c r="K2839" s="70">
        <v>0</v>
      </c>
      <c r="L2839" s="71">
        <v>0</v>
      </c>
      <c r="M2839" s="70">
        <v>0</v>
      </c>
      <c r="N2839" s="71">
        <v>0</v>
      </c>
      <c r="O2839" s="70">
        <v>0</v>
      </c>
      <c r="P2839" s="71">
        <v>0</v>
      </c>
      <c r="Q2839" s="70">
        <v>0</v>
      </c>
      <c r="R2839" s="71">
        <v>0</v>
      </c>
      <c r="S2839" s="70">
        <v>0</v>
      </c>
      <c r="T2839" s="71">
        <v>0</v>
      </c>
      <c r="U2839" s="70">
        <v>0</v>
      </c>
      <c r="V2839" s="71">
        <v>0</v>
      </c>
      <c r="W2839" s="70">
        <v>0</v>
      </c>
      <c r="X2839" s="71">
        <v>0</v>
      </c>
      <c r="Y2839" s="70">
        <v>0</v>
      </c>
      <c r="Z2839" s="71">
        <v>0</v>
      </c>
      <c r="AA2839" s="70">
        <v>0</v>
      </c>
      <c r="AB2839" s="71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236</v>
      </c>
      <c r="C2840" s="4"/>
      <c r="D2840" s="4"/>
      <c r="E2840" s="70">
        <v>0</v>
      </c>
      <c r="F2840" s="71">
        <v>0</v>
      </c>
      <c r="G2840" s="70">
        <v>0</v>
      </c>
      <c r="H2840" s="71">
        <v>0</v>
      </c>
      <c r="I2840" s="70">
        <v>0</v>
      </c>
      <c r="J2840" s="71">
        <v>0</v>
      </c>
      <c r="K2840" s="70">
        <v>0</v>
      </c>
      <c r="L2840" s="71">
        <v>0</v>
      </c>
      <c r="M2840" s="70">
        <v>0</v>
      </c>
      <c r="N2840" s="71">
        <v>0</v>
      </c>
      <c r="O2840" s="70">
        <v>0</v>
      </c>
      <c r="P2840" s="71">
        <v>0</v>
      </c>
      <c r="Q2840" s="70">
        <v>0</v>
      </c>
      <c r="R2840" s="71">
        <v>0</v>
      </c>
      <c r="S2840" s="70">
        <v>0</v>
      </c>
      <c r="T2840" s="71">
        <v>0</v>
      </c>
      <c r="U2840" s="70">
        <v>0</v>
      </c>
      <c r="V2840" s="71">
        <v>0</v>
      </c>
      <c r="W2840" s="70">
        <v>0</v>
      </c>
      <c r="X2840" s="71">
        <v>0</v>
      </c>
      <c r="Y2840" s="70">
        <v>0</v>
      </c>
      <c r="Z2840" s="71">
        <v>0</v>
      </c>
      <c r="AA2840" s="70">
        <v>0</v>
      </c>
      <c r="AB2840" s="71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237</v>
      </c>
      <c r="C2841" s="4"/>
      <c r="D2841" s="4"/>
      <c r="E2841" s="70">
        <v>0</v>
      </c>
      <c r="F2841" s="71">
        <v>0</v>
      </c>
      <c r="G2841" s="70">
        <v>0</v>
      </c>
      <c r="H2841" s="71">
        <v>0</v>
      </c>
      <c r="I2841" s="70">
        <v>0</v>
      </c>
      <c r="J2841" s="71">
        <v>0</v>
      </c>
      <c r="K2841" s="70">
        <v>0</v>
      </c>
      <c r="L2841" s="71">
        <v>0</v>
      </c>
      <c r="M2841" s="70">
        <v>0</v>
      </c>
      <c r="N2841" s="71">
        <v>0</v>
      </c>
      <c r="O2841" s="70">
        <v>0</v>
      </c>
      <c r="P2841" s="71">
        <v>0</v>
      </c>
      <c r="Q2841" s="70">
        <v>0</v>
      </c>
      <c r="R2841" s="71">
        <v>0</v>
      </c>
      <c r="S2841" s="70">
        <v>0</v>
      </c>
      <c r="T2841" s="71">
        <v>0</v>
      </c>
      <c r="U2841" s="70">
        <v>0</v>
      </c>
      <c r="V2841" s="71">
        <v>0</v>
      </c>
      <c r="W2841" s="70">
        <v>0</v>
      </c>
      <c r="X2841" s="71">
        <v>0</v>
      </c>
      <c r="Y2841" s="70">
        <v>0</v>
      </c>
      <c r="Z2841" s="71">
        <v>0</v>
      </c>
      <c r="AA2841" s="70">
        <v>0</v>
      </c>
      <c r="AB2841" s="71">
        <v>0</v>
      </c>
      <c r="AC2841" s="54"/>
      <c r="AD2841" s="55">
        <f t="shared" si="58"/>
        <v>0</v>
      </c>
      <c r="AE2841" s="54"/>
    </row>
    <row r="2842" spans="2:31" x14ac:dyDescent="0.3">
      <c r="B2842" s="4" t="s">
        <v>238</v>
      </c>
      <c r="C2842" s="4"/>
      <c r="D2842" s="4"/>
      <c r="E2842" s="70">
        <v>0</v>
      </c>
      <c r="F2842" s="71">
        <v>0</v>
      </c>
      <c r="G2842" s="70">
        <v>0</v>
      </c>
      <c r="H2842" s="71">
        <v>0</v>
      </c>
      <c r="I2842" s="70">
        <v>0</v>
      </c>
      <c r="J2842" s="71">
        <v>0</v>
      </c>
      <c r="K2842" s="70">
        <v>0</v>
      </c>
      <c r="L2842" s="71">
        <v>0</v>
      </c>
      <c r="M2842" s="70">
        <v>0</v>
      </c>
      <c r="N2842" s="71">
        <v>0</v>
      </c>
      <c r="O2842" s="70">
        <v>0</v>
      </c>
      <c r="P2842" s="71">
        <v>0</v>
      </c>
      <c r="Q2842" s="70">
        <v>0</v>
      </c>
      <c r="R2842" s="71">
        <v>0</v>
      </c>
      <c r="S2842" s="70">
        <v>0</v>
      </c>
      <c r="T2842" s="71">
        <v>0</v>
      </c>
      <c r="U2842" s="70">
        <v>0</v>
      </c>
      <c r="V2842" s="71">
        <v>0</v>
      </c>
      <c r="W2842" s="70">
        <v>0</v>
      </c>
      <c r="X2842" s="71">
        <v>0</v>
      </c>
      <c r="Y2842" s="70">
        <v>0</v>
      </c>
      <c r="Z2842" s="71">
        <v>0</v>
      </c>
      <c r="AA2842" s="70">
        <v>0</v>
      </c>
      <c r="AB2842" s="71">
        <v>0</v>
      </c>
      <c r="AC2842" s="54"/>
      <c r="AD2842" s="55">
        <f t="shared" si="58"/>
        <v>0</v>
      </c>
      <c r="AE2842" s="54"/>
    </row>
    <row r="2843" spans="2:31" x14ac:dyDescent="0.3">
      <c r="B2843" s="4" t="s">
        <v>239</v>
      </c>
      <c r="C2843" s="4"/>
      <c r="D2843" s="4"/>
      <c r="E2843" s="70">
        <v>0</v>
      </c>
      <c r="F2843" s="71">
        <v>0</v>
      </c>
      <c r="G2843" s="70">
        <v>0</v>
      </c>
      <c r="H2843" s="71">
        <v>0</v>
      </c>
      <c r="I2843" s="70">
        <v>0</v>
      </c>
      <c r="J2843" s="71">
        <v>0</v>
      </c>
      <c r="K2843" s="70">
        <v>0</v>
      </c>
      <c r="L2843" s="71">
        <v>0</v>
      </c>
      <c r="M2843" s="70">
        <v>0</v>
      </c>
      <c r="N2843" s="71">
        <v>0</v>
      </c>
      <c r="O2843" s="70">
        <v>0</v>
      </c>
      <c r="P2843" s="71">
        <v>0</v>
      </c>
      <c r="Q2843" s="70">
        <v>0</v>
      </c>
      <c r="R2843" s="71">
        <v>0</v>
      </c>
      <c r="S2843" s="70">
        <v>0</v>
      </c>
      <c r="T2843" s="71">
        <v>0</v>
      </c>
      <c r="U2843" s="70">
        <v>0</v>
      </c>
      <c r="V2843" s="71">
        <v>0</v>
      </c>
      <c r="W2843" s="70">
        <v>0</v>
      </c>
      <c r="X2843" s="71">
        <v>0</v>
      </c>
      <c r="Y2843" s="70">
        <v>0</v>
      </c>
      <c r="Z2843" s="71">
        <v>0</v>
      </c>
      <c r="AA2843" s="70">
        <v>0</v>
      </c>
      <c r="AB2843" s="71">
        <v>0</v>
      </c>
      <c r="AC2843" s="54"/>
      <c r="AD2843" s="55">
        <f t="shared" si="58"/>
        <v>0</v>
      </c>
      <c r="AE2843" s="54"/>
    </row>
    <row r="2844" spans="2:31" x14ac:dyDescent="0.3">
      <c r="B2844" s="4" t="s">
        <v>240</v>
      </c>
      <c r="C2844" s="4"/>
      <c r="D2844" s="4"/>
      <c r="E2844" s="70">
        <v>0</v>
      </c>
      <c r="F2844" s="71">
        <v>0</v>
      </c>
      <c r="G2844" s="70">
        <v>0</v>
      </c>
      <c r="H2844" s="71">
        <v>0</v>
      </c>
      <c r="I2844" s="70">
        <v>0</v>
      </c>
      <c r="J2844" s="71">
        <v>0</v>
      </c>
      <c r="K2844" s="70">
        <v>0</v>
      </c>
      <c r="L2844" s="71">
        <v>0</v>
      </c>
      <c r="M2844" s="70">
        <v>0</v>
      </c>
      <c r="N2844" s="71">
        <v>0</v>
      </c>
      <c r="O2844" s="70">
        <v>0</v>
      </c>
      <c r="P2844" s="71">
        <v>0</v>
      </c>
      <c r="Q2844" s="70">
        <v>0</v>
      </c>
      <c r="R2844" s="71">
        <v>0</v>
      </c>
      <c r="S2844" s="70">
        <v>0</v>
      </c>
      <c r="T2844" s="71">
        <v>0</v>
      </c>
      <c r="U2844" s="70">
        <v>0</v>
      </c>
      <c r="V2844" s="71">
        <v>0</v>
      </c>
      <c r="W2844" s="70">
        <v>0</v>
      </c>
      <c r="X2844" s="71">
        <v>0</v>
      </c>
      <c r="Y2844" s="70">
        <v>0</v>
      </c>
      <c r="Z2844" s="71">
        <v>0</v>
      </c>
      <c r="AA2844" s="70">
        <v>0</v>
      </c>
      <c r="AB2844" s="71">
        <v>0</v>
      </c>
      <c r="AC2844" s="54"/>
      <c r="AD2844" s="55">
        <f t="shared" si="58"/>
        <v>0</v>
      </c>
      <c r="AE2844" s="54"/>
    </row>
    <row r="2845" spans="2:31" x14ac:dyDescent="0.3">
      <c r="B2845" s="4" t="s">
        <v>241</v>
      </c>
      <c r="C2845" s="4"/>
      <c r="D2845" s="4"/>
      <c r="E2845" s="70">
        <v>0</v>
      </c>
      <c r="F2845" s="71">
        <v>0</v>
      </c>
      <c r="G2845" s="70">
        <v>0</v>
      </c>
      <c r="H2845" s="71">
        <v>0</v>
      </c>
      <c r="I2845" s="70">
        <v>0</v>
      </c>
      <c r="J2845" s="71">
        <v>0</v>
      </c>
      <c r="K2845" s="70">
        <v>0</v>
      </c>
      <c r="L2845" s="71">
        <v>0</v>
      </c>
      <c r="M2845" s="70">
        <v>0</v>
      </c>
      <c r="N2845" s="71">
        <v>0</v>
      </c>
      <c r="O2845" s="70">
        <v>0</v>
      </c>
      <c r="P2845" s="71">
        <v>0</v>
      </c>
      <c r="Q2845" s="70">
        <v>0</v>
      </c>
      <c r="R2845" s="71">
        <v>0</v>
      </c>
      <c r="S2845" s="70">
        <v>0</v>
      </c>
      <c r="T2845" s="71">
        <v>0</v>
      </c>
      <c r="U2845" s="70">
        <v>0</v>
      </c>
      <c r="V2845" s="71">
        <v>0</v>
      </c>
      <c r="W2845" s="70">
        <v>0</v>
      </c>
      <c r="X2845" s="71">
        <v>0</v>
      </c>
      <c r="Y2845" s="70">
        <v>0</v>
      </c>
      <c r="Z2845" s="71">
        <v>0</v>
      </c>
      <c r="AA2845" s="70">
        <v>0</v>
      </c>
      <c r="AB2845" s="71">
        <v>0</v>
      </c>
      <c r="AC2845" s="54"/>
      <c r="AD2845" s="55">
        <f t="shared" si="58"/>
        <v>0</v>
      </c>
      <c r="AE2845" s="54"/>
    </row>
    <row r="2846" spans="2:31" x14ac:dyDescent="0.3">
      <c r="B2846" s="4" t="s">
        <v>242</v>
      </c>
      <c r="C2846" s="4"/>
      <c r="D2846" s="4"/>
      <c r="E2846" s="70">
        <v>0</v>
      </c>
      <c r="F2846" s="71">
        <v>0</v>
      </c>
      <c r="G2846" s="70">
        <v>0</v>
      </c>
      <c r="H2846" s="71">
        <v>0</v>
      </c>
      <c r="I2846" s="70">
        <v>0</v>
      </c>
      <c r="J2846" s="71">
        <v>0</v>
      </c>
      <c r="K2846" s="70">
        <v>0</v>
      </c>
      <c r="L2846" s="71">
        <v>0</v>
      </c>
      <c r="M2846" s="70">
        <v>0</v>
      </c>
      <c r="N2846" s="71">
        <v>0</v>
      </c>
      <c r="O2846" s="70">
        <v>0</v>
      </c>
      <c r="P2846" s="71">
        <v>0</v>
      </c>
      <c r="Q2846" s="70">
        <v>0</v>
      </c>
      <c r="R2846" s="71">
        <v>0</v>
      </c>
      <c r="S2846" s="70">
        <v>0</v>
      </c>
      <c r="T2846" s="71">
        <v>0</v>
      </c>
      <c r="U2846" s="70">
        <v>0</v>
      </c>
      <c r="V2846" s="71">
        <v>0</v>
      </c>
      <c r="W2846" s="70">
        <v>0</v>
      </c>
      <c r="X2846" s="71">
        <v>0</v>
      </c>
      <c r="Y2846" s="70">
        <v>0</v>
      </c>
      <c r="Z2846" s="71">
        <v>0</v>
      </c>
      <c r="AA2846" s="70">
        <v>0</v>
      </c>
      <c r="AB2846" s="71">
        <v>0</v>
      </c>
      <c r="AC2846" s="54"/>
      <c r="AD2846" s="55">
        <f t="shared" si="58"/>
        <v>0</v>
      </c>
      <c r="AE2846" s="54"/>
    </row>
    <row r="2847" spans="2:31" x14ac:dyDescent="0.3">
      <c r="B2847" s="4" t="s">
        <v>243</v>
      </c>
      <c r="C2847" s="4"/>
      <c r="D2847" s="4"/>
      <c r="E2847" s="70">
        <v>0</v>
      </c>
      <c r="F2847" s="71">
        <v>0</v>
      </c>
      <c r="G2847" s="70">
        <v>0</v>
      </c>
      <c r="H2847" s="71">
        <v>0</v>
      </c>
      <c r="I2847" s="70">
        <v>0</v>
      </c>
      <c r="J2847" s="71">
        <v>0</v>
      </c>
      <c r="K2847" s="70">
        <v>0</v>
      </c>
      <c r="L2847" s="71">
        <v>0</v>
      </c>
      <c r="M2847" s="70">
        <v>0</v>
      </c>
      <c r="N2847" s="71">
        <v>0</v>
      </c>
      <c r="O2847" s="70">
        <v>0</v>
      </c>
      <c r="P2847" s="71">
        <v>0</v>
      </c>
      <c r="Q2847" s="70">
        <v>0</v>
      </c>
      <c r="R2847" s="71">
        <v>0</v>
      </c>
      <c r="S2847" s="70">
        <v>0</v>
      </c>
      <c r="T2847" s="71">
        <v>0</v>
      </c>
      <c r="U2847" s="70">
        <v>0</v>
      </c>
      <c r="V2847" s="71">
        <v>0</v>
      </c>
      <c r="W2847" s="70">
        <v>0</v>
      </c>
      <c r="X2847" s="71">
        <v>0</v>
      </c>
      <c r="Y2847" s="70">
        <v>0</v>
      </c>
      <c r="Z2847" s="71">
        <v>0</v>
      </c>
      <c r="AA2847" s="70">
        <v>0</v>
      </c>
      <c r="AB2847" s="71">
        <v>0</v>
      </c>
      <c r="AC2847" s="54"/>
      <c r="AD2847" s="55">
        <f t="shared" si="58"/>
        <v>0</v>
      </c>
      <c r="AE2847" s="54"/>
    </row>
    <row r="2848" spans="2:31" x14ac:dyDescent="0.3">
      <c r="B2848" s="4" t="s">
        <v>244</v>
      </c>
      <c r="C2848" s="4"/>
      <c r="D2848" s="4"/>
      <c r="E2848" s="70">
        <v>0</v>
      </c>
      <c r="F2848" s="71">
        <v>0</v>
      </c>
      <c r="G2848" s="70">
        <v>0</v>
      </c>
      <c r="H2848" s="71">
        <v>0</v>
      </c>
      <c r="I2848" s="70">
        <v>0</v>
      </c>
      <c r="J2848" s="71">
        <v>0</v>
      </c>
      <c r="K2848" s="70">
        <v>0</v>
      </c>
      <c r="L2848" s="71">
        <v>0</v>
      </c>
      <c r="M2848" s="70">
        <v>0</v>
      </c>
      <c r="N2848" s="71">
        <v>0</v>
      </c>
      <c r="O2848" s="70">
        <v>0</v>
      </c>
      <c r="P2848" s="71">
        <v>0</v>
      </c>
      <c r="Q2848" s="70">
        <v>0</v>
      </c>
      <c r="R2848" s="71">
        <v>0</v>
      </c>
      <c r="S2848" s="70">
        <v>0</v>
      </c>
      <c r="T2848" s="71">
        <v>0</v>
      </c>
      <c r="U2848" s="70">
        <v>0</v>
      </c>
      <c r="V2848" s="71">
        <v>0</v>
      </c>
      <c r="W2848" s="70">
        <v>0</v>
      </c>
      <c r="X2848" s="71">
        <v>0</v>
      </c>
      <c r="Y2848" s="70">
        <v>0</v>
      </c>
      <c r="Z2848" s="71">
        <v>0</v>
      </c>
      <c r="AA2848" s="70">
        <v>0</v>
      </c>
      <c r="AB2848" s="71">
        <v>0</v>
      </c>
      <c r="AC2848" s="54"/>
      <c r="AD2848" s="55">
        <f t="shared" si="58"/>
        <v>0</v>
      </c>
      <c r="AE2848" s="54"/>
    </row>
    <row r="2849" spans="2:31" x14ac:dyDescent="0.3">
      <c r="B2849" s="4" t="s">
        <v>245</v>
      </c>
      <c r="C2849" s="4"/>
      <c r="D2849" s="4"/>
      <c r="E2849" s="70">
        <v>0</v>
      </c>
      <c r="F2849" s="71">
        <v>0</v>
      </c>
      <c r="G2849" s="70">
        <v>0</v>
      </c>
      <c r="H2849" s="71">
        <v>0</v>
      </c>
      <c r="I2849" s="70">
        <v>0</v>
      </c>
      <c r="J2849" s="71">
        <v>0</v>
      </c>
      <c r="K2849" s="70">
        <v>0</v>
      </c>
      <c r="L2849" s="71">
        <v>0</v>
      </c>
      <c r="M2849" s="70">
        <v>0</v>
      </c>
      <c r="N2849" s="71">
        <v>0</v>
      </c>
      <c r="O2849" s="70">
        <v>0</v>
      </c>
      <c r="P2849" s="71">
        <v>0</v>
      </c>
      <c r="Q2849" s="70">
        <v>0</v>
      </c>
      <c r="R2849" s="71">
        <v>0</v>
      </c>
      <c r="S2849" s="70">
        <v>0</v>
      </c>
      <c r="T2849" s="71">
        <v>0</v>
      </c>
      <c r="U2849" s="70">
        <v>0</v>
      </c>
      <c r="V2849" s="71">
        <v>0</v>
      </c>
      <c r="W2849" s="70">
        <v>0</v>
      </c>
      <c r="X2849" s="71">
        <v>0</v>
      </c>
      <c r="Y2849" s="70">
        <v>0</v>
      </c>
      <c r="Z2849" s="71">
        <v>0</v>
      </c>
      <c r="AA2849" s="70">
        <v>0</v>
      </c>
      <c r="AB2849" s="71">
        <v>0</v>
      </c>
      <c r="AC2849" s="54"/>
      <c r="AD2849" s="55">
        <f t="shared" si="58"/>
        <v>0</v>
      </c>
      <c r="AE2849" s="54"/>
    </row>
    <row r="2850" spans="2:31" x14ac:dyDescent="0.3">
      <c r="B2850" s="4" t="s">
        <v>246</v>
      </c>
      <c r="C2850" s="4"/>
      <c r="D2850" s="4"/>
      <c r="E2850" s="70">
        <v>0</v>
      </c>
      <c r="F2850" s="71">
        <v>0</v>
      </c>
      <c r="G2850" s="70">
        <v>0</v>
      </c>
      <c r="H2850" s="71">
        <v>0</v>
      </c>
      <c r="I2850" s="70">
        <v>0</v>
      </c>
      <c r="J2850" s="71">
        <v>0</v>
      </c>
      <c r="K2850" s="70">
        <v>0</v>
      </c>
      <c r="L2850" s="71">
        <v>0</v>
      </c>
      <c r="M2850" s="70">
        <v>0</v>
      </c>
      <c r="N2850" s="71">
        <v>0</v>
      </c>
      <c r="O2850" s="70">
        <v>0</v>
      </c>
      <c r="P2850" s="71">
        <v>0</v>
      </c>
      <c r="Q2850" s="70">
        <v>0</v>
      </c>
      <c r="R2850" s="71">
        <v>0</v>
      </c>
      <c r="S2850" s="70">
        <v>0</v>
      </c>
      <c r="T2850" s="71">
        <v>0</v>
      </c>
      <c r="U2850" s="70">
        <v>0</v>
      </c>
      <c r="V2850" s="71">
        <v>0</v>
      </c>
      <c r="W2850" s="70">
        <v>0</v>
      </c>
      <c r="X2850" s="71">
        <v>0</v>
      </c>
      <c r="Y2850" s="70">
        <v>0</v>
      </c>
      <c r="Z2850" s="71">
        <v>0</v>
      </c>
      <c r="AA2850" s="70">
        <v>0</v>
      </c>
      <c r="AB2850" s="71">
        <v>0</v>
      </c>
      <c r="AC2850" s="54"/>
      <c r="AD2850" s="55">
        <f t="shared" si="58"/>
        <v>0</v>
      </c>
      <c r="AE2850" s="54"/>
    </row>
    <row r="2851" spans="2:31" x14ac:dyDescent="0.3">
      <c r="B2851" s="4" t="s">
        <v>247</v>
      </c>
      <c r="C2851" s="4"/>
      <c r="D2851" s="4"/>
      <c r="E2851" s="70">
        <v>0</v>
      </c>
      <c r="F2851" s="71">
        <v>0</v>
      </c>
      <c r="G2851" s="70">
        <v>0</v>
      </c>
      <c r="H2851" s="71">
        <v>0</v>
      </c>
      <c r="I2851" s="70">
        <v>0</v>
      </c>
      <c r="J2851" s="71">
        <v>0</v>
      </c>
      <c r="K2851" s="70">
        <v>0</v>
      </c>
      <c r="L2851" s="71">
        <v>0</v>
      </c>
      <c r="M2851" s="70">
        <v>0</v>
      </c>
      <c r="N2851" s="71">
        <v>0</v>
      </c>
      <c r="O2851" s="70">
        <v>0</v>
      </c>
      <c r="P2851" s="71">
        <v>0</v>
      </c>
      <c r="Q2851" s="70">
        <v>0</v>
      </c>
      <c r="R2851" s="71">
        <v>0</v>
      </c>
      <c r="S2851" s="70">
        <v>0</v>
      </c>
      <c r="T2851" s="71">
        <v>0</v>
      </c>
      <c r="U2851" s="70">
        <v>0</v>
      </c>
      <c r="V2851" s="71">
        <v>0</v>
      </c>
      <c r="W2851" s="70">
        <v>0</v>
      </c>
      <c r="X2851" s="71">
        <v>0</v>
      </c>
      <c r="Y2851" s="70">
        <v>0</v>
      </c>
      <c r="Z2851" s="71">
        <v>0</v>
      </c>
      <c r="AA2851" s="70">
        <v>0</v>
      </c>
      <c r="AB2851" s="71">
        <v>0</v>
      </c>
      <c r="AC2851" s="54"/>
      <c r="AD2851" s="55">
        <f t="shared" si="58"/>
        <v>0</v>
      </c>
      <c r="AE2851" s="54"/>
    </row>
    <row r="2852" spans="2:31" x14ac:dyDescent="0.3">
      <c r="B2852" s="4" t="s">
        <v>248</v>
      </c>
      <c r="C2852" s="4"/>
      <c r="D2852" s="4"/>
      <c r="E2852" s="70">
        <v>0</v>
      </c>
      <c r="F2852" s="71">
        <v>0</v>
      </c>
      <c r="G2852" s="70">
        <v>0</v>
      </c>
      <c r="H2852" s="71">
        <v>0</v>
      </c>
      <c r="I2852" s="70">
        <v>0</v>
      </c>
      <c r="J2852" s="71">
        <v>0</v>
      </c>
      <c r="K2852" s="70">
        <v>0</v>
      </c>
      <c r="L2852" s="71">
        <v>0</v>
      </c>
      <c r="M2852" s="70">
        <v>0</v>
      </c>
      <c r="N2852" s="71">
        <v>0</v>
      </c>
      <c r="O2852" s="70">
        <v>0</v>
      </c>
      <c r="P2852" s="71">
        <v>0</v>
      </c>
      <c r="Q2852" s="70">
        <v>0</v>
      </c>
      <c r="R2852" s="71">
        <v>0</v>
      </c>
      <c r="S2852" s="70">
        <v>0</v>
      </c>
      <c r="T2852" s="71">
        <v>0</v>
      </c>
      <c r="U2852" s="70">
        <v>0</v>
      </c>
      <c r="V2852" s="71">
        <v>0</v>
      </c>
      <c r="W2852" s="70">
        <v>0</v>
      </c>
      <c r="X2852" s="71">
        <v>0</v>
      </c>
      <c r="Y2852" s="70">
        <v>0</v>
      </c>
      <c r="Z2852" s="71">
        <v>0</v>
      </c>
      <c r="AA2852" s="70">
        <v>0</v>
      </c>
      <c r="AB2852" s="71">
        <v>0</v>
      </c>
      <c r="AC2852" s="54"/>
      <c r="AD2852" s="55">
        <f t="shared" si="58"/>
        <v>0</v>
      </c>
      <c r="AE2852" s="54"/>
    </row>
    <row r="2853" spans="2:31" x14ac:dyDescent="0.3">
      <c r="B2853" s="4" t="s">
        <v>249</v>
      </c>
      <c r="C2853" s="4"/>
      <c r="D2853" s="4"/>
      <c r="E2853" s="70">
        <v>0</v>
      </c>
      <c r="F2853" s="71">
        <v>0</v>
      </c>
      <c r="G2853" s="70">
        <v>0</v>
      </c>
      <c r="H2853" s="71">
        <v>0</v>
      </c>
      <c r="I2853" s="70">
        <v>0</v>
      </c>
      <c r="J2853" s="71">
        <v>0</v>
      </c>
      <c r="K2853" s="70">
        <v>0</v>
      </c>
      <c r="L2853" s="71">
        <v>0</v>
      </c>
      <c r="M2853" s="70">
        <v>0</v>
      </c>
      <c r="N2853" s="71">
        <v>0</v>
      </c>
      <c r="O2853" s="70">
        <v>0</v>
      </c>
      <c r="P2853" s="71">
        <v>0</v>
      </c>
      <c r="Q2853" s="70">
        <v>0</v>
      </c>
      <c r="R2853" s="71">
        <v>0</v>
      </c>
      <c r="S2853" s="70">
        <v>0</v>
      </c>
      <c r="T2853" s="71">
        <v>0</v>
      </c>
      <c r="U2853" s="70">
        <v>0</v>
      </c>
      <c r="V2853" s="71">
        <v>0</v>
      </c>
      <c r="W2853" s="70">
        <v>0</v>
      </c>
      <c r="X2853" s="71">
        <v>0</v>
      </c>
      <c r="Y2853" s="70">
        <v>0</v>
      </c>
      <c r="Z2853" s="71">
        <v>0</v>
      </c>
      <c r="AA2853" s="70">
        <v>0</v>
      </c>
      <c r="AB2853" s="71">
        <v>0</v>
      </c>
      <c r="AC2853" s="54"/>
      <c r="AD2853" s="55">
        <f t="shared" si="58"/>
        <v>0</v>
      </c>
      <c r="AE2853" s="54"/>
    </row>
    <row r="2854" spans="2:31" x14ac:dyDescent="0.3">
      <c r="B2854" s="4" t="s">
        <v>250</v>
      </c>
      <c r="C2854" s="4"/>
      <c r="D2854" s="4"/>
      <c r="E2854" s="70">
        <v>0</v>
      </c>
      <c r="F2854" s="71">
        <v>0</v>
      </c>
      <c r="G2854" s="70">
        <v>0</v>
      </c>
      <c r="H2854" s="71">
        <v>0</v>
      </c>
      <c r="I2854" s="70">
        <v>0</v>
      </c>
      <c r="J2854" s="71">
        <v>0</v>
      </c>
      <c r="K2854" s="70">
        <v>0</v>
      </c>
      <c r="L2854" s="71">
        <v>0</v>
      </c>
      <c r="M2854" s="70">
        <v>0</v>
      </c>
      <c r="N2854" s="71">
        <v>0</v>
      </c>
      <c r="O2854" s="70">
        <v>0</v>
      </c>
      <c r="P2854" s="71">
        <v>0</v>
      </c>
      <c r="Q2854" s="70">
        <v>0</v>
      </c>
      <c r="R2854" s="71">
        <v>0</v>
      </c>
      <c r="S2854" s="70">
        <v>0</v>
      </c>
      <c r="T2854" s="71">
        <v>0</v>
      </c>
      <c r="U2854" s="70">
        <v>0</v>
      </c>
      <c r="V2854" s="71">
        <v>0</v>
      </c>
      <c r="W2854" s="70">
        <v>0</v>
      </c>
      <c r="X2854" s="71">
        <v>0</v>
      </c>
      <c r="Y2854" s="70">
        <v>0</v>
      </c>
      <c r="Z2854" s="71">
        <v>0</v>
      </c>
      <c r="AA2854" s="70">
        <v>0</v>
      </c>
      <c r="AB2854" s="71">
        <v>0</v>
      </c>
      <c r="AC2854" s="54"/>
      <c r="AD2854" s="55">
        <f t="shared" si="58"/>
        <v>0</v>
      </c>
      <c r="AE2854" s="54"/>
    </row>
    <row r="2855" spans="2:31" x14ac:dyDescent="0.3">
      <c r="B2855" s="4" t="s">
        <v>251</v>
      </c>
      <c r="C2855" s="4"/>
      <c r="D2855" s="4"/>
      <c r="E2855" s="70">
        <v>0</v>
      </c>
      <c r="F2855" s="71">
        <v>0</v>
      </c>
      <c r="G2855" s="70">
        <v>0</v>
      </c>
      <c r="H2855" s="71">
        <v>0</v>
      </c>
      <c r="I2855" s="70">
        <v>0</v>
      </c>
      <c r="J2855" s="71">
        <v>0</v>
      </c>
      <c r="K2855" s="70">
        <v>0</v>
      </c>
      <c r="L2855" s="71">
        <v>0</v>
      </c>
      <c r="M2855" s="70">
        <v>0</v>
      </c>
      <c r="N2855" s="71">
        <v>0</v>
      </c>
      <c r="O2855" s="70">
        <v>0</v>
      </c>
      <c r="P2855" s="71">
        <v>0</v>
      </c>
      <c r="Q2855" s="70">
        <v>0</v>
      </c>
      <c r="R2855" s="71">
        <v>0</v>
      </c>
      <c r="S2855" s="70">
        <v>0</v>
      </c>
      <c r="T2855" s="71">
        <v>0</v>
      </c>
      <c r="U2855" s="70">
        <v>0</v>
      </c>
      <c r="V2855" s="71">
        <v>0</v>
      </c>
      <c r="W2855" s="70">
        <v>0</v>
      </c>
      <c r="X2855" s="71">
        <v>0</v>
      </c>
      <c r="Y2855" s="70">
        <v>0</v>
      </c>
      <c r="Z2855" s="71">
        <v>0</v>
      </c>
      <c r="AA2855" s="70">
        <v>0</v>
      </c>
      <c r="AB2855" s="71">
        <v>0</v>
      </c>
      <c r="AC2855" s="54"/>
      <c r="AD2855" s="55">
        <f t="shared" si="58"/>
        <v>0</v>
      </c>
      <c r="AE2855" s="54"/>
    </row>
    <row r="2856" spans="2:31" x14ac:dyDescent="0.3">
      <c r="B2856" s="4" t="s">
        <v>252</v>
      </c>
      <c r="C2856" s="4"/>
      <c r="D2856" s="4"/>
      <c r="E2856" s="70">
        <v>0</v>
      </c>
      <c r="F2856" s="71">
        <v>0</v>
      </c>
      <c r="G2856" s="70">
        <v>0</v>
      </c>
      <c r="H2856" s="71">
        <v>0</v>
      </c>
      <c r="I2856" s="70">
        <v>0</v>
      </c>
      <c r="J2856" s="71">
        <v>0</v>
      </c>
      <c r="K2856" s="70">
        <v>0</v>
      </c>
      <c r="L2856" s="71">
        <v>0</v>
      </c>
      <c r="M2856" s="70">
        <v>0</v>
      </c>
      <c r="N2856" s="71">
        <v>0</v>
      </c>
      <c r="O2856" s="70">
        <v>0</v>
      </c>
      <c r="P2856" s="71">
        <v>0</v>
      </c>
      <c r="Q2856" s="70">
        <v>0</v>
      </c>
      <c r="R2856" s="71">
        <v>0</v>
      </c>
      <c r="S2856" s="70">
        <v>0</v>
      </c>
      <c r="T2856" s="71">
        <v>0</v>
      </c>
      <c r="U2856" s="70">
        <v>0</v>
      </c>
      <c r="V2856" s="71">
        <v>0</v>
      </c>
      <c r="W2856" s="70">
        <v>0</v>
      </c>
      <c r="X2856" s="71">
        <v>0</v>
      </c>
      <c r="Y2856" s="70">
        <v>0</v>
      </c>
      <c r="Z2856" s="71">
        <v>0</v>
      </c>
      <c r="AA2856" s="70">
        <v>0</v>
      </c>
      <c r="AB2856" s="71">
        <v>0</v>
      </c>
      <c r="AC2856" s="54"/>
      <c r="AD2856" s="55">
        <f t="shared" si="58"/>
        <v>0</v>
      </c>
      <c r="AE2856" s="54"/>
    </row>
    <row r="2857" spans="2:31" x14ac:dyDescent="0.3">
      <c r="B2857" s="4" t="s">
        <v>253</v>
      </c>
      <c r="C2857" s="4"/>
      <c r="D2857" s="4"/>
      <c r="E2857" s="70">
        <v>0</v>
      </c>
      <c r="F2857" s="71">
        <v>0</v>
      </c>
      <c r="G2857" s="70">
        <v>0</v>
      </c>
      <c r="H2857" s="71">
        <v>0</v>
      </c>
      <c r="I2857" s="70">
        <v>0</v>
      </c>
      <c r="J2857" s="71">
        <v>0</v>
      </c>
      <c r="K2857" s="70">
        <v>0</v>
      </c>
      <c r="L2857" s="71">
        <v>0</v>
      </c>
      <c r="M2857" s="70">
        <v>0</v>
      </c>
      <c r="N2857" s="71">
        <v>0</v>
      </c>
      <c r="O2857" s="70">
        <v>0</v>
      </c>
      <c r="P2857" s="71">
        <v>0</v>
      </c>
      <c r="Q2857" s="70">
        <v>0</v>
      </c>
      <c r="R2857" s="71">
        <v>0</v>
      </c>
      <c r="S2857" s="70">
        <v>0</v>
      </c>
      <c r="T2857" s="71">
        <v>0</v>
      </c>
      <c r="U2857" s="70">
        <v>0</v>
      </c>
      <c r="V2857" s="71">
        <v>0</v>
      </c>
      <c r="W2857" s="70">
        <v>0</v>
      </c>
      <c r="X2857" s="71">
        <v>0</v>
      </c>
      <c r="Y2857" s="70">
        <v>0</v>
      </c>
      <c r="Z2857" s="71">
        <v>0</v>
      </c>
      <c r="AA2857" s="70">
        <v>0</v>
      </c>
      <c r="AB2857" s="71">
        <v>0</v>
      </c>
      <c r="AC2857" s="54"/>
      <c r="AD2857" s="55">
        <f t="shared" si="58"/>
        <v>0</v>
      </c>
      <c r="AE2857" s="54"/>
    </row>
    <row r="2858" spans="2:31" x14ac:dyDescent="0.3">
      <c r="B2858" s="4" t="s">
        <v>254</v>
      </c>
      <c r="C2858" s="4"/>
      <c r="D2858" s="4"/>
      <c r="E2858" s="70">
        <v>0</v>
      </c>
      <c r="F2858" s="71">
        <v>0</v>
      </c>
      <c r="G2858" s="70">
        <v>0</v>
      </c>
      <c r="H2858" s="71">
        <v>0</v>
      </c>
      <c r="I2858" s="70">
        <v>0</v>
      </c>
      <c r="J2858" s="71">
        <v>0</v>
      </c>
      <c r="K2858" s="70">
        <v>0</v>
      </c>
      <c r="L2858" s="71">
        <v>0</v>
      </c>
      <c r="M2858" s="70">
        <v>0</v>
      </c>
      <c r="N2858" s="71">
        <v>0</v>
      </c>
      <c r="O2858" s="70">
        <v>0</v>
      </c>
      <c r="P2858" s="71">
        <v>0</v>
      </c>
      <c r="Q2858" s="70">
        <v>0</v>
      </c>
      <c r="R2858" s="71">
        <v>0</v>
      </c>
      <c r="S2858" s="70">
        <v>0</v>
      </c>
      <c r="T2858" s="71">
        <v>0</v>
      </c>
      <c r="U2858" s="70">
        <v>0</v>
      </c>
      <c r="V2858" s="71">
        <v>0</v>
      </c>
      <c r="W2858" s="70">
        <v>0</v>
      </c>
      <c r="X2858" s="71">
        <v>0</v>
      </c>
      <c r="Y2858" s="70">
        <v>0</v>
      </c>
      <c r="Z2858" s="71">
        <v>0</v>
      </c>
      <c r="AA2858" s="70">
        <v>0</v>
      </c>
      <c r="AB2858" s="71">
        <v>0</v>
      </c>
      <c r="AC2858" s="54"/>
      <c r="AD2858" s="55">
        <f t="shared" si="58"/>
        <v>0</v>
      </c>
      <c r="AE2858" s="54"/>
    </row>
    <row r="2859" spans="2:31" x14ac:dyDescent="0.3">
      <c r="B2859" s="4" t="s">
        <v>255</v>
      </c>
      <c r="C2859" s="4"/>
      <c r="D2859" s="4"/>
      <c r="E2859" s="70">
        <v>0</v>
      </c>
      <c r="F2859" s="71">
        <v>0</v>
      </c>
      <c r="G2859" s="70">
        <v>0</v>
      </c>
      <c r="H2859" s="71">
        <v>0</v>
      </c>
      <c r="I2859" s="70">
        <v>0</v>
      </c>
      <c r="J2859" s="71">
        <v>0</v>
      </c>
      <c r="K2859" s="70">
        <v>0</v>
      </c>
      <c r="L2859" s="71">
        <v>0</v>
      </c>
      <c r="M2859" s="70">
        <v>0</v>
      </c>
      <c r="N2859" s="71">
        <v>0</v>
      </c>
      <c r="O2859" s="70">
        <v>0</v>
      </c>
      <c r="P2859" s="71">
        <v>0</v>
      </c>
      <c r="Q2859" s="70">
        <v>0</v>
      </c>
      <c r="R2859" s="71">
        <v>0</v>
      </c>
      <c r="S2859" s="70">
        <v>0</v>
      </c>
      <c r="T2859" s="71">
        <v>0</v>
      </c>
      <c r="U2859" s="70">
        <v>0</v>
      </c>
      <c r="V2859" s="71">
        <v>0</v>
      </c>
      <c r="W2859" s="70">
        <v>0</v>
      </c>
      <c r="X2859" s="71">
        <v>0</v>
      </c>
      <c r="Y2859" s="70">
        <v>0</v>
      </c>
      <c r="Z2859" s="71">
        <v>0</v>
      </c>
      <c r="AA2859" s="70">
        <v>0</v>
      </c>
      <c r="AB2859" s="71">
        <v>0</v>
      </c>
      <c r="AC2859" s="54"/>
      <c r="AD2859" s="55">
        <f t="shared" si="58"/>
        <v>0</v>
      </c>
      <c r="AE2859" s="54"/>
    </row>
    <row r="2860" spans="2:31" x14ac:dyDescent="0.3">
      <c r="B2860" s="4" t="s">
        <v>256</v>
      </c>
      <c r="C2860" s="4"/>
      <c r="D2860" s="4"/>
      <c r="E2860" s="70">
        <v>0</v>
      </c>
      <c r="F2860" s="71">
        <v>0</v>
      </c>
      <c r="G2860" s="70">
        <v>0</v>
      </c>
      <c r="H2860" s="71">
        <v>0</v>
      </c>
      <c r="I2860" s="70">
        <v>0</v>
      </c>
      <c r="J2860" s="71">
        <v>0</v>
      </c>
      <c r="K2860" s="70">
        <v>0</v>
      </c>
      <c r="L2860" s="71">
        <v>0</v>
      </c>
      <c r="M2860" s="70">
        <v>0</v>
      </c>
      <c r="N2860" s="71">
        <v>0</v>
      </c>
      <c r="O2860" s="70">
        <v>0</v>
      </c>
      <c r="P2860" s="71">
        <v>0</v>
      </c>
      <c r="Q2860" s="70">
        <v>0</v>
      </c>
      <c r="R2860" s="71">
        <v>0</v>
      </c>
      <c r="S2860" s="70">
        <v>0</v>
      </c>
      <c r="T2860" s="71">
        <v>0</v>
      </c>
      <c r="U2860" s="70">
        <v>0</v>
      </c>
      <c r="V2860" s="71">
        <v>0</v>
      </c>
      <c r="W2860" s="70">
        <v>0</v>
      </c>
      <c r="X2860" s="71">
        <v>0</v>
      </c>
      <c r="Y2860" s="70">
        <v>0</v>
      </c>
      <c r="Z2860" s="71">
        <v>0</v>
      </c>
      <c r="AA2860" s="70">
        <v>0</v>
      </c>
      <c r="AB2860" s="71">
        <v>0</v>
      </c>
      <c r="AC2860" s="54"/>
      <c r="AD2860" s="55">
        <f t="shared" si="58"/>
        <v>0</v>
      </c>
      <c r="AE2860" s="54"/>
    </row>
    <row r="2861" spans="2:31" x14ac:dyDescent="0.3">
      <c r="B2861" s="4" t="s">
        <v>257</v>
      </c>
      <c r="C2861" s="4"/>
      <c r="D2861" s="4"/>
      <c r="E2861" s="70">
        <v>0</v>
      </c>
      <c r="F2861" s="71">
        <v>0</v>
      </c>
      <c r="G2861" s="70">
        <v>0</v>
      </c>
      <c r="H2861" s="71">
        <v>0</v>
      </c>
      <c r="I2861" s="70">
        <v>0</v>
      </c>
      <c r="J2861" s="71">
        <v>0</v>
      </c>
      <c r="K2861" s="70">
        <v>0</v>
      </c>
      <c r="L2861" s="71">
        <v>0</v>
      </c>
      <c r="M2861" s="70">
        <v>0</v>
      </c>
      <c r="N2861" s="71">
        <v>0</v>
      </c>
      <c r="O2861" s="70">
        <v>0</v>
      </c>
      <c r="P2861" s="71">
        <v>0</v>
      </c>
      <c r="Q2861" s="70">
        <v>0</v>
      </c>
      <c r="R2861" s="71">
        <v>0</v>
      </c>
      <c r="S2861" s="70">
        <v>0</v>
      </c>
      <c r="T2861" s="71">
        <v>0</v>
      </c>
      <c r="U2861" s="70">
        <v>0</v>
      </c>
      <c r="V2861" s="71">
        <v>0</v>
      </c>
      <c r="W2861" s="70">
        <v>0</v>
      </c>
      <c r="X2861" s="71">
        <v>0</v>
      </c>
      <c r="Y2861" s="70">
        <v>0</v>
      </c>
      <c r="Z2861" s="71">
        <v>0</v>
      </c>
      <c r="AA2861" s="70">
        <v>0</v>
      </c>
      <c r="AB2861" s="71">
        <v>0</v>
      </c>
      <c r="AC2861" s="54"/>
      <c r="AD2861" s="55">
        <f t="shared" si="58"/>
        <v>0</v>
      </c>
      <c r="AE2861" s="54"/>
    </row>
    <row r="2862" spans="2:31" x14ac:dyDescent="0.3">
      <c r="B2862" s="4" t="s">
        <v>258</v>
      </c>
      <c r="C2862" s="4"/>
      <c r="D2862" s="4"/>
      <c r="E2862" s="70">
        <v>0</v>
      </c>
      <c r="F2862" s="71">
        <v>0</v>
      </c>
      <c r="G2862" s="70">
        <v>0</v>
      </c>
      <c r="H2862" s="71">
        <v>0</v>
      </c>
      <c r="I2862" s="70">
        <v>0</v>
      </c>
      <c r="J2862" s="71">
        <v>0</v>
      </c>
      <c r="K2862" s="70">
        <v>0</v>
      </c>
      <c r="L2862" s="71">
        <v>0</v>
      </c>
      <c r="M2862" s="70">
        <v>0</v>
      </c>
      <c r="N2862" s="71">
        <v>0</v>
      </c>
      <c r="O2862" s="70">
        <v>0</v>
      </c>
      <c r="P2862" s="71">
        <v>0</v>
      </c>
      <c r="Q2862" s="70">
        <v>0</v>
      </c>
      <c r="R2862" s="71">
        <v>0</v>
      </c>
      <c r="S2862" s="70">
        <v>0</v>
      </c>
      <c r="T2862" s="71">
        <v>0</v>
      </c>
      <c r="U2862" s="70">
        <v>0</v>
      </c>
      <c r="V2862" s="71">
        <v>0</v>
      </c>
      <c r="W2862" s="70">
        <v>0</v>
      </c>
      <c r="X2862" s="71">
        <v>0</v>
      </c>
      <c r="Y2862" s="70">
        <v>0</v>
      </c>
      <c r="Z2862" s="71">
        <v>0</v>
      </c>
      <c r="AA2862" s="70">
        <v>0</v>
      </c>
      <c r="AB2862" s="71">
        <v>0</v>
      </c>
      <c r="AC2862" s="54"/>
      <c r="AD2862" s="55">
        <f t="shared" si="58"/>
        <v>0</v>
      </c>
      <c r="AE2862" s="54"/>
    </row>
    <row r="2863" spans="2:31" x14ac:dyDescent="0.3">
      <c r="B2863" s="4" t="s">
        <v>259</v>
      </c>
      <c r="C2863" s="4"/>
      <c r="D2863" s="4"/>
      <c r="E2863" s="70">
        <v>0</v>
      </c>
      <c r="F2863" s="71">
        <v>0</v>
      </c>
      <c r="G2863" s="70">
        <v>0</v>
      </c>
      <c r="H2863" s="71">
        <v>0</v>
      </c>
      <c r="I2863" s="70">
        <v>0</v>
      </c>
      <c r="J2863" s="71">
        <v>0</v>
      </c>
      <c r="K2863" s="70">
        <v>0</v>
      </c>
      <c r="L2863" s="71">
        <v>0</v>
      </c>
      <c r="M2863" s="70">
        <v>0</v>
      </c>
      <c r="N2863" s="71">
        <v>0</v>
      </c>
      <c r="O2863" s="70">
        <v>0</v>
      </c>
      <c r="P2863" s="71">
        <v>0</v>
      </c>
      <c r="Q2863" s="70">
        <v>0</v>
      </c>
      <c r="R2863" s="71">
        <v>0</v>
      </c>
      <c r="S2863" s="70">
        <v>0</v>
      </c>
      <c r="T2863" s="71">
        <v>0</v>
      </c>
      <c r="U2863" s="70">
        <v>0</v>
      </c>
      <c r="V2863" s="71">
        <v>0</v>
      </c>
      <c r="W2863" s="70">
        <v>0</v>
      </c>
      <c r="X2863" s="71">
        <v>0</v>
      </c>
      <c r="Y2863" s="70">
        <v>0</v>
      </c>
      <c r="Z2863" s="71">
        <v>0</v>
      </c>
      <c r="AA2863" s="70">
        <v>0</v>
      </c>
      <c r="AB2863" s="71">
        <v>0</v>
      </c>
      <c r="AC2863" s="54"/>
      <c r="AD2863" s="55">
        <f t="shared" si="58"/>
        <v>0</v>
      </c>
      <c r="AE2863" s="54"/>
    </row>
    <row r="2864" spans="2:31" x14ac:dyDescent="0.3">
      <c r="B2864" s="4" t="s">
        <v>260</v>
      </c>
      <c r="C2864" s="4"/>
      <c r="D2864" s="4"/>
      <c r="E2864" s="70">
        <v>0</v>
      </c>
      <c r="F2864" s="71">
        <v>0</v>
      </c>
      <c r="G2864" s="70">
        <v>0</v>
      </c>
      <c r="H2864" s="71">
        <v>0</v>
      </c>
      <c r="I2864" s="70">
        <v>0</v>
      </c>
      <c r="J2864" s="71">
        <v>0</v>
      </c>
      <c r="K2864" s="70">
        <v>0</v>
      </c>
      <c r="L2864" s="71">
        <v>0</v>
      </c>
      <c r="M2864" s="70">
        <v>0</v>
      </c>
      <c r="N2864" s="71">
        <v>0</v>
      </c>
      <c r="O2864" s="70">
        <v>0</v>
      </c>
      <c r="P2864" s="71">
        <v>0</v>
      </c>
      <c r="Q2864" s="70">
        <v>0</v>
      </c>
      <c r="R2864" s="71">
        <v>0</v>
      </c>
      <c r="S2864" s="70">
        <v>0</v>
      </c>
      <c r="T2864" s="71">
        <v>0</v>
      </c>
      <c r="U2864" s="70">
        <v>0</v>
      </c>
      <c r="V2864" s="71">
        <v>0</v>
      </c>
      <c r="W2864" s="70">
        <v>0</v>
      </c>
      <c r="X2864" s="71">
        <v>0</v>
      </c>
      <c r="Y2864" s="70">
        <v>0</v>
      </c>
      <c r="Z2864" s="71">
        <v>0</v>
      </c>
      <c r="AA2864" s="70">
        <v>0</v>
      </c>
      <c r="AB2864" s="71">
        <v>0</v>
      </c>
      <c r="AC2864" s="54"/>
      <c r="AD2864" s="55">
        <f t="shared" si="58"/>
        <v>0</v>
      </c>
      <c r="AE2864" s="54"/>
    </row>
    <row r="2865" spans="2:31" x14ac:dyDescent="0.3">
      <c r="B2865" s="4" t="s">
        <v>261</v>
      </c>
      <c r="C2865" s="4"/>
      <c r="D2865" s="4"/>
      <c r="E2865" s="70">
        <v>0</v>
      </c>
      <c r="F2865" s="71">
        <v>0</v>
      </c>
      <c r="G2865" s="70">
        <v>0</v>
      </c>
      <c r="H2865" s="71">
        <v>0</v>
      </c>
      <c r="I2865" s="70">
        <v>0</v>
      </c>
      <c r="J2865" s="71">
        <v>0</v>
      </c>
      <c r="K2865" s="70">
        <v>0</v>
      </c>
      <c r="L2865" s="71">
        <v>0</v>
      </c>
      <c r="M2865" s="70">
        <v>0</v>
      </c>
      <c r="N2865" s="71">
        <v>0</v>
      </c>
      <c r="O2865" s="70">
        <v>0</v>
      </c>
      <c r="P2865" s="71">
        <v>0</v>
      </c>
      <c r="Q2865" s="70">
        <v>0</v>
      </c>
      <c r="R2865" s="71">
        <v>0</v>
      </c>
      <c r="S2865" s="70">
        <v>0</v>
      </c>
      <c r="T2865" s="71">
        <v>0</v>
      </c>
      <c r="U2865" s="70">
        <v>0</v>
      </c>
      <c r="V2865" s="71">
        <v>0</v>
      </c>
      <c r="W2865" s="70">
        <v>0</v>
      </c>
      <c r="X2865" s="71">
        <v>0</v>
      </c>
      <c r="Y2865" s="70">
        <v>0</v>
      </c>
      <c r="Z2865" s="71">
        <v>0</v>
      </c>
      <c r="AA2865" s="70">
        <v>0</v>
      </c>
      <c r="AB2865" s="71">
        <v>0</v>
      </c>
      <c r="AC2865" s="54"/>
      <c r="AD2865" s="55">
        <f t="shared" si="58"/>
        <v>0</v>
      </c>
      <c r="AE2865" s="54"/>
    </row>
    <row r="2866" spans="2:31" x14ac:dyDescent="0.3">
      <c r="B2866" s="4" t="s">
        <v>262</v>
      </c>
      <c r="C2866" s="4"/>
      <c r="D2866" s="4"/>
      <c r="E2866" s="70">
        <v>0</v>
      </c>
      <c r="F2866" s="71">
        <v>0</v>
      </c>
      <c r="G2866" s="70">
        <v>0</v>
      </c>
      <c r="H2866" s="71">
        <v>0</v>
      </c>
      <c r="I2866" s="70">
        <v>0</v>
      </c>
      <c r="J2866" s="71">
        <v>0</v>
      </c>
      <c r="K2866" s="70">
        <v>0</v>
      </c>
      <c r="L2866" s="71">
        <v>0</v>
      </c>
      <c r="M2866" s="70">
        <v>0</v>
      </c>
      <c r="N2866" s="71">
        <v>0</v>
      </c>
      <c r="O2866" s="70">
        <v>0</v>
      </c>
      <c r="P2866" s="71">
        <v>0</v>
      </c>
      <c r="Q2866" s="70">
        <v>0</v>
      </c>
      <c r="R2866" s="71">
        <v>0</v>
      </c>
      <c r="S2866" s="70">
        <v>0</v>
      </c>
      <c r="T2866" s="71">
        <v>0</v>
      </c>
      <c r="U2866" s="70">
        <v>0</v>
      </c>
      <c r="V2866" s="71">
        <v>0</v>
      </c>
      <c r="W2866" s="70">
        <v>0</v>
      </c>
      <c r="X2866" s="71">
        <v>0</v>
      </c>
      <c r="Y2866" s="70">
        <v>0</v>
      </c>
      <c r="Z2866" s="71">
        <v>0</v>
      </c>
      <c r="AA2866" s="70">
        <v>0</v>
      </c>
      <c r="AB2866" s="71">
        <v>0</v>
      </c>
      <c r="AC2866" s="54"/>
      <c r="AD2866" s="55">
        <f t="shared" si="58"/>
        <v>0</v>
      </c>
      <c r="AE2866" s="54"/>
    </row>
    <row r="2867" spans="2:31" x14ac:dyDescent="0.3">
      <c r="B2867" s="4" t="s">
        <v>263</v>
      </c>
      <c r="C2867" s="4"/>
      <c r="D2867" s="4"/>
      <c r="E2867" s="70">
        <v>0</v>
      </c>
      <c r="F2867" s="71">
        <v>0</v>
      </c>
      <c r="G2867" s="70">
        <v>0</v>
      </c>
      <c r="H2867" s="71">
        <v>0</v>
      </c>
      <c r="I2867" s="70">
        <v>0</v>
      </c>
      <c r="J2867" s="71">
        <v>0</v>
      </c>
      <c r="K2867" s="70">
        <v>0</v>
      </c>
      <c r="L2867" s="71">
        <v>0</v>
      </c>
      <c r="M2867" s="70">
        <v>0</v>
      </c>
      <c r="N2867" s="71">
        <v>0</v>
      </c>
      <c r="O2867" s="70">
        <v>0</v>
      </c>
      <c r="P2867" s="71">
        <v>0</v>
      </c>
      <c r="Q2867" s="70">
        <v>0</v>
      </c>
      <c r="R2867" s="71">
        <v>0</v>
      </c>
      <c r="S2867" s="70">
        <v>0</v>
      </c>
      <c r="T2867" s="71">
        <v>0</v>
      </c>
      <c r="U2867" s="70">
        <v>0</v>
      </c>
      <c r="V2867" s="71">
        <v>0</v>
      </c>
      <c r="W2867" s="70">
        <v>0</v>
      </c>
      <c r="X2867" s="71">
        <v>0</v>
      </c>
      <c r="Y2867" s="70">
        <v>0</v>
      </c>
      <c r="Z2867" s="71">
        <v>0</v>
      </c>
      <c r="AA2867" s="70">
        <v>0</v>
      </c>
      <c r="AB2867" s="71">
        <v>0</v>
      </c>
      <c r="AC2867" s="54"/>
      <c r="AD2867" s="55">
        <f t="shared" si="58"/>
        <v>0</v>
      </c>
      <c r="AE2867" s="54"/>
    </row>
    <row r="2868" spans="2:31" x14ac:dyDescent="0.3">
      <c r="B2868" s="4" t="s">
        <v>264</v>
      </c>
      <c r="C2868" s="4"/>
      <c r="D2868" s="4"/>
      <c r="E2868" s="70">
        <v>0</v>
      </c>
      <c r="F2868" s="71">
        <v>0</v>
      </c>
      <c r="G2868" s="70">
        <v>0</v>
      </c>
      <c r="H2868" s="71">
        <v>0</v>
      </c>
      <c r="I2868" s="70">
        <v>0</v>
      </c>
      <c r="J2868" s="71">
        <v>0</v>
      </c>
      <c r="K2868" s="70">
        <v>0</v>
      </c>
      <c r="L2868" s="71">
        <v>0</v>
      </c>
      <c r="M2868" s="70">
        <v>0</v>
      </c>
      <c r="N2868" s="71">
        <v>0</v>
      </c>
      <c r="O2868" s="70">
        <v>0</v>
      </c>
      <c r="P2868" s="71">
        <v>0</v>
      </c>
      <c r="Q2868" s="70">
        <v>0</v>
      </c>
      <c r="R2868" s="71">
        <v>0</v>
      </c>
      <c r="S2868" s="70">
        <v>0</v>
      </c>
      <c r="T2868" s="71">
        <v>0</v>
      </c>
      <c r="U2868" s="70">
        <v>0</v>
      </c>
      <c r="V2868" s="71">
        <v>0</v>
      </c>
      <c r="W2868" s="70">
        <v>0</v>
      </c>
      <c r="X2868" s="71">
        <v>0</v>
      </c>
      <c r="Y2868" s="70">
        <v>0</v>
      </c>
      <c r="Z2868" s="71">
        <v>0</v>
      </c>
      <c r="AA2868" s="70">
        <v>0</v>
      </c>
      <c r="AB2868" s="71">
        <v>0</v>
      </c>
      <c r="AC2868" s="54"/>
      <c r="AD2868" s="55">
        <f t="shared" si="58"/>
        <v>0</v>
      </c>
      <c r="AE2868" s="54"/>
    </row>
    <row r="2869" spans="2:31" x14ac:dyDescent="0.3">
      <c r="B2869" s="4" t="s">
        <v>265</v>
      </c>
      <c r="C2869" s="4"/>
      <c r="D2869" s="4"/>
      <c r="E2869" s="70">
        <v>0</v>
      </c>
      <c r="F2869" s="71">
        <v>0</v>
      </c>
      <c r="G2869" s="70">
        <v>0</v>
      </c>
      <c r="H2869" s="71">
        <v>0</v>
      </c>
      <c r="I2869" s="70">
        <v>0</v>
      </c>
      <c r="J2869" s="71">
        <v>0</v>
      </c>
      <c r="K2869" s="70">
        <v>0</v>
      </c>
      <c r="L2869" s="71">
        <v>0</v>
      </c>
      <c r="M2869" s="70">
        <v>0</v>
      </c>
      <c r="N2869" s="71">
        <v>0</v>
      </c>
      <c r="O2869" s="70">
        <v>0</v>
      </c>
      <c r="P2869" s="71">
        <v>0</v>
      </c>
      <c r="Q2869" s="70">
        <v>0</v>
      </c>
      <c r="R2869" s="71">
        <v>0</v>
      </c>
      <c r="S2869" s="70">
        <v>0</v>
      </c>
      <c r="T2869" s="71">
        <v>0</v>
      </c>
      <c r="U2869" s="70">
        <v>0</v>
      </c>
      <c r="V2869" s="71">
        <v>0</v>
      </c>
      <c r="W2869" s="70">
        <v>0</v>
      </c>
      <c r="X2869" s="71">
        <v>0</v>
      </c>
      <c r="Y2869" s="70">
        <v>0</v>
      </c>
      <c r="Z2869" s="71">
        <v>0</v>
      </c>
      <c r="AA2869" s="70">
        <v>0</v>
      </c>
      <c r="AB2869" s="71">
        <v>0</v>
      </c>
      <c r="AC2869" s="54"/>
      <c r="AD2869" s="55">
        <f t="shared" si="58"/>
        <v>0</v>
      </c>
      <c r="AE2869" s="54"/>
    </row>
    <row r="2870" spans="2:31" x14ac:dyDescent="0.3">
      <c r="B2870" s="4" t="s">
        <v>266</v>
      </c>
      <c r="C2870" s="4"/>
      <c r="D2870" s="4"/>
      <c r="E2870" s="70">
        <v>0</v>
      </c>
      <c r="F2870" s="71">
        <v>0</v>
      </c>
      <c r="G2870" s="70">
        <v>0</v>
      </c>
      <c r="H2870" s="71">
        <v>0</v>
      </c>
      <c r="I2870" s="70">
        <v>0</v>
      </c>
      <c r="J2870" s="71">
        <v>0</v>
      </c>
      <c r="K2870" s="70">
        <v>0</v>
      </c>
      <c r="L2870" s="71">
        <v>0</v>
      </c>
      <c r="M2870" s="70">
        <v>0</v>
      </c>
      <c r="N2870" s="71">
        <v>0</v>
      </c>
      <c r="O2870" s="70">
        <v>0</v>
      </c>
      <c r="P2870" s="71">
        <v>0</v>
      </c>
      <c r="Q2870" s="70">
        <v>0</v>
      </c>
      <c r="R2870" s="71">
        <v>0</v>
      </c>
      <c r="S2870" s="70">
        <v>0</v>
      </c>
      <c r="T2870" s="71">
        <v>0</v>
      </c>
      <c r="U2870" s="70">
        <v>0</v>
      </c>
      <c r="V2870" s="71">
        <v>0</v>
      </c>
      <c r="W2870" s="70">
        <v>0</v>
      </c>
      <c r="X2870" s="71">
        <v>0</v>
      </c>
      <c r="Y2870" s="70">
        <v>0</v>
      </c>
      <c r="Z2870" s="71">
        <v>0</v>
      </c>
      <c r="AA2870" s="70">
        <v>0</v>
      </c>
      <c r="AB2870" s="71">
        <v>0</v>
      </c>
      <c r="AC2870" s="54"/>
      <c r="AD2870" s="55">
        <f t="shared" si="58"/>
        <v>0</v>
      </c>
      <c r="AE2870" s="54"/>
    </row>
    <row r="2871" spans="2:31" x14ac:dyDescent="0.3">
      <c r="B2871" s="4" t="s">
        <v>267</v>
      </c>
      <c r="C2871" s="4"/>
      <c r="D2871" s="4"/>
      <c r="E2871" s="70">
        <v>0</v>
      </c>
      <c r="F2871" s="71">
        <v>0</v>
      </c>
      <c r="G2871" s="70">
        <v>0</v>
      </c>
      <c r="H2871" s="71">
        <v>0</v>
      </c>
      <c r="I2871" s="70">
        <v>0</v>
      </c>
      <c r="J2871" s="71">
        <v>0</v>
      </c>
      <c r="K2871" s="70">
        <v>0</v>
      </c>
      <c r="L2871" s="71">
        <v>0</v>
      </c>
      <c r="M2871" s="70">
        <v>0</v>
      </c>
      <c r="N2871" s="71">
        <v>0</v>
      </c>
      <c r="O2871" s="70">
        <v>0</v>
      </c>
      <c r="P2871" s="71">
        <v>0</v>
      </c>
      <c r="Q2871" s="70">
        <v>0</v>
      </c>
      <c r="R2871" s="71">
        <v>0</v>
      </c>
      <c r="S2871" s="70">
        <v>0</v>
      </c>
      <c r="T2871" s="71">
        <v>0</v>
      </c>
      <c r="U2871" s="70">
        <v>0</v>
      </c>
      <c r="V2871" s="71">
        <v>0</v>
      </c>
      <c r="W2871" s="70">
        <v>0</v>
      </c>
      <c r="X2871" s="71">
        <v>0</v>
      </c>
      <c r="Y2871" s="70">
        <v>0</v>
      </c>
      <c r="Z2871" s="71">
        <v>0</v>
      </c>
      <c r="AA2871" s="70">
        <v>0</v>
      </c>
      <c r="AB2871" s="71">
        <v>0</v>
      </c>
      <c r="AC2871" s="54"/>
      <c r="AD2871" s="55">
        <f t="shared" si="58"/>
        <v>0</v>
      </c>
      <c r="AE2871" s="54"/>
    </row>
    <row r="2872" spans="2:31" x14ac:dyDescent="0.3">
      <c r="B2872" s="4" t="s">
        <v>268</v>
      </c>
      <c r="C2872" s="4"/>
      <c r="D2872" s="4"/>
      <c r="E2872" s="70">
        <v>0</v>
      </c>
      <c r="F2872" s="71">
        <v>0</v>
      </c>
      <c r="G2872" s="70">
        <v>0</v>
      </c>
      <c r="H2872" s="71">
        <v>0</v>
      </c>
      <c r="I2872" s="70">
        <v>0</v>
      </c>
      <c r="J2872" s="71">
        <v>0</v>
      </c>
      <c r="K2872" s="70">
        <v>0</v>
      </c>
      <c r="L2872" s="71">
        <v>0</v>
      </c>
      <c r="M2872" s="70">
        <v>0</v>
      </c>
      <c r="N2872" s="71">
        <v>0</v>
      </c>
      <c r="O2872" s="70">
        <v>0</v>
      </c>
      <c r="P2872" s="71">
        <v>0</v>
      </c>
      <c r="Q2872" s="70">
        <v>0</v>
      </c>
      <c r="R2872" s="71">
        <v>0</v>
      </c>
      <c r="S2872" s="70">
        <v>0</v>
      </c>
      <c r="T2872" s="71">
        <v>0</v>
      </c>
      <c r="U2872" s="70">
        <v>0</v>
      </c>
      <c r="V2872" s="71">
        <v>0</v>
      </c>
      <c r="W2872" s="70">
        <v>0</v>
      </c>
      <c r="X2872" s="71">
        <v>0</v>
      </c>
      <c r="Y2872" s="70">
        <v>0</v>
      </c>
      <c r="Z2872" s="71">
        <v>0</v>
      </c>
      <c r="AA2872" s="70">
        <v>0</v>
      </c>
      <c r="AB2872" s="71">
        <v>0</v>
      </c>
      <c r="AC2872" s="54"/>
      <c r="AD2872" s="55">
        <f t="shared" si="58"/>
        <v>0</v>
      </c>
      <c r="AE2872" s="54"/>
    </row>
    <row r="2873" spans="2:31" x14ac:dyDescent="0.3">
      <c r="B2873" s="4" t="s">
        <v>269</v>
      </c>
      <c r="C2873" s="4"/>
      <c r="D2873" s="4"/>
      <c r="E2873" s="70">
        <v>0</v>
      </c>
      <c r="F2873" s="71">
        <v>0</v>
      </c>
      <c r="G2873" s="70">
        <v>0</v>
      </c>
      <c r="H2873" s="71">
        <v>0</v>
      </c>
      <c r="I2873" s="70">
        <v>0</v>
      </c>
      <c r="J2873" s="71">
        <v>0</v>
      </c>
      <c r="K2873" s="70">
        <v>0</v>
      </c>
      <c r="L2873" s="71">
        <v>0</v>
      </c>
      <c r="M2873" s="70">
        <v>0</v>
      </c>
      <c r="N2873" s="71">
        <v>0</v>
      </c>
      <c r="O2873" s="70">
        <v>0</v>
      </c>
      <c r="P2873" s="71">
        <v>0</v>
      </c>
      <c r="Q2873" s="70">
        <v>0</v>
      </c>
      <c r="R2873" s="71">
        <v>0</v>
      </c>
      <c r="S2873" s="70">
        <v>0</v>
      </c>
      <c r="T2873" s="71">
        <v>0</v>
      </c>
      <c r="U2873" s="70">
        <v>0</v>
      </c>
      <c r="V2873" s="71">
        <v>0</v>
      </c>
      <c r="W2873" s="70">
        <v>0</v>
      </c>
      <c r="X2873" s="71">
        <v>0</v>
      </c>
      <c r="Y2873" s="70">
        <v>0</v>
      </c>
      <c r="Z2873" s="71">
        <v>0</v>
      </c>
      <c r="AA2873" s="70">
        <v>0</v>
      </c>
      <c r="AB2873" s="71">
        <v>0</v>
      </c>
      <c r="AC2873" s="54"/>
      <c r="AD2873" s="55">
        <f t="shared" si="58"/>
        <v>0</v>
      </c>
      <c r="AE2873" s="54"/>
    </row>
    <row r="2874" spans="2:31" x14ac:dyDescent="0.3">
      <c r="B2874" s="4" t="s">
        <v>270</v>
      </c>
      <c r="C2874" s="4"/>
      <c r="D2874" s="4"/>
      <c r="E2874" s="70">
        <v>0</v>
      </c>
      <c r="F2874" s="71">
        <v>0</v>
      </c>
      <c r="G2874" s="70">
        <v>0</v>
      </c>
      <c r="H2874" s="71">
        <v>0</v>
      </c>
      <c r="I2874" s="70">
        <v>0</v>
      </c>
      <c r="J2874" s="71">
        <v>0</v>
      </c>
      <c r="K2874" s="70">
        <v>0</v>
      </c>
      <c r="L2874" s="71">
        <v>0</v>
      </c>
      <c r="M2874" s="70">
        <v>0</v>
      </c>
      <c r="N2874" s="71">
        <v>0</v>
      </c>
      <c r="O2874" s="70">
        <v>0</v>
      </c>
      <c r="P2874" s="71">
        <v>0</v>
      </c>
      <c r="Q2874" s="70">
        <v>0</v>
      </c>
      <c r="R2874" s="71">
        <v>0</v>
      </c>
      <c r="S2874" s="70">
        <v>0</v>
      </c>
      <c r="T2874" s="71">
        <v>0</v>
      </c>
      <c r="U2874" s="70">
        <v>0</v>
      </c>
      <c r="V2874" s="71">
        <v>0</v>
      </c>
      <c r="W2874" s="70">
        <v>0</v>
      </c>
      <c r="X2874" s="71">
        <v>0</v>
      </c>
      <c r="Y2874" s="70">
        <v>0</v>
      </c>
      <c r="Z2874" s="71">
        <v>0</v>
      </c>
      <c r="AA2874" s="70">
        <v>0</v>
      </c>
      <c r="AB2874" s="71">
        <v>0</v>
      </c>
      <c r="AC2874" s="54"/>
      <c r="AD2874" s="55">
        <f t="shared" si="58"/>
        <v>0</v>
      </c>
      <c r="AE2874" s="54"/>
    </row>
    <row r="2875" spans="2:31" x14ac:dyDescent="0.3">
      <c r="B2875" s="4" t="s">
        <v>271</v>
      </c>
      <c r="C2875" s="4"/>
      <c r="D2875" s="4"/>
      <c r="E2875" s="70">
        <v>0</v>
      </c>
      <c r="F2875" s="71">
        <v>0</v>
      </c>
      <c r="G2875" s="70">
        <v>0</v>
      </c>
      <c r="H2875" s="71">
        <v>0</v>
      </c>
      <c r="I2875" s="70">
        <v>0</v>
      </c>
      <c r="J2875" s="71">
        <v>0</v>
      </c>
      <c r="K2875" s="70">
        <v>0</v>
      </c>
      <c r="L2875" s="71">
        <v>0</v>
      </c>
      <c r="M2875" s="70">
        <v>0</v>
      </c>
      <c r="N2875" s="71">
        <v>0</v>
      </c>
      <c r="O2875" s="70">
        <v>0</v>
      </c>
      <c r="P2875" s="71">
        <v>0</v>
      </c>
      <c r="Q2875" s="70">
        <v>0</v>
      </c>
      <c r="R2875" s="71">
        <v>0</v>
      </c>
      <c r="S2875" s="70">
        <v>0</v>
      </c>
      <c r="T2875" s="71">
        <v>0</v>
      </c>
      <c r="U2875" s="70">
        <v>0</v>
      </c>
      <c r="V2875" s="71">
        <v>0</v>
      </c>
      <c r="W2875" s="70">
        <v>0</v>
      </c>
      <c r="X2875" s="71">
        <v>0</v>
      </c>
      <c r="Y2875" s="70">
        <v>0</v>
      </c>
      <c r="Z2875" s="71">
        <v>0</v>
      </c>
      <c r="AA2875" s="70">
        <v>0</v>
      </c>
      <c r="AB2875" s="71">
        <v>0</v>
      </c>
      <c r="AC2875" s="54"/>
      <c r="AD2875" s="55">
        <f t="shared" si="58"/>
        <v>0</v>
      </c>
      <c r="AE2875" s="54"/>
    </row>
    <row r="2876" spans="2:31" x14ac:dyDescent="0.3">
      <c r="B2876" s="4" t="s">
        <v>272</v>
      </c>
      <c r="C2876" s="4"/>
      <c r="D2876" s="4"/>
      <c r="E2876" s="70">
        <v>0</v>
      </c>
      <c r="F2876" s="71">
        <v>0</v>
      </c>
      <c r="G2876" s="70">
        <v>0</v>
      </c>
      <c r="H2876" s="71">
        <v>0</v>
      </c>
      <c r="I2876" s="70">
        <v>0</v>
      </c>
      <c r="J2876" s="71">
        <v>0</v>
      </c>
      <c r="K2876" s="70">
        <v>0</v>
      </c>
      <c r="L2876" s="71">
        <v>0</v>
      </c>
      <c r="M2876" s="70">
        <v>0</v>
      </c>
      <c r="N2876" s="71">
        <v>0</v>
      </c>
      <c r="O2876" s="70">
        <v>0</v>
      </c>
      <c r="P2876" s="71">
        <v>0</v>
      </c>
      <c r="Q2876" s="70">
        <v>0</v>
      </c>
      <c r="R2876" s="71">
        <v>0</v>
      </c>
      <c r="S2876" s="70">
        <v>0</v>
      </c>
      <c r="T2876" s="71">
        <v>0</v>
      </c>
      <c r="U2876" s="70">
        <v>0</v>
      </c>
      <c r="V2876" s="71">
        <v>0</v>
      </c>
      <c r="W2876" s="70">
        <v>0</v>
      </c>
      <c r="X2876" s="71">
        <v>0</v>
      </c>
      <c r="Y2876" s="70">
        <v>0</v>
      </c>
      <c r="Z2876" s="71">
        <v>0</v>
      </c>
      <c r="AA2876" s="70">
        <v>0</v>
      </c>
      <c r="AB2876" s="71">
        <v>0</v>
      </c>
      <c r="AC2876" s="54"/>
      <c r="AD2876" s="55">
        <f t="shared" si="58"/>
        <v>0</v>
      </c>
      <c r="AE2876" s="54"/>
    </row>
    <row r="2877" spans="2:31" x14ac:dyDescent="0.3">
      <c r="B2877" s="4" t="s">
        <v>273</v>
      </c>
      <c r="C2877" s="4"/>
      <c r="D2877" s="4"/>
      <c r="E2877" s="70">
        <v>0</v>
      </c>
      <c r="F2877" s="71">
        <v>0</v>
      </c>
      <c r="G2877" s="70">
        <v>0</v>
      </c>
      <c r="H2877" s="71">
        <v>0</v>
      </c>
      <c r="I2877" s="70">
        <v>0</v>
      </c>
      <c r="J2877" s="71">
        <v>0</v>
      </c>
      <c r="K2877" s="70">
        <v>0</v>
      </c>
      <c r="L2877" s="71">
        <v>0</v>
      </c>
      <c r="M2877" s="70">
        <v>0</v>
      </c>
      <c r="N2877" s="71">
        <v>0</v>
      </c>
      <c r="O2877" s="70">
        <v>0</v>
      </c>
      <c r="P2877" s="71">
        <v>0</v>
      </c>
      <c r="Q2877" s="70">
        <v>0</v>
      </c>
      <c r="R2877" s="71">
        <v>0</v>
      </c>
      <c r="S2877" s="70">
        <v>0</v>
      </c>
      <c r="T2877" s="71">
        <v>0</v>
      </c>
      <c r="U2877" s="70">
        <v>0</v>
      </c>
      <c r="V2877" s="71">
        <v>0</v>
      </c>
      <c r="W2877" s="70">
        <v>0</v>
      </c>
      <c r="X2877" s="71">
        <v>0</v>
      </c>
      <c r="Y2877" s="70">
        <v>0</v>
      </c>
      <c r="Z2877" s="71">
        <v>0</v>
      </c>
      <c r="AA2877" s="70">
        <v>0</v>
      </c>
      <c r="AB2877" s="71">
        <v>0</v>
      </c>
      <c r="AC2877" s="54"/>
      <c r="AD2877" s="55">
        <f t="shared" si="58"/>
        <v>0</v>
      </c>
      <c r="AE2877" s="54"/>
    </row>
    <row r="2878" spans="2:31" x14ac:dyDescent="0.3">
      <c r="B2878" s="4" t="s">
        <v>274</v>
      </c>
      <c r="C2878" s="4"/>
      <c r="D2878" s="4"/>
      <c r="E2878" s="70">
        <v>0</v>
      </c>
      <c r="F2878" s="71">
        <v>0</v>
      </c>
      <c r="G2878" s="70">
        <v>0</v>
      </c>
      <c r="H2878" s="71">
        <v>0</v>
      </c>
      <c r="I2878" s="70">
        <v>0</v>
      </c>
      <c r="J2878" s="71">
        <v>0</v>
      </c>
      <c r="K2878" s="70">
        <v>0</v>
      </c>
      <c r="L2878" s="71">
        <v>0</v>
      </c>
      <c r="M2878" s="70">
        <v>0</v>
      </c>
      <c r="N2878" s="71">
        <v>0</v>
      </c>
      <c r="O2878" s="70">
        <v>0</v>
      </c>
      <c r="P2878" s="71">
        <v>0</v>
      </c>
      <c r="Q2878" s="70">
        <v>0</v>
      </c>
      <c r="R2878" s="71">
        <v>0</v>
      </c>
      <c r="S2878" s="70">
        <v>0</v>
      </c>
      <c r="T2878" s="71">
        <v>0</v>
      </c>
      <c r="U2878" s="70">
        <v>0</v>
      </c>
      <c r="V2878" s="71">
        <v>0</v>
      </c>
      <c r="W2878" s="70">
        <v>0</v>
      </c>
      <c r="X2878" s="71">
        <v>0</v>
      </c>
      <c r="Y2878" s="70">
        <v>0</v>
      </c>
      <c r="Z2878" s="71">
        <v>0</v>
      </c>
      <c r="AA2878" s="70">
        <v>0</v>
      </c>
      <c r="AB2878" s="71">
        <v>0</v>
      </c>
      <c r="AC2878" s="54"/>
      <c r="AD2878" s="55">
        <f t="shared" si="58"/>
        <v>0</v>
      </c>
      <c r="AE2878" s="54"/>
    </row>
    <row r="2879" spans="2:31" x14ac:dyDescent="0.3">
      <c r="B2879" s="4" t="s">
        <v>275</v>
      </c>
      <c r="C2879" s="4"/>
      <c r="D2879" s="4"/>
      <c r="E2879" s="70">
        <v>0</v>
      </c>
      <c r="F2879" s="71">
        <v>0</v>
      </c>
      <c r="G2879" s="70">
        <v>0</v>
      </c>
      <c r="H2879" s="71">
        <v>0</v>
      </c>
      <c r="I2879" s="70">
        <v>0</v>
      </c>
      <c r="J2879" s="71">
        <v>0</v>
      </c>
      <c r="K2879" s="70">
        <v>0</v>
      </c>
      <c r="L2879" s="71">
        <v>0</v>
      </c>
      <c r="M2879" s="70">
        <v>0</v>
      </c>
      <c r="N2879" s="71">
        <v>0</v>
      </c>
      <c r="O2879" s="70">
        <v>0</v>
      </c>
      <c r="P2879" s="71">
        <v>0</v>
      </c>
      <c r="Q2879" s="70">
        <v>0</v>
      </c>
      <c r="R2879" s="71">
        <v>0</v>
      </c>
      <c r="S2879" s="70">
        <v>0</v>
      </c>
      <c r="T2879" s="71">
        <v>0</v>
      </c>
      <c r="U2879" s="70">
        <v>0</v>
      </c>
      <c r="V2879" s="71">
        <v>0</v>
      </c>
      <c r="W2879" s="70">
        <v>0</v>
      </c>
      <c r="X2879" s="71">
        <v>0</v>
      </c>
      <c r="Y2879" s="70">
        <v>0</v>
      </c>
      <c r="Z2879" s="71">
        <v>0</v>
      </c>
      <c r="AA2879" s="70">
        <v>0</v>
      </c>
      <c r="AB2879" s="71">
        <v>0</v>
      </c>
      <c r="AC2879" s="54"/>
      <c r="AD2879" s="55">
        <f t="shared" si="58"/>
        <v>0</v>
      </c>
      <c r="AE2879" s="54"/>
    </row>
    <row r="2880" spans="2:31" x14ac:dyDescent="0.3">
      <c r="B2880" s="4" t="s">
        <v>276</v>
      </c>
      <c r="C2880" s="4"/>
      <c r="D2880" s="4"/>
      <c r="E2880" s="70">
        <v>0</v>
      </c>
      <c r="F2880" s="71">
        <v>0</v>
      </c>
      <c r="G2880" s="70">
        <v>0</v>
      </c>
      <c r="H2880" s="71">
        <v>0</v>
      </c>
      <c r="I2880" s="70">
        <v>0</v>
      </c>
      <c r="J2880" s="71">
        <v>0</v>
      </c>
      <c r="K2880" s="70">
        <v>0</v>
      </c>
      <c r="L2880" s="71">
        <v>0</v>
      </c>
      <c r="M2880" s="70">
        <v>0</v>
      </c>
      <c r="N2880" s="71">
        <v>0</v>
      </c>
      <c r="O2880" s="70">
        <v>0</v>
      </c>
      <c r="P2880" s="71">
        <v>0</v>
      </c>
      <c r="Q2880" s="70">
        <v>0</v>
      </c>
      <c r="R2880" s="71">
        <v>0</v>
      </c>
      <c r="S2880" s="70">
        <v>0</v>
      </c>
      <c r="T2880" s="71">
        <v>0</v>
      </c>
      <c r="U2880" s="70">
        <v>0</v>
      </c>
      <c r="V2880" s="71">
        <v>0</v>
      </c>
      <c r="W2880" s="70">
        <v>0</v>
      </c>
      <c r="X2880" s="71">
        <v>0</v>
      </c>
      <c r="Y2880" s="70">
        <v>0</v>
      </c>
      <c r="Z2880" s="71">
        <v>0</v>
      </c>
      <c r="AA2880" s="70">
        <v>0</v>
      </c>
      <c r="AB2880" s="71">
        <v>0</v>
      </c>
      <c r="AC2880" s="54"/>
      <c r="AD2880" s="55">
        <f t="shared" si="58"/>
        <v>0</v>
      </c>
      <c r="AE2880" s="54"/>
    </row>
    <row r="2881" spans="2:31" x14ac:dyDescent="0.3">
      <c r="B2881" s="4" t="s">
        <v>277</v>
      </c>
      <c r="C2881" s="4"/>
      <c r="D2881" s="4"/>
      <c r="E2881" s="70">
        <v>0</v>
      </c>
      <c r="F2881" s="71">
        <v>0</v>
      </c>
      <c r="G2881" s="70">
        <v>0</v>
      </c>
      <c r="H2881" s="71">
        <v>0</v>
      </c>
      <c r="I2881" s="70">
        <v>0</v>
      </c>
      <c r="J2881" s="71">
        <v>0</v>
      </c>
      <c r="K2881" s="70">
        <v>0</v>
      </c>
      <c r="L2881" s="71">
        <v>0</v>
      </c>
      <c r="M2881" s="70">
        <v>0</v>
      </c>
      <c r="N2881" s="71">
        <v>0</v>
      </c>
      <c r="O2881" s="70">
        <v>0</v>
      </c>
      <c r="P2881" s="71">
        <v>0</v>
      </c>
      <c r="Q2881" s="70">
        <v>0</v>
      </c>
      <c r="R2881" s="71">
        <v>0</v>
      </c>
      <c r="S2881" s="70">
        <v>0</v>
      </c>
      <c r="T2881" s="71">
        <v>0</v>
      </c>
      <c r="U2881" s="70">
        <v>0</v>
      </c>
      <c r="V2881" s="71">
        <v>0</v>
      </c>
      <c r="W2881" s="70">
        <v>0</v>
      </c>
      <c r="X2881" s="71">
        <v>0</v>
      </c>
      <c r="Y2881" s="70">
        <v>0</v>
      </c>
      <c r="Z2881" s="71">
        <v>0</v>
      </c>
      <c r="AA2881" s="70">
        <v>0</v>
      </c>
      <c r="AB2881" s="71">
        <v>0</v>
      </c>
      <c r="AC2881" s="54"/>
      <c r="AD2881" s="55">
        <f t="shared" si="58"/>
        <v>0</v>
      </c>
      <c r="AE2881" s="54"/>
    </row>
    <row r="2882" spans="2:31" x14ac:dyDescent="0.3">
      <c r="B2882" s="12" t="s">
        <v>7</v>
      </c>
      <c r="C2882" s="12"/>
      <c r="D2882" s="12"/>
      <c r="E2882" s="13">
        <f t="shared" ref="E2882:AB2882" si="59">SUM(E2744:E2881)</f>
        <v>0</v>
      </c>
      <c r="F2882" s="13">
        <f t="shared" si="59"/>
        <v>0</v>
      </c>
      <c r="G2882" s="13">
        <f t="shared" si="59"/>
        <v>0</v>
      </c>
      <c r="H2882" s="13">
        <f t="shared" si="59"/>
        <v>0</v>
      </c>
      <c r="I2882" s="13">
        <f t="shared" si="59"/>
        <v>0</v>
      </c>
      <c r="J2882" s="13">
        <f t="shared" si="59"/>
        <v>0</v>
      </c>
      <c r="K2882" s="13">
        <f t="shared" si="59"/>
        <v>0</v>
      </c>
      <c r="L2882" s="13">
        <f t="shared" si="59"/>
        <v>0</v>
      </c>
      <c r="M2882" s="13">
        <f t="shared" si="59"/>
        <v>0</v>
      </c>
      <c r="N2882" s="13">
        <f t="shared" si="59"/>
        <v>0</v>
      </c>
      <c r="O2882" s="13">
        <f t="shared" si="59"/>
        <v>0</v>
      </c>
      <c r="P2882" s="13">
        <f t="shared" si="59"/>
        <v>0</v>
      </c>
      <c r="Q2882" s="13">
        <f t="shared" si="59"/>
        <v>0</v>
      </c>
      <c r="R2882" s="13">
        <f t="shared" si="59"/>
        <v>0</v>
      </c>
      <c r="S2882" s="13">
        <f t="shared" si="59"/>
        <v>0</v>
      </c>
      <c r="T2882" s="13">
        <f t="shared" si="59"/>
        <v>0</v>
      </c>
      <c r="U2882" s="13">
        <f t="shared" si="59"/>
        <v>0</v>
      </c>
      <c r="V2882" s="13">
        <f t="shared" si="59"/>
        <v>0</v>
      </c>
      <c r="W2882" s="13">
        <f t="shared" si="59"/>
        <v>0</v>
      </c>
      <c r="X2882" s="13">
        <f t="shared" si="59"/>
        <v>0</v>
      </c>
      <c r="Y2882" s="13">
        <f t="shared" si="59"/>
        <v>0</v>
      </c>
      <c r="Z2882" s="13">
        <f t="shared" si="59"/>
        <v>0</v>
      </c>
      <c r="AA2882" s="13">
        <f t="shared" si="59"/>
        <v>0</v>
      </c>
      <c r="AB2882" s="13">
        <f t="shared" si="59"/>
        <v>0</v>
      </c>
      <c r="AC2882" s="110">
        <f>SUM(AC2744:AE2881)</f>
        <v>0</v>
      </c>
      <c r="AD2882" s="110"/>
      <c r="AE2882" s="110"/>
    </row>
    <row r="2883" spans="2:31" x14ac:dyDescent="0.3">
      <c r="B2883" s="14"/>
      <c r="C2883" s="15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</row>
    <row r="2884" spans="2:31" x14ac:dyDescent="0.3">
      <c r="B2884" s="14"/>
      <c r="C2884" s="15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</row>
    <row r="2885" spans="2:31" x14ac:dyDescent="0.3">
      <c r="B2885" s="8">
        <f>+B2741+1</f>
        <v>46102</v>
      </c>
    </row>
    <row r="2886" spans="2:31" x14ac:dyDescent="0.3">
      <c r="B2886" s="8"/>
    </row>
    <row r="2887" spans="2:31" x14ac:dyDescent="0.3">
      <c r="B2887" s="9" t="s">
        <v>313</v>
      </c>
      <c r="C2887" s="10"/>
      <c r="D2887" s="10"/>
      <c r="E2887" s="11">
        <v>1</v>
      </c>
      <c r="F2887" s="11">
        <v>2</v>
      </c>
      <c r="G2887" s="11">
        <v>3</v>
      </c>
      <c r="H2887" s="11">
        <v>4</v>
      </c>
      <c r="I2887" s="11">
        <v>5</v>
      </c>
      <c r="J2887" s="11">
        <v>6</v>
      </c>
      <c r="K2887" s="11">
        <v>7</v>
      </c>
      <c r="L2887" s="11">
        <v>8</v>
      </c>
      <c r="M2887" s="11">
        <v>9</v>
      </c>
      <c r="N2887" s="11">
        <v>10</v>
      </c>
      <c r="O2887" s="11">
        <v>11</v>
      </c>
      <c r="P2887" s="11">
        <v>12</v>
      </c>
      <c r="Q2887" s="11">
        <v>13</v>
      </c>
      <c r="R2887" s="11">
        <v>14</v>
      </c>
      <c r="S2887" s="11">
        <v>15</v>
      </c>
      <c r="T2887" s="11">
        <v>16</v>
      </c>
      <c r="U2887" s="11">
        <v>17</v>
      </c>
      <c r="V2887" s="11">
        <v>18</v>
      </c>
      <c r="W2887" s="11">
        <v>19</v>
      </c>
      <c r="X2887" s="11">
        <v>20</v>
      </c>
      <c r="Y2887" s="11">
        <v>21</v>
      </c>
      <c r="Z2887" s="11">
        <v>22</v>
      </c>
      <c r="AA2887" s="11">
        <v>23</v>
      </c>
      <c r="AB2887" s="11">
        <v>24</v>
      </c>
      <c r="AC2887" s="92" t="s">
        <v>7</v>
      </c>
      <c r="AD2887" s="92"/>
      <c r="AE2887" s="92"/>
    </row>
    <row r="2888" spans="2:31" x14ac:dyDescent="0.3">
      <c r="B2888" s="4" t="s">
        <v>140</v>
      </c>
      <c r="C2888" s="14"/>
      <c r="D2888" s="14"/>
      <c r="E2888" s="68">
        <v>0</v>
      </c>
      <c r="F2888" s="69">
        <v>0</v>
      </c>
      <c r="G2888" s="68">
        <v>0</v>
      </c>
      <c r="H2888" s="69">
        <v>0</v>
      </c>
      <c r="I2888" s="68">
        <v>0</v>
      </c>
      <c r="J2888" s="69">
        <v>0</v>
      </c>
      <c r="K2888" s="68">
        <v>0</v>
      </c>
      <c r="L2888" s="69">
        <v>0</v>
      </c>
      <c r="M2888" s="68">
        <v>0</v>
      </c>
      <c r="N2888" s="69">
        <v>0</v>
      </c>
      <c r="O2888" s="68">
        <v>0</v>
      </c>
      <c r="P2888" s="69">
        <v>0</v>
      </c>
      <c r="Q2888" s="68">
        <v>0.32234630227088917</v>
      </c>
      <c r="R2888" s="69">
        <v>3.4063000977039346</v>
      </c>
      <c r="S2888" s="68">
        <v>5.0691755453590295E-2</v>
      </c>
      <c r="T2888" s="69">
        <v>0.10349986712137851</v>
      </c>
      <c r="U2888" s="68">
        <v>0.20396967896221502</v>
      </c>
      <c r="V2888" s="69">
        <v>0.84124390163818974</v>
      </c>
      <c r="W2888" s="68">
        <v>0.94677720046308289</v>
      </c>
      <c r="X2888" s="69">
        <v>0</v>
      </c>
      <c r="Y2888" s="68">
        <v>0</v>
      </c>
      <c r="Z2888" s="69">
        <v>0</v>
      </c>
      <c r="AA2888" s="68">
        <v>0</v>
      </c>
      <c r="AB2888" s="69">
        <v>0</v>
      </c>
      <c r="AC2888" s="56"/>
      <c r="AD2888" s="55">
        <f t="shared" ref="AD2888:AD2963" si="60">SUM(E2888:AB2888)</f>
        <v>5.8748288036132799</v>
      </c>
      <c r="AE2888" s="56"/>
    </row>
    <row r="2889" spans="2:31" x14ac:dyDescent="0.3">
      <c r="B2889" s="4" t="s">
        <v>141</v>
      </c>
      <c r="C2889" s="14"/>
      <c r="D2889" s="14"/>
      <c r="E2889" s="68">
        <v>0</v>
      </c>
      <c r="F2889" s="69">
        <v>0</v>
      </c>
      <c r="G2889" s="68">
        <v>0</v>
      </c>
      <c r="H2889" s="69">
        <v>0</v>
      </c>
      <c r="I2889" s="68">
        <v>0</v>
      </c>
      <c r="J2889" s="69">
        <v>0</v>
      </c>
      <c r="K2889" s="68">
        <v>0</v>
      </c>
      <c r="L2889" s="69">
        <v>0</v>
      </c>
      <c r="M2889" s="68">
        <v>0</v>
      </c>
      <c r="N2889" s="69">
        <v>0</v>
      </c>
      <c r="O2889" s="68">
        <v>0</v>
      </c>
      <c r="P2889" s="69">
        <v>0</v>
      </c>
      <c r="Q2889" s="68">
        <v>0.32234630227088917</v>
      </c>
      <c r="R2889" s="69">
        <v>3.4063000977039346</v>
      </c>
      <c r="S2889" s="68">
        <v>5.0691755453590295E-2</v>
      </c>
      <c r="T2889" s="69">
        <v>0.10349986712137851</v>
      </c>
      <c r="U2889" s="68">
        <v>0.20396967896221502</v>
      </c>
      <c r="V2889" s="69">
        <v>0.84124390163818974</v>
      </c>
      <c r="W2889" s="68">
        <v>0.94677720046308289</v>
      </c>
      <c r="X2889" s="69">
        <v>0</v>
      </c>
      <c r="Y2889" s="68">
        <v>0</v>
      </c>
      <c r="Z2889" s="69">
        <v>0</v>
      </c>
      <c r="AA2889" s="68">
        <v>0</v>
      </c>
      <c r="AB2889" s="69">
        <v>0</v>
      </c>
      <c r="AC2889" s="54"/>
      <c r="AD2889" s="55">
        <f t="shared" si="60"/>
        <v>5.8748288036132799</v>
      </c>
      <c r="AE2889" s="54"/>
    </row>
    <row r="2890" spans="2:31" x14ac:dyDescent="0.3">
      <c r="B2890" s="4" t="s">
        <v>142</v>
      </c>
      <c r="C2890" s="14"/>
      <c r="D2890" s="14"/>
      <c r="E2890" s="68">
        <v>0</v>
      </c>
      <c r="F2890" s="69">
        <v>0</v>
      </c>
      <c r="G2890" s="68">
        <v>0</v>
      </c>
      <c r="H2890" s="69">
        <v>0</v>
      </c>
      <c r="I2890" s="68">
        <v>0</v>
      </c>
      <c r="J2890" s="69">
        <v>0</v>
      </c>
      <c r="K2890" s="68">
        <v>0</v>
      </c>
      <c r="L2890" s="69">
        <v>0</v>
      </c>
      <c r="M2890" s="68">
        <v>0</v>
      </c>
      <c r="N2890" s="69">
        <v>0</v>
      </c>
      <c r="O2890" s="68">
        <v>0</v>
      </c>
      <c r="P2890" s="69">
        <v>0</v>
      </c>
      <c r="Q2890" s="68">
        <v>0.32234630227088917</v>
      </c>
      <c r="R2890" s="69">
        <v>3.4063000977039346</v>
      </c>
      <c r="S2890" s="68">
        <v>5.0691755453590295E-2</v>
      </c>
      <c r="T2890" s="69">
        <v>0.10349986712137851</v>
      </c>
      <c r="U2890" s="68">
        <v>0.20396967896221502</v>
      </c>
      <c r="V2890" s="69">
        <v>0.84124390163818974</v>
      </c>
      <c r="W2890" s="68">
        <v>0.94677720046308289</v>
      </c>
      <c r="X2890" s="69">
        <v>0</v>
      </c>
      <c r="Y2890" s="68">
        <v>0</v>
      </c>
      <c r="Z2890" s="69">
        <v>0</v>
      </c>
      <c r="AA2890" s="68">
        <v>0</v>
      </c>
      <c r="AB2890" s="69">
        <v>0</v>
      </c>
      <c r="AC2890" s="54"/>
      <c r="AD2890" s="55">
        <f t="shared" si="60"/>
        <v>5.8748288036132799</v>
      </c>
      <c r="AE2890" s="54"/>
    </row>
    <row r="2891" spans="2:31" x14ac:dyDescent="0.3">
      <c r="B2891" s="4" t="s">
        <v>143</v>
      </c>
      <c r="C2891" s="14"/>
      <c r="D2891" s="14"/>
      <c r="E2891" s="68">
        <v>0</v>
      </c>
      <c r="F2891" s="69">
        <v>0</v>
      </c>
      <c r="G2891" s="68">
        <v>0</v>
      </c>
      <c r="H2891" s="69">
        <v>0</v>
      </c>
      <c r="I2891" s="68">
        <v>0</v>
      </c>
      <c r="J2891" s="69">
        <v>0</v>
      </c>
      <c r="K2891" s="68">
        <v>0</v>
      </c>
      <c r="L2891" s="69">
        <v>0</v>
      </c>
      <c r="M2891" s="68">
        <v>0</v>
      </c>
      <c r="N2891" s="69">
        <v>0</v>
      </c>
      <c r="O2891" s="68">
        <v>0</v>
      </c>
      <c r="P2891" s="69">
        <v>0</v>
      </c>
      <c r="Q2891" s="68">
        <v>0.32234630227088917</v>
      </c>
      <c r="R2891" s="69">
        <v>3.4063000977039346</v>
      </c>
      <c r="S2891" s="68">
        <v>5.0691755453590295E-2</v>
      </c>
      <c r="T2891" s="69">
        <v>0.10349986712137851</v>
      </c>
      <c r="U2891" s="68">
        <v>0.20396967896221502</v>
      </c>
      <c r="V2891" s="69">
        <v>0.84124390163818974</v>
      </c>
      <c r="W2891" s="68">
        <v>0.94677720046308289</v>
      </c>
      <c r="X2891" s="69">
        <v>0</v>
      </c>
      <c r="Y2891" s="68">
        <v>0</v>
      </c>
      <c r="Z2891" s="69">
        <v>0</v>
      </c>
      <c r="AA2891" s="68">
        <v>0</v>
      </c>
      <c r="AB2891" s="69">
        <v>0</v>
      </c>
      <c r="AC2891" s="54"/>
      <c r="AD2891" s="55">
        <f t="shared" si="60"/>
        <v>5.8748288036132799</v>
      </c>
      <c r="AE2891" s="54"/>
    </row>
    <row r="2892" spans="2:31" x14ac:dyDescent="0.3">
      <c r="B2892" s="4" t="s">
        <v>144</v>
      </c>
      <c r="C2892" s="14"/>
      <c r="D2892" s="14"/>
      <c r="E2892" s="68">
        <v>0</v>
      </c>
      <c r="F2892" s="69">
        <v>0</v>
      </c>
      <c r="G2892" s="68">
        <v>0</v>
      </c>
      <c r="H2892" s="69">
        <v>0</v>
      </c>
      <c r="I2892" s="68">
        <v>0</v>
      </c>
      <c r="J2892" s="69">
        <v>0</v>
      </c>
      <c r="K2892" s="68">
        <v>0</v>
      </c>
      <c r="L2892" s="69">
        <v>0</v>
      </c>
      <c r="M2892" s="68">
        <v>0</v>
      </c>
      <c r="N2892" s="69">
        <v>0</v>
      </c>
      <c r="O2892" s="68">
        <v>0</v>
      </c>
      <c r="P2892" s="69">
        <v>0</v>
      </c>
      <c r="Q2892" s="68">
        <v>0</v>
      </c>
      <c r="R2892" s="69">
        <v>0</v>
      </c>
      <c r="S2892" s="68">
        <v>0</v>
      </c>
      <c r="T2892" s="69">
        <v>0</v>
      </c>
      <c r="U2892" s="68">
        <v>0</v>
      </c>
      <c r="V2892" s="69">
        <v>0</v>
      </c>
      <c r="W2892" s="68">
        <v>0</v>
      </c>
      <c r="X2892" s="69">
        <v>0</v>
      </c>
      <c r="Y2892" s="68">
        <v>0</v>
      </c>
      <c r="Z2892" s="69">
        <v>0</v>
      </c>
      <c r="AA2892" s="68">
        <v>0</v>
      </c>
      <c r="AB2892" s="69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145</v>
      </c>
      <c r="C2893" s="14"/>
      <c r="D2893" s="14"/>
      <c r="E2893" s="68">
        <v>0</v>
      </c>
      <c r="F2893" s="69">
        <v>0</v>
      </c>
      <c r="G2893" s="68">
        <v>0</v>
      </c>
      <c r="H2893" s="69">
        <v>0</v>
      </c>
      <c r="I2893" s="68">
        <v>0</v>
      </c>
      <c r="J2893" s="69">
        <v>0</v>
      </c>
      <c r="K2893" s="68">
        <v>0</v>
      </c>
      <c r="L2893" s="69">
        <v>0</v>
      </c>
      <c r="M2893" s="68">
        <v>0</v>
      </c>
      <c r="N2893" s="69">
        <v>0</v>
      </c>
      <c r="O2893" s="68">
        <v>0</v>
      </c>
      <c r="P2893" s="69">
        <v>0</v>
      </c>
      <c r="Q2893" s="68">
        <v>0</v>
      </c>
      <c r="R2893" s="69">
        <v>0</v>
      </c>
      <c r="S2893" s="68">
        <v>0</v>
      </c>
      <c r="T2893" s="69">
        <v>0</v>
      </c>
      <c r="U2893" s="68">
        <v>0</v>
      </c>
      <c r="V2893" s="69">
        <v>0</v>
      </c>
      <c r="W2893" s="68">
        <v>0</v>
      </c>
      <c r="X2893" s="69">
        <v>0</v>
      </c>
      <c r="Y2893" s="68">
        <v>0</v>
      </c>
      <c r="Z2893" s="69">
        <v>0</v>
      </c>
      <c r="AA2893" s="68">
        <v>0</v>
      </c>
      <c r="AB2893" s="69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146</v>
      </c>
      <c r="C2894" s="14"/>
      <c r="D2894" s="14"/>
      <c r="E2894" s="68">
        <v>0</v>
      </c>
      <c r="F2894" s="69">
        <v>0</v>
      </c>
      <c r="G2894" s="68">
        <v>0</v>
      </c>
      <c r="H2894" s="69">
        <v>0</v>
      </c>
      <c r="I2894" s="68">
        <v>0</v>
      </c>
      <c r="J2894" s="69">
        <v>0</v>
      </c>
      <c r="K2894" s="68">
        <v>0</v>
      </c>
      <c r="L2894" s="69">
        <v>0</v>
      </c>
      <c r="M2894" s="68">
        <v>0</v>
      </c>
      <c r="N2894" s="69">
        <v>0</v>
      </c>
      <c r="O2894" s="68">
        <v>0</v>
      </c>
      <c r="P2894" s="69">
        <v>0</v>
      </c>
      <c r="Q2894" s="68">
        <v>0</v>
      </c>
      <c r="R2894" s="69">
        <v>0</v>
      </c>
      <c r="S2894" s="68">
        <v>0</v>
      </c>
      <c r="T2894" s="69">
        <v>0</v>
      </c>
      <c r="U2894" s="68">
        <v>0</v>
      </c>
      <c r="V2894" s="69">
        <v>0</v>
      </c>
      <c r="W2894" s="68">
        <v>0</v>
      </c>
      <c r="X2894" s="69">
        <v>0</v>
      </c>
      <c r="Y2894" s="68">
        <v>0</v>
      </c>
      <c r="Z2894" s="69">
        <v>0</v>
      </c>
      <c r="AA2894" s="68">
        <v>0</v>
      </c>
      <c r="AB2894" s="69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147</v>
      </c>
      <c r="C2895" s="14"/>
      <c r="D2895" s="14"/>
      <c r="E2895" s="68">
        <v>0</v>
      </c>
      <c r="F2895" s="69">
        <v>0</v>
      </c>
      <c r="G2895" s="68">
        <v>0</v>
      </c>
      <c r="H2895" s="69">
        <v>0</v>
      </c>
      <c r="I2895" s="68">
        <v>0</v>
      </c>
      <c r="J2895" s="69">
        <v>0</v>
      </c>
      <c r="K2895" s="68">
        <v>0</v>
      </c>
      <c r="L2895" s="69">
        <v>0</v>
      </c>
      <c r="M2895" s="68">
        <v>0</v>
      </c>
      <c r="N2895" s="69">
        <v>0</v>
      </c>
      <c r="O2895" s="68">
        <v>0</v>
      </c>
      <c r="P2895" s="69">
        <v>0</v>
      </c>
      <c r="Q2895" s="68">
        <v>0</v>
      </c>
      <c r="R2895" s="69">
        <v>0</v>
      </c>
      <c r="S2895" s="68">
        <v>0</v>
      </c>
      <c r="T2895" s="69">
        <v>0</v>
      </c>
      <c r="U2895" s="68">
        <v>0</v>
      </c>
      <c r="V2895" s="69">
        <v>0</v>
      </c>
      <c r="W2895" s="68">
        <v>0</v>
      </c>
      <c r="X2895" s="69">
        <v>0</v>
      </c>
      <c r="Y2895" s="68">
        <v>0</v>
      </c>
      <c r="Z2895" s="69">
        <v>0</v>
      </c>
      <c r="AA2895" s="68">
        <v>0</v>
      </c>
      <c r="AB2895" s="69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148</v>
      </c>
      <c r="C2896" s="14"/>
      <c r="D2896" s="14"/>
      <c r="E2896" s="68">
        <v>0</v>
      </c>
      <c r="F2896" s="69">
        <v>0</v>
      </c>
      <c r="G2896" s="68">
        <v>0</v>
      </c>
      <c r="H2896" s="69">
        <v>0</v>
      </c>
      <c r="I2896" s="68">
        <v>0</v>
      </c>
      <c r="J2896" s="69">
        <v>0</v>
      </c>
      <c r="K2896" s="68">
        <v>0</v>
      </c>
      <c r="L2896" s="69">
        <v>0</v>
      </c>
      <c r="M2896" s="68">
        <v>0</v>
      </c>
      <c r="N2896" s="69">
        <v>0</v>
      </c>
      <c r="O2896" s="68">
        <v>0</v>
      </c>
      <c r="P2896" s="69">
        <v>0</v>
      </c>
      <c r="Q2896" s="68">
        <v>0</v>
      </c>
      <c r="R2896" s="69">
        <v>0</v>
      </c>
      <c r="S2896" s="68">
        <v>0</v>
      </c>
      <c r="T2896" s="69">
        <v>0</v>
      </c>
      <c r="U2896" s="68">
        <v>0</v>
      </c>
      <c r="V2896" s="69">
        <v>0</v>
      </c>
      <c r="W2896" s="68">
        <v>0</v>
      </c>
      <c r="X2896" s="69">
        <v>0</v>
      </c>
      <c r="Y2896" s="68">
        <v>0</v>
      </c>
      <c r="Z2896" s="69">
        <v>0</v>
      </c>
      <c r="AA2896" s="68">
        <v>0</v>
      </c>
      <c r="AB2896" s="69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149</v>
      </c>
      <c r="C2897" s="14"/>
      <c r="D2897" s="14"/>
      <c r="E2897" s="68">
        <v>0</v>
      </c>
      <c r="F2897" s="69">
        <v>0</v>
      </c>
      <c r="G2897" s="68">
        <v>0</v>
      </c>
      <c r="H2897" s="69">
        <v>0</v>
      </c>
      <c r="I2897" s="68">
        <v>0</v>
      </c>
      <c r="J2897" s="69">
        <v>0</v>
      </c>
      <c r="K2897" s="68">
        <v>0</v>
      </c>
      <c r="L2897" s="69">
        <v>0</v>
      </c>
      <c r="M2897" s="68">
        <v>0</v>
      </c>
      <c r="N2897" s="69">
        <v>0</v>
      </c>
      <c r="O2897" s="68">
        <v>0</v>
      </c>
      <c r="P2897" s="69">
        <v>0</v>
      </c>
      <c r="Q2897" s="68">
        <v>0</v>
      </c>
      <c r="R2897" s="69">
        <v>0</v>
      </c>
      <c r="S2897" s="68">
        <v>0</v>
      </c>
      <c r="T2897" s="69">
        <v>0</v>
      </c>
      <c r="U2897" s="68">
        <v>0</v>
      </c>
      <c r="V2897" s="69">
        <v>0</v>
      </c>
      <c r="W2897" s="68">
        <v>0</v>
      </c>
      <c r="X2897" s="69">
        <v>0</v>
      </c>
      <c r="Y2897" s="68">
        <v>0</v>
      </c>
      <c r="Z2897" s="69">
        <v>0</v>
      </c>
      <c r="AA2897" s="68">
        <v>0</v>
      </c>
      <c r="AB2897" s="69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150</v>
      </c>
      <c r="C2898" s="14"/>
      <c r="D2898" s="14"/>
      <c r="E2898" s="68">
        <v>0</v>
      </c>
      <c r="F2898" s="69">
        <v>0</v>
      </c>
      <c r="G2898" s="68">
        <v>0</v>
      </c>
      <c r="H2898" s="69">
        <v>0</v>
      </c>
      <c r="I2898" s="68">
        <v>0</v>
      </c>
      <c r="J2898" s="69">
        <v>0</v>
      </c>
      <c r="K2898" s="68">
        <v>0</v>
      </c>
      <c r="L2898" s="69">
        <v>0</v>
      </c>
      <c r="M2898" s="68">
        <v>0</v>
      </c>
      <c r="N2898" s="69">
        <v>0</v>
      </c>
      <c r="O2898" s="68">
        <v>0</v>
      </c>
      <c r="P2898" s="69">
        <v>0</v>
      </c>
      <c r="Q2898" s="68">
        <v>0</v>
      </c>
      <c r="R2898" s="69">
        <v>0</v>
      </c>
      <c r="S2898" s="68">
        <v>0</v>
      </c>
      <c r="T2898" s="69">
        <v>0</v>
      </c>
      <c r="U2898" s="68">
        <v>0</v>
      </c>
      <c r="V2898" s="69">
        <v>0</v>
      </c>
      <c r="W2898" s="68">
        <v>0</v>
      </c>
      <c r="X2898" s="69">
        <v>0</v>
      </c>
      <c r="Y2898" s="68">
        <v>0</v>
      </c>
      <c r="Z2898" s="69">
        <v>0</v>
      </c>
      <c r="AA2898" s="68">
        <v>0</v>
      </c>
      <c r="AB2898" s="69">
        <v>0</v>
      </c>
      <c r="AC2898" s="54"/>
      <c r="AD2898" s="55">
        <f t="shared" si="60"/>
        <v>0</v>
      </c>
      <c r="AE2898" s="54"/>
    </row>
    <row r="2899" spans="2:31" x14ac:dyDescent="0.3">
      <c r="B2899" s="4" t="s">
        <v>151</v>
      </c>
      <c r="C2899" s="14"/>
      <c r="D2899" s="14"/>
      <c r="E2899" s="70">
        <v>0</v>
      </c>
      <c r="F2899" s="71">
        <v>0</v>
      </c>
      <c r="G2899" s="70">
        <v>0</v>
      </c>
      <c r="H2899" s="71">
        <v>0</v>
      </c>
      <c r="I2899" s="70">
        <v>0</v>
      </c>
      <c r="J2899" s="71">
        <v>0</v>
      </c>
      <c r="K2899" s="70">
        <v>0</v>
      </c>
      <c r="L2899" s="71">
        <v>0</v>
      </c>
      <c r="M2899" s="70">
        <v>0</v>
      </c>
      <c r="N2899" s="71">
        <v>0</v>
      </c>
      <c r="O2899" s="70">
        <v>0</v>
      </c>
      <c r="P2899" s="71">
        <v>0</v>
      </c>
      <c r="Q2899" s="70">
        <v>0</v>
      </c>
      <c r="R2899" s="71">
        <v>0</v>
      </c>
      <c r="S2899" s="70">
        <v>0</v>
      </c>
      <c r="T2899" s="71">
        <v>0</v>
      </c>
      <c r="U2899" s="70">
        <v>0</v>
      </c>
      <c r="V2899" s="71">
        <v>0</v>
      </c>
      <c r="W2899" s="70">
        <v>0</v>
      </c>
      <c r="X2899" s="71">
        <v>0</v>
      </c>
      <c r="Y2899" s="70">
        <v>0</v>
      </c>
      <c r="Z2899" s="71">
        <v>0</v>
      </c>
      <c r="AA2899" s="70">
        <v>0</v>
      </c>
      <c r="AB2899" s="71">
        <v>0</v>
      </c>
      <c r="AC2899" s="54"/>
      <c r="AD2899" s="55">
        <f t="shared" si="60"/>
        <v>0</v>
      </c>
      <c r="AE2899" s="54"/>
    </row>
    <row r="2900" spans="2:31" x14ac:dyDescent="0.3">
      <c r="B2900" s="4" t="s">
        <v>152</v>
      </c>
      <c r="C2900" s="14"/>
      <c r="D2900" s="14"/>
      <c r="E2900" s="70">
        <v>0</v>
      </c>
      <c r="F2900" s="71">
        <v>0</v>
      </c>
      <c r="G2900" s="70">
        <v>0</v>
      </c>
      <c r="H2900" s="71">
        <v>0</v>
      </c>
      <c r="I2900" s="70">
        <v>0</v>
      </c>
      <c r="J2900" s="71">
        <v>0</v>
      </c>
      <c r="K2900" s="70">
        <v>0</v>
      </c>
      <c r="L2900" s="71">
        <v>0</v>
      </c>
      <c r="M2900" s="70">
        <v>0</v>
      </c>
      <c r="N2900" s="71">
        <v>0</v>
      </c>
      <c r="O2900" s="70">
        <v>0</v>
      </c>
      <c r="P2900" s="71">
        <v>0</v>
      </c>
      <c r="Q2900" s="70">
        <v>0</v>
      </c>
      <c r="R2900" s="71">
        <v>0</v>
      </c>
      <c r="S2900" s="70">
        <v>0</v>
      </c>
      <c r="T2900" s="71">
        <v>0</v>
      </c>
      <c r="U2900" s="70">
        <v>0</v>
      </c>
      <c r="V2900" s="71">
        <v>0</v>
      </c>
      <c r="W2900" s="70">
        <v>0</v>
      </c>
      <c r="X2900" s="71">
        <v>0</v>
      </c>
      <c r="Y2900" s="70">
        <v>0</v>
      </c>
      <c r="Z2900" s="71">
        <v>0</v>
      </c>
      <c r="AA2900" s="70">
        <v>0</v>
      </c>
      <c r="AB2900" s="71">
        <v>0</v>
      </c>
      <c r="AC2900" s="54"/>
      <c r="AD2900" s="55">
        <f t="shared" si="60"/>
        <v>0</v>
      </c>
      <c r="AE2900" s="54"/>
    </row>
    <row r="2901" spans="2:31" x14ac:dyDescent="0.3">
      <c r="B2901" s="4" t="s">
        <v>153</v>
      </c>
      <c r="C2901" s="14"/>
      <c r="D2901" s="14"/>
      <c r="E2901" s="70">
        <v>0</v>
      </c>
      <c r="F2901" s="71">
        <v>0</v>
      </c>
      <c r="G2901" s="70">
        <v>0</v>
      </c>
      <c r="H2901" s="71">
        <v>0</v>
      </c>
      <c r="I2901" s="70">
        <v>0</v>
      </c>
      <c r="J2901" s="71">
        <v>0</v>
      </c>
      <c r="K2901" s="70">
        <v>0</v>
      </c>
      <c r="L2901" s="71">
        <v>0</v>
      </c>
      <c r="M2901" s="70">
        <v>0</v>
      </c>
      <c r="N2901" s="71">
        <v>0</v>
      </c>
      <c r="O2901" s="70">
        <v>0</v>
      </c>
      <c r="P2901" s="71">
        <v>0</v>
      </c>
      <c r="Q2901" s="70">
        <v>0</v>
      </c>
      <c r="R2901" s="71">
        <v>0</v>
      </c>
      <c r="S2901" s="70">
        <v>0</v>
      </c>
      <c r="T2901" s="71">
        <v>0</v>
      </c>
      <c r="U2901" s="70">
        <v>0</v>
      </c>
      <c r="V2901" s="71">
        <v>0</v>
      </c>
      <c r="W2901" s="70">
        <v>0</v>
      </c>
      <c r="X2901" s="71">
        <v>0</v>
      </c>
      <c r="Y2901" s="70">
        <v>0</v>
      </c>
      <c r="Z2901" s="71">
        <v>0</v>
      </c>
      <c r="AA2901" s="70">
        <v>0</v>
      </c>
      <c r="AB2901" s="71">
        <v>0</v>
      </c>
      <c r="AC2901" s="54"/>
      <c r="AD2901" s="55">
        <f t="shared" si="60"/>
        <v>0</v>
      </c>
      <c r="AE2901" s="54"/>
    </row>
    <row r="2902" spans="2:31" x14ac:dyDescent="0.3">
      <c r="B2902" s="4" t="s">
        <v>154</v>
      </c>
      <c r="C2902" s="14"/>
      <c r="D2902" s="14"/>
      <c r="E2902" s="70">
        <v>0</v>
      </c>
      <c r="F2902" s="71">
        <v>0</v>
      </c>
      <c r="G2902" s="70">
        <v>0</v>
      </c>
      <c r="H2902" s="71">
        <v>0</v>
      </c>
      <c r="I2902" s="70">
        <v>0</v>
      </c>
      <c r="J2902" s="71">
        <v>0</v>
      </c>
      <c r="K2902" s="70">
        <v>0</v>
      </c>
      <c r="L2902" s="71">
        <v>0</v>
      </c>
      <c r="M2902" s="70">
        <v>0</v>
      </c>
      <c r="N2902" s="71">
        <v>0</v>
      </c>
      <c r="O2902" s="70">
        <v>0</v>
      </c>
      <c r="P2902" s="71">
        <v>0</v>
      </c>
      <c r="Q2902" s="70">
        <v>0</v>
      </c>
      <c r="R2902" s="71">
        <v>0</v>
      </c>
      <c r="S2902" s="70">
        <v>0</v>
      </c>
      <c r="T2902" s="71">
        <v>0</v>
      </c>
      <c r="U2902" s="70">
        <v>0</v>
      </c>
      <c r="V2902" s="71">
        <v>0</v>
      </c>
      <c r="W2902" s="70">
        <v>0</v>
      </c>
      <c r="X2902" s="71">
        <v>0</v>
      </c>
      <c r="Y2902" s="70">
        <v>0</v>
      </c>
      <c r="Z2902" s="71">
        <v>0</v>
      </c>
      <c r="AA2902" s="70">
        <v>0</v>
      </c>
      <c r="AB2902" s="71">
        <v>0</v>
      </c>
      <c r="AC2902" s="54"/>
      <c r="AD2902" s="55">
        <f t="shared" si="60"/>
        <v>0</v>
      </c>
      <c r="AE2902" s="54"/>
    </row>
    <row r="2903" spans="2:31" x14ac:dyDescent="0.3">
      <c r="B2903" s="4" t="s">
        <v>155</v>
      </c>
      <c r="C2903" s="14"/>
      <c r="D2903" s="14"/>
      <c r="E2903" s="70">
        <v>0</v>
      </c>
      <c r="F2903" s="71">
        <v>0</v>
      </c>
      <c r="G2903" s="70">
        <v>0</v>
      </c>
      <c r="H2903" s="71">
        <v>0</v>
      </c>
      <c r="I2903" s="70">
        <v>0</v>
      </c>
      <c r="J2903" s="71">
        <v>0</v>
      </c>
      <c r="K2903" s="70">
        <v>0</v>
      </c>
      <c r="L2903" s="71">
        <v>0</v>
      </c>
      <c r="M2903" s="70">
        <v>0</v>
      </c>
      <c r="N2903" s="71">
        <v>0</v>
      </c>
      <c r="O2903" s="70">
        <v>0</v>
      </c>
      <c r="P2903" s="71">
        <v>0</v>
      </c>
      <c r="Q2903" s="70">
        <v>0</v>
      </c>
      <c r="R2903" s="71">
        <v>0</v>
      </c>
      <c r="S2903" s="70">
        <v>0</v>
      </c>
      <c r="T2903" s="71">
        <v>0</v>
      </c>
      <c r="U2903" s="70">
        <v>0</v>
      </c>
      <c r="V2903" s="71">
        <v>0</v>
      </c>
      <c r="W2903" s="70">
        <v>0</v>
      </c>
      <c r="X2903" s="71">
        <v>0</v>
      </c>
      <c r="Y2903" s="70">
        <v>0</v>
      </c>
      <c r="Z2903" s="71">
        <v>0</v>
      </c>
      <c r="AA2903" s="70">
        <v>0</v>
      </c>
      <c r="AB2903" s="71">
        <v>0</v>
      </c>
      <c r="AC2903" s="54"/>
      <c r="AD2903" s="55">
        <f t="shared" si="60"/>
        <v>0</v>
      </c>
      <c r="AE2903" s="54"/>
    </row>
    <row r="2904" spans="2:31" x14ac:dyDescent="0.3">
      <c r="B2904" s="4" t="s">
        <v>156</v>
      </c>
      <c r="C2904" s="14"/>
      <c r="D2904" s="14"/>
      <c r="E2904" s="70">
        <v>0</v>
      </c>
      <c r="F2904" s="71">
        <v>0</v>
      </c>
      <c r="G2904" s="70">
        <v>0</v>
      </c>
      <c r="H2904" s="71">
        <v>0</v>
      </c>
      <c r="I2904" s="70">
        <v>0</v>
      </c>
      <c r="J2904" s="71">
        <v>0</v>
      </c>
      <c r="K2904" s="70">
        <v>0</v>
      </c>
      <c r="L2904" s="71">
        <v>0</v>
      </c>
      <c r="M2904" s="70">
        <v>0</v>
      </c>
      <c r="N2904" s="71">
        <v>0</v>
      </c>
      <c r="O2904" s="70">
        <v>0</v>
      </c>
      <c r="P2904" s="71">
        <v>0</v>
      </c>
      <c r="Q2904" s="70">
        <v>0</v>
      </c>
      <c r="R2904" s="71">
        <v>0</v>
      </c>
      <c r="S2904" s="70">
        <v>0</v>
      </c>
      <c r="T2904" s="71">
        <v>0</v>
      </c>
      <c r="U2904" s="70">
        <v>0</v>
      </c>
      <c r="V2904" s="71">
        <v>0</v>
      </c>
      <c r="W2904" s="70">
        <v>0</v>
      </c>
      <c r="X2904" s="71">
        <v>0</v>
      </c>
      <c r="Y2904" s="70">
        <v>0</v>
      </c>
      <c r="Z2904" s="71">
        <v>0</v>
      </c>
      <c r="AA2904" s="70">
        <v>0</v>
      </c>
      <c r="AB2904" s="71">
        <v>0</v>
      </c>
      <c r="AC2904" s="54"/>
      <c r="AD2904" s="55">
        <f t="shared" si="60"/>
        <v>0</v>
      </c>
      <c r="AE2904" s="54"/>
    </row>
    <row r="2905" spans="2:31" x14ac:dyDescent="0.3">
      <c r="B2905" s="4" t="s">
        <v>157</v>
      </c>
      <c r="C2905" s="14"/>
      <c r="D2905" s="14"/>
      <c r="E2905" s="70">
        <v>0</v>
      </c>
      <c r="F2905" s="71">
        <v>0</v>
      </c>
      <c r="G2905" s="70">
        <v>0</v>
      </c>
      <c r="H2905" s="71">
        <v>0</v>
      </c>
      <c r="I2905" s="70">
        <v>0</v>
      </c>
      <c r="J2905" s="71">
        <v>0</v>
      </c>
      <c r="K2905" s="70">
        <v>0</v>
      </c>
      <c r="L2905" s="71">
        <v>0</v>
      </c>
      <c r="M2905" s="70">
        <v>0</v>
      </c>
      <c r="N2905" s="71">
        <v>0</v>
      </c>
      <c r="O2905" s="70">
        <v>0</v>
      </c>
      <c r="P2905" s="71">
        <v>0</v>
      </c>
      <c r="Q2905" s="70">
        <v>0</v>
      </c>
      <c r="R2905" s="71">
        <v>0</v>
      </c>
      <c r="S2905" s="70">
        <v>0</v>
      </c>
      <c r="T2905" s="71">
        <v>0</v>
      </c>
      <c r="U2905" s="70">
        <v>0</v>
      </c>
      <c r="V2905" s="71">
        <v>0</v>
      </c>
      <c r="W2905" s="70">
        <v>0</v>
      </c>
      <c r="X2905" s="71">
        <v>0</v>
      </c>
      <c r="Y2905" s="70">
        <v>0</v>
      </c>
      <c r="Z2905" s="71">
        <v>0</v>
      </c>
      <c r="AA2905" s="70">
        <v>0</v>
      </c>
      <c r="AB2905" s="71">
        <v>0</v>
      </c>
      <c r="AC2905" s="54"/>
      <c r="AD2905" s="55">
        <f t="shared" si="60"/>
        <v>0</v>
      </c>
      <c r="AE2905" s="54"/>
    </row>
    <row r="2906" spans="2:31" x14ac:dyDescent="0.3">
      <c r="B2906" s="4" t="s">
        <v>158</v>
      </c>
      <c r="C2906" s="14"/>
      <c r="D2906" s="14"/>
      <c r="E2906" s="70">
        <v>0</v>
      </c>
      <c r="F2906" s="71">
        <v>0</v>
      </c>
      <c r="G2906" s="70">
        <v>0</v>
      </c>
      <c r="H2906" s="71">
        <v>0</v>
      </c>
      <c r="I2906" s="70">
        <v>0</v>
      </c>
      <c r="J2906" s="71">
        <v>0</v>
      </c>
      <c r="K2906" s="70">
        <v>0</v>
      </c>
      <c r="L2906" s="71">
        <v>0</v>
      </c>
      <c r="M2906" s="70">
        <v>0</v>
      </c>
      <c r="N2906" s="71">
        <v>0</v>
      </c>
      <c r="O2906" s="70">
        <v>0</v>
      </c>
      <c r="P2906" s="71">
        <v>0</v>
      </c>
      <c r="Q2906" s="70">
        <v>0</v>
      </c>
      <c r="R2906" s="71">
        <v>0</v>
      </c>
      <c r="S2906" s="70">
        <v>0</v>
      </c>
      <c r="T2906" s="71">
        <v>0</v>
      </c>
      <c r="U2906" s="70">
        <v>0</v>
      </c>
      <c r="V2906" s="71">
        <v>0</v>
      </c>
      <c r="W2906" s="70">
        <v>0</v>
      </c>
      <c r="X2906" s="71">
        <v>0</v>
      </c>
      <c r="Y2906" s="70">
        <v>0</v>
      </c>
      <c r="Z2906" s="71">
        <v>0</v>
      </c>
      <c r="AA2906" s="70">
        <v>0</v>
      </c>
      <c r="AB2906" s="71">
        <v>0</v>
      </c>
      <c r="AC2906" s="54"/>
      <c r="AD2906" s="55">
        <f t="shared" si="60"/>
        <v>0</v>
      </c>
      <c r="AE2906" s="54"/>
    </row>
    <row r="2907" spans="2:31" x14ac:dyDescent="0.3">
      <c r="B2907" s="4" t="s">
        <v>159</v>
      </c>
      <c r="C2907" s="14"/>
      <c r="D2907" s="14"/>
      <c r="E2907" s="70">
        <v>0</v>
      </c>
      <c r="F2907" s="71">
        <v>0</v>
      </c>
      <c r="G2907" s="70">
        <v>0</v>
      </c>
      <c r="H2907" s="71">
        <v>0</v>
      </c>
      <c r="I2907" s="70">
        <v>0</v>
      </c>
      <c r="J2907" s="71">
        <v>0</v>
      </c>
      <c r="K2907" s="70">
        <v>0</v>
      </c>
      <c r="L2907" s="71">
        <v>0</v>
      </c>
      <c r="M2907" s="70">
        <v>0</v>
      </c>
      <c r="N2907" s="71">
        <v>0</v>
      </c>
      <c r="O2907" s="70">
        <v>0</v>
      </c>
      <c r="P2907" s="71">
        <v>0</v>
      </c>
      <c r="Q2907" s="70">
        <v>0</v>
      </c>
      <c r="R2907" s="71">
        <v>0</v>
      </c>
      <c r="S2907" s="70">
        <v>0</v>
      </c>
      <c r="T2907" s="71">
        <v>0</v>
      </c>
      <c r="U2907" s="70">
        <v>0</v>
      </c>
      <c r="V2907" s="71">
        <v>0</v>
      </c>
      <c r="W2907" s="70">
        <v>0</v>
      </c>
      <c r="X2907" s="71">
        <v>0</v>
      </c>
      <c r="Y2907" s="70">
        <v>0</v>
      </c>
      <c r="Z2907" s="71">
        <v>0</v>
      </c>
      <c r="AA2907" s="70">
        <v>0</v>
      </c>
      <c r="AB2907" s="71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160</v>
      </c>
      <c r="C2908" s="14"/>
      <c r="D2908" s="14"/>
      <c r="E2908" s="70">
        <v>0</v>
      </c>
      <c r="F2908" s="71">
        <v>0</v>
      </c>
      <c r="G2908" s="70">
        <v>0</v>
      </c>
      <c r="H2908" s="71">
        <v>0</v>
      </c>
      <c r="I2908" s="70">
        <v>0</v>
      </c>
      <c r="J2908" s="71">
        <v>0</v>
      </c>
      <c r="K2908" s="70">
        <v>0</v>
      </c>
      <c r="L2908" s="71">
        <v>0</v>
      </c>
      <c r="M2908" s="70">
        <v>0</v>
      </c>
      <c r="N2908" s="71">
        <v>0</v>
      </c>
      <c r="O2908" s="70">
        <v>0</v>
      </c>
      <c r="P2908" s="71">
        <v>0</v>
      </c>
      <c r="Q2908" s="70">
        <v>0</v>
      </c>
      <c r="R2908" s="71">
        <v>0</v>
      </c>
      <c r="S2908" s="70">
        <v>0</v>
      </c>
      <c r="T2908" s="71">
        <v>0</v>
      </c>
      <c r="U2908" s="70">
        <v>0</v>
      </c>
      <c r="V2908" s="71">
        <v>0</v>
      </c>
      <c r="W2908" s="70">
        <v>0</v>
      </c>
      <c r="X2908" s="71">
        <v>0</v>
      </c>
      <c r="Y2908" s="70">
        <v>0</v>
      </c>
      <c r="Z2908" s="71">
        <v>0</v>
      </c>
      <c r="AA2908" s="70">
        <v>0</v>
      </c>
      <c r="AB2908" s="71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161</v>
      </c>
      <c r="C2909" s="14"/>
      <c r="D2909" s="14"/>
      <c r="E2909" s="70">
        <v>0</v>
      </c>
      <c r="F2909" s="71">
        <v>0</v>
      </c>
      <c r="G2909" s="70">
        <v>0</v>
      </c>
      <c r="H2909" s="71">
        <v>0</v>
      </c>
      <c r="I2909" s="70">
        <v>0</v>
      </c>
      <c r="J2909" s="71">
        <v>0</v>
      </c>
      <c r="K2909" s="70">
        <v>0</v>
      </c>
      <c r="L2909" s="71">
        <v>0</v>
      </c>
      <c r="M2909" s="70">
        <v>0</v>
      </c>
      <c r="N2909" s="71">
        <v>0</v>
      </c>
      <c r="O2909" s="70">
        <v>0</v>
      </c>
      <c r="P2909" s="71">
        <v>0</v>
      </c>
      <c r="Q2909" s="70">
        <v>0</v>
      </c>
      <c r="R2909" s="71">
        <v>0</v>
      </c>
      <c r="S2909" s="70">
        <v>0</v>
      </c>
      <c r="T2909" s="71">
        <v>0</v>
      </c>
      <c r="U2909" s="70">
        <v>0</v>
      </c>
      <c r="V2909" s="71">
        <v>0</v>
      </c>
      <c r="W2909" s="70">
        <v>0</v>
      </c>
      <c r="X2909" s="71">
        <v>0</v>
      </c>
      <c r="Y2909" s="70">
        <v>0</v>
      </c>
      <c r="Z2909" s="71">
        <v>0</v>
      </c>
      <c r="AA2909" s="70">
        <v>0</v>
      </c>
      <c r="AB2909" s="71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162</v>
      </c>
      <c r="C2910" s="14"/>
      <c r="D2910" s="14"/>
      <c r="E2910" s="70">
        <v>0</v>
      </c>
      <c r="F2910" s="71">
        <v>0</v>
      </c>
      <c r="G2910" s="70">
        <v>0</v>
      </c>
      <c r="H2910" s="71">
        <v>0</v>
      </c>
      <c r="I2910" s="70">
        <v>0</v>
      </c>
      <c r="J2910" s="71">
        <v>0</v>
      </c>
      <c r="K2910" s="70">
        <v>0</v>
      </c>
      <c r="L2910" s="71">
        <v>0</v>
      </c>
      <c r="M2910" s="70">
        <v>0</v>
      </c>
      <c r="N2910" s="71">
        <v>0</v>
      </c>
      <c r="O2910" s="70">
        <v>0</v>
      </c>
      <c r="P2910" s="71">
        <v>0</v>
      </c>
      <c r="Q2910" s="70">
        <v>0</v>
      </c>
      <c r="R2910" s="71">
        <v>0</v>
      </c>
      <c r="S2910" s="70">
        <v>0</v>
      </c>
      <c r="T2910" s="71">
        <v>0</v>
      </c>
      <c r="U2910" s="70">
        <v>0</v>
      </c>
      <c r="V2910" s="71">
        <v>0</v>
      </c>
      <c r="W2910" s="70">
        <v>0</v>
      </c>
      <c r="X2910" s="71">
        <v>0</v>
      </c>
      <c r="Y2910" s="70">
        <v>0</v>
      </c>
      <c r="Z2910" s="71">
        <v>0</v>
      </c>
      <c r="AA2910" s="70">
        <v>0</v>
      </c>
      <c r="AB2910" s="71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163</v>
      </c>
      <c r="C2911" s="14"/>
      <c r="D2911" s="14"/>
      <c r="E2911" s="70">
        <v>0</v>
      </c>
      <c r="F2911" s="71">
        <v>0</v>
      </c>
      <c r="G2911" s="70">
        <v>0</v>
      </c>
      <c r="H2911" s="71">
        <v>0</v>
      </c>
      <c r="I2911" s="70">
        <v>0</v>
      </c>
      <c r="J2911" s="71">
        <v>0</v>
      </c>
      <c r="K2911" s="70">
        <v>0</v>
      </c>
      <c r="L2911" s="71">
        <v>0</v>
      </c>
      <c r="M2911" s="70">
        <v>0</v>
      </c>
      <c r="N2911" s="71">
        <v>0</v>
      </c>
      <c r="O2911" s="70">
        <v>0</v>
      </c>
      <c r="P2911" s="71">
        <v>0</v>
      </c>
      <c r="Q2911" s="70">
        <v>0</v>
      </c>
      <c r="R2911" s="71">
        <v>0</v>
      </c>
      <c r="S2911" s="70">
        <v>0</v>
      </c>
      <c r="T2911" s="71">
        <v>0</v>
      </c>
      <c r="U2911" s="70">
        <v>0</v>
      </c>
      <c r="V2911" s="71">
        <v>0</v>
      </c>
      <c r="W2911" s="70">
        <v>0</v>
      </c>
      <c r="X2911" s="71">
        <v>0</v>
      </c>
      <c r="Y2911" s="70">
        <v>0</v>
      </c>
      <c r="Z2911" s="71">
        <v>0</v>
      </c>
      <c r="AA2911" s="70">
        <v>0</v>
      </c>
      <c r="AB2911" s="71">
        <v>0</v>
      </c>
      <c r="AC2911" s="54"/>
      <c r="AD2911" s="55">
        <f t="shared" si="60"/>
        <v>0</v>
      </c>
      <c r="AE2911" s="54"/>
    </row>
    <row r="2912" spans="2:31" x14ac:dyDescent="0.3">
      <c r="B2912" s="4" t="s">
        <v>164</v>
      </c>
      <c r="C2912" s="14"/>
      <c r="D2912" s="14"/>
      <c r="E2912" s="70">
        <v>0</v>
      </c>
      <c r="F2912" s="71">
        <v>0</v>
      </c>
      <c r="G2912" s="70">
        <v>0</v>
      </c>
      <c r="H2912" s="71">
        <v>0</v>
      </c>
      <c r="I2912" s="70">
        <v>0</v>
      </c>
      <c r="J2912" s="71">
        <v>0</v>
      </c>
      <c r="K2912" s="70">
        <v>0</v>
      </c>
      <c r="L2912" s="71">
        <v>0</v>
      </c>
      <c r="M2912" s="70">
        <v>0</v>
      </c>
      <c r="N2912" s="71">
        <v>0</v>
      </c>
      <c r="O2912" s="70">
        <v>0</v>
      </c>
      <c r="P2912" s="71">
        <v>0</v>
      </c>
      <c r="Q2912" s="70">
        <v>0</v>
      </c>
      <c r="R2912" s="71">
        <v>0</v>
      </c>
      <c r="S2912" s="70">
        <v>0</v>
      </c>
      <c r="T2912" s="71">
        <v>0</v>
      </c>
      <c r="U2912" s="70">
        <v>0</v>
      </c>
      <c r="V2912" s="71">
        <v>0</v>
      </c>
      <c r="W2912" s="70">
        <v>0</v>
      </c>
      <c r="X2912" s="71">
        <v>0</v>
      </c>
      <c r="Y2912" s="70">
        <v>0</v>
      </c>
      <c r="Z2912" s="71">
        <v>0</v>
      </c>
      <c r="AA2912" s="70">
        <v>0</v>
      </c>
      <c r="AB2912" s="71">
        <v>0</v>
      </c>
      <c r="AC2912" s="54"/>
      <c r="AD2912" s="55">
        <f t="shared" si="60"/>
        <v>0</v>
      </c>
      <c r="AE2912" s="54"/>
    </row>
    <row r="2913" spans="2:31" x14ac:dyDescent="0.3">
      <c r="B2913" s="4" t="s">
        <v>165</v>
      </c>
      <c r="C2913" s="14"/>
      <c r="D2913" s="14"/>
      <c r="E2913" s="70">
        <v>0</v>
      </c>
      <c r="F2913" s="71">
        <v>0</v>
      </c>
      <c r="G2913" s="70">
        <v>0</v>
      </c>
      <c r="H2913" s="71">
        <v>0</v>
      </c>
      <c r="I2913" s="70">
        <v>0</v>
      </c>
      <c r="J2913" s="71">
        <v>0</v>
      </c>
      <c r="K2913" s="70">
        <v>0</v>
      </c>
      <c r="L2913" s="71">
        <v>0</v>
      </c>
      <c r="M2913" s="70">
        <v>0</v>
      </c>
      <c r="N2913" s="71">
        <v>0</v>
      </c>
      <c r="O2913" s="70">
        <v>0</v>
      </c>
      <c r="P2913" s="71">
        <v>0</v>
      </c>
      <c r="Q2913" s="70">
        <v>0</v>
      </c>
      <c r="R2913" s="71">
        <v>0</v>
      </c>
      <c r="S2913" s="70">
        <v>0</v>
      </c>
      <c r="T2913" s="71">
        <v>0</v>
      </c>
      <c r="U2913" s="70">
        <v>0</v>
      </c>
      <c r="V2913" s="71">
        <v>0</v>
      </c>
      <c r="W2913" s="70">
        <v>0</v>
      </c>
      <c r="X2913" s="71">
        <v>0</v>
      </c>
      <c r="Y2913" s="70">
        <v>0</v>
      </c>
      <c r="Z2913" s="71">
        <v>0</v>
      </c>
      <c r="AA2913" s="70">
        <v>0</v>
      </c>
      <c r="AB2913" s="71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166</v>
      </c>
      <c r="C2914" s="14"/>
      <c r="D2914" s="14"/>
      <c r="E2914" s="70">
        <v>0</v>
      </c>
      <c r="F2914" s="71">
        <v>0</v>
      </c>
      <c r="G2914" s="70">
        <v>0</v>
      </c>
      <c r="H2914" s="71">
        <v>0</v>
      </c>
      <c r="I2914" s="70">
        <v>0</v>
      </c>
      <c r="J2914" s="71">
        <v>0</v>
      </c>
      <c r="K2914" s="70">
        <v>0</v>
      </c>
      <c r="L2914" s="71">
        <v>0</v>
      </c>
      <c r="M2914" s="70">
        <v>0</v>
      </c>
      <c r="N2914" s="71">
        <v>0</v>
      </c>
      <c r="O2914" s="70">
        <v>0</v>
      </c>
      <c r="P2914" s="71">
        <v>0</v>
      </c>
      <c r="Q2914" s="70">
        <v>0</v>
      </c>
      <c r="R2914" s="71">
        <v>0</v>
      </c>
      <c r="S2914" s="70">
        <v>0</v>
      </c>
      <c r="T2914" s="71">
        <v>0</v>
      </c>
      <c r="U2914" s="70">
        <v>0</v>
      </c>
      <c r="V2914" s="71">
        <v>0</v>
      </c>
      <c r="W2914" s="70">
        <v>0</v>
      </c>
      <c r="X2914" s="71">
        <v>0</v>
      </c>
      <c r="Y2914" s="70">
        <v>0</v>
      </c>
      <c r="Z2914" s="71">
        <v>0</v>
      </c>
      <c r="AA2914" s="70">
        <v>0</v>
      </c>
      <c r="AB2914" s="71">
        <v>0</v>
      </c>
      <c r="AC2914" s="54"/>
      <c r="AD2914" s="55">
        <f t="shared" si="60"/>
        <v>0</v>
      </c>
      <c r="AE2914" s="54"/>
    </row>
    <row r="2915" spans="2:31" x14ac:dyDescent="0.3">
      <c r="B2915" s="4" t="s">
        <v>167</v>
      </c>
      <c r="C2915" s="14"/>
      <c r="D2915" s="14"/>
      <c r="E2915" s="70">
        <v>0</v>
      </c>
      <c r="F2915" s="71">
        <v>0</v>
      </c>
      <c r="G2915" s="70">
        <v>0</v>
      </c>
      <c r="H2915" s="71">
        <v>0</v>
      </c>
      <c r="I2915" s="70">
        <v>0</v>
      </c>
      <c r="J2915" s="71">
        <v>0</v>
      </c>
      <c r="K2915" s="70">
        <v>0</v>
      </c>
      <c r="L2915" s="71">
        <v>0</v>
      </c>
      <c r="M2915" s="70">
        <v>0</v>
      </c>
      <c r="N2915" s="71">
        <v>0</v>
      </c>
      <c r="O2915" s="70">
        <v>0</v>
      </c>
      <c r="P2915" s="71">
        <v>0</v>
      </c>
      <c r="Q2915" s="70">
        <v>0</v>
      </c>
      <c r="R2915" s="71">
        <v>0</v>
      </c>
      <c r="S2915" s="70">
        <v>0</v>
      </c>
      <c r="T2915" s="71">
        <v>0</v>
      </c>
      <c r="U2915" s="70">
        <v>0</v>
      </c>
      <c r="V2915" s="71">
        <v>0</v>
      </c>
      <c r="W2915" s="70">
        <v>0</v>
      </c>
      <c r="X2915" s="71">
        <v>0</v>
      </c>
      <c r="Y2915" s="70">
        <v>0</v>
      </c>
      <c r="Z2915" s="71">
        <v>0</v>
      </c>
      <c r="AA2915" s="70">
        <v>0</v>
      </c>
      <c r="AB2915" s="71">
        <v>0</v>
      </c>
      <c r="AC2915" s="54"/>
      <c r="AD2915" s="55">
        <f t="shared" si="60"/>
        <v>0</v>
      </c>
      <c r="AE2915" s="54"/>
    </row>
    <row r="2916" spans="2:31" x14ac:dyDescent="0.3">
      <c r="B2916" s="4" t="s">
        <v>168</v>
      </c>
      <c r="C2916" s="14"/>
      <c r="D2916" s="14"/>
      <c r="E2916" s="70">
        <v>0</v>
      </c>
      <c r="F2916" s="71">
        <v>0</v>
      </c>
      <c r="G2916" s="70">
        <v>0</v>
      </c>
      <c r="H2916" s="71">
        <v>0</v>
      </c>
      <c r="I2916" s="70">
        <v>0</v>
      </c>
      <c r="J2916" s="71">
        <v>0</v>
      </c>
      <c r="K2916" s="70">
        <v>0</v>
      </c>
      <c r="L2916" s="71">
        <v>0</v>
      </c>
      <c r="M2916" s="70">
        <v>0</v>
      </c>
      <c r="N2916" s="71">
        <v>0</v>
      </c>
      <c r="O2916" s="70">
        <v>0</v>
      </c>
      <c r="P2916" s="71">
        <v>0</v>
      </c>
      <c r="Q2916" s="70">
        <v>0</v>
      </c>
      <c r="R2916" s="71">
        <v>0</v>
      </c>
      <c r="S2916" s="70">
        <v>0</v>
      </c>
      <c r="T2916" s="71">
        <v>0</v>
      </c>
      <c r="U2916" s="70">
        <v>0</v>
      </c>
      <c r="V2916" s="71">
        <v>0</v>
      </c>
      <c r="W2916" s="70">
        <v>0</v>
      </c>
      <c r="X2916" s="71">
        <v>0</v>
      </c>
      <c r="Y2916" s="70">
        <v>0</v>
      </c>
      <c r="Z2916" s="71">
        <v>0</v>
      </c>
      <c r="AA2916" s="70">
        <v>0</v>
      </c>
      <c r="AB2916" s="71">
        <v>0</v>
      </c>
      <c r="AC2916" s="54"/>
      <c r="AD2916" s="55">
        <f t="shared" si="60"/>
        <v>0</v>
      </c>
      <c r="AE2916" s="54"/>
    </row>
    <row r="2917" spans="2:31" x14ac:dyDescent="0.3">
      <c r="B2917" s="4" t="s">
        <v>169</v>
      </c>
      <c r="C2917" s="14"/>
      <c r="D2917" s="14"/>
      <c r="E2917" s="70">
        <v>0</v>
      </c>
      <c r="F2917" s="71">
        <v>0</v>
      </c>
      <c r="G2917" s="70">
        <v>0</v>
      </c>
      <c r="H2917" s="71">
        <v>0</v>
      </c>
      <c r="I2917" s="70">
        <v>0</v>
      </c>
      <c r="J2917" s="71">
        <v>0</v>
      </c>
      <c r="K2917" s="70">
        <v>0</v>
      </c>
      <c r="L2917" s="71">
        <v>0</v>
      </c>
      <c r="M2917" s="70">
        <v>0</v>
      </c>
      <c r="N2917" s="71">
        <v>0</v>
      </c>
      <c r="O2917" s="70">
        <v>0</v>
      </c>
      <c r="P2917" s="71">
        <v>0</v>
      </c>
      <c r="Q2917" s="70">
        <v>0</v>
      </c>
      <c r="R2917" s="71">
        <v>0</v>
      </c>
      <c r="S2917" s="70">
        <v>0</v>
      </c>
      <c r="T2917" s="71">
        <v>0</v>
      </c>
      <c r="U2917" s="70">
        <v>0</v>
      </c>
      <c r="V2917" s="71">
        <v>0</v>
      </c>
      <c r="W2917" s="70">
        <v>0</v>
      </c>
      <c r="X2917" s="71">
        <v>0</v>
      </c>
      <c r="Y2917" s="70">
        <v>0</v>
      </c>
      <c r="Z2917" s="71">
        <v>0</v>
      </c>
      <c r="AA2917" s="70">
        <v>0</v>
      </c>
      <c r="AB2917" s="71">
        <v>0</v>
      </c>
      <c r="AC2917" s="54"/>
      <c r="AD2917" s="55">
        <f t="shared" si="60"/>
        <v>0</v>
      </c>
      <c r="AE2917" s="54"/>
    </row>
    <row r="2918" spans="2:31" x14ac:dyDescent="0.3">
      <c r="B2918" s="4" t="s">
        <v>170</v>
      </c>
      <c r="C2918" s="14"/>
      <c r="D2918" s="14"/>
      <c r="E2918" s="70">
        <v>0</v>
      </c>
      <c r="F2918" s="71">
        <v>0</v>
      </c>
      <c r="G2918" s="70">
        <v>0</v>
      </c>
      <c r="H2918" s="71">
        <v>0</v>
      </c>
      <c r="I2918" s="70">
        <v>0</v>
      </c>
      <c r="J2918" s="71">
        <v>0</v>
      </c>
      <c r="K2918" s="70">
        <v>0</v>
      </c>
      <c r="L2918" s="71">
        <v>0</v>
      </c>
      <c r="M2918" s="70">
        <v>0</v>
      </c>
      <c r="N2918" s="71">
        <v>0</v>
      </c>
      <c r="O2918" s="70">
        <v>0</v>
      </c>
      <c r="P2918" s="71">
        <v>0</v>
      </c>
      <c r="Q2918" s="70">
        <v>0</v>
      </c>
      <c r="R2918" s="71">
        <v>0</v>
      </c>
      <c r="S2918" s="70">
        <v>0</v>
      </c>
      <c r="T2918" s="71">
        <v>0</v>
      </c>
      <c r="U2918" s="70">
        <v>0</v>
      </c>
      <c r="V2918" s="71">
        <v>0</v>
      </c>
      <c r="W2918" s="70">
        <v>0</v>
      </c>
      <c r="X2918" s="71">
        <v>0</v>
      </c>
      <c r="Y2918" s="70">
        <v>0</v>
      </c>
      <c r="Z2918" s="71">
        <v>0</v>
      </c>
      <c r="AA2918" s="70">
        <v>0</v>
      </c>
      <c r="AB2918" s="71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171</v>
      </c>
      <c r="C2919" s="14"/>
      <c r="D2919" s="14"/>
      <c r="E2919" s="70">
        <v>0</v>
      </c>
      <c r="F2919" s="71">
        <v>0</v>
      </c>
      <c r="G2919" s="70">
        <v>0</v>
      </c>
      <c r="H2919" s="71">
        <v>0</v>
      </c>
      <c r="I2919" s="70">
        <v>0</v>
      </c>
      <c r="J2919" s="71">
        <v>0</v>
      </c>
      <c r="K2919" s="70">
        <v>0</v>
      </c>
      <c r="L2919" s="71">
        <v>0</v>
      </c>
      <c r="M2919" s="70">
        <v>0</v>
      </c>
      <c r="N2919" s="71">
        <v>0</v>
      </c>
      <c r="O2919" s="70">
        <v>0</v>
      </c>
      <c r="P2919" s="71">
        <v>0</v>
      </c>
      <c r="Q2919" s="70">
        <v>0</v>
      </c>
      <c r="R2919" s="71">
        <v>0</v>
      </c>
      <c r="S2919" s="70">
        <v>0</v>
      </c>
      <c r="T2919" s="71">
        <v>0</v>
      </c>
      <c r="U2919" s="70">
        <v>0</v>
      </c>
      <c r="V2919" s="71">
        <v>0</v>
      </c>
      <c r="W2919" s="70">
        <v>0</v>
      </c>
      <c r="X2919" s="71">
        <v>0</v>
      </c>
      <c r="Y2919" s="70">
        <v>0</v>
      </c>
      <c r="Z2919" s="71">
        <v>0</v>
      </c>
      <c r="AA2919" s="70">
        <v>0</v>
      </c>
      <c r="AB2919" s="71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172</v>
      </c>
      <c r="C2920" s="14"/>
      <c r="D2920" s="14"/>
      <c r="E2920" s="70">
        <v>0</v>
      </c>
      <c r="F2920" s="71">
        <v>0</v>
      </c>
      <c r="G2920" s="70">
        <v>0</v>
      </c>
      <c r="H2920" s="71">
        <v>0</v>
      </c>
      <c r="I2920" s="70">
        <v>0</v>
      </c>
      <c r="J2920" s="71">
        <v>0</v>
      </c>
      <c r="K2920" s="70">
        <v>0</v>
      </c>
      <c r="L2920" s="71">
        <v>0</v>
      </c>
      <c r="M2920" s="70">
        <v>0</v>
      </c>
      <c r="N2920" s="71">
        <v>0</v>
      </c>
      <c r="O2920" s="70">
        <v>0</v>
      </c>
      <c r="P2920" s="71">
        <v>0</v>
      </c>
      <c r="Q2920" s="70">
        <v>0</v>
      </c>
      <c r="R2920" s="71">
        <v>0</v>
      </c>
      <c r="S2920" s="70">
        <v>0</v>
      </c>
      <c r="T2920" s="71">
        <v>0</v>
      </c>
      <c r="U2920" s="70">
        <v>0</v>
      </c>
      <c r="V2920" s="71">
        <v>0</v>
      </c>
      <c r="W2920" s="70">
        <v>0</v>
      </c>
      <c r="X2920" s="71">
        <v>0</v>
      </c>
      <c r="Y2920" s="70">
        <v>0</v>
      </c>
      <c r="Z2920" s="71">
        <v>0</v>
      </c>
      <c r="AA2920" s="70">
        <v>0</v>
      </c>
      <c r="AB2920" s="71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173</v>
      </c>
      <c r="C2921" s="14"/>
      <c r="D2921" s="14"/>
      <c r="E2921" s="70">
        <v>0</v>
      </c>
      <c r="F2921" s="71">
        <v>0</v>
      </c>
      <c r="G2921" s="70">
        <v>0</v>
      </c>
      <c r="H2921" s="71">
        <v>0</v>
      </c>
      <c r="I2921" s="70">
        <v>0</v>
      </c>
      <c r="J2921" s="71">
        <v>0</v>
      </c>
      <c r="K2921" s="70">
        <v>0</v>
      </c>
      <c r="L2921" s="71">
        <v>0</v>
      </c>
      <c r="M2921" s="70">
        <v>0</v>
      </c>
      <c r="N2921" s="71">
        <v>0</v>
      </c>
      <c r="O2921" s="70">
        <v>0</v>
      </c>
      <c r="P2921" s="71">
        <v>0</v>
      </c>
      <c r="Q2921" s="70">
        <v>0</v>
      </c>
      <c r="R2921" s="71">
        <v>0</v>
      </c>
      <c r="S2921" s="70">
        <v>0</v>
      </c>
      <c r="T2921" s="71">
        <v>0</v>
      </c>
      <c r="U2921" s="70">
        <v>0</v>
      </c>
      <c r="V2921" s="71">
        <v>0</v>
      </c>
      <c r="W2921" s="70">
        <v>0</v>
      </c>
      <c r="X2921" s="71">
        <v>0</v>
      </c>
      <c r="Y2921" s="70">
        <v>0</v>
      </c>
      <c r="Z2921" s="71">
        <v>0</v>
      </c>
      <c r="AA2921" s="70">
        <v>0</v>
      </c>
      <c r="AB2921" s="71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174</v>
      </c>
      <c r="C2922" s="14"/>
      <c r="D2922" s="14"/>
      <c r="E2922" s="70">
        <v>0</v>
      </c>
      <c r="F2922" s="71">
        <v>0</v>
      </c>
      <c r="G2922" s="70">
        <v>0</v>
      </c>
      <c r="H2922" s="71">
        <v>0</v>
      </c>
      <c r="I2922" s="70">
        <v>0</v>
      </c>
      <c r="J2922" s="71">
        <v>0</v>
      </c>
      <c r="K2922" s="70">
        <v>0</v>
      </c>
      <c r="L2922" s="71">
        <v>0</v>
      </c>
      <c r="M2922" s="70">
        <v>0</v>
      </c>
      <c r="N2922" s="71">
        <v>0</v>
      </c>
      <c r="O2922" s="70">
        <v>0</v>
      </c>
      <c r="P2922" s="71">
        <v>0</v>
      </c>
      <c r="Q2922" s="70">
        <v>0</v>
      </c>
      <c r="R2922" s="71">
        <v>0</v>
      </c>
      <c r="S2922" s="70">
        <v>0</v>
      </c>
      <c r="T2922" s="71">
        <v>0</v>
      </c>
      <c r="U2922" s="70">
        <v>0</v>
      </c>
      <c r="V2922" s="71">
        <v>0</v>
      </c>
      <c r="W2922" s="70">
        <v>0</v>
      </c>
      <c r="X2922" s="71">
        <v>0</v>
      </c>
      <c r="Y2922" s="70">
        <v>0</v>
      </c>
      <c r="Z2922" s="71">
        <v>0</v>
      </c>
      <c r="AA2922" s="70">
        <v>0</v>
      </c>
      <c r="AB2922" s="71">
        <v>0</v>
      </c>
      <c r="AC2922" s="54"/>
      <c r="AD2922" s="55">
        <f t="shared" si="60"/>
        <v>0</v>
      </c>
      <c r="AE2922" s="54"/>
    </row>
    <row r="2923" spans="2:31" x14ac:dyDescent="0.3">
      <c r="B2923" s="4" t="s">
        <v>175</v>
      </c>
      <c r="C2923" s="14"/>
      <c r="D2923" s="14"/>
      <c r="E2923" s="70">
        <v>0</v>
      </c>
      <c r="F2923" s="71">
        <v>0</v>
      </c>
      <c r="G2923" s="70">
        <v>0</v>
      </c>
      <c r="H2923" s="71">
        <v>0</v>
      </c>
      <c r="I2923" s="70">
        <v>0</v>
      </c>
      <c r="J2923" s="71">
        <v>0</v>
      </c>
      <c r="K2923" s="70">
        <v>0</v>
      </c>
      <c r="L2923" s="71">
        <v>0</v>
      </c>
      <c r="M2923" s="70">
        <v>0</v>
      </c>
      <c r="N2923" s="71">
        <v>0</v>
      </c>
      <c r="O2923" s="70">
        <v>0</v>
      </c>
      <c r="P2923" s="71">
        <v>0</v>
      </c>
      <c r="Q2923" s="70">
        <v>0</v>
      </c>
      <c r="R2923" s="71">
        <v>0</v>
      </c>
      <c r="S2923" s="70">
        <v>0</v>
      </c>
      <c r="T2923" s="71">
        <v>0</v>
      </c>
      <c r="U2923" s="70">
        <v>0</v>
      </c>
      <c r="V2923" s="71">
        <v>0</v>
      </c>
      <c r="W2923" s="70">
        <v>0</v>
      </c>
      <c r="X2923" s="71">
        <v>0</v>
      </c>
      <c r="Y2923" s="70">
        <v>0</v>
      </c>
      <c r="Z2923" s="71">
        <v>0</v>
      </c>
      <c r="AA2923" s="70">
        <v>0</v>
      </c>
      <c r="AB2923" s="71">
        <v>0</v>
      </c>
      <c r="AC2923" s="54"/>
      <c r="AD2923" s="55">
        <f t="shared" si="60"/>
        <v>0</v>
      </c>
      <c r="AE2923" s="54"/>
    </row>
    <row r="2924" spans="2:31" x14ac:dyDescent="0.3">
      <c r="B2924" s="4" t="s">
        <v>176</v>
      </c>
      <c r="C2924" s="14"/>
      <c r="D2924" s="14"/>
      <c r="E2924" s="70">
        <v>0</v>
      </c>
      <c r="F2924" s="71">
        <v>0</v>
      </c>
      <c r="G2924" s="70">
        <v>0</v>
      </c>
      <c r="H2924" s="71">
        <v>0</v>
      </c>
      <c r="I2924" s="70">
        <v>0</v>
      </c>
      <c r="J2924" s="71">
        <v>0</v>
      </c>
      <c r="K2924" s="70">
        <v>0</v>
      </c>
      <c r="L2924" s="71">
        <v>0</v>
      </c>
      <c r="M2924" s="70">
        <v>0</v>
      </c>
      <c r="N2924" s="71">
        <v>0</v>
      </c>
      <c r="O2924" s="70">
        <v>0</v>
      </c>
      <c r="P2924" s="71">
        <v>0</v>
      </c>
      <c r="Q2924" s="70">
        <v>0</v>
      </c>
      <c r="R2924" s="71">
        <v>0</v>
      </c>
      <c r="S2924" s="70">
        <v>0</v>
      </c>
      <c r="T2924" s="71">
        <v>0</v>
      </c>
      <c r="U2924" s="70">
        <v>0</v>
      </c>
      <c r="V2924" s="71">
        <v>0</v>
      </c>
      <c r="W2924" s="70">
        <v>0</v>
      </c>
      <c r="X2924" s="71">
        <v>0</v>
      </c>
      <c r="Y2924" s="70">
        <v>0</v>
      </c>
      <c r="Z2924" s="71">
        <v>0</v>
      </c>
      <c r="AA2924" s="70">
        <v>0</v>
      </c>
      <c r="AB2924" s="71">
        <v>0</v>
      </c>
      <c r="AC2924" s="54"/>
      <c r="AD2924" s="55">
        <f t="shared" si="60"/>
        <v>0</v>
      </c>
      <c r="AE2924" s="54"/>
    </row>
    <row r="2925" spans="2:31" x14ac:dyDescent="0.3">
      <c r="B2925" s="4" t="s">
        <v>177</v>
      </c>
      <c r="C2925" s="14"/>
      <c r="D2925" s="14"/>
      <c r="E2925" s="70">
        <v>0</v>
      </c>
      <c r="F2925" s="71">
        <v>0</v>
      </c>
      <c r="G2925" s="70">
        <v>0</v>
      </c>
      <c r="H2925" s="71">
        <v>0</v>
      </c>
      <c r="I2925" s="70">
        <v>0</v>
      </c>
      <c r="J2925" s="71">
        <v>0</v>
      </c>
      <c r="K2925" s="70">
        <v>0</v>
      </c>
      <c r="L2925" s="71">
        <v>0</v>
      </c>
      <c r="M2925" s="70">
        <v>0</v>
      </c>
      <c r="N2925" s="71">
        <v>0</v>
      </c>
      <c r="O2925" s="70">
        <v>0</v>
      </c>
      <c r="P2925" s="71">
        <v>0</v>
      </c>
      <c r="Q2925" s="70">
        <v>0</v>
      </c>
      <c r="R2925" s="71">
        <v>0</v>
      </c>
      <c r="S2925" s="70">
        <v>0</v>
      </c>
      <c r="T2925" s="71">
        <v>0</v>
      </c>
      <c r="U2925" s="70">
        <v>0</v>
      </c>
      <c r="V2925" s="71">
        <v>0</v>
      </c>
      <c r="W2925" s="70">
        <v>0</v>
      </c>
      <c r="X2925" s="71">
        <v>0</v>
      </c>
      <c r="Y2925" s="70">
        <v>0</v>
      </c>
      <c r="Z2925" s="71">
        <v>0</v>
      </c>
      <c r="AA2925" s="70">
        <v>0</v>
      </c>
      <c r="AB2925" s="71">
        <v>0</v>
      </c>
      <c r="AC2925" s="54"/>
      <c r="AD2925" s="55">
        <f t="shared" si="60"/>
        <v>0</v>
      </c>
      <c r="AE2925" s="54"/>
    </row>
    <row r="2926" spans="2:31" x14ac:dyDescent="0.3">
      <c r="B2926" s="4" t="s">
        <v>178</v>
      </c>
      <c r="C2926" s="14"/>
      <c r="D2926" s="14"/>
      <c r="E2926" s="70">
        <v>0</v>
      </c>
      <c r="F2926" s="71">
        <v>0</v>
      </c>
      <c r="G2926" s="70">
        <v>0</v>
      </c>
      <c r="H2926" s="71">
        <v>0</v>
      </c>
      <c r="I2926" s="70">
        <v>0</v>
      </c>
      <c r="J2926" s="71">
        <v>0</v>
      </c>
      <c r="K2926" s="70">
        <v>0</v>
      </c>
      <c r="L2926" s="71">
        <v>0</v>
      </c>
      <c r="M2926" s="70">
        <v>0</v>
      </c>
      <c r="N2926" s="71">
        <v>0</v>
      </c>
      <c r="O2926" s="70">
        <v>0</v>
      </c>
      <c r="P2926" s="71">
        <v>0</v>
      </c>
      <c r="Q2926" s="70">
        <v>0</v>
      </c>
      <c r="R2926" s="71">
        <v>0</v>
      </c>
      <c r="S2926" s="70">
        <v>0</v>
      </c>
      <c r="T2926" s="71">
        <v>0</v>
      </c>
      <c r="U2926" s="70">
        <v>0</v>
      </c>
      <c r="V2926" s="71">
        <v>0</v>
      </c>
      <c r="W2926" s="70">
        <v>0</v>
      </c>
      <c r="X2926" s="71">
        <v>0</v>
      </c>
      <c r="Y2926" s="70">
        <v>0</v>
      </c>
      <c r="Z2926" s="71">
        <v>0</v>
      </c>
      <c r="AA2926" s="70">
        <v>0</v>
      </c>
      <c r="AB2926" s="71">
        <v>0</v>
      </c>
      <c r="AC2926" s="54"/>
      <c r="AD2926" s="55">
        <f t="shared" si="60"/>
        <v>0</v>
      </c>
      <c r="AE2926" s="54"/>
    </row>
    <row r="2927" spans="2:31" x14ac:dyDescent="0.3">
      <c r="B2927" s="4" t="s">
        <v>179</v>
      </c>
      <c r="C2927" s="14"/>
      <c r="D2927" s="14"/>
      <c r="E2927" s="70">
        <v>0</v>
      </c>
      <c r="F2927" s="71">
        <v>0</v>
      </c>
      <c r="G2927" s="70">
        <v>0</v>
      </c>
      <c r="H2927" s="71">
        <v>0</v>
      </c>
      <c r="I2927" s="70">
        <v>0</v>
      </c>
      <c r="J2927" s="71">
        <v>0</v>
      </c>
      <c r="K2927" s="70">
        <v>0</v>
      </c>
      <c r="L2927" s="71">
        <v>0</v>
      </c>
      <c r="M2927" s="70">
        <v>0</v>
      </c>
      <c r="N2927" s="71">
        <v>0</v>
      </c>
      <c r="O2927" s="70">
        <v>0</v>
      </c>
      <c r="P2927" s="71">
        <v>0</v>
      </c>
      <c r="Q2927" s="70">
        <v>0</v>
      </c>
      <c r="R2927" s="71">
        <v>0</v>
      </c>
      <c r="S2927" s="70">
        <v>0</v>
      </c>
      <c r="T2927" s="71">
        <v>0</v>
      </c>
      <c r="U2927" s="70">
        <v>0</v>
      </c>
      <c r="V2927" s="71">
        <v>0</v>
      </c>
      <c r="W2927" s="70">
        <v>0</v>
      </c>
      <c r="X2927" s="71">
        <v>0</v>
      </c>
      <c r="Y2927" s="70">
        <v>0</v>
      </c>
      <c r="Z2927" s="71">
        <v>0</v>
      </c>
      <c r="AA2927" s="70">
        <v>0</v>
      </c>
      <c r="AB2927" s="71">
        <v>0</v>
      </c>
      <c r="AC2927" s="54"/>
      <c r="AD2927" s="55">
        <f t="shared" si="60"/>
        <v>0</v>
      </c>
      <c r="AE2927" s="54"/>
    </row>
    <row r="2928" spans="2:31" x14ac:dyDescent="0.3">
      <c r="B2928" s="4" t="s">
        <v>180</v>
      </c>
      <c r="C2928" s="14"/>
      <c r="D2928" s="14"/>
      <c r="E2928" s="70">
        <v>0</v>
      </c>
      <c r="F2928" s="71">
        <v>0</v>
      </c>
      <c r="G2928" s="70">
        <v>0</v>
      </c>
      <c r="H2928" s="71">
        <v>0</v>
      </c>
      <c r="I2928" s="70">
        <v>0</v>
      </c>
      <c r="J2928" s="71">
        <v>0</v>
      </c>
      <c r="K2928" s="70">
        <v>0</v>
      </c>
      <c r="L2928" s="71">
        <v>0</v>
      </c>
      <c r="M2928" s="70">
        <v>0</v>
      </c>
      <c r="N2928" s="71">
        <v>0</v>
      </c>
      <c r="O2928" s="70">
        <v>0</v>
      </c>
      <c r="P2928" s="71">
        <v>0</v>
      </c>
      <c r="Q2928" s="70">
        <v>0</v>
      </c>
      <c r="R2928" s="71">
        <v>0</v>
      </c>
      <c r="S2928" s="70">
        <v>0</v>
      </c>
      <c r="T2928" s="71">
        <v>0</v>
      </c>
      <c r="U2928" s="70">
        <v>0</v>
      </c>
      <c r="V2928" s="71">
        <v>0</v>
      </c>
      <c r="W2928" s="70">
        <v>0</v>
      </c>
      <c r="X2928" s="71">
        <v>0</v>
      </c>
      <c r="Y2928" s="70">
        <v>0</v>
      </c>
      <c r="Z2928" s="71">
        <v>0</v>
      </c>
      <c r="AA2928" s="70">
        <v>0</v>
      </c>
      <c r="AB2928" s="71">
        <v>0</v>
      </c>
      <c r="AC2928" s="54"/>
      <c r="AD2928" s="55">
        <f t="shared" si="60"/>
        <v>0</v>
      </c>
      <c r="AE2928" s="54"/>
    </row>
    <row r="2929" spans="2:31" x14ac:dyDescent="0.3">
      <c r="B2929" s="4" t="s">
        <v>181</v>
      </c>
      <c r="C2929" s="14"/>
      <c r="D2929" s="14"/>
      <c r="E2929" s="70">
        <v>0</v>
      </c>
      <c r="F2929" s="71">
        <v>0</v>
      </c>
      <c r="G2929" s="70">
        <v>0</v>
      </c>
      <c r="H2929" s="71">
        <v>0</v>
      </c>
      <c r="I2929" s="70">
        <v>0</v>
      </c>
      <c r="J2929" s="71">
        <v>0</v>
      </c>
      <c r="K2929" s="70">
        <v>0</v>
      </c>
      <c r="L2929" s="71">
        <v>0</v>
      </c>
      <c r="M2929" s="70">
        <v>0</v>
      </c>
      <c r="N2929" s="71">
        <v>0</v>
      </c>
      <c r="O2929" s="70">
        <v>0</v>
      </c>
      <c r="P2929" s="71">
        <v>0</v>
      </c>
      <c r="Q2929" s="70">
        <v>0</v>
      </c>
      <c r="R2929" s="71">
        <v>0</v>
      </c>
      <c r="S2929" s="70">
        <v>0</v>
      </c>
      <c r="T2929" s="71">
        <v>0</v>
      </c>
      <c r="U2929" s="70">
        <v>0</v>
      </c>
      <c r="V2929" s="71">
        <v>0</v>
      </c>
      <c r="W2929" s="70">
        <v>0</v>
      </c>
      <c r="X2929" s="71">
        <v>0</v>
      </c>
      <c r="Y2929" s="70">
        <v>0</v>
      </c>
      <c r="Z2929" s="71">
        <v>0</v>
      </c>
      <c r="AA2929" s="70">
        <v>0</v>
      </c>
      <c r="AB2929" s="71">
        <v>0</v>
      </c>
      <c r="AC2929" s="54"/>
      <c r="AD2929" s="55">
        <f t="shared" si="60"/>
        <v>0</v>
      </c>
      <c r="AE2929" s="54"/>
    </row>
    <row r="2930" spans="2:31" x14ac:dyDescent="0.3">
      <c r="B2930" s="4" t="s">
        <v>182</v>
      </c>
      <c r="C2930" s="14"/>
      <c r="D2930" s="14"/>
      <c r="E2930" s="70">
        <v>0</v>
      </c>
      <c r="F2930" s="71">
        <v>0</v>
      </c>
      <c r="G2930" s="70">
        <v>0</v>
      </c>
      <c r="H2930" s="71">
        <v>0</v>
      </c>
      <c r="I2930" s="70">
        <v>0</v>
      </c>
      <c r="J2930" s="71">
        <v>0</v>
      </c>
      <c r="K2930" s="70">
        <v>0</v>
      </c>
      <c r="L2930" s="71">
        <v>0</v>
      </c>
      <c r="M2930" s="70">
        <v>0</v>
      </c>
      <c r="N2930" s="71">
        <v>0</v>
      </c>
      <c r="O2930" s="70">
        <v>0</v>
      </c>
      <c r="P2930" s="71">
        <v>0</v>
      </c>
      <c r="Q2930" s="70">
        <v>0</v>
      </c>
      <c r="R2930" s="71">
        <v>0</v>
      </c>
      <c r="S2930" s="70">
        <v>0</v>
      </c>
      <c r="T2930" s="71">
        <v>0</v>
      </c>
      <c r="U2930" s="70">
        <v>0</v>
      </c>
      <c r="V2930" s="71">
        <v>0</v>
      </c>
      <c r="W2930" s="70">
        <v>0</v>
      </c>
      <c r="X2930" s="71">
        <v>0</v>
      </c>
      <c r="Y2930" s="70">
        <v>0</v>
      </c>
      <c r="Z2930" s="71">
        <v>0</v>
      </c>
      <c r="AA2930" s="70">
        <v>0</v>
      </c>
      <c r="AB2930" s="71">
        <v>0</v>
      </c>
      <c r="AC2930" s="54"/>
      <c r="AD2930" s="55">
        <f t="shared" si="60"/>
        <v>0</v>
      </c>
      <c r="AE2930" s="54"/>
    </row>
    <row r="2931" spans="2:31" x14ac:dyDescent="0.3">
      <c r="B2931" s="4" t="s">
        <v>183</v>
      </c>
      <c r="C2931" s="14"/>
      <c r="D2931" s="14"/>
      <c r="E2931" s="70">
        <v>0</v>
      </c>
      <c r="F2931" s="71">
        <v>0</v>
      </c>
      <c r="G2931" s="70">
        <v>0</v>
      </c>
      <c r="H2931" s="71">
        <v>0</v>
      </c>
      <c r="I2931" s="70">
        <v>0</v>
      </c>
      <c r="J2931" s="71">
        <v>0</v>
      </c>
      <c r="K2931" s="70">
        <v>0</v>
      </c>
      <c r="L2931" s="71">
        <v>0</v>
      </c>
      <c r="M2931" s="70">
        <v>0</v>
      </c>
      <c r="N2931" s="71">
        <v>0</v>
      </c>
      <c r="O2931" s="70">
        <v>0</v>
      </c>
      <c r="P2931" s="71">
        <v>0</v>
      </c>
      <c r="Q2931" s="70">
        <v>0</v>
      </c>
      <c r="R2931" s="71">
        <v>0</v>
      </c>
      <c r="S2931" s="70">
        <v>0</v>
      </c>
      <c r="T2931" s="71">
        <v>0</v>
      </c>
      <c r="U2931" s="70">
        <v>0</v>
      </c>
      <c r="V2931" s="71">
        <v>0</v>
      </c>
      <c r="W2931" s="70">
        <v>0</v>
      </c>
      <c r="X2931" s="71">
        <v>0</v>
      </c>
      <c r="Y2931" s="70">
        <v>0</v>
      </c>
      <c r="Z2931" s="71">
        <v>0</v>
      </c>
      <c r="AA2931" s="70">
        <v>0</v>
      </c>
      <c r="AB2931" s="71">
        <v>0</v>
      </c>
      <c r="AC2931" s="54"/>
      <c r="AD2931" s="55">
        <f t="shared" si="60"/>
        <v>0</v>
      </c>
      <c r="AE2931" s="54"/>
    </row>
    <row r="2932" spans="2:31" x14ac:dyDescent="0.3">
      <c r="B2932" s="4" t="s">
        <v>184</v>
      </c>
      <c r="C2932" s="14"/>
      <c r="D2932" s="14"/>
      <c r="E2932" s="70">
        <v>0</v>
      </c>
      <c r="F2932" s="71">
        <v>0</v>
      </c>
      <c r="G2932" s="70">
        <v>0</v>
      </c>
      <c r="H2932" s="71">
        <v>0</v>
      </c>
      <c r="I2932" s="70">
        <v>0</v>
      </c>
      <c r="J2932" s="71">
        <v>0</v>
      </c>
      <c r="K2932" s="70">
        <v>0</v>
      </c>
      <c r="L2932" s="71">
        <v>0</v>
      </c>
      <c r="M2932" s="70">
        <v>0</v>
      </c>
      <c r="N2932" s="71">
        <v>0</v>
      </c>
      <c r="O2932" s="70">
        <v>0</v>
      </c>
      <c r="P2932" s="71">
        <v>0</v>
      </c>
      <c r="Q2932" s="70">
        <v>0</v>
      </c>
      <c r="R2932" s="71">
        <v>0</v>
      </c>
      <c r="S2932" s="70">
        <v>0</v>
      </c>
      <c r="T2932" s="71">
        <v>0</v>
      </c>
      <c r="U2932" s="70">
        <v>0</v>
      </c>
      <c r="V2932" s="71">
        <v>0</v>
      </c>
      <c r="W2932" s="70">
        <v>0</v>
      </c>
      <c r="X2932" s="71">
        <v>0</v>
      </c>
      <c r="Y2932" s="70">
        <v>0</v>
      </c>
      <c r="Z2932" s="71">
        <v>0</v>
      </c>
      <c r="AA2932" s="70">
        <v>0</v>
      </c>
      <c r="AB2932" s="71">
        <v>0</v>
      </c>
      <c r="AC2932" s="54"/>
      <c r="AD2932" s="55">
        <f t="shared" si="60"/>
        <v>0</v>
      </c>
      <c r="AE2932" s="54"/>
    </row>
    <row r="2933" spans="2:31" x14ac:dyDescent="0.3">
      <c r="B2933" s="4" t="s">
        <v>185</v>
      </c>
      <c r="C2933" s="14"/>
      <c r="D2933" s="14"/>
      <c r="E2933" s="70">
        <v>0</v>
      </c>
      <c r="F2933" s="71">
        <v>0</v>
      </c>
      <c r="G2933" s="70">
        <v>0</v>
      </c>
      <c r="H2933" s="71">
        <v>0</v>
      </c>
      <c r="I2933" s="70">
        <v>0</v>
      </c>
      <c r="J2933" s="71">
        <v>0</v>
      </c>
      <c r="K2933" s="70">
        <v>0</v>
      </c>
      <c r="L2933" s="71">
        <v>0</v>
      </c>
      <c r="M2933" s="70">
        <v>0</v>
      </c>
      <c r="N2933" s="71">
        <v>0</v>
      </c>
      <c r="O2933" s="70">
        <v>0</v>
      </c>
      <c r="P2933" s="71">
        <v>0</v>
      </c>
      <c r="Q2933" s="70">
        <v>0</v>
      </c>
      <c r="R2933" s="71">
        <v>0</v>
      </c>
      <c r="S2933" s="70">
        <v>0</v>
      </c>
      <c r="T2933" s="71">
        <v>0</v>
      </c>
      <c r="U2933" s="70">
        <v>0</v>
      </c>
      <c r="V2933" s="71">
        <v>0</v>
      </c>
      <c r="W2933" s="70">
        <v>0</v>
      </c>
      <c r="X2933" s="71">
        <v>0</v>
      </c>
      <c r="Y2933" s="70">
        <v>0</v>
      </c>
      <c r="Z2933" s="71">
        <v>0</v>
      </c>
      <c r="AA2933" s="70">
        <v>0</v>
      </c>
      <c r="AB2933" s="71">
        <v>0</v>
      </c>
      <c r="AC2933" s="54"/>
      <c r="AD2933" s="55">
        <f t="shared" si="60"/>
        <v>0</v>
      </c>
      <c r="AE2933" s="54"/>
    </row>
    <row r="2934" spans="2:31" x14ac:dyDescent="0.3">
      <c r="B2934" s="4" t="s">
        <v>186</v>
      </c>
      <c r="C2934" s="14"/>
      <c r="D2934" s="14"/>
      <c r="E2934" s="70">
        <v>0</v>
      </c>
      <c r="F2934" s="71">
        <v>0</v>
      </c>
      <c r="G2934" s="70">
        <v>0</v>
      </c>
      <c r="H2934" s="71">
        <v>0</v>
      </c>
      <c r="I2934" s="70">
        <v>0</v>
      </c>
      <c r="J2934" s="71">
        <v>0</v>
      </c>
      <c r="K2934" s="70">
        <v>0</v>
      </c>
      <c r="L2934" s="71">
        <v>0</v>
      </c>
      <c r="M2934" s="70">
        <v>0</v>
      </c>
      <c r="N2934" s="71">
        <v>0</v>
      </c>
      <c r="O2934" s="70">
        <v>0</v>
      </c>
      <c r="P2934" s="71">
        <v>0</v>
      </c>
      <c r="Q2934" s="70">
        <v>0</v>
      </c>
      <c r="R2934" s="71">
        <v>0</v>
      </c>
      <c r="S2934" s="70">
        <v>0</v>
      </c>
      <c r="T2934" s="71">
        <v>0</v>
      </c>
      <c r="U2934" s="70">
        <v>0</v>
      </c>
      <c r="V2934" s="71">
        <v>0</v>
      </c>
      <c r="W2934" s="70">
        <v>0</v>
      </c>
      <c r="X2934" s="71">
        <v>0</v>
      </c>
      <c r="Y2934" s="70">
        <v>0</v>
      </c>
      <c r="Z2934" s="71">
        <v>0</v>
      </c>
      <c r="AA2934" s="70">
        <v>0</v>
      </c>
      <c r="AB2934" s="71">
        <v>0</v>
      </c>
      <c r="AC2934" s="54"/>
      <c r="AD2934" s="55">
        <f t="shared" si="60"/>
        <v>0</v>
      </c>
      <c r="AE2934" s="54"/>
    </row>
    <row r="2935" spans="2:31" x14ac:dyDescent="0.3">
      <c r="B2935" s="4" t="s">
        <v>187</v>
      </c>
      <c r="C2935" s="14"/>
      <c r="D2935" s="14"/>
      <c r="E2935" s="70">
        <v>0</v>
      </c>
      <c r="F2935" s="71">
        <v>0</v>
      </c>
      <c r="G2935" s="70">
        <v>0</v>
      </c>
      <c r="H2935" s="71">
        <v>0</v>
      </c>
      <c r="I2935" s="70">
        <v>0</v>
      </c>
      <c r="J2935" s="71">
        <v>0</v>
      </c>
      <c r="K2935" s="70">
        <v>0</v>
      </c>
      <c r="L2935" s="71">
        <v>0</v>
      </c>
      <c r="M2935" s="70">
        <v>0</v>
      </c>
      <c r="N2935" s="71">
        <v>0</v>
      </c>
      <c r="O2935" s="70">
        <v>0</v>
      </c>
      <c r="P2935" s="71">
        <v>0</v>
      </c>
      <c r="Q2935" s="70">
        <v>0</v>
      </c>
      <c r="R2935" s="71">
        <v>0</v>
      </c>
      <c r="S2935" s="70">
        <v>0</v>
      </c>
      <c r="T2935" s="71">
        <v>0</v>
      </c>
      <c r="U2935" s="70">
        <v>0</v>
      </c>
      <c r="V2935" s="71">
        <v>0</v>
      </c>
      <c r="W2935" s="70">
        <v>0</v>
      </c>
      <c r="X2935" s="71">
        <v>0</v>
      </c>
      <c r="Y2935" s="70">
        <v>0</v>
      </c>
      <c r="Z2935" s="71">
        <v>0</v>
      </c>
      <c r="AA2935" s="70">
        <v>0</v>
      </c>
      <c r="AB2935" s="71">
        <v>0</v>
      </c>
      <c r="AC2935" s="54"/>
      <c r="AD2935" s="55">
        <f t="shared" si="60"/>
        <v>0</v>
      </c>
      <c r="AE2935" s="54"/>
    </row>
    <row r="2936" spans="2:31" x14ac:dyDescent="0.3">
      <c r="B2936" s="4" t="s">
        <v>188</v>
      </c>
      <c r="C2936" s="14"/>
      <c r="D2936" s="14"/>
      <c r="E2936" s="70">
        <v>0</v>
      </c>
      <c r="F2936" s="71">
        <v>0</v>
      </c>
      <c r="G2936" s="70">
        <v>0</v>
      </c>
      <c r="H2936" s="71">
        <v>0</v>
      </c>
      <c r="I2936" s="70">
        <v>0</v>
      </c>
      <c r="J2936" s="71">
        <v>0</v>
      </c>
      <c r="K2936" s="70">
        <v>0</v>
      </c>
      <c r="L2936" s="71">
        <v>0</v>
      </c>
      <c r="M2936" s="70">
        <v>0</v>
      </c>
      <c r="N2936" s="71">
        <v>0</v>
      </c>
      <c r="O2936" s="70">
        <v>0</v>
      </c>
      <c r="P2936" s="71">
        <v>0</v>
      </c>
      <c r="Q2936" s="70">
        <v>0</v>
      </c>
      <c r="R2936" s="71">
        <v>0</v>
      </c>
      <c r="S2936" s="70">
        <v>0</v>
      </c>
      <c r="T2936" s="71">
        <v>0</v>
      </c>
      <c r="U2936" s="70">
        <v>0</v>
      </c>
      <c r="V2936" s="71">
        <v>0</v>
      </c>
      <c r="W2936" s="70">
        <v>0</v>
      </c>
      <c r="X2936" s="71">
        <v>0</v>
      </c>
      <c r="Y2936" s="70">
        <v>0</v>
      </c>
      <c r="Z2936" s="71">
        <v>0</v>
      </c>
      <c r="AA2936" s="70">
        <v>0</v>
      </c>
      <c r="AB2936" s="71">
        <v>0</v>
      </c>
      <c r="AC2936" s="54"/>
      <c r="AD2936" s="55">
        <f t="shared" si="60"/>
        <v>0</v>
      </c>
      <c r="AE2936" s="54"/>
    </row>
    <row r="2937" spans="2:31" x14ac:dyDescent="0.3">
      <c r="B2937" s="4" t="s">
        <v>189</v>
      </c>
      <c r="C2937" s="14"/>
      <c r="D2937" s="14"/>
      <c r="E2937" s="70">
        <v>0</v>
      </c>
      <c r="F2937" s="71">
        <v>0</v>
      </c>
      <c r="G2937" s="70">
        <v>0</v>
      </c>
      <c r="H2937" s="71">
        <v>0</v>
      </c>
      <c r="I2937" s="70">
        <v>0</v>
      </c>
      <c r="J2937" s="71">
        <v>0</v>
      </c>
      <c r="K2937" s="70">
        <v>0</v>
      </c>
      <c r="L2937" s="71">
        <v>0</v>
      </c>
      <c r="M2937" s="70">
        <v>0</v>
      </c>
      <c r="N2937" s="71">
        <v>0</v>
      </c>
      <c r="O2937" s="70">
        <v>0</v>
      </c>
      <c r="P2937" s="71">
        <v>0</v>
      </c>
      <c r="Q2937" s="70">
        <v>0</v>
      </c>
      <c r="R2937" s="71">
        <v>0</v>
      </c>
      <c r="S2937" s="70">
        <v>0</v>
      </c>
      <c r="T2937" s="71">
        <v>0</v>
      </c>
      <c r="U2937" s="70">
        <v>0</v>
      </c>
      <c r="V2937" s="71">
        <v>0</v>
      </c>
      <c r="W2937" s="70">
        <v>0</v>
      </c>
      <c r="X2937" s="71">
        <v>0</v>
      </c>
      <c r="Y2937" s="70">
        <v>0</v>
      </c>
      <c r="Z2937" s="71">
        <v>0</v>
      </c>
      <c r="AA2937" s="70">
        <v>0</v>
      </c>
      <c r="AB2937" s="71">
        <v>0</v>
      </c>
      <c r="AC2937" s="54"/>
      <c r="AD2937" s="55">
        <f t="shared" si="60"/>
        <v>0</v>
      </c>
      <c r="AE2937" s="54"/>
    </row>
    <row r="2938" spans="2:31" x14ac:dyDescent="0.3">
      <c r="B2938" s="4" t="s">
        <v>190</v>
      </c>
      <c r="C2938" s="14"/>
      <c r="D2938" s="14"/>
      <c r="E2938" s="70">
        <v>0</v>
      </c>
      <c r="F2938" s="71">
        <v>0</v>
      </c>
      <c r="G2938" s="70">
        <v>0</v>
      </c>
      <c r="H2938" s="71">
        <v>0</v>
      </c>
      <c r="I2938" s="70">
        <v>0</v>
      </c>
      <c r="J2938" s="71">
        <v>0</v>
      </c>
      <c r="K2938" s="70">
        <v>0</v>
      </c>
      <c r="L2938" s="71">
        <v>0</v>
      </c>
      <c r="M2938" s="70">
        <v>0</v>
      </c>
      <c r="N2938" s="71">
        <v>0</v>
      </c>
      <c r="O2938" s="70">
        <v>0</v>
      </c>
      <c r="P2938" s="71">
        <v>0</v>
      </c>
      <c r="Q2938" s="70">
        <v>0</v>
      </c>
      <c r="R2938" s="71">
        <v>0</v>
      </c>
      <c r="S2938" s="70">
        <v>0</v>
      </c>
      <c r="T2938" s="71">
        <v>0</v>
      </c>
      <c r="U2938" s="70">
        <v>0</v>
      </c>
      <c r="V2938" s="71">
        <v>0</v>
      </c>
      <c r="W2938" s="70">
        <v>0</v>
      </c>
      <c r="X2938" s="71">
        <v>0</v>
      </c>
      <c r="Y2938" s="70">
        <v>0</v>
      </c>
      <c r="Z2938" s="71">
        <v>0</v>
      </c>
      <c r="AA2938" s="70">
        <v>0</v>
      </c>
      <c r="AB2938" s="71">
        <v>0</v>
      </c>
      <c r="AC2938" s="54"/>
      <c r="AD2938" s="55">
        <f t="shared" si="60"/>
        <v>0</v>
      </c>
      <c r="AE2938" s="54"/>
    </row>
    <row r="2939" spans="2:31" x14ac:dyDescent="0.3">
      <c r="B2939" s="4" t="s">
        <v>191</v>
      </c>
      <c r="C2939" s="14"/>
      <c r="D2939" s="14"/>
      <c r="E2939" s="70">
        <v>0</v>
      </c>
      <c r="F2939" s="71">
        <v>0</v>
      </c>
      <c r="G2939" s="70">
        <v>0</v>
      </c>
      <c r="H2939" s="71">
        <v>0</v>
      </c>
      <c r="I2939" s="70">
        <v>0</v>
      </c>
      <c r="J2939" s="71">
        <v>0</v>
      </c>
      <c r="K2939" s="70">
        <v>0</v>
      </c>
      <c r="L2939" s="71">
        <v>0</v>
      </c>
      <c r="M2939" s="70">
        <v>0</v>
      </c>
      <c r="N2939" s="71">
        <v>0</v>
      </c>
      <c r="O2939" s="70">
        <v>0</v>
      </c>
      <c r="P2939" s="71">
        <v>0</v>
      </c>
      <c r="Q2939" s="70">
        <v>0</v>
      </c>
      <c r="R2939" s="71">
        <v>0</v>
      </c>
      <c r="S2939" s="70">
        <v>0</v>
      </c>
      <c r="T2939" s="71">
        <v>0</v>
      </c>
      <c r="U2939" s="70">
        <v>0</v>
      </c>
      <c r="V2939" s="71">
        <v>0</v>
      </c>
      <c r="W2939" s="70">
        <v>0</v>
      </c>
      <c r="X2939" s="71">
        <v>0</v>
      </c>
      <c r="Y2939" s="70">
        <v>0</v>
      </c>
      <c r="Z2939" s="71">
        <v>0</v>
      </c>
      <c r="AA2939" s="70">
        <v>0</v>
      </c>
      <c r="AB2939" s="71">
        <v>0</v>
      </c>
      <c r="AC2939" s="54"/>
      <c r="AD2939" s="55">
        <f t="shared" si="60"/>
        <v>0</v>
      </c>
      <c r="AE2939" s="54"/>
    </row>
    <row r="2940" spans="2:31" x14ac:dyDescent="0.3">
      <c r="B2940" s="4" t="s">
        <v>192</v>
      </c>
      <c r="C2940" s="14"/>
      <c r="D2940" s="14"/>
      <c r="E2940" s="70">
        <v>0</v>
      </c>
      <c r="F2940" s="71">
        <v>0</v>
      </c>
      <c r="G2940" s="70">
        <v>0</v>
      </c>
      <c r="H2940" s="71">
        <v>0</v>
      </c>
      <c r="I2940" s="70">
        <v>0</v>
      </c>
      <c r="J2940" s="71">
        <v>0</v>
      </c>
      <c r="K2940" s="70">
        <v>0</v>
      </c>
      <c r="L2940" s="71">
        <v>0</v>
      </c>
      <c r="M2940" s="70">
        <v>0</v>
      </c>
      <c r="N2940" s="71">
        <v>0</v>
      </c>
      <c r="O2940" s="70">
        <v>0</v>
      </c>
      <c r="P2940" s="71">
        <v>0</v>
      </c>
      <c r="Q2940" s="70">
        <v>0</v>
      </c>
      <c r="R2940" s="71">
        <v>0</v>
      </c>
      <c r="S2940" s="70">
        <v>0</v>
      </c>
      <c r="T2940" s="71">
        <v>0</v>
      </c>
      <c r="U2940" s="70">
        <v>0</v>
      </c>
      <c r="V2940" s="71">
        <v>0</v>
      </c>
      <c r="W2940" s="70">
        <v>0</v>
      </c>
      <c r="X2940" s="71">
        <v>0</v>
      </c>
      <c r="Y2940" s="70">
        <v>0</v>
      </c>
      <c r="Z2940" s="71">
        <v>0</v>
      </c>
      <c r="AA2940" s="70">
        <v>0</v>
      </c>
      <c r="AB2940" s="71">
        <v>0</v>
      </c>
      <c r="AC2940" s="54"/>
      <c r="AD2940" s="55">
        <f t="shared" si="60"/>
        <v>0</v>
      </c>
      <c r="AE2940" s="54"/>
    </row>
    <row r="2941" spans="2:31" x14ac:dyDescent="0.3">
      <c r="B2941" s="4" t="s">
        <v>193</v>
      </c>
      <c r="C2941" s="14"/>
      <c r="D2941" s="14"/>
      <c r="E2941" s="70">
        <v>0</v>
      </c>
      <c r="F2941" s="71">
        <v>0</v>
      </c>
      <c r="G2941" s="70">
        <v>0</v>
      </c>
      <c r="H2941" s="71">
        <v>0</v>
      </c>
      <c r="I2941" s="70">
        <v>0</v>
      </c>
      <c r="J2941" s="71">
        <v>0</v>
      </c>
      <c r="K2941" s="70">
        <v>0</v>
      </c>
      <c r="L2941" s="71">
        <v>0</v>
      </c>
      <c r="M2941" s="70">
        <v>0</v>
      </c>
      <c r="N2941" s="71">
        <v>0</v>
      </c>
      <c r="O2941" s="70">
        <v>0</v>
      </c>
      <c r="P2941" s="71">
        <v>0</v>
      </c>
      <c r="Q2941" s="70">
        <v>0</v>
      </c>
      <c r="R2941" s="71">
        <v>0</v>
      </c>
      <c r="S2941" s="70">
        <v>0</v>
      </c>
      <c r="T2941" s="71">
        <v>0</v>
      </c>
      <c r="U2941" s="70">
        <v>0</v>
      </c>
      <c r="V2941" s="71">
        <v>0</v>
      </c>
      <c r="W2941" s="70">
        <v>0</v>
      </c>
      <c r="X2941" s="71">
        <v>0</v>
      </c>
      <c r="Y2941" s="70">
        <v>0</v>
      </c>
      <c r="Z2941" s="71">
        <v>0</v>
      </c>
      <c r="AA2941" s="70">
        <v>0</v>
      </c>
      <c r="AB2941" s="71">
        <v>0</v>
      </c>
      <c r="AC2941" s="54"/>
      <c r="AD2941" s="55">
        <f t="shared" si="60"/>
        <v>0</v>
      </c>
      <c r="AE2941" s="54"/>
    </row>
    <row r="2942" spans="2:31" x14ac:dyDescent="0.3">
      <c r="B2942" s="4" t="s">
        <v>194</v>
      </c>
      <c r="C2942" s="14"/>
      <c r="D2942" s="14"/>
      <c r="E2942" s="70">
        <v>0</v>
      </c>
      <c r="F2942" s="71">
        <v>0</v>
      </c>
      <c r="G2942" s="70">
        <v>0</v>
      </c>
      <c r="H2942" s="71">
        <v>0</v>
      </c>
      <c r="I2942" s="70">
        <v>0</v>
      </c>
      <c r="J2942" s="71">
        <v>0</v>
      </c>
      <c r="K2942" s="70">
        <v>0</v>
      </c>
      <c r="L2942" s="71">
        <v>0</v>
      </c>
      <c r="M2942" s="70">
        <v>0</v>
      </c>
      <c r="N2942" s="71">
        <v>0</v>
      </c>
      <c r="O2942" s="70">
        <v>0</v>
      </c>
      <c r="P2942" s="71">
        <v>0</v>
      </c>
      <c r="Q2942" s="70">
        <v>0</v>
      </c>
      <c r="R2942" s="71">
        <v>0</v>
      </c>
      <c r="S2942" s="70">
        <v>0</v>
      </c>
      <c r="T2942" s="71">
        <v>0</v>
      </c>
      <c r="U2942" s="70">
        <v>0</v>
      </c>
      <c r="V2942" s="71">
        <v>0</v>
      </c>
      <c r="W2942" s="70">
        <v>0</v>
      </c>
      <c r="X2942" s="71">
        <v>0</v>
      </c>
      <c r="Y2942" s="70">
        <v>0</v>
      </c>
      <c r="Z2942" s="71">
        <v>0</v>
      </c>
      <c r="AA2942" s="70">
        <v>0</v>
      </c>
      <c r="AB2942" s="71">
        <v>0</v>
      </c>
      <c r="AC2942" s="54"/>
      <c r="AD2942" s="55">
        <f t="shared" si="60"/>
        <v>0</v>
      </c>
      <c r="AE2942" s="54"/>
    </row>
    <row r="2943" spans="2:31" x14ac:dyDescent="0.3">
      <c r="B2943" s="4" t="s">
        <v>195</v>
      </c>
      <c r="C2943" s="14"/>
      <c r="D2943" s="14"/>
      <c r="E2943" s="70">
        <v>0</v>
      </c>
      <c r="F2943" s="71">
        <v>0</v>
      </c>
      <c r="G2943" s="70">
        <v>0</v>
      </c>
      <c r="H2943" s="71">
        <v>0</v>
      </c>
      <c r="I2943" s="70">
        <v>0</v>
      </c>
      <c r="J2943" s="71">
        <v>0</v>
      </c>
      <c r="K2943" s="70">
        <v>0</v>
      </c>
      <c r="L2943" s="71">
        <v>0</v>
      </c>
      <c r="M2943" s="70">
        <v>0</v>
      </c>
      <c r="N2943" s="71">
        <v>0</v>
      </c>
      <c r="O2943" s="70">
        <v>0</v>
      </c>
      <c r="P2943" s="71">
        <v>0</v>
      </c>
      <c r="Q2943" s="70">
        <v>0</v>
      </c>
      <c r="R2943" s="71">
        <v>0</v>
      </c>
      <c r="S2943" s="70">
        <v>0</v>
      </c>
      <c r="T2943" s="71">
        <v>0</v>
      </c>
      <c r="U2943" s="70">
        <v>0</v>
      </c>
      <c r="V2943" s="71">
        <v>0</v>
      </c>
      <c r="W2943" s="70">
        <v>0</v>
      </c>
      <c r="X2943" s="71">
        <v>0</v>
      </c>
      <c r="Y2943" s="70">
        <v>0</v>
      </c>
      <c r="Z2943" s="71">
        <v>0</v>
      </c>
      <c r="AA2943" s="70">
        <v>0</v>
      </c>
      <c r="AB2943" s="71">
        <v>0</v>
      </c>
      <c r="AC2943" s="54"/>
      <c r="AD2943" s="55">
        <f t="shared" si="60"/>
        <v>0</v>
      </c>
      <c r="AE2943" s="54"/>
    </row>
    <row r="2944" spans="2:31" x14ac:dyDescent="0.3">
      <c r="B2944" s="4" t="s">
        <v>196</v>
      </c>
      <c r="C2944" s="14"/>
      <c r="D2944" s="14"/>
      <c r="E2944" s="70">
        <v>0</v>
      </c>
      <c r="F2944" s="71">
        <v>0</v>
      </c>
      <c r="G2944" s="70">
        <v>0</v>
      </c>
      <c r="H2944" s="71">
        <v>0</v>
      </c>
      <c r="I2944" s="70">
        <v>0</v>
      </c>
      <c r="J2944" s="71">
        <v>0</v>
      </c>
      <c r="K2944" s="70">
        <v>0</v>
      </c>
      <c r="L2944" s="71">
        <v>0</v>
      </c>
      <c r="M2944" s="70">
        <v>0</v>
      </c>
      <c r="N2944" s="71">
        <v>0</v>
      </c>
      <c r="O2944" s="70">
        <v>0</v>
      </c>
      <c r="P2944" s="71">
        <v>0</v>
      </c>
      <c r="Q2944" s="70">
        <v>0</v>
      </c>
      <c r="R2944" s="71">
        <v>0</v>
      </c>
      <c r="S2944" s="70">
        <v>0</v>
      </c>
      <c r="T2944" s="71">
        <v>0</v>
      </c>
      <c r="U2944" s="70">
        <v>0</v>
      </c>
      <c r="V2944" s="71">
        <v>0</v>
      </c>
      <c r="W2944" s="70">
        <v>0</v>
      </c>
      <c r="X2944" s="71">
        <v>0</v>
      </c>
      <c r="Y2944" s="70">
        <v>0</v>
      </c>
      <c r="Z2944" s="71">
        <v>0</v>
      </c>
      <c r="AA2944" s="70">
        <v>0</v>
      </c>
      <c r="AB2944" s="71">
        <v>0</v>
      </c>
      <c r="AC2944" s="54"/>
      <c r="AD2944" s="55">
        <f t="shared" si="60"/>
        <v>0</v>
      </c>
      <c r="AE2944" s="54"/>
    </row>
    <row r="2945" spans="2:31" x14ac:dyDescent="0.3">
      <c r="B2945" s="4" t="s">
        <v>197</v>
      </c>
      <c r="C2945" s="14"/>
      <c r="D2945" s="14"/>
      <c r="E2945" s="70">
        <v>0</v>
      </c>
      <c r="F2945" s="71">
        <v>0</v>
      </c>
      <c r="G2945" s="70">
        <v>0</v>
      </c>
      <c r="H2945" s="71">
        <v>0</v>
      </c>
      <c r="I2945" s="70">
        <v>0</v>
      </c>
      <c r="J2945" s="71">
        <v>0</v>
      </c>
      <c r="K2945" s="70">
        <v>0</v>
      </c>
      <c r="L2945" s="71">
        <v>0</v>
      </c>
      <c r="M2945" s="70">
        <v>0</v>
      </c>
      <c r="N2945" s="71">
        <v>0</v>
      </c>
      <c r="O2945" s="70">
        <v>0</v>
      </c>
      <c r="P2945" s="71">
        <v>0</v>
      </c>
      <c r="Q2945" s="70">
        <v>0</v>
      </c>
      <c r="R2945" s="71">
        <v>0</v>
      </c>
      <c r="S2945" s="70">
        <v>0</v>
      </c>
      <c r="T2945" s="71">
        <v>0</v>
      </c>
      <c r="U2945" s="70">
        <v>0</v>
      </c>
      <c r="V2945" s="71">
        <v>0</v>
      </c>
      <c r="W2945" s="70">
        <v>0</v>
      </c>
      <c r="X2945" s="71">
        <v>0</v>
      </c>
      <c r="Y2945" s="70">
        <v>0</v>
      </c>
      <c r="Z2945" s="71">
        <v>0</v>
      </c>
      <c r="AA2945" s="70">
        <v>0</v>
      </c>
      <c r="AB2945" s="71">
        <v>0</v>
      </c>
      <c r="AC2945" s="54"/>
      <c r="AD2945" s="55">
        <f t="shared" si="60"/>
        <v>0</v>
      </c>
      <c r="AE2945" s="54"/>
    </row>
    <row r="2946" spans="2:31" x14ac:dyDescent="0.3">
      <c r="B2946" s="4" t="s">
        <v>198</v>
      </c>
      <c r="C2946" s="14"/>
      <c r="D2946" s="14"/>
      <c r="E2946" s="70">
        <v>0</v>
      </c>
      <c r="F2946" s="71">
        <v>0</v>
      </c>
      <c r="G2946" s="70">
        <v>0</v>
      </c>
      <c r="H2946" s="71">
        <v>0</v>
      </c>
      <c r="I2946" s="70">
        <v>0</v>
      </c>
      <c r="J2946" s="71">
        <v>0</v>
      </c>
      <c r="K2946" s="70">
        <v>0</v>
      </c>
      <c r="L2946" s="71">
        <v>0</v>
      </c>
      <c r="M2946" s="70">
        <v>0</v>
      </c>
      <c r="N2946" s="71">
        <v>0</v>
      </c>
      <c r="O2946" s="70">
        <v>0</v>
      </c>
      <c r="P2946" s="71">
        <v>0</v>
      </c>
      <c r="Q2946" s="70">
        <v>0</v>
      </c>
      <c r="R2946" s="71">
        <v>0</v>
      </c>
      <c r="S2946" s="70">
        <v>0</v>
      </c>
      <c r="T2946" s="71">
        <v>0</v>
      </c>
      <c r="U2946" s="70">
        <v>0</v>
      </c>
      <c r="V2946" s="71">
        <v>0</v>
      </c>
      <c r="W2946" s="70">
        <v>0</v>
      </c>
      <c r="X2946" s="71">
        <v>0</v>
      </c>
      <c r="Y2946" s="70">
        <v>0</v>
      </c>
      <c r="Z2946" s="71">
        <v>0</v>
      </c>
      <c r="AA2946" s="70">
        <v>0</v>
      </c>
      <c r="AB2946" s="71">
        <v>0</v>
      </c>
      <c r="AC2946" s="54"/>
      <c r="AD2946" s="55">
        <f t="shared" si="60"/>
        <v>0</v>
      </c>
      <c r="AE2946" s="54"/>
    </row>
    <row r="2947" spans="2:31" x14ac:dyDescent="0.3">
      <c r="B2947" s="4" t="s">
        <v>199</v>
      </c>
      <c r="C2947" s="14"/>
      <c r="D2947" s="14"/>
      <c r="E2947" s="70">
        <v>0</v>
      </c>
      <c r="F2947" s="71">
        <v>0</v>
      </c>
      <c r="G2947" s="70">
        <v>0</v>
      </c>
      <c r="H2947" s="71">
        <v>0</v>
      </c>
      <c r="I2947" s="70">
        <v>0</v>
      </c>
      <c r="J2947" s="71">
        <v>0</v>
      </c>
      <c r="K2947" s="70">
        <v>0</v>
      </c>
      <c r="L2947" s="71">
        <v>0</v>
      </c>
      <c r="M2947" s="70">
        <v>0</v>
      </c>
      <c r="N2947" s="71">
        <v>0</v>
      </c>
      <c r="O2947" s="70">
        <v>0</v>
      </c>
      <c r="P2947" s="71">
        <v>0</v>
      </c>
      <c r="Q2947" s="70">
        <v>0</v>
      </c>
      <c r="R2947" s="71">
        <v>0</v>
      </c>
      <c r="S2947" s="70">
        <v>0</v>
      </c>
      <c r="T2947" s="71">
        <v>0</v>
      </c>
      <c r="U2947" s="70">
        <v>0</v>
      </c>
      <c r="V2947" s="71">
        <v>0</v>
      </c>
      <c r="W2947" s="70">
        <v>0</v>
      </c>
      <c r="X2947" s="71">
        <v>0</v>
      </c>
      <c r="Y2947" s="70">
        <v>0</v>
      </c>
      <c r="Z2947" s="71">
        <v>0</v>
      </c>
      <c r="AA2947" s="70">
        <v>0</v>
      </c>
      <c r="AB2947" s="71">
        <v>0</v>
      </c>
      <c r="AC2947" s="54"/>
      <c r="AD2947" s="55">
        <f t="shared" si="60"/>
        <v>0</v>
      </c>
      <c r="AE2947" s="54"/>
    </row>
    <row r="2948" spans="2:31" x14ac:dyDescent="0.3">
      <c r="B2948" s="4" t="s">
        <v>200</v>
      </c>
      <c r="C2948" s="14"/>
      <c r="D2948" s="14"/>
      <c r="E2948" s="70">
        <v>0</v>
      </c>
      <c r="F2948" s="71">
        <v>0</v>
      </c>
      <c r="G2948" s="70">
        <v>0</v>
      </c>
      <c r="H2948" s="71">
        <v>0</v>
      </c>
      <c r="I2948" s="70">
        <v>0</v>
      </c>
      <c r="J2948" s="71">
        <v>0</v>
      </c>
      <c r="K2948" s="70">
        <v>0</v>
      </c>
      <c r="L2948" s="71">
        <v>0</v>
      </c>
      <c r="M2948" s="70">
        <v>0</v>
      </c>
      <c r="N2948" s="71">
        <v>0</v>
      </c>
      <c r="O2948" s="70">
        <v>0</v>
      </c>
      <c r="P2948" s="71">
        <v>0</v>
      </c>
      <c r="Q2948" s="70">
        <v>0</v>
      </c>
      <c r="R2948" s="71">
        <v>0</v>
      </c>
      <c r="S2948" s="70">
        <v>0</v>
      </c>
      <c r="T2948" s="71">
        <v>0</v>
      </c>
      <c r="U2948" s="70">
        <v>0</v>
      </c>
      <c r="V2948" s="71">
        <v>0</v>
      </c>
      <c r="W2948" s="70">
        <v>0</v>
      </c>
      <c r="X2948" s="71">
        <v>0</v>
      </c>
      <c r="Y2948" s="70">
        <v>0</v>
      </c>
      <c r="Z2948" s="71">
        <v>0</v>
      </c>
      <c r="AA2948" s="70">
        <v>0</v>
      </c>
      <c r="AB2948" s="71">
        <v>0</v>
      </c>
      <c r="AC2948" s="54"/>
      <c r="AD2948" s="55">
        <f t="shared" si="60"/>
        <v>0</v>
      </c>
      <c r="AE2948" s="54"/>
    </row>
    <row r="2949" spans="2:31" x14ac:dyDescent="0.3">
      <c r="B2949" s="4" t="s">
        <v>201</v>
      </c>
      <c r="C2949" s="14"/>
      <c r="D2949" s="14"/>
      <c r="E2949" s="70">
        <v>0</v>
      </c>
      <c r="F2949" s="71">
        <v>0</v>
      </c>
      <c r="G2949" s="70">
        <v>0</v>
      </c>
      <c r="H2949" s="71">
        <v>0</v>
      </c>
      <c r="I2949" s="70">
        <v>0</v>
      </c>
      <c r="J2949" s="71">
        <v>0</v>
      </c>
      <c r="K2949" s="70">
        <v>0</v>
      </c>
      <c r="L2949" s="71">
        <v>0</v>
      </c>
      <c r="M2949" s="70">
        <v>0</v>
      </c>
      <c r="N2949" s="71">
        <v>0</v>
      </c>
      <c r="O2949" s="70">
        <v>0</v>
      </c>
      <c r="P2949" s="71">
        <v>0</v>
      </c>
      <c r="Q2949" s="70">
        <v>0</v>
      </c>
      <c r="R2949" s="71">
        <v>0</v>
      </c>
      <c r="S2949" s="70">
        <v>0</v>
      </c>
      <c r="T2949" s="71">
        <v>0</v>
      </c>
      <c r="U2949" s="70">
        <v>0</v>
      </c>
      <c r="V2949" s="71">
        <v>0</v>
      </c>
      <c r="W2949" s="70">
        <v>0</v>
      </c>
      <c r="X2949" s="71">
        <v>0</v>
      </c>
      <c r="Y2949" s="70">
        <v>0</v>
      </c>
      <c r="Z2949" s="71">
        <v>0</v>
      </c>
      <c r="AA2949" s="70">
        <v>0</v>
      </c>
      <c r="AB2949" s="71">
        <v>0</v>
      </c>
      <c r="AC2949" s="54"/>
      <c r="AD2949" s="55">
        <f t="shared" si="60"/>
        <v>0</v>
      </c>
      <c r="AE2949" s="54"/>
    </row>
    <row r="2950" spans="2:31" x14ac:dyDescent="0.3">
      <c r="B2950" s="4" t="s">
        <v>202</v>
      </c>
      <c r="C2950" s="4"/>
      <c r="D2950" s="4"/>
      <c r="E2950" s="70">
        <v>0</v>
      </c>
      <c r="F2950" s="71">
        <v>0</v>
      </c>
      <c r="G2950" s="70">
        <v>0</v>
      </c>
      <c r="H2950" s="71">
        <v>0</v>
      </c>
      <c r="I2950" s="70">
        <v>0</v>
      </c>
      <c r="J2950" s="71">
        <v>0</v>
      </c>
      <c r="K2950" s="70">
        <v>0</v>
      </c>
      <c r="L2950" s="71">
        <v>0</v>
      </c>
      <c r="M2950" s="70">
        <v>0</v>
      </c>
      <c r="N2950" s="71">
        <v>0</v>
      </c>
      <c r="O2950" s="70">
        <v>0</v>
      </c>
      <c r="P2950" s="71">
        <v>0</v>
      </c>
      <c r="Q2950" s="70">
        <v>0</v>
      </c>
      <c r="R2950" s="71">
        <v>0</v>
      </c>
      <c r="S2950" s="70">
        <v>0</v>
      </c>
      <c r="T2950" s="71">
        <v>0</v>
      </c>
      <c r="U2950" s="70">
        <v>0</v>
      </c>
      <c r="V2950" s="71">
        <v>0</v>
      </c>
      <c r="W2950" s="70">
        <v>0</v>
      </c>
      <c r="X2950" s="71">
        <v>0</v>
      </c>
      <c r="Y2950" s="70">
        <v>0</v>
      </c>
      <c r="Z2950" s="71">
        <v>0</v>
      </c>
      <c r="AA2950" s="70">
        <v>0</v>
      </c>
      <c r="AB2950" s="71">
        <v>0</v>
      </c>
      <c r="AC2950" s="54"/>
      <c r="AD2950" s="55">
        <f t="shared" si="60"/>
        <v>0</v>
      </c>
      <c r="AE2950" s="54"/>
    </row>
    <row r="2951" spans="2:31" x14ac:dyDescent="0.3">
      <c r="B2951" s="4" t="s">
        <v>203</v>
      </c>
      <c r="C2951" s="4"/>
      <c r="D2951" s="4"/>
      <c r="E2951" s="70">
        <v>0</v>
      </c>
      <c r="F2951" s="71">
        <v>0</v>
      </c>
      <c r="G2951" s="70">
        <v>0</v>
      </c>
      <c r="H2951" s="71">
        <v>0</v>
      </c>
      <c r="I2951" s="70">
        <v>0</v>
      </c>
      <c r="J2951" s="71">
        <v>0</v>
      </c>
      <c r="K2951" s="70">
        <v>0</v>
      </c>
      <c r="L2951" s="71">
        <v>0</v>
      </c>
      <c r="M2951" s="70">
        <v>0</v>
      </c>
      <c r="N2951" s="71">
        <v>0</v>
      </c>
      <c r="O2951" s="70">
        <v>0</v>
      </c>
      <c r="P2951" s="71">
        <v>0</v>
      </c>
      <c r="Q2951" s="70">
        <v>0</v>
      </c>
      <c r="R2951" s="71">
        <v>0</v>
      </c>
      <c r="S2951" s="70">
        <v>0</v>
      </c>
      <c r="T2951" s="71">
        <v>0</v>
      </c>
      <c r="U2951" s="70">
        <v>0</v>
      </c>
      <c r="V2951" s="71">
        <v>0</v>
      </c>
      <c r="W2951" s="70">
        <v>0</v>
      </c>
      <c r="X2951" s="71">
        <v>0</v>
      </c>
      <c r="Y2951" s="70">
        <v>0</v>
      </c>
      <c r="Z2951" s="71">
        <v>0</v>
      </c>
      <c r="AA2951" s="70">
        <v>0</v>
      </c>
      <c r="AB2951" s="71">
        <v>0</v>
      </c>
      <c r="AC2951" s="54"/>
      <c r="AD2951" s="55">
        <f t="shared" si="60"/>
        <v>0</v>
      </c>
      <c r="AE2951" s="54"/>
    </row>
    <row r="2952" spans="2:31" x14ac:dyDescent="0.3">
      <c r="B2952" s="4" t="s">
        <v>204</v>
      </c>
      <c r="C2952" s="4"/>
      <c r="D2952" s="4"/>
      <c r="E2952" s="70">
        <v>0</v>
      </c>
      <c r="F2952" s="71">
        <v>0</v>
      </c>
      <c r="G2952" s="70">
        <v>0</v>
      </c>
      <c r="H2952" s="71">
        <v>0</v>
      </c>
      <c r="I2952" s="70">
        <v>0</v>
      </c>
      <c r="J2952" s="71">
        <v>0</v>
      </c>
      <c r="K2952" s="70">
        <v>0</v>
      </c>
      <c r="L2952" s="71">
        <v>0</v>
      </c>
      <c r="M2952" s="70">
        <v>0</v>
      </c>
      <c r="N2952" s="71">
        <v>0</v>
      </c>
      <c r="O2952" s="70">
        <v>0</v>
      </c>
      <c r="P2952" s="71">
        <v>0</v>
      </c>
      <c r="Q2952" s="70">
        <v>0</v>
      </c>
      <c r="R2952" s="71">
        <v>0</v>
      </c>
      <c r="S2952" s="70">
        <v>0</v>
      </c>
      <c r="T2952" s="71">
        <v>0</v>
      </c>
      <c r="U2952" s="70">
        <v>0</v>
      </c>
      <c r="V2952" s="71">
        <v>0</v>
      </c>
      <c r="W2952" s="70">
        <v>0</v>
      </c>
      <c r="X2952" s="71">
        <v>0</v>
      </c>
      <c r="Y2952" s="70">
        <v>0</v>
      </c>
      <c r="Z2952" s="71">
        <v>0</v>
      </c>
      <c r="AA2952" s="70">
        <v>0</v>
      </c>
      <c r="AB2952" s="71">
        <v>0</v>
      </c>
      <c r="AC2952" s="54"/>
      <c r="AD2952" s="55">
        <f t="shared" si="60"/>
        <v>0</v>
      </c>
      <c r="AE2952" s="54"/>
    </row>
    <row r="2953" spans="2:31" x14ac:dyDescent="0.3">
      <c r="B2953" s="4" t="s">
        <v>205</v>
      </c>
      <c r="C2953" s="4"/>
      <c r="D2953" s="4"/>
      <c r="E2953" s="70">
        <v>0</v>
      </c>
      <c r="F2953" s="71">
        <v>0</v>
      </c>
      <c r="G2953" s="70">
        <v>0</v>
      </c>
      <c r="H2953" s="71">
        <v>0</v>
      </c>
      <c r="I2953" s="70">
        <v>0</v>
      </c>
      <c r="J2953" s="71">
        <v>0</v>
      </c>
      <c r="K2953" s="70">
        <v>0</v>
      </c>
      <c r="L2953" s="71">
        <v>0</v>
      </c>
      <c r="M2953" s="70">
        <v>0</v>
      </c>
      <c r="N2953" s="71">
        <v>0</v>
      </c>
      <c r="O2953" s="70">
        <v>0</v>
      </c>
      <c r="P2953" s="71">
        <v>0</v>
      </c>
      <c r="Q2953" s="70">
        <v>0</v>
      </c>
      <c r="R2953" s="71">
        <v>0</v>
      </c>
      <c r="S2953" s="70">
        <v>0</v>
      </c>
      <c r="T2953" s="71">
        <v>0</v>
      </c>
      <c r="U2953" s="70">
        <v>0</v>
      </c>
      <c r="V2953" s="71">
        <v>0</v>
      </c>
      <c r="W2953" s="70">
        <v>0</v>
      </c>
      <c r="X2953" s="71">
        <v>0</v>
      </c>
      <c r="Y2953" s="70">
        <v>0</v>
      </c>
      <c r="Z2953" s="71">
        <v>0</v>
      </c>
      <c r="AA2953" s="70">
        <v>0</v>
      </c>
      <c r="AB2953" s="71">
        <v>0</v>
      </c>
      <c r="AC2953" s="54"/>
      <c r="AD2953" s="55">
        <f t="shared" si="60"/>
        <v>0</v>
      </c>
      <c r="AE2953" s="54"/>
    </row>
    <row r="2954" spans="2:31" x14ac:dyDescent="0.3">
      <c r="B2954" s="4" t="s">
        <v>206</v>
      </c>
      <c r="C2954" s="4"/>
      <c r="D2954" s="4"/>
      <c r="E2954" s="70">
        <v>0</v>
      </c>
      <c r="F2954" s="71">
        <v>0</v>
      </c>
      <c r="G2954" s="70">
        <v>0</v>
      </c>
      <c r="H2954" s="71">
        <v>0</v>
      </c>
      <c r="I2954" s="70">
        <v>0</v>
      </c>
      <c r="J2954" s="71">
        <v>0</v>
      </c>
      <c r="K2954" s="70">
        <v>0</v>
      </c>
      <c r="L2954" s="71">
        <v>0</v>
      </c>
      <c r="M2954" s="70">
        <v>0</v>
      </c>
      <c r="N2954" s="71">
        <v>0</v>
      </c>
      <c r="O2954" s="70">
        <v>0</v>
      </c>
      <c r="P2954" s="71">
        <v>0</v>
      </c>
      <c r="Q2954" s="70">
        <v>0</v>
      </c>
      <c r="R2954" s="71">
        <v>0</v>
      </c>
      <c r="S2954" s="70">
        <v>0</v>
      </c>
      <c r="T2954" s="71">
        <v>0</v>
      </c>
      <c r="U2954" s="70">
        <v>0</v>
      </c>
      <c r="V2954" s="71">
        <v>0</v>
      </c>
      <c r="W2954" s="70">
        <v>0</v>
      </c>
      <c r="X2954" s="71">
        <v>0</v>
      </c>
      <c r="Y2954" s="70">
        <v>0</v>
      </c>
      <c r="Z2954" s="71">
        <v>0</v>
      </c>
      <c r="AA2954" s="70">
        <v>0</v>
      </c>
      <c r="AB2954" s="71">
        <v>0</v>
      </c>
      <c r="AC2954" s="54"/>
      <c r="AD2954" s="55">
        <f t="shared" si="60"/>
        <v>0</v>
      </c>
      <c r="AE2954" s="54"/>
    </row>
    <row r="2955" spans="2:31" x14ac:dyDescent="0.3">
      <c r="B2955" s="4" t="s">
        <v>207</v>
      </c>
      <c r="C2955" s="4"/>
      <c r="D2955" s="4"/>
      <c r="E2955" s="70">
        <v>0</v>
      </c>
      <c r="F2955" s="71">
        <v>0</v>
      </c>
      <c r="G2955" s="70">
        <v>0</v>
      </c>
      <c r="H2955" s="71">
        <v>0</v>
      </c>
      <c r="I2955" s="70">
        <v>0</v>
      </c>
      <c r="J2955" s="71">
        <v>0</v>
      </c>
      <c r="K2955" s="70">
        <v>0</v>
      </c>
      <c r="L2955" s="71">
        <v>0</v>
      </c>
      <c r="M2955" s="70">
        <v>0</v>
      </c>
      <c r="N2955" s="71">
        <v>0</v>
      </c>
      <c r="O2955" s="70">
        <v>0</v>
      </c>
      <c r="P2955" s="71">
        <v>0</v>
      </c>
      <c r="Q2955" s="70">
        <v>0</v>
      </c>
      <c r="R2955" s="71">
        <v>0</v>
      </c>
      <c r="S2955" s="70">
        <v>0</v>
      </c>
      <c r="T2955" s="71">
        <v>0</v>
      </c>
      <c r="U2955" s="70">
        <v>0</v>
      </c>
      <c r="V2955" s="71">
        <v>0</v>
      </c>
      <c r="W2955" s="70">
        <v>0</v>
      </c>
      <c r="X2955" s="71">
        <v>0</v>
      </c>
      <c r="Y2955" s="70">
        <v>0</v>
      </c>
      <c r="Z2955" s="71">
        <v>0</v>
      </c>
      <c r="AA2955" s="70">
        <v>0</v>
      </c>
      <c r="AB2955" s="71">
        <v>0</v>
      </c>
      <c r="AC2955" s="54"/>
      <c r="AD2955" s="55">
        <f t="shared" si="60"/>
        <v>0</v>
      </c>
      <c r="AE2955" s="54"/>
    </row>
    <row r="2956" spans="2:31" x14ac:dyDescent="0.3">
      <c r="B2956" s="4" t="s">
        <v>208</v>
      </c>
      <c r="C2956" s="4"/>
      <c r="D2956" s="4"/>
      <c r="E2956" s="70">
        <v>0</v>
      </c>
      <c r="F2956" s="71">
        <v>0</v>
      </c>
      <c r="G2956" s="70">
        <v>0</v>
      </c>
      <c r="H2956" s="71">
        <v>0</v>
      </c>
      <c r="I2956" s="70">
        <v>0</v>
      </c>
      <c r="J2956" s="71">
        <v>0</v>
      </c>
      <c r="K2956" s="70">
        <v>0</v>
      </c>
      <c r="L2956" s="71">
        <v>0</v>
      </c>
      <c r="M2956" s="70">
        <v>0</v>
      </c>
      <c r="N2956" s="71">
        <v>0</v>
      </c>
      <c r="O2956" s="70">
        <v>0</v>
      </c>
      <c r="P2956" s="71">
        <v>0</v>
      </c>
      <c r="Q2956" s="70">
        <v>0</v>
      </c>
      <c r="R2956" s="71">
        <v>0</v>
      </c>
      <c r="S2956" s="70">
        <v>0</v>
      </c>
      <c r="T2956" s="71">
        <v>0</v>
      </c>
      <c r="U2956" s="70">
        <v>0</v>
      </c>
      <c r="V2956" s="71">
        <v>0</v>
      </c>
      <c r="W2956" s="70">
        <v>0</v>
      </c>
      <c r="X2956" s="71">
        <v>0</v>
      </c>
      <c r="Y2956" s="70">
        <v>0</v>
      </c>
      <c r="Z2956" s="71">
        <v>0</v>
      </c>
      <c r="AA2956" s="70">
        <v>0</v>
      </c>
      <c r="AB2956" s="71">
        <v>0</v>
      </c>
      <c r="AC2956" s="54"/>
      <c r="AD2956" s="55">
        <f t="shared" si="60"/>
        <v>0</v>
      </c>
      <c r="AE2956" s="54"/>
    </row>
    <row r="2957" spans="2:31" x14ac:dyDescent="0.3">
      <c r="B2957" s="4" t="s">
        <v>209</v>
      </c>
      <c r="C2957" s="4"/>
      <c r="D2957" s="4"/>
      <c r="E2957" s="70">
        <v>0</v>
      </c>
      <c r="F2957" s="71">
        <v>0</v>
      </c>
      <c r="G2957" s="70">
        <v>0</v>
      </c>
      <c r="H2957" s="71">
        <v>0</v>
      </c>
      <c r="I2957" s="70">
        <v>0</v>
      </c>
      <c r="J2957" s="71">
        <v>0</v>
      </c>
      <c r="K2957" s="70">
        <v>0</v>
      </c>
      <c r="L2957" s="71">
        <v>0</v>
      </c>
      <c r="M2957" s="70">
        <v>0</v>
      </c>
      <c r="N2957" s="71">
        <v>0</v>
      </c>
      <c r="O2957" s="70">
        <v>0</v>
      </c>
      <c r="P2957" s="71">
        <v>0</v>
      </c>
      <c r="Q2957" s="70">
        <v>0</v>
      </c>
      <c r="R2957" s="71">
        <v>0</v>
      </c>
      <c r="S2957" s="70">
        <v>0</v>
      </c>
      <c r="T2957" s="71">
        <v>0</v>
      </c>
      <c r="U2957" s="70">
        <v>0</v>
      </c>
      <c r="V2957" s="71">
        <v>0</v>
      </c>
      <c r="W2957" s="70">
        <v>0</v>
      </c>
      <c r="X2957" s="71">
        <v>0</v>
      </c>
      <c r="Y2957" s="70">
        <v>0</v>
      </c>
      <c r="Z2957" s="71">
        <v>0</v>
      </c>
      <c r="AA2957" s="70">
        <v>0</v>
      </c>
      <c r="AB2957" s="71">
        <v>0</v>
      </c>
      <c r="AC2957" s="54"/>
      <c r="AD2957" s="55">
        <f t="shared" si="60"/>
        <v>0</v>
      </c>
      <c r="AE2957" s="54"/>
    </row>
    <row r="2958" spans="2:31" x14ac:dyDescent="0.3">
      <c r="B2958" s="4" t="s">
        <v>210</v>
      </c>
      <c r="C2958" s="4"/>
      <c r="D2958" s="4"/>
      <c r="E2958" s="70">
        <v>0</v>
      </c>
      <c r="F2958" s="71">
        <v>0</v>
      </c>
      <c r="G2958" s="70">
        <v>0</v>
      </c>
      <c r="H2958" s="71">
        <v>0</v>
      </c>
      <c r="I2958" s="70">
        <v>0</v>
      </c>
      <c r="J2958" s="71">
        <v>0</v>
      </c>
      <c r="K2958" s="70">
        <v>0</v>
      </c>
      <c r="L2958" s="71">
        <v>0</v>
      </c>
      <c r="M2958" s="70">
        <v>0</v>
      </c>
      <c r="N2958" s="71">
        <v>0</v>
      </c>
      <c r="O2958" s="70">
        <v>0</v>
      </c>
      <c r="P2958" s="71">
        <v>0</v>
      </c>
      <c r="Q2958" s="70">
        <v>0</v>
      </c>
      <c r="R2958" s="71">
        <v>0</v>
      </c>
      <c r="S2958" s="70">
        <v>0</v>
      </c>
      <c r="T2958" s="71">
        <v>0</v>
      </c>
      <c r="U2958" s="70">
        <v>0</v>
      </c>
      <c r="V2958" s="71">
        <v>0</v>
      </c>
      <c r="W2958" s="70">
        <v>0</v>
      </c>
      <c r="X2958" s="71">
        <v>0</v>
      </c>
      <c r="Y2958" s="70">
        <v>0</v>
      </c>
      <c r="Z2958" s="71">
        <v>0</v>
      </c>
      <c r="AA2958" s="70">
        <v>0</v>
      </c>
      <c r="AB2958" s="71">
        <v>0</v>
      </c>
      <c r="AC2958" s="54"/>
      <c r="AD2958" s="55">
        <f t="shared" si="60"/>
        <v>0</v>
      </c>
      <c r="AE2958" s="54"/>
    </row>
    <row r="2959" spans="2:31" x14ac:dyDescent="0.3">
      <c r="B2959" s="4" t="s">
        <v>211</v>
      </c>
      <c r="C2959" s="4"/>
      <c r="D2959" s="4"/>
      <c r="E2959" s="70">
        <v>0</v>
      </c>
      <c r="F2959" s="71">
        <v>0</v>
      </c>
      <c r="G2959" s="70">
        <v>0</v>
      </c>
      <c r="H2959" s="71">
        <v>0</v>
      </c>
      <c r="I2959" s="70">
        <v>0</v>
      </c>
      <c r="J2959" s="71">
        <v>0</v>
      </c>
      <c r="K2959" s="70">
        <v>0</v>
      </c>
      <c r="L2959" s="71">
        <v>0</v>
      </c>
      <c r="M2959" s="70">
        <v>0</v>
      </c>
      <c r="N2959" s="71">
        <v>0</v>
      </c>
      <c r="O2959" s="70">
        <v>0</v>
      </c>
      <c r="P2959" s="71">
        <v>0</v>
      </c>
      <c r="Q2959" s="70">
        <v>0</v>
      </c>
      <c r="R2959" s="71">
        <v>0</v>
      </c>
      <c r="S2959" s="70">
        <v>0</v>
      </c>
      <c r="T2959" s="71">
        <v>0</v>
      </c>
      <c r="U2959" s="70">
        <v>0</v>
      </c>
      <c r="V2959" s="71">
        <v>0</v>
      </c>
      <c r="W2959" s="70">
        <v>0</v>
      </c>
      <c r="X2959" s="71">
        <v>0</v>
      </c>
      <c r="Y2959" s="70">
        <v>0</v>
      </c>
      <c r="Z2959" s="71">
        <v>0</v>
      </c>
      <c r="AA2959" s="70">
        <v>0</v>
      </c>
      <c r="AB2959" s="71">
        <v>0</v>
      </c>
      <c r="AC2959" s="54"/>
      <c r="AD2959" s="55">
        <f t="shared" si="60"/>
        <v>0</v>
      </c>
      <c r="AE2959" s="54"/>
    </row>
    <row r="2960" spans="2:31" x14ac:dyDescent="0.3">
      <c r="B2960" s="4" t="s">
        <v>212</v>
      </c>
      <c r="C2960" s="4"/>
      <c r="D2960" s="4"/>
      <c r="E2960" s="70">
        <v>0</v>
      </c>
      <c r="F2960" s="71">
        <v>0</v>
      </c>
      <c r="G2960" s="70">
        <v>0</v>
      </c>
      <c r="H2960" s="71">
        <v>0</v>
      </c>
      <c r="I2960" s="70">
        <v>0</v>
      </c>
      <c r="J2960" s="71">
        <v>0</v>
      </c>
      <c r="K2960" s="70">
        <v>0</v>
      </c>
      <c r="L2960" s="71">
        <v>0</v>
      </c>
      <c r="M2960" s="70">
        <v>0</v>
      </c>
      <c r="N2960" s="71">
        <v>0</v>
      </c>
      <c r="O2960" s="70">
        <v>0</v>
      </c>
      <c r="P2960" s="71">
        <v>0</v>
      </c>
      <c r="Q2960" s="70">
        <v>0</v>
      </c>
      <c r="R2960" s="71">
        <v>0</v>
      </c>
      <c r="S2960" s="70">
        <v>0</v>
      </c>
      <c r="T2960" s="71">
        <v>0</v>
      </c>
      <c r="U2960" s="70">
        <v>0</v>
      </c>
      <c r="V2960" s="71">
        <v>0</v>
      </c>
      <c r="W2960" s="70">
        <v>0</v>
      </c>
      <c r="X2960" s="71">
        <v>0</v>
      </c>
      <c r="Y2960" s="70">
        <v>0</v>
      </c>
      <c r="Z2960" s="71">
        <v>0</v>
      </c>
      <c r="AA2960" s="70">
        <v>0</v>
      </c>
      <c r="AB2960" s="71">
        <v>0</v>
      </c>
      <c r="AC2960" s="54"/>
      <c r="AD2960" s="55">
        <f t="shared" si="60"/>
        <v>0</v>
      </c>
      <c r="AE2960" s="54"/>
    </row>
    <row r="2961" spans="2:31" x14ac:dyDescent="0.3">
      <c r="B2961" s="4" t="s">
        <v>213</v>
      </c>
      <c r="C2961" s="4"/>
      <c r="D2961" s="4"/>
      <c r="E2961" s="70">
        <v>0</v>
      </c>
      <c r="F2961" s="71">
        <v>0</v>
      </c>
      <c r="G2961" s="70">
        <v>0</v>
      </c>
      <c r="H2961" s="71">
        <v>0</v>
      </c>
      <c r="I2961" s="70">
        <v>0</v>
      </c>
      <c r="J2961" s="71">
        <v>0</v>
      </c>
      <c r="K2961" s="70">
        <v>0</v>
      </c>
      <c r="L2961" s="71">
        <v>0</v>
      </c>
      <c r="M2961" s="70">
        <v>0</v>
      </c>
      <c r="N2961" s="71">
        <v>0</v>
      </c>
      <c r="O2961" s="70">
        <v>0</v>
      </c>
      <c r="P2961" s="71">
        <v>0</v>
      </c>
      <c r="Q2961" s="70">
        <v>0</v>
      </c>
      <c r="R2961" s="71">
        <v>0</v>
      </c>
      <c r="S2961" s="70">
        <v>0</v>
      </c>
      <c r="T2961" s="71">
        <v>0</v>
      </c>
      <c r="U2961" s="70">
        <v>0</v>
      </c>
      <c r="V2961" s="71">
        <v>0</v>
      </c>
      <c r="W2961" s="70">
        <v>0</v>
      </c>
      <c r="X2961" s="71">
        <v>0</v>
      </c>
      <c r="Y2961" s="70">
        <v>0</v>
      </c>
      <c r="Z2961" s="71">
        <v>0</v>
      </c>
      <c r="AA2961" s="70">
        <v>0</v>
      </c>
      <c r="AB2961" s="71">
        <v>0</v>
      </c>
      <c r="AC2961" s="54"/>
      <c r="AD2961" s="55">
        <f t="shared" si="60"/>
        <v>0</v>
      </c>
      <c r="AE2961" s="54"/>
    </row>
    <row r="2962" spans="2:31" x14ac:dyDescent="0.3">
      <c r="B2962" s="4" t="s">
        <v>214</v>
      </c>
      <c r="C2962" s="4"/>
      <c r="D2962" s="4"/>
      <c r="E2962" s="70">
        <v>0</v>
      </c>
      <c r="F2962" s="71">
        <v>0</v>
      </c>
      <c r="G2962" s="70">
        <v>0</v>
      </c>
      <c r="H2962" s="71">
        <v>0</v>
      </c>
      <c r="I2962" s="70">
        <v>0</v>
      </c>
      <c r="J2962" s="71">
        <v>0</v>
      </c>
      <c r="K2962" s="70">
        <v>0</v>
      </c>
      <c r="L2962" s="71">
        <v>0</v>
      </c>
      <c r="M2962" s="70">
        <v>0</v>
      </c>
      <c r="N2962" s="71">
        <v>0</v>
      </c>
      <c r="O2962" s="70">
        <v>0</v>
      </c>
      <c r="P2962" s="71">
        <v>0</v>
      </c>
      <c r="Q2962" s="70">
        <v>0</v>
      </c>
      <c r="R2962" s="71">
        <v>0</v>
      </c>
      <c r="S2962" s="70">
        <v>0</v>
      </c>
      <c r="T2962" s="71">
        <v>0</v>
      </c>
      <c r="U2962" s="70">
        <v>0</v>
      </c>
      <c r="V2962" s="71">
        <v>0</v>
      </c>
      <c r="W2962" s="70">
        <v>0</v>
      </c>
      <c r="X2962" s="71">
        <v>0</v>
      </c>
      <c r="Y2962" s="70">
        <v>0</v>
      </c>
      <c r="Z2962" s="71">
        <v>0</v>
      </c>
      <c r="AA2962" s="70">
        <v>0</v>
      </c>
      <c r="AB2962" s="71">
        <v>0</v>
      </c>
      <c r="AC2962" s="54"/>
      <c r="AD2962" s="55">
        <f t="shared" si="60"/>
        <v>0</v>
      </c>
      <c r="AE2962" s="54"/>
    </row>
    <row r="2963" spans="2:31" x14ac:dyDescent="0.3">
      <c r="B2963" s="4" t="s">
        <v>215</v>
      </c>
      <c r="C2963" s="4"/>
      <c r="D2963" s="4"/>
      <c r="E2963" s="70">
        <v>0</v>
      </c>
      <c r="F2963" s="71">
        <v>0</v>
      </c>
      <c r="G2963" s="70">
        <v>0</v>
      </c>
      <c r="H2963" s="71">
        <v>0</v>
      </c>
      <c r="I2963" s="70">
        <v>0</v>
      </c>
      <c r="J2963" s="71">
        <v>0</v>
      </c>
      <c r="K2963" s="70">
        <v>0</v>
      </c>
      <c r="L2963" s="71">
        <v>0</v>
      </c>
      <c r="M2963" s="70">
        <v>0</v>
      </c>
      <c r="N2963" s="71">
        <v>0</v>
      </c>
      <c r="O2963" s="70">
        <v>0</v>
      </c>
      <c r="P2963" s="71">
        <v>0</v>
      </c>
      <c r="Q2963" s="70">
        <v>0</v>
      </c>
      <c r="R2963" s="71">
        <v>0</v>
      </c>
      <c r="S2963" s="70">
        <v>0</v>
      </c>
      <c r="T2963" s="71">
        <v>0</v>
      </c>
      <c r="U2963" s="70">
        <v>0</v>
      </c>
      <c r="V2963" s="71">
        <v>0</v>
      </c>
      <c r="W2963" s="70">
        <v>0</v>
      </c>
      <c r="X2963" s="71">
        <v>0</v>
      </c>
      <c r="Y2963" s="70">
        <v>0</v>
      </c>
      <c r="Z2963" s="71">
        <v>0</v>
      </c>
      <c r="AA2963" s="70">
        <v>0</v>
      </c>
      <c r="AB2963" s="71">
        <v>0</v>
      </c>
      <c r="AC2963" s="54"/>
      <c r="AD2963" s="55">
        <f t="shared" si="60"/>
        <v>0</v>
      </c>
      <c r="AE2963" s="54"/>
    </row>
    <row r="2964" spans="2:31" x14ac:dyDescent="0.3">
      <c r="B2964" s="4" t="s">
        <v>216</v>
      </c>
      <c r="C2964" s="4"/>
      <c r="D2964" s="4"/>
      <c r="E2964" s="70">
        <v>0</v>
      </c>
      <c r="F2964" s="71">
        <v>0</v>
      </c>
      <c r="G2964" s="70">
        <v>0</v>
      </c>
      <c r="H2964" s="71">
        <v>0</v>
      </c>
      <c r="I2964" s="70">
        <v>0</v>
      </c>
      <c r="J2964" s="71">
        <v>0</v>
      </c>
      <c r="K2964" s="70">
        <v>0</v>
      </c>
      <c r="L2964" s="71">
        <v>0</v>
      </c>
      <c r="M2964" s="70">
        <v>0</v>
      </c>
      <c r="N2964" s="71">
        <v>0</v>
      </c>
      <c r="O2964" s="70">
        <v>0</v>
      </c>
      <c r="P2964" s="71">
        <v>0</v>
      </c>
      <c r="Q2964" s="70">
        <v>0</v>
      </c>
      <c r="R2964" s="71">
        <v>0</v>
      </c>
      <c r="S2964" s="70">
        <v>0</v>
      </c>
      <c r="T2964" s="71">
        <v>0</v>
      </c>
      <c r="U2964" s="70">
        <v>0</v>
      </c>
      <c r="V2964" s="71">
        <v>0</v>
      </c>
      <c r="W2964" s="70">
        <v>0</v>
      </c>
      <c r="X2964" s="71">
        <v>0</v>
      </c>
      <c r="Y2964" s="70">
        <v>0</v>
      </c>
      <c r="Z2964" s="71">
        <v>0</v>
      </c>
      <c r="AA2964" s="70">
        <v>0</v>
      </c>
      <c r="AB2964" s="71">
        <v>0</v>
      </c>
      <c r="AC2964" s="54"/>
      <c r="AD2964" s="55">
        <f t="shared" ref="AD2964:AD3025" si="61">SUM(E2964:AB2964)</f>
        <v>0</v>
      </c>
      <c r="AE2964" s="54"/>
    </row>
    <row r="2965" spans="2:31" x14ac:dyDescent="0.3">
      <c r="B2965" s="4" t="s">
        <v>217</v>
      </c>
      <c r="C2965" s="4"/>
      <c r="D2965" s="4"/>
      <c r="E2965" s="70">
        <v>0</v>
      </c>
      <c r="F2965" s="71">
        <v>0</v>
      </c>
      <c r="G2965" s="70">
        <v>0</v>
      </c>
      <c r="H2965" s="71">
        <v>0</v>
      </c>
      <c r="I2965" s="70">
        <v>0</v>
      </c>
      <c r="J2965" s="71">
        <v>0</v>
      </c>
      <c r="K2965" s="70">
        <v>0</v>
      </c>
      <c r="L2965" s="71">
        <v>0</v>
      </c>
      <c r="M2965" s="70">
        <v>0</v>
      </c>
      <c r="N2965" s="71">
        <v>0</v>
      </c>
      <c r="O2965" s="70">
        <v>0</v>
      </c>
      <c r="P2965" s="71">
        <v>0</v>
      </c>
      <c r="Q2965" s="70">
        <v>0</v>
      </c>
      <c r="R2965" s="71">
        <v>0</v>
      </c>
      <c r="S2965" s="70">
        <v>0</v>
      </c>
      <c r="T2965" s="71">
        <v>0</v>
      </c>
      <c r="U2965" s="70">
        <v>0</v>
      </c>
      <c r="V2965" s="71">
        <v>0</v>
      </c>
      <c r="W2965" s="70">
        <v>0</v>
      </c>
      <c r="X2965" s="71">
        <v>0</v>
      </c>
      <c r="Y2965" s="70">
        <v>0</v>
      </c>
      <c r="Z2965" s="71">
        <v>0</v>
      </c>
      <c r="AA2965" s="70">
        <v>0</v>
      </c>
      <c r="AB2965" s="71">
        <v>0</v>
      </c>
      <c r="AC2965" s="54"/>
      <c r="AD2965" s="55">
        <f t="shared" si="61"/>
        <v>0</v>
      </c>
      <c r="AE2965" s="54"/>
    </row>
    <row r="2966" spans="2:31" x14ac:dyDescent="0.3">
      <c r="B2966" s="4" t="s">
        <v>218</v>
      </c>
      <c r="C2966" s="4"/>
      <c r="D2966" s="4"/>
      <c r="E2966" s="70">
        <v>0</v>
      </c>
      <c r="F2966" s="71">
        <v>0</v>
      </c>
      <c r="G2966" s="70">
        <v>0</v>
      </c>
      <c r="H2966" s="71">
        <v>0</v>
      </c>
      <c r="I2966" s="70">
        <v>0</v>
      </c>
      <c r="J2966" s="71">
        <v>0</v>
      </c>
      <c r="K2966" s="70">
        <v>0</v>
      </c>
      <c r="L2966" s="71">
        <v>0</v>
      </c>
      <c r="M2966" s="70">
        <v>0</v>
      </c>
      <c r="N2966" s="71">
        <v>0</v>
      </c>
      <c r="O2966" s="70">
        <v>0</v>
      </c>
      <c r="P2966" s="71">
        <v>0</v>
      </c>
      <c r="Q2966" s="70">
        <v>0</v>
      </c>
      <c r="R2966" s="71">
        <v>0</v>
      </c>
      <c r="S2966" s="70">
        <v>0</v>
      </c>
      <c r="T2966" s="71">
        <v>0</v>
      </c>
      <c r="U2966" s="70">
        <v>0</v>
      </c>
      <c r="V2966" s="71">
        <v>0</v>
      </c>
      <c r="W2966" s="70">
        <v>0</v>
      </c>
      <c r="X2966" s="71">
        <v>0</v>
      </c>
      <c r="Y2966" s="70">
        <v>0</v>
      </c>
      <c r="Z2966" s="71">
        <v>0</v>
      </c>
      <c r="AA2966" s="70">
        <v>0</v>
      </c>
      <c r="AB2966" s="71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219</v>
      </c>
      <c r="C2967" s="4"/>
      <c r="D2967" s="4"/>
      <c r="E2967" s="70">
        <v>0</v>
      </c>
      <c r="F2967" s="71">
        <v>0</v>
      </c>
      <c r="G2967" s="70">
        <v>0</v>
      </c>
      <c r="H2967" s="71">
        <v>0</v>
      </c>
      <c r="I2967" s="70">
        <v>0</v>
      </c>
      <c r="J2967" s="71">
        <v>0</v>
      </c>
      <c r="K2967" s="70">
        <v>0</v>
      </c>
      <c r="L2967" s="71">
        <v>0</v>
      </c>
      <c r="M2967" s="70">
        <v>0</v>
      </c>
      <c r="N2967" s="71">
        <v>0</v>
      </c>
      <c r="O2967" s="70">
        <v>0</v>
      </c>
      <c r="P2967" s="71">
        <v>0</v>
      </c>
      <c r="Q2967" s="70">
        <v>0</v>
      </c>
      <c r="R2967" s="71">
        <v>0</v>
      </c>
      <c r="S2967" s="70">
        <v>0</v>
      </c>
      <c r="T2967" s="71">
        <v>0</v>
      </c>
      <c r="U2967" s="70">
        <v>0</v>
      </c>
      <c r="V2967" s="71">
        <v>0</v>
      </c>
      <c r="W2967" s="70">
        <v>0</v>
      </c>
      <c r="X2967" s="71">
        <v>0</v>
      </c>
      <c r="Y2967" s="70">
        <v>0</v>
      </c>
      <c r="Z2967" s="71">
        <v>0</v>
      </c>
      <c r="AA2967" s="70">
        <v>0</v>
      </c>
      <c r="AB2967" s="71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220</v>
      </c>
      <c r="C2968" s="4"/>
      <c r="D2968" s="4"/>
      <c r="E2968" s="70">
        <v>0</v>
      </c>
      <c r="F2968" s="71">
        <v>0</v>
      </c>
      <c r="G2968" s="70">
        <v>0</v>
      </c>
      <c r="H2968" s="71">
        <v>0</v>
      </c>
      <c r="I2968" s="70">
        <v>0</v>
      </c>
      <c r="J2968" s="71">
        <v>0</v>
      </c>
      <c r="K2968" s="70">
        <v>0</v>
      </c>
      <c r="L2968" s="71">
        <v>0</v>
      </c>
      <c r="M2968" s="70">
        <v>0</v>
      </c>
      <c r="N2968" s="71">
        <v>0</v>
      </c>
      <c r="O2968" s="70">
        <v>0</v>
      </c>
      <c r="P2968" s="71">
        <v>0</v>
      </c>
      <c r="Q2968" s="70">
        <v>0</v>
      </c>
      <c r="R2968" s="71">
        <v>0</v>
      </c>
      <c r="S2968" s="70">
        <v>0</v>
      </c>
      <c r="T2968" s="71">
        <v>0</v>
      </c>
      <c r="U2968" s="70">
        <v>0</v>
      </c>
      <c r="V2968" s="71">
        <v>0</v>
      </c>
      <c r="W2968" s="70">
        <v>0</v>
      </c>
      <c r="X2968" s="71">
        <v>0</v>
      </c>
      <c r="Y2968" s="70">
        <v>0</v>
      </c>
      <c r="Z2968" s="71">
        <v>0</v>
      </c>
      <c r="AA2968" s="70">
        <v>0</v>
      </c>
      <c r="AB2968" s="71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221</v>
      </c>
      <c r="C2969" s="4"/>
      <c r="D2969" s="4"/>
      <c r="E2969" s="70">
        <v>0</v>
      </c>
      <c r="F2969" s="71">
        <v>0</v>
      </c>
      <c r="G2969" s="70">
        <v>0</v>
      </c>
      <c r="H2969" s="71">
        <v>0</v>
      </c>
      <c r="I2969" s="70">
        <v>0</v>
      </c>
      <c r="J2969" s="71">
        <v>0</v>
      </c>
      <c r="K2969" s="70">
        <v>0</v>
      </c>
      <c r="L2969" s="71">
        <v>0</v>
      </c>
      <c r="M2969" s="70">
        <v>0</v>
      </c>
      <c r="N2969" s="71">
        <v>0</v>
      </c>
      <c r="O2969" s="70">
        <v>0</v>
      </c>
      <c r="P2969" s="71">
        <v>0</v>
      </c>
      <c r="Q2969" s="70">
        <v>0</v>
      </c>
      <c r="R2969" s="71">
        <v>0</v>
      </c>
      <c r="S2969" s="70">
        <v>0</v>
      </c>
      <c r="T2969" s="71">
        <v>0</v>
      </c>
      <c r="U2969" s="70">
        <v>0</v>
      </c>
      <c r="V2969" s="71">
        <v>0</v>
      </c>
      <c r="W2969" s="70">
        <v>0</v>
      </c>
      <c r="X2969" s="71">
        <v>0</v>
      </c>
      <c r="Y2969" s="70">
        <v>0</v>
      </c>
      <c r="Z2969" s="71">
        <v>0</v>
      </c>
      <c r="AA2969" s="70">
        <v>0</v>
      </c>
      <c r="AB2969" s="71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222</v>
      </c>
      <c r="C2970" s="4"/>
      <c r="D2970" s="4"/>
      <c r="E2970" s="70">
        <v>0</v>
      </c>
      <c r="F2970" s="71">
        <v>0</v>
      </c>
      <c r="G2970" s="70">
        <v>0</v>
      </c>
      <c r="H2970" s="71">
        <v>0</v>
      </c>
      <c r="I2970" s="70">
        <v>0</v>
      </c>
      <c r="J2970" s="71">
        <v>0</v>
      </c>
      <c r="K2970" s="70">
        <v>0</v>
      </c>
      <c r="L2970" s="71">
        <v>0</v>
      </c>
      <c r="M2970" s="70">
        <v>0</v>
      </c>
      <c r="N2970" s="71">
        <v>0</v>
      </c>
      <c r="O2970" s="70">
        <v>0</v>
      </c>
      <c r="P2970" s="71">
        <v>0</v>
      </c>
      <c r="Q2970" s="70">
        <v>0</v>
      </c>
      <c r="R2970" s="71">
        <v>0</v>
      </c>
      <c r="S2970" s="70">
        <v>0</v>
      </c>
      <c r="T2970" s="71">
        <v>0</v>
      </c>
      <c r="U2970" s="70">
        <v>0</v>
      </c>
      <c r="V2970" s="71">
        <v>0</v>
      </c>
      <c r="W2970" s="70">
        <v>0</v>
      </c>
      <c r="X2970" s="71">
        <v>0</v>
      </c>
      <c r="Y2970" s="70">
        <v>0</v>
      </c>
      <c r="Z2970" s="71">
        <v>0</v>
      </c>
      <c r="AA2970" s="70">
        <v>0</v>
      </c>
      <c r="AB2970" s="71">
        <v>0</v>
      </c>
      <c r="AC2970" s="54"/>
      <c r="AD2970" s="55">
        <f t="shared" si="61"/>
        <v>0</v>
      </c>
      <c r="AE2970" s="54"/>
    </row>
    <row r="2971" spans="2:31" x14ac:dyDescent="0.3">
      <c r="B2971" s="4" t="s">
        <v>223</v>
      </c>
      <c r="C2971" s="4"/>
      <c r="D2971" s="4"/>
      <c r="E2971" s="70">
        <v>0</v>
      </c>
      <c r="F2971" s="71">
        <v>0</v>
      </c>
      <c r="G2971" s="70">
        <v>0</v>
      </c>
      <c r="H2971" s="71">
        <v>0</v>
      </c>
      <c r="I2971" s="70">
        <v>0</v>
      </c>
      <c r="J2971" s="71">
        <v>0</v>
      </c>
      <c r="K2971" s="70">
        <v>0</v>
      </c>
      <c r="L2971" s="71">
        <v>0</v>
      </c>
      <c r="M2971" s="70">
        <v>0</v>
      </c>
      <c r="N2971" s="71">
        <v>0</v>
      </c>
      <c r="O2971" s="70">
        <v>0</v>
      </c>
      <c r="P2971" s="71">
        <v>0</v>
      </c>
      <c r="Q2971" s="70">
        <v>0</v>
      </c>
      <c r="R2971" s="71">
        <v>0</v>
      </c>
      <c r="S2971" s="70">
        <v>0</v>
      </c>
      <c r="T2971" s="71">
        <v>0</v>
      </c>
      <c r="U2971" s="70">
        <v>0</v>
      </c>
      <c r="V2971" s="71">
        <v>0</v>
      </c>
      <c r="W2971" s="70">
        <v>0</v>
      </c>
      <c r="X2971" s="71">
        <v>0</v>
      </c>
      <c r="Y2971" s="70">
        <v>0</v>
      </c>
      <c r="Z2971" s="71">
        <v>0</v>
      </c>
      <c r="AA2971" s="70">
        <v>0</v>
      </c>
      <c r="AB2971" s="71">
        <v>0</v>
      </c>
      <c r="AC2971" s="54"/>
      <c r="AD2971" s="55">
        <f t="shared" si="61"/>
        <v>0</v>
      </c>
      <c r="AE2971" s="54"/>
    </row>
    <row r="2972" spans="2:31" x14ac:dyDescent="0.3">
      <c r="B2972" s="4" t="s">
        <v>224</v>
      </c>
      <c r="C2972" s="4"/>
      <c r="D2972" s="4"/>
      <c r="E2972" s="70">
        <v>0</v>
      </c>
      <c r="F2972" s="71">
        <v>0</v>
      </c>
      <c r="G2972" s="70">
        <v>0</v>
      </c>
      <c r="H2972" s="71">
        <v>0</v>
      </c>
      <c r="I2972" s="70">
        <v>0</v>
      </c>
      <c r="J2972" s="71">
        <v>0</v>
      </c>
      <c r="K2972" s="70">
        <v>0</v>
      </c>
      <c r="L2972" s="71">
        <v>0</v>
      </c>
      <c r="M2972" s="70">
        <v>0</v>
      </c>
      <c r="N2972" s="71">
        <v>0</v>
      </c>
      <c r="O2972" s="70">
        <v>0</v>
      </c>
      <c r="P2972" s="71">
        <v>0</v>
      </c>
      <c r="Q2972" s="70">
        <v>0</v>
      </c>
      <c r="R2972" s="71">
        <v>0</v>
      </c>
      <c r="S2972" s="70">
        <v>0</v>
      </c>
      <c r="T2972" s="71">
        <v>0</v>
      </c>
      <c r="U2972" s="70">
        <v>0</v>
      </c>
      <c r="V2972" s="71">
        <v>0</v>
      </c>
      <c r="W2972" s="70">
        <v>0</v>
      </c>
      <c r="X2972" s="71">
        <v>0</v>
      </c>
      <c r="Y2972" s="70">
        <v>0</v>
      </c>
      <c r="Z2972" s="71">
        <v>0</v>
      </c>
      <c r="AA2972" s="70">
        <v>0</v>
      </c>
      <c r="AB2972" s="71">
        <v>0</v>
      </c>
      <c r="AC2972" s="54"/>
      <c r="AD2972" s="55">
        <f t="shared" si="61"/>
        <v>0</v>
      </c>
      <c r="AE2972" s="54"/>
    </row>
    <row r="2973" spans="2:31" x14ac:dyDescent="0.3">
      <c r="B2973" s="4" t="s">
        <v>225</v>
      </c>
      <c r="C2973" s="4"/>
      <c r="D2973" s="4"/>
      <c r="E2973" s="70">
        <v>0</v>
      </c>
      <c r="F2973" s="71">
        <v>0</v>
      </c>
      <c r="G2973" s="70">
        <v>0</v>
      </c>
      <c r="H2973" s="71">
        <v>0</v>
      </c>
      <c r="I2973" s="70">
        <v>0</v>
      </c>
      <c r="J2973" s="71">
        <v>0</v>
      </c>
      <c r="K2973" s="70">
        <v>0</v>
      </c>
      <c r="L2973" s="71">
        <v>0</v>
      </c>
      <c r="M2973" s="70">
        <v>0</v>
      </c>
      <c r="N2973" s="71">
        <v>0</v>
      </c>
      <c r="O2973" s="70">
        <v>0</v>
      </c>
      <c r="P2973" s="71">
        <v>0</v>
      </c>
      <c r="Q2973" s="70">
        <v>0</v>
      </c>
      <c r="R2973" s="71">
        <v>0</v>
      </c>
      <c r="S2973" s="70">
        <v>0</v>
      </c>
      <c r="T2973" s="71">
        <v>0</v>
      </c>
      <c r="U2973" s="70">
        <v>0</v>
      </c>
      <c r="V2973" s="71">
        <v>0</v>
      </c>
      <c r="W2973" s="70">
        <v>0</v>
      </c>
      <c r="X2973" s="71">
        <v>0</v>
      </c>
      <c r="Y2973" s="70">
        <v>0</v>
      </c>
      <c r="Z2973" s="71">
        <v>0</v>
      </c>
      <c r="AA2973" s="70">
        <v>0</v>
      </c>
      <c r="AB2973" s="71">
        <v>0</v>
      </c>
      <c r="AC2973" s="54"/>
      <c r="AD2973" s="55">
        <f t="shared" si="61"/>
        <v>0</v>
      </c>
      <c r="AE2973" s="54"/>
    </row>
    <row r="2974" spans="2:31" x14ac:dyDescent="0.3">
      <c r="B2974" s="4" t="s">
        <v>226</v>
      </c>
      <c r="C2974" s="4"/>
      <c r="D2974" s="4"/>
      <c r="E2974" s="70">
        <v>0</v>
      </c>
      <c r="F2974" s="71">
        <v>0</v>
      </c>
      <c r="G2974" s="70">
        <v>0</v>
      </c>
      <c r="H2974" s="71">
        <v>0</v>
      </c>
      <c r="I2974" s="70">
        <v>0</v>
      </c>
      <c r="J2974" s="71">
        <v>0</v>
      </c>
      <c r="K2974" s="70">
        <v>0</v>
      </c>
      <c r="L2974" s="71">
        <v>0</v>
      </c>
      <c r="M2974" s="70">
        <v>0</v>
      </c>
      <c r="N2974" s="71">
        <v>0</v>
      </c>
      <c r="O2974" s="70">
        <v>0</v>
      </c>
      <c r="P2974" s="71">
        <v>0</v>
      </c>
      <c r="Q2974" s="70">
        <v>0</v>
      </c>
      <c r="R2974" s="71">
        <v>0</v>
      </c>
      <c r="S2974" s="70">
        <v>0</v>
      </c>
      <c r="T2974" s="71">
        <v>0</v>
      </c>
      <c r="U2974" s="70">
        <v>0</v>
      </c>
      <c r="V2974" s="71">
        <v>0</v>
      </c>
      <c r="W2974" s="70">
        <v>0</v>
      </c>
      <c r="X2974" s="71">
        <v>0</v>
      </c>
      <c r="Y2974" s="70">
        <v>0</v>
      </c>
      <c r="Z2974" s="71">
        <v>0</v>
      </c>
      <c r="AA2974" s="70">
        <v>0</v>
      </c>
      <c r="AB2974" s="71">
        <v>0</v>
      </c>
      <c r="AC2974" s="54"/>
      <c r="AD2974" s="55">
        <f t="shared" si="61"/>
        <v>0</v>
      </c>
      <c r="AE2974" s="54"/>
    </row>
    <row r="2975" spans="2:31" x14ac:dyDescent="0.3">
      <c r="B2975" s="4" t="s">
        <v>227</v>
      </c>
      <c r="C2975" s="4"/>
      <c r="D2975" s="4"/>
      <c r="E2975" s="70">
        <v>0</v>
      </c>
      <c r="F2975" s="71">
        <v>0</v>
      </c>
      <c r="G2975" s="70">
        <v>0</v>
      </c>
      <c r="H2975" s="71">
        <v>0</v>
      </c>
      <c r="I2975" s="70">
        <v>0</v>
      </c>
      <c r="J2975" s="71">
        <v>0</v>
      </c>
      <c r="K2975" s="70">
        <v>0</v>
      </c>
      <c r="L2975" s="71">
        <v>0</v>
      </c>
      <c r="M2975" s="70">
        <v>0</v>
      </c>
      <c r="N2975" s="71">
        <v>0</v>
      </c>
      <c r="O2975" s="70">
        <v>0</v>
      </c>
      <c r="P2975" s="71">
        <v>0</v>
      </c>
      <c r="Q2975" s="70">
        <v>0</v>
      </c>
      <c r="R2975" s="71">
        <v>0</v>
      </c>
      <c r="S2975" s="70">
        <v>0</v>
      </c>
      <c r="T2975" s="71">
        <v>0</v>
      </c>
      <c r="U2975" s="70">
        <v>0</v>
      </c>
      <c r="V2975" s="71">
        <v>0</v>
      </c>
      <c r="W2975" s="70">
        <v>0</v>
      </c>
      <c r="X2975" s="71">
        <v>0</v>
      </c>
      <c r="Y2975" s="70">
        <v>0</v>
      </c>
      <c r="Z2975" s="71">
        <v>0</v>
      </c>
      <c r="AA2975" s="70">
        <v>0</v>
      </c>
      <c r="AB2975" s="71">
        <v>0</v>
      </c>
      <c r="AC2975" s="54"/>
      <c r="AD2975" s="55">
        <f t="shared" si="61"/>
        <v>0</v>
      </c>
      <c r="AE2975" s="54"/>
    </row>
    <row r="2976" spans="2:31" x14ac:dyDescent="0.3">
      <c r="B2976" s="4" t="s">
        <v>228</v>
      </c>
      <c r="C2976" s="4"/>
      <c r="D2976" s="4"/>
      <c r="E2976" s="70">
        <v>0</v>
      </c>
      <c r="F2976" s="71">
        <v>0</v>
      </c>
      <c r="G2976" s="70">
        <v>0</v>
      </c>
      <c r="H2976" s="71">
        <v>0</v>
      </c>
      <c r="I2976" s="70">
        <v>0</v>
      </c>
      <c r="J2976" s="71">
        <v>0</v>
      </c>
      <c r="K2976" s="70">
        <v>0</v>
      </c>
      <c r="L2976" s="71">
        <v>0</v>
      </c>
      <c r="M2976" s="70">
        <v>0</v>
      </c>
      <c r="N2976" s="71">
        <v>0</v>
      </c>
      <c r="O2976" s="70">
        <v>0</v>
      </c>
      <c r="P2976" s="71">
        <v>0</v>
      </c>
      <c r="Q2976" s="70">
        <v>0</v>
      </c>
      <c r="R2976" s="71">
        <v>0</v>
      </c>
      <c r="S2976" s="70">
        <v>0</v>
      </c>
      <c r="T2976" s="71">
        <v>0</v>
      </c>
      <c r="U2976" s="70">
        <v>0</v>
      </c>
      <c r="V2976" s="71">
        <v>0</v>
      </c>
      <c r="W2976" s="70">
        <v>0</v>
      </c>
      <c r="X2976" s="71">
        <v>0</v>
      </c>
      <c r="Y2976" s="70">
        <v>0</v>
      </c>
      <c r="Z2976" s="71">
        <v>0</v>
      </c>
      <c r="AA2976" s="70">
        <v>0</v>
      </c>
      <c r="AB2976" s="71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229</v>
      </c>
      <c r="C2977" s="4"/>
      <c r="D2977" s="4"/>
      <c r="E2977" s="70">
        <v>0</v>
      </c>
      <c r="F2977" s="71">
        <v>0</v>
      </c>
      <c r="G2977" s="70">
        <v>0</v>
      </c>
      <c r="H2977" s="71">
        <v>0</v>
      </c>
      <c r="I2977" s="70">
        <v>0</v>
      </c>
      <c r="J2977" s="71">
        <v>0</v>
      </c>
      <c r="K2977" s="70">
        <v>0</v>
      </c>
      <c r="L2977" s="71">
        <v>0</v>
      </c>
      <c r="M2977" s="70">
        <v>0</v>
      </c>
      <c r="N2977" s="71">
        <v>0</v>
      </c>
      <c r="O2977" s="70">
        <v>0</v>
      </c>
      <c r="P2977" s="71">
        <v>0</v>
      </c>
      <c r="Q2977" s="70">
        <v>0</v>
      </c>
      <c r="R2977" s="71">
        <v>0</v>
      </c>
      <c r="S2977" s="70">
        <v>0</v>
      </c>
      <c r="T2977" s="71">
        <v>0</v>
      </c>
      <c r="U2977" s="70">
        <v>0</v>
      </c>
      <c r="V2977" s="71">
        <v>0</v>
      </c>
      <c r="W2977" s="70">
        <v>0</v>
      </c>
      <c r="X2977" s="71">
        <v>0</v>
      </c>
      <c r="Y2977" s="70">
        <v>0</v>
      </c>
      <c r="Z2977" s="71">
        <v>0</v>
      </c>
      <c r="AA2977" s="70">
        <v>0</v>
      </c>
      <c r="AB2977" s="71">
        <v>0</v>
      </c>
      <c r="AC2977" s="54"/>
      <c r="AD2977" s="55">
        <f t="shared" si="61"/>
        <v>0</v>
      </c>
      <c r="AE2977" s="54"/>
    </row>
    <row r="2978" spans="2:31" x14ac:dyDescent="0.3">
      <c r="B2978" s="4" t="s">
        <v>230</v>
      </c>
      <c r="C2978" s="4"/>
      <c r="D2978" s="4"/>
      <c r="E2978" s="70">
        <v>0</v>
      </c>
      <c r="F2978" s="71">
        <v>0</v>
      </c>
      <c r="G2978" s="70">
        <v>0</v>
      </c>
      <c r="H2978" s="71">
        <v>0</v>
      </c>
      <c r="I2978" s="70">
        <v>0</v>
      </c>
      <c r="J2978" s="71">
        <v>0</v>
      </c>
      <c r="K2978" s="70">
        <v>0</v>
      </c>
      <c r="L2978" s="71">
        <v>0</v>
      </c>
      <c r="M2978" s="70">
        <v>0</v>
      </c>
      <c r="N2978" s="71">
        <v>0</v>
      </c>
      <c r="O2978" s="70">
        <v>0</v>
      </c>
      <c r="P2978" s="71">
        <v>0</v>
      </c>
      <c r="Q2978" s="70">
        <v>0</v>
      </c>
      <c r="R2978" s="71">
        <v>0</v>
      </c>
      <c r="S2978" s="70">
        <v>0</v>
      </c>
      <c r="T2978" s="71">
        <v>0</v>
      </c>
      <c r="U2978" s="70">
        <v>0</v>
      </c>
      <c r="V2978" s="71">
        <v>0</v>
      </c>
      <c r="W2978" s="70">
        <v>0</v>
      </c>
      <c r="X2978" s="71">
        <v>0</v>
      </c>
      <c r="Y2978" s="70">
        <v>0</v>
      </c>
      <c r="Z2978" s="71">
        <v>0</v>
      </c>
      <c r="AA2978" s="70">
        <v>0</v>
      </c>
      <c r="AB2978" s="71">
        <v>0</v>
      </c>
      <c r="AC2978" s="54"/>
      <c r="AD2978" s="55">
        <f t="shared" si="61"/>
        <v>0</v>
      </c>
      <c r="AE2978" s="54"/>
    </row>
    <row r="2979" spans="2:31" x14ac:dyDescent="0.3">
      <c r="B2979" s="4" t="s">
        <v>231</v>
      </c>
      <c r="C2979" s="4"/>
      <c r="D2979" s="4"/>
      <c r="E2979" s="70">
        <v>0</v>
      </c>
      <c r="F2979" s="71">
        <v>0</v>
      </c>
      <c r="G2979" s="70">
        <v>0</v>
      </c>
      <c r="H2979" s="71">
        <v>0</v>
      </c>
      <c r="I2979" s="70">
        <v>0</v>
      </c>
      <c r="J2979" s="71">
        <v>0</v>
      </c>
      <c r="K2979" s="70">
        <v>0</v>
      </c>
      <c r="L2979" s="71">
        <v>0</v>
      </c>
      <c r="M2979" s="70">
        <v>0</v>
      </c>
      <c r="N2979" s="71">
        <v>0</v>
      </c>
      <c r="O2979" s="70">
        <v>0</v>
      </c>
      <c r="P2979" s="71">
        <v>0</v>
      </c>
      <c r="Q2979" s="70">
        <v>0</v>
      </c>
      <c r="R2979" s="71">
        <v>0</v>
      </c>
      <c r="S2979" s="70">
        <v>0</v>
      </c>
      <c r="T2979" s="71">
        <v>0</v>
      </c>
      <c r="U2979" s="70">
        <v>0</v>
      </c>
      <c r="V2979" s="71">
        <v>0</v>
      </c>
      <c r="W2979" s="70">
        <v>0</v>
      </c>
      <c r="X2979" s="71">
        <v>0</v>
      </c>
      <c r="Y2979" s="70">
        <v>0</v>
      </c>
      <c r="Z2979" s="71">
        <v>0</v>
      </c>
      <c r="AA2979" s="70">
        <v>0</v>
      </c>
      <c r="AB2979" s="71">
        <v>0</v>
      </c>
      <c r="AC2979" s="54"/>
      <c r="AD2979" s="55">
        <f t="shared" si="61"/>
        <v>0</v>
      </c>
      <c r="AE2979" s="54"/>
    </row>
    <row r="2980" spans="2:31" x14ac:dyDescent="0.3">
      <c r="B2980" s="4" t="s">
        <v>232</v>
      </c>
      <c r="C2980" s="4"/>
      <c r="D2980" s="4"/>
      <c r="E2980" s="70">
        <v>0</v>
      </c>
      <c r="F2980" s="71">
        <v>0</v>
      </c>
      <c r="G2980" s="70">
        <v>0</v>
      </c>
      <c r="H2980" s="71">
        <v>0</v>
      </c>
      <c r="I2980" s="70">
        <v>0</v>
      </c>
      <c r="J2980" s="71">
        <v>0</v>
      </c>
      <c r="K2980" s="70">
        <v>0</v>
      </c>
      <c r="L2980" s="71">
        <v>0</v>
      </c>
      <c r="M2980" s="70">
        <v>0</v>
      </c>
      <c r="N2980" s="71">
        <v>0</v>
      </c>
      <c r="O2980" s="70">
        <v>0</v>
      </c>
      <c r="P2980" s="71">
        <v>0</v>
      </c>
      <c r="Q2980" s="70">
        <v>0</v>
      </c>
      <c r="R2980" s="71">
        <v>0</v>
      </c>
      <c r="S2980" s="70">
        <v>0</v>
      </c>
      <c r="T2980" s="71">
        <v>0</v>
      </c>
      <c r="U2980" s="70">
        <v>0</v>
      </c>
      <c r="V2980" s="71">
        <v>0</v>
      </c>
      <c r="W2980" s="70">
        <v>0</v>
      </c>
      <c r="X2980" s="71">
        <v>0</v>
      </c>
      <c r="Y2980" s="70">
        <v>0</v>
      </c>
      <c r="Z2980" s="71">
        <v>0</v>
      </c>
      <c r="AA2980" s="70">
        <v>0</v>
      </c>
      <c r="AB2980" s="71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233</v>
      </c>
      <c r="C2981" s="4"/>
      <c r="D2981" s="4"/>
      <c r="E2981" s="70">
        <v>0</v>
      </c>
      <c r="F2981" s="71">
        <v>0</v>
      </c>
      <c r="G2981" s="70">
        <v>0</v>
      </c>
      <c r="H2981" s="71">
        <v>0</v>
      </c>
      <c r="I2981" s="70">
        <v>0</v>
      </c>
      <c r="J2981" s="71">
        <v>0</v>
      </c>
      <c r="K2981" s="70">
        <v>0</v>
      </c>
      <c r="L2981" s="71">
        <v>0</v>
      </c>
      <c r="M2981" s="70">
        <v>0</v>
      </c>
      <c r="N2981" s="71">
        <v>0</v>
      </c>
      <c r="O2981" s="70">
        <v>0</v>
      </c>
      <c r="P2981" s="71">
        <v>0</v>
      </c>
      <c r="Q2981" s="70">
        <v>0</v>
      </c>
      <c r="R2981" s="71">
        <v>0</v>
      </c>
      <c r="S2981" s="70">
        <v>0</v>
      </c>
      <c r="T2981" s="71">
        <v>0</v>
      </c>
      <c r="U2981" s="70">
        <v>0</v>
      </c>
      <c r="V2981" s="71">
        <v>0</v>
      </c>
      <c r="W2981" s="70">
        <v>0</v>
      </c>
      <c r="X2981" s="71">
        <v>0</v>
      </c>
      <c r="Y2981" s="70">
        <v>0</v>
      </c>
      <c r="Z2981" s="71">
        <v>0</v>
      </c>
      <c r="AA2981" s="70">
        <v>0</v>
      </c>
      <c r="AB2981" s="71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234</v>
      </c>
      <c r="C2982" s="4"/>
      <c r="D2982" s="4"/>
      <c r="E2982" s="70">
        <v>0</v>
      </c>
      <c r="F2982" s="71">
        <v>0</v>
      </c>
      <c r="G2982" s="70">
        <v>0</v>
      </c>
      <c r="H2982" s="71">
        <v>0</v>
      </c>
      <c r="I2982" s="70">
        <v>0</v>
      </c>
      <c r="J2982" s="71">
        <v>0</v>
      </c>
      <c r="K2982" s="70">
        <v>0</v>
      </c>
      <c r="L2982" s="71">
        <v>0</v>
      </c>
      <c r="M2982" s="70">
        <v>0</v>
      </c>
      <c r="N2982" s="71">
        <v>0</v>
      </c>
      <c r="O2982" s="70">
        <v>0</v>
      </c>
      <c r="P2982" s="71">
        <v>0</v>
      </c>
      <c r="Q2982" s="70">
        <v>0</v>
      </c>
      <c r="R2982" s="71">
        <v>0</v>
      </c>
      <c r="S2982" s="70">
        <v>0</v>
      </c>
      <c r="T2982" s="71">
        <v>0</v>
      </c>
      <c r="U2982" s="70">
        <v>0</v>
      </c>
      <c r="V2982" s="71">
        <v>0</v>
      </c>
      <c r="W2982" s="70">
        <v>0</v>
      </c>
      <c r="X2982" s="71">
        <v>0</v>
      </c>
      <c r="Y2982" s="70">
        <v>0</v>
      </c>
      <c r="Z2982" s="71">
        <v>0</v>
      </c>
      <c r="AA2982" s="70">
        <v>0</v>
      </c>
      <c r="AB2982" s="71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235</v>
      </c>
      <c r="C2983" s="4"/>
      <c r="D2983" s="4"/>
      <c r="E2983" s="70">
        <v>0</v>
      </c>
      <c r="F2983" s="71">
        <v>0</v>
      </c>
      <c r="G2983" s="70">
        <v>0</v>
      </c>
      <c r="H2983" s="71">
        <v>0</v>
      </c>
      <c r="I2983" s="70">
        <v>0</v>
      </c>
      <c r="J2983" s="71">
        <v>0</v>
      </c>
      <c r="K2983" s="70">
        <v>0</v>
      </c>
      <c r="L2983" s="71">
        <v>0</v>
      </c>
      <c r="M2983" s="70">
        <v>0</v>
      </c>
      <c r="N2983" s="71">
        <v>0</v>
      </c>
      <c r="O2983" s="70">
        <v>0</v>
      </c>
      <c r="P2983" s="71">
        <v>0</v>
      </c>
      <c r="Q2983" s="70">
        <v>0</v>
      </c>
      <c r="R2983" s="71">
        <v>0</v>
      </c>
      <c r="S2983" s="70">
        <v>0</v>
      </c>
      <c r="T2983" s="71">
        <v>0</v>
      </c>
      <c r="U2983" s="70">
        <v>0</v>
      </c>
      <c r="V2983" s="71">
        <v>0</v>
      </c>
      <c r="W2983" s="70">
        <v>0</v>
      </c>
      <c r="X2983" s="71">
        <v>0</v>
      </c>
      <c r="Y2983" s="70">
        <v>0</v>
      </c>
      <c r="Z2983" s="71">
        <v>0</v>
      </c>
      <c r="AA2983" s="70">
        <v>0</v>
      </c>
      <c r="AB2983" s="71">
        <v>0</v>
      </c>
      <c r="AC2983" s="54"/>
      <c r="AD2983" s="55">
        <f t="shared" si="61"/>
        <v>0</v>
      </c>
      <c r="AE2983" s="54"/>
    </row>
    <row r="2984" spans="2:31" x14ac:dyDescent="0.3">
      <c r="B2984" s="4" t="s">
        <v>236</v>
      </c>
      <c r="C2984" s="4"/>
      <c r="D2984" s="4"/>
      <c r="E2984" s="70">
        <v>0</v>
      </c>
      <c r="F2984" s="71">
        <v>0</v>
      </c>
      <c r="G2984" s="70">
        <v>0</v>
      </c>
      <c r="H2984" s="71">
        <v>0</v>
      </c>
      <c r="I2984" s="70">
        <v>0</v>
      </c>
      <c r="J2984" s="71">
        <v>0</v>
      </c>
      <c r="K2984" s="70">
        <v>0</v>
      </c>
      <c r="L2984" s="71">
        <v>0</v>
      </c>
      <c r="M2984" s="70">
        <v>0</v>
      </c>
      <c r="N2984" s="71">
        <v>0</v>
      </c>
      <c r="O2984" s="70">
        <v>0</v>
      </c>
      <c r="P2984" s="71">
        <v>0</v>
      </c>
      <c r="Q2984" s="70">
        <v>0</v>
      </c>
      <c r="R2984" s="71">
        <v>0</v>
      </c>
      <c r="S2984" s="70">
        <v>0</v>
      </c>
      <c r="T2984" s="71">
        <v>0</v>
      </c>
      <c r="U2984" s="70">
        <v>0</v>
      </c>
      <c r="V2984" s="71">
        <v>0</v>
      </c>
      <c r="W2984" s="70">
        <v>0</v>
      </c>
      <c r="X2984" s="71">
        <v>0</v>
      </c>
      <c r="Y2984" s="70">
        <v>0</v>
      </c>
      <c r="Z2984" s="71">
        <v>0</v>
      </c>
      <c r="AA2984" s="70">
        <v>0</v>
      </c>
      <c r="AB2984" s="71">
        <v>0</v>
      </c>
      <c r="AC2984" s="54"/>
      <c r="AD2984" s="55">
        <f t="shared" si="61"/>
        <v>0</v>
      </c>
      <c r="AE2984" s="54"/>
    </row>
    <row r="2985" spans="2:31" x14ac:dyDescent="0.3">
      <c r="B2985" s="4" t="s">
        <v>237</v>
      </c>
      <c r="C2985" s="4"/>
      <c r="D2985" s="4"/>
      <c r="E2985" s="70">
        <v>0</v>
      </c>
      <c r="F2985" s="71">
        <v>0</v>
      </c>
      <c r="G2985" s="70">
        <v>0</v>
      </c>
      <c r="H2985" s="71">
        <v>0</v>
      </c>
      <c r="I2985" s="70">
        <v>0</v>
      </c>
      <c r="J2985" s="71">
        <v>0</v>
      </c>
      <c r="K2985" s="70">
        <v>0</v>
      </c>
      <c r="L2985" s="71">
        <v>0</v>
      </c>
      <c r="M2985" s="70">
        <v>0</v>
      </c>
      <c r="N2985" s="71">
        <v>0</v>
      </c>
      <c r="O2985" s="70">
        <v>0</v>
      </c>
      <c r="P2985" s="71">
        <v>0</v>
      </c>
      <c r="Q2985" s="70">
        <v>0</v>
      </c>
      <c r="R2985" s="71">
        <v>0</v>
      </c>
      <c r="S2985" s="70">
        <v>0</v>
      </c>
      <c r="T2985" s="71">
        <v>0</v>
      </c>
      <c r="U2985" s="70">
        <v>0</v>
      </c>
      <c r="V2985" s="71">
        <v>0</v>
      </c>
      <c r="W2985" s="70">
        <v>0</v>
      </c>
      <c r="X2985" s="71">
        <v>0</v>
      </c>
      <c r="Y2985" s="70">
        <v>0</v>
      </c>
      <c r="Z2985" s="71">
        <v>0</v>
      </c>
      <c r="AA2985" s="70">
        <v>0</v>
      </c>
      <c r="AB2985" s="71">
        <v>0</v>
      </c>
      <c r="AC2985" s="54"/>
      <c r="AD2985" s="55">
        <f t="shared" si="61"/>
        <v>0</v>
      </c>
      <c r="AE2985" s="54"/>
    </row>
    <row r="2986" spans="2:31" x14ac:dyDescent="0.3">
      <c r="B2986" s="4" t="s">
        <v>238</v>
      </c>
      <c r="C2986" s="4"/>
      <c r="D2986" s="4"/>
      <c r="E2986" s="70">
        <v>0</v>
      </c>
      <c r="F2986" s="71">
        <v>0</v>
      </c>
      <c r="G2986" s="70">
        <v>0</v>
      </c>
      <c r="H2986" s="71">
        <v>0</v>
      </c>
      <c r="I2986" s="70">
        <v>0</v>
      </c>
      <c r="J2986" s="71">
        <v>0</v>
      </c>
      <c r="K2986" s="70">
        <v>0</v>
      </c>
      <c r="L2986" s="71">
        <v>0</v>
      </c>
      <c r="M2986" s="70">
        <v>0</v>
      </c>
      <c r="N2986" s="71">
        <v>0</v>
      </c>
      <c r="O2986" s="70">
        <v>0</v>
      </c>
      <c r="P2986" s="71">
        <v>0</v>
      </c>
      <c r="Q2986" s="70">
        <v>0</v>
      </c>
      <c r="R2986" s="71">
        <v>0</v>
      </c>
      <c r="S2986" s="70">
        <v>0</v>
      </c>
      <c r="T2986" s="71">
        <v>0</v>
      </c>
      <c r="U2986" s="70">
        <v>0</v>
      </c>
      <c r="V2986" s="71">
        <v>0</v>
      </c>
      <c r="W2986" s="70">
        <v>0</v>
      </c>
      <c r="X2986" s="71">
        <v>0</v>
      </c>
      <c r="Y2986" s="70">
        <v>0</v>
      </c>
      <c r="Z2986" s="71">
        <v>0</v>
      </c>
      <c r="AA2986" s="70">
        <v>0</v>
      </c>
      <c r="AB2986" s="71">
        <v>0</v>
      </c>
      <c r="AC2986" s="54"/>
      <c r="AD2986" s="55">
        <f t="shared" si="61"/>
        <v>0</v>
      </c>
      <c r="AE2986" s="54"/>
    </row>
    <row r="2987" spans="2:31" x14ac:dyDescent="0.3">
      <c r="B2987" s="4" t="s">
        <v>239</v>
      </c>
      <c r="C2987" s="4"/>
      <c r="D2987" s="4"/>
      <c r="E2987" s="70">
        <v>0</v>
      </c>
      <c r="F2987" s="71">
        <v>0</v>
      </c>
      <c r="G2987" s="70">
        <v>0</v>
      </c>
      <c r="H2987" s="71">
        <v>0</v>
      </c>
      <c r="I2987" s="70">
        <v>0</v>
      </c>
      <c r="J2987" s="71">
        <v>0</v>
      </c>
      <c r="K2987" s="70">
        <v>0</v>
      </c>
      <c r="L2987" s="71">
        <v>0</v>
      </c>
      <c r="M2987" s="70">
        <v>0</v>
      </c>
      <c r="N2987" s="71">
        <v>0</v>
      </c>
      <c r="O2987" s="70">
        <v>0</v>
      </c>
      <c r="P2987" s="71">
        <v>0</v>
      </c>
      <c r="Q2987" s="70">
        <v>0</v>
      </c>
      <c r="R2987" s="71">
        <v>0</v>
      </c>
      <c r="S2987" s="70">
        <v>0</v>
      </c>
      <c r="T2987" s="71">
        <v>0</v>
      </c>
      <c r="U2987" s="70">
        <v>0</v>
      </c>
      <c r="V2987" s="71">
        <v>0</v>
      </c>
      <c r="W2987" s="70">
        <v>0</v>
      </c>
      <c r="X2987" s="71">
        <v>0</v>
      </c>
      <c r="Y2987" s="70">
        <v>0</v>
      </c>
      <c r="Z2987" s="71">
        <v>0</v>
      </c>
      <c r="AA2987" s="70">
        <v>0</v>
      </c>
      <c r="AB2987" s="71">
        <v>0</v>
      </c>
      <c r="AC2987" s="54"/>
      <c r="AD2987" s="55">
        <f t="shared" si="61"/>
        <v>0</v>
      </c>
      <c r="AE2987" s="54"/>
    </row>
    <row r="2988" spans="2:31" x14ac:dyDescent="0.3">
      <c r="B2988" s="4" t="s">
        <v>240</v>
      </c>
      <c r="C2988" s="4"/>
      <c r="D2988" s="4"/>
      <c r="E2988" s="70">
        <v>0</v>
      </c>
      <c r="F2988" s="71">
        <v>0</v>
      </c>
      <c r="G2988" s="70">
        <v>0</v>
      </c>
      <c r="H2988" s="71">
        <v>0</v>
      </c>
      <c r="I2988" s="70">
        <v>0</v>
      </c>
      <c r="J2988" s="71">
        <v>0</v>
      </c>
      <c r="K2988" s="70">
        <v>0</v>
      </c>
      <c r="L2988" s="71">
        <v>0</v>
      </c>
      <c r="M2988" s="70">
        <v>0</v>
      </c>
      <c r="N2988" s="71">
        <v>0</v>
      </c>
      <c r="O2988" s="70">
        <v>0</v>
      </c>
      <c r="P2988" s="71">
        <v>0</v>
      </c>
      <c r="Q2988" s="70">
        <v>0</v>
      </c>
      <c r="R2988" s="71">
        <v>0</v>
      </c>
      <c r="S2988" s="70">
        <v>0</v>
      </c>
      <c r="T2988" s="71">
        <v>0</v>
      </c>
      <c r="U2988" s="70">
        <v>0</v>
      </c>
      <c r="V2988" s="71">
        <v>0</v>
      </c>
      <c r="W2988" s="70">
        <v>0</v>
      </c>
      <c r="X2988" s="71">
        <v>0</v>
      </c>
      <c r="Y2988" s="70">
        <v>0</v>
      </c>
      <c r="Z2988" s="71">
        <v>0</v>
      </c>
      <c r="AA2988" s="70">
        <v>0</v>
      </c>
      <c r="AB2988" s="71">
        <v>0</v>
      </c>
      <c r="AC2988" s="54"/>
      <c r="AD2988" s="55">
        <f t="shared" si="61"/>
        <v>0</v>
      </c>
      <c r="AE2988" s="54"/>
    </row>
    <row r="2989" spans="2:31" x14ac:dyDescent="0.3">
      <c r="B2989" s="4" t="s">
        <v>241</v>
      </c>
      <c r="C2989" s="4"/>
      <c r="D2989" s="4"/>
      <c r="E2989" s="70">
        <v>0</v>
      </c>
      <c r="F2989" s="71">
        <v>0</v>
      </c>
      <c r="G2989" s="70">
        <v>0</v>
      </c>
      <c r="H2989" s="71">
        <v>0</v>
      </c>
      <c r="I2989" s="70">
        <v>0</v>
      </c>
      <c r="J2989" s="71">
        <v>0</v>
      </c>
      <c r="K2989" s="70">
        <v>0</v>
      </c>
      <c r="L2989" s="71">
        <v>0</v>
      </c>
      <c r="M2989" s="70">
        <v>0</v>
      </c>
      <c r="N2989" s="71">
        <v>0</v>
      </c>
      <c r="O2989" s="70">
        <v>0</v>
      </c>
      <c r="P2989" s="71">
        <v>0</v>
      </c>
      <c r="Q2989" s="70">
        <v>0</v>
      </c>
      <c r="R2989" s="71">
        <v>0</v>
      </c>
      <c r="S2989" s="70">
        <v>0</v>
      </c>
      <c r="T2989" s="71">
        <v>0</v>
      </c>
      <c r="U2989" s="70">
        <v>0</v>
      </c>
      <c r="V2989" s="71">
        <v>0</v>
      </c>
      <c r="W2989" s="70">
        <v>0</v>
      </c>
      <c r="X2989" s="71">
        <v>0</v>
      </c>
      <c r="Y2989" s="70">
        <v>0</v>
      </c>
      <c r="Z2989" s="71">
        <v>0</v>
      </c>
      <c r="AA2989" s="70">
        <v>0</v>
      </c>
      <c r="AB2989" s="71">
        <v>0</v>
      </c>
      <c r="AC2989" s="54"/>
      <c r="AD2989" s="55">
        <f t="shared" si="61"/>
        <v>0</v>
      </c>
      <c r="AE2989" s="54"/>
    </row>
    <row r="2990" spans="2:31" x14ac:dyDescent="0.3">
      <c r="B2990" s="4" t="s">
        <v>242</v>
      </c>
      <c r="C2990" s="4"/>
      <c r="D2990" s="4"/>
      <c r="E2990" s="70">
        <v>0</v>
      </c>
      <c r="F2990" s="71">
        <v>0</v>
      </c>
      <c r="G2990" s="70">
        <v>0</v>
      </c>
      <c r="H2990" s="71">
        <v>0</v>
      </c>
      <c r="I2990" s="70">
        <v>0</v>
      </c>
      <c r="J2990" s="71">
        <v>0</v>
      </c>
      <c r="K2990" s="70">
        <v>0</v>
      </c>
      <c r="L2990" s="71">
        <v>0</v>
      </c>
      <c r="M2990" s="70">
        <v>0</v>
      </c>
      <c r="N2990" s="71">
        <v>0</v>
      </c>
      <c r="O2990" s="70">
        <v>0</v>
      </c>
      <c r="P2990" s="71">
        <v>0</v>
      </c>
      <c r="Q2990" s="70">
        <v>0</v>
      </c>
      <c r="R2990" s="71">
        <v>0</v>
      </c>
      <c r="S2990" s="70">
        <v>0</v>
      </c>
      <c r="T2990" s="71">
        <v>0</v>
      </c>
      <c r="U2990" s="70">
        <v>0</v>
      </c>
      <c r="V2990" s="71">
        <v>0</v>
      </c>
      <c r="W2990" s="70">
        <v>0</v>
      </c>
      <c r="X2990" s="71">
        <v>0</v>
      </c>
      <c r="Y2990" s="70">
        <v>0</v>
      </c>
      <c r="Z2990" s="71">
        <v>0</v>
      </c>
      <c r="AA2990" s="70">
        <v>0</v>
      </c>
      <c r="AB2990" s="71">
        <v>0</v>
      </c>
      <c r="AC2990" s="54"/>
      <c r="AD2990" s="55">
        <f t="shared" si="61"/>
        <v>0</v>
      </c>
      <c r="AE2990" s="54"/>
    </row>
    <row r="2991" spans="2:31" x14ac:dyDescent="0.3">
      <c r="B2991" s="4" t="s">
        <v>243</v>
      </c>
      <c r="C2991" s="4"/>
      <c r="D2991" s="4"/>
      <c r="E2991" s="70">
        <v>0</v>
      </c>
      <c r="F2991" s="71">
        <v>0</v>
      </c>
      <c r="G2991" s="70">
        <v>0</v>
      </c>
      <c r="H2991" s="71">
        <v>0</v>
      </c>
      <c r="I2991" s="70">
        <v>0</v>
      </c>
      <c r="J2991" s="71">
        <v>0</v>
      </c>
      <c r="K2991" s="70">
        <v>0</v>
      </c>
      <c r="L2991" s="71">
        <v>0</v>
      </c>
      <c r="M2991" s="70">
        <v>0</v>
      </c>
      <c r="N2991" s="71">
        <v>0</v>
      </c>
      <c r="O2991" s="70">
        <v>0</v>
      </c>
      <c r="P2991" s="71">
        <v>0</v>
      </c>
      <c r="Q2991" s="70">
        <v>0</v>
      </c>
      <c r="R2991" s="71">
        <v>0</v>
      </c>
      <c r="S2991" s="70">
        <v>0</v>
      </c>
      <c r="T2991" s="71">
        <v>0</v>
      </c>
      <c r="U2991" s="70">
        <v>0</v>
      </c>
      <c r="V2991" s="71">
        <v>0</v>
      </c>
      <c r="W2991" s="70">
        <v>0</v>
      </c>
      <c r="X2991" s="71">
        <v>0</v>
      </c>
      <c r="Y2991" s="70">
        <v>0</v>
      </c>
      <c r="Z2991" s="71">
        <v>0</v>
      </c>
      <c r="AA2991" s="70">
        <v>0</v>
      </c>
      <c r="AB2991" s="71">
        <v>0</v>
      </c>
      <c r="AC2991" s="54"/>
      <c r="AD2991" s="55">
        <f t="shared" si="61"/>
        <v>0</v>
      </c>
      <c r="AE2991" s="54"/>
    </row>
    <row r="2992" spans="2:31" x14ac:dyDescent="0.3">
      <c r="B2992" s="4" t="s">
        <v>244</v>
      </c>
      <c r="C2992" s="4"/>
      <c r="D2992" s="4"/>
      <c r="E2992" s="70">
        <v>0</v>
      </c>
      <c r="F2992" s="71">
        <v>0</v>
      </c>
      <c r="G2992" s="70">
        <v>0</v>
      </c>
      <c r="H2992" s="71">
        <v>0</v>
      </c>
      <c r="I2992" s="70">
        <v>0</v>
      </c>
      <c r="J2992" s="71">
        <v>0</v>
      </c>
      <c r="K2992" s="70">
        <v>0</v>
      </c>
      <c r="L2992" s="71">
        <v>0</v>
      </c>
      <c r="M2992" s="70">
        <v>0</v>
      </c>
      <c r="N2992" s="71">
        <v>0</v>
      </c>
      <c r="O2992" s="70">
        <v>0</v>
      </c>
      <c r="P2992" s="71">
        <v>0</v>
      </c>
      <c r="Q2992" s="70">
        <v>0</v>
      </c>
      <c r="R2992" s="71">
        <v>0</v>
      </c>
      <c r="S2992" s="70">
        <v>0</v>
      </c>
      <c r="T2992" s="71">
        <v>0</v>
      </c>
      <c r="U2992" s="70">
        <v>0</v>
      </c>
      <c r="V2992" s="71">
        <v>0</v>
      </c>
      <c r="W2992" s="70">
        <v>0</v>
      </c>
      <c r="X2992" s="71">
        <v>0</v>
      </c>
      <c r="Y2992" s="70">
        <v>0</v>
      </c>
      <c r="Z2992" s="71">
        <v>0</v>
      </c>
      <c r="AA2992" s="70">
        <v>0</v>
      </c>
      <c r="AB2992" s="71">
        <v>0</v>
      </c>
      <c r="AC2992" s="54"/>
      <c r="AD2992" s="55">
        <f t="shared" si="61"/>
        <v>0</v>
      </c>
      <c r="AE2992" s="54"/>
    </row>
    <row r="2993" spans="2:31" x14ac:dyDescent="0.3">
      <c r="B2993" s="4" t="s">
        <v>245</v>
      </c>
      <c r="C2993" s="4"/>
      <c r="D2993" s="4"/>
      <c r="E2993" s="70">
        <v>0</v>
      </c>
      <c r="F2993" s="71">
        <v>0</v>
      </c>
      <c r="G2993" s="70">
        <v>0</v>
      </c>
      <c r="H2993" s="71">
        <v>0</v>
      </c>
      <c r="I2993" s="70">
        <v>0</v>
      </c>
      <c r="J2993" s="71">
        <v>0</v>
      </c>
      <c r="K2993" s="70">
        <v>0</v>
      </c>
      <c r="L2993" s="71">
        <v>0</v>
      </c>
      <c r="M2993" s="70">
        <v>0</v>
      </c>
      <c r="N2993" s="71">
        <v>0</v>
      </c>
      <c r="O2993" s="70">
        <v>0</v>
      </c>
      <c r="P2993" s="71">
        <v>0</v>
      </c>
      <c r="Q2993" s="70">
        <v>0</v>
      </c>
      <c r="R2993" s="71">
        <v>0</v>
      </c>
      <c r="S2993" s="70">
        <v>0</v>
      </c>
      <c r="T2993" s="71">
        <v>0</v>
      </c>
      <c r="U2993" s="70">
        <v>0</v>
      </c>
      <c r="V2993" s="71">
        <v>0</v>
      </c>
      <c r="W2993" s="70">
        <v>0</v>
      </c>
      <c r="X2993" s="71">
        <v>0</v>
      </c>
      <c r="Y2993" s="70">
        <v>0</v>
      </c>
      <c r="Z2993" s="71">
        <v>0</v>
      </c>
      <c r="AA2993" s="70">
        <v>0</v>
      </c>
      <c r="AB2993" s="71">
        <v>0</v>
      </c>
      <c r="AC2993" s="54"/>
      <c r="AD2993" s="55">
        <f t="shared" si="61"/>
        <v>0</v>
      </c>
      <c r="AE2993" s="54"/>
    </row>
    <row r="2994" spans="2:31" x14ac:dyDescent="0.3">
      <c r="B2994" s="4" t="s">
        <v>246</v>
      </c>
      <c r="C2994" s="4"/>
      <c r="D2994" s="4"/>
      <c r="E2994" s="70">
        <v>0</v>
      </c>
      <c r="F2994" s="71">
        <v>0</v>
      </c>
      <c r="G2994" s="70">
        <v>0</v>
      </c>
      <c r="H2994" s="71">
        <v>0</v>
      </c>
      <c r="I2994" s="70">
        <v>0</v>
      </c>
      <c r="J2994" s="71">
        <v>0</v>
      </c>
      <c r="K2994" s="70">
        <v>0</v>
      </c>
      <c r="L2994" s="71">
        <v>0</v>
      </c>
      <c r="M2994" s="70">
        <v>0</v>
      </c>
      <c r="N2994" s="71">
        <v>0</v>
      </c>
      <c r="O2994" s="70">
        <v>0</v>
      </c>
      <c r="P2994" s="71">
        <v>0</v>
      </c>
      <c r="Q2994" s="70">
        <v>0</v>
      </c>
      <c r="R2994" s="71">
        <v>0</v>
      </c>
      <c r="S2994" s="70">
        <v>0</v>
      </c>
      <c r="T2994" s="71">
        <v>0</v>
      </c>
      <c r="U2994" s="70">
        <v>0</v>
      </c>
      <c r="V2994" s="71">
        <v>0</v>
      </c>
      <c r="W2994" s="70">
        <v>0</v>
      </c>
      <c r="X2994" s="71">
        <v>0</v>
      </c>
      <c r="Y2994" s="70">
        <v>0</v>
      </c>
      <c r="Z2994" s="71">
        <v>0</v>
      </c>
      <c r="AA2994" s="70">
        <v>0</v>
      </c>
      <c r="AB2994" s="71">
        <v>0</v>
      </c>
      <c r="AC2994" s="54"/>
      <c r="AD2994" s="55">
        <f t="shared" si="61"/>
        <v>0</v>
      </c>
      <c r="AE2994" s="54"/>
    </row>
    <row r="2995" spans="2:31" x14ac:dyDescent="0.3">
      <c r="B2995" s="4" t="s">
        <v>247</v>
      </c>
      <c r="C2995" s="4"/>
      <c r="D2995" s="4"/>
      <c r="E2995" s="70">
        <v>0</v>
      </c>
      <c r="F2995" s="71">
        <v>0</v>
      </c>
      <c r="G2995" s="70">
        <v>0</v>
      </c>
      <c r="H2995" s="71">
        <v>0</v>
      </c>
      <c r="I2995" s="70">
        <v>0</v>
      </c>
      <c r="J2995" s="71">
        <v>0</v>
      </c>
      <c r="K2995" s="70">
        <v>0</v>
      </c>
      <c r="L2995" s="71">
        <v>0</v>
      </c>
      <c r="M2995" s="70">
        <v>0</v>
      </c>
      <c r="N2995" s="71">
        <v>0</v>
      </c>
      <c r="O2995" s="70">
        <v>0</v>
      </c>
      <c r="P2995" s="71">
        <v>0</v>
      </c>
      <c r="Q2995" s="70">
        <v>0</v>
      </c>
      <c r="R2995" s="71">
        <v>0</v>
      </c>
      <c r="S2995" s="70">
        <v>0</v>
      </c>
      <c r="T2995" s="71">
        <v>0</v>
      </c>
      <c r="U2995" s="70">
        <v>0</v>
      </c>
      <c r="V2995" s="71">
        <v>0</v>
      </c>
      <c r="W2995" s="70">
        <v>0</v>
      </c>
      <c r="X2995" s="71">
        <v>0</v>
      </c>
      <c r="Y2995" s="70">
        <v>0</v>
      </c>
      <c r="Z2995" s="71">
        <v>0</v>
      </c>
      <c r="AA2995" s="70">
        <v>0</v>
      </c>
      <c r="AB2995" s="71">
        <v>0</v>
      </c>
      <c r="AC2995" s="54"/>
      <c r="AD2995" s="55">
        <f t="shared" si="61"/>
        <v>0</v>
      </c>
      <c r="AE2995" s="54"/>
    </row>
    <row r="2996" spans="2:31" x14ac:dyDescent="0.3">
      <c r="B2996" s="4" t="s">
        <v>248</v>
      </c>
      <c r="C2996" s="4"/>
      <c r="D2996" s="4"/>
      <c r="E2996" s="70">
        <v>0</v>
      </c>
      <c r="F2996" s="71">
        <v>0</v>
      </c>
      <c r="G2996" s="70">
        <v>0</v>
      </c>
      <c r="H2996" s="71">
        <v>0</v>
      </c>
      <c r="I2996" s="70">
        <v>0</v>
      </c>
      <c r="J2996" s="71">
        <v>0</v>
      </c>
      <c r="K2996" s="70">
        <v>0</v>
      </c>
      <c r="L2996" s="71">
        <v>0</v>
      </c>
      <c r="M2996" s="70">
        <v>0</v>
      </c>
      <c r="N2996" s="71">
        <v>0</v>
      </c>
      <c r="O2996" s="70">
        <v>0</v>
      </c>
      <c r="P2996" s="71">
        <v>0</v>
      </c>
      <c r="Q2996" s="70">
        <v>0</v>
      </c>
      <c r="R2996" s="71">
        <v>0</v>
      </c>
      <c r="S2996" s="70">
        <v>0</v>
      </c>
      <c r="T2996" s="71">
        <v>0</v>
      </c>
      <c r="U2996" s="70">
        <v>0</v>
      </c>
      <c r="V2996" s="71">
        <v>0</v>
      </c>
      <c r="W2996" s="70">
        <v>0</v>
      </c>
      <c r="X2996" s="71">
        <v>0</v>
      </c>
      <c r="Y2996" s="70">
        <v>0</v>
      </c>
      <c r="Z2996" s="71">
        <v>0</v>
      </c>
      <c r="AA2996" s="70">
        <v>0</v>
      </c>
      <c r="AB2996" s="71">
        <v>0</v>
      </c>
      <c r="AC2996" s="54"/>
      <c r="AD2996" s="55">
        <f t="shared" si="61"/>
        <v>0</v>
      </c>
      <c r="AE2996" s="54"/>
    </row>
    <row r="2997" spans="2:31" x14ac:dyDescent="0.3">
      <c r="B2997" s="4" t="s">
        <v>249</v>
      </c>
      <c r="C2997" s="4"/>
      <c r="D2997" s="4"/>
      <c r="E2997" s="70">
        <v>0</v>
      </c>
      <c r="F2997" s="71">
        <v>0</v>
      </c>
      <c r="G2997" s="70">
        <v>0</v>
      </c>
      <c r="H2997" s="71">
        <v>0</v>
      </c>
      <c r="I2997" s="70">
        <v>0</v>
      </c>
      <c r="J2997" s="71">
        <v>0</v>
      </c>
      <c r="K2997" s="70">
        <v>0</v>
      </c>
      <c r="L2997" s="71">
        <v>0</v>
      </c>
      <c r="M2997" s="70">
        <v>0</v>
      </c>
      <c r="N2997" s="71">
        <v>0</v>
      </c>
      <c r="O2997" s="70">
        <v>0</v>
      </c>
      <c r="P2997" s="71">
        <v>0</v>
      </c>
      <c r="Q2997" s="70">
        <v>0</v>
      </c>
      <c r="R2997" s="71">
        <v>0</v>
      </c>
      <c r="S2997" s="70">
        <v>0</v>
      </c>
      <c r="T2997" s="71">
        <v>0</v>
      </c>
      <c r="U2997" s="70">
        <v>0</v>
      </c>
      <c r="V2997" s="71">
        <v>0</v>
      </c>
      <c r="W2997" s="70">
        <v>0</v>
      </c>
      <c r="X2997" s="71">
        <v>0</v>
      </c>
      <c r="Y2997" s="70">
        <v>0</v>
      </c>
      <c r="Z2997" s="71">
        <v>0</v>
      </c>
      <c r="AA2997" s="70">
        <v>0</v>
      </c>
      <c r="AB2997" s="71">
        <v>0</v>
      </c>
      <c r="AC2997" s="54"/>
      <c r="AD2997" s="55">
        <f t="shared" si="61"/>
        <v>0</v>
      </c>
      <c r="AE2997" s="54"/>
    </row>
    <row r="2998" spans="2:31" x14ac:dyDescent="0.3">
      <c r="B2998" s="4" t="s">
        <v>250</v>
      </c>
      <c r="C2998" s="4"/>
      <c r="D2998" s="4"/>
      <c r="E2998" s="70">
        <v>0</v>
      </c>
      <c r="F2998" s="71">
        <v>0</v>
      </c>
      <c r="G2998" s="70">
        <v>0</v>
      </c>
      <c r="H2998" s="71">
        <v>0</v>
      </c>
      <c r="I2998" s="70">
        <v>0</v>
      </c>
      <c r="J2998" s="71">
        <v>0</v>
      </c>
      <c r="K2998" s="70">
        <v>0</v>
      </c>
      <c r="L2998" s="71">
        <v>0</v>
      </c>
      <c r="M2998" s="70">
        <v>0</v>
      </c>
      <c r="N2998" s="71">
        <v>0</v>
      </c>
      <c r="O2998" s="70">
        <v>0</v>
      </c>
      <c r="P2998" s="71">
        <v>0</v>
      </c>
      <c r="Q2998" s="70">
        <v>0</v>
      </c>
      <c r="R2998" s="71">
        <v>0</v>
      </c>
      <c r="S2998" s="70">
        <v>0</v>
      </c>
      <c r="T2998" s="71">
        <v>0</v>
      </c>
      <c r="U2998" s="70">
        <v>0</v>
      </c>
      <c r="V2998" s="71">
        <v>0</v>
      </c>
      <c r="W2998" s="70">
        <v>0</v>
      </c>
      <c r="X2998" s="71">
        <v>0</v>
      </c>
      <c r="Y2998" s="70">
        <v>0</v>
      </c>
      <c r="Z2998" s="71">
        <v>0</v>
      </c>
      <c r="AA2998" s="70">
        <v>0</v>
      </c>
      <c r="AB2998" s="71">
        <v>0</v>
      </c>
      <c r="AC2998" s="54"/>
      <c r="AD2998" s="55">
        <f t="shared" si="61"/>
        <v>0</v>
      </c>
      <c r="AE2998" s="54"/>
    </row>
    <row r="2999" spans="2:31" x14ac:dyDescent="0.3">
      <c r="B2999" s="4" t="s">
        <v>251</v>
      </c>
      <c r="C2999" s="4"/>
      <c r="D2999" s="4"/>
      <c r="E2999" s="70">
        <v>0</v>
      </c>
      <c r="F2999" s="71">
        <v>0</v>
      </c>
      <c r="G2999" s="70">
        <v>0</v>
      </c>
      <c r="H2999" s="71">
        <v>0</v>
      </c>
      <c r="I2999" s="70">
        <v>0</v>
      </c>
      <c r="J2999" s="71">
        <v>0</v>
      </c>
      <c r="K2999" s="70">
        <v>0</v>
      </c>
      <c r="L2999" s="71">
        <v>0</v>
      </c>
      <c r="M2999" s="70">
        <v>0</v>
      </c>
      <c r="N2999" s="71">
        <v>0</v>
      </c>
      <c r="O2999" s="70">
        <v>0</v>
      </c>
      <c r="P2999" s="71">
        <v>0</v>
      </c>
      <c r="Q2999" s="70">
        <v>0</v>
      </c>
      <c r="R2999" s="71">
        <v>0</v>
      </c>
      <c r="S2999" s="70">
        <v>0</v>
      </c>
      <c r="T2999" s="71">
        <v>0</v>
      </c>
      <c r="U2999" s="70">
        <v>0</v>
      </c>
      <c r="V2999" s="71">
        <v>0</v>
      </c>
      <c r="W2999" s="70">
        <v>0</v>
      </c>
      <c r="X2999" s="71">
        <v>0</v>
      </c>
      <c r="Y2999" s="70">
        <v>0</v>
      </c>
      <c r="Z2999" s="71">
        <v>0</v>
      </c>
      <c r="AA2999" s="70">
        <v>0</v>
      </c>
      <c r="AB2999" s="71">
        <v>0</v>
      </c>
      <c r="AC2999" s="54"/>
      <c r="AD2999" s="55">
        <f t="shared" si="61"/>
        <v>0</v>
      </c>
      <c r="AE2999" s="54"/>
    </row>
    <row r="3000" spans="2:31" x14ac:dyDescent="0.3">
      <c r="B3000" s="4" t="s">
        <v>252</v>
      </c>
      <c r="C3000" s="4"/>
      <c r="D3000" s="4"/>
      <c r="E3000" s="70">
        <v>0</v>
      </c>
      <c r="F3000" s="71">
        <v>0</v>
      </c>
      <c r="G3000" s="70">
        <v>0</v>
      </c>
      <c r="H3000" s="71">
        <v>0</v>
      </c>
      <c r="I3000" s="70">
        <v>0</v>
      </c>
      <c r="J3000" s="71">
        <v>0</v>
      </c>
      <c r="K3000" s="70">
        <v>0</v>
      </c>
      <c r="L3000" s="71">
        <v>0</v>
      </c>
      <c r="M3000" s="70">
        <v>0</v>
      </c>
      <c r="N3000" s="71">
        <v>0</v>
      </c>
      <c r="O3000" s="70">
        <v>0</v>
      </c>
      <c r="P3000" s="71">
        <v>0</v>
      </c>
      <c r="Q3000" s="70">
        <v>0</v>
      </c>
      <c r="R3000" s="71">
        <v>0</v>
      </c>
      <c r="S3000" s="70">
        <v>0</v>
      </c>
      <c r="T3000" s="71">
        <v>0</v>
      </c>
      <c r="U3000" s="70">
        <v>0</v>
      </c>
      <c r="V3000" s="71">
        <v>0</v>
      </c>
      <c r="W3000" s="70">
        <v>0</v>
      </c>
      <c r="X3000" s="71">
        <v>0</v>
      </c>
      <c r="Y3000" s="70">
        <v>0</v>
      </c>
      <c r="Z3000" s="71">
        <v>0</v>
      </c>
      <c r="AA3000" s="70">
        <v>0</v>
      </c>
      <c r="AB3000" s="71">
        <v>0</v>
      </c>
      <c r="AC3000" s="54"/>
      <c r="AD3000" s="55">
        <f t="shared" si="61"/>
        <v>0</v>
      </c>
      <c r="AE3000" s="54"/>
    </row>
    <row r="3001" spans="2:31" x14ac:dyDescent="0.3">
      <c r="B3001" s="4" t="s">
        <v>253</v>
      </c>
      <c r="C3001" s="4"/>
      <c r="D3001" s="4"/>
      <c r="E3001" s="70">
        <v>0</v>
      </c>
      <c r="F3001" s="71">
        <v>0</v>
      </c>
      <c r="G3001" s="70">
        <v>0</v>
      </c>
      <c r="H3001" s="71">
        <v>0</v>
      </c>
      <c r="I3001" s="70">
        <v>0</v>
      </c>
      <c r="J3001" s="71">
        <v>0</v>
      </c>
      <c r="K3001" s="70">
        <v>0</v>
      </c>
      <c r="L3001" s="71">
        <v>0</v>
      </c>
      <c r="M3001" s="70">
        <v>0</v>
      </c>
      <c r="N3001" s="71">
        <v>0</v>
      </c>
      <c r="O3001" s="70">
        <v>0</v>
      </c>
      <c r="P3001" s="71">
        <v>0</v>
      </c>
      <c r="Q3001" s="70">
        <v>0</v>
      </c>
      <c r="R3001" s="71">
        <v>0</v>
      </c>
      <c r="S3001" s="70">
        <v>0</v>
      </c>
      <c r="T3001" s="71">
        <v>0</v>
      </c>
      <c r="U3001" s="70">
        <v>0</v>
      </c>
      <c r="V3001" s="71">
        <v>0</v>
      </c>
      <c r="W3001" s="70">
        <v>0</v>
      </c>
      <c r="X3001" s="71">
        <v>0</v>
      </c>
      <c r="Y3001" s="70">
        <v>0</v>
      </c>
      <c r="Z3001" s="71">
        <v>0</v>
      </c>
      <c r="AA3001" s="70">
        <v>0</v>
      </c>
      <c r="AB3001" s="71">
        <v>0</v>
      </c>
      <c r="AC3001" s="54"/>
      <c r="AD3001" s="55">
        <f t="shared" si="61"/>
        <v>0</v>
      </c>
      <c r="AE3001" s="54"/>
    </row>
    <row r="3002" spans="2:31" x14ac:dyDescent="0.3">
      <c r="B3002" s="4" t="s">
        <v>254</v>
      </c>
      <c r="C3002" s="4"/>
      <c r="D3002" s="4"/>
      <c r="E3002" s="70">
        <v>0</v>
      </c>
      <c r="F3002" s="71">
        <v>0</v>
      </c>
      <c r="G3002" s="70">
        <v>0</v>
      </c>
      <c r="H3002" s="71">
        <v>0</v>
      </c>
      <c r="I3002" s="70">
        <v>0</v>
      </c>
      <c r="J3002" s="71">
        <v>0</v>
      </c>
      <c r="K3002" s="70">
        <v>0</v>
      </c>
      <c r="L3002" s="71">
        <v>0</v>
      </c>
      <c r="M3002" s="70">
        <v>0</v>
      </c>
      <c r="N3002" s="71">
        <v>0</v>
      </c>
      <c r="O3002" s="70">
        <v>0</v>
      </c>
      <c r="P3002" s="71">
        <v>0</v>
      </c>
      <c r="Q3002" s="70">
        <v>0</v>
      </c>
      <c r="R3002" s="71">
        <v>0</v>
      </c>
      <c r="S3002" s="70">
        <v>0</v>
      </c>
      <c r="T3002" s="71">
        <v>0</v>
      </c>
      <c r="U3002" s="70">
        <v>0</v>
      </c>
      <c r="V3002" s="71">
        <v>0</v>
      </c>
      <c r="W3002" s="70">
        <v>0</v>
      </c>
      <c r="X3002" s="71">
        <v>0</v>
      </c>
      <c r="Y3002" s="70">
        <v>0</v>
      </c>
      <c r="Z3002" s="71">
        <v>0</v>
      </c>
      <c r="AA3002" s="70">
        <v>0</v>
      </c>
      <c r="AB3002" s="71">
        <v>0</v>
      </c>
      <c r="AC3002" s="54"/>
      <c r="AD3002" s="55">
        <f t="shared" si="61"/>
        <v>0</v>
      </c>
      <c r="AE3002" s="54"/>
    </row>
    <row r="3003" spans="2:31" x14ac:dyDescent="0.3">
      <c r="B3003" s="4" t="s">
        <v>255</v>
      </c>
      <c r="C3003" s="4"/>
      <c r="D3003" s="4"/>
      <c r="E3003" s="70">
        <v>0</v>
      </c>
      <c r="F3003" s="71">
        <v>0</v>
      </c>
      <c r="G3003" s="70">
        <v>0</v>
      </c>
      <c r="H3003" s="71">
        <v>0</v>
      </c>
      <c r="I3003" s="70">
        <v>0</v>
      </c>
      <c r="J3003" s="71">
        <v>0</v>
      </c>
      <c r="K3003" s="70">
        <v>0</v>
      </c>
      <c r="L3003" s="71">
        <v>0</v>
      </c>
      <c r="M3003" s="70">
        <v>0</v>
      </c>
      <c r="N3003" s="71">
        <v>0</v>
      </c>
      <c r="O3003" s="70">
        <v>0</v>
      </c>
      <c r="P3003" s="71">
        <v>0</v>
      </c>
      <c r="Q3003" s="70">
        <v>0</v>
      </c>
      <c r="R3003" s="71">
        <v>0</v>
      </c>
      <c r="S3003" s="70">
        <v>0</v>
      </c>
      <c r="T3003" s="71">
        <v>0</v>
      </c>
      <c r="U3003" s="70">
        <v>0</v>
      </c>
      <c r="V3003" s="71">
        <v>0</v>
      </c>
      <c r="W3003" s="70">
        <v>0</v>
      </c>
      <c r="X3003" s="71">
        <v>0</v>
      </c>
      <c r="Y3003" s="70">
        <v>0</v>
      </c>
      <c r="Z3003" s="71">
        <v>0</v>
      </c>
      <c r="AA3003" s="70">
        <v>0</v>
      </c>
      <c r="AB3003" s="71">
        <v>0</v>
      </c>
      <c r="AC3003" s="54"/>
      <c r="AD3003" s="55">
        <f t="shared" si="61"/>
        <v>0</v>
      </c>
      <c r="AE3003" s="54"/>
    </row>
    <row r="3004" spans="2:31" x14ac:dyDescent="0.3">
      <c r="B3004" s="4" t="s">
        <v>256</v>
      </c>
      <c r="C3004" s="4"/>
      <c r="D3004" s="4"/>
      <c r="E3004" s="70">
        <v>0</v>
      </c>
      <c r="F3004" s="71">
        <v>0</v>
      </c>
      <c r="G3004" s="70">
        <v>0</v>
      </c>
      <c r="H3004" s="71">
        <v>0</v>
      </c>
      <c r="I3004" s="70">
        <v>0</v>
      </c>
      <c r="J3004" s="71">
        <v>0</v>
      </c>
      <c r="K3004" s="70">
        <v>0</v>
      </c>
      <c r="L3004" s="71">
        <v>0</v>
      </c>
      <c r="M3004" s="70">
        <v>0</v>
      </c>
      <c r="N3004" s="71">
        <v>0</v>
      </c>
      <c r="O3004" s="70">
        <v>0</v>
      </c>
      <c r="P3004" s="71">
        <v>0</v>
      </c>
      <c r="Q3004" s="70">
        <v>0</v>
      </c>
      <c r="R3004" s="71">
        <v>0</v>
      </c>
      <c r="S3004" s="70">
        <v>0</v>
      </c>
      <c r="T3004" s="71">
        <v>0</v>
      </c>
      <c r="U3004" s="70">
        <v>0</v>
      </c>
      <c r="V3004" s="71">
        <v>0</v>
      </c>
      <c r="W3004" s="70">
        <v>0</v>
      </c>
      <c r="X3004" s="71">
        <v>0</v>
      </c>
      <c r="Y3004" s="70">
        <v>0</v>
      </c>
      <c r="Z3004" s="71">
        <v>0</v>
      </c>
      <c r="AA3004" s="70">
        <v>0</v>
      </c>
      <c r="AB3004" s="71">
        <v>0</v>
      </c>
      <c r="AC3004" s="54"/>
      <c r="AD3004" s="55">
        <f t="shared" si="61"/>
        <v>0</v>
      </c>
      <c r="AE3004" s="54"/>
    </row>
    <row r="3005" spans="2:31" x14ac:dyDescent="0.3">
      <c r="B3005" s="4" t="s">
        <v>257</v>
      </c>
      <c r="C3005" s="4"/>
      <c r="D3005" s="4"/>
      <c r="E3005" s="70">
        <v>0</v>
      </c>
      <c r="F3005" s="71">
        <v>0</v>
      </c>
      <c r="G3005" s="70">
        <v>0</v>
      </c>
      <c r="H3005" s="71">
        <v>0</v>
      </c>
      <c r="I3005" s="70">
        <v>0</v>
      </c>
      <c r="J3005" s="71">
        <v>0</v>
      </c>
      <c r="K3005" s="70">
        <v>0</v>
      </c>
      <c r="L3005" s="71">
        <v>0</v>
      </c>
      <c r="M3005" s="70">
        <v>0</v>
      </c>
      <c r="N3005" s="71">
        <v>0</v>
      </c>
      <c r="O3005" s="70">
        <v>0</v>
      </c>
      <c r="P3005" s="71">
        <v>0</v>
      </c>
      <c r="Q3005" s="70">
        <v>0</v>
      </c>
      <c r="R3005" s="71">
        <v>0</v>
      </c>
      <c r="S3005" s="70">
        <v>0</v>
      </c>
      <c r="T3005" s="71">
        <v>0</v>
      </c>
      <c r="U3005" s="70">
        <v>0</v>
      </c>
      <c r="V3005" s="71">
        <v>0</v>
      </c>
      <c r="W3005" s="70">
        <v>0</v>
      </c>
      <c r="X3005" s="71">
        <v>0</v>
      </c>
      <c r="Y3005" s="70">
        <v>0</v>
      </c>
      <c r="Z3005" s="71">
        <v>0</v>
      </c>
      <c r="AA3005" s="70">
        <v>0</v>
      </c>
      <c r="AB3005" s="71">
        <v>0</v>
      </c>
      <c r="AC3005" s="54"/>
      <c r="AD3005" s="55">
        <f t="shared" si="61"/>
        <v>0</v>
      </c>
      <c r="AE3005" s="54"/>
    </row>
    <row r="3006" spans="2:31" x14ac:dyDescent="0.3">
      <c r="B3006" s="4" t="s">
        <v>258</v>
      </c>
      <c r="C3006" s="4"/>
      <c r="D3006" s="4"/>
      <c r="E3006" s="70">
        <v>0</v>
      </c>
      <c r="F3006" s="71">
        <v>0</v>
      </c>
      <c r="G3006" s="70">
        <v>0</v>
      </c>
      <c r="H3006" s="71">
        <v>0</v>
      </c>
      <c r="I3006" s="70">
        <v>0</v>
      </c>
      <c r="J3006" s="71">
        <v>0</v>
      </c>
      <c r="K3006" s="70">
        <v>0</v>
      </c>
      <c r="L3006" s="71">
        <v>0</v>
      </c>
      <c r="M3006" s="70">
        <v>0</v>
      </c>
      <c r="N3006" s="71">
        <v>0</v>
      </c>
      <c r="O3006" s="70">
        <v>0</v>
      </c>
      <c r="P3006" s="71">
        <v>0</v>
      </c>
      <c r="Q3006" s="70">
        <v>0</v>
      </c>
      <c r="R3006" s="71">
        <v>0</v>
      </c>
      <c r="S3006" s="70">
        <v>0</v>
      </c>
      <c r="T3006" s="71">
        <v>0</v>
      </c>
      <c r="U3006" s="70">
        <v>0</v>
      </c>
      <c r="V3006" s="71">
        <v>0</v>
      </c>
      <c r="W3006" s="70">
        <v>0</v>
      </c>
      <c r="X3006" s="71">
        <v>0</v>
      </c>
      <c r="Y3006" s="70">
        <v>0</v>
      </c>
      <c r="Z3006" s="71">
        <v>0</v>
      </c>
      <c r="AA3006" s="70">
        <v>0</v>
      </c>
      <c r="AB3006" s="71">
        <v>0</v>
      </c>
      <c r="AC3006" s="54"/>
      <c r="AD3006" s="55">
        <f t="shared" si="61"/>
        <v>0</v>
      </c>
      <c r="AE3006" s="54"/>
    </row>
    <row r="3007" spans="2:31" x14ac:dyDescent="0.3">
      <c r="B3007" s="4" t="s">
        <v>259</v>
      </c>
      <c r="C3007" s="4"/>
      <c r="D3007" s="4"/>
      <c r="E3007" s="70">
        <v>0</v>
      </c>
      <c r="F3007" s="71">
        <v>0</v>
      </c>
      <c r="G3007" s="70">
        <v>0</v>
      </c>
      <c r="H3007" s="71">
        <v>0</v>
      </c>
      <c r="I3007" s="70">
        <v>0</v>
      </c>
      <c r="J3007" s="71">
        <v>0</v>
      </c>
      <c r="K3007" s="70">
        <v>0</v>
      </c>
      <c r="L3007" s="71">
        <v>0</v>
      </c>
      <c r="M3007" s="70">
        <v>0</v>
      </c>
      <c r="N3007" s="71">
        <v>0</v>
      </c>
      <c r="O3007" s="70">
        <v>0</v>
      </c>
      <c r="P3007" s="71">
        <v>0</v>
      </c>
      <c r="Q3007" s="70">
        <v>0</v>
      </c>
      <c r="R3007" s="71">
        <v>0</v>
      </c>
      <c r="S3007" s="70">
        <v>0</v>
      </c>
      <c r="T3007" s="71">
        <v>0</v>
      </c>
      <c r="U3007" s="70">
        <v>0</v>
      </c>
      <c r="V3007" s="71">
        <v>0</v>
      </c>
      <c r="W3007" s="70">
        <v>0</v>
      </c>
      <c r="X3007" s="71">
        <v>0</v>
      </c>
      <c r="Y3007" s="70">
        <v>0</v>
      </c>
      <c r="Z3007" s="71">
        <v>0</v>
      </c>
      <c r="AA3007" s="70">
        <v>0</v>
      </c>
      <c r="AB3007" s="71">
        <v>0</v>
      </c>
      <c r="AC3007" s="54"/>
      <c r="AD3007" s="55">
        <f t="shared" si="61"/>
        <v>0</v>
      </c>
      <c r="AE3007" s="54"/>
    </row>
    <row r="3008" spans="2:31" x14ac:dyDescent="0.3">
      <c r="B3008" s="4" t="s">
        <v>260</v>
      </c>
      <c r="C3008" s="4"/>
      <c r="D3008" s="4"/>
      <c r="E3008" s="70">
        <v>0</v>
      </c>
      <c r="F3008" s="71">
        <v>0</v>
      </c>
      <c r="G3008" s="70">
        <v>0</v>
      </c>
      <c r="H3008" s="71">
        <v>0</v>
      </c>
      <c r="I3008" s="70">
        <v>0</v>
      </c>
      <c r="J3008" s="71">
        <v>0</v>
      </c>
      <c r="K3008" s="70">
        <v>0</v>
      </c>
      <c r="L3008" s="71">
        <v>0</v>
      </c>
      <c r="M3008" s="70">
        <v>0</v>
      </c>
      <c r="N3008" s="71">
        <v>0</v>
      </c>
      <c r="O3008" s="70">
        <v>0</v>
      </c>
      <c r="P3008" s="71">
        <v>0</v>
      </c>
      <c r="Q3008" s="70">
        <v>0</v>
      </c>
      <c r="R3008" s="71">
        <v>0</v>
      </c>
      <c r="S3008" s="70">
        <v>0</v>
      </c>
      <c r="T3008" s="71">
        <v>0</v>
      </c>
      <c r="U3008" s="70">
        <v>0</v>
      </c>
      <c r="V3008" s="71">
        <v>0</v>
      </c>
      <c r="W3008" s="70">
        <v>0</v>
      </c>
      <c r="X3008" s="71">
        <v>0</v>
      </c>
      <c r="Y3008" s="70">
        <v>0</v>
      </c>
      <c r="Z3008" s="71">
        <v>0</v>
      </c>
      <c r="AA3008" s="70">
        <v>0</v>
      </c>
      <c r="AB3008" s="71">
        <v>0</v>
      </c>
      <c r="AC3008" s="54"/>
      <c r="AD3008" s="55">
        <f t="shared" si="61"/>
        <v>0</v>
      </c>
      <c r="AE3008" s="54"/>
    </row>
    <row r="3009" spans="2:31" x14ac:dyDescent="0.3">
      <c r="B3009" s="4" t="s">
        <v>261</v>
      </c>
      <c r="C3009" s="4"/>
      <c r="D3009" s="4"/>
      <c r="E3009" s="70">
        <v>0</v>
      </c>
      <c r="F3009" s="71">
        <v>0</v>
      </c>
      <c r="G3009" s="70">
        <v>0</v>
      </c>
      <c r="H3009" s="71">
        <v>0</v>
      </c>
      <c r="I3009" s="70">
        <v>0</v>
      </c>
      <c r="J3009" s="71">
        <v>0</v>
      </c>
      <c r="K3009" s="70">
        <v>0</v>
      </c>
      <c r="L3009" s="71">
        <v>0</v>
      </c>
      <c r="M3009" s="70">
        <v>0</v>
      </c>
      <c r="N3009" s="71">
        <v>0</v>
      </c>
      <c r="O3009" s="70">
        <v>0</v>
      </c>
      <c r="P3009" s="71">
        <v>0</v>
      </c>
      <c r="Q3009" s="70">
        <v>0</v>
      </c>
      <c r="R3009" s="71">
        <v>0</v>
      </c>
      <c r="S3009" s="70">
        <v>0</v>
      </c>
      <c r="T3009" s="71">
        <v>0</v>
      </c>
      <c r="U3009" s="70">
        <v>0</v>
      </c>
      <c r="V3009" s="71">
        <v>0</v>
      </c>
      <c r="W3009" s="70">
        <v>0</v>
      </c>
      <c r="X3009" s="71">
        <v>0</v>
      </c>
      <c r="Y3009" s="70">
        <v>0</v>
      </c>
      <c r="Z3009" s="71">
        <v>0</v>
      </c>
      <c r="AA3009" s="70">
        <v>0</v>
      </c>
      <c r="AB3009" s="71">
        <v>0</v>
      </c>
      <c r="AC3009" s="54"/>
      <c r="AD3009" s="55">
        <f t="shared" si="61"/>
        <v>0</v>
      </c>
      <c r="AE3009" s="54"/>
    </row>
    <row r="3010" spans="2:31" x14ac:dyDescent="0.3">
      <c r="B3010" s="4" t="s">
        <v>262</v>
      </c>
      <c r="C3010" s="4"/>
      <c r="D3010" s="4"/>
      <c r="E3010" s="70">
        <v>0</v>
      </c>
      <c r="F3010" s="71">
        <v>0</v>
      </c>
      <c r="G3010" s="70">
        <v>0</v>
      </c>
      <c r="H3010" s="71">
        <v>0</v>
      </c>
      <c r="I3010" s="70">
        <v>0</v>
      </c>
      <c r="J3010" s="71">
        <v>0</v>
      </c>
      <c r="K3010" s="70">
        <v>0</v>
      </c>
      <c r="L3010" s="71">
        <v>0</v>
      </c>
      <c r="M3010" s="70">
        <v>0</v>
      </c>
      <c r="N3010" s="71">
        <v>0</v>
      </c>
      <c r="O3010" s="70">
        <v>0</v>
      </c>
      <c r="P3010" s="71">
        <v>0</v>
      </c>
      <c r="Q3010" s="70">
        <v>0</v>
      </c>
      <c r="R3010" s="71">
        <v>0</v>
      </c>
      <c r="S3010" s="70">
        <v>0</v>
      </c>
      <c r="T3010" s="71">
        <v>0</v>
      </c>
      <c r="U3010" s="70">
        <v>0</v>
      </c>
      <c r="V3010" s="71">
        <v>0</v>
      </c>
      <c r="W3010" s="70">
        <v>0</v>
      </c>
      <c r="X3010" s="71">
        <v>0</v>
      </c>
      <c r="Y3010" s="70">
        <v>0</v>
      </c>
      <c r="Z3010" s="71">
        <v>0</v>
      </c>
      <c r="AA3010" s="70">
        <v>0</v>
      </c>
      <c r="AB3010" s="71">
        <v>0</v>
      </c>
      <c r="AC3010" s="54"/>
      <c r="AD3010" s="55">
        <f t="shared" si="61"/>
        <v>0</v>
      </c>
      <c r="AE3010" s="54"/>
    </row>
    <row r="3011" spans="2:31" x14ac:dyDescent="0.3">
      <c r="B3011" s="4" t="s">
        <v>263</v>
      </c>
      <c r="C3011" s="4"/>
      <c r="D3011" s="4"/>
      <c r="E3011" s="70">
        <v>0</v>
      </c>
      <c r="F3011" s="71">
        <v>0</v>
      </c>
      <c r="G3011" s="70">
        <v>0</v>
      </c>
      <c r="H3011" s="71">
        <v>0</v>
      </c>
      <c r="I3011" s="70">
        <v>0</v>
      </c>
      <c r="J3011" s="71">
        <v>0</v>
      </c>
      <c r="K3011" s="70">
        <v>0</v>
      </c>
      <c r="L3011" s="71">
        <v>0</v>
      </c>
      <c r="M3011" s="70">
        <v>0</v>
      </c>
      <c r="N3011" s="71">
        <v>0</v>
      </c>
      <c r="O3011" s="70">
        <v>0</v>
      </c>
      <c r="P3011" s="71">
        <v>0</v>
      </c>
      <c r="Q3011" s="70">
        <v>0</v>
      </c>
      <c r="R3011" s="71">
        <v>0</v>
      </c>
      <c r="S3011" s="70">
        <v>0</v>
      </c>
      <c r="T3011" s="71">
        <v>0</v>
      </c>
      <c r="U3011" s="70">
        <v>0</v>
      </c>
      <c r="V3011" s="71">
        <v>0</v>
      </c>
      <c r="W3011" s="70">
        <v>0</v>
      </c>
      <c r="X3011" s="71">
        <v>0</v>
      </c>
      <c r="Y3011" s="70">
        <v>0</v>
      </c>
      <c r="Z3011" s="71">
        <v>0</v>
      </c>
      <c r="AA3011" s="70">
        <v>0</v>
      </c>
      <c r="AB3011" s="71">
        <v>0</v>
      </c>
      <c r="AC3011" s="54"/>
      <c r="AD3011" s="55">
        <f t="shared" si="61"/>
        <v>0</v>
      </c>
      <c r="AE3011" s="54"/>
    </row>
    <row r="3012" spans="2:31" x14ac:dyDescent="0.3">
      <c r="B3012" s="4" t="s">
        <v>264</v>
      </c>
      <c r="C3012" s="4"/>
      <c r="D3012" s="4"/>
      <c r="E3012" s="70">
        <v>0</v>
      </c>
      <c r="F3012" s="71">
        <v>0</v>
      </c>
      <c r="G3012" s="70">
        <v>0</v>
      </c>
      <c r="H3012" s="71">
        <v>0</v>
      </c>
      <c r="I3012" s="70">
        <v>0</v>
      </c>
      <c r="J3012" s="71">
        <v>0</v>
      </c>
      <c r="K3012" s="70">
        <v>0</v>
      </c>
      <c r="L3012" s="71">
        <v>0</v>
      </c>
      <c r="M3012" s="70">
        <v>0</v>
      </c>
      <c r="N3012" s="71">
        <v>0</v>
      </c>
      <c r="O3012" s="70">
        <v>0</v>
      </c>
      <c r="P3012" s="71">
        <v>0</v>
      </c>
      <c r="Q3012" s="70">
        <v>0</v>
      </c>
      <c r="R3012" s="71">
        <v>0</v>
      </c>
      <c r="S3012" s="70">
        <v>0</v>
      </c>
      <c r="T3012" s="71">
        <v>0</v>
      </c>
      <c r="U3012" s="70">
        <v>0</v>
      </c>
      <c r="V3012" s="71">
        <v>0</v>
      </c>
      <c r="W3012" s="70">
        <v>0</v>
      </c>
      <c r="X3012" s="71">
        <v>0</v>
      </c>
      <c r="Y3012" s="70">
        <v>0</v>
      </c>
      <c r="Z3012" s="71">
        <v>0</v>
      </c>
      <c r="AA3012" s="70">
        <v>0</v>
      </c>
      <c r="AB3012" s="71">
        <v>0</v>
      </c>
      <c r="AC3012" s="54"/>
      <c r="AD3012" s="55">
        <f t="shared" si="61"/>
        <v>0</v>
      </c>
      <c r="AE3012" s="54"/>
    </row>
    <row r="3013" spans="2:31" x14ac:dyDescent="0.3">
      <c r="B3013" s="4" t="s">
        <v>265</v>
      </c>
      <c r="C3013" s="4"/>
      <c r="D3013" s="4"/>
      <c r="E3013" s="70">
        <v>0</v>
      </c>
      <c r="F3013" s="71">
        <v>0</v>
      </c>
      <c r="G3013" s="70">
        <v>0</v>
      </c>
      <c r="H3013" s="71">
        <v>0</v>
      </c>
      <c r="I3013" s="70">
        <v>0</v>
      </c>
      <c r="J3013" s="71">
        <v>0</v>
      </c>
      <c r="K3013" s="70">
        <v>0</v>
      </c>
      <c r="L3013" s="71">
        <v>0</v>
      </c>
      <c r="M3013" s="70">
        <v>0</v>
      </c>
      <c r="N3013" s="71">
        <v>0</v>
      </c>
      <c r="O3013" s="70">
        <v>0</v>
      </c>
      <c r="P3013" s="71">
        <v>0</v>
      </c>
      <c r="Q3013" s="70">
        <v>0</v>
      </c>
      <c r="R3013" s="71">
        <v>0</v>
      </c>
      <c r="S3013" s="70">
        <v>0</v>
      </c>
      <c r="T3013" s="71">
        <v>0</v>
      </c>
      <c r="U3013" s="70">
        <v>0</v>
      </c>
      <c r="V3013" s="71">
        <v>0</v>
      </c>
      <c r="W3013" s="70">
        <v>0</v>
      </c>
      <c r="X3013" s="71">
        <v>0</v>
      </c>
      <c r="Y3013" s="70">
        <v>0</v>
      </c>
      <c r="Z3013" s="71">
        <v>0</v>
      </c>
      <c r="AA3013" s="70">
        <v>0</v>
      </c>
      <c r="AB3013" s="71">
        <v>0</v>
      </c>
      <c r="AC3013" s="54"/>
      <c r="AD3013" s="55">
        <f t="shared" si="61"/>
        <v>0</v>
      </c>
      <c r="AE3013" s="54"/>
    </row>
    <row r="3014" spans="2:31" x14ac:dyDescent="0.3">
      <c r="B3014" s="4" t="s">
        <v>266</v>
      </c>
      <c r="C3014" s="4"/>
      <c r="D3014" s="4"/>
      <c r="E3014" s="70">
        <v>0</v>
      </c>
      <c r="F3014" s="71">
        <v>0</v>
      </c>
      <c r="G3014" s="70">
        <v>0</v>
      </c>
      <c r="H3014" s="71">
        <v>0</v>
      </c>
      <c r="I3014" s="70">
        <v>0</v>
      </c>
      <c r="J3014" s="71">
        <v>0</v>
      </c>
      <c r="K3014" s="70">
        <v>0</v>
      </c>
      <c r="L3014" s="71">
        <v>0</v>
      </c>
      <c r="M3014" s="70">
        <v>0</v>
      </c>
      <c r="N3014" s="71">
        <v>0</v>
      </c>
      <c r="O3014" s="70">
        <v>0</v>
      </c>
      <c r="P3014" s="71">
        <v>0</v>
      </c>
      <c r="Q3014" s="70">
        <v>0</v>
      </c>
      <c r="R3014" s="71">
        <v>0</v>
      </c>
      <c r="S3014" s="70">
        <v>0</v>
      </c>
      <c r="T3014" s="71">
        <v>0</v>
      </c>
      <c r="U3014" s="70">
        <v>0</v>
      </c>
      <c r="V3014" s="71">
        <v>0</v>
      </c>
      <c r="W3014" s="70">
        <v>0</v>
      </c>
      <c r="X3014" s="71">
        <v>0</v>
      </c>
      <c r="Y3014" s="70">
        <v>0</v>
      </c>
      <c r="Z3014" s="71">
        <v>0</v>
      </c>
      <c r="AA3014" s="70">
        <v>0</v>
      </c>
      <c r="AB3014" s="71">
        <v>0</v>
      </c>
      <c r="AC3014" s="54"/>
      <c r="AD3014" s="55">
        <f t="shared" si="61"/>
        <v>0</v>
      </c>
      <c r="AE3014" s="54"/>
    </row>
    <row r="3015" spans="2:31" x14ac:dyDescent="0.3">
      <c r="B3015" s="4" t="s">
        <v>267</v>
      </c>
      <c r="C3015" s="4"/>
      <c r="D3015" s="4"/>
      <c r="E3015" s="70">
        <v>0</v>
      </c>
      <c r="F3015" s="71">
        <v>0</v>
      </c>
      <c r="G3015" s="70">
        <v>0</v>
      </c>
      <c r="H3015" s="71">
        <v>0</v>
      </c>
      <c r="I3015" s="70">
        <v>0</v>
      </c>
      <c r="J3015" s="71">
        <v>0</v>
      </c>
      <c r="K3015" s="70">
        <v>0</v>
      </c>
      <c r="L3015" s="71">
        <v>0</v>
      </c>
      <c r="M3015" s="70">
        <v>0</v>
      </c>
      <c r="N3015" s="71">
        <v>0</v>
      </c>
      <c r="O3015" s="70">
        <v>0</v>
      </c>
      <c r="P3015" s="71">
        <v>0</v>
      </c>
      <c r="Q3015" s="70">
        <v>0</v>
      </c>
      <c r="R3015" s="71">
        <v>0</v>
      </c>
      <c r="S3015" s="70">
        <v>0</v>
      </c>
      <c r="T3015" s="71">
        <v>0</v>
      </c>
      <c r="U3015" s="70">
        <v>0</v>
      </c>
      <c r="V3015" s="71">
        <v>0</v>
      </c>
      <c r="W3015" s="70">
        <v>0</v>
      </c>
      <c r="X3015" s="71">
        <v>0</v>
      </c>
      <c r="Y3015" s="70">
        <v>0</v>
      </c>
      <c r="Z3015" s="71">
        <v>0</v>
      </c>
      <c r="AA3015" s="70">
        <v>0</v>
      </c>
      <c r="AB3015" s="71">
        <v>0</v>
      </c>
      <c r="AC3015" s="54"/>
      <c r="AD3015" s="55">
        <f t="shared" si="61"/>
        <v>0</v>
      </c>
      <c r="AE3015" s="54"/>
    </row>
    <row r="3016" spans="2:31" x14ac:dyDescent="0.3">
      <c r="B3016" s="4" t="s">
        <v>268</v>
      </c>
      <c r="C3016" s="4"/>
      <c r="D3016" s="4"/>
      <c r="E3016" s="70">
        <v>0</v>
      </c>
      <c r="F3016" s="71">
        <v>0</v>
      </c>
      <c r="G3016" s="70">
        <v>0</v>
      </c>
      <c r="H3016" s="71">
        <v>0</v>
      </c>
      <c r="I3016" s="70">
        <v>0</v>
      </c>
      <c r="J3016" s="71">
        <v>0</v>
      </c>
      <c r="K3016" s="70">
        <v>0</v>
      </c>
      <c r="L3016" s="71">
        <v>0</v>
      </c>
      <c r="M3016" s="70">
        <v>0</v>
      </c>
      <c r="N3016" s="71">
        <v>0</v>
      </c>
      <c r="O3016" s="70">
        <v>0</v>
      </c>
      <c r="P3016" s="71">
        <v>0</v>
      </c>
      <c r="Q3016" s="70">
        <v>0</v>
      </c>
      <c r="R3016" s="71">
        <v>0</v>
      </c>
      <c r="S3016" s="70">
        <v>0</v>
      </c>
      <c r="T3016" s="71">
        <v>0</v>
      </c>
      <c r="U3016" s="70">
        <v>0</v>
      </c>
      <c r="V3016" s="71">
        <v>0</v>
      </c>
      <c r="W3016" s="70">
        <v>0</v>
      </c>
      <c r="X3016" s="71">
        <v>0</v>
      </c>
      <c r="Y3016" s="70">
        <v>0</v>
      </c>
      <c r="Z3016" s="71">
        <v>0</v>
      </c>
      <c r="AA3016" s="70">
        <v>0</v>
      </c>
      <c r="AB3016" s="71">
        <v>0</v>
      </c>
      <c r="AC3016" s="54"/>
      <c r="AD3016" s="55">
        <f t="shared" si="61"/>
        <v>0</v>
      </c>
      <c r="AE3016" s="54"/>
    </row>
    <row r="3017" spans="2:31" x14ac:dyDescent="0.3">
      <c r="B3017" s="4" t="s">
        <v>269</v>
      </c>
      <c r="C3017" s="4"/>
      <c r="D3017" s="4"/>
      <c r="E3017" s="70">
        <v>0</v>
      </c>
      <c r="F3017" s="71">
        <v>0</v>
      </c>
      <c r="G3017" s="70">
        <v>0</v>
      </c>
      <c r="H3017" s="71">
        <v>0</v>
      </c>
      <c r="I3017" s="70">
        <v>0</v>
      </c>
      <c r="J3017" s="71">
        <v>0</v>
      </c>
      <c r="K3017" s="70">
        <v>0</v>
      </c>
      <c r="L3017" s="71">
        <v>0</v>
      </c>
      <c r="M3017" s="70">
        <v>0</v>
      </c>
      <c r="N3017" s="71">
        <v>0</v>
      </c>
      <c r="O3017" s="70">
        <v>0</v>
      </c>
      <c r="P3017" s="71">
        <v>0</v>
      </c>
      <c r="Q3017" s="70">
        <v>0</v>
      </c>
      <c r="R3017" s="71">
        <v>0</v>
      </c>
      <c r="S3017" s="70">
        <v>0</v>
      </c>
      <c r="T3017" s="71">
        <v>0</v>
      </c>
      <c r="U3017" s="70">
        <v>0</v>
      </c>
      <c r="V3017" s="71">
        <v>0</v>
      </c>
      <c r="W3017" s="70">
        <v>0</v>
      </c>
      <c r="X3017" s="71">
        <v>0</v>
      </c>
      <c r="Y3017" s="70">
        <v>0</v>
      </c>
      <c r="Z3017" s="71">
        <v>0</v>
      </c>
      <c r="AA3017" s="70">
        <v>0</v>
      </c>
      <c r="AB3017" s="71">
        <v>0</v>
      </c>
      <c r="AC3017" s="54"/>
      <c r="AD3017" s="55">
        <f t="shared" si="61"/>
        <v>0</v>
      </c>
      <c r="AE3017" s="54"/>
    </row>
    <row r="3018" spans="2:31" x14ac:dyDescent="0.3">
      <c r="B3018" s="4" t="s">
        <v>270</v>
      </c>
      <c r="C3018" s="4"/>
      <c r="D3018" s="4"/>
      <c r="E3018" s="70">
        <v>0</v>
      </c>
      <c r="F3018" s="71">
        <v>0</v>
      </c>
      <c r="G3018" s="70">
        <v>0</v>
      </c>
      <c r="H3018" s="71">
        <v>0</v>
      </c>
      <c r="I3018" s="70">
        <v>0</v>
      </c>
      <c r="J3018" s="71">
        <v>0</v>
      </c>
      <c r="K3018" s="70">
        <v>0</v>
      </c>
      <c r="L3018" s="71">
        <v>0</v>
      </c>
      <c r="M3018" s="70">
        <v>0</v>
      </c>
      <c r="N3018" s="71">
        <v>0</v>
      </c>
      <c r="O3018" s="70">
        <v>0</v>
      </c>
      <c r="P3018" s="71">
        <v>0</v>
      </c>
      <c r="Q3018" s="70">
        <v>0</v>
      </c>
      <c r="R3018" s="71">
        <v>0</v>
      </c>
      <c r="S3018" s="70">
        <v>0</v>
      </c>
      <c r="T3018" s="71">
        <v>0</v>
      </c>
      <c r="U3018" s="70">
        <v>0</v>
      </c>
      <c r="V3018" s="71">
        <v>0</v>
      </c>
      <c r="W3018" s="70">
        <v>0</v>
      </c>
      <c r="X3018" s="71">
        <v>0</v>
      </c>
      <c r="Y3018" s="70">
        <v>0</v>
      </c>
      <c r="Z3018" s="71">
        <v>0</v>
      </c>
      <c r="AA3018" s="70">
        <v>0</v>
      </c>
      <c r="AB3018" s="71">
        <v>0</v>
      </c>
      <c r="AC3018" s="54"/>
      <c r="AD3018" s="55">
        <f t="shared" si="61"/>
        <v>0</v>
      </c>
      <c r="AE3018" s="54"/>
    </row>
    <row r="3019" spans="2:31" x14ac:dyDescent="0.3">
      <c r="B3019" s="4" t="s">
        <v>271</v>
      </c>
      <c r="C3019" s="4"/>
      <c r="D3019" s="4"/>
      <c r="E3019" s="70">
        <v>0</v>
      </c>
      <c r="F3019" s="71">
        <v>0</v>
      </c>
      <c r="G3019" s="70">
        <v>0</v>
      </c>
      <c r="H3019" s="71">
        <v>0</v>
      </c>
      <c r="I3019" s="70">
        <v>0</v>
      </c>
      <c r="J3019" s="71">
        <v>0</v>
      </c>
      <c r="K3019" s="70">
        <v>0</v>
      </c>
      <c r="L3019" s="71">
        <v>0</v>
      </c>
      <c r="M3019" s="70">
        <v>0</v>
      </c>
      <c r="N3019" s="71">
        <v>0</v>
      </c>
      <c r="O3019" s="70">
        <v>0</v>
      </c>
      <c r="P3019" s="71">
        <v>0</v>
      </c>
      <c r="Q3019" s="70">
        <v>0</v>
      </c>
      <c r="R3019" s="71">
        <v>0</v>
      </c>
      <c r="S3019" s="70">
        <v>0</v>
      </c>
      <c r="T3019" s="71">
        <v>0</v>
      </c>
      <c r="U3019" s="70">
        <v>0</v>
      </c>
      <c r="V3019" s="71">
        <v>0</v>
      </c>
      <c r="W3019" s="70">
        <v>0</v>
      </c>
      <c r="X3019" s="71">
        <v>0</v>
      </c>
      <c r="Y3019" s="70">
        <v>0</v>
      </c>
      <c r="Z3019" s="71">
        <v>0</v>
      </c>
      <c r="AA3019" s="70">
        <v>0</v>
      </c>
      <c r="AB3019" s="71">
        <v>0</v>
      </c>
      <c r="AC3019" s="54"/>
      <c r="AD3019" s="55">
        <f t="shared" si="61"/>
        <v>0</v>
      </c>
      <c r="AE3019" s="54"/>
    </row>
    <row r="3020" spans="2:31" x14ac:dyDescent="0.3">
      <c r="B3020" s="4" t="s">
        <v>272</v>
      </c>
      <c r="C3020" s="4"/>
      <c r="D3020" s="4"/>
      <c r="E3020" s="70">
        <v>0</v>
      </c>
      <c r="F3020" s="71">
        <v>0</v>
      </c>
      <c r="G3020" s="70">
        <v>0</v>
      </c>
      <c r="H3020" s="71">
        <v>0</v>
      </c>
      <c r="I3020" s="70">
        <v>0</v>
      </c>
      <c r="J3020" s="71">
        <v>0</v>
      </c>
      <c r="K3020" s="70">
        <v>0</v>
      </c>
      <c r="L3020" s="71">
        <v>0</v>
      </c>
      <c r="M3020" s="70">
        <v>0</v>
      </c>
      <c r="N3020" s="71">
        <v>0</v>
      </c>
      <c r="O3020" s="70">
        <v>0</v>
      </c>
      <c r="P3020" s="71">
        <v>0</v>
      </c>
      <c r="Q3020" s="70">
        <v>0</v>
      </c>
      <c r="R3020" s="71">
        <v>0</v>
      </c>
      <c r="S3020" s="70">
        <v>0</v>
      </c>
      <c r="T3020" s="71">
        <v>0</v>
      </c>
      <c r="U3020" s="70">
        <v>0</v>
      </c>
      <c r="V3020" s="71">
        <v>0</v>
      </c>
      <c r="W3020" s="70">
        <v>0</v>
      </c>
      <c r="X3020" s="71">
        <v>0</v>
      </c>
      <c r="Y3020" s="70">
        <v>0</v>
      </c>
      <c r="Z3020" s="71">
        <v>0</v>
      </c>
      <c r="AA3020" s="70">
        <v>0</v>
      </c>
      <c r="AB3020" s="71">
        <v>0</v>
      </c>
      <c r="AC3020" s="54"/>
      <c r="AD3020" s="55">
        <f t="shared" si="61"/>
        <v>0</v>
      </c>
      <c r="AE3020" s="54"/>
    </row>
    <row r="3021" spans="2:31" x14ac:dyDescent="0.3">
      <c r="B3021" s="4" t="s">
        <v>273</v>
      </c>
      <c r="C3021" s="4"/>
      <c r="D3021" s="4"/>
      <c r="E3021" s="70">
        <v>0</v>
      </c>
      <c r="F3021" s="71">
        <v>0</v>
      </c>
      <c r="G3021" s="70">
        <v>0</v>
      </c>
      <c r="H3021" s="71">
        <v>0</v>
      </c>
      <c r="I3021" s="70">
        <v>0</v>
      </c>
      <c r="J3021" s="71">
        <v>0</v>
      </c>
      <c r="K3021" s="70">
        <v>0</v>
      </c>
      <c r="L3021" s="71">
        <v>0</v>
      </c>
      <c r="M3021" s="70">
        <v>0</v>
      </c>
      <c r="N3021" s="71">
        <v>0</v>
      </c>
      <c r="O3021" s="70">
        <v>0</v>
      </c>
      <c r="P3021" s="71">
        <v>9.2086336347791856E-2</v>
      </c>
      <c r="Q3021" s="70">
        <v>0.30024980968899168</v>
      </c>
      <c r="R3021" s="71">
        <v>1.2211809741126165</v>
      </c>
      <c r="S3021" s="70">
        <v>2.0674395455254446</v>
      </c>
      <c r="T3021" s="71">
        <v>2.2147388564215773</v>
      </c>
      <c r="U3021" s="70">
        <v>3.4790550814734562</v>
      </c>
      <c r="V3021" s="71">
        <v>4.838305367363823</v>
      </c>
      <c r="W3021" s="70">
        <v>2.8037740548451739</v>
      </c>
      <c r="X3021" s="71">
        <v>0</v>
      </c>
      <c r="Y3021" s="70">
        <v>0</v>
      </c>
      <c r="Z3021" s="71">
        <v>0</v>
      </c>
      <c r="AA3021" s="70">
        <v>0</v>
      </c>
      <c r="AB3021" s="71">
        <v>0</v>
      </c>
      <c r="AC3021" s="54"/>
      <c r="AD3021" s="55">
        <f t="shared" si="61"/>
        <v>17.016830025778876</v>
      </c>
      <c r="AE3021" s="54"/>
    </row>
    <row r="3022" spans="2:31" x14ac:dyDescent="0.3">
      <c r="B3022" s="4" t="s">
        <v>274</v>
      </c>
      <c r="C3022" s="4"/>
      <c r="D3022" s="4"/>
      <c r="E3022" s="70">
        <v>0</v>
      </c>
      <c r="F3022" s="71">
        <v>0</v>
      </c>
      <c r="G3022" s="70">
        <v>0</v>
      </c>
      <c r="H3022" s="71">
        <v>0</v>
      </c>
      <c r="I3022" s="70">
        <v>0</v>
      </c>
      <c r="J3022" s="71">
        <v>0</v>
      </c>
      <c r="K3022" s="70">
        <v>0</v>
      </c>
      <c r="L3022" s="71">
        <v>0</v>
      </c>
      <c r="M3022" s="70">
        <v>0</v>
      </c>
      <c r="N3022" s="71">
        <v>0</v>
      </c>
      <c r="O3022" s="70">
        <v>0</v>
      </c>
      <c r="P3022" s="71">
        <v>9.2086336347791856E-2</v>
      </c>
      <c r="Q3022" s="70">
        <v>0.30024980968899168</v>
      </c>
      <c r="R3022" s="71">
        <v>1.2211809741126165</v>
      </c>
      <c r="S3022" s="70">
        <v>2.0674395455254446</v>
      </c>
      <c r="T3022" s="71">
        <v>2.2147388564215773</v>
      </c>
      <c r="U3022" s="70">
        <v>3.4790550814734562</v>
      </c>
      <c r="V3022" s="71">
        <v>4.838305367363823</v>
      </c>
      <c r="W3022" s="70">
        <v>2.8037740548451739</v>
      </c>
      <c r="X3022" s="71">
        <v>0</v>
      </c>
      <c r="Y3022" s="70">
        <v>0</v>
      </c>
      <c r="Z3022" s="71">
        <v>0</v>
      </c>
      <c r="AA3022" s="70">
        <v>0</v>
      </c>
      <c r="AB3022" s="71">
        <v>0</v>
      </c>
      <c r="AC3022" s="54"/>
      <c r="AD3022" s="55">
        <f t="shared" si="61"/>
        <v>17.016830025778876</v>
      </c>
      <c r="AE3022" s="54"/>
    </row>
    <row r="3023" spans="2:31" x14ac:dyDescent="0.3">
      <c r="B3023" s="4" t="s">
        <v>275</v>
      </c>
      <c r="C3023" s="4"/>
      <c r="D3023" s="4"/>
      <c r="E3023" s="70">
        <v>0</v>
      </c>
      <c r="F3023" s="71">
        <v>0</v>
      </c>
      <c r="G3023" s="70">
        <v>0</v>
      </c>
      <c r="H3023" s="71">
        <v>0</v>
      </c>
      <c r="I3023" s="70">
        <v>0</v>
      </c>
      <c r="J3023" s="71">
        <v>0</v>
      </c>
      <c r="K3023" s="70">
        <v>0</v>
      </c>
      <c r="L3023" s="71">
        <v>0</v>
      </c>
      <c r="M3023" s="70">
        <v>0</v>
      </c>
      <c r="N3023" s="71">
        <v>0</v>
      </c>
      <c r="O3023" s="70">
        <v>0</v>
      </c>
      <c r="P3023" s="71">
        <v>9.2086336347791856E-2</v>
      </c>
      <c r="Q3023" s="70">
        <v>0.30024980968899168</v>
      </c>
      <c r="R3023" s="71">
        <v>1.2211809741126165</v>
      </c>
      <c r="S3023" s="70">
        <v>2.0674395455254446</v>
      </c>
      <c r="T3023" s="71">
        <v>2.2147388564215773</v>
      </c>
      <c r="U3023" s="70">
        <v>3.4790550814734562</v>
      </c>
      <c r="V3023" s="71">
        <v>4.838305367363823</v>
      </c>
      <c r="W3023" s="70">
        <v>2.8037740548451739</v>
      </c>
      <c r="X3023" s="71">
        <v>0</v>
      </c>
      <c r="Y3023" s="70">
        <v>0</v>
      </c>
      <c r="Z3023" s="71">
        <v>0</v>
      </c>
      <c r="AA3023" s="70">
        <v>0</v>
      </c>
      <c r="AB3023" s="71">
        <v>0</v>
      </c>
      <c r="AC3023" s="54"/>
      <c r="AD3023" s="55">
        <f t="shared" si="61"/>
        <v>17.016830025778876</v>
      </c>
      <c r="AE3023" s="54"/>
    </row>
    <row r="3024" spans="2:31" x14ac:dyDescent="0.3">
      <c r="B3024" s="4" t="s">
        <v>276</v>
      </c>
      <c r="C3024" s="4"/>
      <c r="D3024" s="4"/>
      <c r="E3024" s="70">
        <v>0</v>
      </c>
      <c r="F3024" s="71">
        <v>0</v>
      </c>
      <c r="G3024" s="70">
        <v>0</v>
      </c>
      <c r="H3024" s="71">
        <v>0</v>
      </c>
      <c r="I3024" s="70">
        <v>0</v>
      </c>
      <c r="J3024" s="71">
        <v>0</v>
      </c>
      <c r="K3024" s="70">
        <v>0</v>
      </c>
      <c r="L3024" s="71">
        <v>0</v>
      </c>
      <c r="M3024" s="70">
        <v>0</v>
      </c>
      <c r="N3024" s="71">
        <v>0</v>
      </c>
      <c r="O3024" s="70">
        <v>0</v>
      </c>
      <c r="P3024" s="71">
        <v>0</v>
      </c>
      <c r="Q3024" s="70">
        <v>0</v>
      </c>
      <c r="R3024" s="71">
        <v>0</v>
      </c>
      <c r="S3024" s="70">
        <v>0</v>
      </c>
      <c r="T3024" s="71">
        <v>0</v>
      </c>
      <c r="U3024" s="70">
        <v>0</v>
      </c>
      <c r="V3024" s="71">
        <v>0</v>
      </c>
      <c r="W3024" s="70">
        <v>0</v>
      </c>
      <c r="X3024" s="71">
        <v>0</v>
      </c>
      <c r="Y3024" s="70">
        <v>0</v>
      </c>
      <c r="Z3024" s="71">
        <v>0</v>
      </c>
      <c r="AA3024" s="70">
        <v>0</v>
      </c>
      <c r="AB3024" s="71">
        <v>0</v>
      </c>
      <c r="AC3024" s="54"/>
      <c r="AD3024" s="55">
        <f t="shared" si="61"/>
        <v>0</v>
      </c>
      <c r="AE3024" s="54"/>
    </row>
    <row r="3025" spans="2:31" x14ac:dyDescent="0.3">
      <c r="B3025" s="4" t="s">
        <v>277</v>
      </c>
      <c r="C3025" s="4"/>
      <c r="D3025" s="4"/>
      <c r="E3025" s="70">
        <v>0</v>
      </c>
      <c r="F3025" s="71">
        <v>0</v>
      </c>
      <c r="G3025" s="70">
        <v>0</v>
      </c>
      <c r="H3025" s="71">
        <v>0</v>
      </c>
      <c r="I3025" s="70">
        <v>0</v>
      </c>
      <c r="J3025" s="71">
        <v>0</v>
      </c>
      <c r="K3025" s="70">
        <v>0</v>
      </c>
      <c r="L3025" s="71">
        <v>0</v>
      </c>
      <c r="M3025" s="70">
        <v>0</v>
      </c>
      <c r="N3025" s="71">
        <v>0</v>
      </c>
      <c r="O3025" s="70">
        <v>0</v>
      </c>
      <c r="P3025" s="71">
        <v>0</v>
      </c>
      <c r="Q3025" s="70">
        <v>0</v>
      </c>
      <c r="R3025" s="71">
        <v>0</v>
      </c>
      <c r="S3025" s="70">
        <v>0</v>
      </c>
      <c r="T3025" s="71">
        <v>0</v>
      </c>
      <c r="U3025" s="70">
        <v>0</v>
      </c>
      <c r="V3025" s="71">
        <v>0</v>
      </c>
      <c r="W3025" s="70">
        <v>0</v>
      </c>
      <c r="X3025" s="71">
        <v>0</v>
      </c>
      <c r="Y3025" s="70">
        <v>0</v>
      </c>
      <c r="Z3025" s="71">
        <v>0</v>
      </c>
      <c r="AA3025" s="70">
        <v>0</v>
      </c>
      <c r="AB3025" s="71">
        <v>0</v>
      </c>
      <c r="AC3025" s="54"/>
      <c r="AD3025" s="55">
        <f t="shared" si="61"/>
        <v>0</v>
      </c>
      <c r="AE3025" s="54"/>
    </row>
    <row r="3026" spans="2:31" x14ac:dyDescent="0.3">
      <c r="B3026" s="12" t="s">
        <v>7</v>
      </c>
      <c r="C3026" s="12"/>
      <c r="D3026" s="12"/>
      <c r="E3026" s="13">
        <f t="shared" ref="E3026:AB3026" si="62">SUM(E2888:E3025)</f>
        <v>0</v>
      </c>
      <c r="F3026" s="13">
        <f t="shared" si="62"/>
        <v>0</v>
      </c>
      <c r="G3026" s="13">
        <f t="shared" si="62"/>
        <v>0</v>
      </c>
      <c r="H3026" s="13">
        <f t="shared" si="62"/>
        <v>0</v>
      </c>
      <c r="I3026" s="13">
        <f t="shared" si="62"/>
        <v>0</v>
      </c>
      <c r="J3026" s="13">
        <f t="shared" si="62"/>
        <v>0</v>
      </c>
      <c r="K3026" s="13">
        <f t="shared" si="62"/>
        <v>0</v>
      </c>
      <c r="L3026" s="13">
        <f t="shared" si="62"/>
        <v>0</v>
      </c>
      <c r="M3026" s="13">
        <f t="shared" si="62"/>
        <v>0</v>
      </c>
      <c r="N3026" s="13">
        <f t="shared" si="62"/>
        <v>0</v>
      </c>
      <c r="O3026" s="13">
        <f t="shared" si="62"/>
        <v>0</v>
      </c>
      <c r="P3026" s="13">
        <f t="shared" si="62"/>
        <v>0.27625900904337558</v>
      </c>
      <c r="Q3026" s="13">
        <f t="shared" si="62"/>
        <v>2.1901346381505316</v>
      </c>
      <c r="R3026" s="13">
        <f t="shared" si="62"/>
        <v>17.288743313153589</v>
      </c>
      <c r="S3026" s="13">
        <f t="shared" si="62"/>
        <v>6.4050856583906954</v>
      </c>
      <c r="T3026" s="13">
        <f t="shared" si="62"/>
        <v>7.0582160377502454</v>
      </c>
      <c r="U3026" s="13">
        <f t="shared" si="62"/>
        <v>11.253043960269228</v>
      </c>
      <c r="V3026" s="13">
        <f t="shared" si="62"/>
        <v>17.87989170864423</v>
      </c>
      <c r="W3026" s="13">
        <f t="shared" si="62"/>
        <v>12.198430966387853</v>
      </c>
      <c r="X3026" s="13">
        <f t="shared" si="62"/>
        <v>0</v>
      </c>
      <c r="Y3026" s="13">
        <f t="shared" si="62"/>
        <v>0</v>
      </c>
      <c r="Z3026" s="13">
        <f t="shared" si="62"/>
        <v>0</v>
      </c>
      <c r="AA3026" s="13">
        <f t="shared" si="62"/>
        <v>0</v>
      </c>
      <c r="AB3026" s="13">
        <f t="shared" si="62"/>
        <v>0</v>
      </c>
      <c r="AC3026" s="110">
        <f>SUM(AC2888:AE3025)</f>
        <v>74.549805291789738</v>
      </c>
      <c r="AD3026" s="110"/>
      <c r="AE3026" s="110"/>
    </row>
    <row r="3027" spans="2:31" x14ac:dyDescent="0.3">
      <c r="B3027" s="14"/>
      <c r="C3027" s="15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</row>
    <row r="3028" spans="2:31" x14ac:dyDescent="0.3">
      <c r="B3028" s="14"/>
      <c r="C3028" s="15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</row>
    <row r="3029" spans="2:31" x14ac:dyDescent="0.3">
      <c r="B3029" s="8">
        <f>+B2885+1</f>
        <v>46103</v>
      </c>
    </row>
    <row r="3030" spans="2:31" x14ac:dyDescent="0.3">
      <c r="B3030" s="8"/>
    </row>
    <row r="3031" spans="2:31" x14ac:dyDescent="0.3">
      <c r="B3031" s="9" t="s">
        <v>313</v>
      </c>
      <c r="C3031" s="10"/>
      <c r="D3031" s="10"/>
      <c r="E3031" s="11">
        <v>1</v>
      </c>
      <c r="F3031" s="11">
        <v>2</v>
      </c>
      <c r="G3031" s="11">
        <v>3</v>
      </c>
      <c r="H3031" s="11">
        <v>4</v>
      </c>
      <c r="I3031" s="11">
        <v>5</v>
      </c>
      <c r="J3031" s="11">
        <v>6</v>
      </c>
      <c r="K3031" s="11">
        <v>7</v>
      </c>
      <c r="L3031" s="11">
        <v>8</v>
      </c>
      <c r="M3031" s="11">
        <v>9</v>
      </c>
      <c r="N3031" s="11">
        <v>10</v>
      </c>
      <c r="O3031" s="11">
        <v>11</v>
      </c>
      <c r="P3031" s="11">
        <v>12</v>
      </c>
      <c r="Q3031" s="11">
        <v>13</v>
      </c>
      <c r="R3031" s="11">
        <v>14</v>
      </c>
      <c r="S3031" s="11">
        <v>15</v>
      </c>
      <c r="T3031" s="11">
        <v>16</v>
      </c>
      <c r="U3031" s="11">
        <v>17</v>
      </c>
      <c r="V3031" s="11">
        <v>18</v>
      </c>
      <c r="W3031" s="11">
        <v>19</v>
      </c>
      <c r="X3031" s="11">
        <v>20</v>
      </c>
      <c r="Y3031" s="11">
        <v>21</v>
      </c>
      <c r="Z3031" s="11">
        <v>22</v>
      </c>
      <c r="AA3031" s="11">
        <v>23</v>
      </c>
      <c r="AB3031" s="11">
        <v>24</v>
      </c>
      <c r="AC3031" s="92" t="s">
        <v>7</v>
      </c>
      <c r="AD3031" s="92"/>
      <c r="AE3031" s="92"/>
    </row>
    <row r="3032" spans="2:31" x14ac:dyDescent="0.3">
      <c r="B3032" s="4" t="s">
        <v>140</v>
      </c>
      <c r="C3032" s="14"/>
      <c r="D3032" s="14"/>
      <c r="E3032" s="68">
        <v>0</v>
      </c>
      <c r="F3032" s="69">
        <v>0</v>
      </c>
      <c r="G3032" s="68">
        <v>0</v>
      </c>
      <c r="H3032" s="69">
        <v>0</v>
      </c>
      <c r="I3032" s="68">
        <v>0</v>
      </c>
      <c r="J3032" s="69">
        <v>0</v>
      </c>
      <c r="K3032" s="68">
        <v>0</v>
      </c>
      <c r="L3032" s="69">
        <v>0</v>
      </c>
      <c r="M3032" s="68">
        <v>0</v>
      </c>
      <c r="N3032" s="69">
        <v>0</v>
      </c>
      <c r="O3032" s="68">
        <v>0</v>
      </c>
      <c r="P3032" s="69">
        <v>0</v>
      </c>
      <c r="Q3032" s="68">
        <v>0</v>
      </c>
      <c r="R3032" s="69">
        <v>0</v>
      </c>
      <c r="S3032" s="68">
        <v>0</v>
      </c>
      <c r="T3032" s="69">
        <v>0</v>
      </c>
      <c r="U3032" s="68">
        <v>0</v>
      </c>
      <c r="V3032" s="69">
        <v>0</v>
      </c>
      <c r="W3032" s="68">
        <v>0</v>
      </c>
      <c r="X3032" s="69">
        <v>0</v>
      </c>
      <c r="Y3032" s="68">
        <v>0</v>
      </c>
      <c r="Z3032" s="69">
        <v>0</v>
      </c>
      <c r="AA3032" s="68">
        <v>0</v>
      </c>
      <c r="AB3032" s="69">
        <v>0</v>
      </c>
      <c r="AC3032" s="56"/>
      <c r="AD3032" s="55">
        <f t="shared" ref="AD3032:AD3107" si="63">SUM(E3032:AB3032)</f>
        <v>0</v>
      </c>
      <c r="AE3032" s="56"/>
    </row>
    <row r="3033" spans="2:31" x14ac:dyDescent="0.3">
      <c r="B3033" s="4" t="s">
        <v>141</v>
      </c>
      <c r="C3033" s="14"/>
      <c r="D3033" s="14"/>
      <c r="E3033" s="68">
        <v>0</v>
      </c>
      <c r="F3033" s="69">
        <v>0</v>
      </c>
      <c r="G3033" s="68">
        <v>0</v>
      </c>
      <c r="H3033" s="69">
        <v>0</v>
      </c>
      <c r="I3033" s="68">
        <v>0</v>
      </c>
      <c r="J3033" s="69">
        <v>0</v>
      </c>
      <c r="K3033" s="68">
        <v>0</v>
      </c>
      <c r="L3033" s="69">
        <v>0</v>
      </c>
      <c r="M3033" s="68">
        <v>0</v>
      </c>
      <c r="N3033" s="69">
        <v>0</v>
      </c>
      <c r="O3033" s="68">
        <v>0</v>
      </c>
      <c r="P3033" s="69">
        <v>0</v>
      </c>
      <c r="Q3033" s="68">
        <v>0</v>
      </c>
      <c r="R3033" s="69">
        <v>0</v>
      </c>
      <c r="S3033" s="68">
        <v>0</v>
      </c>
      <c r="T3033" s="69">
        <v>0</v>
      </c>
      <c r="U3033" s="68">
        <v>0</v>
      </c>
      <c r="V3033" s="69">
        <v>0</v>
      </c>
      <c r="W3033" s="68">
        <v>0</v>
      </c>
      <c r="X3033" s="69">
        <v>0</v>
      </c>
      <c r="Y3033" s="68">
        <v>0</v>
      </c>
      <c r="Z3033" s="69">
        <v>0</v>
      </c>
      <c r="AA3033" s="68">
        <v>0</v>
      </c>
      <c r="AB3033" s="69">
        <v>0</v>
      </c>
      <c r="AC3033" s="54"/>
      <c r="AD3033" s="55">
        <f t="shared" si="63"/>
        <v>0</v>
      </c>
      <c r="AE3033" s="54"/>
    </row>
    <row r="3034" spans="2:31" x14ac:dyDescent="0.3">
      <c r="B3034" s="4" t="s">
        <v>142</v>
      </c>
      <c r="C3034" s="14"/>
      <c r="D3034" s="14"/>
      <c r="E3034" s="68">
        <v>0</v>
      </c>
      <c r="F3034" s="69">
        <v>0</v>
      </c>
      <c r="G3034" s="68">
        <v>0</v>
      </c>
      <c r="H3034" s="69">
        <v>0</v>
      </c>
      <c r="I3034" s="68">
        <v>0</v>
      </c>
      <c r="J3034" s="69">
        <v>0</v>
      </c>
      <c r="K3034" s="68">
        <v>0</v>
      </c>
      <c r="L3034" s="69">
        <v>0</v>
      </c>
      <c r="M3034" s="68">
        <v>0</v>
      </c>
      <c r="N3034" s="69">
        <v>0</v>
      </c>
      <c r="O3034" s="68">
        <v>0</v>
      </c>
      <c r="P3034" s="69">
        <v>0</v>
      </c>
      <c r="Q3034" s="68">
        <v>0</v>
      </c>
      <c r="R3034" s="69">
        <v>0</v>
      </c>
      <c r="S3034" s="68">
        <v>0</v>
      </c>
      <c r="T3034" s="69">
        <v>0</v>
      </c>
      <c r="U3034" s="68">
        <v>0</v>
      </c>
      <c r="V3034" s="69">
        <v>0</v>
      </c>
      <c r="W3034" s="68">
        <v>0</v>
      </c>
      <c r="X3034" s="69">
        <v>0</v>
      </c>
      <c r="Y3034" s="68">
        <v>0</v>
      </c>
      <c r="Z3034" s="69">
        <v>0</v>
      </c>
      <c r="AA3034" s="68">
        <v>0</v>
      </c>
      <c r="AB3034" s="69">
        <v>0</v>
      </c>
      <c r="AC3034" s="54"/>
      <c r="AD3034" s="55">
        <f t="shared" si="63"/>
        <v>0</v>
      </c>
      <c r="AE3034" s="54"/>
    </row>
    <row r="3035" spans="2:31" x14ac:dyDescent="0.3">
      <c r="B3035" s="4" t="s">
        <v>143</v>
      </c>
      <c r="C3035" s="14"/>
      <c r="D3035" s="14"/>
      <c r="E3035" s="68">
        <v>0</v>
      </c>
      <c r="F3035" s="69">
        <v>0</v>
      </c>
      <c r="G3035" s="68">
        <v>0</v>
      </c>
      <c r="H3035" s="69">
        <v>0</v>
      </c>
      <c r="I3035" s="68">
        <v>0</v>
      </c>
      <c r="J3035" s="69">
        <v>0</v>
      </c>
      <c r="K3035" s="68">
        <v>0</v>
      </c>
      <c r="L3035" s="69">
        <v>0</v>
      </c>
      <c r="M3035" s="68">
        <v>0</v>
      </c>
      <c r="N3035" s="69">
        <v>0</v>
      </c>
      <c r="O3035" s="68">
        <v>0</v>
      </c>
      <c r="P3035" s="69">
        <v>0</v>
      </c>
      <c r="Q3035" s="68">
        <v>0</v>
      </c>
      <c r="R3035" s="69">
        <v>0</v>
      </c>
      <c r="S3035" s="68">
        <v>0</v>
      </c>
      <c r="T3035" s="69">
        <v>0</v>
      </c>
      <c r="U3035" s="68">
        <v>0</v>
      </c>
      <c r="V3035" s="69">
        <v>0</v>
      </c>
      <c r="W3035" s="68">
        <v>0</v>
      </c>
      <c r="X3035" s="69">
        <v>0</v>
      </c>
      <c r="Y3035" s="68">
        <v>0</v>
      </c>
      <c r="Z3035" s="69">
        <v>0</v>
      </c>
      <c r="AA3035" s="68">
        <v>0</v>
      </c>
      <c r="AB3035" s="69">
        <v>0</v>
      </c>
      <c r="AC3035" s="54"/>
      <c r="AD3035" s="55">
        <f t="shared" si="63"/>
        <v>0</v>
      </c>
      <c r="AE3035" s="54"/>
    </row>
    <row r="3036" spans="2:31" x14ac:dyDescent="0.3">
      <c r="B3036" s="4" t="s">
        <v>144</v>
      </c>
      <c r="C3036" s="14"/>
      <c r="D3036" s="14"/>
      <c r="E3036" s="68">
        <v>0</v>
      </c>
      <c r="F3036" s="69">
        <v>0</v>
      </c>
      <c r="G3036" s="68">
        <v>0</v>
      </c>
      <c r="H3036" s="69">
        <v>0</v>
      </c>
      <c r="I3036" s="68">
        <v>0</v>
      </c>
      <c r="J3036" s="69">
        <v>0</v>
      </c>
      <c r="K3036" s="68">
        <v>0</v>
      </c>
      <c r="L3036" s="69">
        <v>0</v>
      </c>
      <c r="M3036" s="68">
        <v>0</v>
      </c>
      <c r="N3036" s="69">
        <v>0</v>
      </c>
      <c r="O3036" s="68">
        <v>0</v>
      </c>
      <c r="P3036" s="69">
        <v>0</v>
      </c>
      <c r="Q3036" s="68">
        <v>0</v>
      </c>
      <c r="R3036" s="69">
        <v>0</v>
      </c>
      <c r="S3036" s="68">
        <v>0</v>
      </c>
      <c r="T3036" s="69">
        <v>0</v>
      </c>
      <c r="U3036" s="68">
        <v>0</v>
      </c>
      <c r="V3036" s="69">
        <v>0</v>
      </c>
      <c r="W3036" s="68">
        <v>0</v>
      </c>
      <c r="X3036" s="69">
        <v>0</v>
      </c>
      <c r="Y3036" s="68">
        <v>0</v>
      </c>
      <c r="Z3036" s="69">
        <v>0</v>
      </c>
      <c r="AA3036" s="68">
        <v>0</v>
      </c>
      <c r="AB3036" s="69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145</v>
      </c>
      <c r="C3037" s="14"/>
      <c r="D3037" s="14"/>
      <c r="E3037" s="68">
        <v>0</v>
      </c>
      <c r="F3037" s="69">
        <v>0</v>
      </c>
      <c r="G3037" s="68">
        <v>0</v>
      </c>
      <c r="H3037" s="69">
        <v>0</v>
      </c>
      <c r="I3037" s="68">
        <v>0</v>
      </c>
      <c r="J3037" s="69">
        <v>0</v>
      </c>
      <c r="K3037" s="68">
        <v>0</v>
      </c>
      <c r="L3037" s="69">
        <v>0</v>
      </c>
      <c r="M3037" s="68">
        <v>0</v>
      </c>
      <c r="N3037" s="69">
        <v>0</v>
      </c>
      <c r="O3037" s="68">
        <v>0</v>
      </c>
      <c r="P3037" s="69">
        <v>0</v>
      </c>
      <c r="Q3037" s="68">
        <v>0</v>
      </c>
      <c r="R3037" s="69">
        <v>0</v>
      </c>
      <c r="S3037" s="68">
        <v>0</v>
      </c>
      <c r="T3037" s="69">
        <v>0</v>
      </c>
      <c r="U3037" s="68">
        <v>0</v>
      </c>
      <c r="V3037" s="69">
        <v>0</v>
      </c>
      <c r="W3037" s="68">
        <v>0</v>
      </c>
      <c r="X3037" s="69">
        <v>0</v>
      </c>
      <c r="Y3037" s="68">
        <v>0</v>
      </c>
      <c r="Z3037" s="69">
        <v>0</v>
      </c>
      <c r="AA3037" s="68">
        <v>0</v>
      </c>
      <c r="AB3037" s="69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146</v>
      </c>
      <c r="C3038" s="14"/>
      <c r="D3038" s="14"/>
      <c r="E3038" s="68">
        <v>0</v>
      </c>
      <c r="F3038" s="69">
        <v>0</v>
      </c>
      <c r="G3038" s="68">
        <v>0</v>
      </c>
      <c r="H3038" s="69">
        <v>0</v>
      </c>
      <c r="I3038" s="68">
        <v>0</v>
      </c>
      <c r="J3038" s="69">
        <v>0</v>
      </c>
      <c r="K3038" s="68">
        <v>0</v>
      </c>
      <c r="L3038" s="69">
        <v>0</v>
      </c>
      <c r="M3038" s="68">
        <v>0</v>
      </c>
      <c r="N3038" s="69">
        <v>0</v>
      </c>
      <c r="O3038" s="68">
        <v>0</v>
      </c>
      <c r="P3038" s="69">
        <v>0</v>
      </c>
      <c r="Q3038" s="68">
        <v>0</v>
      </c>
      <c r="R3038" s="69">
        <v>0</v>
      </c>
      <c r="S3038" s="68">
        <v>0</v>
      </c>
      <c r="T3038" s="69">
        <v>0</v>
      </c>
      <c r="U3038" s="68">
        <v>0</v>
      </c>
      <c r="V3038" s="69">
        <v>0</v>
      </c>
      <c r="W3038" s="68">
        <v>0</v>
      </c>
      <c r="X3038" s="69">
        <v>0</v>
      </c>
      <c r="Y3038" s="68">
        <v>0</v>
      </c>
      <c r="Z3038" s="69">
        <v>0</v>
      </c>
      <c r="AA3038" s="68">
        <v>0</v>
      </c>
      <c r="AB3038" s="69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147</v>
      </c>
      <c r="C3039" s="14"/>
      <c r="D3039" s="14"/>
      <c r="E3039" s="68">
        <v>0</v>
      </c>
      <c r="F3039" s="69">
        <v>0</v>
      </c>
      <c r="G3039" s="68">
        <v>0</v>
      </c>
      <c r="H3039" s="69">
        <v>0</v>
      </c>
      <c r="I3039" s="68">
        <v>0</v>
      </c>
      <c r="J3039" s="69">
        <v>0</v>
      </c>
      <c r="K3039" s="68">
        <v>0</v>
      </c>
      <c r="L3039" s="69">
        <v>0</v>
      </c>
      <c r="M3039" s="68">
        <v>0</v>
      </c>
      <c r="N3039" s="69">
        <v>0</v>
      </c>
      <c r="O3039" s="68">
        <v>0</v>
      </c>
      <c r="P3039" s="69">
        <v>0</v>
      </c>
      <c r="Q3039" s="68">
        <v>0</v>
      </c>
      <c r="R3039" s="69">
        <v>0</v>
      </c>
      <c r="S3039" s="68">
        <v>0</v>
      </c>
      <c r="T3039" s="69">
        <v>0</v>
      </c>
      <c r="U3039" s="68">
        <v>0</v>
      </c>
      <c r="V3039" s="69">
        <v>0</v>
      </c>
      <c r="W3039" s="68">
        <v>0</v>
      </c>
      <c r="X3039" s="69">
        <v>0</v>
      </c>
      <c r="Y3039" s="68">
        <v>0</v>
      </c>
      <c r="Z3039" s="69">
        <v>0</v>
      </c>
      <c r="AA3039" s="68">
        <v>0</v>
      </c>
      <c r="AB3039" s="69">
        <v>0</v>
      </c>
      <c r="AC3039" s="54"/>
      <c r="AD3039" s="55">
        <f t="shared" si="63"/>
        <v>0</v>
      </c>
      <c r="AE3039" s="54"/>
    </row>
    <row r="3040" spans="2:31" x14ac:dyDescent="0.3">
      <c r="B3040" s="4" t="s">
        <v>148</v>
      </c>
      <c r="C3040" s="14"/>
      <c r="D3040" s="14"/>
      <c r="E3040" s="68">
        <v>0</v>
      </c>
      <c r="F3040" s="69">
        <v>0</v>
      </c>
      <c r="G3040" s="68">
        <v>0</v>
      </c>
      <c r="H3040" s="69">
        <v>0</v>
      </c>
      <c r="I3040" s="68">
        <v>0</v>
      </c>
      <c r="J3040" s="69">
        <v>0</v>
      </c>
      <c r="K3040" s="68">
        <v>0</v>
      </c>
      <c r="L3040" s="69">
        <v>0</v>
      </c>
      <c r="M3040" s="68">
        <v>0</v>
      </c>
      <c r="N3040" s="69">
        <v>0</v>
      </c>
      <c r="O3040" s="68">
        <v>0</v>
      </c>
      <c r="P3040" s="69">
        <v>0</v>
      </c>
      <c r="Q3040" s="68">
        <v>0</v>
      </c>
      <c r="R3040" s="69">
        <v>0</v>
      </c>
      <c r="S3040" s="68">
        <v>0</v>
      </c>
      <c r="T3040" s="69">
        <v>0</v>
      </c>
      <c r="U3040" s="68">
        <v>0</v>
      </c>
      <c r="V3040" s="69">
        <v>0</v>
      </c>
      <c r="W3040" s="68">
        <v>0</v>
      </c>
      <c r="X3040" s="69">
        <v>0</v>
      </c>
      <c r="Y3040" s="68">
        <v>0</v>
      </c>
      <c r="Z3040" s="69">
        <v>0</v>
      </c>
      <c r="AA3040" s="68">
        <v>0</v>
      </c>
      <c r="AB3040" s="69">
        <v>0</v>
      </c>
      <c r="AC3040" s="54"/>
      <c r="AD3040" s="55">
        <f t="shared" si="63"/>
        <v>0</v>
      </c>
      <c r="AE3040" s="54"/>
    </row>
    <row r="3041" spans="2:31" x14ac:dyDescent="0.3">
      <c r="B3041" s="4" t="s">
        <v>149</v>
      </c>
      <c r="C3041" s="14"/>
      <c r="D3041" s="14"/>
      <c r="E3041" s="68">
        <v>0</v>
      </c>
      <c r="F3041" s="69">
        <v>0</v>
      </c>
      <c r="G3041" s="68">
        <v>0</v>
      </c>
      <c r="H3041" s="69">
        <v>0</v>
      </c>
      <c r="I3041" s="68">
        <v>0</v>
      </c>
      <c r="J3041" s="69">
        <v>0</v>
      </c>
      <c r="K3041" s="68">
        <v>0</v>
      </c>
      <c r="L3041" s="69">
        <v>0</v>
      </c>
      <c r="M3041" s="68">
        <v>0</v>
      </c>
      <c r="N3041" s="69">
        <v>0</v>
      </c>
      <c r="O3041" s="68">
        <v>0</v>
      </c>
      <c r="P3041" s="69">
        <v>0</v>
      </c>
      <c r="Q3041" s="68">
        <v>0</v>
      </c>
      <c r="R3041" s="69">
        <v>0</v>
      </c>
      <c r="S3041" s="68">
        <v>0</v>
      </c>
      <c r="T3041" s="69">
        <v>0</v>
      </c>
      <c r="U3041" s="68">
        <v>0</v>
      </c>
      <c r="V3041" s="69">
        <v>0</v>
      </c>
      <c r="W3041" s="68">
        <v>0</v>
      </c>
      <c r="X3041" s="69">
        <v>0</v>
      </c>
      <c r="Y3041" s="68">
        <v>0</v>
      </c>
      <c r="Z3041" s="69">
        <v>0</v>
      </c>
      <c r="AA3041" s="68">
        <v>0</v>
      </c>
      <c r="AB3041" s="69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150</v>
      </c>
      <c r="C3042" s="14"/>
      <c r="D3042" s="14"/>
      <c r="E3042" s="68">
        <v>0</v>
      </c>
      <c r="F3042" s="69">
        <v>0</v>
      </c>
      <c r="G3042" s="68">
        <v>0</v>
      </c>
      <c r="H3042" s="69">
        <v>0</v>
      </c>
      <c r="I3042" s="68">
        <v>0</v>
      </c>
      <c r="J3042" s="69">
        <v>0</v>
      </c>
      <c r="K3042" s="68">
        <v>0</v>
      </c>
      <c r="L3042" s="69">
        <v>0</v>
      </c>
      <c r="M3042" s="68">
        <v>0</v>
      </c>
      <c r="N3042" s="69">
        <v>0</v>
      </c>
      <c r="O3042" s="68">
        <v>0</v>
      </c>
      <c r="P3042" s="69">
        <v>0</v>
      </c>
      <c r="Q3042" s="68">
        <v>0</v>
      </c>
      <c r="R3042" s="69">
        <v>0</v>
      </c>
      <c r="S3042" s="68">
        <v>0</v>
      </c>
      <c r="T3042" s="69">
        <v>0</v>
      </c>
      <c r="U3042" s="68">
        <v>0</v>
      </c>
      <c r="V3042" s="69">
        <v>0</v>
      </c>
      <c r="W3042" s="68">
        <v>0</v>
      </c>
      <c r="X3042" s="69">
        <v>0</v>
      </c>
      <c r="Y3042" s="68">
        <v>0</v>
      </c>
      <c r="Z3042" s="69">
        <v>0</v>
      </c>
      <c r="AA3042" s="68">
        <v>0</v>
      </c>
      <c r="AB3042" s="69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151</v>
      </c>
      <c r="C3043" s="14"/>
      <c r="D3043" s="14"/>
      <c r="E3043" s="70">
        <v>0</v>
      </c>
      <c r="F3043" s="71">
        <v>0</v>
      </c>
      <c r="G3043" s="70">
        <v>0</v>
      </c>
      <c r="H3043" s="71">
        <v>0</v>
      </c>
      <c r="I3043" s="70">
        <v>0</v>
      </c>
      <c r="J3043" s="71">
        <v>0</v>
      </c>
      <c r="K3043" s="70">
        <v>0</v>
      </c>
      <c r="L3043" s="71">
        <v>0</v>
      </c>
      <c r="M3043" s="70">
        <v>0</v>
      </c>
      <c r="N3043" s="71">
        <v>0</v>
      </c>
      <c r="O3043" s="70">
        <v>0</v>
      </c>
      <c r="P3043" s="71">
        <v>0</v>
      </c>
      <c r="Q3043" s="70">
        <v>0</v>
      </c>
      <c r="R3043" s="71">
        <v>0</v>
      </c>
      <c r="S3043" s="70">
        <v>0</v>
      </c>
      <c r="T3043" s="71">
        <v>0</v>
      </c>
      <c r="U3043" s="70">
        <v>0</v>
      </c>
      <c r="V3043" s="71">
        <v>0</v>
      </c>
      <c r="W3043" s="70">
        <v>0</v>
      </c>
      <c r="X3043" s="71">
        <v>0</v>
      </c>
      <c r="Y3043" s="70">
        <v>0</v>
      </c>
      <c r="Z3043" s="71">
        <v>0</v>
      </c>
      <c r="AA3043" s="70">
        <v>0</v>
      </c>
      <c r="AB3043" s="71">
        <v>0</v>
      </c>
      <c r="AC3043" s="54"/>
      <c r="AD3043" s="55">
        <f t="shared" si="63"/>
        <v>0</v>
      </c>
      <c r="AE3043" s="54"/>
    </row>
    <row r="3044" spans="2:31" x14ac:dyDescent="0.3">
      <c r="B3044" s="4" t="s">
        <v>152</v>
      </c>
      <c r="C3044" s="14"/>
      <c r="D3044" s="14"/>
      <c r="E3044" s="70">
        <v>0</v>
      </c>
      <c r="F3044" s="71">
        <v>0</v>
      </c>
      <c r="G3044" s="70">
        <v>0</v>
      </c>
      <c r="H3044" s="71">
        <v>0</v>
      </c>
      <c r="I3044" s="70">
        <v>0</v>
      </c>
      <c r="J3044" s="71">
        <v>0</v>
      </c>
      <c r="K3044" s="70">
        <v>0</v>
      </c>
      <c r="L3044" s="71">
        <v>0</v>
      </c>
      <c r="M3044" s="70">
        <v>0</v>
      </c>
      <c r="N3044" s="71">
        <v>0</v>
      </c>
      <c r="O3044" s="70">
        <v>0</v>
      </c>
      <c r="P3044" s="71">
        <v>0</v>
      </c>
      <c r="Q3044" s="70">
        <v>0</v>
      </c>
      <c r="R3044" s="71">
        <v>0</v>
      </c>
      <c r="S3044" s="70">
        <v>0</v>
      </c>
      <c r="T3044" s="71">
        <v>0</v>
      </c>
      <c r="U3044" s="70">
        <v>0</v>
      </c>
      <c r="V3044" s="71">
        <v>0</v>
      </c>
      <c r="W3044" s="70">
        <v>0</v>
      </c>
      <c r="X3044" s="71">
        <v>0</v>
      </c>
      <c r="Y3044" s="70">
        <v>0</v>
      </c>
      <c r="Z3044" s="71">
        <v>0</v>
      </c>
      <c r="AA3044" s="70">
        <v>0</v>
      </c>
      <c r="AB3044" s="71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153</v>
      </c>
      <c r="C3045" s="14"/>
      <c r="D3045" s="14"/>
      <c r="E3045" s="70">
        <v>0</v>
      </c>
      <c r="F3045" s="71">
        <v>0</v>
      </c>
      <c r="G3045" s="70">
        <v>0</v>
      </c>
      <c r="H3045" s="71">
        <v>0</v>
      </c>
      <c r="I3045" s="70">
        <v>0</v>
      </c>
      <c r="J3045" s="71">
        <v>0</v>
      </c>
      <c r="K3045" s="70">
        <v>0</v>
      </c>
      <c r="L3045" s="71">
        <v>0</v>
      </c>
      <c r="M3045" s="70">
        <v>0</v>
      </c>
      <c r="N3045" s="71">
        <v>0</v>
      </c>
      <c r="O3045" s="70">
        <v>0</v>
      </c>
      <c r="P3045" s="71">
        <v>0</v>
      </c>
      <c r="Q3045" s="70">
        <v>0</v>
      </c>
      <c r="R3045" s="71">
        <v>0</v>
      </c>
      <c r="S3045" s="70">
        <v>0</v>
      </c>
      <c r="T3045" s="71">
        <v>0</v>
      </c>
      <c r="U3045" s="70">
        <v>0</v>
      </c>
      <c r="V3045" s="71">
        <v>0</v>
      </c>
      <c r="W3045" s="70">
        <v>0</v>
      </c>
      <c r="X3045" s="71">
        <v>0</v>
      </c>
      <c r="Y3045" s="70">
        <v>0</v>
      </c>
      <c r="Z3045" s="71">
        <v>0</v>
      </c>
      <c r="AA3045" s="70">
        <v>0</v>
      </c>
      <c r="AB3045" s="71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154</v>
      </c>
      <c r="C3046" s="14"/>
      <c r="D3046" s="14"/>
      <c r="E3046" s="70">
        <v>0</v>
      </c>
      <c r="F3046" s="71">
        <v>0</v>
      </c>
      <c r="G3046" s="70">
        <v>0</v>
      </c>
      <c r="H3046" s="71">
        <v>0</v>
      </c>
      <c r="I3046" s="70">
        <v>0</v>
      </c>
      <c r="J3046" s="71">
        <v>0</v>
      </c>
      <c r="K3046" s="70">
        <v>0</v>
      </c>
      <c r="L3046" s="71">
        <v>0</v>
      </c>
      <c r="M3046" s="70">
        <v>0</v>
      </c>
      <c r="N3046" s="71">
        <v>0</v>
      </c>
      <c r="O3046" s="70">
        <v>0</v>
      </c>
      <c r="P3046" s="71">
        <v>0</v>
      </c>
      <c r="Q3046" s="70">
        <v>0</v>
      </c>
      <c r="R3046" s="71">
        <v>0</v>
      </c>
      <c r="S3046" s="70">
        <v>0</v>
      </c>
      <c r="T3046" s="71">
        <v>0</v>
      </c>
      <c r="U3046" s="70">
        <v>0</v>
      </c>
      <c r="V3046" s="71">
        <v>0</v>
      </c>
      <c r="W3046" s="70">
        <v>0</v>
      </c>
      <c r="X3046" s="71">
        <v>0</v>
      </c>
      <c r="Y3046" s="70">
        <v>0</v>
      </c>
      <c r="Z3046" s="71">
        <v>0</v>
      </c>
      <c r="AA3046" s="70">
        <v>0</v>
      </c>
      <c r="AB3046" s="71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155</v>
      </c>
      <c r="C3047" s="14"/>
      <c r="D3047" s="14"/>
      <c r="E3047" s="70">
        <v>0</v>
      </c>
      <c r="F3047" s="71">
        <v>0</v>
      </c>
      <c r="G3047" s="70">
        <v>0</v>
      </c>
      <c r="H3047" s="71">
        <v>0</v>
      </c>
      <c r="I3047" s="70">
        <v>0</v>
      </c>
      <c r="J3047" s="71">
        <v>0</v>
      </c>
      <c r="K3047" s="70">
        <v>0</v>
      </c>
      <c r="L3047" s="71">
        <v>0</v>
      </c>
      <c r="M3047" s="70">
        <v>0</v>
      </c>
      <c r="N3047" s="71">
        <v>1.4006487528483073E-2</v>
      </c>
      <c r="O3047" s="70">
        <v>0</v>
      </c>
      <c r="P3047" s="71">
        <v>0</v>
      </c>
      <c r="Q3047" s="70">
        <v>0</v>
      </c>
      <c r="R3047" s="71">
        <v>0</v>
      </c>
      <c r="S3047" s="70">
        <v>0</v>
      </c>
      <c r="T3047" s="71">
        <v>0</v>
      </c>
      <c r="U3047" s="70">
        <v>0</v>
      </c>
      <c r="V3047" s="71">
        <v>0</v>
      </c>
      <c r="W3047" s="70">
        <v>0</v>
      </c>
      <c r="X3047" s="71">
        <v>0</v>
      </c>
      <c r="Y3047" s="70">
        <v>0</v>
      </c>
      <c r="Z3047" s="71">
        <v>0</v>
      </c>
      <c r="AA3047" s="70">
        <v>0</v>
      </c>
      <c r="AB3047" s="71">
        <v>0</v>
      </c>
      <c r="AC3047" s="54"/>
      <c r="AD3047" s="55">
        <f t="shared" si="63"/>
        <v>1.4006487528483073E-2</v>
      </c>
      <c r="AE3047" s="54"/>
    </row>
    <row r="3048" spans="2:31" x14ac:dyDescent="0.3">
      <c r="B3048" s="4" t="s">
        <v>156</v>
      </c>
      <c r="C3048" s="14"/>
      <c r="D3048" s="14"/>
      <c r="E3048" s="70">
        <v>0</v>
      </c>
      <c r="F3048" s="71">
        <v>0</v>
      </c>
      <c r="G3048" s="70">
        <v>0</v>
      </c>
      <c r="H3048" s="71">
        <v>0</v>
      </c>
      <c r="I3048" s="70">
        <v>0</v>
      </c>
      <c r="J3048" s="71">
        <v>0</v>
      </c>
      <c r="K3048" s="70">
        <v>0</v>
      </c>
      <c r="L3048" s="71">
        <v>0</v>
      </c>
      <c r="M3048" s="70">
        <v>0</v>
      </c>
      <c r="N3048" s="71">
        <v>0</v>
      </c>
      <c r="O3048" s="70">
        <v>0</v>
      </c>
      <c r="P3048" s="71">
        <v>0</v>
      </c>
      <c r="Q3048" s="70">
        <v>0</v>
      </c>
      <c r="R3048" s="71">
        <v>0</v>
      </c>
      <c r="S3048" s="70">
        <v>0</v>
      </c>
      <c r="T3048" s="71">
        <v>0</v>
      </c>
      <c r="U3048" s="70">
        <v>0</v>
      </c>
      <c r="V3048" s="71">
        <v>0</v>
      </c>
      <c r="W3048" s="70">
        <v>0</v>
      </c>
      <c r="X3048" s="71">
        <v>0</v>
      </c>
      <c r="Y3048" s="70">
        <v>0</v>
      </c>
      <c r="Z3048" s="71">
        <v>0</v>
      </c>
      <c r="AA3048" s="70">
        <v>0</v>
      </c>
      <c r="AB3048" s="71">
        <v>0</v>
      </c>
      <c r="AC3048" s="54"/>
      <c r="AD3048" s="55">
        <f t="shared" si="63"/>
        <v>0</v>
      </c>
      <c r="AE3048" s="54"/>
    </row>
    <row r="3049" spans="2:31" x14ac:dyDescent="0.3">
      <c r="B3049" s="4" t="s">
        <v>157</v>
      </c>
      <c r="C3049" s="14"/>
      <c r="D3049" s="14"/>
      <c r="E3049" s="70">
        <v>0</v>
      </c>
      <c r="F3049" s="71">
        <v>0</v>
      </c>
      <c r="G3049" s="70">
        <v>0</v>
      </c>
      <c r="H3049" s="71">
        <v>0</v>
      </c>
      <c r="I3049" s="70">
        <v>0</v>
      </c>
      <c r="J3049" s="71">
        <v>0</v>
      </c>
      <c r="K3049" s="70">
        <v>0</v>
      </c>
      <c r="L3049" s="71">
        <v>0</v>
      </c>
      <c r="M3049" s="70">
        <v>0</v>
      </c>
      <c r="N3049" s="71">
        <v>0</v>
      </c>
      <c r="O3049" s="70">
        <v>0</v>
      </c>
      <c r="P3049" s="71">
        <v>0</v>
      </c>
      <c r="Q3049" s="70">
        <v>0</v>
      </c>
      <c r="R3049" s="71">
        <v>0</v>
      </c>
      <c r="S3049" s="70">
        <v>0</v>
      </c>
      <c r="T3049" s="71">
        <v>0</v>
      </c>
      <c r="U3049" s="70">
        <v>0</v>
      </c>
      <c r="V3049" s="71">
        <v>0</v>
      </c>
      <c r="W3049" s="70">
        <v>0</v>
      </c>
      <c r="X3049" s="71">
        <v>0</v>
      </c>
      <c r="Y3049" s="70">
        <v>0</v>
      </c>
      <c r="Z3049" s="71">
        <v>0</v>
      </c>
      <c r="AA3049" s="70">
        <v>0</v>
      </c>
      <c r="AB3049" s="71">
        <v>0</v>
      </c>
      <c r="AC3049" s="54"/>
      <c r="AD3049" s="55">
        <f t="shared" si="63"/>
        <v>0</v>
      </c>
      <c r="AE3049" s="54"/>
    </row>
    <row r="3050" spans="2:31" x14ac:dyDescent="0.3">
      <c r="B3050" s="4" t="s">
        <v>158</v>
      </c>
      <c r="C3050" s="14"/>
      <c r="D3050" s="14"/>
      <c r="E3050" s="70">
        <v>0</v>
      </c>
      <c r="F3050" s="71">
        <v>0</v>
      </c>
      <c r="G3050" s="70">
        <v>0</v>
      </c>
      <c r="H3050" s="71">
        <v>0</v>
      </c>
      <c r="I3050" s="70">
        <v>0</v>
      </c>
      <c r="J3050" s="71">
        <v>0</v>
      </c>
      <c r="K3050" s="70">
        <v>0</v>
      </c>
      <c r="L3050" s="71">
        <v>0</v>
      </c>
      <c r="M3050" s="70">
        <v>0</v>
      </c>
      <c r="N3050" s="71">
        <v>0</v>
      </c>
      <c r="O3050" s="70">
        <v>0</v>
      </c>
      <c r="P3050" s="71">
        <v>0</v>
      </c>
      <c r="Q3050" s="70">
        <v>0</v>
      </c>
      <c r="R3050" s="71">
        <v>0</v>
      </c>
      <c r="S3050" s="70">
        <v>0</v>
      </c>
      <c r="T3050" s="71">
        <v>0</v>
      </c>
      <c r="U3050" s="70">
        <v>0</v>
      </c>
      <c r="V3050" s="71">
        <v>0</v>
      </c>
      <c r="W3050" s="70">
        <v>0</v>
      </c>
      <c r="X3050" s="71">
        <v>0</v>
      </c>
      <c r="Y3050" s="70">
        <v>0</v>
      </c>
      <c r="Z3050" s="71">
        <v>0</v>
      </c>
      <c r="AA3050" s="70">
        <v>0</v>
      </c>
      <c r="AB3050" s="71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159</v>
      </c>
      <c r="C3051" s="14"/>
      <c r="D3051" s="14"/>
      <c r="E3051" s="70">
        <v>0</v>
      </c>
      <c r="F3051" s="71">
        <v>0</v>
      </c>
      <c r="G3051" s="70">
        <v>0</v>
      </c>
      <c r="H3051" s="71">
        <v>0</v>
      </c>
      <c r="I3051" s="70">
        <v>0</v>
      </c>
      <c r="J3051" s="71">
        <v>0</v>
      </c>
      <c r="K3051" s="70">
        <v>0</v>
      </c>
      <c r="L3051" s="71">
        <v>0</v>
      </c>
      <c r="M3051" s="70">
        <v>0</v>
      </c>
      <c r="N3051" s="71">
        <v>0</v>
      </c>
      <c r="O3051" s="70">
        <v>0</v>
      </c>
      <c r="P3051" s="71">
        <v>0</v>
      </c>
      <c r="Q3051" s="70">
        <v>0</v>
      </c>
      <c r="R3051" s="71">
        <v>0</v>
      </c>
      <c r="S3051" s="70">
        <v>0</v>
      </c>
      <c r="T3051" s="71">
        <v>0</v>
      </c>
      <c r="U3051" s="70">
        <v>0</v>
      </c>
      <c r="V3051" s="71">
        <v>0</v>
      </c>
      <c r="W3051" s="70">
        <v>0</v>
      </c>
      <c r="X3051" s="71">
        <v>0</v>
      </c>
      <c r="Y3051" s="70">
        <v>0</v>
      </c>
      <c r="Z3051" s="71">
        <v>0</v>
      </c>
      <c r="AA3051" s="70">
        <v>0</v>
      </c>
      <c r="AB3051" s="71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160</v>
      </c>
      <c r="C3052" s="14"/>
      <c r="D3052" s="14"/>
      <c r="E3052" s="70">
        <v>0</v>
      </c>
      <c r="F3052" s="71">
        <v>0</v>
      </c>
      <c r="G3052" s="70">
        <v>0</v>
      </c>
      <c r="H3052" s="71">
        <v>0</v>
      </c>
      <c r="I3052" s="70">
        <v>0</v>
      </c>
      <c r="J3052" s="71">
        <v>0</v>
      </c>
      <c r="K3052" s="70">
        <v>0</v>
      </c>
      <c r="L3052" s="71">
        <v>0</v>
      </c>
      <c r="M3052" s="70">
        <v>0</v>
      </c>
      <c r="N3052" s="71">
        <v>0</v>
      </c>
      <c r="O3052" s="70">
        <v>0</v>
      </c>
      <c r="P3052" s="71">
        <v>0</v>
      </c>
      <c r="Q3052" s="70">
        <v>0</v>
      </c>
      <c r="R3052" s="71">
        <v>0</v>
      </c>
      <c r="S3052" s="70">
        <v>0</v>
      </c>
      <c r="T3052" s="71">
        <v>0</v>
      </c>
      <c r="U3052" s="70">
        <v>0</v>
      </c>
      <c r="V3052" s="71">
        <v>0</v>
      </c>
      <c r="W3052" s="70">
        <v>0</v>
      </c>
      <c r="X3052" s="71">
        <v>0</v>
      </c>
      <c r="Y3052" s="70">
        <v>0</v>
      </c>
      <c r="Z3052" s="71">
        <v>0</v>
      </c>
      <c r="AA3052" s="70">
        <v>0</v>
      </c>
      <c r="AB3052" s="71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161</v>
      </c>
      <c r="C3053" s="14"/>
      <c r="D3053" s="14"/>
      <c r="E3053" s="70">
        <v>0</v>
      </c>
      <c r="F3053" s="71">
        <v>0</v>
      </c>
      <c r="G3053" s="70">
        <v>0</v>
      </c>
      <c r="H3053" s="71">
        <v>0</v>
      </c>
      <c r="I3053" s="70">
        <v>0</v>
      </c>
      <c r="J3053" s="71">
        <v>0</v>
      </c>
      <c r="K3053" s="70">
        <v>0</v>
      </c>
      <c r="L3053" s="71">
        <v>0</v>
      </c>
      <c r="M3053" s="70">
        <v>0</v>
      </c>
      <c r="N3053" s="71">
        <v>0</v>
      </c>
      <c r="O3053" s="70">
        <v>0</v>
      </c>
      <c r="P3053" s="71">
        <v>0</v>
      </c>
      <c r="Q3053" s="70">
        <v>0</v>
      </c>
      <c r="R3053" s="71">
        <v>0</v>
      </c>
      <c r="S3053" s="70">
        <v>0</v>
      </c>
      <c r="T3053" s="71">
        <v>0</v>
      </c>
      <c r="U3053" s="70">
        <v>0</v>
      </c>
      <c r="V3053" s="71">
        <v>0</v>
      </c>
      <c r="W3053" s="70">
        <v>0</v>
      </c>
      <c r="X3053" s="71">
        <v>0</v>
      </c>
      <c r="Y3053" s="70">
        <v>0</v>
      </c>
      <c r="Z3053" s="71">
        <v>0</v>
      </c>
      <c r="AA3053" s="70">
        <v>0</v>
      </c>
      <c r="AB3053" s="71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162</v>
      </c>
      <c r="C3054" s="14"/>
      <c r="D3054" s="14"/>
      <c r="E3054" s="70">
        <v>0</v>
      </c>
      <c r="F3054" s="71">
        <v>0</v>
      </c>
      <c r="G3054" s="70">
        <v>0</v>
      </c>
      <c r="H3054" s="71">
        <v>0</v>
      </c>
      <c r="I3054" s="70">
        <v>0</v>
      </c>
      <c r="J3054" s="71">
        <v>0</v>
      </c>
      <c r="K3054" s="70">
        <v>0</v>
      </c>
      <c r="L3054" s="71">
        <v>0</v>
      </c>
      <c r="M3054" s="70">
        <v>0</v>
      </c>
      <c r="N3054" s="71">
        <v>0</v>
      </c>
      <c r="O3054" s="70">
        <v>0</v>
      </c>
      <c r="P3054" s="71">
        <v>0</v>
      </c>
      <c r="Q3054" s="70">
        <v>0</v>
      </c>
      <c r="R3054" s="71">
        <v>0</v>
      </c>
      <c r="S3054" s="70">
        <v>0</v>
      </c>
      <c r="T3054" s="71">
        <v>0</v>
      </c>
      <c r="U3054" s="70">
        <v>0</v>
      </c>
      <c r="V3054" s="71">
        <v>0</v>
      </c>
      <c r="W3054" s="70">
        <v>0</v>
      </c>
      <c r="X3054" s="71">
        <v>0</v>
      </c>
      <c r="Y3054" s="70">
        <v>0</v>
      </c>
      <c r="Z3054" s="71">
        <v>0</v>
      </c>
      <c r="AA3054" s="70">
        <v>0</v>
      </c>
      <c r="AB3054" s="71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163</v>
      </c>
      <c r="C3055" s="14"/>
      <c r="D3055" s="14"/>
      <c r="E3055" s="70">
        <v>0</v>
      </c>
      <c r="F3055" s="71">
        <v>0</v>
      </c>
      <c r="G3055" s="70">
        <v>0</v>
      </c>
      <c r="H3055" s="71">
        <v>0</v>
      </c>
      <c r="I3055" s="70">
        <v>0</v>
      </c>
      <c r="J3055" s="71">
        <v>0</v>
      </c>
      <c r="K3055" s="70">
        <v>0</v>
      </c>
      <c r="L3055" s="71">
        <v>0</v>
      </c>
      <c r="M3055" s="70">
        <v>0</v>
      </c>
      <c r="N3055" s="71">
        <v>0</v>
      </c>
      <c r="O3055" s="70">
        <v>0</v>
      </c>
      <c r="P3055" s="71">
        <v>0</v>
      </c>
      <c r="Q3055" s="70">
        <v>0</v>
      </c>
      <c r="R3055" s="71">
        <v>0</v>
      </c>
      <c r="S3055" s="70">
        <v>0</v>
      </c>
      <c r="T3055" s="71">
        <v>0</v>
      </c>
      <c r="U3055" s="70">
        <v>0</v>
      </c>
      <c r="V3055" s="71">
        <v>0</v>
      </c>
      <c r="W3055" s="70">
        <v>0</v>
      </c>
      <c r="X3055" s="71">
        <v>0</v>
      </c>
      <c r="Y3055" s="70">
        <v>0</v>
      </c>
      <c r="Z3055" s="71">
        <v>0</v>
      </c>
      <c r="AA3055" s="70">
        <v>0</v>
      </c>
      <c r="AB3055" s="71">
        <v>0</v>
      </c>
      <c r="AC3055" s="54"/>
      <c r="AD3055" s="55">
        <f t="shared" si="63"/>
        <v>0</v>
      </c>
      <c r="AE3055" s="54"/>
    </row>
    <row r="3056" spans="2:31" x14ac:dyDescent="0.3">
      <c r="B3056" s="4" t="s">
        <v>164</v>
      </c>
      <c r="C3056" s="14"/>
      <c r="D3056" s="14"/>
      <c r="E3056" s="70">
        <v>0</v>
      </c>
      <c r="F3056" s="71">
        <v>0</v>
      </c>
      <c r="G3056" s="70">
        <v>0</v>
      </c>
      <c r="H3056" s="71">
        <v>0</v>
      </c>
      <c r="I3056" s="70">
        <v>0</v>
      </c>
      <c r="J3056" s="71">
        <v>0</v>
      </c>
      <c r="K3056" s="70">
        <v>0</v>
      </c>
      <c r="L3056" s="71">
        <v>0</v>
      </c>
      <c r="M3056" s="70">
        <v>0</v>
      </c>
      <c r="N3056" s="71">
        <v>0</v>
      </c>
      <c r="O3056" s="70">
        <v>0</v>
      </c>
      <c r="P3056" s="71">
        <v>0</v>
      </c>
      <c r="Q3056" s="70">
        <v>0</v>
      </c>
      <c r="R3056" s="71">
        <v>0</v>
      </c>
      <c r="S3056" s="70">
        <v>0</v>
      </c>
      <c r="T3056" s="71">
        <v>0</v>
      </c>
      <c r="U3056" s="70">
        <v>0</v>
      </c>
      <c r="V3056" s="71">
        <v>0</v>
      </c>
      <c r="W3056" s="70">
        <v>0</v>
      </c>
      <c r="X3056" s="71">
        <v>0</v>
      </c>
      <c r="Y3056" s="70">
        <v>0</v>
      </c>
      <c r="Z3056" s="71">
        <v>0</v>
      </c>
      <c r="AA3056" s="70">
        <v>0</v>
      </c>
      <c r="AB3056" s="71">
        <v>0</v>
      </c>
      <c r="AC3056" s="54"/>
      <c r="AD3056" s="55">
        <f t="shared" si="63"/>
        <v>0</v>
      </c>
      <c r="AE3056" s="54"/>
    </row>
    <row r="3057" spans="2:31" x14ac:dyDescent="0.3">
      <c r="B3057" s="4" t="s">
        <v>165</v>
      </c>
      <c r="C3057" s="14"/>
      <c r="D3057" s="14"/>
      <c r="E3057" s="70">
        <v>0</v>
      </c>
      <c r="F3057" s="71">
        <v>0</v>
      </c>
      <c r="G3057" s="70">
        <v>0</v>
      </c>
      <c r="H3057" s="71">
        <v>0</v>
      </c>
      <c r="I3057" s="70">
        <v>0</v>
      </c>
      <c r="J3057" s="71">
        <v>0</v>
      </c>
      <c r="K3057" s="70">
        <v>0</v>
      </c>
      <c r="L3057" s="71">
        <v>0</v>
      </c>
      <c r="M3057" s="70">
        <v>0</v>
      </c>
      <c r="N3057" s="71">
        <v>0</v>
      </c>
      <c r="O3057" s="70">
        <v>0</v>
      </c>
      <c r="P3057" s="71">
        <v>0</v>
      </c>
      <c r="Q3057" s="70">
        <v>0</v>
      </c>
      <c r="R3057" s="71">
        <v>0</v>
      </c>
      <c r="S3057" s="70">
        <v>0</v>
      </c>
      <c r="T3057" s="71">
        <v>0</v>
      </c>
      <c r="U3057" s="70">
        <v>0</v>
      </c>
      <c r="V3057" s="71">
        <v>0</v>
      </c>
      <c r="W3057" s="70">
        <v>0</v>
      </c>
      <c r="X3057" s="71">
        <v>0</v>
      </c>
      <c r="Y3057" s="70">
        <v>0</v>
      </c>
      <c r="Z3057" s="71">
        <v>0</v>
      </c>
      <c r="AA3057" s="70">
        <v>0</v>
      </c>
      <c r="AB3057" s="71">
        <v>0</v>
      </c>
      <c r="AC3057" s="54"/>
      <c r="AD3057" s="55">
        <f t="shared" si="63"/>
        <v>0</v>
      </c>
      <c r="AE3057" s="54"/>
    </row>
    <row r="3058" spans="2:31" x14ac:dyDescent="0.3">
      <c r="B3058" s="4" t="s">
        <v>166</v>
      </c>
      <c r="C3058" s="14"/>
      <c r="D3058" s="14"/>
      <c r="E3058" s="70">
        <v>0</v>
      </c>
      <c r="F3058" s="71">
        <v>0</v>
      </c>
      <c r="G3058" s="70">
        <v>0</v>
      </c>
      <c r="H3058" s="71">
        <v>0</v>
      </c>
      <c r="I3058" s="70">
        <v>0</v>
      </c>
      <c r="J3058" s="71">
        <v>0</v>
      </c>
      <c r="K3058" s="70">
        <v>0</v>
      </c>
      <c r="L3058" s="71">
        <v>0</v>
      </c>
      <c r="M3058" s="70">
        <v>0</v>
      </c>
      <c r="N3058" s="71">
        <v>0</v>
      </c>
      <c r="O3058" s="70">
        <v>0</v>
      </c>
      <c r="P3058" s="71">
        <v>0</v>
      </c>
      <c r="Q3058" s="70">
        <v>0</v>
      </c>
      <c r="R3058" s="71">
        <v>0</v>
      </c>
      <c r="S3058" s="70">
        <v>0</v>
      </c>
      <c r="T3058" s="71">
        <v>0</v>
      </c>
      <c r="U3058" s="70">
        <v>0</v>
      </c>
      <c r="V3058" s="71">
        <v>0</v>
      </c>
      <c r="W3058" s="70">
        <v>0</v>
      </c>
      <c r="X3058" s="71">
        <v>0</v>
      </c>
      <c r="Y3058" s="70">
        <v>0</v>
      </c>
      <c r="Z3058" s="71">
        <v>0</v>
      </c>
      <c r="AA3058" s="70">
        <v>0</v>
      </c>
      <c r="AB3058" s="71">
        <v>0</v>
      </c>
      <c r="AC3058" s="54"/>
      <c r="AD3058" s="55">
        <f t="shared" si="63"/>
        <v>0</v>
      </c>
      <c r="AE3058" s="54"/>
    </row>
    <row r="3059" spans="2:31" x14ac:dyDescent="0.3">
      <c r="B3059" s="4" t="s">
        <v>167</v>
      </c>
      <c r="C3059" s="14"/>
      <c r="D3059" s="14"/>
      <c r="E3059" s="70">
        <v>0</v>
      </c>
      <c r="F3059" s="71">
        <v>0</v>
      </c>
      <c r="G3059" s="70">
        <v>0</v>
      </c>
      <c r="H3059" s="71">
        <v>0</v>
      </c>
      <c r="I3059" s="70">
        <v>0</v>
      </c>
      <c r="J3059" s="71">
        <v>0</v>
      </c>
      <c r="K3059" s="70">
        <v>0</v>
      </c>
      <c r="L3059" s="71">
        <v>0</v>
      </c>
      <c r="M3059" s="70">
        <v>0</v>
      </c>
      <c r="N3059" s="71">
        <v>0</v>
      </c>
      <c r="O3059" s="70">
        <v>0</v>
      </c>
      <c r="P3059" s="71">
        <v>0</v>
      </c>
      <c r="Q3059" s="70">
        <v>0</v>
      </c>
      <c r="R3059" s="71">
        <v>0</v>
      </c>
      <c r="S3059" s="70">
        <v>0</v>
      </c>
      <c r="T3059" s="71">
        <v>0</v>
      </c>
      <c r="U3059" s="70">
        <v>0</v>
      </c>
      <c r="V3059" s="71">
        <v>0</v>
      </c>
      <c r="W3059" s="70">
        <v>0</v>
      </c>
      <c r="X3059" s="71">
        <v>0</v>
      </c>
      <c r="Y3059" s="70">
        <v>0</v>
      </c>
      <c r="Z3059" s="71">
        <v>0</v>
      </c>
      <c r="AA3059" s="70">
        <v>0</v>
      </c>
      <c r="AB3059" s="71">
        <v>0</v>
      </c>
      <c r="AC3059" s="54"/>
      <c r="AD3059" s="55">
        <f t="shared" si="63"/>
        <v>0</v>
      </c>
      <c r="AE3059" s="54"/>
    </row>
    <row r="3060" spans="2:31" x14ac:dyDescent="0.3">
      <c r="B3060" s="4" t="s">
        <v>168</v>
      </c>
      <c r="C3060" s="14"/>
      <c r="D3060" s="14"/>
      <c r="E3060" s="70">
        <v>0</v>
      </c>
      <c r="F3060" s="71">
        <v>0</v>
      </c>
      <c r="G3060" s="70">
        <v>0</v>
      </c>
      <c r="H3060" s="71">
        <v>0</v>
      </c>
      <c r="I3060" s="70">
        <v>0</v>
      </c>
      <c r="J3060" s="71">
        <v>0</v>
      </c>
      <c r="K3060" s="70">
        <v>0</v>
      </c>
      <c r="L3060" s="71">
        <v>0</v>
      </c>
      <c r="M3060" s="70">
        <v>0</v>
      </c>
      <c r="N3060" s="71">
        <v>0</v>
      </c>
      <c r="O3060" s="70">
        <v>0</v>
      </c>
      <c r="P3060" s="71">
        <v>0</v>
      </c>
      <c r="Q3060" s="70">
        <v>0</v>
      </c>
      <c r="R3060" s="71">
        <v>0</v>
      </c>
      <c r="S3060" s="70">
        <v>0</v>
      </c>
      <c r="T3060" s="71">
        <v>0</v>
      </c>
      <c r="U3060" s="70">
        <v>0</v>
      </c>
      <c r="V3060" s="71">
        <v>0</v>
      </c>
      <c r="W3060" s="70">
        <v>0</v>
      </c>
      <c r="X3060" s="71">
        <v>0</v>
      </c>
      <c r="Y3060" s="70">
        <v>0</v>
      </c>
      <c r="Z3060" s="71">
        <v>0</v>
      </c>
      <c r="AA3060" s="70">
        <v>0</v>
      </c>
      <c r="AB3060" s="71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169</v>
      </c>
      <c r="C3061" s="14"/>
      <c r="D3061" s="14"/>
      <c r="E3061" s="70">
        <v>0</v>
      </c>
      <c r="F3061" s="71">
        <v>0</v>
      </c>
      <c r="G3061" s="70">
        <v>0</v>
      </c>
      <c r="H3061" s="71">
        <v>0</v>
      </c>
      <c r="I3061" s="70">
        <v>0</v>
      </c>
      <c r="J3061" s="71">
        <v>0</v>
      </c>
      <c r="K3061" s="70">
        <v>0</v>
      </c>
      <c r="L3061" s="71">
        <v>0</v>
      </c>
      <c r="M3061" s="70">
        <v>0</v>
      </c>
      <c r="N3061" s="71">
        <v>0</v>
      </c>
      <c r="O3061" s="70">
        <v>0</v>
      </c>
      <c r="P3061" s="71">
        <v>0</v>
      </c>
      <c r="Q3061" s="70">
        <v>0</v>
      </c>
      <c r="R3061" s="71">
        <v>0</v>
      </c>
      <c r="S3061" s="70">
        <v>0</v>
      </c>
      <c r="T3061" s="71">
        <v>0</v>
      </c>
      <c r="U3061" s="70">
        <v>0</v>
      </c>
      <c r="V3061" s="71">
        <v>0</v>
      </c>
      <c r="W3061" s="70">
        <v>0</v>
      </c>
      <c r="X3061" s="71">
        <v>0</v>
      </c>
      <c r="Y3061" s="70">
        <v>0</v>
      </c>
      <c r="Z3061" s="71">
        <v>0</v>
      </c>
      <c r="AA3061" s="70">
        <v>0</v>
      </c>
      <c r="AB3061" s="71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170</v>
      </c>
      <c r="C3062" s="14"/>
      <c r="D3062" s="14"/>
      <c r="E3062" s="70">
        <v>0</v>
      </c>
      <c r="F3062" s="71">
        <v>0</v>
      </c>
      <c r="G3062" s="70">
        <v>0</v>
      </c>
      <c r="H3062" s="71">
        <v>0</v>
      </c>
      <c r="I3062" s="70">
        <v>0</v>
      </c>
      <c r="J3062" s="71">
        <v>0</v>
      </c>
      <c r="K3062" s="70">
        <v>0</v>
      </c>
      <c r="L3062" s="71">
        <v>0</v>
      </c>
      <c r="M3062" s="70">
        <v>0</v>
      </c>
      <c r="N3062" s="71">
        <v>0</v>
      </c>
      <c r="O3062" s="70">
        <v>0</v>
      </c>
      <c r="P3062" s="71">
        <v>0</v>
      </c>
      <c r="Q3062" s="70">
        <v>0</v>
      </c>
      <c r="R3062" s="71">
        <v>0</v>
      </c>
      <c r="S3062" s="70">
        <v>0</v>
      </c>
      <c r="T3062" s="71">
        <v>0</v>
      </c>
      <c r="U3062" s="70">
        <v>0</v>
      </c>
      <c r="V3062" s="71">
        <v>0</v>
      </c>
      <c r="W3062" s="70">
        <v>0</v>
      </c>
      <c r="X3062" s="71">
        <v>0</v>
      </c>
      <c r="Y3062" s="70">
        <v>0</v>
      </c>
      <c r="Z3062" s="71">
        <v>0</v>
      </c>
      <c r="AA3062" s="70">
        <v>0</v>
      </c>
      <c r="AB3062" s="71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171</v>
      </c>
      <c r="C3063" s="14"/>
      <c r="D3063" s="14"/>
      <c r="E3063" s="70">
        <v>0</v>
      </c>
      <c r="F3063" s="71">
        <v>0</v>
      </c>
      <c r="G3063" s="70">
        <v>0</v>
      </c>
      <c r="H3063" s="71">
        <v>0</v>
      </c>
      <c r="I3063" s="70">
        <v>0</v>
      </c>
      <c r="J3063" s="71">
        <v>0</v>
      </c>
      <c r="K3063" s="70">
        <v>0</v>
      </c>
      <c r="L3063" s="71">
        <v>0</v>
      </c>
      <c r="M3063" s="70">
        <v>0</v>
      </c>
      <c r="N3063" s="71">
        <v>0</v>
      </c>
      <c r="O3063" s="70">
        <v>0</v>
      </c>
      <c r="P3063" s="71">
        <v>0</v>
      </c>
      <c r="Q3063" s="70">
        <v>0</v>
      </c>
      <c r="R3063" s="71">
        <v>0</v>
      </c>
      <c r="S3063" s="70">
        <v>0</v>
      </c>
      <c r="T3063" s="71">
        <v>0</v>
      </c>
      <c r="U3063" s="70">
        <v>0</v>
      </c>
      <c r="V3063" s="71">
        <v>0</v>
      </c>
      <c r="W3063" s="70">
        <v>0</v>
      </c>
      <c r="X3063" s="71">
        <v>0</v>
      </c>
      <c r="Y3063" s="70">
        <v>0</v>
      </c>
      <c r="Z3063" s="71">
        <v>0</v>
      </c>
      <c r="AA3063" s="70">
        <v>0</v>
      </c>
      <c r="AB3063" s="71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172</v>
      </c>
      <c r="C3064" s="14"/>
      <c r="D3064" s="14"/>
      <c r="E3064" s="70">
        <v>0</v>
      </c>
      <c r="F3064" s="71">
        <v>0</v>
      </c>
      <c r="G3064" s="70">
        <v>0</v>
      </c>
      <c r="H3064" s="71">
        <v>0</v>
      </c>
      <c r="I3064" s="70">
        <v>0</v>
      </c>
      <c r="J3064" s="71">
        <v>0</v>
      </c>
      <c r="K3064" s="70">
        <v>0</v>
      </c>
      <c r="L3064" s="71">
        <v>0</v>
      </c>
      <c r="M3064" s="70">
        <v>0</v>
      </c>
      <c r="N3064" s="71">
        <v>0</v>
      </c>
      <c r="O3064" s="70">
        <v>0</v>
      </c>
      <c r="P3064" s="71">
        <v>0</v>
      </c>
      <c r="Q3064" s="70">
        <v>0</v>
      </c>
      <c r="R3064" s="71">
        <v>0</v>
      </c>
      <c r="S3064" s="70">
        <v>0</v>
      </c>
      <c r="T3064" s="71">
        <v>0</v>
      </c>
      <c r="U3064" s="70">
        <v>0</v>
      </c>
      <c r="V3064" s="71">
        <v>0</v>
      </c>
      <c r="W3064" s="70">
        <v>0</v>
      </c>
      <c r="X3064" s="71">
        <v>0</v>
      </c>
      <c r="Y3064" s="70">
        <v>0</v>
      </c>
      <c r="Z3064" s="71">
        <v>0</v>
      </c>
      <c r="AA3064" s="70">
        <v>0</v>
      </c>
      <c r="AB3064" s="71">
        <v>0</v>
      </c>
      <c r="AC3064" s="54"/>
      <c r="AD3064" s="55">
        <f t="shared" si="63"/>
        <v>0</v>
      </c>
      <c r="AE3064" s="54"/>
    </row>
    <row r="3065" spans="2:31" x14ac:dyDescent="0.3">
      <c r="B3065" s="4" t="s">
        <v>173</v>
      </c>
      <c r="C3065" s="14"/>
      <c r="D3065" s="14"/>
      <c r="E3065" s="70">
        <v>0</v>
      </c>
      <c r="F3065" s="71">
        <v>0</v>
      </c>
      <c r="G3065" s="70">
        <v>0</v>
      </c>
      <c r="H3065" s="71">
        <v>0</v>
      </c>
      <c r="I3065" s="70">
        <v>0</v>
      </c>
      <c r="J3065" s="71">
        <v>0</v>
      </c>
      <c r="K3065" s="70">
        <v>0</v>
      </c>
      <c r="L3065" s="71">
        <v>0</v>
      </c>
      <c r="M3065" s="70">
        <v>0</v>
      </c>
      <c r="N3065" s="71">
        <v>0</v>
      </c>
      <c r="O3065" s="70">
        <v>0</v>
      </c>
      <c r="P3065" s="71">
        <v>0</v>
      </c>
      <c r="Q3065" s="70">
        <v>0</v>
      </c>
      <c r="R3065" s="71">
        <v>0</v>
      </c>
      <c r="S3065" s="70">
        <v>0</v>
      </c>
      <c r="T3065" s="71">
        <v>0</v>
      </c>
      <c r="U3065" s="70">
        <v>0</v>
      </c>
      <c r="V3065" s="71">
        <v>0</v>
      </c>
      <c r="W3065" s="70">
        <v>0</v>
      </c>
      <c r="X3065" s="71">
        <v>0</v>
      </c>
      <c r="Y3065" s="70">
        <v>0</v>
      </c>
      <c r="Z3065" s="71">
        <v>0</v>
      </c>
      <c r="AA3065" s="70">
        <v>0</v>
      </c>
      <c r="AB3065" s="71">
        <v>0</v>
      </c>
      <c r="AC3065" s="54"/>
      <c r="AD3065" s="55">
        <f t="shared" si="63"/>
        <v>0</v>
      </c>
      <c r="AE3065" s="54"/>
    </row>
    <row r="3066" spans="2:31" x14ac:dyDescent="0.3">
      <c r="B3066" s="4" t="s">
        <v>174</v>
      </c>
      <c r="C3066" s="14"/>
      <c r="D3066" s="14"/>
      <c r="E3066" s="70">
        <v>0</v>
      </c>
      <c r="F3066" s="71">
        <v>0</v>
      </c>
      <c r="G3066" s="70">
        <v>0</v>
      </c>
      <c r="H3066" s="71">
        <v>0</v>
      </c>
      <c r="I3066" s="70">
        <v>0</v>
      </c>
      <c r="J3066" s="71">
        <v>0</v>
      </c>
      <c r="K3066" s="70">
        <v>0</v>
      </c>
      <c r="L3066" s="71">
        <v>0</v>
      </c>
      <c r="M3066" s="70">
        <v>0</v>
      </c>
      <c r="N3066" s="71">
        <v>0</v>
      </c>
      <c r="O3066" s="70">
        <v>0</v>
      </c>
      <c r="P3066" s="71">
        <v>0</v>
      </c>
      <c r="Q3066" s="70">
        <v>0</v>
      </c>
      <c r="R3066" s="71">
        <v>0</v>
      </c>
      <c r="S3066" s="70">
        <v>0</v>
      </c>
      <c r="T3066" s="71">
        <v>0</v>
      </c>
      <c r="U3066" s="70">
        <v>0</v>
      </c>
      <c r="V3066" s="71">
        <v>0</v>
      </c>
      <c r="W3066" s="70">
        <v>0</v>
      </c>
      <c r="X3066" s="71">
        <v>0</v>
      </c>
      <c r="Y3066" s="70">
        <v>0</v>
      </c>
      <c r="Z3066" s="71">
        <v>0</v>
      </c>
      <c r="AA3066" s="70">
        <v>0</v>
      </c>
      <c r="AB3066" s="71">
        <v>0</v>
      </c>
      <c r="AC3066" s="54"/>
      <c r="AD3066" s="55">
        <f t="shared" si="63"/>
        <v>0</v>
      </c>
      <c r="AE3066" s="54"/>
    </row>
    <row r="3067" spans="2:31" x14ac:dyDescent="0.3">
      <c r="B3067" s="4" t="s">
        <v>175</v>
      </c>
      <c r="C3067" s="14"/>
      <c r="D3067" s="14"/>
      <c r="E3067" s="70">
        <v>0</v>
      </c>
      <c r="F3067" s="71">
        <v>0</v>
      </c>
      <c r="G3067" s="70">
        <v>0</v>
      </c>
      <c r="H3067" s="71">
        <v>0</v>
      </c>
      <c r="I3067" s="70">
        <v>0</v>
      </c>
      <c r="J3067" s="71">
        <v>0</v>
      </c>
      <c r="K3067" s="70">
        <v>0</v>
      </c>
      <c r="L3067" s="71">
        <v>0</v>
      </c>
      <c r="M3067" s="70">
        <v>0</v>
      </c>
      <c r="N3067" s="71">
        <v>0</v>
      </c>
      <c r="O3067" s="70">
        <v>0</v>
      </c>
      <c r="P3067" s="71">
        <v>0</v>
      </c>
      <c r="Q3067" s="70">
        <v>0</v>
      </c>
      <c r="R3067" s="71">
        <v>0</v>
      </c>
      <c r="S3067" s="70">
        <v>0</v>
      </c>
      <c r="T3067" s="71">
        <v>0</v>
      </c>
      <c r="U3067" s="70">
        <v>0</v>
      </c>
      <c r="V3067" s="71">
        <v>0</v>
      </c>
      <c r="W3067" s="70">
        <v>0</v>
      </c>
      <c r="X3067" s="71">
        <v>0</v>
      </c>
      <c r="Y3067" s="70">
        <v>0</v>
      </c>
      <c r="Z3067" s="71">
        <v>0</v>
      </c>
      <c r="AA3067" s="70">
        <v>0</v>
      </c>
      <c r="AB3067" s="71">
        <v>0</v>
      </c>
      <c r="AC3067" s="54"/>
      <c r="AD3067" s="55">
        <f t="shared" si="63"/>
        <v>0</v>
      </c>
      <c r="AE3067" s="54"/>
    </row>
    <row r="3068" spans="2:31" x14ac:dyDescent="0.3">
      <c r="B3068" s="4" t="s">
        <v>176</v>
      </c>
      <c r="C3068" s="14"/>
      <c r="D3068" s="14"/>
      <c r="E3068" s="70">
        <v>0</v>
      </c>
      <c r="F3068" s="71">
        <v>0</v>
      </c>
      <c r="G3068" s="70">
        <v>0</v>
      </c>
      <c r="H3068" s="71">
        <v>0</v>
      </c>
      <c r="I3068" s="70">
        <v>0</v>
      </c>
      <c r="J3068" s="71">
        <v>0</v>
      </c>
      <c r="K3068" s="70">
        <v>0</v>
      </c>
      <c r="L3068" s="71">
        <v>0</v>
      </c>
      <c r="M3068" s="70">
        <v>0</v>
      </c>
      <c r="N3068" s="71">
        <v>0</v>
      </c>
      <c r="O3068" s="70">
        <v>0</v>
      </c>
      <c r="P3068" s="71">
        <v>0</v>
      </c>
      <c r="Q3068" s="70">
        <v>0</v>
      </c>
      <c r="R3068" s="71">
        <v>0</v>
      </c>
      <c r="S3068" s="70">
        <v>0</v>
      </c>
      <c r="T3068" s="71">
        <v>0</v>
      </c>
      <c r="U3068" s="70">
        <v>0</v>
      </c>
      <c r="V3068" s="71">
        <v>0</v>
      </c>
      <c r="W3068" s="70">
        <v>0</v>
      </c>
      <c r="X3068" s="71">
        <v>0</v>
      </c>
      <c r="Y3068" s="70">
        <v>0</v>
      </c>
      <c r="Z3068" s="71">
        <v>0</v>
      </c>
      <c r="AA3068" s="70">
        <v>0</v>
      </c>
      <c r="AB3068" s="71">
        <v>0</v>
      </c>
      <c r="AC3068" s="54"/>
      <c r="AD3068" s="55">
        <f t="shared" si="63"/>
        <v>0</v>
      </c>
      <c r="AE3068" s="54"/>
    </row>
    <row r="3069" spans="2:31" x14ac:dyDescent="0.3">
      <c r="B3069" s="4" t="s">
        <v>177</v>
      </c>
      <c r="C3069" s="14"/>
      <c r="D3069" s="14"/>
      <c r="E3069" s="70">
        <v>0</v>
      </c>
      <c r="F3069" s="71">
        <v>0</v>
      </c>
      <c r="G3069" s="70">
        <v>0</v>
      </c>
      <c r="H3069" s="71">
        <v>0</v>
      </c>
      <c r="I3069" s="70">
        <v>0</v>
      </c>
      <c r="J3069" s="71">
        <v>0</v>
      </c>
      <c r="K3069" s="70">
        <v>0</v>
      </c>
      <c r="L3069" s="71">
        <v>0</v>
      </c>
      <c r="M3069" s="70">
        <v>0</v>
      </c>
      <c r="N3069" s="71">
        <v>0</v>
      </c>
      <c r="O3069" s="70">
        <v>0</v>
      </c>
      <c r="P3069" s="71">
        <v>0</v>
      </c>
      <c r="Q3069" s="70">
        <v>0</v>
      </c>
      <c r="R3069" s="71">
        <v>0</v>
      </c>
      <c r="S3069" s="70">
        <v>0</v>
      </c>
      <c r="T3069" s="71">
        <v>0</v>
      </c>
      <c r="U3069" s="70">
        <v>0</v>
      </c>
      <c r="V3069" s="71">
        <v>0</v>
      </c>
      <c r="W3069" s="70">
        <v>0</v>
      </c>
      <c r="X3069" s="71">
        <v>0</v>
      </c>
      <c r="Y3069" s="70">
        <v>0</v>
      </c>
      <c r="Z3069" s="71">
        <v>0</v>
      </c>
      <c r="AA3069" s="70">
        <v>0</v>
      </c>
      <c r="AB3069" s="71">
        <v>0</v>
      </c>
      <c r="AC3069" s="54"/>
      <c r="AD3069" s="55">
        <f t="shared" si="63"/>
        <v>0</v>
      </c>
      <c r="AE3069" s="54"/>
    </row>
    <row r="3070" spans="2:31" x14ac:dyDescent="0.3">
      <c r="B3070" s="4" t="s">
        <v>178</v>
      </c>
      <c r="C3070" s="14"/>
      <c r="D3070" s="14"/>
      <c r="E3070" s="70">
        <v>0</v>
      </c>
      <c r="F3070" s="71">
        <v>0</v>
      </c>
      <c r="G3070" s="70">
        <v>0</v>
      </c>
      <c r="H3070" s="71">
        <v>0</v>
      </c>
      <c r="I3070" s="70">
        <v>0</v>
      </c>
      <c r="J3070" s="71">
        <v>0</v>
      </c>
      <c r="K3070" s="70">
        <v>0</v>
      </c>
      <c r="L3070" s="71">
        <v>0</v>
      </c>
      <c r="M3070" s="70">
        <v>0</v>
      </c>
      <c r="N3070" s="71">
        <v>0</v>
      </c>
      <c r="O3070" s="70">
        <v>0</v>
      </c>
      <c r="P3070" s="71">
        <v>0</v>
      </c>
      <c r="Q3070" s="70">
        <v>0</v>
      </c>
      <c r="R3070" s="71">
        <v>0</v>
      </c>
      <c r="S3070" s="70">
        <v>0</v>
      </c>
      <c r="T3070" s="71">
        <v>0</v>
      </c>
      <c r="U3070" s="70">
        <v>0</v>
      </c>
      <c r="V3070" s="71">
        <v>0</v>
      </c>
      <c r="W3070" s="70">
        <v>0</v>
      </c>
      <c r="X3070" s="71">
        <v>0</v>
      </c>
      <c r="Y3070" s="70">
        <v>0</v>
      </c>
      <c r="Z3070" s="71">
        <v>0</v>
      </c>
      <c r="AA3070" s="70">
        <v>0</v>
      </c>
      <c r="AB3070" s="71">
        <v>0</v>
      </c>
      <c r="AC3070" s="54"/>
      <c r="AD3070" s="55">
        <f t="shared" si="63"/>
        <v>0</v>
      </c>
      <c r="AE3070" s="54"/>
    </row>
    <row r="3071" spans="2:31" x14ac:dyDescent="0.3">
      <c r="B3071" s="4" t="s">
        <v>179</v>
      </c>
      <c r="C3071" s="14"/>
      <c r="D3071" s="14"/>
      <c r="E3071" s="70">
        <v>0</v>
      </c>
      <c r="F3071" s="71">
        <v>0</v>
      </c>
      <c r="G3071" s="70">
        <v>0</v>
      </c>
      <c r="H3071" s="71">
        <v>0</v>
      </c>
      <c r="I3071" s="70">
        <v>0</v>
      </c>
      <c r="J3071" s="71">
        <v>0</v>
      </c>
      <c r="K3071" s="70">
        <v>0</v>
      </c>
      <c r="L3071" s="71">
        <v>0</v>
      </c>
      <c r="M3071" s="70">
        <v>0</v>
      </c>
      <c r="N3071" s="71">
        <v>0</v>
      </c>
      <c r="O3071" s="70">
        <v>0</v>
      </c>
      <c r="P3071" s="71">
        <v>0</v>
      </c>
      <c r="Q3071" s="70">
        <v>0</v>
      </c>
      <c r="R3071" s="71">
        <v>0</v>
      </c>
      <c r="S3071" s="70">
        <v>0</v>
      </c>
      <c r="T3071" s="71">
        <v>0</v>
      </c>
      <c r="U3071" s="70">
        <v>0</v>
      </c>
      <c r="V3071" s="71">
        <v>0</v>
      </c>
      <c r="W3071" s="70">
        <v>0</v>
      </c>
      <c r="X3071" s="71">
        <v>0</v>
      </c>
      <c r="Y3071" s="70">
        <v>0</v>
      </c>
      <c r="Z3071" s="71">
        <v>0</v>
      </c>
      <c r="AA3071" s="70">
        <v>0</v>
      </c>
      <c r="AB3071" s="71">
        <v>0</v>
      </c>
      <c r="AC3071" s="54"/>
      <c r="AD3071" s="55">
        <f t="shared" si="63"/>
        <v>0</v>
      </c>
      <c r="AE3071" s="54"/>
    </row>
    <row r="3072" spans="2:31" x14ac:dyDescent="0.3">
      <c r="B3072" s="4" t="s">
        <v>180</v>
      </c>
      <c r="C3072" s="14"/>
      <c r="D3072" s="14"/>
      <c r="E3072" s="70">
        <v>0</v>
      </c>
      <c r="F3072" s="71">
        <v>0</v>
      </c>
      <c r="G3072" s="70">
        <v>0</v>
      </c>
      <c r="H3072" s="71">
        <v>0</v>
      </c>
      <c r="I3072" s="70">
        <v>0</v>
      </c>
      <c r="J3072" s="71">
        <v>0</v>
      </c>
      <c r="K3072" s="70">
        <v>0</v>
      </c>
      <c r="L3072" s="71">
        <v>0</v>
      </c>
      <c r="M3072" s="70">
        <v>0</v>
      </c>
      <c r="N3072" s="71">
        <v>0</v>
      </c>
      <c r="O3072" s="70">
        <v>0</v>
      </c>
      <c r="P3072" s="71">
        <v>0</v>
      </c>
      <c r="Q3072" s="70">
        <v>0</v>
      </c>
      <c r="R3072" s="71">
        <v>0</v>
      </c>
      <c r="S3072" s="70">
        <v>0</v>
      </c>
      <c r="T3072" s="71">
        <v>0</v>
      </c>
      <c r="U3072" s="70">
        <v>0</v>
      </c>
      <c r="V3072" s="71">
        <v>0</v>
      </c>
      <c r="W3072" s="70">
        <v>0</v>
      </c>
      <c r="X3072" s="71">
        <v>0</v>
      </c>
      <c r="Y3072" s="70">
        <v>0</v>
      </c>
      <c r="Z3072" s="71">
        <v>0</v>
      </c>
      <c r="AA3072" s="70">
        <v>0</v>
      </c>
      <c r="AB3072" s="71">
        <v>0</v>
      </c>
      <c r="AC3072" s="54"/>
      <c r="AD3072" s="55">
        <f t="shared" si="63"/>
        <v>0</v>
      </c>
      <c r="AE3072" s="54"/>
    </row>
    <row r="3073" spans="2:31" x14ac:dyDescent="0.3">
      <c r="B3073" s="4" t="s">
        <v>181</v>
      </c>
      <c r="C3073" s="14"/>
      <c r="D3073" s="14"/>
      <c r="E3073" s="70">
        <v>0</v>
      </c>
      <c r="F3073" s="71">
        <v>0</v>
      </c>
      <c r="G3073" s="70">
        <v>0</v>
      </c>
      <c r="H3073" s="71">
        <v>0</v>
      </c>
      <c r="I3073" s="70">
        <v>0</v>
      </c>
      <c r="J3073" s="71">
        <v>0</v>
      </c>
      <c r="K3073" s="70">
        <v>0</v>
      </c>
      <c r="L3073" s="71">
        <v>0</v>
      </c>
      <c r="M3073" s="70">
        <v>0</v>
      </c>
      <c r="N3073" s="71">
        <v>0</v>
      </c>
      <c r="O3073" s="70">
        <v>0</v>
      </c>
      <c r="P3073" s="71">
        <v>0</v>
      </c>
      <c r="Q3073" s="70">
        <v>0</v>
      </c>
      <c r="R3073" s="71">
        <v>0</v>
      </c>
      <c r="S3073" s="70">
        <v>0</v>
      </c>
      <c r="T3073" s="71">
        <v>0</v>
      </c>
      <c r="U3073" s="70">
        <v>0</v>
      </c>
      <c r="V3073" s="71">
        <v>0</v>
      </c>
      <c r="W3073" s="70">
        <v>0</v>
      </c>
      <c r="X3073" s="71">
        <v>0</v>
      </c>
      <c r="Y3073" s="70">
        <v>0</v>
      </c>
      <c r="Z3073" s="71">
        <v>0</v>
      </c>
      <c r="AA3073" s="70">
        <v>0</v>
      </c>
      <c r="AB3073" s="71">
        <v>0</v>
      </c>
      <c r="AC3073" s="54"/>
      <c r="AD3073" s="55">
        <f t="shared" si="63"/>
        <v>0</v>
      </c>
      <c r="AE3073" s="54"/>
    </row>
    <row r="3074" spans="2:31" x14ac:dyDescent="0.3">
      <c r="B3074" s="4" t="s">
        <v>182</v>
      </c>
      <c r="C3074" s="14"/>
      <c r="D3074" s="14"/>
      <c r="E3074" s="70">
        <v>0</v>
      </c>
      <c r="F3074" s="71">
        <v>0</v>
      </c>
      <c r="G3074" s="70">
        <v>0</v>
      </c>
      <c r="H3074" s="71">
        <v>0</v>
      </c>
      <c r="I3074" s="70">
        <v>0</v>
      </c>
      <c r="J3074" s="71">
        <v>0</v>
      </c>
      <c r="K3074" s="70">
        <v>0</v>
      </c>
      <c r="L3074" s="71">
        <v>0</v>
      </c>
      <c r="M3074" s="70">
        <v>0</v>
      </c>
      <c r="N3074" s="71">
        <v>0</v>
      </c>
      <c r="O3074" s="70">
        <v>0</v>
      </c>
      <c r="P3074" s="71">
        <v>0</v>
      </c>
      <c r="Q3074" s="70">
        <v>0</v>
      </c>
      <c r="R3074" s="71">
        <v>0</v>
      </c>
      <c r="S3074" s="70">
        <v>0</v>
      </c>
      <c r="T3074" s="71">
        <v>0</v>
      </c>
      <c r="U3074" s="70">
        <v>0</v>
      </c>
      <c r="V3074" s="71">
        <v>0</v>
      </c>
      <c r="W3074" s="70">
        <v>0</v>
      </c>
      <c r="X3074" s="71">
        <v>0</v>
      </c>
      <c r="Y3074" s="70">
        <v>0</v>
      </c>
      <c r="Z3074" s="71">
        <v>0</v>
      </c>
      <c r="AA3074" s="70">
        <v>0</v>
      </c>
      <c r="AB3074" s="71">
        <v>0</v>
      </c>
      <c r="AC3074" s="54"/>
      <c r="AD3074" s="55">
        <f t="shared" si="63"/>
        <v>0</v>
      </c>
      <c r="AE3074" s="54"/>
    </row>
    <row r="3075" spans="2:31" x14ac:dyDescent="0.3">
      <c r="B3075" s="4" t="s">
        <v>183</v>
      </c>
      <c r="C3075" s="14"/>
      <c r="D3075" s="14"/>
      <c r="E3075" s="70">
        <v>0</v>
      </c>
      <c r="F3075" s="71">
        <v>0</v>
      </c>
      <c r="G3075" s="70">
        <v>0</v>
      </c>
      <c r="H3075" s="71">
        <v>0</v>
      </c>
      <c r="I3075" s="70">
        <v>0</v>
      </c>
      <c r="J3075" s="71">
        <v>0</v>
      </c>
      <c r="K3075" s="70">
        <v>0</v>
      </c>
      <c r="L3075" s="71">
        <v>0</v>
      </c>
      <c r="M3075" s="70">
        <v>0</v>
      </c>
      <c r="N3075" s="71">
        <v>0</v>
      </c>
      <c r="O3075" s="70">
        <v>0</v>
      </c>
      <c r="P3075" s="71">
        <v>0</v>
      </c>
      <c r="Q3075" s="70">
        <v>0</v>
      </c>
      <c r="R3075" s="71">
        <v>0</v>
      </c>
      <c r="S3075" s="70">
        <v>0</v>
      </c>
      <c r="T3075" s="71">
        <v>0</v>
      </c>
      <c r="U3075" s="70">
        <v>0</v>
      </c>
      <c r="V3075" s="71">
        <v>0</v>
      </c>
      <c r="W3075" s="70">
        <v>0</v>
      </c>
      <c r="X3075" s="71">
        <v>0</v>
      </c>
      <c r="Y3075" s="70">
        <v>0</v>
      </c>
      <c r="Z3075" s="71">
        <v>0</v>
      </c>
      <c r="AA3075" s="70">
        <v>0</v>
      </c>
      <c r="AB3075" s="71">
        <v>0</v>
      </c>
      <c r="AC3075" s="54"/>
      <c r="AD3075" s="55">
        <f t="shared" si="63"/>
        <v>0</v>
      </c>
      <c r="AE3075" s="54"/>
    </row>
    <row r="3076" spans="2:31" x14ac:dyDescent="0.3">
      <c r="B3076" s="4" t="s">
        <v>184</v>
      </c>
      <c r="C3076" s="14"/>
      <c r="D3076" s="14"/>
      <c r="E3076" s="70">
        <v>0</v>
      </c>
      <c r="F3076" s="71">
        <v>0</v>
      </c>
      <c r="G3076" s="70">
        <v>0</v>
      </c>
      <c r="H3076" s="71">
        <v>0</v>
      </c>
      <c r="I3076" s="70">
        <v>0</v>
      </c>
      <c r="J3076" s="71">
        <v>0</v>
      </c>
      <c r="K3076" s="70">
        <v>0</v>
      </c>
      <c r="L3076" s="71">
        <v>0</v>
      </c>
      <c r="M3076" s="70">
        <v>0</v>
      </c>
      <c r="N3076" s="71">
        <v>0</v>
      </c>
      <c r="O3076" s="70">
        <v>0</v>
      </c>
      <c r="P3076" s="71">
        <v>0</v>
      </c>
      <c r="Q3076" s="70">
        <v>0</v>
      </c>
      <c r="R3076" s="71">
        <v>0</v>
      </c>
      <c r="S3076" s="70">
        <v>0</v>
      </c>
      <c r="T3076" s="71">
        <v>0</v>
      </c>
      <c r="U3076" s="70">
        <v>0</v>
      </c>
      <c r="V3076" s="71">
        <v>0</v>
      </c>
      <c r="W3076" s="70">
        <v>0</v>
      </c>
      <c r="X3076" s="71">
        <v>0</v>
      </c>
      <c r="Y3076" s="70">
        <v>0</v>
      </c>
      <c r="Z3076" s="71">
        <v>0</v>
      </c>
      <c r="AA3076" s="70">
        <v>0</v>
      </c>
      <c r="AB3076" s="71">
        <v>0</v>
      </c>
      <c r="AC3076" s="54"/>
      <c r="AD3076" s="55">
        <f t="shared" si="63"/>
        <v>0</v>
      </c>
      <c r="AE3076" s="54"/>
    </row>
    <row r="3077" spans="2:31" x14ac:dyDescent="0.3">
      <c r="B3077" s="4" t="s">
        <v>185</v>
      </c>
      <c r="C3077" s="14"/>
      <c r="D3077" s="14"/>
      <c r="E3077" s="70">
        <v>0</v>
      </c>
      <c r="F3077" s="71">
        <v>0</v>
      </c>
      <c r="G3077" s="70">
        <v>0</v>
      </c>
      <c r="H3077" s="71">
        <v>0</v>
      </c>
      <c r="I3077" s="70">
        <v>0</v>
      </c>
      <c r="J3077" s="71">
        <v>0</v>
      </c>
      <c r="K3077" s="70">
        <v>0</v>
      </c>
      <c r="L3077" s="71">
        <v>0</v>
      </c>
      <c r="M3077" s="70">
        <v>0</v>
      </c>
      <c r="N3077" s="71">
        <v>0</v>
      </c>
      <c r="O3077" s="70">
        <v>0</v>
      </c>
      <c r="P3077" s="71">
        <v>0</v>
      </c>
      <c r="Q3077" s="70">
        <v>0</v>
      </c>
      <c r="R3077" s="71">
        <v>0</v>
      </c>
      <c r="S3077" s="70">
        <v>0</v>
      </c>
      <c r="T3077" s="71">
        <v>0</v>
      </c>
      <c r="U3077" s="70">
        <v>0</v>
      </c>
      <c r="V3077" s="71">
        <v>0</v>
      </c>
      <c r="W3077" s="70">
        <v>0</v>
      </c>
      <c r="X3077" s="71">
        <v>0</v>
      </c>
      <c r="Y3077" s="70">
        <v>0</v>
      </c>
      <c r="Z3077" s="71">
        <v>0</v>
      </c>
      <c r="AA3077" s="70">
        <v>0</v>
      </c>
      <c r="AB3077" s="71">
        <v>0</v>
      </c>
      <c r="AC3077" s="54"/>
      <c r="AD3077" s="55">
        <f t="shared" si="63"/>
        <v>0</v>
      </c>
      <c r="AE3077" s="54"/>
    </row>
    <row r="3078" spans="2:31" x14ac:dyDescent="0.3">
      <c r="B3078" s="4" t="s">
        <v>186</v>
      </c>
      <c r="C3078" s="14"/>
      <c r="D3078" s="14"/>
      <c r="E3078" s="70">
        <v>0</v>
      </c>
      <c r="F3078" s="71">
        <v>0</v>
      </c>
      <c r="G3078" s="70">
        <v>0</v>
      </c>
      <c r="H3078" s="71">
        <v>0</v>
      </c>
      <c r="I3078" s="70">
        <v>0</v>
      </c>
      <c r="J3078" s="71">
        <v>0</v>
      </c>
      <c r="K3078" s="70">
        <v>0</v>
      </c>
      <c r="L3078" s="71">
        <v>0</v>
      </c>
      <c r="M3078" s="70">
        <v>0</v>
      </c>
      <c r="N3078" s="71">
        <v>0</v>
      </c>
      <c r="O3078" s="70">
        <v>0</v>
      </c>
      <c r="P3078" s="71">
        <v>0</v>
      </c>
      <c r="Q3078" s="70">
        <v>0</v>
      </c>
      <c r="R3078" s="71">
        <v>0</v>
      </c>
      <c r="S3078" s="70">
        <v>0</v>
      </c>
      <c r="T3078" s="71">
        <v>0</v>
      </c>
      <c r="U3078" s="70">
        <v>0</v>
      </c>
      <c r="V3078" s="71">
        <v>0</v>
      </c>
      <c r="W3078" s="70">
        <v>0</v>
      </c>
      <c r="X3078" s="71">
        <v>0</v>
      </c>
      <c r="Y3078" s="70">
        <v>0</v>
      </c>
      <c r="Z3078" s="71">
        <v>0</v>
      </c>
      <c r="AA3078" s="70">
        <v>0</v>
      </c>
      <c r="AB3078" s="71">
        <v>0</v>
      </c>
      <c r="AC3078" s="54"/>
      <c r="AD3078" s="55">
        <f t="shared" si="63"/>
        <v>0</v>
      </c>
      <c r="AE3078" s="54"/>
    </row>
    <row r="3079" spans="2:31" x14ac:dyDescent="0.3">
      <c r="B3079" s="4" t="s">
        <v>187</v>
      </c>
      <c r="C3079" s="14"/>
      <c r="D3079" s="14"/>
      <c r="E3079" s="70">
        <v>0</v>
      </c>
      <c r="F3079" s="71">
        <v>0</v>
      </c>
      <c r="G3079" s="70">
        <v>0</v>
      </c>
      <c r="H3079" s="71">
        <v>0</v>
      </c>
      <c r="I3079" s="70">
        <v>0</v>
      </c>
      <c r="J3079" s="71">
        <v>0</v>
      </c>
      <c r="K3079" s="70">
        <v>0</v>
      </c>
      <c r="L3079" s="71">
        <v>0</v>
      </c>
      <c r="M3079" s="70">
        <v>0</v>
      </c>
      <c r="N3079" s="71">
        <v>0</v>
      </c>
      <c r="O3079" s="70">
        <v>0</v>
      </c>
      <c r="P3079" s="71">
        <v>0</v>
      </c>
      <c r="Q3079" s="70">
        <v>0</v>
      </c>
      <c r="R3079" s="71">
        <v>0</v>
      </c>
      <c r="S3079" s="70">
        <v>0</v>
      </c>
      <c r="T3079" s="71">
        <v>0</v>
      </c>
      <c r="U3079" s="70">
        <v>0</v>
      </c>
      <c r="V3079" s="71">
        <v>0</v>
      </c>
      <c r="W3079" s="70">
        <v>0</v>
      </c>
      <c r="X3079" s="71">
        <v>0</v>
      </c>
      <c r="Y3079" s="70">
        <v>0</v>
      </c>
      <c r="Z3079" s="71">
        <v>0</v>
      </c>
      <c r="AA3079" s="70">
        <v>0</v>
      </c>
      <c r="AB3079" s="71">
        <v>0</v>
      </c>
      <c r="AC3079" s="54"/>
      <c r="AD3079" s="55">
        <f t="shared" si="63"/>
        <v>0</v>
      </c>
      <c r="AE3079" s="54"/>
    </row>
    <row r="3080" spans="2:31" x14ac:dyDescent="0.3">
      <c r="B3080" s="4" t="s">
        <v>188</v>
      </c>
      <c r="C3080" s="14"/>
      <c r="D3080" s="14"/>
      <c r="E3080" s="70">
        <v>0</v>
      </c>
      <c r="F3080" s="71">
        <v>0</v>
      </c>
      <c r="G3080" s="70">
        <v>0</v>
      </c>
      <c r="H3080" s="71">
        <v>0</v>
      </c>
      <c r="I3080" s="70">
        <v>0</v>
      </c>
      <c r="J3080" s="71">
        <v>0</v>
      </c>
      <c r="K3080" s="70">
        <v>0</v>
      </c>
      <c r="L3080" s="71">
        <v>0</v>
      </c>
      <c r="M3080" s="70">
        <v>0</v>
      </c>
      <c r="N3080" s="71">
        <v>0</v>
      </c>
      <c r="O3080" s="70">
        <v>0</v>
      </c>
      <c r="P3080" s="71">
        <v>0</v>
      </c>
      <c r="Q3080" s="70">
        <v>0</v>
      </c>
      <c r="R3080" s="71">
        <v>0</v>
      </c>
      <c r="S3080" s="70">
        <v>0</v>
      </c>
      <c r="T3080" s="71">
        <v>0</v>
      </c>
      <c r="U3080" s="70">
        <v>0</v>
      </c>
      <c r="V3080" s="71">
        <v>0</v>
      </c>
      <c r="W3080" s="70">
        <v>0</v>
      </c>
      <c r="X3080" s="71">
        <v>0</v>
      </c>
      <c r="Y3080" s="70">
        <v>0</v>
      </c>
      <c r="Z3080" s="71">
        <v>0</v>
      </c>
      <c r="AA3080" s="70">
        <v>0</v>
      </c>
      <c r="AB3080" s="71">
        <v>0</v>
      </c>
      <c r="AC3080" s="54"/>
      <c r="AD3080" s="55">
        <f t="shared" si="63"/>
        <v>0</v>
      </c>
      <c r="AE3080" s="54"/>
    </row>
    <row r="3081" spans="2:31" x14ac:dyDescent="0.3">
      <c r="B3081" s="4" t="s">
        <v>189</v>
      </c>
      <c r="C3081" s="14"/>
      <c r="D3081" s="14"/>
      <c r="E3081" s="70">
        <v>0</v>
      </c>
      <c r="F3081" s="71">
        <v>0</v>
      </c>
      <c r="G3081" s="70">
        <v>0</v>
      </c>
      <c r="H3081" s="71">
        <v>0</v>
      </c>
      <c r="I3081" s="70">
        <v>0</v>
      </c>
      <c r="J3081" s="71">
        <v>0</v>
      </c>
      <c r="K3081" s="70">
        <v>0</v>
      </c>
      <c r="L3081" s="71">
        <v>0</v>
      </c>
      <c r="M3081" s="70">
        <v>0</v>
      </c>
      <c r="N3081" s="71">
        <v>0</v>
      </c>
      <c r="O3081" s="70">
        <v>0</v>
      </c>
      <c r="P3081" s="71">
        <v>0</v>
      </c>
      <c r="Q3081" s="70">
        <v>0</v>
      </c>
      <c r="R3081" s="71">
        <v>0</v>
      </c>
      <c r="S3081" s="70">
        <v>0</v>
      </c>
      <c r="T3081" s="71">
        <v>0</v>
      </c>
      <c r="U3081" s="70">
        <v>0</v>
      </c>
      <c r="V3081" s="71">
        <v>0</v>
      </c>
      <c r="W3081" s="70">
        <v>0</v>
      </c>
      <c r="X3081" s="71">
        <v>0</v>
      </c>
      <c r="Y3081" s="70">
        <v>0</v>
      </c>
      <c r="Z3081" s="71">
        <v>0</v>
      </c>
      <c r="AA3081" s="70">
        <v>0</v>
      </c>
      <c r="AB3081" s="71">
        <v>0</v>
      </c>
      <c r="AC3081" s="54"/>
      <c r="AD3081" s="55">
        <f t="shared" si="63"/>
        <v>0</v>
      </c>
      <c r="AE3081" s="54"/>
    </row>
    <row r="3082" spans="2:31" x14ac:dyDescent="0.3">
      <c r="B3082" s="4" t="s">
        <v>190</v>
      </c>
      <c r="C3082" s="14"/>
      <c r="D3082" s="14"/>
      <c r="E3082" s="70">
        <v>0</v>
      </c>
      <c r="F3082" s="71">
        <v>0</v>
      </c>
      <c r="G3082" s="70">
        <v>0</v>
      </c>
      <c r="H3082" s="71">
        <v>0</v>
      </c>
      <c r="I3082" s="70">
        <v>0</v>
      </c>
      <c r="J3082" s="71">
        <v>0</v>
      </c>
      <c r="K3082" s="70">
        <v>0</v>
      </c>
      <c r="L3082" s="71">
        <v>0</v>
      </c>
      <c r="M3082" s="70">
        <v>0</v>
      </c>
      <c r="N3082" s="71">
        <v>0</v>
      </c>
      <c r="O3082" s="70">
        <v>0</v>
      </c>
      <c r="P3082" s="71">
        <v>0</v>
      </c>
      <c r="Q3082" s="70">
        <v>0</v>
      </c>
      <c r="R3082" s="71">
        <v>0</v>
      </c>
      <c r="S3082" s="70">
        <v>0</v>
      </c>
      <c r="T3082" s="71">
        <v>0</v>
      </c>
      <c r="U3082" s="70">
        <v>0</v>
      </c>
      <c r="V3082" s="71">
        <v>0</v>
      </c>
      <c r="W3082" s="70">
        <v>0</v>
      </c>
      <c r="X3082" s="71">
        <v>0</v>
      </c>
      <c r="Y3082" s="70">
        <v>0</v>
      </c>
      <c r="Z3082" s="71">
        <v>0</v>
      </c>
      <c r="AA3082" s="70">
        <v>0</v>
      </c>
      <c r="AB3082" s="71">
        <v>0</v>
      </c>
      <c r="AC3082" s="54"/>
      <c r="AD3082" s="55">
        <f t="shared" si="63"/>
        <v>0</v>
      </c>
      <c r="AE3082" s="54"/>
    </row>
    <row r="3083" spans="2:31" x14ac:dyDescent="0.3">
      <c r="B3083" s="4" t="s">
        <v>191</v>
      </c>
      <c r="C3083" s="14"/>
      <c r="D3083" s="14"/>
      <c r="E3083" s="70">
        <v>0</v>
      </c>
      <c r="F3083" s="71">
        <v>0</v>
      </c>
      <c r="G3083" s="70">
        <v>0</v>
      </c>
      <c r="H3083" s="71">
        <v>0</v>
      </c>
      <c r="I3083" s="70">
        <v>0</v>
      </c>
      <c r="J3083" s="71">
        <v>0</v>
      </c>
      <c r="K3083" s="70">
        <v>0</v>
      </c>
      <c r="L3083" s="71">
        <v>0</v>
      </c>
      <c r="M3083" s="70">
        <v>0</v>
      </c>
      <c r="N3083" s="71">
        <v>0</v>
      </c>
      <c r="O3083" s="70">
        <v>0</v>
      </c>
      <c r="P3083" s="71">
        <v>0</v>
      </c>
      <c r="Q3083" s="70">
        <v>0</v>
      </c>
      <c r="R3083" s="71">
        <v>0</v>
      </c>
      <c r="S3083" s="70">
        <v>0</v>
      </c>
      <c r="T3083" s="71">
        <v>0</v>
      </c>
      <c r="U3083" s="70">
        <v>0</v>
      </c>
      <c r="V3083" s="71">
        <v>0</v>
      </c>
      <c r="W3083" s="70">
        <v>0</v>
      </c>
      <c r="X3083" s="71">
        <v>0</v>
      </c>
      <c r="Y3083" s="70">
        <v>0</v>
      </c>
      <c r="Z3083" s="71">
        <v>0</v>
      </c>
      <c r="AA3083" s="70">
        <v>0</v>
      </c>
      <c r="AB3083" s="71">
        <v>0</v>
      </c>
      <c r="AC3083" s="54"/>
      <c r="AD3083" s="55">
        <f t="shared" si="63"/>
        <v>0</v>
      </c>
      <c r="AE3083" s="54"/>
    </row>
    <row r="3084" spans="2:31" x14ac:dyDescent="0.3">
      <c r="B3084" s="4" t="s">
        <v>192</v>
      </c>
      <c r="C3084" s="14"/>
      <c r="D3084" s="14"/>
      <c r="E3084" s="70">
        <v>0</v>
      </c>
      <c r="F3084" s="71">
        <v>0</v>
      </c>
      <c r="G3084" s="70">
        <v>0</v>
      </c>
      <c r="H3084" s="71">
        <v>0</v>
      </c>
      <c r="I3084" s="70">
        <v>0</v>
      </c>
      <c r="J3084" s="71">
        <v>0</v>
      </c>
      <c r="K3084" s="70">
        <v>0</v>
      </c>
      <c r="L3084" s="71">
        <v>0</v>
      </c>
      <c r="M3084" s="70">
        <v>0</v>
      </c>
      <c r="N3084" s="71">
        <v>0</v>
      </c>
      <c r="O3084" s="70">
        <v>0</v>
      </c>
      <c r="P3084" s="71">
        <v>0</v>
      </c>
      <c r="Q3084" s="70">
        <v>0</v>
      </c>
      <c r="R3084" s="71">
        <v>0</v>
      </c>
      <c r="S3084" s="70">
        <v>0</v>
      </c>
      <c r="T3084" s="71">
        <v>0</v>
      </c>
      <c r="U3084" s="70">
        <v>0</v>
      </c>
      <c r="V3084" s="71">
        <v>0</v>
      </c>
      <c r="W3084" s="70">
        <v>0</v>
      </c>
      <c r="X3084" s="71">
        <v>0</v>
      </c>
      <c r="Y3084" s="70">
        <v>0</v>
      </c>
      <c r="Z3084" s="71">
        <v>0</v>
      </c>
      <c r="AA3084" s="70">
        <v>0</v>
      </c>
      <c r="AB3084" s="71">
        <v>0</v>
      </c>
      <c r="AC3084" s="54"/>
      <c r="AD3084" s="55">
        <f t="shared" si="63"/>
        <v>0</v>
      </c>
      <c r="AE3084" s="54"/>
    </row>
    <row r="3085" spans="2:31" x14ac:dyDescent="0.3">
      <c r="B3085" s="4" t="s">
        <v>193</v>
      </c>
      <c r="C3085" s="14"/>
      <c r="D3085" s="14"/>
      <c r="E3085" s="70">
        <v>0</v>
      </c>
      <c r="F3085" s="71">
        <v>0</v>
      </c>
      <c r="G3085" s="70">
        <v>0</v>
      </c>
      <c r="H3085" s="71">
        <v>0</v>
      </c>
      <c r="I3085" s="70">
        <v>0</v>
      </c>
      <c r="J3085" s="71">
        <v>0</v>
      </c>
      <c r="K3085" s="70">
        <v>0</v>
      </c>
      <c r="L3085" s="71">
        <v>0</v>
      </c>
      <c r="M3085" s="70">
        <v>0</v>
      </c>
      <c r="N3085" s="71">
        <v>0</v>
      </c>
      <c r="O3085" s="70">
        <v>0</v>
      </c>
      <c r="P3085" s="71">
        <v>0</v>
      </c>
      <c r="Q3085" s="70">
        <v>0</v>
      </c>
      <c r="R3085" s="71">
        <v>0</v>
      </c>
      <c r="S3085" s="70">
        <v>0</v>
      </c>
      <c r="T3085" s="71">
        <v>0</v>
      </c>
      <c r="U3085" s="70">
        <v>0</v>
      </c>
      <c r="V3085" s="71">
        <v>0</v>
      </c>
      <c r="W3085" s="70">
        <v>0</v>
      </c>
      <c r="X3085" s="71">
        <v>0</v>
      </c>
      <c r="Y3085" s="70">
        <v>0</v>
      </c>
      <c r="Z3085" s="71">
        <v>0</v>
      </c>
      <c r="AA3085" s="70">
        <v>0</v>
      </c>
      <c r="AB3085" s="71">
        <v>0</v>
      </c>
      <c r="AC3085" s="54"/>
      <c r="AD3085" s="55">
        <f t="shared" si="63"/>
        <v>0</v>
      </c>
      <c r="AE3085" s="54"/>
    </row>
    <row r="3086" spans="2:31" x14ac:dyDescent="0.3">
      <c r="B3086" s="4" t="s">
        <v>194</v>
      </c>
      <c r="C3086" s="14"/>
      <c r="D3086" s="14"/>
      <c r="E3086" s="70">
        <v>0</v>
      </c>
      <c r="F3086" s="71">
        <v>0</v>
      </c>
      <c r="G3086" s="70">
        <v>0</v>
      </c>
      <c r="H3086" s="71">
        <v>0</v>
      </c>
      <c r="I3086" s="70">
        <v>0</v>
      </c>
      <c r="J3086" s="71">
        <v>0</v>
      </c>
      <c r="K3086" s="70">
        <v>0</v>
      </c>
      <c r="L3086" s="71">
        <v>0</v>
      </c>
      <c r="M3086" s="70">
        <v>0</v>
      </c>
      <c r="N3086" s="71">
        <v>0</v>
      </c>
      <c r="O3086" s="70">
        <v>0</v>
      </c>
      <c r="P3086" s="71">
        <v>0</v>
      </c>
      <c r="Q3086" s="70">
        <v>0</v>
      </c>
      <c r="R3086" s="71">
        <v>0</v>
      </c>
      <c r="S3086" s="70">
        <v>0</v>
      </c>
      <c r="T3086" s="71">
        <v>0</v>
      </c>
      <c r="U3086" s="70">
        <v>0</v>
      </c>
      <c r="V3086" s="71">
        <v>0</v>
      </c>
      <c r="W3086" s="70">
        <v>0</v>
      </c>
      <c r="X3086" s="71">
        <v>0</v>
      </c>
      <c r="Y3086" s="70">
        <v>0</v>
      </c>
      <c r="Z3086" s="71">
        <v>0</v>
      </c>
      <c r="AA3086" s="70">
        <v>0</v>
      </c>
      <c r="AB3086" s="71">
        <v>0</v>
      </c>
      <c r="AC3086" s="54"/>
      <c r="AD3086" s="55">
        <f t="shared" si="63"/>
        <v>0</v>
      </c>
      <c r="AE3086" s="54"/>
    </row>
    <row r="3087" spans="2:31" x14ac:dyDescent="0.3">
      <c r="B3087" s="4" t="s">
        <v>195</v>
      </c>
      <c r="C3087" s="14"/>
      <c r="D3087" s="14"/>
      <c r="E3087" s="70">
        <v>0</v>
      </c>
      <c r="F3087" s="71">
        <v>0</v>
      </c>
      <c r="G3087" s="70">
        <v>0</v>
      </c>
      <c r="H3087" s="71">
        <v>0</v>
      </c>
      <c r="I3087" s="70">
        <v>0</v>
      </c>
      <c r="J3087" s="71">
        <v>0</v>
      </c>
      <c r="K3087" s="70">
        <v>0</v>
      </c>
      <c r="L3087" s="71">
        <v>0</v>
      </c>
      <c r="M3087" s="70">
        <v>0</v>
      </c>
      <c r="N3087" s="71">
        <v>0</v>
      </c>
      <c r="O3087" s="70">
        <v>0</v>
      </c>
      <c r="P3087" s="71">
        <v>0</v>
      </c>
      <c r="Q3087" s="70">
        <v>0</v>
      </c>
      <c r="R3087" s="71">
        <v>0</v>
      </c>
      <c r="S3087" s="70">
        <v>0</v>
      </c>
      <c r="T3087" s="71">
        <v>0</v>
      </c>
      <c r="U3087" s="70">
        <v>0</v>
      </c>
      <c r="V3087" s="71">
        <v>0</v>
      </c>
      <c r="W3087" s="70">
        <v>0</v>
      </c>
      <c r="X3087" s="71">
        <v>0</v>
      </c>
      <c r="Y3087" s="70">
        <v>0</v>
      </c>
      <c r="Z3087" s="71">
        <v>0</v>
      </c>
      <c r="AA3087" s="70">
        <v>0</v>
      </c>
      <c r="AB3087" s="71">
        <v>0</v>
      </c>
      <c r="AC3087" s="54"/>
      <c r="AD3087" s="55">
        <f t="shared" si="63"/>
        <v>0</v>
      </c>
      <c r="AE3087" s="54"/>
    </row>
    <row r="3088" spans="2:31" x14ac:dyDescent="0.3">
      <c r="B3088" s="4" t="s">
        <v>196</v>
      </c>
      <c r="C3088" s="14"/>
      <c r="D3088" s="14"/>
      <c r="E3088" s="70">
        <v>0</v>
      </c>
      <c r="F3088" s="71">
        <v>0</v>
      </c>
      <c r="G3088" s="70">
        <v>0</v>
      </c>
      <c r="H3088" s="71">
        <v>0</v>
      </c>
      <c r="I3088" s="70">
        <v>0</v>
      </c>
      <c r="J3088" s="71">
        <v>0</v>
      </c>
      <c r="K3088" s="70">
        <v>0</v>
      </c>
      <c r="L3088" s="71">
        <v>0</v>
      </c>
      <c r="M3088" s="70">
        <v>0</v>
      </c>
      <c r="N3088" s="71">
        <v>0</v>
      </c>
      <c r="O3088" s="70">
        <v>0</v>
      </c>
      <c r="P3088" s="71">
        <v>0</v>
      </c>
      <c r="Q3088" s="70">
        <v>0</v>
      </c>
      <c r="R3088" s="71">
        <v>0</v>
      </c>
      <c r="S3088" s="70">
        <v>0</v>
      </c>
      <c r="T3088" s="71">
        <v>0</v>
      </c>
      <c r="U3088" s="70">
        <v>0</v>
      </c>
      <c r="V3088" s="71">
        <v>0</v>
      </c>
      <c r="W3088" s="70">
        <v>0</v>
      </c>
      <c r="X3088" s="71">
        <v>0</v>
      </c>
      <c r="Y3088" s="70">
        <v>0</v>
      </c>
      <c r="Z3088" s="71">
        <v>0</v>
      </c>
      <c r="AA3088" s="70">
        <v>0</v>
      </c>
      <c r="AB3088" s="71">
        <v>0</v>
      </c>
      <c r="AC3088" s="54"/>
      <c r="AD3088" s="55">
        <f t="shared" si="63"/>
        <v>0</v>
      </c>
      <c r="AE3088" s="54"/>
    </row>
    <row r="3089" spans="2:31" x14ac:dyDescent="0.3">
      <c r="B3089" s="4" t="s">
        <v>197</v>
      </c>
      <c r="C3089" s="14"/>
      <c r="D3089" s="14"/>
      <c r="E3089" s="70">
        <v>0</v>
      </c>
      <c r="F3089" s="71">
        <v>0</v>
      </c>
      <c r="G3089" s="70">
        <v>0</v>
      </c>
      <c r="H3089" s="71">
        <v>0</v>
      </c>
      <c r="I3089" s="70">
        <v>0</v>
      </c>
      <c r="J3089" s="71">
        <v>0</v>
      </c>
      <c r="K3089" s="70">
        <v>0</v>
      </c>
      <c r="L3089" s="71">
        <v>0</v>
      </c>
      <c r="M3089" s="70">
        <v>0</v>
      </c>
      <c r="N3089" s="71">
        <v>0</v>
      </c>
      <c r="O3089" s="70">
        <v>0</v>
      </c>
      <c r="P3089" s="71">
        <v>0</v>
      </c>
      <c r="Q3089" s="70">
        <v>0</v>
      </c>
      <c r="R3089" s="71">
        <v>0</v>
      </c>
      <c r="S3089" s="70">
        <v>0</v>
      </c>
      <c r="T3089" s="71">
        <v>0</v>
      </c>
      <c r="U3089" s="70">
        <v>0</v>
      </c>
      <c r="V3089" s="71">
        <v>0</v>
      </c>
      <c r="W3089" s="70">
        <v>0</v>
      </c>
      <c r="X3089" s="71">
        <v>0</v>
      </c>
      <c r="Y3089" s="70">
        <v>0</v>
      </c>
      <c r="Z3089" s="71">
        <v>0</v>
      </c>
      <c r="AA3089" s="70">
        <v>0</v>
      </c>
      <c r="AB3089" s="71">
        <v>0</v>
      </c>
      <c r="AC3089" s="54"/>
      <c r="AD3089" s="55">
        <f t="shared" si="63"/>
        <v>0</v>
      </c>
      <c r="AE3089" s="54"/>
    </row>
    <row r="3090" spans="2:31" x14ac:dyDescent="0.3">
      <c r="B3090" s="4" t="s">
        <v>198</v>
      </c>
      <c r="C3090" s="14"/>
      <c r="D3090" s="14"/>
      <c r="E3090" s="70">
        <v>0</v>
      </c>
      <c r="F3090" s="71">
        <v>0</v>
      </c>
      <c r="G3090" s="70">
        <v>0</v>
      </c>
      <c r="H3090" s="71">
        <v>0</v>
      </c>
      <c r="I3090" s="70">
        <v>0</v>
      </c>
      <c r="J3090" s="71">
        <v>0</v>
      </c>
      <c r="K3090" s="70">
        <v>0</v>
      </c>
      <c r="L3090" s="71">
        <v>0</v>
      </c>
      <c r="M3090" s="70">
        <v>0</v>
      </c>
      <c r="N3090" s="71">
        <v>0</v>
      </c>
      <c r="O3090" s="70">
        <v>0</v>
      </c>
      <c r="P3090" s="71">
        <v>0</v>
      </c>
      <c r="Q3090" s="70">
        <v>0</v>
      </c>
      <c r="R3090" s="71">
        <v>0</v>
      </c>
      <c r="S3090" s="70">
        <v>0</v>
      </c>
      <c r="T3090" s="71">
        <v>0</v>
      </c>
      <c r="U3090" s="70">
        <v>0</v>
      </c>
      <c r="V3090" s="71">
        <v>0</v>
      </c>
      <c r="W3090" s="70">
        <v>0</v>
      </c>
      <c r="X3090" s="71">
        <v>0</v>
      </c>
      <c r="Y3090" s="70">
        <v>0</v>
      </c>
      <c r="Z3090" s="71">
        <v>0</v>
      </c>
      <c r="AA3090" s="70">
        <v>0</v>
      </c>
      <c r="AB3090" s="71">
        <v>0</v>
      </c>
      <c r="AC3090" s="54"/>
      <c r="AD3090" s="55">
        <f t="shared" si="63"/>
        <v>0</v>
      </c>
      <c r="AE3090" s="54"/>
    </row>
    <row r="3091" spans="2:31" x14ac:dyDescent="0.3">
      <c r="B3091" s="4" t="s">
        <v>199</v>
      </c>
      <c r="C3091" s="14"/>
      <c r="D3091" s="14"/>
      <c r="E3091" s="70">
        <v>0</v>
      </c>
      <c r="F3091" s="71">
        <v>0</v>
      </c>
      <c r="G3091" s="70">
        <v>0</v>
      </c>
      <c r="H3091" s="71">
        <v>0</v>
      </c>
      <c r="I3091" s="70">
        <v>0</v>
      </c>
      <c r="J3091" s="71">
        <v>0</v>
      </c>
      <c r="K3091" s="70">
        <v>0</v>
      </c>
      <c r="L3091" s="71">
        <v>0</v>
      </c>
      <c r="M3091" s="70">
        <v>0</v>
      </c>
      <c r="N3091" s="71">
        <v>0</v>
      </c>
      <c r="O3091" s="70">
        <v>0</v>
      </c>
      <c r="P3091" s="71">
        <v>0</v>
      </c>
      <c r="Q3091" s="70">
        <v>0</v>
      </c>
      <c r="R3091" s="71">
        <v>0</v>
      </c>
      <c r="S3091" s="70">
        <v>0</v>
      </c>
      <c r="T3091" s="71">
        <v>0</v>
      </c>
      <c r="U3091" s="70">
        <v>0</v>
      </c>
      <c r="V3091" s="71">
        <v>0</v>
      </c>
      <c r="W3091" s="70">
        <v>0</v>
      </c>
      <c r="X3091" s="71">
        <v>0</v>
      </c>
      <c r="Y3091" s="70">
        <v>0</v>
      </c>
      <c r="Z3091" s="71">
        <v>0</v>
      </c>
      <c r="AA3091" s="70">
        <v>0</v>
      </c>
      <c r="AB3091" s="71">
        <v>0</v>
      </c>
      <c r="AC3091" s="54"/>
      <c r="AD3091" s="55">
        <f t="shared" si="63"/>
        <v>0</v>
      </c>
      <c r="AE3091" s="54"/>
    </row>
    <row r="3092" spans="2:31" x14ac:dyDescent="0.3">
      <c r="B3092" s="4" t="s">
        <v>200</v>
      </c>
      <c r="C3092" s="14"/>
      <c r="D3092" s="14"/>
      <c r="E3092" s="70">
        <v>0</v>
      </c>
      <c r="F3092" s="71">
        <v>0</v>
      </c>
      <c r="G3092" s="70">
        <v>0</v>
      </c>
      <c r="H3092" s="71">
        <v>0</v>
      </c>
      <c r="I3092" s="70">
        <v>0</v>
      </c>
      <c r="J3092" s="71">
        <v>0</v>
      </c>
      <c r="K3092" s="70">
        <v>0</v>
      </c>
      <c r="L3092" s="71">
        <v>0</v>
      </c>
      <c r="M3092" s="70">
        <v>0</v>
      </c>
      <c r="N3092" s="71">
        <v>0</v>
      </c>
      <c r="O3092" s="70">
        <v>0</v>
      </c>
      <c r="P3092" s="71">
        <v>0</v>
      </c>
      <c r="Q3092" s="70">
        <v>0</v>
      </c>
      <c r="R3092" s="71">
        <v>0</v>
      </c>
      <c r="S3092" s="70">
        <v>0</v>
      </c>
      <c r="T3092" s="71">
        <v>0</v>
      </c>
      <c r="U3092" s="70">
        <v>0</v>
      </c>
      <c r="V3092" s="71">
        <v>0</v>
      </c>
      <c r="W3092" s="70">
        <v>0</v>
      </c>
      <c r="X3092" s="71">
        <v>0</v>
      </c>
      <c r="Y3092" s="70">
        <v>0</v>
      </c>
      <c r="Z3092" s="71">
        <v>0</v>
      </c>
      <c r="AA3092" s="70">
        <v>0</v>
      </c>
      <c r="AB3092" s="71">
        <v>0</v>
      </c>
      <c r="AC3092" s="54"/>
      <c r="AD3092" s="55">
        <f t="shared" si="63"/>
        <v>0</v>
      </c>
      <c r="AE3092" s="54"/>
    </row>
    <row r="3093" spans="2:31" x14ac:dyDescent="0.3">
      <c r="B3093" s="4" t="s">
        <v>201</v>
      </c>
      <c r="C3093" s="14"/>
      <c r="D3093" s="14"/>
      <c r="E3093" s="70">
        <v>0</v>
      </c>
      <c r="F3093" s="71">
        <v>0</v>
      </c>
      <c r="G3093" s="70">
        <v>0</v>
      </c>
      <c r="H3093" s="71">
        <v>0</v>
      </c>
      <c r="I3093" s="70">
        <v>0</v>
      </c>
      <c r="J3093" s="71">
        <v>0</v>
      </c>
      <c r="K3093" s="70">
        <v>0</v>
      </c>
      <c r="L3093" s="71">
        <v>0</v>
      </c>
      <c r="M3093" s="70">
        <v>0</v>
      </c>
      <c r="N3093" s="71">
        <v>0</v>
      </c>
      <c r="O3093" s="70">
        <v>0</v>
      </c>
      <c r="P3093" s="71">
        <v>0</v>
      </c>
      <c r="Q3093" s="70">
        <v>0</v>
      </c>
      <c r="R3093" s="71">
        <v>0</v>
      </c>
      <c r="S3093" s="70">
        <v>0</v>
      </c>
      <c r="T3093" s="71">
        <v>0</v>
      </c>
      <c r="U3093" s="70">
        <v>0</v>
      </c>
      <c r="V3093" s="71">
        <v>0</v>
      </c>
      <c r="W3093" s="70">
        <v>0</v>
      </c>
      <c r="X3093" s="71">
        <v>0</v>
      </c>
      <c r="Y3093" s="70">
        <v>0</v>
      </c>
      <c r="Z3093" s="71">
        <v>0</v>
      </c>
      <c r="AA3093" s="70">
        <v>0</v>
      </c>
      <c r="AB3093" s="71">
        <v>0</v>
      </c>
      <c r="AC3093" s="54"/>
      <c r="AD3093" s="55">
        <f t="shared" si="63"/>
        <v>0</v>
      </c>
      <c r="AE3093" s="54"/>
    </row>
    <row r="3094" spans="2:31" x14ac:dyDescent="0.3">
      <c r="B3094" s="4" t="s">
        <v>202</v>
      </c>
      <c r="C3094" s="4"/>
      <c r="D3094" s="4"/>
      <c r="E3094" s="70">
        <v>0</v>
      </c>
      <c r="F3094" s="71">
        <v>0</v>
      </c>
      <c r="G3094" s="70">
        <v>0</v>
      </c>
      <c r="H3094" s="71">
        <v>0</v>
      </c>
      <c r="I3094" s="70">
        <v>0</v>
      </c>
      <c r="J3094" s="71">
        <v>0</v>
      </c>
      <c r="K3094" s="70">
        <v>0</v>
      </c>
      <c r="L3094" s="71">
        <v>0</v>
      </c>
      <c r="M3094" s="70">
        <v>0</v>
      </c>
      <c r="N3094" s="71">
        <v>0</v>
      </c>
      <c r="O3094" s="70">
        <v>0</v>
      </c>
      <c r="P3094" s="71">
        <v>0</v>
      </c>
      <c r="Q3094" s="70">
        <v>0</v>
      </c>
      <c r="R3094" s="71">
        <v>0</v>
      </c>
      <c r="S3094" s="70">
        <v>0</v>
      </c>
      <c r="T3094" s="71">
        <v>0</v>
      </c>
      <c r="U3094" s="70">
        <v>0</v>
      </c>
      <c r="V3094" s="71">
        <v>0</v>
      </c>
      <c r="W3094" s="70">
        <v>0</v>
      </c>
      <c r="X3094" s="71">
        <v>0</v>
      </c>
      <c r="Y3094" s="70">
        <v>0</v>
      </c>
      <c r="Z3094" s="71">
        <v>0</v>
      </c>
      <c r="AA3094" s="70">
        <v>0</v>
      </c>
      <c r="AB3094" s="71">
        <v>0</v>
      </c>
      <c r="AC3094" s="54"/>
      <c r="AD3094" s="55">
        <f t="shared" si="63"/>
        <v>0</v>
      </c>
      <c r="AE3094" s="54"/>
    </row>
    <row r="3095" spans="2:31" x14ac:dyDescent="0.3">
      <c r="B3095" s="4" t="s">
        <v>203</v>
      </c>
      <c r="C3095" s="4"/>
      <c r="D3095" s="4"/>
      <c r="E3095" s="70">
        <v>0</v>
      </c>
      <c r="F3095" s="71">
        <v>0</v>
      </c>
      <c r="G3095" s="70">
        <v>0</v>
      </c>
      <c r="H3095" s="71">
        <v>0</v>
      </c>
      <c r="I3095" s="70">
        <v>0</v>
      </c>
      <c r="J3095" s="71">
        <v>0</v>
      </c>
      <c r="K3095" s="70">
        <v>0</v>
      </c>
      <c r="L3095" s="71">
        <v>0</v>
      </c>
      <c r="M3095" s="70">
        <v>0</v>
      </c>
      <c r="N3095" s="71">
        <v>0</v>
      </c>
      <c r="O3095" s="70">
        <v>0</v>
      </c>
      <c r="P3095" s="71">
        <v>0</v>
      </c>
      <c r="Q3095" s="70">
        <v>0</v>
      </c>
      <c r="R3095" s="71">
        <v>0</v>
      </c>
      <c r="S3095" s="70">
        <v>0</v>
      </c>
      <c r="T3095" s="71">
        <v>0</v>
      </c>
      <c r="U3095" s="70">
        <v>0</v>
      </c>
      <c r="V3095" s="71">
        <v>0</v>
      </c>
      <c r="W3095" s="70">
        <v>0</v>
      </c>
      <c r="X3095" s="71">
        <v>0</v>
      </c>
      <c r="Y3095" s="70">
        <v>0</v>
      </c>
      <c r="Z3095" s="71">
        <v>0</v>
      </c>
      <c r="AA3095" s="70">
        <v>0</v>
      </c>
      <c r="AB3095" s="71">
        <v>0</v>
      </c>
      <c r="AC3095" s="54"/>
      <c r="AD3095" s="55">
        <f t="shared" si="63"/>
        <v>0</v>
      </c>
      <c r="AE3095" s="54"/>
    </row>
    <row r="3096" spans="2:31" x14ac:dyDescent="0.3">
      <c r="B3096" s="4" t="s">
        <v>204</v>
      </c>
      <c r="C3096" s="4"/>
      <c r="D3096" s="4"/>
      <c r="E3096" s="70">
        <v>0</v>
      </c>
      <c r="F3096" s="71">
        <v>0</v>
      </c>
      <c r="G3096" s="70">
        <v>0</v>
      </c>
      <c r="H3096" s="71">
        <v>0</v>
      </c>
      <c r="I3096" s="70">
        <v>0</v>
      </c>
      <c r="J3096" s="71">
        <v>0</v>
      </c>
      <c r="K3096" s="70">
        <v>0</v>
      </c>
      <c r="L3096" s="71">
        <v>0</v>
      </c>
      <c r="M3096" s="70">
        <v>0</v>
      </c>
      <c r="N3096" s="71">
        <v>0</v>
      </c>
      <c r="O3096" s="70">
        <v>0</v>
      </c>
      <c r="P3096" s="71">
        <v>0</v>
      </c>
      <c r="Q3096" s="70">
        <v>0</v>
      </c>
      <c r="R3096" s="71">
        <v>0</v>
      </c>
      <c r="S3096" s="70">
        <v>0</v>
      </c>
      <c r="T3096" s="71">
        <v>0</v>
      </c>
      <c r="U3096" s="70">
        <v>0</v>
      </c>
      <c r="V3096" s="71">
        <v>0</v>
      </c>
      <c r="W3096" s="70">
        <v>0</v>
      </c>
      <c r="X3096" s="71">
        <v>0</v>
      </c>
      <c r="Y3096" s="70">
        <v>0</v>
      </c>
      <c r="Z3096" s="71">
        <v>0</v>
      </c>
      <c r="AA3096" s="70">
        <v>0</v>
      </c>
      <c r="AB3096" s="71">
        <v>0</v>
      </c>
      <c r="AC3096" s="54"/>
      <c r="AD3096" s="55">
        <f t="shared" si="63"/>
        <v>0</v>
      </c>
      <c r="AE3096" s="54"/>
    </row>
    <row r="3097" spans="2:31" x14ac:dyDescent="0.3">
      <c r="B3097" s="4" t="s">
        <v>205</v>
      </c>
      <c r="C3097" s="4"/>
      <c r="D3097" s="4"/>
      <c r="E3097" s="70">
        <v>0</v>
      </c>
      <c r="F3097" s="71">
        <v>0</v>
      </c>
      <c r="G3097" s="70">
        <v>0</v>
      </c>
      <c r="H3097" s="71">
        <v>0</v>
      </c>
      <c r="I3097" s="70">
        <v>0</v>
      </c>
      <c r="J3097" s="71">
        <v>0</v>
      </c>
      <c r="K3097" s="70">
        <v>0</v>
      </c>
      <c r="L3097" s="71">
        <v>0</v>
      </c>
      <c r="M3097" s="70">
        <v>0</v>
      </c>
      <c r="N3097" s="71">
        <v>0</v>
      </c>
      <c r="O3097" s="70">
        <v>0</v>
      </c>
      <c r="P3097" s="71">
        <v>0</v>
      </c>
      <c r="Q3097" s="70">
        <v>0</v>
      </c>
      <c r="R3097" s="71">
        <v>0</v>
      </c>
      <c r="S3097" s="70">
        <v>0</v>
      </c>
      <c r="T3097" s="71">
        <v>0</v>
      </c>
      <c r="U3097" s="70">
        <v>0</v>
      </c>
      <c r="V3097" s="71">
        <v>0</v>
      </c>
      <c r="W3097" s="70">
        <v>0</v>
      </c>
      <c r="X3097" s="71">
        <v>0</v>
      </c>
      <c r="Y3097" s="70">
        <v>0</v>
      </c>
      <c r="Z3097" s="71">
        <v>0</v>
      </c>
      <c r="AA3097" s="70">
        <v>0</v>
      </c>
      <c r="AB3097" s="71">
        <v>0</v>
      </c>
      <c r="AC3097" s="54"/>
      <c r="AD3097" s="55">
        <f t="shared" si="63"/>
        <v>0</v>
      </c>
      <c r="AE3097" s="54"/>
    </row>
    <row r="3098" spans="2:31" x14ac:dyDescent="0.3">
      <c r="B3098" s="4" t="s">
        <v>206</v>
      </c>
      <c r="C3098" s="4"/>
      <c r="D3098" s="4"/>
      <c r="E3098" s="70">
        <v>0</v>
      </c>
      <c r="F3098" s="71">
        <v>0</v>
      </c>
      <c r="G3098" s="70">
        <v>0</v>
      </c>
      <c r="H3098" s="71">
        <v>0</v>
      </c>
      <c r="I3098" s="70">
        <v>0</v>
      </c>
      <c r="J3098" s="71">
        <v>0</v>
      </c>
      <c r="K3098" s="70">
        <v>0</v>
      </c>
      <c r="L3098" s="71">
        <v>0</v>
      </c>
      <c r="M3098" s="70">
        <v>0</v>
      </c>
      <c r="N3098" s="71">
        <v>0</v>
      </c>
      <c r="O3098" s="70">
        <v>0</v>
      </c>
      <c r="P3098" s="71">
        <v>0</v>
      </c>
      <c r="Q3098" s="70">
        <v>0</v>
      </c>
      <c r="R3098" s="71">
        <v>0</v>
      </c>
      <c r="S3098" s="70">
        <v>0</v>
      </c>
      <c r="T3098" s="71">
        <v>0</v>
      </c>
      <c r="U3098" s="70">
        <v>0</v>
      </c>
      <c r="V3098" s="71">
        <v>0</v>
      </c>
      <c r="W3098" s="70">
        <v>0</v>
      </c>
      <c r="X3098" s="71">
        <v>0</v>
      </c>
      <c r="Y3098" s="70">
        <v>0</v>
      </c>
      <c r="Z3098" s="71">
        <v>0</v>
      </c>
      <c r="AA3098" s="70">
        <v>0</v>
      </c>
      <c r="AB3098" s="71">
        <v>0</v>
      </c>
      <c r="AC3098" s="54"/>
      <c r="AD3098" s="55">
        <f t="shared" si="63"/>
        <v>0</v>
      </c>
      <c r="AE3098" s="54"/>
    </row>
    <row r="3099" spans="2:31" x14ac:dyDescent="0.3">
      <c r="B3099" s="4" t="s">
        <v>207</v>
      </c>
      <c r="C3099" s="4"/>
      <c r="D3099" s="4"/>
      <c r="E3099" s="70">
        <v>0</v>
      </c>
      <c r="F3099" s="71">
        <v>0</v>
      </c>
      <c r="G3099" s="70">
        <v>0</v>
      </c>
      <c r="H3099" s="71">
        <v>0</v>
      </c>
      <c r="I3099" s="70">
        <v>0</v>
      </c>
      <c r="J3099" s="71">
        <v>0</v>
      </c>
      <c r="K3099" s="70">
        <v>0</v>
      </c>
      <c r="L3099" s="71">
        <v>0</v>
      </c>
      <c r="M3099" s="70">
        <v>0</v>
      </c>
      <c r="N3099" s="71">
        <v>0</v>
      </c>
      <c r="O3099" s="70">
        <v>0</v>
      </c>
      <c r="P3099" s="71">
        <v>0</v>
      </c>
      <c r="Q3099" s="70">
        <v>0</v>
      </c>
      <c r="R3099" s="71">
        <v>0</v>
      </c>
      <c r="S3099" s="70">
        <v>0</v>
      </c>
      <c r="T3099" s="71">
        <v>0</v>
      </c>
      <c r="U3099" s="70">
        <v>0</v>
      </c>
      <c r="V3099" s="71">
        <v>0</v>
      </c>
      <c r="W3099" s="70">
        <v>0</v>
      </c>
      <c r="X3099" s="71">
        <v>0</v>
      </c>
      <c r="Y3099" s="70">
        <v>0</v>
      </c>
      <c r="Z3099" s="71">
        <v>0</v>
      </c>
      <c r="AA3099" s="70">
        <v>0</v>
      </c>
      <c r="AB3099" s="71">
        <v>0</v>
      </c>
      <c r="AC3099" s="54"/>
      <c r="AD3099" s="55">
        <f t="shared" si="63"/>
        <v>0</v>
      </c>
      <c r="AE3099" s="54"/>
    </row>
    <row r="3100" spans="2:31" x14ac:dyDescent="0.3">
      <c r="B3100" s="4" t="s">
        <v>208</v>
      </c>
      <c r="C3100" s="4"/>
      <c r="D3100" s="4"/>
      <c r="E3100" s="70">
        <v>0</v>
      </c>
      <c r="F3100" s="71">
        <v>0</v>
      </c>
      <c r="G3100" s="70">
        <v>0</v>
      </c>
      <c r="H3100" s="71">
        <v>0</v>
      </c>
      <c r="I3100" s="70">
        <v>0</v>
      </c>
      <c r="J3100" s="71">
        <v>0</v>
      </c>
      <c r="K3100" s="70">
        <v>0</v>
      </c>
      <c r="L3100" s="71">
        <v>0</v>
      </c>
      <c r="M3100" s="70">
        <v>0</v>
      </c>
      <c r="N3100" s="71">
        <v>0</v>
      </c>
      <c r="O3100" s="70">
        <v>0</v>
      </c>
      <c r="P3100" s="71">
        <v>0</v>
      </c>
      <c r="Q3100" s="70">
        <v>0</v>
      </c>
      <c r="R3100" s="71">
        <v>0</v>
      </c>
      <c r="S3100" s="70">
        <v>0</v>
      </c>
      <c r="T3100" s="71">
        <v>0</v>
      </c>
      <c r="U3100" s="70">
        <v>0</v>
      </c>
      <c r="V3100" s="71">
        <v>0</v>
      </c>
      <c r="W3100" s="70">
        <v>0</v>
      </c>
      <c r="X3100" s="71">
        <v>0</v>
      </c>
      <c r="Y3100" s="70">
        <v>0</v>
      </c>
      <c r="Z3100" s="71">
        <v>0</v>
      </c>
      <c r="AA3100" s="70">
        <v>0</v>
      </c>
      <c r="AB3100" s="71">
        <v>0</v>
      </c>
      <c r="AC3100" s="54"/>
      <c r="AD3100" s="55">
        <f t="shared" si="63"/>
        <v>0</v>
      </c>
      <c r="AE3100" s="54"/>
    </row>
    <row r="3101" spans="2:31" x14ac:dyDescent="0.3">
      <c r="B3101" s="4" t="s">
        <v>209</v>
      </c>
      <c r="C3101" s="4"/>
      <c r="D3101" s="4"/>
      <c r="E3101" s="70">
        <v>0</v>
      </c>
      <c r="F3101" s="71">
        <v>0</v>
      </c>
      <c r="G3101" s="70">
        <v>0</v>
      </c>
      <c r="H3101" s="71">
        <v>0</v>
      </c>
      <c r="I3101" s="70">
        <v>0</v>
      </c>
      <c r="J3101" s="71">
        <v>0</v>
      </c>
      <c r="K3101" s="70">
        <v>0</v>
      </c>
      <c r="L3101" s="71">
        <v>0</v>
      </c>
      <c r="M3101" s="70">
        <v>0</v>
      </c>
      <c r="N3101" s="71">
        <v>0</v>
      </c>
      <c r="O3101" s="70">
        <v>0</v>
      </c>
      <c r="P3101" s="71">
        <v>0</v>
      </c>
      <c r="Q3101" s="70">
        <v>0</v>
      </c>
      <c r="R3101" s="71">
        <v>0</v>
      </c>
      <c r="S3101" s="70">
        <v>0</v>
      </c>
      <c r="T3101" s="71">
        <v>0</v>
      </c>
      <c r="U3101" s="70">
        <v>0</v>
      </c>
      <c r="V3101" s="71">
        <v>0</v>
      </c>
      <c r="W3101" s="70">
        <v>0</v>
      </c>
      <c r="X3101" s="71">
        <v>0</v>
      </c>
      <c r="Y3101" s="70">
        <v>0</v>
      </c>
      <c r="Z3101" s="71">
        <v>0</v>
      </c>
      <c r="AA3101" s="70">
        <v>0</v>
      </c>
      <c r="AB3101" s="71">
        <v>0</v>
      </c>
      <c r="AC3101" s="54"/>
      <c r="AD3101" s="55">
        <f t="shared" si="63"/>
        <v>0</v>
      </c>
      <c r="AE3101" s="54"/>
    </row>
    <row r="3102" spans="2:31" x14ac:dyDescent="0.3">
      <c r="B3102" s="4" t="s">
        <v>210</v>
      </c>
      <c r="C3102" s="4"/>
      <c r="D3102" s="4"/>
      <c r="E3102" s="70">
        <v>0</v>
      </c>
      <c r="F3102" s="71">
        <v>0</v>
      </c>
      <c r="G3102" s="70">
        <v>0</v>
      </c>
      <c r="H3102" s="71">
        <v>0</v>
      </c>
      <c r="I3102" s="70">
        <v>0</v>
      </c>
      <c r="J3102" s="71">
        <v>0</v>
      </c>
      <c r="K3102" s="70">
        <v>0</v>
      </c>
      <c r="L3102" s="71">
        <v>0</v>
      </c>
      <c r="M3102" s="70">
        <v>0</v>
      </c>
      <c r="N3102" s="71">
        <v>0</v>
      </c>
      <c r="O3102" s="70">
        <v>0</v>
      </c>
      <c r="P3102" s="71">
        <v>0</v>
      </c>
      <c r="Q3102" s="70">
        <v>0</v>
      </c>
      <c r="R3102" s="71">
        <v>0</v>
      </c>
      <c r="S3102" s="70">
        <v>0</v>
      </c>
      <c r="T3102" s="71">
        <v>0</v>
      </c>
      <c r="U3102" s="70">
        <v>0</v>
      </c>
      <c r="V3102" s="71">
        <v>0</v>
      </c>
      <c r="W3102" s="70">
        <v>0</v>
      </c>
      <c r="X3102" s="71">
        <v>0</v>
      </c>
      <c r="Y3102" s="70">
        <v>0</v>
      </c>
      <c r="Z3102" s="71">
        <v>0</v>
      </c>
      <c r="AA3102" s="70">
        <v>0</v>
      </c>
      <c r="AB3102" s="71">
        <v>0</v>
      </c>
      <c r="AC3102" s="54"/>
      <c r="AD3102" s="55">
        <f t="shared" si="63"/>
        <v>0</v>
      </c>
      <c r="AE3102" s="54"/>
    </row>
    <row r="3103" spans="2:31" x14ac:dyDescent="0.3">
      <c r="B3103" s="4" t="s">
        <v>211</v>
      </c>
      <c r="C3103" s="4"/>
      <c r="D3103" s="4"/>
      <c r="E3103" s="70">
        <v>0</v>
      </c>
      <c r="F3103" s="71">
        <v>0</v>
      </c>
      <c r="G3103" s="70">
        <v>0</v>
      </c>
      <c r="H3103" s="71">
        <v>0</v>
      </c>
      <c r="I3103" s="70">
        <v>0</v>
      </c>
      <c r="J3103" s="71">
        <v>0</v>
      </c>
      <c r="K3103" s="70">
        <v>0</v>
      </c>
      <c r="L3103" s="71">
        <v>0</v>
      </c>
      <c r="M3103" s="70">
        <v>0</v>
      </c>
      <c r="N3103" s="71">
        <v>0</v>
      </c>
      <c r="O3103" s="70">
        <v>0</v>
      </c>
      <c r="P3103" s="71">
        <v>0</v>
      </c>
      <c r="Q3103" s="70">
        <v>0</v>
      </c>
      <c r="R3103" s="71">
        <v>0</v>
      </c>
      <c r="S3103" s="70">
        <v>0</v>
      </c>
      <c r="T3103" s="71">
        <v>0</v>
      </c>
      <c r="U3103" s="70">
        <v>0</v>
      </c>
      <c r="V3103" s="71">
        <v>0</v>
      </c>
      <c r="W3103" s="70">
        <v>0</v>
      </c>
      <c r="X3103" s="71">
        <v>0</v>
      </c>
      <c r="Y3103" s="70">
        <v>0</v>
      </c>
      <c r="Z3103" s="71">
        <v>0</v>
      </c>
      <c r="AA3103" s="70">
        <v>0</v>
      </c>
      <c r="AB3103" s="71">
        <v>0</v>
      </c>
      <c r="AC3103" s="54"/>
      <c r="AD3103" s="55">
        <f t="shared" si="63"/>
        <v>0</v>
      </c>
      <c r="AE3103" s="54"/>
    </row>
    <row r="3104" spans="2:31" x14ac:dyDescent="0.3">
      <c r="B3104" s="4" t="s">
        <v>212</v>
      </c>
      <c r="C3104" s="4"/>
      <c r="D3104" s="4"/>
      <c r="E3104" s="70">
        <v>0</v>
      </c>
      <c r="F3104" s="71">
        <v>0</v>
      </c>
      <c r="G3104" s="70">
        <v>0</v>
      </c>
      <c r="H3104" s="71">
        <v>0</v>
      </c>
      <c r="I3104" s="70">
        <v>0</v>
      </c>
      <c r="J3104" s="71">
        <v>0</v>
      </c>
      <c r="K3104" s="70">
        <v>0</v>
      </c>
      <c r="L3104" s="71">
        <v>0</v>
      </c>
      <c r="M3104" s="70">
        <v>0</v>
      </c>
      <c r="N3104" s="71">
        <v>0</v>
      </c>
      <c r="O3104" s="70">
        <v>0</v>
      </c>
      <c r="P3104" s="71">
        <v>0</v>
      </c>
      <c r="Q3104" s="70">
        <v>0</v>
      </c>
      <c r="R3104" s="71">
        <v>0</v>
      </c>
      <c r="S3104" s="70">
        <v>0</v>
      </c>
      <c r="T3104" s="71">
        <v>0</v>
      </c>
      <c r="U3104" s="70">
        <v>0</v>
      </c>
      <c r="V3104" s="71">
        <v>0</v>
      </c>
      <c r="W3104" s="70">
        <v>0</v>
      </c>
      <c r="X3104" s="71">
        <v>0</v>
      </c>
      <c r="Y3104" s="70">
        <v>0</v>
      </c>
      <c r="Z3104" s="71">
        <v>0</v>
      </c>
      <c r="AA3104" s="70">
        <v>0</v>
      </c>
      <c r="AB3104" s="71">
        <v>0</v>
      </c>
      <c r="AC3104" s="54"/>
      <c r="AD3104" s="55">
        <f t="shared" si="63"/>
        <v>0</v>
      </c>
      <c r="AE3104" s="54"/>
    </row>
    <row r="3105" spans="2:31" x14ac:dyDescent="0.3">
      <c r="B3105" s="4" t="s">
        <v>213</v>
      </c>
      <c r="C3105" s="4"/>
      <c r="D3105" s="4"/>
      <c r="E3105" s="70">
        <v>0</v>
      </c>
      <c r="F3105" s="71">
        <v>0</v>
      </c>
      <c r="G3105" s="70">
        <v>0</v>
      </c>
      <c r="H3105" s="71">
        <v>0</v>
      </c>
      <c r="I3105" s="70">
        <v>0</v>
      </c>
      <c r="J3105" s="71">
        <v>0</v>
      </c>
      <c r="K3105" s="70">
        <v>0</v>
      </c>
      <c r="L3105" s="71">
        <v>0</v>
      </c>
      <c r="M3105" s="70">
        <v>0</v>
      </c>
      <c r="N3105" s="71">
        <v>0</v>
      </c>
      <c r="O3105" s="70">
        <v>0</v>
      </c>
      <c r="P3105" s="71">
        <v>0</v>
      </c>
      <c r="Q3105" s="70">
        <v>0</v>
      </c>
      <c r="R3105" s="71">
        <v>0</v>
      </c>
      <c r="S3105" s="70">
        <v>0</v>
      </c>
      <c r="T3105" s="71">
        <v>0</v>
      </c>
      <c r="U3105" s="70">
        <v>0</v>
      </c>
      <c r="V3105" s="71">
        <v>0</v>
      </c>
      <c r="W3105" s="70">
        <v>0</v>
      </c>
      <c r="X3105" s="71">
        <v>0</v>
      </c>
      <c r="Y3105" s="70">
        <v>0</v>
      </c>
      <c r="Z3105" s="71">
        <v>0</v>
      </c>
      <c r="AA3105" s="70">
        <v>0</v>
      </c>
      <c r="AB3105" s="71">
        <v>0</v>
      </c>
      <c r="AC3105" s="54"/>
      <c r="AD3105" s="55">
        <f t="shared" si="63"/>
        <v>0</v>
      </c>
      <c r="AE3105" s="54"/>
    </row>
    <row r="3106" spans="2:31" x14ac:dyDescent="0.3">
      <c r="B3106" s="4" t="s">
        <v>214</v>
      </c>
      <c r="C3106" s="4"/>
      <c r="D3106" s="4"/>
      <c r="E3106" s="70">
        <v>0</v>
      </c>
      <c r="F3106" s="71">
        <v>0</v>
      </c>
      <c r="G3106" s="70">
        <v>0</v>
      </c>
      <c r="H3106" s="71">
        <v>0</v>
      </c>
      <c r="I3106" s="70">
        <v>0</v>
      </c>
      <c r="J3106" s="71">
        <v>0</v>
      </c>
      <c r="K3106" s="70">
        <v>0</v>
      </c>
      <c r="L3106" s="71">
        <v>0</v>
      </c>
      <c r="M3106" s="70">
        <v>0</v>
      </c>
      <c r="N3106" s="71">
        <v>0</v>
      </c>
      <c r="O3106" s="70">
        <v>0</v>
      </c>
      <c r="P3106" s="71">
        <v>0</v>
      </c>
      <c r="Q3106" s="70">
        <v>0</v>
      </c>
      <c r="R3106" s="71">
        <v>0</v>
      </c>
      <c r="S3106" s="70">
        <v>0</v>
      </c>
      <c r="T3106" s="71">
        <v>0</v>
      </c>
      <c r="U3106" s="70">
        <v>0</v>
      </c>
      <c r="V3106" s="71">
        <v>0</v>
      </c>
      <c r="W3106" s="70">
        <v>0</v>
      </c>
      <c r="X3106" s="71">
        <v>0</v>
      </c>
      <c r="Y3106" s="70">
        <v>0</v>
      </c>
      <c r="Z3106" s="71">
        <v>0</v>
      </c>
      <c r="AA3106" s="70">
        <v>0</v>
      </c>
      <c r="AB3106" s="71">
        <v>0</v>
      </c>
      <c r="AC3106" s="54"/>
      <c r="AD3106" s="55">
        <f t="shared" si="63"/>
        <v>0</v>
      </c>
      <c r="AE3106" s="54"/>
    </row>
    <row r="3107" spans="2:31" x14ac:dyDescent="0.3">
      <c r="B3107" s="4" t="s">
        <v>215</v>
      </c>
      <c r="C3107" s="4"/>
      <c r="D3107" s="4"/>
      <c r="E3107" s="70">
        <v>0</v>
      </c>
      <c r="F3107" s="71">
        <v>0</v>
      </c>
      <c r="G3107" s="70">
        <v>0</v>
      </c>
      <c r="H3107" s="71">
        <v>0</v>
      </c>
      <c r="I3107" s="70">
        <v>0</v>
      </c>
      <c r="J3107" s="71">
        <v>0</v>
      </c>
      <c r="K3107" s="70">
        <v>0</v>
      </c>
      <c r="L3107" s="71">
        <v>0</v>
      </c>
      <c r="M3107" s="70">
        <v>0</v>
      </c>
      <c r="N3107" s="71">
        <v>0</v>
      </c>
      <c r="O3107" s="70">
        <v>0</v>
      </c>
      <c r="P3107" s="71">
        <v>0</v>
      </c>
      <c r="Q3107" s="70">
        <v>0</v>
      </c>
      <c r="R3107" s="71">
        <v>0</v>
      </c>
      <c r="S3107" s="70">
        <v>0</v>
      </c>
      <c r="T3107" s="71">
        <v>0</v>
      </c>
      <c r="U3107" s="70">
        <v>0</v>
      </c>
      <c r="V3107" s="71">
        <v>0</v>
      </c>
      <c r="W3107" s="70">
        <v>0</v>
      </c>
      <c r="X3107" s="71">
        <v>0</v>
      </c>
      <c r="Y3107" s="70">
        <v>0</v>
      </c>
      <c r="Z3107" s="71">
        <v>0</v>
      </c>
      <c r="AA3107" s="70">
        <v>0</v>
      </c>
      <c r="AB3107" s="71">
        <v>0</v>
      </c>
      <c r="AC3107" s="54"/>
      <c r="AD3107" s="55">
        <f t="shared" si="63"/>
        <v>0</v>
      </c>
      <c r="AE3107" s="54"/>
    </row>
    <row r="3108" spans="2:31" x14ac:dyDescent="0.3">
      <c r="B3108" s="4" t="s">
        <v>216</v>
      </c>
      <c r="C3108" s="4"/>
      <c r="D3108" s="4"/>
      <c r="E3108" s="70">
        <v>0</v>
      </c>
      <c r="F3108" s="71">
        <v>0</v>
      </c>
      <c r="G3108" s="70">
        <v>0</v>
      </c>
      <c r="H3108" s="71">
        <v>0</v>
      </c>
      <c r="I3108" s="70">
        <v>0</v>
      </c>
      <c r="J3108" s="71">
        <v>0</v>
      </c>
      <c r="K3108" s="70">
        <v>0</v>
      </c>
      <c r="L3108" s="71">
        <v>0</v>
      </c>
      <c r="M3108" s="70">
        <v>0</v>
      </c>
      <c r="N3108" s="71">
        <v>0</v>
      </c>
      <c r="O3108" s="70">
        <v>0</v>
      </c>
      <c r="P3108" s="71">
        <v>0</v>
      </c>
      <c r="Q3108" s="70">
        <v>0</v>
      </c>
      <c r="R3108" s="71">
        <v>0</v>
      </c>
      <c r="S3108" s="70">
        <v>0</v>
      </c>
      <c r="T3108" s="71">
        <v>0</v>
      </c>
      <c r="U3108" s="70">
        <v>0</v>
      </c>
      <c r="V3108" s="71">
        <v>0</v>
      </c>
      <c r="W3108" s="70">
        <v>0</v>
      </c>
      <c r="X3108" s="71">
        <v>0</v>
      </c>
      <c r="Y3108" s="70">
        <v>0</v>
      </c>
      <c r="Z3108" s="71">
        <v>0</v>
      </c>
      <c r="AA3108" s="70">
        <v>0</v>
      </c>
      <c r="AB3108" s="71">
        <v>0</v>
      </c>
      <c r="AC3108" s="54"/>
      <c r="AD3108" s="55">
        <f t="shared" ref="AD3108:AD3169" si="64">SUM(E3108:AB3108)</f>
        <v>0</v>
      </c>
      <c r="AE3108" s="54"/>
    </row>
    <row r="3109" spans="2:31" x14ac:dyDescent="0.3">
      <c r="B3109" s="4" t="s">
        <v>217</v>
      </c>
      <c r="C3109" s="4"/>
      <c r="D3109" s="4"/>
      <c r="E3109" s="70">
        <v>0</v>
      </c>
      <c r="F3109" s="71">
        <v>0</v>
      </c>
      <c r="G3109" s="70">
        <v>0</v>
      </c>
      <c r="H3109" s="71">
        <v>0</v>
      </c>
      <c r="I3109" s="70">
        <v>0</v>
      </c>
      <c r="J3109" s="71">
        <v>0</v>
      </c>
      <c r="K3109" s="70">
        <v>0</v>
      </c>
      <c r="L3109" s="71">
        <v>0</v>
      </c>
      <c r="M3109" s="70">
        <v>0</v>
      </c>
      <c r="N3109" s="71">
        <v>0</v>
      </c>
      <c r="O3109" s="70">
        <v>0</v>
      </c>
      <c r="P3109" s="71">
        <v>0</v>
      </c>
      <c r="Q3109" s="70">
        <v>0</v>
      </c>
      <c r="R3109" s="71">
        <v>0</v>
      </c>
      <c r="S3109" s="70">
        <v>0</v>
      </c>
      <c r="T3109" s="71">
        <v>0</v>
      </c>
      <c r="U3109" s="70">
        <v>0</v>
      </c>
      <c r="V3109" s="71">
        <v>0</v>
      </c>
      <c r="W3109" s="70">
        <v>0</v>
      </c>
      <c r="X3109" s="71">
        <v>0</v>
      </c>
      <c r="Y3109" s="70">
        <v>0</v>
      </c>
      <c r="Z3109" s="71">
        <v>0</v>
      </c>
      <c r="AA3109" s="70">
        <v>0</v>
      </c>
      <c r="AB3109" s="71">
        <v>0</v>
      </c>
      <c r="AC3109" s="54"/>
      <c r="AD3109" s="55">
        <f t="shared" si="64"/>
        <v>0</v>
      </c>
      <c r="AE3109" s="54"/>
    </row>
    <row r="3110" spans="2:31" x14ac:dyDescent="0.3">
      <c r="B3110" s="4" t="s">
        <v>218</v>
      </c>
      <c r="C3110" s="4"/>
      <c r="D3110" s="4"/>
      <c r="E3110" s="70">
        <v>0</v>
      </c>
      <c r="F3110" s="71">
        <v>0</v>
      </c>
      <c r="G3110" s="70">
        <v>0</v>
      </c>
      <c r="H3110" s="71">
        <v>0</v>
      </c>
      <c r="I3110" s="70">
        <v>0</v>
      </c>
      <c r="J3110" s="71">
        <v>0</v>
      </c>
      <c r="K3110" s="70">
        <v>0</v>
      </c>
      <c r="L3110" s="71">
        <v>0</v>
      </c>
      <c r="M3110" s="70">
        <v>0</v>
      </c>
      <c r="N3110" s="71">
        <v>0</v>
      </c>
      <c r="O3110" s="70">
        <v>0</v>
      </c>
      <c r="P3110" s="71">
        <v>0</v>
      </c>
      <c r="Q3110" s="70">
        <v>0</v>
      </c>
      <c r="R3110" s="71">
        <v>0</v>
      </c>
      <c r="S3110" s="70">
        <v>0</v>
      </c>
      <c r="T3110" s="71">
        <v>0</v>
      </c>
      <c r="U3110" s="70">
        <v>0</v>
      </c>
      <c r="V3110" s="71">
        <v>0</v>
      </c>
      <c r="W3110" s="70">
        <v>0</v>
      </c>
      <c r="X3110" s="71">
        <v>0</v>
      </c>
      <c r="Y3110" s="70">
        <v>0</v>
      </c>
      <c r="Z3110" s="71">
        <v>0</v>
      </c>
      <c r="AA3110" s="70">
        <v>0</v>
      </c>
      <c r="AB3110" s="71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219</v>
      </c>
      <c r="C3111" s="4"/>
      <c r="D3111" s="4"/>
      <c r="E3111" s="70">
        <v>0</v>
      </c>
      <c r="F3111" s="71">
        <v>0</v>
      </c>
      <c r="G3111" s="70">
        <v>0</v>
      </c>
      <c r="H3111" s="71">
        <v>0</v>
      </c>
      <c r="I3111" s="70">
        <v>0</v>
      </c>
      <c r="J3111" s="71">
        <v>0</v>
      </c>
      <c r="K3111" s="70">
        <v>0</v>
      </c>
      <c r="L3111" s="71">
        <v>0</v>
      </c>
      <c r="M3111" s="70">
        <v>0</v>
      </c>
      <c r="N3111" s="71">
        <v>0</v>
      </c>
      <c r="O3111" s="70">
        <v>0</v>
      </c>
      <c r="P3111" s="71">
        <v>0</v>
      </c>
      <c r="Q3111" s="70">
        <v>0</v>
      </c>
      <c r="R3111" s="71">
        <v>0</v>
      </c>
      <c r="S3111" s="70">
        <v>0</v>
      </c>
      <c r="T3111" s="71">
        <v>0</v>
      </c>
      <c r="U3111" s="70">
        <v>0</v>
      </c>
      <c r="V3111" s="71">
        <v>0</v>
      </c>
      <c r="W3111" s="70">
        <v>0</v>
      </c>
      <c r="X3111" s="71">
        <v>0</v>
      </c>
      <c r="Y3111" s="70">
        <v>0</v>
      </c>
      <c r="Z3111" s="71">
        <v>0</v>
      </c>
      <c r="AA3111" s="70">
        <v>0</v>
      </c>
      <c r="AB3111" s="71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220</v>
      </c>
      <c r="C3112" s="4"/>
      <c r="D3112" s="4"/>
      <c r="E3112" s="70">
        <v>0</v>
      </c>
      <c r="F3112" s="71">
        <v>0</v>
      </c>
      <c r="G3112" s="70">
        <v>0</v>
      </c>
      <c r="H3112" s="71">
        <v>0</v>
      </c>
      <c r="I3112" s="70">
        <v>0</v>
      </c>
      <c r="J3112" s="71">
        <v>0</v>
      </c>
      <c r="K3112" s="70">
        <v>0</v>
      </c>
      <c r="L3112" s="71">
        <v>0</v>
      </c>
      <c r="M3112" s="70">
        <v>0</v>
      </c>
      <c r="N3112" s="71">
        <v>0</v>
      </c>
      <c r="O3112" s="70">
        <v>0</v>
      </c>
      <c r="P3112" s="71">
        <v>0</v>
      </c>
      <c r="Q3112" s="70">
        <v>0</v>
      </c>
      <c r="R3112" s="71">
        <v>0</v>
      </c>
      <c r="S3112" s="70">
        <v>0</v>
      </c>
      <c r="T3112" s="71">
        <v>0</v>
      </c>
      <c r="U3112" s="70">
        <v>0</v>
      </c>
      <c r="V3112" s="71">
        <v>0</v>
      </c>
      <c r="W3112" s="70">
        <v>0</v>
      </c>
      <c r="X3112" s="71">
        <v>0</v>
      </c>
      <c r="Y3112" s="70">
        <v>0</v>
      </c>
      <c r="Z3112" s="71">
        <v>0</v>
      </c>
      <c r="AA3112" s="70">
        <v>0</v>
      </c>
      <c r="AB3112" s="71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221</v>
      </c>
      <c r="C3113" s="4"/>
      <c r="D3113" s="4"/>
      <c r="E3113" s="70">
        <v>0</v>
      </c>
      <c r="F3113" s="71">
        <v>0</v>
      </c>
      <c r="G3113" s="70">
        <v>0</v>
      </c>
      <c r="H3113" s="71">
        <v>0</v>
      </c>
      <c r="I3113" s="70">
        <v>0</v>
      </c>
      <c r="J3113" s="71">
        <v>0</v>
      </c>
      <c r="K3113" s="70">
        <v>0</v>
      </c>
      <c r="L3113" s="71">
        <v>0</v>
      </c>
      <c r="M3113" s="70">
        <v>0</v>
      </c>
      <c r="N3113" s="71">
        <v>0</v>
      </c>
      <c r="O3113" s="70">
        <v>0</v>
      </c>
      <c r="P3113" s="71">
        <v>0</v>
      </c>
      <c r="Q3113" s="70">
        <v>0</v>
      </c>
      <c r="R3113" s="71">
        <v>0</v>
      </c>
      <c r="S3113" s="70">
        <v>0</v>
      </c>
      <c r="T3113" s="71">
        <v>0</v>
      </c>
      <c r="U3113" s="70">
        <v>0</v>
      </c>
      <c r="V3113" s="71">
        <v>0</v>
      </c>
      <c r="W3113" s="70">
        <v>0</v>
      </c>
      <c r="X3113" s="71">
        <v>0</v>
      </c>
      <c r="Y3113" s="70">
        <v>0</v>
      </c>
      <c r="Z3113" s="71">
        <v>0</v>
      </c>
      <c r="AA3113" s="70">
        <v>0</v>
      </c>
      <c r="AB3113" s="71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222</v>
      </c>
      <c r="C3114" s="4"/>
      <c r="D3114" s="4"/>
      <c r="E3114" s="70">
        <v>0</v>
      </c>
      <c r="F3114" s="71">
        <v>0</v>
      </c>
      <c r="G3114" s="70">
        <v>0</v>
      </c>
      <c r="H3114" s="71">
        <v>0</v>
      </c>
      <c r="I3114" s="70">
        <v>0</v>
      </c>
      <c r="J3114" s="71">
        <v>0</v>
      </c>
      <c r="K3114" s="70">
        <v>0</v>
      </c>
      <c r="L3114" s="71">
        <v>0</v>
      </c>
      <c r="M3114" s="70">
        <v>0</v>
      </c>
      <c r="N3114" s="71">
        <v>0</v>
      </c>
      <c r="O3114" s="70">
        <v>0</v>
      </c>
      <c r="P3114" s="71">
        <v>0</v>
      </c>
      <c r="Q3114" s="70">
        <v>0</v>
      </c>
      <c r="R3114" s="71">
        <v>0</v>
      </c>
      <c r="S3114" s="70">
        <v>0</v>
      </c>
      <c r="T3114" s="71">
        <v>0</v>
      </c>
      <c r="U3114" s="70">
        <v>0</v>
      </c>
      <c r="V3114" s="71">
        <v>0</v>
      </c>
      <c r="W3114" s="70">
        <v>0</v>
      </c>
      <c r="X3114" s="71">
        <v>0</v>
      </c>
      <c r="Y3114" s="70">
        <v>0</v>
      </c>
      <c r="Z3114" s="71">
        <v>0</v>
      </c>
      <c r="AA3114" s="70">
        <v>0</v>
      </c>
      <c r="AB3114" s="71">
        <v>0</v>
      </c>
      <c r="AC3114" s="54"/>
      <c r="AD3114" s="55">
        <f t="shared" si="64"/>
        <v>0</v>
      </c>
      <c r="AE3114" s="54"/>
    </row>
    <row r="3115" spans="2:31" x14ac:dyDescent="0.3">
      <c r="B3115" s="4" t="s">
        <v>223</v>
      </c>
      <c r="C3115" s="4"/>
      <c r="D3115" s="4"/>
      <c r="E3115" s="70">
        <v>0</v>
      </c>
      <c r="F3115" s="71">
        <v>0</v>
      </c>
      <c r="G3115" s="70">
        <v>0</v>
      </c>
      <c r="H3115" s="71">
        <v>0</v>
      </c>
      <c r="I3115" s="70">
        <v>0</v>
      </c>
      <c r="J3115" s="71">
        <v>0</v>
      </c>
      <c r="K3115" s="70">
        <v>0</v>
      </c>
      <c r="L3115" s="71">
        <v>0</v>
      </c>
      <c r="M3115" s="70">
        <v>0</v>
      </c>
      <c r="N3115" s="71">
        <v>0</v>
      </c>
      <c r="O3115" s="70">
        <v>0</v>
      </c>
      <c r="P3115" s="71">
        <v>0</v>
      </c>
      <c r="Q3115" s="70">
        <v>0</v>
      </c>
      <c r="R3115" s="71">
        <v>0</v>
      </c>
      <c r="S3115" s="70">
        <v>0</v>
      </c>
      <c r="T3115" s="71">
        <v>0</v>
      </c>
      <c r="U3115" s="70">
        <v>0</v>
      </c>
      <c r="V3115" s="71">
        <v>0</v>
      </c>
      <c r="W3115" s="70">
        <v>0</v>
      </c>
      <c r="X3115" s="71">
        <v>0</v>
      </c>
      <c r="Y3115" s="70">
        <v>0</v>
      </c>
      <c r="Z3115" s="71">
        <v>0</v>
      </c>
      <c r="AA3115" s="70">
        <v>0</v>
      </c>
      <c r="AB3115" s="71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224</v>
      </c>
      <c r="C3116" s="4"/>
      <c r="D3116" s="4"/>
      <c r="E3116" s="70">
        <v>0</v>
      </c>
      <c r="F3116" s="71">
        <v>0</v>
      </c>
      <c r="G3116" s="70">
        <v>0</v>
      </c>
      <c r="H3116" s="71">
        <v>0</v>
      </c>
      <c r="I3116" s="70">
        <v>0</v>
      </c>
      <c r="J3116" s="71">
        <v>0</v>
      </c>
      <c r="K3116" s="70">
        <v>0</v>
      </c>
      <c r="L3116" s="71">
        <v>0</v>
      </c>
      <c r="M3116" s="70">
        <v>0</v>
      </c>
      <c r="N3116" s="71">
        <v>0</v>
      </c>
      <c r="O3116" s="70">
        <v>0</v>
      </c>
      <c r="P3116" s="71">
        <v>0</v>
      </c>
      <c r="Q3116" s="70">
        <v>0</v>
      </c>
      <c r="R3116" s="71">
        <v>0</v>
      </c>
      <c r="S3116" s="70">
        <v>0</v>
      </c>
      <c r="T3116" s="71">
        <v>0</v>
      </c>
      <c r="U3116" s="70">
        <v>0</v>
      </c>
      <c r="V3116" s="71">
        <v>0</v>
      </c>
      <c r="W3116" s="70">
        <v>0</v>
      </c>
      <c r="X3116" s="71">
        <v>0</v>
      </c>
      <c r="Y3116" s="70">
        <v>0</v>
      </c>
      <c r="Z3116" s="71">
        <v>0</v>
      </c>
      <c r="AA3116" s="70">
        <v>0</v>
      </c>
      <c r="AB3116" s="71">
        <v>0</v>
      </c>
      <c r="AC3116" s="54"/>
      <c r="AD3116" s="55">
        <f t="shared" si="64"/>
        <v>0</v>
      </c>
      <c r="AE3116" s="54"/>
    </row>
    <row r="3117" spans="2:31" x14ac:dyDescent="0.3">
      <c r="B3117" s="4" t="s">
        <v>225</v>
      </c>
      <c r="C3117" s="4"/>
      <c r="D3117" s="4"/>
      <c r="E3117" s="70">
        <v>0</v>
      </c>
      <c r="F3117" s="71">
        <v>0</v>
      </c>
      <c r="G3117" s="70">
        <v>0</v>
      </c>
      <c r="H3117" s="71">
        <v>0</v>
      </c>
      <c r="I3117" s="70">
        <v>0</v>
      </c>
      <c r="J3117" s="71">
        <v>0</v>
      </c>
      <c r="K3117" s="70">
        <v>0</v>
      </c>
      <c r="L3117" s="71">
        <v>0</v>
      </c>
      <c r="M3117" s="70">
        <v>0</v>
      </c>
      <c r="N3117" s="71">
        <v>0</v>
      </c>
      <c r="O3117" s="70">
        <v>0</v>
      </c>
      <c r="P3117" s="71">
        <v>0</v>
      </c>
      <c r="Q3117" s="70">
        <v>0</v>
      </c>
      <c r="R3117" s="71">
        <v>0</v>
      </c>
      <c r="S3117" s="70">
        <v>0</v>
      </c>
      <c r="T3117" s="71">
        <v>0</v>
      </c>
      <c r="U3117" s="70">
        <v>0</v>
      </c>
      <c r="V3117" s="71">
        <v>0</v>
      </c>
      <c r="W3117" s="70">
        <v>0</v>
      </c>
      <c r="X3117" s="71">
        <v>0</v>
      </c>
      <c r="Y3117" s="70">
        <v>0</v>
      </c>
      <c r="Z3117" s="71">
        <v>0</v>
      </c>
      <c r="AA3117" s="70">
        <v>0</v>
      </c>
      <c r="AB3117" s="71">
        <v>0</v>
      </c>
      <c r="AC3117" s="54"/>
      <c r="AD3117" s="55">
        <f t="shared" si="64"/>
        <v>0</v>
      </c>
      <c r="AE3117" s="54"/>
    </row>
    <row r="3118" spans="2:31" x14ac:dyDescent="0.3">
      <c r="B3118" s="4" t="s">
        <v>226</v>
      </c>
      <c r="C3118" s="4"/>
      <c r="D3118" s="4"/>
      <c r="E3118" s="70">
        <v>0</v>
      </c>
      <c r="F3118" s="71">
        <v>0</v>
      </c>
      <c r="G3118" s="70">
        <v>0</v>
      </c>
      <c r="H3118" s="71">
        <v>0</v>
      </c>
      <c r="I3118" s="70">
        <v>0</v>
      </c>
      <c r="J3118" s="71">
        <v>0</v>
      </c>
      <c r="K3118" s="70">
        <v>0</v>
      </c>
      <c r="L3118" s="71">
        <v>0</v>
      </c>
      <c r="M3118" s="70">
        <v>0</v>
      </c>
      <c r="N3118" s="71">
        <v>0</v>
      </c>
      <c r="O3118" s="70">
        <v>0</v>
      </c>
      <c r="P3118" s="71">
        <v>0</v>
      </c>
      <c r="Q3118" s="70">
        <v>0</v>
      </c>
      <c r="R3118" s="71">
        <v>0</v>
      </c>
      <c r="S3118" s="70">
        <v>0</v>
      </c>
      <c r="T3118" s="71">
        <v>0</v>
      </c>
      <c r="U3118" s="70">
        <v>0</v>
      </c>
      <c r="V3118" s="71">
        <v>0</v>
      </c>
      <c r="W3118" s="70">
        <v>0</v>
      </c>
      <c r="X3118" s="71">
        <v>0</v>
      </c>
      <c r="Y3118" s="70">
        <v>0</v>
      </c>
      <c r="Z3118" s="71">
        <v>0</v>
      </c>
      <c r="AA3118" s="70">
        <v>0</v>
      </c>
      <c r="AB3118" s="71">
        <v>0</v>
      </c>
      <c r="AC3118" s="54"/>
      <c r="AD3118" s="55">
        <f t="shared" si="64"/>
        <v>0</v>
      </c>
      <c r="AE3118" s="54"/>
    </row>
    <row r="3119" spans="2:31" x14ac:dyDescent="0.3">
      <c r="B3119" s="4" t="s">
        <v>227</v>
      </c>
      <c r="C3119" s="4"/>
      <c r="D3119" s="4"/>
      <c r="E3119" s="70">
        <v>0</v>
      </c>
      <c r="F3119" s="71">
        <v>0</v>
      </c>
      <c r="G3119" s="70">
        <v>0</v>
      </c>
      <c r="H3119" s="71">
        <v>0</v>
      </c>
      <c r="I3119" s="70">
        <v>0</v>
      </c>
      <c r="J3119" s="71">
        <v>0</v>
      </c>
      <c r="K3119" s="70">
        <v>0</v>
      </c>
      <c r="L3119" s="71">
        <v>0</v>
      </c>
      <c r="M3119" s="70">
        <v>0</v>
      </c>
      <c r="N3119" s="71">
        <v>0</v>
      </c>
      <c r="O3119" s="70">
        <v>0</v>
      </c>
      <c r="P3119" s="71">
        <v>0</v>
      </c>
      <c r="Q3119" s="70">
        <v>0</v>
      </c>
      <c r="R3119" s="71">
        <v>0</v>
      </c>
      <c r="S3119" s="70">
        <v>0</v>
      </c>
      <c r="T3119" s="71">
        <v>0</v>
      </c>
      <c r="U3119" s="70">
        <v>0</v>
      </c>
      <c r="V3119" s="71">
        <v>0</v>
      </c>
      <c r="W3119" s="70">
        <v>0</v>
      </c>
      <c r="X3119" s="71">
        <v>0</v>
      </c>
      <c r="Y3119" s="70">
        <v>0</v>
      </c>
      <c r="Z3119" s="71">
        <v>0</v>
      </c>
      <c r="AA3119" s="70">
        <v>0</v>
      </c>
      <c r="AB3119" s="71">
        <v>0</v>
      </c>
      <c r="AC3119" s="54"/>
      <c r="AD3119" s="55">
        <f t="shared" si="64"/>
        <v>0</v>
      </c>
      <c r="AE3119" s="54"/>
    </row>
    <row r="3120" spans="2:31" x14ac:dyDescent="0.3">
      <c r="B3120" s="4" t="s">
        <v>228</v>
      </c>
      <c r="C3120" s="4"/>
      <c r="D3120" s="4"/>
      <c r="E3120" s="70">
        <v>0</v>
      </c>
      <c r="F3120" s="71">
        <v>0</v>
      </c>
      <c r="G3120" s="70">
        <v>0</v>
      </c>
      <c r="H3120" s="71">
        <v>0</v>
      </c>
      <c r="I3120" s="70">
        <v>0</v>
      </c>
      <c r="J3120" s="71">
        <v>0</v>
      </c>
      <c r="K3120" s="70">
        <v>0</v>
      </c>
      <c r="L3120" s="71">
        <v>0</v>
      </c>
      <c r="M3120" s="70">
        <v>0</v>
      </c>
      <c r="N3120" s="71">
        <v>0</v>
      </c>
      <c r="O3120" s="70">
        <v>0</v>
      </c>
      <c r="P3120" s="71">
        <v>0</v>
      </c>
      <c r="Q3120" s="70">
        <v>0</v>
      </c>
      <c r="R3120" s="71">
        <v>0</v>
      </c>
      <c r="S3120" s="70">
        <v>0</v>
      </c>
      <c r="T3120" s="71">
        <v>0</v>
      </c>
      <c r="U3120" s="70">
        <v>0</v>
      </c>
      <c r="V3120" s="71">
        <v>0</v>
      </c>
      <c r="W3120" s="70">
        <v>0</v>
      </c>
      <c r="X3120" s="71">
        <v>0</v>
      </c>
      <c r="Y3120" s="70">
        <v>0</v>
      </c>
      <c r="Z3120" s="71">
        <v>0</v>
      </c>
      <c r="AA3120" s="70">
        <v>0</v>
      </c>
      <c r="AB3120" s="71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229</v>
      </c>
      <c r="C3121" s="4"/>
      <c r="D3121" s="4"/>
      <c r="E3121" s="70">
        <v>0</v>
      </c>
      <c r="F3121" s="71">
        <v>0</v>
      </c>
      <c r="G3121" s="70">
        <v>0</v>
      </c>
      <c r="H3121" s="71">
        <v>0</v>
      </c>
      <c r="I3121" s="70">
        <v>0</v>
      </c>
      <c r="J3121" s="71">
        <v>0</v>
      </c>
      <c r="K3121" s="70">
        <v>0</v>
      </c>
      <c r="L3121" s="71">
        <v>0</v>
      </c>
      <c r="M3121" s="70">
        <v>0</v>
      </c>
      <c r="N3121" s="71">
        <v>0</v>
      </c>
      <c r="O3121" s="70">
        <v>0</v>
      </c>
      <c r="P3121" s="71">
        <v>0</v>
      </c>
      <c r="Q3121" s="70">
        <v>0</v>
      </c>
      <c r="R3121" s="71">
        <v>0</v>
      </c>
      <c r="S3121" s="70">
        <v>0</v>
      </c>
      <c r="T3121" s="71">
        <v>0</v>
      </c>
      <c r="U3121" s="70">
        <v>0</v>
      </c>
      <c r="V3121" s="71">
        <v>0</v>
      </c>
      <c r="W3121" s="70">
        <v>0</v>
      </c>
      <c r="X3121" s="71">
        <v>0</v>
      </c>
      <c r="Y3121" s="70">
        <v>0</v>
      </c>
      <c r="Z3121" s="71">
        <v>0</v>
      </c>
      <c r="AA3121" s="70">
        <v>0</v>
      </c>
      <c r="AB3121" s="71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230</v>
      </c>
      <c r="C3122" s="4"/>
      <c r="D3122" s="4"/>
      <c r="E3122" s="70">
        <v>0</v>
      </c>
      <c r="F3122" s="71">
        <v>0</v>
      </c>
      <c r="G3122" s="70">
        <v>0</v>
      </c>
      <c r="H3122" s="71">
        <v>0</v>
      </c>
      <c r="I3122" s="70">
        <v>0</v>
      </c>
      <c r="J3122" s="71">
        <v>0</v>
      </c>
      <c r="K3122" s="70">
        <v>0</v>
      </c>
      <c r="L3122" s="71">
        <v>0</v>
      </c>
      <c r="M3122" s="70">
        <v>0</v>
      </c>
      <c r="N3122" s="71">
        <v>0</v>
      </c>
      <c r="O3122" s="70">
        <v>0</v>
      </c>
      <c r="P3122" s="71">
        <v>0</v>
      </c>
      <c r="Q3122" s="70">
        <v>0</v>
      </c>
      <c r="R3122" s="71">
        <v>0</v>
      </c>
      <c r="S3122" s="70">
        <v>0</v>
      </c>
      <c r="T3122" s="71">
        <v>0</v>
      </c>
      <c r="U3122" s="70">
        <v>0</v>
      </c>
      <c r="V3122" s="71">
        <v>0</v>
      </c>
      <c r="W3122" s="70">
        <v>0</v>
      </c>
      <c r="X3122" s="71">
        <v>0</v>
      </c>
      <c r="Y3122" s="70">
        <v>0</v>
      </c>
      <c r="Z3122" s="71">
        <v>0</v>
      </c>
      <c r="AA3122" s="70">
        <v>0</v>
      </c>
      <c r="AB3122" s="71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231</v>
      </c>
      <c r="C3123" s="4"/>
      <c r="D3123" s="4"/>
      <c r="E3123" s="70">
        <v>0</v>
      </c>
      <c r="F3123" s="71">
        <v>0</v>
      </c>
      <c r="G3123" s="70">
        <v>0</v>
      </c>
      <c r="H3123" s="71">
        <v>0</v>
      </c>
      <c r="I3123" s="70">
        <v>0</v>
      </c>
      <c r="J3123" s="71">
        <v>0</v>
      </c>
      <c r="K3123" s="70">
        <v>0</v>
      </c>
      <c r="L3123" s="71">
        <v>0</v>
      </c>
      <c r="M3123" s="70">
        <v>0</v>
      </c>
      <c r="N3123" s="71">
        <v>0</v>
      </c>
      <c r="O3123" s="70">
        <v>0</v>
      </c>
      <c r="P3123" s="71">
        <v>0</v>
      </c>
      <c r="Q3123" s="70">
        <v>0</v>
      </c>
      <c r="R3123" s="71">
        <v>0</v>
      </c>
      <c r="S3123" s="70">
        <v>0</v>
      </c>
      <c r="T3123" s="71">
        <v>0</v>
      </c>
      <c r="U3123" s="70">
        <v>0</v>
      </c>
      <c r="V3123" s="71">
        <v>0</v>
      </c>
      <c r="W3123" s="70">
        <v>0</v>
      </c>
      <c r="X3123" s="71">
        <v>0</v>
      </c>
      <c r="Y3123" s="70">
        <v>0</v>
      </c>
      <c r="Z3123" s="71">
        <v>0</v>
      </c>
      <c r="AA3123" s="70">
        <v>0</v>
      </c>
      <c r="AB3123" s="71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232</v>
      </c>
      <c r="C3124" s="4"/>
      <c r="D3124" s="4"/>
      <c r="E3124" s="70">
        <v>0</v>
      </c>
      <c r="F3124" s="71">
        <v>0</v>
      </c>
      <c r="G3124" s="70">
        <v>0</v>
      </c>
      <c r="H3124" s="71">
        <v>0</v>
      </c>
      <c r="I3124" s="70">
        <v>0</v>
      </c>
      <c r="J3124" s="71">
        <v>0</v>
      </c>
      <c r="K3124" s="70">
        <v>0</v>
      </c>
      <c r="L3124" s="71">
        <v>0</v>
      </c>
      <c r="M3124" s="70">
        <v>0</v>
      </c>
      <c r="N3124" s="71">
        <v>0</v>
      </c>
      <c r="O3124" s="70">
        <v>0</v>
      </c>
      <c r="P3124" s="71">
        <v>0</v>
      </c>
      <c r="Q3124" s="70">
        <v>0</v>
      </c>
      <c r="R3124" s="71">
        <v>0</v>
      </c>
      <c r="S3124" s="70">
        <v>0</v>
      </c>
      <c r="T3124" s="71">
        <v>0</v>
      </c>
      <c r="U3124" s="70">
        <v>0</v>
      </c>
      <c r="V3124" s="71">
        <v>0</v>
      </c>
      <c r="W3124" s="70">
        <v>0</v>
      </c>
      <c r="X3124" s="71">
        <v>0</v>
      </c>
      <c r="Y3124" s="70">
        <v>0</v>
      </c>
      <c r="Z3124" s="71">
        <v>0</v>
      </c>
      <c r="AA3124" s="70">
        <v>0</v>
      </c>
      <c r="AB3124" s="71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233</v>
      </c>
      <c r="C3125" s="4"/>
      <c r="D3125" s="4"/>
      <c r="E3125" s="70">
        <v>0</v>
      </c>
      <c r="F3125" s="71">
        <v>0</v>
      </c>
      <c r="G3125" s="70">
        <v>0</v>
      </c>
      <c r="H3125" s="71">
        <v>0</v>
      </c>
      <c r="I3125" s="70">
        <v>0</v>
      </c>
      <c r="J3125" s="71">
        <v>0</v>
      </c>
      <c r="K3125" s="70">
        <v>0</v>
      </c>
      <c r="L3125" s="71">
        <v>0</v>
      </c>
      <c r="M3125" s="70">
        <v>0</v>
      </c>
      <c r="N3125" s="71">
        <v>0</v>
      </c>
      <c r="O3125" s="70">
        <v>0</v>
      </c>
      <c r="P3125" s="71">
        <v>0</v>
      </c>
      <c r="Q3125" s="70">
        <v>0</v>
      </c>
      <c r="R3125" s="71">
        <v>0</v>
      </c>
      <c r="S3125" s="70">
        <v>0</v>
      </c>
      <c r="T3125" s="71">
        <v>0</v>
      </c>
      <c r="U3125" s="70">
        <v>0</v>
      </c>
      <c r="V3125" s="71">
        <v>0</v>
      </c>
      <c r="W3125" s="70">
        <v>0</v>
      </c>
      <c r="X3125" s="71">
        <v>0</v>
      </c>
      <c r="Y3125" s="70">
        <v>0</v>
      </c>
      <c r="Z3125" s="71">
        <v>0</v>
      </c>
      <c r="AA3125" s="70">
        <v>0</v>
      </c>
      <c r="AB3125" s="71">
        <v>0</v>
      </c>
      <c r="AC3125" s="54"/>
      <c r="AD3125" s="55">
        <f t="shared" si="64"/>
        <v>0</v>
      </c>
      <c r="AE3125" s="54"/>
    </row>
    <row r="3126" spans="2:31" x14ac:dyDescent="0.3">
      <c r="B3126" s="4" t="s">
        <v>234</v>
      </c>
      <c r="C3126" s="4"/>
      <c r="D3126" s="4"/>
      <c r="E3126" s="70">
        <v>0</v>
      </c>
      <c r="F3126" s="71">
        <v>0</v>
      </c>
      <c r="G3126" s="70">
        <v>0</v>
      </c>
      <c r="H3126" s="71">
        <v>0</v>
      </c>
      <c r="I3126" s="70">
        <v>0</v>
      </c>
      <c r="J3126" s="71">
        <v>0</v>
      </c>
      <c r="K3126" s="70">
        <v>0</v>
      </c>
      <c r="L3126" s="71">
        <v>0</v>
      </c>
      <c r="M3126" s="70">
        <v>0</v>
      </c>
      <c r="N3126" s="71">
        <v>0</v>
      </c>
      <c r="O3126" s="70">
        <v>0</v>
      </c>
      <c r="P3126" s="71">
        <v>0</v>
      </c>
      <c r="Q3126" s="70">
        <v>0</v>
      </c>
      <c r="R3126" s="71">
        <v>0</v>
      </c>
      <c r="S3126" s="70">
        <v>0</v>
      </c>
      <c r="T3126" s="71">
        <v>0</v>
      </c>
      <c r="U3126" s="70">
        <v>0</v>
      </c>
      <c r="V3126" s="71">
        <v>0</v>
      </c>
      <c r="W3126" s="70">
        <v>0</v>
      </c>
      <c r="X3126" s="71">
        <v>0</v>
      </c>
      <c r="Y3126" s="70">
        <v>0</v>
      </c>
      <c r="Z3126" s="71">
        <v>0</v>
      </c>
      <c r="AA3126" s="70">
        <v>0</v>
      </c>
      <c r="AB3126" s="71">
        <v>0</v>
      </c>
      <c r="AC3126" s="54"/>
      <c r="AD3126" s="55">
        <f t="shared" si="64"/>
        <v>0</v>
      </c>
      <c r="AE3126" s="54"/>
    </row>
    <row r="3127" spans="2:31" x14ac:dyDescent="0.3">
      <c r="B3127" s="4" t="s">
        <v>235</v>
      </c>
      <c r="C3127" s="4"/>
      <c r="D3127" s="4"/>
      <c r="E3127" s="70">
        <v>0</v>
      </c>
      <c r="F3127" s="71">
        <v>0</v>
      </c>
      <c r="G3127" s="70">
        <v>0</v>
      </c>
      <c r="H3127" s="71">
        <v>0</v>
      </c>
      <c r="I3127" s="70">
        <v>0</v>
      </c>
      <c r="J3127" s="71">
        <v>0</v>
      </c>
      <c r="K3127" s="70">
        <v>0</v>
      </c>
      <c r="L3127" s="71">
        <v>0</v>
      </c>
      <c r="M3127" s="70">
        <v>0</v>
      </c>
      <c r="N3127" s="71">
        <v>0</v>
      </c>
      <c r="O3127" s="70">
        <v>0</v>
      </c>
      <c r="P3127" s="71">
        <v>0</v>
      </c>
      <c r="Q3127" s="70">
        <v>0</v>
      </c>
      <c r="R3127" s="71">
        <v>0</v>
      </c>
      <c r="S3127" s="70">
        <v>0</v>
      </c>
      <c r="T3127" s="71">
        <v>0</v>
      </c>
      <c r="U3127" s="70">
        <v>0</v>
      </c>
      <c r="V3127" s="71">
        <v>0</v>
      </c>
      <c r="W3127" s="70">
        <v>0</v>
      </c>
      <c r="X3127" s="71">
        <v>0</v>
      </c>
      <c r="Y3127" s="70">
        <v>0</v>
      </c>
      <c r="Z3127" s="71">
        <v>0</v>
      </c>
      <c r="AA3127" s="70">
        <v>0</v>
      </c>
      <c r="AB3127" s="71">
        <v>0</v>
      </c>
      <c r="AC3127" s="54"/>
      <c r="AD3127" s="55">
        <f t="shared" si="64"/>
        <v>0</v>
      </c>
      <c r="AE3127" s="54"/>
    </row>
    <row r="3128" spans="2:31" x14ac:dyDescent="0.3">
      <c r="B3128" s="4" t="s">
        <v>236</v>
      </c>
      <c r="C3128" s="4"/>
      <c r="D3128" s="4"/>
      <c r="E3128" s="70">
        <v>0</v>
      </c>
      <c r="F3128" s="71">
        <v>0</v>
      </c>
      <c r="G3128" s="70">
        <v>0</v>
      </c>
      <c r="H3128" s="71">
        <v>0</v>
      </c>
      <c r="I3128" s="70">
        <v>0</v>
      </c>
      <c r="J3128" s="71">
        <v>0</v>
      </c>
      <c r="K3128" s="70">
        <v>0</v>
      </c>
      <c r="L3128" s="71">
        <v>0</v>
      </c>
      <c r="M3128" s="70">
        <v>0</v>
      </c>
      <c r="N3128" s="71">
        <v>0</v>
      </c>
      <c r="O3128" s="70">
        <v>0</v>
      </c>
      <c r="P3128" s="71">
        <v>0</v>
      </c>
      <c r="Q3128" s="70">
        <v>0</v>
      </c>
      <c r="R3128" s="71">
        <v>0</v>
      </c>
      <c r="S3128" s="70">
        <v>0</v>
      </c>
      <c r="T3128" s="71">
        <v>0</v>
      </c>
      <c r="U3128" s="70">
        <v>0</v>
      </c>
      <c r="V3128" s="71">
        <v>0</v>
      </c>
      <c r="W3128" s="70">
        <v>0</v>
      </c>
      <c r="X3128" s="71">
        <v>0</v>
      </c>
      <c r="Y3128" s="70">
        <v>0</v>
      </c>
      <c r="Z3128" s="71">
        <v>0</v>
      </c>
      <c r="AA3128" s="70">
        <v>0</v>
      </c>
      <c r="AB3128" s="71">
        <v>0</v>
      </c>
      <c r="AC3128" s="54"/>
      <c r="AD3128" s="55">
        <f t="shared" si="64"/>
        <v>0</v>
      </c>
      <c r="AE3128" s="54"/>
    </row>
    <row r="3129" spans="2:31" x14ac:dyDescent="0.3">
      <c r="B3129" s="4" t="s">
        <v>237</v>
      </c>
      <c r="C3129" s="4"/>
      <c r="D3129" s="4"/>
      <c r="E3129" s="70">
        <v>0</v>
      </c>
      <c r="F3129" s="71">
        <v>0</v>
      </c>
      <c r="G3129" s="70">
        <v>0</v>
      </c>
      <c r="H3129" s="71">
        <v>0</v>
      </c>
      <c r="I3129" s="70">
        <v>0</v>
      </c>
      <c r="J3129" s="71">
        <v>0</v>
      </c>
      <c r="K3129" s="70">
        <v>0</v>
      </c>
      <c r="L3129" s="71">
        <v>0</v>
      </c>
      <c r="M3129" s="70">
        <v>0</v>
      </c>
      <c r="N3129" s="71">
        <v>0</v>
      </c>
      <c r="O3129" s="70">
        <v>0</v>
      </c>
      <c r="P3129" s="71">
        <v>0</v>
      </c>
      <c r="Q3129" s="70">
        <v>0</v>
      </c>
      <c r="R3129" s="71">
        <v>0</v>
      </c>
      <c r="S3129" s="70">
        <v>0</v>
      </c>
      <c r="T3129" s="71">
        <v>0</v>
      </c>
      <c r="U3129" s="70">
        <v>0</v>
      </c>
      <c r="V3129" s="71">
        <v>0</v>
      </c>
      <c r="W3129" s="70">
        <v>0</v>
      </c>
      <c r="X3129" s="71">
        <v>0</v>
      </c>
      <c r="Y3129" s="70">
        <v>0</v>
      </c>
      <c r="Z3129" s="71">
        <v>0</v>
      </c>
      <c r="AA3129" s="70">
        <v>0</v>
      </c>
      <c r="AB3129" s="71">
        <v>0</v>
      </c>
      <c r="AC3129" s="54"/>
      <c r="AD3129" s="55">
        <f t="shared" si="64"/>
        <v>0</v>
      </c>
      <c r="AE3129" s="54"/>
    </row>
    <row r="3130" spans="2:31" x14ac:dyDescent="0.3">
      <c r="B3130" s="4" t="s">
        <v>238</v>
      </c>
      <c r="C3130" s="4"/>
      <c r="D3130" s="4"/>
      <c r="E3130" s="70">
        <v>0</v>
      </c>
      <c r="F3130" s="71">
        <v>0</v>
      </c>
      <c r="G3130" s="70">
        <v>0</v>
      </c>
      <c r="H3130" s="71">
        <v>0</v>
      </c>
      <c r="I3130" s="70">
        <v>0</v>
      </c>
      <c r="J3130" s="71">
        <v>0</v>
      </c>
      <c r="K3130" s="70">
        <v>0</v>
      </c>
      <c r="L3130" s="71">
        <v>0</v>
      </c>
      <c r="M3130" s="70">
        <v>0</v>
      </c>
      <c r="N3130" s="71">
        <v>0</v>
      </c>
      <c r="O3130" s="70">
        <v>0</v>
      </c>
      <c r="P3130" s="71">
        <v>0</v>
      </c>
      <c r="Q3130" s="70">
        <v>0</v>
      </c>
      <c r="R3130" s="71">
        <v>0</v>
      </c>
      <c r="S3130" s="70">
        <v>0</v>
      </c>
      <c r="T3130" s="71">
        <v>0</v>
      </c>
      <c r="U3130" s="70">
        <v>0</v>
      </c>
      <c r="V3130" s="71">
        <v>0</v>
      </c>
      <c r="W3130" s="70">
        <v>0</v>
      </c>
      <c r="X3130" s="71">
        <v>0</v>
      </c>
      <c r="Y3130" s="70">
        <v>0</v>
      </c>
      <c r="Z3130" s="71">
        <v>0</v>
      </c>
      <c r="AA3130" s="70">
        <v>0</v>
      </c>
      <c r="AB3130" s="71">
        <v>0</v>
      </c>
      <c r="AC3130" s="54"/>
      <c r="AD3130" s="55">
        <f t="shared" si="64"/>
        <v>0</v>
      </c>
      <c r="AE3130" s="54"/>
    </row>
    <row r="3131" spans="2:31" x14ac:dyDescent="0.3">
      <c r="B3131" s="4" t="s">
        <v>239</v>
      </c>
      <c r="C3131" s="4"/>
      <c r="D3131" s="4"/>
      <c r="E3131" s="70">
        <v>0</v>
      </c>
      <c r="F3131" s="71">
        <v>0</v>
      </c>
      <c r="G3131" s="70">
        <v>0</v>
      </c>
      <c r="H3131" s="71">
        <v>0</v>
      </c>
      <c r="I3131" s="70">
        <v>0</v>
      </c>
      <c r="J3131" s="71">
        <v>0</v>
      </c>
      <c r="K3131" s="70">
        <v>0</v>
      </c>
      <c r="L3131" s="71">
        <v>0</v>
      </c>
      <c r="M3131" s="70">
        <v>0</v>
      </c>
      <c r="N3131" s="71">
        <v>0</v>
      </c>
      <c r="O3131" s="70">
        <v>0</v>
      </c>
      <c r="P3131" s="71">
        <v>0</v>
      </c>
      <c r="Q3131" s="70">
        <v>0</v>
      </c>
      <c r="R3131" s="71">
        <v>0</v>
      </c>
      <c r="S3131" s="70">
        <v>0</v>
      </c>
      <c r="T3131" s="71">
        <v>0</v>
      </c>
      <c r="U3131" s="70">
        <v>0</v>
      </c>
      <c r="V3131" s="71">
        <v>0</v>
      </c>
      <c r="W3131" s="70">
        <v>0</v>
      </c>
      <c r="X3131" s="71">
        <v>0</v>
      </c>
      <c r="Y3131" s="70">
        <v>0</v>
      </c>
      <c r="Z3131" s="71">
        <v>0</v>
      </c>
      <c r="AA3131" s="70">
        <v>0</v>
      </c>
      <c r="AB3131" s="71">
        <v>0</v>
      </c>
      <c r="AC3131" s="54"/>
      <c r="AD3131" s="55">
        <f t="shared" si="64"/>
        <v>0</v>
      </c>
      <c r="AE3131" s="54"/>
    </row>
    <row r="3132" spans="2:31" x14ac:dyDescent="0.3">
      <c r="B3132" s="4" t="s">
        <v>240</v>
      </c>
      <c r="C3132" s="4"/>
      <c r="D3132" s="4"/>
      <c r="E3132" s="70">
        <v>0</v>
      </c>
      <c r="F3132" s="71">
        <v>0</v>
      </c>
      <c r="G3132" s="70">
        <v>0</v>
      </c>
      <c r="H3132" s="71">
        <v>0</v>
      </c>
      <c r="I3132" s="70">
        <v>0</v>
      </c>
      <c r="J3132" s="71">
        <v>0</v>
      </c>
      <c r="K3132" s="70">
        <v>0</v>
      </c>
      <c r="L3132" s="71">
        <v>0</v>
      </c>
      <c r="M3132" s="70">
        <v>0</v>
      </c>
      <c r="N3132" s="71">
        <v>0</v>
      </c>
      <c r="O3132" s="70">
        <v>0</v>
      </c>
      <c r="P3132" s="71">
        <v>0</v>
      </c>
      <c r="Q3132" s="70">
        <v>0</v>
      </c>
      <c r="R3132" s="71">
        <v>0</v>
      </c>
      <c r="S3132" s="70">
        <v>0</v>
      </c>
      <c r="T3132" s="71">
        <v>0</v>
      </c>
      <c r="U3132" s="70">
        <v>0</v>
      </c>
      <c r="V3132" s="71">
        <v>0</v>
      </c>
      <c r="W3132" s="70">
        <v>0</v>
      </c>
      <c r="X3132" s="71">
        <v>0</v>
      </c>
      <c r="Y3132" s="70">
        <v>0</v>
      </c>
      <c r="Z3132" s="71">
        <v>0</v>
      </c>
      <c r="AA3132" s="70">
        <v>0</v>
      </c>
      <c r="AB3132" s="71">
        <v>0</v>
      </c>
      <c r="AC3132" s="54"/>
      <c r="AD3132" s="55">
        <f t="shared" si="64"/>
        <v>0</v>
      </c>
      <c r="AE3132" s="54"/>
    </row>
    <row r="3133" spans="2:31" x14ac:dyDescent="0.3">
      <c r="B3133" s="4" t="s">
        <v>241</v>
      </c>
      <c r="C3133" s="4"/>
      <c r="D3133" s="4"/>
      <c r="E3133" s="70">
        <v>0</v>
      </c>
      <c r="F3133" s="71">
        <v>0</v>
      </c>
      <c r="G3133" s="70">
        <v>0</v>
      </c>
      <c r="H3133" s="71">
        <v>0</v>
      </c>
      <c r="I3133" s="70">
        <v>0</v>
      </c>
      <c r="J3133" s="71">
        <v>0</v>
      </c>
      <c r="K3133" s="70">
        <v>0</v>
      </c>
      <c r="L3133" s="71">
        <v>0</v>
      </c>
      <c r="M3133" s="70">
        <v>0</v>
      </c>
      <c r="N3133" s="71">
        <v>0</v>
      </c>
      <c r="O3133" s="70">
        <v>0</v>
      </c>
      <c r="P3133" s="71">
        <v>0</v>
      </c>
      <c r="Q3133" s="70">
        <v>0</v>
      </c>
      <c r="R3133" s="71">
        <v>0</v>
      </c>
      <c r="S3133" s="70">
        <v>0</v>
      </c>
      <c r="T3133" s="71">
        <v>0</v>
      </c>
      <c r="U3133" s="70">
        <v>0</v>
      </c>
      <c r="V3133" s="71">
        <v>0</v>
      </c>
      <c r="W3133" s="70">
        <v>0</v>
      </c>
      <c r="X3133" s="71">
        <v>0</v>
      </c>
      <c r="Y3133" s="70">
        <v>0</v>
      </c>
      <c r="Z3133" s="71">
        <v>0</v>
      </c>
      <c r="AA3133" s="70">
        <v>0</v>
      </c>
      <c r="AB3133" s="71">
        <v>0</v>
      </c>
      <c r="AC3133" s="54"/>
      <c r="AD3133" s="55">
        <f t="shared" si="64"/>
        <v>0</v>
      </c>
      <c r="AE3133" s="54"/>
    </row>
    <row r="3134" spans="2:31" x14ac:dyDescent="0.3">
      <c r="B3134" s="4" t="s">
        <v>242</v>
      </c>
      <c r="C3134" s="4"/>
      <c r="D3134" s="4"/>
      <c r="E3134" s="70">
        <v>0</v>
      </c>
      <c r="F3134" s="71">
        <v>0</v>
      </c>
      <c r="G3134" s="70">
        <v>0</v>
      </c>
      <c r="H3134" s="71">
        <v>0</v>
      </c>
      <c r="I3134" s="70">
        <v>0</v>
      </c>
      <c r="J3134" s="71">
        <v>0</v>
      </c>
      <c r="K3134" s="70">
        <v>0</v>
      </c>
      <c r="L3134" s="71">
        <v>0</v>
      </c>
      <c r="M3134" s="70">
        <v>0</v>
      </c>
      <c r="N3134" s="71">
        <v>0</v>
      </c>
      <c r="O3134" s="70">
        <v>0</v>
      </c>
      <c r="P3134" s="71">
        <v>0</v>
      </c>
      <c r="Q3134" s="70">
        <v>0</v>
      </c>
      <c r="R3134" s="71">
        <v>0</v>
      </c>
      <c r="S3134" s="70">
        <v>0</v>
      </c>
      <c r="T3134" s="71">
        <v>0</v>
      </c>
      <c r="U3134" s="70">
        <v>0</v>
      </c>
      <c r="V3134" s="71">
        <v>0</v>
      </c>
      <c r="W3134" s="70">
        <v>0</v>
      </c>
      <c r="X3134" s="71">
        <v>0</v>
      </c>
      <c r="Y3134" s="70">
        <v>0</v>
      </c>
      <c r="Z3134" s="71">
        <v>0</v>
      </c>
      <c r="AA3134" s="70">
        <v>0</v>
      </c>
      <c r="AB3134" s="71">
        <v>0</v>
      </c>
      <c r="AC3134" s="54"/>
      <c r="AD3134" s="55">
        <f t="shared" si="64"/>
        <v>0</v>
      </c>
      <c r="AE3134" s="54"/>
    </row>
    <row r="3135" spans="2:31" x14ac:dyDescent="0.3">
      <c r="B3135" s="4" t="s">
        <v>243</v>
      </c>
      <c r="C3135" s="4"/>
      <c r="D3135" s="4"/>
      <c r="E3135" s="70">
        <v>0</v>
      </c>
      <c r="F3135" s="71">
        <v>0</v>
      </c>
      <c r="G3135" s="70">
        <v>0</v>
      </c>
      <c r="H3135" s="71">
        <v>0</v>
      </c>
      <c r="I3135" s="70">
        <v>0</v>
      </c>
      <c r="J3135" s="71">
        <v>0</v>
      </c>
      <c r="K3135" s="70">
        <v>0</v>
      </c>
      <c r="L3135" s="71">
        <v>0</v>
      </c>
      <c r="M3135" s="70">
        <v>0</v>
      </c>
      <c r="N3135" s="71">
        <v>0</v>
      </c>
      <c r="O3135" s="70">
        <v>0</v>
      </c>
      <c r="P3135" s="71">
        <v>0</v>
      </c>
      <c r="Q3135" s="70">
        <v>0</v>
      </c>
      <c r="R3135" s="71">
        <v>0</v>
      </c>
      <c r="S3135" s="70">
        <v>0</v>
      </c>
      <c r="T3135" s="71">
        <v>0</v>
      </c>
      <c r="U3135" s="70">
        <v>0</v>
      </c>
      <c r="V3135" s="71">
        <v>0</v>
      </c>
      <c r="W3135" s="70">
        <v>0</v>
      </c>
      <c r="X3135" s="71">
        <v>0</v>
      </c>
      <c r="Y3135" s="70">
        <v>0</v>
      </c>
      <c r="Z3135" s="71">
        <v>0</v>
      </c>
      <c r="AA3135" s="70">
        <v>0</v>
      </c>
      <c r="AB3135" s="71">
        <v>0</v>
      </c>
      <c r="AC3135" s="54"/>
      <c r="AD3135" s="55">
        <f t="shared" si="64"/>
        <v>0</v>
      </c>
      <c r="AE3135" s="54"/>
    </row>
    <row r="3136" spans="2:31" x14ac:dyDescent="0.3">
      <c r="B3136" s="4" t="s">
        <v>244</v>
      </c>
      <c r="C3136" s="4"/>
      <c r="D3136" s="4"/>
      <c r="E3136" s="70">
        <v>0</v>
      </c>
      <c r="F3136" s="71">
        <v>0</v>
      </c>
      <c r="G3136" s="70">
        <v>0</v>
      </c>
      <c r="H3136" s="71">
        <v>0</v>
      </c>
      <c r="I3136" s="70">
        <v>0</v>
      </c>
      <c r="J3136" s="71">
        <v>0</v>
      </c>
      <c r="K3136" s="70">
        <v>0</v>
      </c>
      <c r="L3136" s="71">
        <v>0</v>
      </c>
      <c r="M3136" s="70">
        <v>0</v>
      </c>
      <c r="N3136" s="71">
        <v>0</v>
      </c>
      <c r="O3136" s="70">
        <v>0</v>
      </c>
      <c r="P3136" s="71">
        <v>0</v>
      </c>
      <c r="Q3136" s="70">
        <v>0</v>
      </c>
      <c r="R3136" s="71">
        <v>0</v>
      </c>
      <c r="S3136" s="70">
        <v>0</v>
      </c>
      <c r="T3136" s="71">
        <v>0</v>
      </c>
      <c r="U3136" s="70">
        <v>0</v>
      </c>
      <c r="V3136" s="71">
        <v>0</v>
      </c>
      <c r="W3136" s="70">
        <v>0</v>
      </c>
      <c r="X3136" s="71">
        <v>0</v>
      </c>
      <c r="Y3136" s="70">
        <v>0</v>
      </c>
      <c r="Z3136" s="71">
        <v>0</v>
      </c>
      <c r="AA3136" s="70">
        <v>0</v>
      </c>
      <c r="AB3136" s="71">
        <v>0</v>
      </c>
      <c r="AC3136" s="54"/>
      <c r="AD3136" s="55">
        <f t="shared" si="64"/>
        <v>0</v>
      </c>
      <c r="AE3136" s="54"/>
    </row>
    <row r="3137" spans="2:31" x14ac:dyDescent="0.3">
      <c r="B3137" s="4" t="s">
        <v>245</v>
      </c>
      <c r="C3137" s="4"/>
      <c r="D3137" s="4"/>
      <c r="E3137" s="70">
        <v>0</v>
      </c>
      <c r="F3137" s="71">
        <v>0</v>
      </c>
      <c r="G3137" s="70">
        <v>0</v>
      </c>
      <c r="H3137" s="71">
        <v>0</v>
      </c>
      <c r="I3137" s="70">
        <v>0</v>
      </c>
      <c r="J3137" s="71">
        <v>0</v>
      </c>
      <c r="K3137" s="70">
        <v>0</v>
      </c>
      <c r="L3137" s="71">
        <v>0</v>
      </c>
      <c r="M3137" s="70">
        <v>0</v>
      </c>
      <c r="N3137" s="71">
        <v>0</v>
      </c>
      <c r="O3137" s="70">
        <v>0</v>
      </c>
      <c r="P3137" s="71">
        <v>0</v>
      </c>
      <c r="Q3137" s="70">
        <v>0</v>
      </c>
      <c r="R3137" s="71">
        <v>0</v>
      </c>
      <c r="S3137" s="70">
        <v>0</v>
      </c>
      <c r="T3137" s="71">
        <v>0</v>
      </c>
      <c r="U3137" s="70">
        <v>0</v>
      </c>
      <c r="V3137" s="71">
        <v>0</v>
      </c>
      <c r="W3137" s="70">
        <v>0</v>
      </c>
      <c r="X3137" s="71">
        <v>0</v>
      </c>
      <c r="Y3137" s="70">
        <v>0</v>
      </c>
      <c r="Z3137" s="71">
        <v>0</v>
      </c>
      <c r="AA3137" s="70">
        <v>0</v>
      </c>
      <c r="AB3137" s="71">
        <v>0</v>
      </c>
      <c r="AC3137" s="54"/>
      <c r="AD3137" s="55">
        <f t="shared" si="64"/>
        <v>0</v>
      </c>
      <c r="AE3137" s="54"/>
    </row>
    <row r="3138" spans="2:31" x14ac:dyDescent="0.3">
      <c r="B3138" s="4" t="s">
        <v>246</v>
      </c>
      <c r="C3138" s="4"/>
      <c r="D3138" s="4"/>
      <c r="E3138" s="70">
        <v>0</v>
      </c>
      <c r="F3138" s="71">
        <v>0</v>
      </c>
      <c r="G3138" s="70">
        <v>0</v>
      </c>
      <c r="H3138" s="71">
        <v>0</v>
      </c>
      <c r="I3138" s="70">
        <v>0</v>
      </c>
      <c r="J3138" s="71">
        <v>0</v>
      </c>
      <c r="K3138" s="70">
        <v>0</v>
      </c>
      <c r="L3138" s="71">
        <v>0</v>
      </c>
      <c r="M3138" s="70">
        <v>0</v>
      </c>
      <c r="N3138" s="71">
        <v>0</v>
      </c>
      <c r="O3138" s="70">
        <v>0</v>
      </c>
      <c r="P3138" s="71">
        <v>0</v>
      </c>
      <c r="Q3138" s="70">
        <v>0</v>
      </c>
      <c r="R3138" s="71">
        <v>0</v>
      </c>
      <c r="S3138" s="70">
        <v>0</v>
      </c>
      <c r="T3138" s="71">
        <v>0</v>
      </c>
      <c r="U3138" s="70">
        <v>0</v>
      </c>
      <c r="V3138" s="71">
        <v>0</v>
      </c>
      <c r="W3138" s="70">
        <v>0</v>
      </c>
      <c r="X3138" s="71">
        <v>0</v>
      </c>
      <c r="Y3138" s="70">
        <v>0</v>
      </c>
      <c r="Z3138" s="71">
        <v>0</v>
      </c>
      <c r="AA3138" s="70">
        <v>0</v>
      </c>
      <c r="AB3138" s="71">
        <v>0</v>
      </c>
      <c r="AC3138" s="54"/>
      <c r="AD3138" s="55">
        <f t="shared" si="64"/>
        <v>0</v>
      </c>
      <c r="AE3138" s="54"/>
    </row>
    <row r="3139" spans="2:31" x14ac:dyDescent="0.3">
      <c r="B3139" s="4" t="s">
        <v>247</v>
      </c>
      <c r="C3139" s="4"/>
      <c r="D3139" s="4"/>
      <c r="E3139" s="70">
        <v>0</v>
      </c>
      <c r="F3139" s="71">
        <v>0</v>
      </c>
      <c r="G3139" s="70">
        <v>0</v>
      </c>
      <c r="H3139" s="71">
        <v>0</v>
      </c>
      <c r="I3139" s="70">
        <v>0</v>
      </c>
      <c r="J3139" s="71">
        <v>0</v>
      </c>
      <c r="K3139" s="70">
        <v>0</v>
      </c>
      <c r="L3139" s="71">
        <v>0</v>
      </c>
      <c r="M3139" s="70">
        <v>0</v>
      </c>
      <c r="N3139" s="71">
        <v>0</v>
      </c>
      <c r="O3139" s="70">
        <v>0</v>
      </c>
      <c r="P3139" s="71">
        <v>0</v>
      </c>
      <c r="Q3139" s="70">
        <v>0</v>
      </c>
      <c r="R3139" s="71">
        <v>0</v>
      </c>
      <c r="S3139" s="70">
        <v>0</v>
      </c>
      <c r="T3139" s="71">
        <v>0</v>
      </c>
      <c r="U3139" s="70">
        <v>0</v>
      </c>
      <c r="V3139" s="71">
        <v>0</v>
      </c>
      <c r="W3139" s="70">
        <v>0</v>
      </c>
      <c r="X3139" s="71">
        <v>0</v>
      </c>
      <c r="Y3139" s="70">
        <v>0</v>
      </c>
      <c r="Z3139" s="71">
        <v>0</v>
      </c>
      <c r="AA3139" s="70">
        <v>0</v>
      </c>
      <c r="AB3139" s="71">
        <v>0</v>
      </c>
      <c r="AC3139" s="54"/>
      <c r="AD3139" s="55">
        <f t="shared" si="64"/>
        <v>0</v>
      </c>
      <c r="AE3139" s="54"/>
    </row>
    <row r="3140" spans="2:31" x14ac:dyDescent="0.3">
      <c r="B3140" s="4" t="s">
        <v>248</v>
      </c>
      <c r="C3140" s="4"/>
      <c r="D3140" s="4"/>
      <c r="E3140" s="70">
        <v>0</v>
      </c>
      <c r="F3140" s="71">
        <v>0</v>
      </c>
      <c r="G3140" s="70">
        <v>0</v>
      </c>
      <c r="H3140" s="71">
        <v>0</v>
      </c>
      <c r="I3140" s="70">
        <v>0</v>
      </c>
      <c r="J3140" s="71">
        <v>0</v>
      </c>
      <c r="K3140" s="70">
        <v>0</v>
      </c>
      <c r="L3140" s="71">
        <v>0</v>
      </c>
      <c r="M3140" s="70">
        <v>0</v>
      </c>
      <c r="N3140" s="71">
        <v>0</v>
      </c>
      <c r="O3140" s="70">
        <v>0</v>
      </c>
      <c r="P3140" s="71">
        <v>0</v>
      </c>
      <c r="Q3140" s="70">
        <v>0</v>
      </c>
      <c r="R3140" s="71">
        <v>0</v>
      </c>
      <c r="S3140" s="70">
        <v>0</v>
      </c>
      <c r="T3140" s="71">
        <v>0</v>
      </c>
      <c r="U3140" s="70">
        <v>0</v>
      </c>
      <c r="V3140" s="71">
        <v>0</v>
      </c>
      <c r="W3140" s="70">
        <v>0</v>
      </c>
      <c r="X3140" s="71">
        <v>0</v>
      </c>
      <c r="Y3140" s="70">
        <v>0</v>
      </c>
      <c r="Z3140" s="71">
        <v>0</v>
      </c>
      <c r="AA3140" s="70">
        <v>0</v>
      </c>
      <c r="AB3140" s="71">
        <v>0</v>
      </c>
      <c r="AC3140" s="54"/>
      <c r="AD3140" s="55">
        <f t="shared" si="64"/>
        <v>0</v>
      </c>
      <c r="AE3140" s="54"/>
    </row>
    <row r="3141" spans="2:31" x14ac:dyDescent="0.3">
      <c r="B3141" s="4" t="s">
        <v>249</v>
      </c>
      <c r="C3141" s="4"/>
      <c r="D3141" s="4"/>
      <c r="E3141" s="70">
        <v>0</v>
      </c>
      <c r="F3141" s="71">
        <v>0</v>
      </c>
      <c r="G3141" s="70">
        <v>0</v>
      </c>
      <c r="H3141" s="71">
        <v>0</v>
      </c>
      <c r="I3141" s="70">
        <v>0</v>
      </c>
      <c r="J3141" s="71">
        <v>0</v>
      </c>
      <c r="K3141" s="70">
        <v>0</v>
      </c>
      <c r="L3141" s="71">
        <v>0</v>
      </c>
      <c r="M3141" s="70">
        <v>0</v>
      </c>
      <c r="N3141" s="71">
        <v>0</v>
      </c>
      <c r="O3141" s="70">
        <v>0</v>
      </c>
      <c r="P3141" s="71">
        <v>0</v>
      </c>
      <c r="Q3141" s="70">
        <v>0</v>
      </c>
      <c r="R3141" s="71">
        <v>0</v>
      </c>
      <c r="S3141" s="70">
        <v>0</v>
      </c>
      <c r="T3141" s="71">
        <v>0</v>
      </c>
      <c r="U3141" s="70">
        <v>0</v>
      </c>
      <c r="V3141" s="71">
        <v>0</v>
      </c>
      <c r="W3141" s="70">
        <v>0</v>
      </c>
      <c r="X3141" s="71">
        <v>0</v>
      </c>
      <c r="Y3141" s="70">
        <v>0</v>
      </c>
      <c r="Z3141" s="71">
        <v>0</v>
      </c>
      <c r="AA3141" s="70">
        <v>0</v>
      </c>
      <c r="AB3141" s="71">
        <v>0</v>
      </c>
      <c r="AC3141" s="54"/>
      <c r="AD3141" s="55">
        <f t="shared" si="64"/>
        <v>0</v>
      </c>
      <c r="AE3141" s="54"/>
    </row>
    <row r="3142" spans="2:31" x14ac:dyDescent="0.3">
      <c r="B3142" s="4" t="s">
        <v>250</v>
      </c>
      <c r="C3142" s="4"/>
      <c r="D3142" s="4"/>
      <c r="E3142" s="70">
        <v>0</v>
      </c>
      <c r="F3142" s="71">
        <v>0</v>
      </c>
      <c r="G3142" s="70">
        <v>0</v>
      </c>
      <c r="H3142" s="71">
        <v>0</v>
      </c>
      <c r="I3142" s="70">
        <v>0</v>
      </c>
      <c r="J3142" s="71">
        <v>0</v>
      </c>
      <c r="K3142" s="70">
        <v>0</v>
      </c>
      <c r="L3142" s="71">
        <v>0</v>
      </c>
      <c r="M3142" s="70">
        <v>0</v>
      </c>
      <c r="N3142" s="71">
        <v>0</v>
      </c>
      <c r="O3142" s="70">
        <v>0</v>
      </c>
      <c r="P3142" s="71">
        <v>0</v>
      </c>
      <c r="Q3142" s="70">
        <v>0</v>
      </c>
      <c r="R3142" s="71">
        <v>0</v>
      </c>
      <c r="S3142" s="70">
        <v>0</v>
      </c>
      <c r="T3142" s="71">
        <v>0</v>
      </c>
      <c r="U3142" s="70">
        <v>0</v>
      </c>
      <c r="V3142" s="71">
        <v>0</v>
      </c>
      <c r="W3142" s="70">
        <v>0</v>
      </c>
      <c r="X3142" s="71">
        <v>0</v>
      </c>
      <c r="Y3142" s="70">
        <v>0</v>
      </c>
      <c r="Z3142" s="71">
        <v>0</v>
      </c>
      <c r="AA3142" s="70">
        <v>0</v>
      </c>
      <c r="AB3142" s="71">
        <v>0</v>
      </c>
      <c r="AC3142" s="54"/>
      <c r="AD3142" s="55">
        <f t="shared" si="64"/>
        <v>0</v>
      </c>
      <c r="AE3142" s="54"/>
    </row>
    <row r="3143" spans="2:31" x14ac:dyDescent="0.3">
      <c r="B3143" s="4" t="s">
        <v>251</v>
      </c>
      <c r="C3143" s="4"/>
      <c r="D3143" s="4"/>
      <c r="E3143" s="70">
        <v>0</v>
      </c>
      <c r="F3143" s="71">
        <v>0</v>
      </c>
      <c r="G3143" s="70">
        <v>0</v>
      </c>
      <c r="H3143" s="71">
        <v>0</v>
      </c>
      <c r="I3143" s="70">
        <v>0</v>
      </c>
      <c r="J3143" s="71">
        <v>0</v>
      </c>
      <c r="K3143" s="70">
        <v>0</v>
      </c>
      <c r="L3143" s="71">
        <v>0</v>
      </c>
      <c r="M3143" s="70">
        <v>0</v>
      </c>
      <c r="N3143" s="71">
        <v>0</v>
      </c>
      <c r="O3143" s="70">
        <v>0</v>
      </c>
      <c r="P3143" s="71">
        <v>0</v>
      </c>
      <c r="Q3143" s="70">
        <v>0</v>
      </c>
      <c r="R3143" s="71">
        <v>0</v>
      </c>
      <c r="S3143" s="70">
        <v>0</v>
      </c>
      <c r="T3143" s="71">
        <v>0</v>
      </c>
      <c r="U3143" s="70">
        <v>0</v>
      </c>
      <c r="V3143" s="71">
        <v>0</v>
      </c>
      <c r="W3143" s="70">
        <v>0</v>
      </c>
      <c r="X3143" s="71">
        <v>0</v>
      </c>
      <c r="Y3143" s="70">
        <v>0</v>
      </c>
      <c r="Z3143" s="71">
        <v>0</v>
      </c>
      <c r="AA3143" s="70">
        <v>0</v>
      </c>
      <c r="AB3143" s="71">
        <v>0</v>
      </c>
      <c r="AC3143" s="54"/>
      <c r="AD3143" s="55">
        <f t="shared" si="64"/>
        <v>0</v>
      </c>
      <c r="AE3143" s="54"/>
    </row>
    <row r="3144" spans="2:31" x14ac:dyDescent="0.3">
      <c r="B3144" s="4" t="s">
        <v>252</v>
      </c>
      <c r="C3144" s="4"/>
      <c r="D3144" s="4"/>
      <c r="E3144" s="70">
        <v>0</v>
      </c>
      <c r="F3144" s="71">
        <v>0</v>
      </c>
      <c r="G3144" s="70">
        <v>0</v>
      </c>
      <c r="H3144" s="71">
        <v>0</v>
      </c>
      <c r="I3144" s="70">
        <v>0</v>
      </c>
      <c r="J3144" s="71">
        <v>0</v>
      </c>
      <c r="K3144" s="70">
        <v>0</v>
      </c>
      <c r="L3144" s="71">
        <v>0</v>
      </c>
      <c r="M3144" s="70">
        <v>0</v>
      </c>
      <c r="N3144" s="71">
        <v>0</v>
      </c>
      <c r="O3144" s="70">
        <v>0</v>
      </c>
      <c r="P3144" s="71">
        <v>0</v>
      </c>
      <c r="Q3144" s="70">
        <v>0</v>
      </c>
      <c r="R3144" s="71">
        <v>0</v>
      </c>
      <c r="S3144" s="70">
        <v>0</v>
      </c>
      <c r="T3144" s="71">
        <v>0</v>
      </c>
      <c r="U3144" s="70">
        <v>0</v>
      </c>
      <c r="V3144" s="71">
        <v>0</v>
      </c>
      <c r="W3144" s="70">
        <v>0</v>
      </c>
      <c r="X3144" s="71">
        <v>0</v>
      </c>
      <c r="Y3144" s="70">
        <v>0</v>
      </c>
      <c r="Z3144" s="71">
        <v>0</v>
      </c>
      <c r="AA3144" s="70">
        <v>0</v>
      </c>
      <c r="AB3144" s="71">
        <v>0</v>
      </c>
      <c r="AC3144" s="54"/>
      <c r="AD3144" s="55">
        <f t="shared" si="64"/>
        <v>0</v>
      </c>
      <c r="AE3144" s="54"/>
    </row>
    <row r="3145" spans="2:31" x14ac:dyDescent="0.3">
      <c r="B3145" s="4" t="s">
        <v>253</v>
      </c>
      <c r="C3145" s="4"/>
      <c r="D3145" s="4"/>
      <c r="E3145" s="70">
        <v>0</v>
      </c>
      <c r="F3145" s="71">
        <v>0</v>
      </c>
      <c r="G3145" s="70">
        <v>0</v>
      </c>
      <c r="H3145" s="71">
        <v>0</v>
      </c>
      <c r="I3145" s="70">
        <v>0</v>
      </c>
      <c r="J3145" s="71">
        <v>0</v>
      </c>
      <c r="K3145" s="70">
        <v>0</v>
      </c>
      <c r="L3145" s="71">
        <v>0</v>
      </c>
      <c r="M3145" s="70">
        <v>0</v>
      </c>
      <c r="N3145" s="71">
        <v>0</v>
      </c>
      <c r="O3145" s="70">
        <v>0</v>
      </c>
      <c r="P3145" s="71">
        <v>0</v>
      </c>
      <c r="Q3145" s="70">
        <v>0</v>
      </c>
      <c r="R3145" s="71">
        <v>0</v>
      </c>
      <c r="S3145" s="70">
        <v>0</v>
      </c>
      <c r="T3145" s="71">
        <v>0</v>
      </c>
      <c r="U3145" s="70">
        <v>0</v>
      </c>
      <c r="V3145" s="71">
        <v>0</v>
      </c>
      <c r="W3145" s="70">
        <v>0</v>
      </c>
      <c r="X3145" s="71">
        <v>0</v>
      </c>
      <c r="Y3145" s="70">
        <v>0</v>
      </c>
      <c r="Z3145" s="71">
        <v>0</v>
      </c>
      <c r="AA3145" s="70">
        <v>0</v>
      </c>
      <c r="AB3145" s="71">
        <v>0</v>
      </c>
      <c r="AC3145" s="54"/>
      <c r="AD3145" s="55">
        <f t="shared" si="64"/>
        <v>0</v>
      </c>
      <c r="AE3145" s="54"/>
    </row>
    <row r="3146" spans="2:31" x14ac:dyDescent="0.3">
      <c r="B3146" s="4" t="s">
        <v>254</v>
      </c>
      <c r="C3146" s="4"/>
      <c r="D3146" s="4"/>
      <c r="E3146" s="70">
        <v>0</v>
      </c>
      <c r="F3146" s="71">
        <v>0</v>
      </c>
      <c r="G3146" s="70">
        <v>0</v>
      </c>
      <c r="H3146" s="71">
        <v>0</v>
      </c>
      <c r="I3146" s="70">
        <v>0</v>
      </c>
      <c r="J3146" s="71">
        <v>0</v>
      </c>
      <c r="K3146" s="70">
        <v>0</v>
      </c>
      <c r="L3146" s="71">
        <v>0</v>
      </c>
      <c r="M3146" s="70">
        <v>0</v>
      </c>
      <c r="N3146" s="71">
        <v>0</v>
      </c>
      <c r="O3146" s="70">
        <v>0</v>
      </c>
      <c r="P3146" s="71">
        <v>0</v>
      </c>
      <c r="Q3146" s="70">
        <v>0</v>
      </c>
      <c r="R3146" s="71">
        <v>0</v>
      </c>
      <c r="S3146" s="70">
        <v>0</v>
      </c>
      <c r="T3146" s="71">
        <v>0</v>
      </c>
      <c r="U3146" s="70">
        <v>0</v>
      </c>
      <c r="V3146" s="71">
        <v>0</v>
      </c>
      <c r="W3146" s="70">
        <v>0</v>
      </c>
      <c r="X3146" s="71">
        <v>0</v>
      </c>
      <c r="Y3146" s="70">
        <v>0</v>
      </c>
      <c r="Z3146" s="71">
        <v>0</v>
      </c>
      <c r="AA3146" s="70">
        <v>0</v>
      </c>
      <c r="AB3146" s="71">
        <v>0</v>
      </c>
      <c r="AC3146" s="54"/>
      <c r="AD3146" s="55">
        <f t="shared" si="64"/>
        <v>0</v>
      </c>
      <c r="AE3146" s="54"/>
    </row>
    <row r="3147" spans="2:31" x14ac:dyDescent="0.3">
      <c r="B3147" s="4" t="s">
        <v>255</v>
      </c>
      <c r="C3147" s="4"/>
      <c r="D3147" s="4"/>
      <c r="E3147" s="70">
        <v>0</v>
      </c>
      <c r="F3147" s="71">
        <v>0</v>
      </c>
      <c r="G3147" s="70">
        <v>0</v>
      </c>
      <c r="H3147" s="71">
        <v>0</v>
      </c>
      <c r="I3147" s="70">
        <v>0</v>
      </c>
      <c r="J3147" s="71">
        <v>0</v>
      </c>
      <c r="K3147" s="70">
        <v>0</v>
      </c>
      <c r="L3147" s="71">
        <v>0</v>
      </c>
      <c r="M3147" s="70">
        <v>0</v>
      </c>
      <c r="N3147" s="71">
        <v>0</v>
      </c>
      <c r="O3147" s="70">
        <v>0</v>
      </c>
      <c r="P3147" s="71">
        <v>0</v>
      </c>
      <c r="Q3147" s="70">
        <v>0</v>
      </c>
      <c r="R3147" s="71">
        <v>0</v>
      </c>
      <c r="S3147" s="70">
        <v>0</v>
      </c>
      <c r="T3147" s="71">
        <v>0</v>
      </c>
      <c r="U3147" s="70">
        <v>0</v>
      </c>
      <c r="V3147" s="71">
        <v>0</v>
      </c>
      <c r="W3147" s="70">
        <v>0</v>
      </c>
      <c r="X3147" s="71">
        <v>0</v>
      </c>
      <c r="Y3147" s="70">
        <v>0</v>
      </c>
      <c r="Z3147" s="71">
        <v>0</v>
      </c>
      <c r="AA3147" s="70">
        <v>0</v>
      </c>
      <c r="AB3147" s="71">
        <v>0</v>
      </c>
      <c r="AC3147" s="54"/>
      <c r="AD3147" s="55">
        <f t="shared" si="64"/>
        <v>0</v>
      </c>
      <c r="AE3147" s="54"/>
    </row>
    <row r="3148" spans="2:31" x14ac:dyDescent="0.3">
      <c r="B3148" s="4" t="s">
        <v>256</v>
      </c>
      <c r="C3148" s="4"/>
      <c r="D3148" s="4"/>
      <c r="E3148" s="70">
        <v>0</v>
      </c>
      <c r="F3148" s="71">
        <v>0</v>
      </c>
      <c r="G3148" s="70">
        <v>0</v>
      </c>
      <c r="H3148" s="71">
        <v>0</v>
      </c>
      <c r="I3148" s="70">
        <v>0</v>
      </c>
      <c r="J3148" s="71">
        <v>0</v>
      </c>
      <c r="K3148" s="70">
        <v>0</v>
      </c>
      <c r="L3148" s="71">
        <v>0</v>
      </c>
      <c r="M3148" s="70">
        <v>0</v>
      </c>
      <c r="N3148" s="71">
        <v>0</v>
      </c>
      <c r="O3148" s="70">
        <v>0</v>
      </c>
      <c r="P3148" s="71">
        <v>0</v>
      </c>
      <c r="Q3148" s="70">
        <v>0</v>
      </c>
      <c r="R3148" s="71">
        <v>0</v>
      </c>
      <c r="S3148" s="70">
        <v>0</v>
      </c>
      <c r="T3148" s="71">
        <v>0</v>
      </c>
      <c r="U3148" s="70">
        <v>0</v>
      </c>
      <c r="V3148" s="71">
        <v>0</v>
      </c>
      <c r="W3148" s="70">
        <v>0</v>
      </c>
      <c r="X3148" s="71">
        <v>0</v>
      </c>
      <c r="Y3148" s="70">
        <v>0</v>
      </c>
      <c r="Z3148" s="71">
        <v>0</v>
      </c>
      <c r="AA3148" s="70">
        <v>0</v>
      </c>
      <c r="AB3148" s="71">
        <v>0</v>
      </c>
      <c r="AC3148" s="54"/>
      <c r="AD3148" s="55">
        <f t="shared" si="64"/>
        <v>0</v>
      </c>
      <c r="AE3148" s="54"/>
    </row>
    <row r="3149" spans="2:31" x14ac:dyDescent="0.3">
      <c r="B3149" s="4" t="s">
        <v>257</v>
      </c>
      <c r="C3149" s="4"/>
      <c r="D3149" s="4"/>
      <c r="E3149" s="70">
        <v>0</v>
      </c>
      <c r="F3149" s="71">
        <v>0</v>
      </c>
      <c r="G3149" s="70">
        <v>0</v>
      </c>
      <c r="H3149" s="71">
        <v>0</v>
      </c>
      <c r="I3149" s="70">
        <v>0</v>
      </c>
      <c r="J3149" s="71">
        <v>0</v>
      </c>
      <c r="K3149" s="70">
        <v>0</v>
      </c>
      <c r="L3149" s="71">
        <v>0</v>
      </c>
      <c r="M3149" s="70">
        <v>0</v>
      </c>
      <c r="N3149" s="71">
        <v>0</v>
      </c>
      <c r="O3149" s="70">
        <v>0</v>
      </c>
      <c r="P3149" s="71">
        <v>0</v>
      </c>
      <c r="Q3149" s="70">
        <v>0</v>
      </c>
      <c r="R3149" s="71">
        <v>0</v>
      </c>
      <c r="S3149" s="70">
        <v>0</v>
      </c>
      <c r="T3149" s="71">
        <v>0</v>
      </c>
      <c r="U3149" s="70">
        <v>0</v>
      </c>
      <c r="V3149" s="71">
        <v>0</v>
      </c>
      <c r="W3149" s="70">
        <v>0</v>
      </c>
      <c r="X3149" s="71">
        <v>0</v>
      </c>
      <c r="Y3149" s="70">
        <v>0</v>
      </c>
      <c r="Z3149" s="71">
        <v>0</v>
      </c>
      <c r="AA3149" s="70">
        <v>0</v>
      </c>
      <c r="AB3149" s="71">
        <v>0</v>
      </c>
      <c r="AC3149" s="54"/>
      <c r="AD3149" s="55">
        <f t="shared" si="64"/>
        <v>0</v>
      </c>
      <c r="AE3149" s="54"/>
    </row>
    <row r="3150" spans="2:31" x14ac:dyDescent="0.3">
      <c r="B3150" s="4" t="s">
        <v>258</v>
      </c>
      <c r="C3150" s="4"/>
      <c r="D3150" s="4"/>
      <c r="E3150" s="70">
        <v>0</v>
      </c>
      <c r="F3150" s="71">
        <v>0</v>
      </c>
      <c r="G3150" s="70">
        <v>0</v>
      </c>
      <c r="H3150" s="71">
        <v>0</v>
      </c>
      <c r="I3150" s="70">
        <v>0</v>
      </c>
      <c r="J3150" s="71">
        <v>0</v>
      </c>
      <c r="K3150" s="70">
        <v>0</v>
      </c>
      <c r="L3150" s="71">
        <v>0</v>
      </c>
      <c r="M3150" s="70">
        <v>0</v>
      </c>
      <c r="N3150" s="71">
        <v>0</v>
      </c>
      <c r="O3150" s="70">
        <v>0</v>
      </c>
      <c r="P3150" s="71">
        <v>0</v>
      </c>
      <c r="Q3150" s="70">
        <v>0</v>
      </c>
      <c r="R3150" s="71">
        <v>0</v>
      </c>
      <c r="S3150" s="70">
        <v>0</v>
      </c>
      <c r="T3150" s="71">
        <v>0</v>
      </c>
      <c r="U3150" s="70">
        <v>0</v>
      </c>
      <c r="V3150" s="71">
        <v>0</v>
      </c>
      <c r="W3150" s="70">
        <v>0</v>
      </c>
      <c r="X3150" s="71">
        <v>0</v>
      </c>
      <c r="Y3150" s="70">
        <v>0</v>
      </c>
      <c r="Z3150" s="71">
        <v>0</v>
      </c>
      <c r="AA3150" s="70">
        <v>0</v>
      </c>
      <c r="AB3150" s="71">
        <v>0</v>
      </c>
      <c r="AC3150" s="54"/>
      <c r="AD3150" s="55">
        <f t="shared" si="64"/>
        <v>0</v>
      </c>
      <c r="AE3150" s="54"/>
    </row>
    <row r="3151" spans="2:31" x14ac:dyDescent="0.3">
      <c r="B3151" s="4" t="s">
        <v>259</v>
      </c>
      <c r="C3151" s="4"/>
      <c r="D3151" s="4"/>
      <c r="E3151" s="70">
        <v>0</v>
      </c>
      <c r="F3151" s="71">
        <v>0</v>
      </c>
      <c r="G3151" s="70">
        <v>0</v>
      </c>
      <c r="H3151" s="71">
        <v>0</v>
      </c>
      <c r="I3151" s="70">
        <v>0</v>
      </c>
      <c r="J3151" s="71">
        <v>0</v>
      </c>
      <c r="K3151" s="70">
        <v>0</v>
      </c>
      <c r="L3151" s="71">
        <v>0</v>
      </c>
      <c r="M3151" s="70">
        <v>0</v>
      </c>
      <c r="N3151" s="71">
        <v>0</v>
      </c>
      <c r="O3151" s="70">
        <v>0</v>
      </c>
      <c r="P3151" s="71">
        <v>0</v>
      </c>
      <c r="Q3151" s="70">
        <v>0</v>
      </c>
      <c r="R3151" s="71">
        <v>0</v>
      </c>
      <c r="S3151" s="70">
        <v>0</v>
      </c>
      <c r="T3151" s="71">
        <v>0</v>
      </c>
      <c r="U3151" s="70">
        <v>0</v>
      </c>
      <c r="V3151" s="71">
        <v>0</v>
      </c>
      <c r="W3151" s="70">
        <v>0</v>
      </c>
      <c r="X3151" s="71">
        <v>0</v>
      </c>
      <c r="Y3151" s="70">
        <v>0</v>
      </c>
      <c r="Z3151" s="71">
        <v>0</v>
      </c>
      <c r="AA3151" s="70">
        <v>0</v>
      </c>
      <c r="AB3151" s="71">
        <v>0</v>
      </c>
      <c r="AC3151" s="54"/>
      <c r="AD3151" s="55">
        <f t="shared" si="64"/>
        <v>0</v>
      </c>
      <c r="AE3151" s="54"/>
    </row>
    <row r="3152" spans="2:31" x14ac:dyDescent="0.3">
      <c r="B3152" s="4" t="s">
        <v>260</v>
      </c>
      <c r="C3152" s="4"/>
      <c r="D3152" s="4"/>
      <c r="E3152" s="70">
        <v>0</v>
      </c>
      <c r="F3152" s="71">
        <v>0</v>
      </c>
      <c r="G3152" s="70">
        <v>0</v>
      </c>
      <c r="H3152" s="71">
        <v>0</v>
      </c>
      <c r="I3152" s="70">
        <v>0</v>
      </c>
      <c r="J3152" s="71">
        <v>0</v>
      </c>
      <c r="K3152" s="70">
        <v>0</v>
      </c>
      <c r="L3152" s="71">
        <v>0</v>
      </c>
      <c r="M3152" s="70">
        <v>0</v>
      </c>
      <c r="N3152" s="71">
        <v>0</v>
      </c>
      <c r="O3152" s="70">
        <v>0</v>
      </c>
      <c r="P3152" s="71">
        <v>0</v>
      </c>
      <c r="Q3152" s="70">
        <v>0</v>
      </c>
      <c r="R3152" s="71">
        <v>0</v>
      </c>
      <c r="S3152" s="70">
        <v>0</v>
      </c>
      <c r="T3152" s="71">
        <v>0</v>
      </c>
      <c r="U3152" s="70">
        <v>0</v>
      </c>
      <c r="V3152" s="71">
        <v>0</v>
      </c>
      <c r="W3152" s="70">
        <v>0</v>
      </c>
      <c r="X3152" s="71">
        <v>0</v>
      </c>
      <c r="Y3152" s="70">
        <v>0</v>
      </c>
      <c r="Z3152" s="71">
        <v>0</v>
      </c>
      <c r="AA3152" s="70">
        <v>0</v>
      </c>
      <c r="AB3152" s="71">
        <v>0</v>
      </c>
      <c r="AC3152" s="54"/>
      <c r="AD3152" s="55">
        <f t="shared" si="64"/>
        <v>0</v>
      </c>
      <c r="AE3152" s="54"/>
    </row>
    <row r="3153" spans="2:31" x14ac:dyDescent="0.3">
      <c r="B3153" s="4" t="s">
        <v>261</v>
      </c>
      <c r="C3153" s="4"/>
      <c r="D3153" s="4"/>
      <c r="E3153" s="70">
        <v>0</v>
      </c>
      <c r="F3153" s="71">
        <v>0</v>
      </c>
      <c r="G3153" s="70">
        <v>0</v>
      </c>
      <c r="H3153" s="71">
        <v>0</v>
      </c>
      <c r="I3153" s="70">
        <v>0</v>
      </c>
      <c r="J3153" s="71">
        <v>0</v>
      </c>
      <c r="K3153" s="70">
        <v>0</v>
      </c>
      <c r="L3153" s="71">
        <v>0</v>
      </c>
      <c r="M3153" s="70">
        <v>0</v>
      </c>
      <c r="N3153" s="71">
        <v>0</v>
      </c>
      <c r="O3153" s="70">
        <v>0</v>
      </c>
      <c r="P3153" s="71">
        <v>0</v>
      </c>
      <c r="Q3153" s="70">
        <v>0</v>
      </c>
      <c r="R3153" s="71">
        <v>0</v>
      </c>
      <c r="S3153" s="70">
        <v>0</v>
      </c>
      <c r="T3153" s="71">
        <v>0</v>
      </c>
      <c r="U3153" s="70">
        <v>0</v>
      </c>
      <c r="V3153" s="71">
        <v>0</v>
      </c>
      <c r="W3153" s="70">
        <v>0</v>
      </c>
      <c r="X3153" s="71">
        <v>0</v>
      </c>
      <c r="Y3153" s="70">
        <v>0</v>
      </c>
      <c r="Z3153" s="71">
        <v>0</v>
      </c>
      <c r="AA3153" s="70">
        <v>0</v>
      </c>
      <c r="AB3153" s="71">
        <v>0</v>
      </c>
      <c r="AC3153" s="54"/>
      <c r="AD3153" s="55">
        <f t="shared" si="64"/>
        <v>0</v>
      </c>
      <c r="AE3153" s="54"/>
    </row>
    <row r="3154" spans="2:31" x14ac:dyDescent="0.3">
      <c r="B3154" s="4" t="s">
        <v>262</v>
      </c>
      <c r="C3154" s="4"/>
      <c r="D3154" s="4"/>
      <c r="E3154" s="70">
        <v>0</v>
      </c>
      <c r="F3154" s="71">
        <v>0</v>
      </c>
      <c r="G3154" s="70">
        <v>0</v>
      </c>
      <c r="H3154" s="71">
        <v>0</v>
      </c>
      <c r="I3154" s="70">
        <v>0</v>
      </c>
      <c r="J3154" s="71">
        <v>0</v>
      </c>
      <c r="K3154" s="70">
        <v>0</v>
      </c>
      <c r="L3154" s="71">
        <v>0</v>
      </c>
      <c r="M3154" s="70">
        <v>0</v>
      </c>
      <c r="N3154" s="71">
        <v>0</v>
      </c>
      <c r="O3154" s="70">
        <v>0</v>
      </c>
      <c r="P3154" s="71">
        <v>0</v>
      </c>
      <c r="Q3154" s="70">
        <v>0</v>
      </c>
      <c r="R3154" s="71">
        <v>0</v>
      </c>
      <c r="S3154" s="70">
        <v>0</v>
      </c>
      <c r="T3154" s="71">
        <v>0</v>
      </c>
      <c r="U3154" s="70">
        <v>0</v>
      </c>
      <c r="V3154" s="71">
        <v>0</v>
      </c>
      <c r="W3154" s="70">
        <v>0</v>
      </c>
      <c r="X3154" s="71">
        <v>0</v>
      </c>
      <c r="Y3154" s="70">
        <v>0</v>
      </c>
      <c r="Z3154" s="71">
        <v>0</v>
      </c>
      <c r="AA3154" s="70">
        <v>0</v>
      </c>
      <c r="AB3154" s="71">
        <v>0</v>
      </c>
      <c r="AC3154" s="54"/>
      <c r="AD3154" s="55">
        <f t="shared" si="64"/>
        <v>0</v>
      </c>
      <c r="AE3154" s="54"/>
    </row>
    <row r="3155" spans="2:31" x14ac:dyDescent="0.3">
      <c r="B3155" s="4" t="s">
        <v>263</v>
      </c>
      <c r="C3155" s="4"/>
      <c r="D3155" s="4"/>
      <c r="E3155" s="70">
        <v>0</v>
      </c>
      <c r="F3155" s="71">
        <v>0</v>
      </c>
      <c r="G3155" s="70">
        <v>0</v>
      </c>
      <c r="H3155" s="71">
        <v>0</v>
      </c>
      <c r="I3155" s="70">
        <v>0</v>
      </c>
      <c r="J3155" s="71">
        <v>0</v>
      </c>
      <c r="K3155" s="70">
        <v>0</v>
      </c>
      <c r="L3155" s="71">
        <v>0</v>
      </c>
      <c r="M3155" s="70">
        <v>0</v>
      </c>
      <c r="N3155" s="71">
        <v>0</v>
      </c>
      <c r="O3155" s="70">
        <v>0</v>
      </c>
      <c r="P3155" s="71">
        <v>0</v>
      </c>
      <c r="Q3155" s="70">
        <v>0</v>
      </c>
      <c r="R3155" s="71">
        <v>0</v>
      </c>
      <c r="S3155" s="70">
        <v>0</v>
      </c>
      <c r="T3155" s="71">
        <v>0</v>
      </c>
      <c r="U3155" s="70">
        <v>0</v>
      </c>
      <c r="V3155" s="71">
        <v>0</v>
      </c>
      <c r="W3155" s="70">
        <v>0</v>
      </c>
      <c r="X3155" s="71">
        <v>0</v>
      </c>
      <c r="Y3155" s="70">
        <v>0</v>
      </c>
      <c r="Z3155" s="71">
        <v>0</v>
      </c>
      <c r="AA3155" s="70">
        <v>0</v>
      </c>
      <c r="AB3155" s="71">
        <v>0</v>
      </c>
      <c r="AC3155" s="54"/>
      <c r="AD3155" s="55">
        <f t="shared" si="64"/>
        <v>0</v>
      </c>
      <c r="AE3155" s="54"/>
    </row>
    <row r="3156" spans="2:31" x14ac:dyDescent="0.3">
      <c r="B3156" s="4" t="s">
        <v>264</v>
      </c>
      <c r="C3156" s="4"/>
      <c r="D3156" s="4"/>
      <c r="E3156" s="70">
        <v>0</v>
      </c>
      <c r="F3156" s="71">
        <v>0</v>
      </c>
      <c r="G3156" s="70">
        <v>0</v>
      </c>
      <c r="H3156" s="71">
        <v>0</v>
      </c>
      <c r="I3156" s="70">
        <v>0</v>
      </c>
      <c r="J3156" s="71">
        <v>0</v>
      </c>
      <c r="K3156" s="70">
        <v>0</v>
      </c>
      <c r="L3156" s="71">
        <v>0</v>
      </c>
      <c r="M3156" s="70">
        <v>0</v>
      </c>
      <c r="N3156" s="71">
        <v>0</v>
      </c>
      <c r="O3156" s="70">
        <v>0</v>
      </c>
      <c r="P3156" s="71">
        <v>0</v>
      </c>
      <c r="Q3156" s="70">
        <v>0</v>
      </c>
      <c r="R3156" s="71">
        <v>0</v>
      </c>
      <c r="S3156" s="70">
        <v>0</v>
      </c>
      <c r="T3156" s="71">
        <v>0</v>
      </c>
      <c r="U3156" s="70">
        <v>0</v>
      </c>
      <c r="V3156" s="71">
        <v>0</v>
      </c>
      <c r="W3156" s="70">
        <v>0</v>
      </c>
      <c r="X3156" s="71">
        <v>0</v>
      </c>
      <c r="Y3156" s="70">
        <v>0</v>
      </c>
      <c r="Z3156" s="71">
        <v>0</v>
      </c>
      <c r="AA3156" s="70">
        <v>0</v>
      </c>
      <c r="AB3156" s="71">
        <v>0</v>
      </c>
      <c r="AC3156" s="54"/>
      <c r="AD3156" s="55">
        <f t="shared" si="64"/>
        <v>0</v>
      </c>
      <c r="AE3156" s="54"/>
    </row>
    <row r="3157" spans="2:31" x14ac:dyDescent="0.3">
      <c r="B3157" s="4" t="s">
        <v>265</v>
      </c>
      <c r="C3157" s="4"/>
      <c r="D3157" s="4"/>
      <c r="E3157" s="70">
        <v>0</v>
      </c>
      <c r="F3157" s="71">
        <v>0</v>
      </c>
      <c r="G3157" s="70">
        <v>0</v>
      </c>
      <c r="H3157" s="71">
        <v>0</v>
      </c>
      <c r="I3157" s="70">
        <v>0</v>
      </c>
      <c r="J3157" s="71">
        <v>0</v>
      </c>
      <c r="K3157" s="70">
        <v>0</v>
      </c>
      <c r="L3157" s="71">
        <v>0</v>
      </c>
      <c r="M3157" s="70">
        <v>0</v>
      </c>
      <c r="N3157" s="71">
        <v>0</v>
      </c>
      <c r="O3157" s="70">
        <v>0</v>
      </c>
      <c r="P3157" s="71">
        <v>0</v>
      </c>
      <c r="Q3157" s="70">
        <v>0</v>
      </c>
      <c r="R3157" s="71">
        <v>0</v>
      </c>
      <c r="S3157" s="70">
        <v>0</v>
      </c>
      <c r="T3157" s="71">
        <v>0</v>
      </c>
      <c r="U3157" s="70">
        <v>0</v>
      </c>
      <c r="V3157" s="71">
        <v>0</v>
      </c>
      <c r="W3157" s="70">
        <v>0</v>
      </c>
      <c r="X3157" s="71">
        <v>0</v>
      </c>
      <c r="Y3157" s="70">
        <v>0</v>
      </c>
      <c r="Z3157" s="71">
        <v>0</v>
      </c>
      <c r="AA3157" s="70">
        <v>0</v>
      </c>
      <c r="AB3157" s="71">
        <v>0</v>
      </c>
      <c r="AC3157" s="54"/>
      <c r="AD3157" s="55">
        <f t="shared" si="64"/>
        <v>0</v>
      </c>
      <c r="AE3157" s="54"/>
    </row>
    <row r="3158" spans="2:31" x14ac:dyDescent="0.3">
      <c r="B3158" s="4" t="s">
        <v>266</v>
      </c>
      <c r="C3158" s="4"/>
      <c r="D3158" s="4"/>
      <c r="E3158" s="70">
        <v>0</v>
      </c>
      <c r="F3158" s="71">
        <v>0</v>
      </c>
      <c r="G3158" s="70">
        <v>0</v>
      </c>
      <c r="H3158" s="71">
        <v>0</v>
      </c>
      <c r="I3158" s="70">
        <v>0</v>
      </c>
      <c r="J3158" s="71">
        <v>0</v>
      </c>
      <c r="K3158" s="70">
        <v>0</v>
      </c>
      <c r="L3158" s="71">
        <v>0</v>
      </c>
      <c r="M3158" s="70">
        <v>0</v>
      </c>
      <c r="N3158" s="71">
        <v>0</v>
      </c>
      <c r="O3158" s="70">
        <v>0</v>
      </c>
      <c r="P3158" s="71">
        <v>0</v>
      </c>
      <c r="Q3158" s="70">
        <v>0</v>
      </c>
      <c r="R3158" s="71">
        <v>0</v>
      </c>
      <c r="S3158" s="70">
        <v>0</v>
      </c>
      <c r="T3158" s="71">
        <v>0</v>
      </c>
      <c r="U3158" s="70">
        <v>0</v>
      </c>
      <c r="V3158" s="71">
        <v>0</v>
      </c>
      <c r="W3158" s="70">
        <v>0</v>
      </c>
      <c r="X3158" s="71">
        <v>0</v>
      </c>
      <c r="Y3158" s="70">
        <v>0</v>
      </c>
      <c r="Z3158" s="71">
        <v>0</v>
      </c>
      <c r="AA3158" s="70">
        <v>0</v>
      </c>
      <c r="AB3158" s="71">
        <v>0</v>
      </c>
      <c r="AC3158" s="54"/>
      <c r="AD3158" s="55">
        <f t="shared" si="64"/>
        <v>0</v>
      </c>
      <c r="AE3158" s="54"/>
    </row>
    <row r="3159" spans="2:31" x14ac:dyDescent="0.3">
      <c r="B3159" s="4" t="s">
        <v>267</v>
      </c>
      <c r="C3159" s="4"/>
      <c r="D3159" s="4"/>
      <c r="E3159" s="70">
        <v>0</v>
      </c>
      <c r="F3159" s="71">
        <v>0</v>
      </c>
      <c r="G3159" s="70">
        <v>0</v>
      </c>
      <c r="H3159" s="71">
        <v>0</v>
      </c>
      <c r="I3159" s="70">
        <v>0</v>
      </c>
      <c r="J3159" s="71">
        <v>0</v>
      </c>
      <c r="K3159" s="70">
        <v>0</v>
      </c>
      <c r="L3159" s="71">
        <v>0</v>
      </c>
      <c r="M3159" s="70">
        <v>0</v>
      </c>
      <c r="N3159" s="71">
        <v>0</v>
      </c>
      <c r="O3159" s="70">
        <v>0</v>
      </c>
      <c r="P3159" s="71">
        <v>0</v>
      </c>
      <c r="Q3159" s="70">
        <v>0</v>
      </c>
      <c r="R3159" s="71">
        <v>0</v>
      </c>
      <c r="S3159" s="70">
        <v>0</v>
      </c>
      <c r="T3159" s="71">
        <v>0</v>
      </c>
      <c r="U3159" s="70">
        <v>0</v>
      </c>
      <c r="V3159" s="71">
        <v>0</v>
      </c>
      <c r="W3159" s="70">
        <v>0</v>
      </c>
      <c r="X3159" s="71">
        <v>0</v>
      </c>
      <c r="Y3159" s="70">
        <v>0</v>
      </c>
      <c r="Z3159" s="71">
        <v>0</v>
      </c>
      <c r="AA3159" s="70">
        <v>0</v>
      </c>
      <c r="AB3159" s="71">
        <v>0</v>
      </c>
      <c r="AC3159" s="54"/>
      <c r="AD3159" s="55">
        <f t="shared" si="64"/>
        <v>0</v>
      </c>
      <c r="AE3159" s="54"/>
    </row>
    <row r="3160" spans="2:31" x14ac:dyDescent="0.3">
      <c r="B3160" s="4" t="s">
        <v>268</v>
      </c>
      <c r="C3160" s="4"/>
      <c r="D3160" s="4"/>
      <c r="E3160" s="70">
        <v>0</v>
      </c>
      <c r="F3160" s="71">
        <v>0</v>
      </c>
      <c r="G3160" s="70">
        <v>0</v>
      </c>
      <c r="H3160" s="71">
        <v>0</v>
      </c>
      <c r="I3160" s="70">
        <v>0</v>
      </c>
      <c r="J3160" s="71">
        <v>0</v>
      </c>
      <c r="K3160" s="70">
        <v>0</v>
      </c>
      <c r="L3160" s="71">
        <v>0</v>
      </c>
      <c r="M3160" s="70">
        <v>0</v>
      </c>
      <c r="N3160" s="71">
        <v>0</v>
      </c>
      <c r="O3160" s="70">
        <v>0</v>
      </c>
      <c r="P3160" s="71">
        <v>0</v>
      </c>
      <c r="Q3160" s="70">
        <v>0</v>
      </c>
      <c r="R3160" s="71">
        <v>0</v>
      </c>
      <c r="S3160" s="70">
        <v>0</v>
      </c>
      <c r="T3160" s="71">
        <v>0</v>
      </c>
      <c r="U3160" s="70">
        <v>0</v>
      </c>
      <c r="V3160" s="71">
        <v>0</v>
      </c>
      <c r="W3160" s="70">
        <v>0</v>
      </c>
      <c r="X3160" s="71">
        <v>0</v>
      </c>
      <c r="Y3160" s="70">
        <v>0</v>
      </c>
      <c r="Z3160" s="71">
        <v>0</v>
      </c>
      <c r="AA3160" s="70">
        <v>0</v>
      </c>
      <c r="AB3160" s="71">
        <v>0</v>
      </c>
      <c r="AC3160" s="54"/>
      <c r="AD3160" s="55">
        <f t="shared" si="64"/>
        <v>0</v>
      </c>
      <c r="AE3160" s="54"/>
    </row>
    <row r="3161" spans="2:31" x14ac:dyDescent="0.3">
      <c r="B3161" s="4" t="s">
        <v>269</v>
      </c>
      <c r="C3161" s="4"/>
      <c r="D3161" s="4"/>
      <c r="E3161" s="70">
        <v>0</v>
      </c>
      <c r="F3161" s="71">
        <v>0</v>
      </c>
      <c r="G3161" s="70">
        <v>0</v>
      </c>
      <c r="H3161" s="71">
        <v>0</v>
      </c>
      <c r="I3161" s="70">
        <v>0</v>
      </c>
      <c r="J3161" s="71">
        <v>0</v>
      </c>
      <c r="K3161" s="70">
        <v>0</v>
      </c>
      <c r="L3161" s="71">
        <v>0</v>
      </c>
      <c r="M3161" s="70">
        <v>0</v>
      </c>
      <c r="N3161" s="71">
        <v>0</v>
      </c>
      <c r="O3161" s="70">
        <v>0</v>
      </c>
      <c r="P3161" s="71">
        <v>0</v>
      </c>
      <c r="Q3161" s="70">
        <v>0</v>
      </c>
      <c r="R3161" s="71">
        <v>0</v>
      </c>
      <c r="S3161" s="70">
        <v>0</v>
      </c>
      <c r="T3161" s="71">
        <v>0</v>
      </c>
      <c r="U3161" s="70">
        <v>0</v>
      </c>
      <c r="V3161" s="71">
        <v>0</v>
      </c>
      <c r="W3161" s="70">
        <v>0</v>
      </c>
      <c r="X3161" s="71">
        <v>0</v>
      </c>
      <c r="Y3161" s="70">
        <v>0</v>
      </c>
      <c r="Z3161" s="71">
        <v>0</v>
      </c>
      <c r="AA3161" s="70">
        <v>0</v>
      </c>
      <c r="AB3161" s="71">
        <v>0</v>
      </c>
      <c r="AC3161" s="54"/>
      <c r="AD3161" s="55">
        <f t="shared" si="64"/>
        <v>0</v>
      </c>
      <c r="AE3161" s="54"/>
    </row>
    <row r="3162" spans="2:31" x14ac:dyDescent="0.3">
      <c r="B3162" s="4" t="s">
        <v>270</v>
      </c>
      <c r="C3162" s="4"/>
      <c r="D3162" s="4"/>
      <c r="E3162" s="70">
        <v>0</v>
      </c>
      <c r="F3162" s="71">
        <v>0</v>
      </c>
      <c r="G3162" s="70">
        <v>0</v>
      </c>
      <c r="H3162" s="71">
        <v>0</v>
      </c>
      <c r="I3162" s="70">
        <v>0</v>
      </c>
      <c r="J3162" s="71">
        <v>0</v>
      </c>
      <c r="K3162" s="70">
        <v>0</v>
      </c>
      <c r="L3162" s="71">
        <v>0</v>
      </c>
      <c r="M3162" s="70">
        <v>0</v>
      </c>
      <c r="N3162" s="71">
        <v>0</v>
      </c>
      <c r="O3162" s="70">
        <v>0</v>
      </c>
      <c r="P3162" s="71">
        <v>0</v>
      </c>
      <c r="Q3162" s="70">
        <v>0</v>
      </c>
      <c r="R3162" s="71">
        <v>0</v>
      </c>
      <c r="S3162" s="70">
        <v>0</v>
      </c>
      <c r="T3162" s="71">
        <v>0</v>
      </c>
      <c r="U3162" s="70">
        <v>0</v>
      </c>
      <c r="V3162" s="71">
        <v>0</v>
      </c>
      <c r="W3162" s="70">
        <v>0</v>
      </c>
      <c r="X3162" s="71">
        <v>0</v>
      </c>
      <c r="Y3162" s="70">
        <v>0</v>
      </c>
      <c r="Z3162" s="71">
        <v>0</v>
      </c>
      <c r="AA3162" s="70">
        <v>0</v>
      </c>
      <c r="AB3162" s="71">
        <v>0</v>
      </c>
      <c r="AC3162" s="54"/>
      <c r="AD3162" s="55">
        <f t="shared" si="64"/>
        <v>0</v>
      </c>
      <c r="AE3162" s="54"/>
    </row>
    <row r="3163" spans="2:31" x14ac:dyDescent="0.3">
      <c r="B3163" s="4" t="s">
        <v>271</v>
      </c>
      <c r="C3163" s="4"/>
      <c r="D3163" s="4"/>
      <c r="E3163" s="70">
        <v>0</v>
      </c>
      <c r="F3163" s="71">
        <v>0</v>
      </c>
      <c r="G3163" s="70">
        <v>0</v>
      </c>
      <c r="H3163" s="71">
        <v>0</v>
      </c>
      <c r="I3163" s="70">
        <v>0</v>
      </c>
      <c r="J3163" s="71">
        <v>0</v>
      </c>
      <c r="K3163" s="70">
        <v>0</v>
      </c>
      <c r="L3163" s="71">
        <v>0</v>
      </c>
      <c r="M3163" s="70">
        <v>0</v>
      </c>
      <c r="N3163" s="71">
        <v>0</v>
      </c>
      <c r="O3163" s="70">
        <v>0</v>
      </c>
      <c r="P3163" s="71">
        <v>0</v>
      </c>
      <c r="Q3163" s="70">
        <v>0</v>
      </c>
      <c r="R3163" s="71">
        <v>0</v>
      </c>
      <c r="S3163" s="70">
        <v>0</v>
      </c>
      <c r="T3163" s="71">
        <v>0</v>
      </c>
      <c r="U3163" s="70">
        <v>0</v>
      </c>
      <c r="V3163" s="71">
        <v>0</v>
      </c>
      <c r="W3163" s="70">
        <v>0</v>
      </c>
      <c r="X3163" s="71">
        <v>0</v>
      </c>
      <c r="Y3163" s="70">
        <v>0</v>
      </c>
      <c r="Z3163" s="71">
        <v>0</v>
      </c>
      <c r="AA3163" s="70">
        <v>0</v>
      </c>
      <c r="AB3163" s="71">
        <v>0</v>
      </c>
      <c r="AC3163" s="54"/>
      <c r="AD3163" s="55">
        <f t="shared" si="64"/>
        <v>0</v>
      </c>
      <c r="AE3163" s="54"/>
    </row>
    <row r="3164" spans="2:31" x14ac:dyDescent="0.3">
      <c r="B3164" s="4" t="s">
        <v>272</v>
      </c>
      <c r="C3164" s="4"/>
      <c r="D3164" s="4"/>
      <c r="E3164" s="70">
        <v>0</v>
      </c>
      <c r="F3164" s="71">
        <v>0</v>
      </c>
      <c r="G3164" s="70">
        <v>0</v>
      </c>
      <c r="H3164" s="71">
        <v>0</v>
      </c>
      <c r="I3164" s="70">
        <v>0</v>
      </c>
      <c r="J3164" s="71">
        <v>0</v>
      </c>
      <c r="K3164" s="70">
        <v>0</v>
      </c>
      <c r="L3164" s="71">
        <v>0</v>
      </c>
      <c r="M3164" s="70">
        <v>0</v>
      </c>
      <c r="N3164" s="71">
        <v>0</v>
      </c>
      <c r="O3164" s="70">
        <v>0</v>
      </c>
      <c r="P3164" s="71">
        <v>0</v>
      </c>
      <c r="Q3164" s="70">
        <v>0</v>
      </c>
      <c r="R3164" s="71">
        <v>0</v>
      </c>
      <c r="S3164" s="70">
        <v>0</v>
      </c>
      <c r="T3164" s="71">
        <v>0</v>
      </c>
      <c r="U3164" s="70">
        <v>0</v>
      </c>
      <c r="V3164" s="71">
        <v>0</v>
      </c>
      <c r="W3164" s="70">
        <v>0</v>
      </c>
      <c r="X3164" s="71">
        <v>0</v>
      </c>
      <c r="Y3164" s="70">
        <v>0</v>
      </c>
      <c r="Z3164" s="71">
        <v>0</v>
      </c>
      <c r="AA3164" s="70">
        <v>0</v>
      </c>
      <c r="AB3164" s="71">
        <v>0</v>
      </c>
      <c r="AC3164" s="54"/>
      <c r="AD3164" s="55">
        <f t="shared" si="64"/>
        <v>0</v>
      </c>
      <c r="AE3164" s="54"/>
    </row>
    <row r="3165" spans="2:31" x14ac:dyDescent="0.3">
      <c r="B3165" s="4" t="s">
        <v>273</v>
      </c>
      <c r="C3165" s="4"/>
      <c r="D3165" s="4"/>
      <c r="E3165" s="70">
        <v>0</v>
      </c>
      <c r="F3165" s="71">
        <v>0</v>
      </c>
      <c r="G3165" s="70">
        <v>0</v>
      </c>
      <c r="H3165" s="71">
        <v>0</v>
      </c>
      <c r="I3165" s="70">
        <v>0</v>
      </c>
      <c r="J3165" s="71">
        <v>0</v>
      </c>
      <c r="K3165" s="70">
        <v>0</v>
      </c>
      <c r="L3165" s="71">
        <v>0</v>
      </c>
      <c r="M3165" s="70">
        <v>0</v>
      </c>
      <c r="N3165" s="71">
        <v>0.40508878417727012</v>
      </c>
      <c r="O3165" s="70">
        <v>0</v>
      </c>
      <c r="P3165" s="71">
        <v>0</v>
      </c>
      <c r="Q3165" s="70">
        <v>0</v>
      </c>
      <c r="R3165" s="71">
        <v>0</v>
      </c>
      <c r="S3165" s="70">
        <v>0</v>
      </c>
      <c r="T3165" s="71">
        <v>0</v>
      </c>
      <c r="U3165" s="70">
        <v>0</v>
      </c>
      <c r="V3165" s="71">
        <v>0</v>
      </c>
      <c r="W3165" s="70">
        <v>0</v>
      </c>
      <c r="X3165" s="71">
        <v>0</v>
      </c>
      <c r="Y3165" s="70">
        <v>0</v>
      </c>
      <c r="Z3165" s="71">
        <v>0</v>
      </c>
      <c r="AA3165" s="70">
        <v>0</v>
      </c>
      <c r="AB3165" s="71">
        <v>0</v>
      </c>
      <c r="AC3165" s="54"/>
      <c r="AD3165" s="55">
        <f t="shared" si="64"/>
        <v>0.40508878417727012</v>
      </c>
      <c r="AE3165" s="54"/>
    </row>
    <row r="3166" spans="2:31" x14ac:dyDescent="0.3">
      <c r="B3166" s="4" t="s">
        <v>274</v>
      </c>
      <c r="C3166" s="4"/>
      <c r="D3166" s="4"/>
      <c r="E3166" s="70">
        <v>0</v>
      </c>
      <c r="F3166" s="71">
        <v>0</v>
      </c>
      <c r="G3166" s="70">
        <v>0</v>
      </c>
      <c r="H3166" s="71">
        <v>0</v>
      </c>
      <c r="I3166" s="70">
        <v>0</v>
      </c>
      <c r="J3166" s="71">
        <v>0</v>
      </c>
      <c r="K3166" s="70">
        <v>0</v>
      </c>
      <c r="L3166" s="71">
        <v>0</v>
      </c>
      <c r="M3166" s="70">
        <v>0</v>
      </c>
      <c r="N3166" s="71">
        <v>0.40508878417727012</v>
      </c>
      <c r="O3166" s="70">
        <v>0</v>
      </c>
      <c r="P3166" s="71">
        <v>0</v>
      </c>
      <c r="Q3166" s="70">
        <v>0</v>
      </c>
      <c r="R3166" s="71">
        <v>0</v>
      </c>
      <c r="S3166" s="70">
        <v>0</v>
      </c>
      <c r="T3166" s="71">
        <v>0</v>
      </c>
      <c r="U3166" s="70">
        <v>0</v>
      </c>
      <c r="V3166" s="71">
        <v>0</v>
      </c>
      <c r="W3166" s="70">
        <v>0</v>
      </c>
      <c r="X3166" s="71">
        <v>0</v>
      </c>
      <c r="Y3166" s="70">
        <v>0</v>
      </c>
      <c r="Z3166" s="71">
        <v>0</v>
      </c>
      <c r="AA3166" s="70">
        <v>0</v>
      </c>
      <c r="AB3166" s="71">
        <v>0</v>
      </c>
      <c r="AC3166" s="54"/>
      <c r="AD3166" s="55">
        <f t="shared" si="64"/>
        <v>0.40508878417727012</v>
      </c>
      <c r="AE3166" s="54"/>
    </row>
    <row r="3167" spans="2:31" x14ac:dyDescent="0.3">
      <c r="B3167" s="4" t="s">
        <v>275</v>
      </c>
      <c r="C3167" s="4"/>
      <c r="D3167" s="4"/>
      <c r="E3167" s="70">
        <v>0</v>
      </c>
      <c r="F3167" s="71">
        <v>0</v>
      </c>
      <c r="G3167" s="70">
        <v>0</v>
      </c>
      <c r="H3167" s="71">
        <v>0</v>
      </c>
      <c r="I3167" s="70">
        <v>0</v>
      </c>
      <c r="J3167" s="71">
        <v>0</v>
      </c>
      <c r="K3167" s="70">
        <v>0</v>
      </c>
      <c r="L3167" s="71">
        <v>0</v>
      </c>
      <c r="M3167" s="70">
        <v>0</v>
      </c>
      <c r="N3167" s="71">
        <v>0.40508878417727012</v>
      </c>
      <c r="O3167" s="70">
        <v>0</v>
      </c>
      <c r="P3167" s="71">
        <v>0</v>
      </c>
      <c r="Q3167" s="70">
        <v>0</v>
      </c>
      <c r="R3167" s="71">
        <v>0</v>
      </c>
      <c r="S3167" s="70">
        <v>0</v>
      </c>
      <c r="T3167" s="71">
        <v>0</v>
      </c>
      <c r="U3167" s="70">
        <v>0</v>
      </c>
      <c r="V3167" s="71">
        <v>0</v>
      </c>
      <c r="W3167" s="70">
        <v>0</v>
      </c>
      <c r="X3167" s="71">
        <v>0</v>
      </c>
      <c r="Y3167" s="70">
        <v>0</v>
      </c>
      <c r="Z3167" s="71">
        <v>0</v>
      </c>
      <c r="AA3167" s="70">
        <v>0</v>
      </c>
      <c r="AB3167" s="71">
        <v>0</v>
      </c>
      <c r="AC3167" s="54"/>
      <c r="AD3167" s="55">
        <f t="shared" si="64"/>
        <v>0.40508878417727012</v>
      </c>
      <c r="AE3167" s="54"/>
    </row>
    <row r="3168" spans="2:31" x14ac:dyDescent="0.3">
      <c r="B3168" s="4" t="s">
        <v>276</v>
      </c>
      <c r="C3168" s="4"/>
      <c r="D3168" s="4"/>
      <c r="E3168" s="70">
        <v>0</v>
      </c>
      <c r="F3168" s="71">
        <v>0</v>
      </c>
      <c r="G3168" s="70">
        <v>0</v>
      </c>
      <c r="H3168" s="71">
        <v>0</v>
      </c>
      <c r="I3168" s="70">
        <v>0</v>
      </c>
      <c r="J3168" s="71">
        <v>0</v>
      </c>
      <c r="K3168" s="70">
        <v>0</v>
      </c>
      <c r="L3168" s="71">
        <v>0</v>
      </c>
      <c r="M3168" s="70">
        <v>0</v>
      </c>
      <c r="N3168" s="71">
        <v>0</v>
      </c>
      <c r="O3168" s="70">
        <v>0</v>
      </c>
      <c r="P3168" s="71">
        <v>0</v>
      </c>
      <c r="Q3168" s="70">
        <v>0</v>
      </c>
      <c r="R3168" s="71">
        <v>0</v>
      </c>
      <c r="S3168" s="70">
        <v>0</v>
      </c>
      <c r="T3168" s="71">
        <v>0</v>
      </c>
      <c r="U3168" s="70">
        <v>0</v>
      </c>
      <c r="V3168" s="71">
        <v>0</v>
      </c>
      <c r="W3168" s="70">
        <v>0</v>
      </c>
      <c r="X3168" s="71">
        <v>0</v>
      </c>
      <c r="Y3168" s="70">
        <v>0</v>
      </c>
      <c r="Z3168" s="71">
        <v>0</v>
      </c>
      <c r="AA3168" s="70">
        <v>0</v>
      </c>
      <c r="AB3168" s="71">
        <v>0</v>
      </c>
      <c r="AC3168" s="54"/>
      <c r="AD3168" s="55">
        <f t="shared" si="64"/>
        <v>0</v>
      </c>
      <c r="AE3168" s="54"/>
    </row>
    <row r="3169" spans="2:31" x14ac:dyDescent="0.3">
      <c r="B3169" s="4" t="s">
        <v>277</v>
      </c>
      <c r="C3169" s="4"/>
      <c r="D3169" s="4"/>
      <c r="E3169" s="70">
        <v>0</v>
      </c>
      <c r="F3169" s="71">
        <v>0</v>
      </c>
      <c r="G3169" s="70">
        <v>0</v>
      </c>
      <c r="H3169" s="71">
        <v>0</v>
      </c>
      <c r="I3169" s="70">
        <v>0</v>
      </c>
      <c r="J3169" s="71">
        <v>0</v>
      </c>
      <c r="K3169" s="70">
        <v>0</v>
      </c>
      <c r="L3169" s="71">
        <v>0</v>
      </c>
      <c r="M3169" s="70">
        <v>0</v>
      </c>
      <c r="N3169" s="71">
        <v>0</v>
      </c>
      <c r="O3169" s="70">
        <v>0</v>
      </c>
      <c r="P3169" s="71">
        <v>0</v>
      </c>
      <c r="Q3169" s="70">
        <v>0</v>
      </c>
      <c r="R3169" s="71">
        <v>0</v>
      </c>
      <c r="S3169" s="70">
        <v>0</v>
      </c>
      <c r="T3169" s="71">
        <v>0</v>
      </c>
      <c r="U3169" s="70">
        <v>0</v>
      </c>
      <c r="V3169" s="71">
        <v>0</v>
      </c>
      <c r="W3169" s="70">
        <v>0</v>
      </c>
      <c r="X3169" s="71">
        <v>0</v>
      </c>
      <c r="Y3169" s="70">
        <v>0</v>
      </c>
      <c r="Z3169" s="71">
        <v>0</v>
      </c>
      <c r="AA3169" s="70">
        <v>0</v>
      </c>
      <c r="AB3169" s="71">
        <v>0</v>
      </c>
      <c r="AC3169" s="54"/>
      <c r="AD3169" s="55">
        <f t="shared" si="64"/>
        <v>0</v>
      </c>
      <c r="AE3169" s="54"/>
    </row>
    <row r="3170" spans="2:31" ht="21.75" customHeight="1" x14ac:dyDescent="0.3">
      <c r="B3170" s="12" t="s">
        <v>7</v>
      </c>
      <c r="C3170" s="12"/>
      <c r="D3170" s="12"/>
      <c r="E3170" s="13">
        <f t="shared" ref="E3170:AB3170" si="65">SUM(E3032:E3169)</f>
        <v>0</v>
      </c>
      <c r="F3170" s="13">
        <f t="shared" si="65"/>
        <v>0</v>
      </c>
      <c r="G3170" s="13">
        <f t="shared" si="65"/>
        <v>0</v>
      </c>
      <c r="H3170" s="13">
        <f t="shared" si="65"/>
        <v>0</v>
      </c>
      <c r="I3170" s="13">
        <f t="shared" si="65"/>
        <v>0</v>
      </c>
      <c r="J3170" s="13">
        <f t="shared" si="65"/>
        <v>0</v>
      </c>
      <c r="K3170" s="13">
        <f t="shared" si="65"/>
        <v>0</v>
      </c>
      <c r="L3170" s="13">
        <f t="shared" si="65"/>
        <v>0</v>
      </c>
      <c r="M3170" s="13">
        <f t="shared" si="65"/>
        <v>0</v>
      </c>
      <c r="N3170" s="13">
        <f t="shared" si="65"/>
        <v>1.2292728400602935</v>
      </c>
      <c r="O3170" s="13">
        <f t="shared" si="65"/>
        <v>0</v>
      </c>
      <c r="P3170" s="13">
        <f t="shared" si="65"/>
        <v>0</v>
      </c>
      <c r="Q3170" s="13">
        <f t="shared" si="65"/>
        <v>0</v>
      </c>
      <c r="R3170" s="13">
        <f t="shared" si="65"/>
        <v>0</v>
      </c>
      <c r="S3170" s="13">
        <f t="shared" si="65"/>
        <v>0</v>
      </c>
      <c r="T3170" s="13">
        <f t="shared" si="65"/>
        <v>0</v>
      </c>
      <c r="U3170" s="13">
        <f t="shared" si="65"/>
        <v>0</v>
      </c>
      <c r="V3170" s="13">
        <f t="shared" si="65"/>
        <v>0</v>
      </c>
      <c r="W3170" s="13">
        <f t="shared" si="65"/>
        <v>0</v>
      </c>
      <c r="X3170" s="13">
        <f t="shared" si="65"/>
        <v>0</v>
      </c>
      <c r="Y3170" s="13">
        <f t="shared" si="65"/>
        <v>0</v>
      </c>
      <c r="Z3170" s="13">
        <f t="shared" si="65"/>
        <v>0</v>
      </c>
      <c r="AA3170" s="13">
        <f t="shared" si="65"/>
        <v>0</v>
      </c>
      <c r="AB3170" s="13">
        <f t="shared" si="65"/>
        <v>0</v>
      </c>
      <c r="AC3170" s="110">
        <f>SUM(AC3032:AE3169)</f>
        <v>1.2292728400602935</v>
      </c>
      <c r="AD3170" s="110"/>
      <c r="AE3170" s="110"/>
    </row>
    <row r="3171" spans="2:31" x14ac:dyDescent="0.3">
      <c r="B3171" s="14"/>
      <c r="C3171" s="15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</row>
    <row r="3172" spans="2:31" x14ac:dyDescent="0.3">
      <c r="B3172" s="14"/>
      <c r="C3172" s="15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</row>
    <row r="3173" spans="2:31" x14ac:dyDescent="0.3">
      <c r="B3173" s="8">
        <f>+B3029+1</f>
        <v>46104</v>
      </c>
    </row>
    <row r="3174" spans="2:31" x14ac:dyDescent="0.3">
      <c r="B3174" s="8"/>
    </row>
    <row r="3175" spans="2:31" x14ac:dyDescent="0.3">
      <c r="B3175" s="9" t="s">
        <v>313</v>
      </c>
      <c r="C3175" s="10"/>
      <c r="D3175" s="10"/>
      <c r="E3175" s="11">
        <v>1</v>
      </c>
      <c r="F3175" s="11">
        <v>2</v>
      </c>
      <c r="G3175" s="11">
        <v>3</v>
      </c>
      <c r="H3175" s="11">
        <v>4</v>
      </c>
      <c r="I3175" s="11">
        <v>5</v>
      </c>
      <c r="J3175" s="11">
        <v>6</v>
      </c>
      <c r="K3175" s="11">
        <v>7</v>
      </c>
      <c r="L3175" s="11">
        <v>8</v>
      </c>
      <c r="M3175" s="11">
        <v>9</v>
      </c>
      <c r="N3175" s="11">
        <v>10</v>
      </c>
      <c r="O3175" s="11">
        <v>11</v>
      </c>
      <c r="P3175" s="11">
        <v>12</v>
      </c>
      <c r="Q3175" s="11">
        <v>13</v>
      </c>
      <c r="R3175" s="11">
        <v>14</v>
      </c>
      <c r="S3175" s="11">
        <v>15</v>
      </c>
      <c r="T3175" s="11">
        <v>16</v>
      </c>
      <c r="U3175" s="11">
        <v>17</v>
      </c>
      <c r="V3175" s="11">
        <v>18</v>
      </c>
      <c r="W3175" s="11">
        <v>19</v>
      </c>
      <c r="X3175" s="11">
        <v>20</v>
      </c>
      <c r="Y3175" s="11">
        <v>21</v>
      </c>
      <c r="Z3175" s="11">
        <v>22</v>
      </c>
      <c r="AA3175" s="11">
        <v>23</v>
      </c>
      <c r="AB3175" s="11">
        <v>24</v>
      </c>
      <c r="AC3175" s="92" t="s">
        <v>7</v>
      </c>
      <c r="AD3175" s="92"/>
      <c r="AE3175" s="92"/>
    </row>
    <row r="3176" spans="2:31" x14ac:dyDescent="0.3">
      <c r="B3176" s="4" t="s">
        <v>140</v>
      </c>
      <c r="C3176" s="14"/>
      <c r="D3176" s="14"/>
      <c r="E3176" s="68">
        <v>0</v>
      </c>
      <c r="F3176" s="69">
        <v>0</v>
      </c>
      <c r="G3176" s="68">
        <v>0</v>
      </c>
      <c r="H3176" s="69">
        <v>0</v>
      </c>
      <c r="I3176" s="68">
        <v>0</v>
      </c>
      <c r="J3176" s="69">
        <v>0</v>
      </c>
      <c r="K3176" s="68">
        <v>0</v>
      </c>
      <c r="L3176" s="69">
        <v>0</v>
      </c>
      <c r="M3176" s="68">
        <v>0</v>
      </c>
      <c r="N3176" s="69">
        <v>0</v>
      </c>
      <c r="O3176" s="68">
        <v>2.5839952627817794E-2</v>
      </c>
      <c r="P3176" s="69">
        <v>3.5013854094929169</v>
      </c>
      <c r="Q3176" s="68">
        <v>3.8638246079285938</v>
      </c>
      <c r="R3176" s="69">
        <v>3.8467671762307494</v>
      </c>
      <c r="S3176" s="68">
        <v>3.8673868258794148</v>
      </c>
      <c r="T3176" s="69">
        <v>3.8597460568745929</v>
      </c>
      <c r="U3176" s="68">
        <v>3.8709490418434145</v>
      </c>
      <c r="V3176" s="69">
        <v>3.8633655704657239</v>
      </c>
      <c r="W3176" s="68">
        <v>3.8745112717151637</v>
      </c>
      <c r="X3176" s="69">
        <v>0.96114610422713054</v>
      </c>
      <c r="Y3176" s="68">
        <v>0</v>
      </c>
      <c r="Z3176" s="69">
        <v>0</v>
      </c>
      <c r="AA3176" s="68">
        <v>0</v>
      </c>
      <c r="AB3176" s="69">
        <v>0</v>
      </c>
      <c r="AC3176" s="56"/>
      <c r="AD3176" s="55">
        <f t="shared" ref="AD3176:AD3251" si="66">SUM(E3176:AB3176)</f>
        <v>31.534922017285517</v>
      </c>
      <c r="AE3176" s="56"/>
    </row>
    <row r="3177" spans="2:31" x14ac:dyDescent="0.3">
      <c r="B3177" s="4" t="s">
        <v>141</v>
      </c>
      <c r="C3177" s="14"/>
      <c r="D3177" s="14"/>
      <c r="E3177" s="68">
        <v>0</v>
      </c>
      <c r="F3177" s="69">
        <v>0</v>
      </c>
      <c r="G3177" s="68">
        <v>0</v>
      </c>
      <c r="H3177" s="69">
        <v>0</v>
      </c>
      <c r="I3177" s="68">
        <v>0</v>
      </c>
      <c r="J3177" s="69">
        <v>0</v>
      </c>
      <c r="K3177" s="68">
        <v>0</v>
      </c>
      <c r="L3177" s="69">
        <v>0</v>
      </c>
      <c r="M3177" s="68">
        <v>0</v>
      </c>
      <c r="N3177" s="69">
        <v>0</v>
      </c>
      <c r="O3177" s="68">
        <v>2.5839952627817794E-2</v>
      </c>
      <c r="P3177" s="69">
        <v>3.5013854094929169</v>
      </c>
      <c r="Q3177" s="68">
        <v>3.8638246079285938</v>
      </c>
      <c r="R3177" s="69">
        <v>3.8467671762307494</v>
      </c>
      <c r="S3177" s="68">
        <v>3.8673868258794148</v>
      </c>
      <c r="T3177" s="69">
        <v>3.8597460568745929</v>
      </c>
      <c r="U3177" s="68">
        <v>3.8709490418434145</v>
      </c>
      <c r="V3177" s="69">
        <v>3.8633655704657239</v>
      </c>
      <c r="W3177" s="68">
        <v>3.8745112717151637</v>
      </c>
      <c r="X3177" s="69">
        <v>0.96114610422713054</v>
      </c>
      <c r="Y3177" s="68">
        <v>0</v>
      </c>
      <c r="Z3177" s="69">
        <v>0</v>
      </c>
      <c r="AA3177" s="68">
        <v>0</v>
      </c>
      <c r="AB3177" s="69">
        <v>0</v>
      </c>
      <c r="AC3177" s="54"/>
      <c r="AD3177" s="55">
        <f t="shared" si="66"/>
        <v>31.534922017285517</v>
      </c>
      <c r="AE3177" s="54"/>
    </row>
    <row r="3178" spans="2:31" x14ac:dyDescent="0.3">
      <c r="B3178" s="4" t="s">
        <v>142</v>
      </c>
      <c r="C3178" s="14"/>
      <c r="D3178" s="14"/>
      <c r="E3178" s="68">
        <v>0</v>
      </c>
      <c r="F3178" s="69">
        <v>0</v>
      </c>
      <c r="G3178" s="68">
        <v>0</v>
      </c>
      <c r="H3178" s="69">
        <v>0</v>
      </c>
      <c r="I3178" s="68">
        <v>0</v>
      </c>
      <c r="J3178" s="69">
        <v>0</v>
      </c>
      <c r="K3178" s="68">
        <v>0</v>
      </c>
      <c r="L3178" s="69">
        <v>0</v>
      </c>
      <c r="M3178" s="68">
        <v>0</v>
      </c>
      <c r="N3178" s="69">
        <v>0</v>
      </c>
      <c r="O3178" s="68">
        <v>2.5839952627817794E-2</v>
      </c>
      <c r="P3178" s="69">
        <v>3.5013854094929169</v>
      </c>
      <c r="Q3178" s="68">
        <v>3.8638246079285938</v>
      </c>
      <c r="R3178" s="69">
        <v>3.8467671762307494</v>
      </c>
      <c r="S3178" s="68">
        <v>3.8673868258794148</v>
      </c>
      <c r="T3178" s="69">
        <v>3.8597460568745929</v>
      </c>
      <c r="U3178" s="68">
        <v>3.8709490418434145</v>
      </c>
      <c r="V3178" s="69">
        <v>3.8633655704657239</v>
      </c>
      <c r="W3178" s="68">
        <v>3.8745112717151637</v>
      </c>
      <c r="X3178" s="69">
        <v>0.96114610422713054</v>
      </c>
      <c r="Y3178" s="68">
        <v>0</v>
      </c>
      <c r="Z3178" s="69">
        <v>0</v>
      </c>
      <c r="AA3178" s="68">
        <v>0</v>
      </c>
      <c r="AB3178" s="69">
        <v>0</v>
      </c>
      <c r="AC3178" s="54"/>
      <c r="AD3178" s="55">
        <f t="shared" si="66"/>
        <v>31.534922017285517</v>
      </c>
      <c r="AE3178" s="54"/>
    </row>
    <row r="3179" spans="2:31" x14ac:dyDescent="0.3">
      <c r="B3179" s="4" t="s">
        <v>143</v>
      </c>
      <c r="C3179" s="14"/>
      <c r="D3179" s="14"/>
      <c r="E3179" s="68">
        <v>0</v>
      </c>
      <c r="F3179" s="69">
        <v>0</v>
      </c>
      <c r="G3179" s="68">
        <v>0</v>
      </c>
      <c r="H3179" s="69">
        <v>0</v>
      </c>
      <c r="I3179" s="68">
        <v>0</v>
      </c>
      <c r="J3179" s="69">
        <v>0</v>
      </c>
      <c r="K3179" s="68">
        <v>0</v>
      </c>
      <c r="L3179" s="69">
        <v>0</v>
      </c>
      <c r="M3179" s="68">
        <v>0</v>
      </c>
      <c r="N3179" s="69">
        <v>0</v>
      </c>
      <c r="O3179" s="68">
        <v>2.5839952627817794E-2</v>
      </c>
      <c r="P3179" s="69">
        <v>3.5013854094929169</v>
      </c>
      <c r="Q3179" s="68">
        <v>3.8638246079285938</v>
      </c>
      <c r="R3179" s="69">
        <v>3.8467671762307494</v>
      </c>
      <c r="S3179" s="68">
        <v>3.8673868258794148</v>
      </c>
      <c r="T3179" s="69">
        <v>3.8597460568745929</v>
      </c>
      <c r="U3179" s="68">
        <v>3.8709490418434145</v>
      </c>
      <c r="V3179" s="69">
        <v>3.8633655704657239</v>
      </c>
      <c r="W3179" s="68">
        <v>3.8745112717151637</v>
      </c>
      <c r="X3179" s="69">
        <v>0.96114610422713054</v>
      </c>
      <c r="Y3179" s="68">
        <v>0</v>
      </c>
      <c r="Z3179" s="69">
        <v>0</v>
      </c>
      <c r="AA3179" s="68">
        <v>0</v>
      </c>
      <c r="AB3179" s="69">
        <v>0</v>
      </c>
      <c r="AC3179" s="54"/>
      <c r="AD3179" s="55">
        <f t="shared" si="66"/>
        <v>31.534922017285517</v>
      </c>
      <c r="AE3179" s="54"/>
    </row>
    <row r="3180" spans="2:31" x14ac:dyDescent="0.3">
      <c r="B3180" s="4" t="s">
        <v>144</v>
      </c>
      <c r="C3180" s="14"/>
      <c r="D3180" s="14"/>
      <c r="E3180" s="68">
        <v>0</v>
      </c>
      <c r="F3180" s="69">
        <v>0</v>
      </c>
      <c r="G3180" s="68">
        <v>0</v>
      </c>
      <c r="H3180" s="69">
        <v>0</v>
      </c>
      <c r="I3180" s="68">
        <v>0</v>
      </c>
      <c r="J3180" s="69">
        <v>0</v>
      </c>
      <c r="K3180" s="68">
        <v>0</v>
      </c>
      <c r="L3180" s="69">
        <v>0</v>
      </c>
      <c r="M3180" s="68">
        <v>0</v>
      </c>
      <c r="N3180" s="69">
        <v>0</v>
      </c>
      <c r="O3180" s="68">
        <v>0</v>
      </c>
      <c r="P3180" s="69">
        <v>0</v>
      </c>
      <c r="Q3180" s="68">
        <v>0</v>
      </c>
      <c r="R3180" s="69">
        <v>0</v>
      </c>
      <c r="S3180" s="68">
        <v>0</v>
      </c>
      <c r="T3180" s="69">
        <v>0</v>
      </c>
      <c r="U3180" s="68">
        <v>0</v>
      </c>
      <c r="V3180" s="69">
        <v>0</v>
      </c>
      <c r="W3180" s="68">
        <v>0</v>
      </c>
      <c r="X3180" s="69">
        <v>0</v>
      </c>
      <c r="Y3180" s="68">
        <v>0</v>
      </c>
      <c r="Z3180" s="69">
        <v>0</v>
      </c>
      <c r="AA3180" s="68">
        <v>0</v>
      </c>
      <c r="AB3180" s="69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145</v>
      </c>
      <c r="C3181" s="14"/>
      <c r="D3181" s="14"/>
      <c r="E3181" s="68">
        <v>0</v>
      </c>
      <c r="F3181" s="69">
        <v>0</v>
      </c>
      <c r="G3181" s="68">
        <v>0</v>
      </c>
      <c r="H3181" s="69">
        <v>0</v>
      </c>
      <c r="I3181" s="68">
        <v>0</v>
      </c>
      <c r="J3181" s="69">
        <v>0</v>
      </c>
      <c r="K3181" s="68">
        <v>0</v>
      </c>
      <c r="L3181" s="69">
        <v>0</v>
      </c>
      <c r="M3181" s="68">
        <v>0</v>
      </c>
      <c r="N3181" s="69">
        <v>0</v>
      </c>
      <c r="O3181" s="68">
        <v>0</v>
      </c>
      <c r="P3181" s="69">
        <v>0</v>
      </c>
      <c r="Q3181" s="68">
        <v>0</v>
      </c>
      <c r="R3181" s="69">
        <v>0</v>
      </c>
      <c r="S3181" s="68">
        <v>0</v>
      </c>
      <c r="T3181" s="69">
        <v>0</v>
      </c>
      <c r="U3181" s="68">
        <v>0</v>
      </c>
      <c r="V3181" s="69">
        <v>0</v>
      </c>
      <c r="W3181" s="68">
        <v>0</v>
      </c>
      <c r="X3181" s="69">
        <v>0</v>
      </c>
      <c r="Y3181" s="68">
        <v>0</v>
      </c>
      <c r="Z3181" s="69">
        <v>0</v>
      </c>
      <c r="AA3181" s="68">
        <v>0</v>
      </c>
      <c r="AB3181" s="69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146</v>
      </c>
      <c r="C3182" s="14"/>
      <c r="D3182" s="14"/>
      <c r="E3182" s="68">
        <v>0</v>
      </c>
      <c r="F3182" s="69">
        <v>0</v>
      </c>
      <c r="G3182" s="68">
        <v>0</v>
      </c>
      <c r="H3182" s="69">
        <v>0</v>
      </c>
      <c r="I3182" s="68">
        <v>0</v>
      </c>
      <c r="J3182" s="69">
        <v>0</v>
      </c>
      <c r="K3182" s="68">
        <v>0</v>
      </c>
      <c r="L3182" s="69">
        <v>0</v>
      </c>
      <c r="M3182" s="68">
        <v>0</v>
      </c>
      <c r="N3182" s="69">
        <v>0</v>
      </c>
      <c r="O3182" s="68">
        <v>0</v>
      </c>
      <c r="P3182" s="69">
        <v>0</v>
      </c>
      <c r="Q3182" s="68">
        <v>0</v>
      </c>
      <c r="R3182" s="69">
        <v>0</v>
      </c>
      <c r="S3182" s="68">
        <v>0</v>
      </c>
      <c r="T3182" s="69">
        <v>0</v>
      </c>
      <c r="U3182" s="68">
        <v>0</v>
      </c>
      <c r="V3182" s="69">
        <v>0</v>
      </c>
      <c r="W3182" s="68">
        <v>0</v>
      </c>
      <c r="X3182" s="69">
        <v>0</v>
      </c>
      <c r="Y3182" s="68">
        <v>0</v>
      </c>
      <c r="Z3182" s="69">
        <v>0</v>
      </c>
      <c r="AA3182" s="68">
        <v>0</v>
      </c>
      <c r="AB3182" s="69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147</v>
      </c>
      <c r="C3183" s="14"/>
      <c r="D3183" s="14"/>
      <c r="E3183" s="68">
        <v>0</v>
      </c>
      <c r="F3183" s="69">
        <v>0</v>
      </c>
      <c r="G3183" s="68">
        <v>0</v>
      </c>
      <c r="H3183" s="69">
        <v>0</v>
      </c>
      <c r="I3183" s="68">
        <v>0</v>
      </c>
      <c r="J3183" s="69">
        <v>0</v>
      </c>
      <c r="K3183" s="68">
        <v>0</v>
      </c>
      <c r="L3183" s="69">
        <v>0</v>
      </c>
      <c r="M3183" s="68">
        <v>0</v>
      </c>
      <c r="N3183" s="69">
        <v>0</v>
      </c>
      <c r="O3183" s="68">
        <v>0</v>
      </c>
      <c r="P3183" s="69">
        <v>0</v>
      </c>
      <c r="Q3183" s="68">
        <v>0</v>
      </c>
      <c r="R3183" s="69">
        <v>0</v>
      </c>
      <c r="S3183" s="68">
        <v>0</v>
      </c>
      <c r="T3183" s="69">
        <v>0</v>
      </c>
      <c r="U3183" s="68">
        <v>0</v>
      </c>
      <c r="V3183" s="69">
        <v>0</v>
      </c>
      <c r="W3183" s="68">
        <v>0</v>
      </c>
      <c r="X3183" s="69">
        <v>0</v>
      </c>
      <c r="Y3183" s="68">
        <v>0</v>
      </c>
      <c r="Z3183" s="69">
        <v>0</v>
      </c>
      <c r="AA3183" s="68">
        <v>0</v>
      </c>
      <c r="AB3183" s="69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148</v>
      </c>
      <c r="C3184" s="14"/>
      <c r="D3184" s="14"/>
      <c r="E3184" s="68">
        <v>0</v>
      </c>
      <c r="F3184" s="69">
        <v>0</v>
      </c>
      <c r="G3184" s="68">
        <v>0</v>
      </c>
      <c r="H3184" s="69">
        <v>0</v>
      </c>
      <c r="I3184" s="68">
        <v>0</v>
      </c>
      <c r="J3184" s="69">
        <v>0</v>
      </c>
      <c r="K3184" s="68">
        <v>0</v>
      </c>
      <c r="L3184" s="69">
        <v>0</v>
      </c>
      <c r="M3184" s="68">
        <v>0</v>
      </c>
      <c r="N3184" s="69">
        <v>0</v>
      </c>
      <c r="O3184" s="68">
        <v>0</v>
      </c>
      <c r="P3184" s="69">
        <v>0</v>
      </c>
      <c r="Q3184" s="68">
        <v>0</v>
      </c>
      <c r="R3184" s="69">
        <v>0</v>
      </c>
      <c r="S3184" s="68">
        <v>0</v>
      </c>
      <c r="T3184" s="69">
        <v>0</v>
      </c>
      <c r="U3184" s="68">
        <v>0</v>
      </c>
      <c r="V3184" s="69">
        <v>0</v>
      </c>
      <c r="W3184" s="68">
        <v>0</v>
      </c>
      <c r="X3184" s="69">
        <v>0</v>
      </c>
      <c r="Y3184" s="68">
        <v>0</v>
      </c>
      <c r="Z3184" s="69">
        <v>0</v>
      </c>
      <c r="AA3184" s="68">
        <v>0</v>
      </c>
      <c r="AB3184" s="69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149</v>
      </c>
      <c r="C3185" s="14"/>
      <c r="D3185" s="14"/>
      <c r="E3185" s="68">
        <v>0</v>
      </c>
      <c r="F3185" s="69">
        <v>0</v>
      </c>
      <c r="G3185" s="68">
        <v>0</v>
      </c>
      <c r="H3185" s="69">
        <v>0</v>
      </c>
      <c r="I3185" s="68">
        <v>0</v>
      </c>
      <c r="J3185" s="69">
        <v>0</v>
      </c>
      <c r="K3185" s="68">
        <v>0</v>
      </c>
      <c r="L3185" s="69">
        <v>0</v>
      </c>
      <c r="M3185" s="68">
        <v>0</v>
      </c>
      <c r="N3185" s="69">
        <v>0</v>
      </c>
      <c r="O3185" s="68">
        <v>0</v>
      </c>
      <c r="P3185" s="69">
        <v>0</v>
      </c>
      <c r="Q3185" s="68">
        <v>0</v>
      </c>
      <c r="R3185" s="69">
        <v>0</v>
      </c>
      <c r="S3185" s="68">
        <v>0</v>
      </c>
      <c r="T3185" s="69">
        <v>0</v>
      </c>
      <c r="U3185" s="68">
        <v>0</v>
      </c>
      <c r="V3185" s="69">
        <v>0</v>
      </c>
      <c r="W3185" s="68">
        <v>0</v>
      </c>
      <c r="X3185" s="69">
        <v>0</v>
      </c>
      <c r="Y3185" s="68">
        <v>0</v>
      </c>
      <c r="Z3185" s="69">
        <v>0</v>
      </c>
      <c r="AA3185" s="68">
        <v>0</v>
      </c>
      <c r="AB3185" s="69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150</v>
      </c>
      <c r="C3186" s="14"/>
      <c r="D3186" s="14"/>
      <c r="E3186" s="68">
        <v>0</v>
      </c>
      <c r="F3186" s="69">
        <v>0</v>
      </c>
      <c r="G3186" s="68">
        <v>0</v>
      </c>
      <c r="H3186" s="69">
        <v>0</v>
      </c>
      <c r="I3186" s="68">
        <v>0</v>
      </c>
      <c r="J3186" s="69">
        <v>0</v>
      </c>
      <c r="K3186" s="68">
        <v>0</v>
      </c>
      <c r="L3186" s="69">
        <v>0</v>
      </c>
      <c r="M3186" s="68">
        <v>0</v>
      </c>
      <c r="N3186" s="69">
        <v>0</v>
      </c>
      <c r="O3186" s="68">
        <v>0</v>
      </c>
      <c r="P3186" s="69">
        <v>0</v>
      </c>
      <c r="Q3186" s="68">
        <v>0</v>
      </c>
      <c r="R3186" s="69">
        <v>0</v>
      </c>
      <c r="S3186" s="68">
        <v>0</v>
      </c>
      <c r="T3186" s="69">
        <v>0</v>
      </c>
      <c r="U3186" s="68">
        <v>0</v>
      </c>
      <c r="V3186" s="69">
        <v>0</v>
      </c>
      <c r="W3186" s="68">
        <v>0</v>
      </c>
      <c r="X3186" s="69">
        <v>0</v>
      </c>
      <c r="Y3186" s="68">
        <v>0</v>
      </c>
      <c r="Z3186" s="69">
        <v>0</v>
      </c>
      <c r="AA3186" s="68">
        <v>0</v>
      </c>
      <c r="AB3186" s="69">
        <v>0</v>
      </c>
      <c r="AC3186" s="54"/>
      <c r="AD3186" s="55">
        <f t="shared" si="66"/>
        <v>0</v>
      </c>
      <c r="AE3186" s="54"/>
    </row>
    <row r="3187" spans="2:31" x14ac:dyDescent="0.3">
      <c r="B3187" s="4" t="s">
        <v>151</v>
      </c>
      <c r="C3187" s="14"/>
      <c r="D3187" s="14"/>
      <c r="E3187" s="70">
        <v>0</v>
      </c>
      <c r="F3187" s="71">
        <v>0</v>
      </c>
      <c r="G3187" s="70">
        <v>0</v>
      </c>
      <c r="H3187" s="71">
        <v>0</v>
      </c>
      <c r="I3187" s="70">
        <v>0</v>
      </c>
      <c r="J3187" s="71">
        <v>0</v>
      </c>
      <c r="K3187" s="70">
        <v>0</v>
      </c>
      <c r="L3187" s="71">
        <v>0</v>
      </c>
      <c r="M3187" s="70">
        <v>0</v>
      </c>
      <c r="N3187" s="71">
        <v>0</v>
      </c>
      <c r="O3187" s="70">
        <v>0</v>
      </c>
      <c r="P3187" s="71">
        <v>0</v>
      </c>
      <c r="Q3187" s="70">
        <v>0</v>
      </c>
      <c r="R3187" s="71">
        <v>0</v>
      </c>
      <c r="S3187" s="70">
        <v>0</v>
      </c>
      <c r="T3187" s="71">
        <v>0</v>
      </c>
      <c r="U3187" s="70">
        <v>0</v>
      </c>
      <c r="V3187" s="71">
        <v>0</v>
      </c>
      <c r="W3187" s="70">
        <v>0</v>
      </c>
      <c r="X3187" s="71">
        <v>0</v>
      </c>
      <c r="Y3187" s="70">
        <v>0</v>
      </c>
      <c r="Z3187" s="71">
        <v>0</v>
      </c>
      <c r="AA3187" s="70">
        <v>0</v>
      </c>
      <c r="AB3187" s="71">
        <v>0</v>
      </c>
      <c r="AC3187" s="54"/>
      <c r="AD3187" s="55">
        <f t="shared" si="66"/>
        <v>0</v>
      </c>
      <c r="AE3187" s="54"/>
    </row>
    <row r="3188" spans="2:31" x14ac:dyDescent="0.3">
      <c r="B3188" s="4" t="s">
        <v>152</v>
      </c>
      <c r="C3188" s="14"/>
      <c r="D3188" s="14"/>
      <c r="E3188" s="70">
        <v>0</v>
      </c>
      <c r="F3188" s="71">
        <v>0</v>
      </c>
      <c r="G3188" s="70">
        <v>0</v>
      </c>
      <c r="H3188" s="71">
        <v>0</v>
      </c>
      <c r="I3188" s="70">
        <v>0</v>
      </c>
      <c r="J3188" s="71">
        <v>0</v>
      </c>
      <c r="K3188" s="70">
        <v>0</v>
      </c>
      <c r="L3188" s="71">
        <v>0</v>
      </c>
      <c r="M3188" s="70">
        <v>0</v>
      </c>
      <c r="N3188" s="71">
        <v>0</v>
      </c>
      <c r="O3188" s="70">
        <v>0</v>
      </c>
      <c r="P3188" s="71">
        <v>0</v>
      </c>
      <c r="Q3188" s="70">
        <v>0</v>
      </c>
      <c r="R3188" s="71">
        <v>0</v>
      </c>
      <c r="S3188" s="70">
        <v>0</v>
      </c>
      <c r="T3188" s="71">
        <v>0</v>
      </c>
      <c r="U3188" s="70">
        <v>0</v>
      </c>
      <c r="V3188" s="71">
        <v>0</v>
      </c>
      <c r="W3188" s="70">
        <v>0</v>
      </c>
      <c r="X3188" s="71">
        <v>0</v>
      </c>
      <c r="Y3188" s="70">
        <v>0</v>
      </c>
      <c r="Z3188" s="71">
        <v>0</v>
      </c>
      <c r="AA3188" s="70">
        <v>0</v>
      </c>
      <c r="AB3188" s="71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153</v>
      </c>
      <c r="C3189" s="14"/>
      <c r="D3189" s="14"/>
      <c r="E3189" s="70">
        <v>0</v>
      </c>
      <c r="F3189" s="71">
        <v>0</v>
      </c>
      <c r="G3189" s="70">
        <v>0</v>
      </c>
      <c r="H3189" s="71">
        <v>0</v>
      </c>
      <c r="I3189" s="70">
        <v>0</v>
      </c>
      <c r="J3189" s="71">
        <v>0</v>
      </c>
      <c r="K3189" s="70">
        <v>0</v>
      </c>
      <c r="L3189" s="71">
        <v>0</v>
      </c>
      <c r="M3189" s="70">
        <v>0</v>
      </c>
      <c r="N3189" s="71">
        <v>0</v>
      </c>
      <c r="O3189" s="70">
        <v>0</v>
      </c>
      <c r="P3189" s="71">
        <v>0</v>
      </c>
      <c r="Q3189" s="70">
        <v>0</v>
      </c>
      <c r="R3189" s="71">
        <v>0</v>
      </c>
      <c r="S3189" s="70">
        <v>0</v>
      </c>
      <c r="T3189" s="71">
        <v>0</v>
      </c>
      <c r="U3189" s="70">
        <v>0</v>
      </c>
      <c r="V3189" s="71">
        <v>0</v>
      </c>
      <c r="W3189" s="70">
        <v>0</v>
      </c>
      <c r="X3189" s="71">
        <v>0</v>
      </c>
      <c r="Y3189" s="70">
        <v>0</v>
      </c>
      <c r="Z3189" s="71">
        <v>0</v>
      </c>
      <c r="AA3189" s="70">
        <v>0</v>
      </c>
      <c r="AB3189" s="71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154</v>
      </c>
      <c r="C3190" s="14"/>
      <c r="D3190" s="14"/>
      <c r="E3190" s="70">
        <v>0</v>
      </c>
      <c r="F3190" s="71">
        <v>0</v>
      </c>
      <c r="G3190" s="70">
        <v>0</v>
      </c>
      <c r="H3190" s="71">
        <v>0</v>
      </c>
      <c r="I3190" s="70">
        <v>0</v>
      </c>
      <c r="J3190" s="71">
        <v>0</v>
      </c>
      <c r="K3190" s="70">
        <v>0</v>
      </c>
      <c r="L3190" s="71">
        <v>0</v>
      </c>
      <c r="M3190" s="70">
        <v>0</v>
      </c>
      <c r="N3190" s="71">
        <v>0</v>
      </c>
      <c r="O3190" s="70">
        <v>0</v>
      </c>
      <c r="P3190" s="71">
        <v>0</v>
      </c>
      <c r="Q3190" s="70">
        <v>0</v>
      </c>
      <c r="R3190" s="71">
        <v>0</v>
      </c>
      <c r="S3190" s="70">
        <v>0</v>
      </c>
      <c r="T3190" s="71">
        <v>0</v>
      </c>
      <c r="U3190" s="70">
        <v>0</v>
      </c>
      <c r="V3190" s="71">
        <v>0</v>
      </c>
      <c r="W3190" s="70">
        <v>0</v>
      </c>
      <c r="X3190" s="71">
        <v>0</v>
      </c>
      <c r="Y3190" s="70">
        <v>0</v>
      </c>
      <c r="Z3190" s="71">
        <v>0</v>
      </c>
      <c r="AA3190" s="70">
        <v>0</v>
      </c>
      <c r="AB3190" s="71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155</v>
      </c>
      <c r="C3191" s="14"/>
      <c r="D3191" s="14"/>
      <c r="E3191" s="70">
        <v>0</v>
      </c>
      <c r="F3191" s="71">
        <v>0</v>
      </c>
      <c r="G3191" s="70">
        <v>0</v>
      </c>
      <c r="H3191" s="71">
        <v>0</v>
      </c>
      <c r="I3191" s="70">
        <v>0</v>
      </c>
      <c r="J3191" s="71">
        <v>0</v>
      </c>
      <c r="K3191" s="70">
        <v>0</v>
      </c>
      <c r="L3191" s="71">
        <v>0</v>
      </c>
      <c r="M3191" s="70">
        <v>0</v>
      </c>
      <c r="N3191" s="71">
        <v>0</v>
      </c>
      <c r="O3191" s="70">
        <v>0</v>
      </c>
      <c r="P3191" s="71">
        <v>0</v>
      </c>
      <c r="Q3191" s="70">
        <v>0</v>
      </c>
      <c r="R3191" s="71">
        <v>0</v>
      </c>
      <c r="S3191" s="70">
        <v>0</v>
      </c>
      <c r="T3191" s="71">
        <v>0</v>
      </c>
      <c r="U3191" s="70">
        <v>0</v>
      </c>
      <c r="V3191" s="71">
        <v>0</v>
      </c>
      <c r="W3191" s="70">
        <v>0</v>
      </c>
      <c r="X3191" s="71">
        <v>0</v>
      </c>
      <c r="Y3191" s="70">
        <v>0</v>
      </c>
      <c r="Z3191" s="71">
        <v>0</v>
      </c>
      <c r="AA3191" s="70">
        <v>0</v>
      </c>
      <c r="AB3191" s="71">
        <v>0</v>
      </c>
      <c r="AC3191" s="54"/>
      <c r="AD3191" s="55">
        <f t="shared" si="66"/>
        <v>0</v>
      </c>
      <c r="AE3191" s="54"/>
    </row>
    <row r="3192" spans="2:31" x14ac:dyDescent="0.3">
      <c r="B3192" s="4" t="s">
        <v>156</v>
      </c>
      <c r="C3192" s="14"/>
      <c r="D3192" s="14"/>
      <c r="E3192" s="70">
        <v>0</v>
      </c>
      <c r="F3192" s="71">
        <v>0</v>
      </c>
      <c r="G3192" s="70">
        <v>0</v>
      </c>
      <c r="H3192" s="71">
        <v>0</v>
      </c>
      <c r="I3192" s="70">
        <v>0</v>
      </c>
      <c r="J3192" s="71">
        <v>0</v>
      </c>
      <c r="K3192" s="70">
        <v>0</v>
      </c>
      <c r="L3192" s="71">
        <v>0</v>
      </c>
      <c r="M3192" s="70">
        <v>0</v>
      </c>
      <c r="N3192" s="71">
        <v>0</v>
      </c>
      <c r="O3192" s="70">
        <v>0</v>
      </c>
      <c r="P3192" s="71">
        <v>0</v>
      </c>
      <c r="Q3192" s="70">
        <v>0</v>
      </c>
      <c r="R3192" s="71">
        <v>0</v>
      </c>
      <c r="S3192" s="70">
        <v>0</v>
      </c>
      <c r="T3192" s="71">
        <v>0</v>
      </c>
      <c r="U3192" s="70">
        <v>0</v>
      </c>
      <c r="V3192" s="71">
        <v>0</v>
      </c>
      <c r="W3192" s="70">
        <v>0</v>
      </c>
      <c r="X3192" s="71">
        <v>0</v>
      </c>
      <c r="Y3192" s="70">
        <v>0</v>
      </c>
      <c r="Z3192" s="71">
        <v>0</v>
      </c>
      <c r="AA3192" s="70">
        <v>0</v>
      </c>
      <c r="AB3192" s="71">
        <v>0</v>
      </c>
      <c r="AC3192" s="54"/>
      <c r="AD3192" s="55">
        <f t="shared" si="66"/>
        <v>0</v>
      </c>
      <c r="AE3192" s="54"/>
    </row>
    <row r="3193" spans="2:31" x14ac:dyDescent="0.3">
      <c r="B3193" s="4" t="s">
        <v>157</v>
      </c>
      <c r="C3193" s="14"/>
      <c r="D3193" s="14"/>
      <c r="E3193" s="70">
        <v>0</v>
      </c>
      <c r="F3193" s="71">
        <v>0</v>
      </c>
      <c r="G3193" s="70">
        <v>0</v>
      </c>
      <c r="H3193" s="71">
        <v>0</v>
      </c>
      <c r="I3193" s="70">
        <v>0</v>
      </c>
      <c r="J3193" s="71">
        <v>0</v>
      </c>
      <c r="K3193" s="70">
        <v>0</v>
      </c>
      <c r="L3193" s="71">
        <v>0</v>
      </c>
      <c r="M3193" s="70">
        <v>0</v>
      </c>
      <c r="N3193" s="71">
        <v>0</v>
      </c>
      <c r="O3193" s="70">
        <v>0</v>
      </c>
      <c r="P3193" s="71">
        <v>0</v>
      </c>
      <c r="Q3193" s="70">
        <v>0</v>
      </c>
      <c r="R3193" s="71">
        <v>0</v>
      </c>
      <c r="S3193" s="70">
        <v>0</v>
      </c>
      <c r="T3193" s="71">
        <v>0</v>
      </c>
      <c r="U3193" s="70">
        <v>0</v>
      </c>
      <c r="V3193" s="71">
        <v>0</v>
      </c>
      <c r="W3193" s="70">
        <v>0</v>
      </c>
      <c r="X3193" s="71">
        <v>0</v>
      </c>
      <c r="Y3193" s="70">
        <v>0</v>
      </c>
      <c r="Z3193" s="71">
        <v>0</v>
      </c>
      <c r="AA3193" s="70">
        <v>0</v>
      </c>
      <c r="AB3193" s="71">
        <v>0</v>
      </c>
      <c r="AC3193" s="54"/>
      <c r="AD3193" s="55">
        <f t="shared" si="66"/>
        <v>0</v>
      </c>
      <c r="AE3193" s="54"/>
    </row>
    <row r="3194" spans="2:31" x14ac:dyDescent="0.3">
      <c r="B3194" s="4" t="s">
        <v>158</v>
      </c>
      <c r="C3194" s="14"/>
      <c r="D3194" s="14"/>
      <c r="E3194" s="70">
        <v>0</v>
      </c>
      <c r="F3194" s="71">
        <v>0</v>
      </c>
      <c r="G3194" s="70">
        <v>0</v>
      </c>
      <c r="H3194" s="71">
        <v>0</v>
      </c>
      <c r="I3194" s="70">
        <v>0</v>
      </c>
      <c r="J3194" s="71">
        <v>0</v>
      </c>
      <c r="K3194" s="70">
        <v>0</v>
      </c>
      <c r="L3194" s="71">
        <v>0</v>
      </c>
      <c r="M3194" s="70">
        <v>0</v>
      </c>
      <c r="N3194" s="71">
        <v>0</v>
      </c>
      <c r="O3194" s="70">
        <v>0</v>
      </c>
      <c r="P3194" s="71">
        <v>0</v>
      </c>
      <c r="Q3194" s="70">
        <v>0</v>
      </c>
      <c r="R3194" s="71">
        <v>0</v>
      </c>
      <c r="S3194" s="70">
        <v>0</v>
      </c>
      <c r="T3194" s="71">
        <v>0</v>
      </c>
      <c r="U3194" s="70">
        <v>0</v>
      </c>
      <c r="V3194" s="71">
        <v>0</v>
      </c>
      <c r="W3194" s="70">
        <v>0</v>
      </c>
      <c r="X3194" s="71">
        <v>0</v>
      </c>
      <c r="Y3194" s="70">
        <v>0</v>
      </c>
      <c r="Z3194" s="71">
        <v>0</v>
      </c>
      <c r="AA3194" s="70">
        <v>0</v>
      </c>
      <c r="AB3194" s="71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159</v>
      </c>
      <c r="C3195" s="14"/>
      <c r="D3195" s="14"/>
      <c r="E3195" s="70">
        <v>0</v>
      </c>
      <c r="F3195" s="71">
        <v>0</v>
      </c>
      <c r="G3195" s="70">
        <v>0</v>
      </c>
      <c r="H3195" s="71">
        <v>0</v>
      </c>
      <c r="I3195" s="70">
        <v>0</v>
      </c>
      <c r="J3195" s="71">
        <v>0</v>
      </c>
      <c r="K3195" s="70">
        <v>0</v>
      </c>
      <c r="L3195" s="71">
        <v>0</v>
      </c>
      <c r="M3195" s="70">
        <v>0</v>
      </c>
      <c r="N3195" s="71">
        <v>0</v>
      </c>
      <c r="O3195" s="70">
        <v>0</v>
      </c>
      <c r="P3195" s="71">
        <v>0</v>
      </c>
      <c r="Q3195" s="70">
        <v>0</v>
      </c>
      <c r="R3195" s="71">
        <v>0</v>
      </c>
      <c r="S3195" s="70">
        <v>0</v>
      </c>
      <c r="T3195" s="71">
        <v>0</v>
      </c>
      <c r="U3195" s="70">
        <v>0</v>
      </c>
      <c r="V3195" s="71">
        <v>0</v>
      </c>
      <c r="W3195" s="70">
        <v>0</v>
      </c>
      <c r="X3195" s="71">
        <v>0</v>
      </c>
      <c r="Y3195" s="70">
        <v>0</v>
      </c>
      <c r="Z3195" s="71">
        <v>0</v>
      </c>
      <c r="AA3195" s="70">
        <v>0</v>
      </c>
      <c r="AB3195" s="71">
        <v>0</v>
      </c>
      <c r="AC3195" s="54"/>
      <c r="AD3195" s="55">
        <f t="shared" si="66"/>
        <v>0</v>
      </c>
      <c r="AE3195" s="54"/>
    </row>
    <row r="3196" spans="2:31" x14ac:dyDescent="0.3">
      <c r="B3196" s="4" t="s">
        <v>160</v>
      </c>
      <c r="C3196" s="14"/>
      <c r="D3196" s="14"/>
      <c r="E3196" s="70">
        <v>0</v>
      </c>
      <c r="F3196" s="71">
        <v>0</v>
      </c>
      <c r="G3196" s="70">
        <v>0</v>
      </c>
      <c r="H3196" s="71">
        <v>0</v>
      </c>
      <c r="I3196" s="70">
        <v>0</v>
      </c>
      <c r="J3196" s="71">
        <v>0</v>
      </c>
      <c r="K3196" s="70">
        <v>0</v>
      </c>
      <c r="L3196" s="71">
        <v>0</v>
      </c>
      <c r="M3196" s="70">
        <v>0</v>
      </c>
      <c r="N3196" s="71">
        <v>0</v>
      </c>
      <c r="O3196" s="70">
        <v>0</v>
      </c>
      <c r="P3196" s="71">
        <v>0</v>
      </c>
      <c r="Q3196" s="70">
        <v>0</v>
      </c>
      <c r="R3196" s="71">
        <v>0</v>
      </c>
      <c r="S3196" s="70">
        <v>0</v>
      </c>
      <c r="T3196" s="71">
        <v>0</v>
      </c>
      <c r="U3196" s="70">
        <v>0</v>
      </c>
      <c r="V3196" s="71">
        <v>0</v>
      </c>
      <c r="W3196" s="70">
        <v>0</v>
      </c>
      <c r="X3196" s="71">
        <v>0</v>
      </c>
      <c r="Y3196" s="70">
        <v>0</v>
      </c>
      <c r="Z3196" s="71">
        <v>0</v>
      </c>
      <c r="AA3196" s="70">
        <v>0</v>
      </c>
      <c r="AB3196" s="71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161</v>
      </c>
      <c r="C3197" s="14"/>
      <c r="D3197" s="14"/>
      <c r="E3197" s="70">
        <v>0</v>
      </c>
      <c r="F3197" s="71">
        <v>0</v>
      </c>
      <c r="G3197" s="70">
        <v>0</v>
      </c>
      <c r="H3197" s="71">
        <v>0</v>
      </c>
      <c r="I3197" s="70">
        <v>0</v>
      </c>
      <c r="J3197" s="71">
        <v>0</v>
      </c>
      <c r="K3197" s="70">
        <v>0</v>
      </c>
      <c r="L3197" s="71">
        <v>0</v>
      </c>
      <c r="M3197" s="70">
        <v>0</v>
      </c>
      <c r="N3197" s="71">
        <v>0</v>
      </c>
      <c r="O3197" s="70">
        <v>0</v>
      </c>
      <c r="P3197" s="71">
        <v>0</v>
      </c>
      <c r="Q3197" s="70">
        <v>0</v>
      </c>
      <c r="R3197" s="71">
        <v>0</v>
      </c>
      <c r="S3197" s="70">
        <v>0</v>
      </c>
      <c r="T3197" s="71">
        <v>0</v>
      </c>
      <c r="U3197" s="70">
        <v>0</v>
      </c>
      <c r="V3197" s="71">
        <v>0</v>
      </c>
      <c r="W3197" s="70">
        <v>0</v>
      </c>
      <c r="X3197" s="71">
        <v>0</v>
      </c>
      <c r="Y3197" s="70">
        <v>0</v>
      </c>
      <c r="Z3197" s="71">
        <v>0</v>
      </c>
      <c r="AA3197" s="70">
        <v>0</v>
      </c>
      <c r="AB3197" s="71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162</v>
      </c>
      <c r="C3198" s="14"/>
      <c r="D3198" s="14"/>
      <c r="E3198" s="70">
        <v>0</v>
      </c>
      <c r="F3198" s="71">
        <v>0</v>
      </c>
      <c r="G3198" s="70">
        <v>0</v>
      </c>
      <c r="H3198" s="71">
        <v>0</v>
      </c>
      <c r="I3198" s="70">
        <v>0</v>
      </c>
      <c r="J3198" s="71">
        <v>0</v>
      </c>
      <c r="K3198" s="70">
        <v>0</v>
      </c>
      <c r="L3198" s="71">
        <v>0</v>
      </c>
      <c r="M3198" s="70">
        <v>0</v>
      </c>
      <c r="N3198" s="71">
        <v>0</v>
      </c>
      <c r="O3198" s="70">
        <v>0</v>
      </c>
      <c r="P3198" s="71">
        <v>0</v>
      </c>
      <c r="Q3198" s="70">
        <v>0</v>
      </c>
      <c r="R3198" s="71">
        <v>0</v>
      </c>
      <c r="S3198" s="70">
        <v>0</v>
      </c>
      <c r="T3198" s="71">
        <v>0</v>
      </c>
      <c r="U3198" s="70">
        <v>0</v>
      </c>
      <c r="V3198" s="71">
        <v>0</v>
      </c>
      <c r="W3198" s="70">
        <v>0</v>
      </c>
      <c r="X3198" s="71">
        <v>0</v>
      </c>
      <c r="Y3198" s="70">
        <v>0</v>
      </c>
      <c r="Z3198" s="71">
        <v>0</v>
      </c>
      <c r="AA3198" s="70">
        <v>0</v>
      </c>
      <c r="AB3198" s="71">
        <v>0</v>
      </c>
      <c r="AC3198" s="54"/>
      <c r="AD3198" s="55">
        <f t="shared" si="66"/>
        <v>0</v>
      </c>
      <c r="AE3198" s="54"/>
    </row>
    <row r="3199" spans="2:31" x14ac:dyDescent="0.3">
      <c r="B3199" s="4" t="s">
        <v>163</v>
      </c>
      <c r="C3199" s="14"/>
      <c r="D3199" s="14"/>
      <c r="E3199" s="70">
        <v>0</v>
      </c>
      <c r="F3199" s="71">
        <v>0</v>
      </c>
      <c r="G3199" s="70">
        <v>0</v>
      </c>
      <c r="H3199" s="71">
        <v>0</v>
      </c>
      <c r="I3199" s="70">
        <v>0</v>
      </c>
      <c r="J3199" s="71">
        <v>0</v>
      </c>
      <c r="K3199" s="70">
        <v>0</v>
      </c>
      <c r="L3199" s="71">
        <v>0</v>
      </c>
      <c r="M3199" s="70">
        <v>0</v>
      </c>
      <c r="N3199" s="71">
        <v>0</v>
      </c>
      <c r="O3199" s="70">
        <v>0</v>
      </c>
      <c r="P3199" s="71">
        <v>0</v>
      </c>
      <c r="Q3199" s="70">
        <v>0</v>
      </c>
      <c r="R3199" s="71">
        <v>0</v>
      </c>
      <c r="S3199" s="70">
        <v>0</v>
      </c>
      <c r="T3199" s="71">
        <v>0</v>
      </c>
      <c r="U3199" s="70">
        <v>0</v>
      </c>
      <c r="V3199" s="71">
        <v>0</v>
      </c>
      <c r="W3199" s="70">
        <v>0</v>
      </c>
      <c r="X3199" s="71">
        <v>0</v>
      </c>
      <c r="Y3199" s="70">
        <v>0</v>
      </c>
      <c r="Z3199" s="71">
        <v>0</v>
      </c>
      <c r="AA3199" s="70">
        <v>0</v>
      </c>
      <c r="AB3199" s="71">
        <v>0</v>
      </c>
      <c r="AC3199" s="54"/>
      <c r="AD3199" s="55">
        <f t="shared" si="66"/>
        <v>0</v>
      </c>
      <c r="AE3199" s="54"/>
    </row>
    <row r="3200" spans="2:31" x14ac:dyDescent="0.3">
      <c r="B3200" s="4" t="s">
        <v>164</v>
      </c>
      <c r="C3200" s="14"/>
      <c r="D3200" s="14"/>
      <c r="E3200" s="70">
        <v>0</v>
      </c>
      <c r="F3200" s="71">
        <v>0</v>
      </c>
      <c r="G3200" s="70">
        <v>0</v>
      </c>
      <c r="H3200" s="71">
        <v>0</v>
      </c>
      <c r="I3200" s="70">
        <v>0</v>
      </c>
      <c r="J3200" s="71">
        <v>0</v>
      </c>
      <c r="K3200" s="70">
        <v>0</v>
      </c>
      <c r="L3200" s="71">
        <v>0</v>
      </c>
      <c r="M3200" s="70">
        <v>0</v>
      </c>
      <c r="N3200" s="71">
        <v>0</v>
      </c>
      <c r="O3200" s="70">
        <v>0</v>
      </c>
      <c r="P3200" s="71">
        <v>0</v>
      </c>
      <c r="Q3200" s="70">
        <v>0</v>
      </c>
      <c r="R3200" s="71">
        <v>0</v>
      </c>
      <c r="S3200" s="70">
        <v>0</v>
      </c>
      <c r="T3200" s="71">
        <v>0</v>
      </c>
      <c r="U3200" s="70">
        <v>0</v>
      </c>
      <c r="V3200" s="71">
        <v>0</v>
      </c>
      <c r="W3200" s="70">
        <v>0</v>
      </c>
      <c r="X3200" s="71">
        <v>0</v>
      </c>
      <c r="Y3200" s="70">
        <v>0</v>
      </c>
      <c r="Z3200" s="71">
        <v>0</v>
      </c>
      <c r="AA3200" s="70">
        <v>0</v>
      </c>
      <c r="AB3200" s="71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165</v>
      </c>
      <c r="C3201" s="14"/>
      <c r="D3201" s="14"/>
      <c r="E3201" s="70">
        <v>0</v>
      </c>
      <c r="F3201" s="71">
        <v>0</v>
      </c>
      <c r="G3201" s="70">
        <v>0</v>
      </c>
      <c r="H3201" s="71">
        <v>0</v>
      </c>
      <c r="I3201" s="70">
        <v>0</v>
      </c>
      <c r="J3201" s="71">
        <v>0</v>
      </c>
      <c r="K3201" s="70">
        <v>0</v>
      </c>
      <c r="L3201" s="71">
        <v>0</v>
      </c>
      <c r="M3201" s="70">
        <v>0</v>
      </c>
      <c r="N3201" s="71">
        <v>0</v>
      </c>
      <c r="O3201" s="70">
        <v>0</v>
      </c>
      <c r="P3201" s="71">
        <v>0</v>
      </c>
      <c r="Q3201" s="70">
        <v>0</v>
      </c>
      <c r="R3201" s="71">
        <v>0</v>
      </c>
      <c r="S3201" s="70">
        <v>0</v>
      </c>
      <c r="T3201" s="71">
        <v>0</v>
      </c>
      <c r="U3201" s="70">
        <v>0</v>
      </c>
      <c r="V3201" s="71">
        <v>0</v>
      </c>
      <c r="W3201" s="70">
        <v>0</v>
      </c>
      <c r="X3201" s="71">
        <v>0</v>
      </c>
      <c r="Y3201" s="70">
        <v>0</v>
      </c>
      <c r="Z3201" s="71">
        <v>0</v>
      </c>
      <c r="AA3201" s="70">
        <v>0</v>
      </c>
      <c r="AB3201" s="71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166</v>
      </c>
      <c r="C3202" s="14"/>
      <c r="D3202" s="14"/>
      <c r="E3202" s="70">
        <v>0</v>
      </c>
      <c r="F3202" s="71">
        <v>0</v>
      </c>
      <c r="G3202" s="70">
        <v>0</v>
      </c>
      <c r="H3202" s="71">
        <v>0</v>
      </c>
      <c r="I3202" s="70">
        <v>0</v>
      </c>
      <c r="J3202" s="71">
        <v>0</v>
      </c>
      <c r="K3202" s="70">
        <v>0</v>
      </c>
      <c r="L3202" s="71">
        <v>0</v>
      </c>
      <c r="M3202" s="70">
        <v>0</v>
      </c>
      <c r="N3202" s="71">
        <v>0</v>
      </c>
      <c r="O3202" s="70">
        <v>0</v>
      </c>
      <c r="P3202" s="71">
        <v>0</v>
      </c>
      <c r="Q3202" s="70">
        <v>0</v>
      </c>
      <c r="R3202" s="71">
        <v>0</v>
      </c>
      <c r="S3202" s="70">
        <v>0</v>
      </c>
      <c r="T3202" s="71">
        <v>0</v>
      </c>
      <c r="U3202" s="70">
        <v>0</v>
      </c>
      <c r="V3202" s="71">
        <v>0</v>
      </c>
      <c r="W3202" s="70">
        <v>0</v>
      </c>
      <c r="X3202" s="71">
        <v>0</v>
      </c>
      <c r="Y3202" s="70">
        <v>0</v>
      </c>
      <c r="Z3202" s="71">
        <v>0</v>
      </c>
      <c r="AA3202" s="70">
        <v>0</v>
      </c>
      <c r="AB3202" s="71">
        <v>0</v>
      </c>
      <c r="AC3202" s="54"/>
      <c r="AD3202" s="55">
        <f t="shared" si="66"/>
        <v>0</v>
      </c>
      <c r="AE3202" s="54"/>
    </row>
    <row r="3203" spans="2:31" x14ac:dyDescent="0.3">
      <c r="B3203" s="4" t="s">
        <v>167</v>
      </c>
      <c r="C3203" s="14"/>
      <c r="D3203" s="14"/>
      <c r="E3203" s="70">
        <v>0</v>
      </c>
      <c r="F3203" s="71">
        <v>0</v>
      </c>
      <c r="G3203" s="70">
        <v>0</v>
      </c>
      <c r="H3203" s="71">
        <v>0</v>
      </c>
      <c r="I3203" s="70">
        <v>0</v>
      </c>
      <c r="J3203" s="71">
        <v>0</v>
      </c>
      <c r="K3203" s="70">
        <v>0</v>
      </c>
      <c r="L3203" s="71">
        <v>0</v>
      </c>
      <c r="M3203" s="70">
        <v>0</v>
      </c>
      <c r="N3203" s="71">
        <v>0</v>
      </c>
      <c r="O3203" s="70">
        <v>0</v>
      </c>
      <c r="P3203" s="71">
        <v>0</v>
      </c>
      <c r="Q3203" s="70">
        <v>0</v>
      </c>
      <c r="R3203" s="71">
        <v>0</v>
      </c>
      <c r="S3203" s="70">
        <v>0</v>
      </c>
      <c r="T3203" s="71">
        <v>0</v>
      </c>
      <c r="U3203" s="70">
        <v>0</v>
      </c>
      <c r="V3203" s="71">
        <v>0</v>
      </c>
      <c r="W3203" s="70">
        <v>0</v>
      </c>
      <c r="X3203" s="71">
        <v>0</v>
      </c>
      <c r="Y3203" s="70">
        <v>0</v>
      </c>
      <c r="Z3203" s="71">
        <v>0</v>
      </c>
      <c r="AA3203" s="70">
        <v>0</v>
      </c>
      <c r="AB3203" s="71">
        <v>0</v>
      </c>
      <c r="AC3203" s="54"/>
      <c r="AD3203" s="55">
        <f t="shared" si="66"/>
        <v>0</v>
      </c>
      <c r="AE3203" s="54"/>
    </row>
    <row r="3204" spans="2:31" x14ac:dyDescent="0.3">
      <c r="B3204" s="4" t="s">
        <v>168</v>
      </c>
      <c r="C3204" s="14"/>
      <c r="D3204" s="14"/>
      <c r="E3204" s="70">
        <v>0</v>
      </c>
      <c r="F3204" s="71">
        <v>0</v>
      </c>
      <c r="G3204" s="70">
        <v>0</v>
      </c>
      <c r="H3204" s="71">
        <v>0</v>
      </c>
      <c r="I3204" s="70">
        <v>0</v>
      </c>
      <c r="J3204" s="71">
        <v>0</v>
      </c>
      <c r="K3204" s="70">
        <v>0</v>
      </c>
      <c r="L3204" s="71">
        <v>0</v>
      </c>
      <c r="M3204" s="70">
        <v>0</v>
      </c>
      <c r="N3204" s="71">
        <v>0</v>
      </c>
      <c r="O3204" s="70">
        <v>0</v>
      </c>
      <c r="P3204" s="71">
        <v>0</v>
      </c>
      <c r="Q3204" s="70">
        <v>0</v>
      </c>
      <c r="R3204" s="71">
        <v>0</v>
      </c>
      <c r="S3204" s="70">
        <v>0</v>
      </c>
      <c r="T3204" s="71">
        <v>0</v>
      </c>
      <c r="U3204" s="70">
        <v>0</v>
      </c>
      <c r="V3204" s="71">
        <v>0</v>
      </c>
      <c r="W3204" s="70">
        <v>0</v>
      </c>
      <c r="X3204" s="71">
        <v>0</v>
      </c>
      <c r="Y3204" s="70">
        <v>0</v>
      </c>
      <c r="Z3204" s="71">
        <v>0</v>
      </c>
      <c r="AA3204" s="70">
        <v>0</v>
      </c>
      <c r="AB3204" s="71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169</v>
      </c>
      <c r="C3205" s="14"/>
      <c r="D3205" s="14"/>
      <c r="E3205" s="70">
        <v>0</v>
      </c>
      <c r="F3205" s="71">
        <v>0</v>
      </c>
      <c r="G3205" s="70">
        <v>0</v>
      </c>
      <c r="H3205" s="71">
        <v>0</v>
      </c>
      <c r="I3205" s="70">
        <v>0</v>
      </c>
      <c r="J3205" s="71">
        <v>0</v>
      </c>
      <c r="K3205" s="70">
        <v>0</v>
      </c>
      <c r="L3205" s="71">
        <v>0</v>
      </c>
      <c r="M3205" s="70">
        <v>0</v>
      </c>
      <c r="N3205" s="71">
        <v>0</v>
      </c>
      <c r="O3205" s="70">
        <v>0</v>
      </c>
      <c r="P3205" s="71">
        <v>0</v>
      </c>
      <c r="Q3205" s="70">
        <v>0</v>
      </c>
      <c r="R3205" s="71">
        <v>0</v>
      </c>
      <c r="S3205" s="70">
        <v>0</v>
      </c>
      <c r="T3205" s="71">
        <v>0</v>
      </c>
      <c r="U3205" s="70">
        <v>0</v>
      </c>
      <c r="V3205" s="71">
        <v>0</v>
      </c>
      <c r="W3205" s="70">
        <v>0</v>
      </c>
      <c r="X3205" s="71">
        <v>0</v>
      </c>
      <c r="Y3205" s="70">
        <v>0</v>
      </c>
      <c r="Z3205" s="71">
        <v>0</v>
      </c>
      <c r="AA3205" s="70">
        <v>0</v>
      </c>
      <c r="AB3205" s="71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170</v>
      </c>
      <c r="C3206" s="14"/>
      <c r="D3206" s="14"/>
      <c r="E3206" s="70">
        <v>0</v>
      </c>
      <c r="F3206" s="71">
        <v>0</v>
      </c>
      <c r="G3206" s="70">
        <v>0</v>
      </c>
      <c r="H3206" s="71">
        <v>0</v>
      </c>
      <c r="I3206" s="70">
        <v>0</v>
      </c>
      <c r="J3206" s="71">
        <v>0</v>
      </c>
      <c r="K3206" s="70">
        <v>0</v>
      </c>
      <c r="L3206" s="71">
        <v>0</v>
      </c>
      <c r="M3206" s="70">
        <v>0</v>
      </c>
      <c r="N3206" s="71">
        <v>0</v>
      </c>
      <c r="O3206" s="70">
        <v>0</v>
      </c>
      <c r="P3206" s="71">
        <v>0</v>
      </c>
      <c r="Q3206" s="70">
        <v>0</v>
      </c>
      <c r="R3206" s="71">
        <v>0</v>
      </c>
      <c r="S3206" s="70">
        <v>0</v>
      </c>
      <c r="T3206" s="71">
        <v>0</v>
      </c>
      <c r="U3206" s="70">
        <v>0</v>
      </c>
      <c r="V3206" s="71">
        <v>0</v>
      </c>
      <c r="W3206" s="70">
        <v>0</v>
      </c>
      <c r="X3206" s="71">
        <v>0</v>
      </c>
      <c r="Y3206" s="70">
        <v>0</v>
      </c>
      <c r="Z3206" s="71">
        <v>0</v>
      </c>
      <c r="AA3206" s="70">
        <v>0</v>
      </c>
      <c r="AB3206" s="71">
        <v>0</v>
      </c>
      <c r="AC3206" s="54"/>
      <c r="AD3206" s="55">
        <f t="shared" si="66"/>
        <v>0</v>
      </c>
      <c r="AE3206" s="54"/>
    </row>
    <row r="3207" spans="2:31" x14ac:dyDescent="0.3">
      <c r="B3207" s="4" t="s">
        <v>171</v>
      </c>
      <c r="C3207" s="14"/>
      <c r="D3207" s="14"/>
      <c r="E3207" s="70">
        <v>0</v>
      </c>
      <c r="F3207" s="71">
        <v>0</v>
      </c>
      <c r="G3207" s="70">
        <v>0</v>
      </c>
      <c r="H3207" s="71">
        <v>0</v>
      </c>
      <c r="I3207" s="70">
        <v>0</v>
      </c>
      <c r="J3207" s="71">
        <v>0</v>
      </c>
      <c r="K3207" s="70">
        <v>0</v>
      </c>
      <c r="L3207" s="71">
        <v>0</v>
      </c>
      <c r="M3207" s="70">
        <v>0</v>
      </c>
      <c r="N3207" s="71">
        <v>0</v>
      </c>
      <c r="O3207" s="70">
        <v>0</v>
      </c>
      <c r="P3207" s="71">
        <v>0</v>
      </c>
      <c r="Q3207" s="70">
        <v>0</v>
      </c>
      <c r="R3207" s="71">
        <v>0</v>
      </c>
      <c r="S3207" s="70">
        <v>0</v>
      </c>
      <c r="T3207" s="71">
        <v>0</v>
      </c>
      <c r="U3207" s="70">
        <v>0</v>
      </c>
      <c r="V3207" s="71">
        <v>0</v>
      </c>
      <c r="W3207" s="70">
        <v>0</v>
      </c>
      <c r="X3207" s="71">
        <v>0</v>
      </c>
      <c r="Y3207" s="70">
        <v>0</v>
      </c>
      <c r="Z3207" s="71">
        <v>0</v>
      </c>
      <c r="AA3207" s="70">
        <v>0</v>
      </c>
      <c r="AB3207" s="71">
        <v>0</v>
      </c>
      <c r="AC3207" s="54"/>
      <c r="AD3207" s="55">
        <f t="shared" si="66"/>
        <v>0</v>
      </c>
      <c r="AE3207" s="54"/>
    </row>
    <row r="3208" spans="2:31" x14ac:dyDescent="0.3">
      <c r="B3208" s="4" t="s">
        <v>172</v>
      </c>
      <c r="C3208" s="14"/>
      <c r="D3208" s="14"/>
      <c r="E3208" s="70">
        <v>0</v>
      </c>
      <c r="F3208" s="71">
        <v>0</v>
      </c>
      <c r="G3208" s="70">
        <v>0</v>
      </c>
      <c r="H3208" s="71">
        <v>0</v>
      </c>
      <c r="I3208" s="70">
        <v>0</v>
      </c>
      <c r="J3208" s="71">
        <v>0</v>
      </c>
      <c r="K3208" s="70">
        <v>0</v>
      </c>
      <c r="L3208" s="71">
        <v>0</v>
      </c>
      <c r="M3208" s="70">
        <v>0</v>
      </c>
      <c r="N3208" s="71">
        <v>0</v>
      </c>
      <c r="O3208" s="70">
        <v>0</v>
      </c>
      <c r="P3208" s="71">
        <v>0</v>
      </c>
      <c r="Q3208" s="70">
        <v>0</v>
      </c>
      <c r="R3208" s="71">
        <v>0</v>
      </c>
      <c r="S3208" s="70">
        <v>0</v>
      </c>
      <c r="T3208" s="71">
        <v>0</v>
      </c>
      <c r="U3208" s="70">
        <v>0</v>
      </c>
      <c r="V3208" s="71">
        <v>0</v>
      </c>
      <c r="W3208" s="70">
        <v>0</v>
      </c>
      <c r="X3208" s="71">
        <v>0</v>
      </c>
      <c r="Y3208" s="70">
        <v>0</v>
      </c>
      <c r="Z3208" s="71">
        <v>0</v>
      </c>
      <c r="AA3208" s="70">
        <v>0</v>
      </c>
      <c r="AB3208" s="71">
        <v>0</v>
      </c>
      <c r="AC3208" s="54"/>
      <c r="AD3208" s="55">
        <f t="shared" si="66"/>
        <v>0</v>
      </c>
      <c r="AE3208" s="54"/>
    </row>
    <row r="3209" spans="2:31" x14ac:dyDescent="0.3">
      <c r="B3209" s="4" t="s">
        <v>173</v>
      </c>
      <c r="C3209" s="14"/>
      <c r="D3209" s="14"/>
      <c r="E3209" s="70">
        <v>0</v>
      </c>
      <c r="F3209" s="71">
        <v>0</v>
      </c>
      <c r="G3209" s="70">
        <v>0</v>
      </c>
      <c r="H3209" s="71">
        <v>0</v>
      </c>
      <c r="I3209" s="70">
        <v>0</v>
      </c>
      <c r="J3209" s="71">
        <v>0</v>
      </c>
      <c r="K3209" s="70">
        <v>0</v>
      </c>
      <c r="L3209" s="71">
        <v>0</v>
      </c>
      <c r="M3209" s="70">
        <v>0</v>
      </c>
      <c r="N3209" s="71">
        <v>0</v>
      </c>
      <c r="O3209" s="70">
        <v>0</v>
      </c>
      <c r="P3209" s="71">
        <v>0</v>
      </c>
      <c r="Q3209" s="70">
        <v>0</v>
      </c>
      <c r="R3209" s="71">
        <v>0</v>
      </c>
      <c r="S3209" s="70">
        <v>0</v>
      </c>
      <c r="T3209" s="71">
        <v>0</v>
      </c>
      <c r="U3209" s="70">
        <v>0</v>
      </c>
      <c r="V3209" s="71">
        <v>0</v>
      </c>
      <c r="W3209" s="70">
        <v>0</v>
      </c>
      <c r="X3209" s="71">
        <v>0</v>
      </c>
      <c r="Y3209" s="70">
        <v>0</v>
      </c>
      <c r="Z3209" s="71">
        <v>0</v>
      </c>
      <c r="AA3209" s="70">
        <v>0</v>
      </c>
      <c r="AB3209" s="71">
        <v>0</v>
      </c>
      <c r="AC3209" s="54"/>
      <c r="AD3209" s="55">
        <f t="shared" si="66"/>
        <v>0</v>
      </c>
      <c r="AE3209" s="54"/>
    </row>
    <row r="3210" spans="2:31" x14ac:dyDescent="0.3">
      <c r="B3210" s="4" t="s">
        <v>174</v>
      </c>
      <c r="C3210" s="14"/>
      <c r="D3210" s="14"/>
      <c r="E3210" s="70">
        <v>0</v>
      </c>
      <c r="F3210" s="71">
        <v>0</v>
      </c>
      <c r="G3210" s="70">
        <v>0</v>
      </c>
      <c r="H3210" s="71">
        <v>0</v>
      </c>
      <c r="I3210" s="70">
        <v>0</v>
      </c>
      <c r="J3210" s="71">
        <v>0</v>
      </c>
      <c r="K3210" s="70">
        <v>0</v>
      </c>
      <c r="L3210" s="71">
        <v>0</v>
      </c>
      <c r="M3210" s="70">
        <v>0</v>
      </c>
      <c r="N3210" s="71">
        <v>0</v>
      </c>
      <c r="O3210" s="70">
        <v>0</v>
      </c>
      <c r="P3210" s="71">
        <v>0</v>
      </c>
      <c r="Q3210" s="70">
        <v>0</v>
      </c>
      <c r="R3210" s="71">
        <v>0</v>
      </c>
      <c r="S3210" s="70">
        <v>0</v>
      </c>
      <c r="T3210" s="71">
        <v>0</v>
      </c>
      <c r="U3210" s="70">
        <v>0</v>
      </c>
      <c r="V3210" s="71">
        <v>0</v>
      </c>
      <c r="W3210" s="70">
        <v>0</v>
      </c>
      <c r="X3210" s="71">
        <v>0</v>
      </c>
      <c r="Y3210" s="70">
        <v>0</v>
      </c>
      <c r="Z3210" s="71">
        <v>0</v>
      </c>
      <c r="AA3210" s="70">
        <v>0</v>
      </c>
      <c r="AB3210" s="71">
        <v>0</v>
      </c>
      <c r="AC3210" s="54"/>
      <c r="AD3210" s="55">
        <f t="shared" si="66"/>
        <v>0</v>
      </c>
      <c r="AE3210" s="54"/>
    </row>
    <row r="3211" spans="2:31" x14ac:dyDescent="0.3">
      <c r="B3211" s="4" t="s">
        <v>175</v>
      </c>
      <c r="C3211" s="14"/>
      <c r="D3211" s="14"/>
      <c r="E3211" s="70">
        <v>0</v>
      </c>
      <c r="F3211" s="71">
        <v>0</v>
      </c>
      <c r="G3211" s="70">
        <v>0</v>
      </c>
      <c r="H3211" s="71">
        <v>0</v>
      </c>
      <c r="I3211" s="70">
        <v>0</v>
      </c>
      <c r="J3211" s="71">
        <v>0</v>
      </c>
      <c r="K3211" s="70">
        <v>0</v>
      </c>
      <c r="L3211" s="71">
        <v>0</v>
      </c>
      <c r="M3211" s="70">
        <v>0</v>
      </c>
      <c r="N3211" s="71">
        <v>0</v>
      </c>
      <c r="O3211" s="70">
        <v>0</v>
      </c>
      <c r="P3211" s="71">
        <v>0</v>
      </c>
      <c r="Q3211" s="70">
        <v>0</v>
      </c>
      <c r="R3211" s="71">
        <v>0</v>
      </c>
      <c r="S3211" s="70">
        <v>0</v>
      </c>
      <c r="T3211" s="71">
        <v>0</v>
      </c>
      <c r="U3211" s="70">
        <v>0</v>
      </c>
      <c r="V3211" s="71">
        <v>0</v>
      </c>
      <c r="W3211" s="70">
        <v>0</v>
      </c>
      <c r="X3211" s="71">
        <v>0</v>
      </c>
      <c r="Y3211" s="70">
        <v>0</v>
      </c>
      <c r="Z3211" s="71">
        <v>0</v>
      </c>
      <c r="AA3211" s="70">
        <v>0</v>
      </c>
      <c r="AB3211" s="71">
        <v>0</v>
      </c>
      <c r="AC3211" s="54"/>
      <c r="AD3211" s="55">
        <f t="shared" si="66"/>
        <v>0</v>
      </c>
      <c r="AE3211" s="54"/>
    </row>
    <row r="3212" spans="2:31" x14ac:dyDescent="0.3">
      <c r="B3212" s="4" t="s">
        <v>176</v>
      </c>
      <c r="C3212" s="14"/>
      <c r="D3212" s="14"/>
      <c r="E3212" s="70">
        <v>0</v>
      </c>
      <c r="F3212" s="71">
        <v>0</v>
      </c>
      <c r="G3212" s="70">
        <v>0</v>
      </c>
      <c r="H3212" s="71">
        <v>0</v>
      </c>
      <c r="I3212" s="70">
        <v>0</v>
      </c>
      <c r="J3212" s="71">
        <v>0</v>
      </c>
      <c r="K3212" s="70">
        <v>0</v>
      </c>
      <c r="L3212" s="71">
        <v>0</v>
      </c>
      <c r="M3212" s="70">
        <v>0</v>
      </c>
      <c r="N3212" s="71">
        <v>0</v>
      </c>
      <c r="O3212" s="70">
        <v>0</v>
      </c>
      <c r="P3212" s="71">
        <v>0</v>
      </c>
      <c r="Q3212" s="70">
        <v>0</v>
      </c>
      <c r="R3212" s="71">
        <v>0</v>
      </c>
      <c r="S3212" s="70">
        <v>0</v>
      </c>
      <c r="T3212" s="71">
        <v>0</v>
      </c>
      <c r="U3212" s="70">
        <v>0</v>
      </c>
      <c r="V3212" s="71">
        <v>0</v>
      </c>
      <c r="W3212" s="70">
        <v>0</v>
      </c>
      <c r="X3212" s="71">
        <v>0</v>
      </c>
      <c r="Y3212" s="70">
        <v>0</v>
      </c>
      <c r="Z3212" s="71">
        <v>0</v>
      </c>
      <c r="AA3212" s="70">
        <v>0</v>
      </c>
      <c r="AB3212" s="71">
        <v>0</v>
      </c>
      <c r="AC3212" s="54"/>
      <c r="AD3212" s="55">
        <f t="shared" si="66"/>
        <v>0</v>
      </c>
      <c r="AE3212" s="54"/>
    </row>
    <row r="3213" spans="2:31" x14ac:dyDescent="0.3">
      <c r="B3213" s="4" t="s">
        <v>177</v>
      </c>
      <c r="C3213" s="14"/>
      <c r="D3213" s="14"/>
      <c r="E3213" s="70">
        <v>0</v>
      </c>
      <c r="F3213" s="71">
        <v>0</v>
      </c>
      <c r="G3213" s="70">
        <v>0</v>
      </c>
      <c r="H3213" s="71">
        <v>0</v>
      </c>
      <c r="I3213" s="70">
        <v>0</v>
      </c>
      <c r="J3213" s="71">
        <v>0</v>
      </c>
      <c r="K3213" s="70">
        <v>0</v>
      </c>
      <c r="L3213" s="71">
        <v>0</v>
      </c>
      <c r="M3213" s="70">
        <v>0</v>
      </c>
      <c r="N3213" s="71">
        <v>0</v>
      </c>
      <c r="O3213" s="70">
        <v>0</v>
      </c>
      <c r="P3213" s="71">
        <v>0</v>
      </c>
      <c r="Q3213" s="70">
        <v>0</v>
      </c>
      <c r="R3213" s="71">
        <v>0</v>
      </c>
      <c r="S3213" s="70">
        <v>0</v>
      </c>
      <c r="T3213" s="71">
        <v>0</v>
      </c>
      <c r="U3213" s="70">
        <v>0</v>
      </c>
      <c r="V3213" s="71">
        <v>0</v>
      </c>
      <c r="W3213" s="70">
        <v>0</v>
      </c>
      <c r="X3213" s="71">
        <v>0</v>
      </c>
      <c r="Y3213" s="70">
        <v>0</v>
      </c>
      <c r="Z3213" s="71">
        <v>0</v>
      </c>
      <c r="AA3213" s="70">
        <v>0</v>
      </c>
      <c r="AB3213" s="71">
        <v>0</v>
      </c>
      <c r="AC3213" s="54"/>
      <c r="AD3213" s="55">
        <f t="shared" si="66"/>
        <v>0</v>
      </c>
      <c r="AE3213" s="54"/>
    </row>
    <row r="3214" spans="2:31" x14ac:dyDescent="0.3">
      <c r="B3214" s="4" t="s">
        <v>178</v>
      </c>
      <c r="C3214" s="14"/>
      <c r="D3214" s="14"/>
      <c r="E3214" s="70">
        <v>0</v>
      </c>
      <c r="F3214" s="71">
        <v>0</v>
      </c>
      <c r="G3214" s="70">
        <v>0</v>
      </c>
      <c r="H3214" s="71">
        <v>0</v>
      </c>
      <c r="I3214" s="70">
        <v>0</v>
      </c>
      <c r="J3214" s="71">
        <v>0</v>
      </c>
      <c r="K3214" s="70">
        <v>0</v>
      </c>
      <c r="L3214" s="71">
        <v>0</v>
      </c>
      <c r="M3214" s="70">
        <v>0</v>
      </c>
      <c r="N3214" s="71">
        <v>0</v>
      </c>
      <c r="O3214" s="70">
        <v>0</v>
      </c>
      <c r="P3214" s="71">
        <v>0</v>
      </c>
      <c r="Q3214" s="70">
        <v>0</v>
      </c>
      <c r="R3214" s="71">
        <v>0</v>
      </c>
      <c r="S3214" s="70">
        <v>0</v>
      </c>
      <c r="T3214" s="71">
        <v>0</v>
      </c>
      <c r="U3214" s="70">
        <v>0</v>
      </c>
      <c r="V3214" s="71">
        <v>0</v>
      </c>
      <c r="W3214" s="70">
        <v>0</v>
      </c>
      <c r="X3214" s="71">
        <v>0</v>
      </c>
      <c r="Y3214" s="70">
        <v>0</v>
      </c>
      <c r="Z3214" s="71">
        <v>0</v>
      </c>
      <c r="AA3214" s="70">
        <v>0</v>
      </c>
      <c r="AB3214" s="71">
        <v>0</v>
      </c>
      <c r="AC3214" s="54"/>
      <c r="AD3214" s="55">
        <f t="shared" si="66"/>
        <v>0</v>
      </c>
      <c r="AE3214" s="54"/>
    </row>
    <row r="3215" spans="2:31" x14ac:dyDescent="0.3">
      <c r="B3215" s="4" t="s">
        <v>179</v>
      </c>
      <c r="C3215" s="14"/>
      <c r="D3215" s="14"/>
      <c r="E3215" s="70">
        <v>0</v>
      </c>
      <c r="F3215" s="71">
        <v>0</v>
      </c>
      <c r="G3215" s="70">
        <v>0</v>
      </c>
      <c r="H3215" s="71">
        <v>0</v>
      </c>
      <c r="I3215" s="70">
        <v>0</v>
      </c>
      <c r="J3215" s="71">
        <v>0</v>
      </c>
      <c r="K3215" s="70">
        <v>0</v>
      </c>
      <c r="L3215" s="71">
        <v>0</v>
      </c>
      <c r="M3215" s="70">
        <v>0</v>
      </c>
      <c r="N3215" s="71">
        <v>0</v>
      </c>
      <c r="O3215" s="70">
        <v>0</v>
      </c>
      <c r="P3215" s="71">
        <v>0</v>
      </c>
      <c r="Q3215" s="70">
        <v>0</v>
      </c>
      <c r="R3215" s="71">
        <v>0</v>
      </c>
      <c r="S3215" s="70">
        <v>0</v>
      </c>
      <c r="T3215" s="71">
        <v>0</v>
      </c>
      <c r="U3215" s="70">
        <v>0</v>
      </c>
      <c r="V3215" s="71">
        <v>0</v>
      </c>
      <c r="W3215" s="70">
        <v>0</v>
      </c>
      <c r="X3215" s="71">
        <v>0</v>
      </c>
      <c r="Y3215" s="70">
        <v>0</v>
      </c>
      <c r="Z3215" s="71">
        <v>0</v>
      </c>
      <c r="AA3215" s="70">
        <v>0</v>
      </c>
      <c r="AB3215" s="71">
        <v>0</v>
      </c>
      <c r="AC3215" s="54"/>
      <c r="AD3215" s="55">
        <f t="shared" si="66"/>
        <v>0</v>
      </c>
      <c r="AE3215" s="54"/>
    </row>
    <row r="3216" spans="2:31" x14ac:dyDescent="0.3">
      <c r="B3216" s="4" t="s">
        <v>180</v>
      </c>
      <c r="C3216" s="14"/>
      <c r="D3216" s="14"/>
      <c r="E3216" s="70">
        <v>0</v>
      </c>
      <c r="F3216" s="71">
        <v>0</v>
      </c>
      <c r="G3216" s="70">
        <v>0</v>
      </c>
      <c r="H3216" s="71">
        <v>0</v>
      </c>
      <c r="I3216" s="70">
        <v>0</v>
      </c>
      <c r="J3216" s="71">
        <v>0</v>
      </c>
      <c r="K3216" s="70">
        <v>0</v>
      </c>
      <c r="L3216" s="71">
        <v>0</v>
      </c>
      <c r="M3216" s="70">
        <v>0</v>
      </c>
      <c r="N3216" s="71">
        <v>0</v>
      </c>
      <c r="O3216" s="70">
        <v>0</v>
      </c>
      <c r="P3216" s="71">
        <v>0</v>
      </c>
      <c r="Q3216" s="70">
        <v>0</v>
      </c>
      <c r="R3216" s="71">
        <v>0</v>
      </c>
      <c r="S3216" s="70">
        <v>0</v>
      </c>
      <c r="T3216" s="71">
        <v>0</v>
      </c>
      <c r="U3216" s="70">
        <v>0</v>
      </c>
      <c r="V3216" s="71">
        <v>0</v>
      </c>
      <c r="W3216" s="70">
        <v>0</v>
      </c>
      <c r="X3216" s="71">
        <v>0</v>
      </c>
      <c r="Y3216" s="70">
        <v>0</v>
      </c>
      <c r="Z3216" s="71">
        <v>0</v>
      </c>
      <c r="AA3216" s="70">
        <v>0</v>
      </c>
      <c r="AB3216" s="71">
        <v>0</v>
      </c>
      <c r="AC3216" s="54"/>
      <c r="AD3216" s="55">
        <f t="shared" si="66"/>
        <v>0</v>
      </c>
      <c r="AE3216" s="54"/>
    </row>
    <row r="3217" spans="2:31" x14ac:dyDescent="0.3">
      <c r="B3217" s="4" t="s">
        <v>181</v>
      </c>
      <c r="C3217" s="14"/>
      <c r="D3217" s="14"/>
      <c r="E3217" s="70">
        <v>0</v>
      </c>
      <c r="F3217" s="71">
        <v>0</v>
      </c>
      <c r="G3217" s="70">
        <v>0</v>
      </c>
      <c r="H3217" s="71">
        <v>0</v>
      </c>
      <c r="I3217" s="70">
        <v>0</v>
      </c>
      <c r="J3217" s="71">
        <v>0</v>
      </c>
      <c r="K3217" s="70">
        <v>0</v>
      </c>
      <c r="L3217" s="71">
        <v>0</v>
      </c>
      <c r="M3217" s="70">
        <v>0</v>
      </c>
      <c r="N3217" s="71">
        <v>0</v>
      </c>
      <c r="O3217" s="70">
        <v>0</v>
      </c>
      <c r="P3217" s="71">
        <v>0</v>
      </c>
      <c r="Q3217" s="70">
        <v>0</v>
      </c>
      <c r="R3217" s="71">
        <v>0</v>
      </c>
      <c r="S3217" s="70">
        <v>0</v>
      </c>
      <c r="T3217" s="71">
        <v>0</v>
      </c>
      <c r="U3217" s="70">
        <v>0</v>
      </c>
      <c r="V3217" s="71">
        <v>0</v>
      </c>
      <c r="W3217" s="70">
        <v>0</v>
      </c>
      <c r="X3217" s="71">
        <v>0</v>
      </c>
      <c r="Y3217" s="70">
        <v>0</v>
      </c>
      <c r="Z3217" s="71">
        <v>0</v>
      </c>
      <c r="AA3217" s="70">
        <v>0</v>
      </c>
      <c r="AB3217" s="71">
        <v>0</v>
      </c>
      <c r="AC3217" s="54"/>
      <c r="AD3217" s="55">
        <f t="shared" si="66"/>
        <v>0</v>
      </c>
      <c r="AE3217" s="54"/>
    </row>
    <row r="3218" spans="2:31" x14ac:dyDescent="0.3">
      <c r="B3218" s="4" t="s">
        <v>182</v>
      </c>
      <c r="C3218" s="14"/>
      <c r="D3218" s="14"/>
      <c r="E3218" s="70">
        <v>0</v>
      </c>
      <c r="F3218" s="71">
        <v>0</v>
      </c>
      <c r="G3218" s="70">
        <v>0</v>
      </c>
      <c r="H3218" s="71">
        <v>0</v>
      </c>
      <c r="I3218" s="70">
        <v>0</v>
      </c>
      <c r="J3218" s="71">
        <v>0</v>
      </c>
      <c r="K3218" s="70">
        <v>0</v>
      </c>
      <c r="L3218" s="71">
        <v>0</v>
      </c>
      <c r="M3218" s="70">
        <v>0</v>
      </c>
      <c r="N3218" s="71">
        <v>0</v>
      </c>
      <c r="O3218" s="70">
        <v>0</v>
      </c>
      <c r="P3218" s="71">
        <v>0</v>
      </c>
      <c r="Q3218" s="70">
        <v>0</v>
      </c>
      <c r="R3218" s="71">
        <v>0</v>
      </c>
      <c r="S3218" s="70">
        <v>0</v>
      </c>
      <c r="T3218" s="71">
        <v>0</v>
      </c>
      <c r="U3218" s="70">
        <v>0</v>
      </c>
      <c r="V3218" s="71">
        <v>0</v>
      </c>
      <c r="W3218" s="70">
        <v>0</v>
      </c>
      <c r="X3218" s="71">
        <v>0</v>
      </c>
      <c r="Y3218" s="70">
        <v>0</v>
      </c>
      <c r="Z3218" s="71">
        <v>0</v>
      </c>
      <c r="AA3218" s="70">
        <v>0</v>
      </c>
      <c r="AB3218" s="71">
        <v>0</v>
      </c>
      <c r="AC3218" s="54"/>
      <c r="AD3218" s="55">
        <f t="shared" si="66"/>
        <v>0</v>
      </c>
      <c r="AE3218" s="54"/>
    </row>
    <row r="3219" spans="2:31" x14ac:dyDescent="0.3">
      <c r="B3219" s="4" t="s">
        <v>183</v>
      </c>
      <c r="C3219" s="14"/>
      <c r="D3219" s="14"/>
      <c r="E3219" s="70">
        <v>0</v>
      </c>
      <c r="F3219" s="71">
        <v>0</v>
      </c>
      <c r="G3219" s="70">
        <v>0</v>
      </c>
      <c r="H3219" s="71">
        <v>0</v>
      </c>
      <c r="I3219" s="70">
        <v>0</v>
      </c>
      <c r="J3219" s="71">
        <v>0</v>
      </c>
      <c r="K3219" s="70">
        <v>0</v>
      </c>
      <c r="L3219" s="71">
        <v>0</v>
      </c>
      <c r="M3219" s="70">
        <v>0</v>
      </c>
      <c r="N3219" s="71">
        <v>0</v>
      </c>
      <c r="O3219" s="70">
        <v>0</v>
      </c>
      <c r="P3219" s="71">
        <v>0</v>
      </c>
      <c r="Q3219" s="70">
        <v>0</v>
      </c>
      <c r="R3219" s="71">
        <v>0</v>
      </c>
      <c r="S3219" s="70">
        <v>0</v>
      </c>
      <c r="T3219" s="71">
        <v>0</v>
      </c>
      <c r="U3219" s="70">
        <v>0</v>
      </c>
      <c r="V3219" s="71">
        <v>0</v>
      </c>
      <c r="W3219" s="70">
        <v>0</v>
      </c>
      <c r="X3219" s="71">
        <v>0</v>
      </c>
      <c r="Y3219" s="70">
        <v>0</v>
      </c>
      <c r="Z3219" s="71">
        <v>0</v>
      </c>
      <c r="AA3219" s="70">
        <v>0</v>
      </c>
      <c r="AB3219" s="71">
        <v>0</v>
      </c>
      <c r="AC3219" s="54"/>
      <c r="AD3219" s="55">
        <f t="shared" si="66"/>
        <v>0</v>
      </c>
      <c r="AE3219" s="54"/>
    </row>
    <row r="3220" spans="2:31" x14ac:dyDescent="0.3">
      <c r="B3220" s="4" t="s">
        <v>184</v>
      </c>
      <c r="C3220" s="14"/>
      <c r="D3220" s="14"/>
      <c r="E3220" s="70">
        <v>0</v>
      </c>
      <c r="F3220" s="71">
        <v>0</v>
      </c>
      <c r="G3220" s="70">
        <v>0</v>
      </c>
      <c r="H3220" s="71">
        <v>0</v>
      </c>
      <c r="I3220" s="70">
        <v>0</v>
      </c>
      <c r="J3220" s="71">
        <v>0</v>
      </c>
      <c r="K3220" s="70">
        <v>0</v>
      </c>
      <c r="L3220" s="71">
        <v>0</v>
      </c>
      <c r="M3220" s="70">
        <v>0</v>
      </c>
      <c r="N3220" s="71">
        <v>0</v>
      </c>
      <c r="O3220" s="70">
        <v>0</v>
      </c>
      <c r="P3220" s="71">
        <v>0</v>
      </c>
      <c r="Q3220" s="70">
        <v>0</v>
      </c>
      <c r="R3220" s="71">
        <v>0</v>
      </c>
      <c r="S3220" s="70">
        <v>0</v>
      </c>
      <c r="T3220" s="71">
        <v>0</v>
      </c>
      <c r="U3220" s="70">
        <v>0</v>
      </c>
      <c r="V3220" s="71">
        <v>0</v>
      </c>
      <c r="W3220" s="70">
        <v>0</v>
      </c>
      <c r="X3220" s="71">
        <v>0</v>
      </c>
      <c r="Y3220" s="70">
        <v>0</v>
      </c>
      <c r="Z3220" s="71">
        <v>0</v>
      </c>
      <c r="AA3220" s="70">
        <v>0</v>
      </c>
      <c r="AB3220" s="71">
        <v>0</v>
      </c>
      <c r="AC3220" s="54"/>
      <c r="AD3220" s="55">
        <f t="shared" si="66"/>
        <v>0</v>
      </c>
      <c r="AE3220" s="54"/>
    </row>
    <row r="3221" spans="2:31" x14ac:dyDescent="0.3">
      <c r="B3221" s="4" t="s">
        <v>185</v>
      </c>
      <c r="C3221" s="14"/>
      <c r="D3221" s="14"/>
      <c r="E3221" s="70">
        <v>0</v>
      </c>
      <c r="F3221" s="71">
        <v>0</v>
      </c>
      <c r="G3221" s="70">
        <v>0</v>
      </c>
      <c r="H3221" s="71">
        <v>0</v>
      </c>
      <c r="I3221" s="70">
        <v>0</v>
      </c>
      <c r="J3221" s="71">
        <v>0</v>
      </c>
      <c r="K3221" s="70">
        <v>0</v>
      </c>
      <c r="L3221" s="71">
        <v>0</v>
      </c>
      <c r="M3221" s="70">
        <v>0</v>
      </c>
      <c r="N3221" s="71">
        <v>0</v>
      </c>
      <c r="O3221" s="70">
        <v>0</v>
      </c>
      <c r="P3221" s="71">
        <v>0</v>
      </c>
      <c r="Q3221" s="70">
        <v>0</v>
      </c>
      <c r="R3221" s="71">
        <v>0</v>
      </c>
      <c r="S3221" s="70">
        <v>0</v>
      </c>
      <c r="T3221" s="71">
        <v>0</v>
      </c>
      <c r="U3221" s="70">
        <v>0</v>
      </c>
      <c r="V3221" s="71">
        <v>0</v>
      </c>
      <c r="W3221" s="70">
        <v>0</v>
      </c>
      <c r="X3221" s="71">
        <v>0</v>
      </c>
      <c r="Y3221" s="70">
        <v>0</v>
      </c>
      <c r="Z3221" s="71">
        <v>0</v>
      </c>
      <c r="AA3221" s="70">
        <v>0</v>
      </c>
      <c r="AB3221" s="71">
        <v>0</v>
      </c>
      <c r="AC3221" s="54"/>
      <c r="AD3221" s="55">
        <f t="shared" si="66"/>
        <v>0</v>
      </c>
      <c r="AE3221" s="54"/>
    </row>
    <row r="3222" spans="2:31" x14ac:dyDescent="0.3">
      <c r="B3222" s="4" t="s">
        <v>186</v>
      </c>
      <c r="C3222" s="14"/>
      <c r="D3222" s="14"/>
      <c r="E3222" s="70">
        <v>0</v>
      </c>
      <c r="F3222" s="71">
        <v>0</v>
      </c>
      <c r="G3222" s="70">
        <v>0</v>
      </c>
      <c r="H3222" s="71">
        <v>0</v>
      </c>
      <c r="I3222" s="70">
        <v>0</v>
      </c>
      <c r="J3222" s="71">
        <v>0</v>
      </c>
      <c r="K3222" s="70">
        <v>0</v>
      </c>
      <c r="L3222" s="71">
        <v>0</v>
      </c>
      <c r="M3222" s="70">
        <v>0</v>
      </c>
      <c r="N3222" s="71">
        <v>0</v>
      </c>
      <c r="O3222" s="70">
        <v>0</v>
      </c>
      <c r="P3222" s="71">
        <v>0</v>
      </c>
      <c r="Q3222" s="70">
        <v>0</v>
      </c>
      <c r="R3222" s="71">
        <v>0</v>
      </c>
      <c r="S3222" s="70">
        <v>0</v>
      </c>
      <c r="T3222" s="71">
        <v>0</v>
      </c>
      <c r="U3222" s="70">
        <v>0</v>
      </c>
      <c r="V3222" s="71">
        <v>0</v>
      </c>
      <c r="W3222" s="70">
        <v>0</v>
      </c>
      <c r="X3222" s="71">
        <v>0</v>
      </c>
      <c r="Y3222" s="70">
        <v>0</v>
      </c>
      <c r="Z3222" s="71">
        <v>0</v>
      </c>
      <c r="AA3222" s="70">
        <v>0</v>
      </c>
      <c r="AB3222" s="71">
        <v>0</v>
      </c>
      <c r="AC3222" s="54"/>
      <c r="AD3222" s="55">
        <f t="shared" si="66"/>
        <v>0</v>
      </c>
      <c r="AE3222" s="54"/>
    </row>
    <row r="3223" spans="2:31" x14ac:dyDescent="0.3">
      <c r="B3223" s="4" t="s">
        <v>187</v>
      </c>
      <c r="C3223" s="14"/>
      <c r="D3223" s="14"/>
      <c r="E3223" s="70">
        <v>0</v>
      </c>
      <c r="F3223" s="71">
        <v>0</v>
      </c>
      <c r="G3223" s="70">
        <v>0</v>
      </c>
      <c r="H3223" s="71">
        <v>0</v>
      </c>
      <c r="I3223" s="70">
        <v>0</v>
      </c>
      <c r="J3223" s="71">
        <v>0</v>
      </c>
      <c r="K3223" s="70">
        <v>0</v>
      </c>
      <c r="L3223" s="71">
        <v>0</v>
      </c>
      <c r="M3223" s="70">
        <v>0</v>
      </c>
      <c r="N3223" s="71">
        <v>0</v>
      </c>
      <c r="O3223" s="70">
        <v>0</v>
      </c>
      <c r="P3223" s="71">
        <v>0</v>
      </c>
      <c r="Q3223" s="70">
        <v>0</v>
      </c>
      <c r="R3223" s="71">
        <v>0</v>
      </c>
      <c r="S3223" s="70">
        <v>0</v>
      </c>
      <c r="T3223" s="71">
        <v>0</v>
      </c>
      <c r="U3223" s="70">
        <v>0</v>
      </c>
      <c r="V3223" s="71">
        <v>0</v>
      </c>
      <c r="W3223" s="70">
        <v>0</v>
      </c>
      <c r="X3223" s="71">
        <v>0</v>
      </c>
      <c r="Y3223" s="70">
        <v>0</v>
      </c>
      <c r="Z3223" s="71">
        <v>0</v>
      </c>
      <c r="AA3223" s="70">
        <v>0</v>
      </c>
      <c r="AB3223" s="71">
        <v>0</v>
      </c>
      <c r="AC3223" s="54"/>
      <c r="AD3223" s="55">
        <f t="shared" si="66"/>
        <v>0</v>
      </c>
      <c r="AE3223" s="54"/>
    </row>
    <row r="3224" spans="2:31" x14ac:dyDescent="0.3">
      <c r="B3224" s="4" t="s">
        <v>188</v>
      </c>
      <c r="C3224" s="14"/>
      <c r="D3224" s="14"/>
      <c r="E3224" s="70">
        <v>0</v>
      </c>
      <c r="F3224" s="71">
        <v>0</v>
      </c>
      <c r="G3224" s="70">
        <v>0</v>
      </c>
      <c r="H3224" s="71">
        <v>0</v>
      </c>
      <c r="I3224" s="70">
        <v>0</v>
      </c>
      <c r="J3224" s="71">
        <v>0</v>
      </c>
      <c r="K3224" s="70">
        <v>0</v>
      </c>
      <c r="L3224" s="71">
        <v>0</v>
      </c>
      <c r="M3224" s="70">
        <v>0</v>
      </c>
      <c r="N3224" s="71">
        <v>0</v>
      </c>
      <c r="O3224" s="70">
        <v>0</v>
      </c>
      <c r="P3224" s="71">
        <v>0</v>
      </c>
      <c r="Q3224" s="70">
        <v>0</v>
      </c>
      <c r="R3224" s="71">
        <v>0</v>
      </c>
      <c r="S3224" s="70">
        <v>0</v>
      </c>
      <c r="T3224" s="71">
        <v>0</v>
      </c>
      <c r="U3224" s="70">
        <v>0</v>
      </c>
      <c r="V3224" s="71">
        <v>0</v>
      </c>
      <c r="W3224" s="70">
        <v>0</v>
      </c>
      <c r="X3224" s="71">
        <v>0</v>
      </c>
      <c r="Y3224" s="70">
        <v>0</v>
      </c>
      <c r="Z3224" s="71">
        <v>0</v>
      </c>
      <c r="AA3224" s="70">
        <v>0</v>
      </c>
      <c r="AB3224" s="71">
        <v>0</v>
      </c>
      <c r="AC3224" s="54"/>
      <c r="AD3224" s="55">
        <f t="shared" si="66"/>
        <v>0</v>
      </c>
      <c r="AE3224" s="54"/>
    </row>
    <row r="3225" spans="2:31" x14ac:dyDescent="0.3">
      <c r="B3225" s="4" t="s">
        <v>189</v>
      </c>
      <c r="C3225" s="14"/>
      <c r="D3225" s="14"/>
      <c r="E3225" s="70">
        <v>0</v>
      </c>
      <c r="F3225" s="71">
        <v>0</v>
      </c>
      <c r="G3225" s="70">
        <v>0</v>
      </c>
      <c r="H3225" s="71">
        <v>0</v>
      </c>
      <c r="I3225" s="70">
        <v>0</v>
      </c>
      <c r="J3225" s="71">
        <v>0</v>
      </c>
      <c r="K3225" s="70">
        <v>0</v>
      </c>
      <c r="L3225" s="71">
        <v>0</v>
      </c>
      <c r="M3225" s="70">
        <v>0</v>
      </c>
      <c r="N3225" s="71">
        <v>0</v>
      </c>
      <c r="O3225" s="70">
        <v>0</v>
      </c>
      <c r="P3225" s="71">
        <v>0</v>
      </c>
      <c r="Q3225" s="70">
        <v>0</v>
      </c>
      <c r="R3225" s="71">
        <v>0</v>
      </c>
      <c r="S3225" s="70">
        <v>0</v>
      </c>
      <c r="T3225" s="71">
        <v>0</v>
      </c>
      <c r="U3225" s="70">
        <v>0</v>
      </c>
      <c r="V3225" s="71">
        <v>0</v>
      </c>
      <c r="W3225" s="70">
        <v>0</v>
      </c>
      <c r="X3225" s="71">
        <v>0</v>
      </c>
      <c r="Y3225" s="70">
        <v>0</v>
      </c>
      <c r="Z3225" s="71">
        <v>0</v>
      </c>
      <c r="AA3225" s="70">
        <v>0</v>
      </c>
      <c r="AB3225" s="71">
        <v>0</v>
      </c>
      <c r="AC3225" s="54"/>
      <c r="AD3225" s="55">
        <f t="shared" si="66"/>
        <v>0</v>
      </c>
      <c r="AE3225" s="54"/>
    </row>
    <row r="3226" spans="2:31" x14ac:dyDescent="0.3">
      <c r="B3226" s="4" t="s">
        <v>190</v>
      </c>
      <c r="C3226" s="14"/>
      <c r="D3226" s="14"/>
      <c r="E3226" s="70">
        <v>0</v>
      </c>
      <c r="F3226" s="71">
        <v>0</v>
      </c>
      <c r="G3226" s="70">
        <v>0</v>
      </c>
      <c r="H3226" s="71">
        <v>0</v>
      </c>
      <c r="I3226" s="70">
        <v>0</v>
      </c>
      <c r="J3226" s="71">
        <v>0</v>
      </c>
      <c r="K3226" s="70">
        <v>0</v>
      </c>
      <c r="L3226" s="71">
        <v>0</v>
      </c>
      <c r="M3226" s="70">
        <v>0</v>
      </c>
      <c r="N3226" s="71">
        <v>0</v>
      </c>
      <c r="O3226" s="70">
        <v>0</v>
      </c>
      <c r="P3226" s="71">
        <v>0</v>
      </c>
      <c r="Q3226" s="70">
        <v>0</v>
      </c>
      <c r="R3226" s="71">
        <v>0</v>
      </c>
      <c r="S3226" s="70">
        <v>0</v>
      </c>
      <c r="T3226" s="71">
        <v>0</v>
      </c>
      <c r="U3226" s="70">
        <v>0</v>
      </c>
      <c r="V3226" s="71">
        <v>0</v>
      </c>
      <c r="W3226" s="70">
        <v>0</v>
      </c>
      <c r="X3226" s="71">
        <v>0</v>
      </c>
      <c r="Y3226" s="70">
        <v>0</v>
      </c>
      <c r="Z3226" s="71">
        <v>0</v>
      </c>
      <c r="AA3226" s="70">
        <v>0</v>
      </c>
      <c r="AB3226" s="71">
        <v>0</v>
      </c>
      <c r="AC3226" s="54"/>
      <c r="AD3226" s="55">
        <f t="shared" si="66"/>
        <v>0</v>
      </c>
      <c r="AE3226" s="54"/>
    </row>
    <row r="3227" spans="2:31" x14ac:dyDescent="0.3">
      <c r="B3227" s="4" t="s">
        <v>191</v>
      </c>
      <c r="C3227" s="14"/>
      <c r="D3227" s="14"/>
      <c r="E3227" s="70">
        <v>0</v>
      </c>
      <c r="F3227" s="71">
        <v>0</v>
      </c>
      <c r="G3227" s="70">
        <v>0</v>
      </c>
      <c r="H3227" s="71">
        <v>0</v>
      </c>
      <c r="I3227" s="70">
        <v>0</v>
      </c>
      <c r="J3227" s="71">
        <v>0</v>
      </c>
      <c r="K3227" s="70">
        <v>0</v>
      </c>
      <c r="L3227" s="71">
        <v>0</v>
      </c>
      <c r="M3227" s="70">
        <v>0</v>
      </c>
      <c r="N3227" s="71">
        <v>0</v>
      </c>
      <c r="O3227" s="70">
        <v>0</v>
      </c>
      <c r="P3227" s="71">
        <v>0</v>
      </c>
      <c r="Q3227" s="70">
        <v>0</v>
      </c>
      <c r="R3227" s="71">
        <v>0</v>
      </c>
      <c r="S3227" s="70">
        <v>0</v>
      </c>
      <c r="T3227" s="71">
        <v>0</v>
      </c>
      <c r="U3227" s="70">
        <v>0</v>
      </c>
      <c r="V3227" s="71">
        <v>0</v>
      </c>
      <c r="W3227" s="70">
        <v>0</v>
      </c>
      <c r="X3227" s="71">
        <v>0</v>
      </c>
      <c r="Y3227" s="70">
        <v>0</v>
      </c>
      <c r="Z3227" s="71">
        <v>0</v>
      </c>
      <c r="AA3227" s="70">
        <v>0</v>
      </c>
      <c r="AB3227" s="71">
        <v>0</v>
      </c>
      <c r="AC3227" s="54"/>
      <c r="AD3227" s="55">
        <f t="shared" si="66"/>
        <v>0</v>
      </c>
      <c r="AE3227" s="54"/>
    </row>
    <row r="3228" spans="2:31" x14ac:dyDescent="0.3">
      <c r="B3228" s="4" t="s">
        <v>192</v>
      </c>
      <c r="C3228" s="14"/>
      <c r="D3228" s="14"/>
      <c r="E3228" s="70">
        <v>0</v>
      </c>
      <c r="F3228" s="71">
        <v>0</v>
      </c>
      <c r="G3228" s="70">
        <v>0</v>
      </c>
      <c r="H3228" s="71">
        <v>0</v>
      </c>
      <c r="I3228" s="70">
        <v>0</v>
      </c>
      <c r="J3228" s="71">
        <v>0</v>
      </c>
      <c r="K3228" s="70">
        <v>0</v>
      </c>
      <c r="L3228" s="71">
        <v>0</v>
      </c>
      <c r="M3228" s="70">
        <v>0</v>
      </c>
      <c r="N3228" s="71">
        <v>0</v>
      </c>
      <c r="O3228" s="70">
        <v>0</v>
      </c>
      <c r="P3228" s="71">
        <v>0</v>
      </c>
      <c r="Q3228" s="70">
        <v>0</v>
      </c>
      <c r="R3228" s="71">
        <v>0</v>
      </c>
      <c r="S3228" s="70">
        <v>0</v>
      </c>
      <c r="T3228" s="71">
        <v>0</v>
      </c>
      <c r="U3228" s="70">
        <v>0</v>
      </c>
      <c r="V3228" s="71">
        <v>0</v>
      </c>
      <c r="W3228" s="70">
        <v>0</v>
      </c>
      <c r="X3228" s="71">
        <v>0</v>
      </c>
      <c r="Y3228" s="70">
        <v>0</v>
      </c>
      <c r="Z3228" s="71">
        <v>0</v>
      </c>
      <c r="AA3228" s="70">
        <v>0</v>
      </c>
      <c r="AB3228" s="71">
        <v>0</v>
      </c>
      <c r="AC3228" s="54"/>
      <c r="AD3228" s="55">
        <f t="shared" si="66"/>
        <v>0</v>
      </c>
      <c r="AE3228" s="54"/>
    </row>
    <row r="3229" spans="2:31" x14ac:dyDescent="0.3">
      <c r="B3229" s="4" t="s">
        <v>193</v>
      </c>
      <c r="C3229" s="14"/>
      <c r="D3229" s="14"/>
      <c r="E3229" s="70">
        <v>0</v>
      </c>
      <c r="F3229" s="71">
        <v>0</v>
      </c>
      <c r="G3229" s="70">
        <v>0</v>
      </c>
      <c r="H3229" s="71">
        <v>0</v>
      </c>
      <c r="I3229" s="70">
        <v>0</v>
      </c>
      <c r="J3229" s="71">
        <v>0</v>
      </c>
      <c r="K3229" s="70">
        <v>0</v>
      </c>
      <c r="L3229" s="71">
        <v>0</v>
      </c>
      <c r="M3229" s="70">
        <v>0</v>
      </c>
      <c r="N3229" s="71">
        <v>0</v>
      </c>
      <c r="O3229" s="70">
        <v>0</v>
      </c>
      <c r="P3229" s="71">
        <v>0</v>
      </c>
      <c r="Q3229" s="70">
        <v>0</v>
      </c>
      <c r="R3229" s="71">
        <v>0</v>
      </c>
      <c r="S3229" s="70">
        <v>0</v>
      </c>
      <c r="T3229" s="71">
        <v>0</v>
      </c>
      <c r="U3229" s="70">
        <v>0</v>
      </c>
      <c r="V3229" s="71">
        <v>0</v>
      </c>
      <c r="W3229" s="70">
        <v>0</v>
      </c>
      <c r="X3229" s="71">
        <v>0</v>
      </c>
      <c r="Y3229" s="70">
        <v>0</v>
      </c>
      <c r="Z3229" s="71">
        <v>0</v>
      </c>
      <c r="AA3229" s="70">
        <v>0</v>
      </c>
      <c r="AB3229" s="71">
        <v>0</v>
      </c>
      <c r="AC3229" s="54"/>
      <c r="AD3229" s="55">
        <f t="shared" si="66"/>
        <v>0</v>
      </c>
      <c r="AE3229" s="54"/>
    </row>
    <row r="3230" spans="2:31" x14ac:dyDescent="0.3">
      <c r="B3230" s="4" t="s">
        <v>194</v>
      </c>
      <c r="C3230" s="14"/>
      <c r="D3230" s="14"/>
      <c r="E3230" s="70">
        <v>0</v>
      </c>
      <c r="F3230" s="71">
        <v>0</v>
      </c>
      <c r="G3230" s="70">
        <v>0</v>
      </c>
      <c r="H3230" s="71">
        <v>0</v>
      </c>
      <c r="I3230" s="70">
        <v>0</v>
      </c>
      <c r="J3230" s="71">
        <v>0</v>
      </c>
      <c r="K3230" s="70">
        <v>0</v>
      </c>
      <c r="L3230" s="71">
        <v>0</v>
      </c>
      <c r="M3230" s="70">
        <v>0</v>
      </c>
      <c r="N3230" s="71">
        <v>0</v>
      </c>
      <c r="O3230" s="70">
        <v>0</v>
      </c>
      <c r="P3230" s="71">
        <v>0</v>
      </c>
      <c r="Q3230" s="70">
        <v>0</v>
      </c>
      <c r="R3230" s="71">
        <v>0</v>
      </c>
      <c r="S3230" s="70">
        <v>0</v>
      </c>
      <c r="T3230" s="71">
        <v>0</v>
      </c>
      <c r="U3230" s="70">
        <v>0</v>
      </c>
      <c r="V3230" s="71">
        <v>0</v>
      </c>
      <c r="W3230" s="70">
        <v>0</v>
      </c>
      <c r="X3230" s="71">
        <v>0</v>
      </c>
      <c r="Y3230" s="70">
        <v>0</v>
      </c>
      <c r="Z3230" s="71">
        <v>0</v>
      </c>
      <c r="AA3230" s="70">
        <v>0</v>
      </c>
      <c r="AB3230" s="71">
        <v>0</v>
      </c>
      <c r="AC3230" s="54"/>
      <c r="AD3230" s="55">
        <f t="shared" si="66"/>
        <v>0</v>
      </c>
      <c r="AE3230" s="54"/>
    </row>
    <row r="3231" spans="2:31" x14ac:dyDescent="0.3">
      <c r="B3231" s="4" t="s">
        <v>195</v>
      </c>
      <c r="C3231" s="14"/>
      <c r="D3231" s="14"/>
      <c r="E3231" s="70">
        <v>0</v>
      </c>
      <c r="F3231" s="71">
        <v>0</v>
      </c>
      <c r="G3231" s="70">
        <v>0</v>
      </c>
      <c r="H3231" s="71">
        <v>0</v>
      </c>
      <c r="I3231" s="70">
        <v>0</v>
      </c>
      <c r="J3231" s="71">
        <v>0</v>
      </c>
      <c r="K3231" s="70">
        <v>0</v>
      </c>
      <c r="L3231" s="71">
        <v>0</v>
      </c>
      <c r="M3231" s="70">
        <v>0</v>
      </c>
      <c r="N3231" s="71">
        <v>0</v>
      </c>
      <c r="O3231" s="70">
        <v>0</v>
      </c>
      <c r="P3231" s="71">
        <v>0</v>
      </c>
      <c r="Q3231" s="70">
        <v>0</v>
      </c>
      <c r="R3231" s="71">
        <v>0</v>
      </c>
      <c r="S3231" s="70">
        <v>0</v>
      </c>
      <c r="T3231" s="71">
        <v>0</v>
      </c>
      <c r="U3231" s="70">
        <v>0</v>
      </c>
      <c r="V3231" s="71">
        <v>0</v>
      </c>
      <c r="W3231" s="70">
        <v>0</v>
      </c>
      <c r="X3231" s="71">
        <v>0</v>
      </c>
      <c r="Y3231" s="70">
        <v>0</v>
      </c>
      <c r="Z3231" s="71">
        <v>0</v>
      </c>
      <c r="AA3231" s="70">
        <v>0</v>
      </c>
      <c r="AB3231" s="71">
        <v>0</v>
      </c>
      <c r="AC3231" s="54"/>
      <c r="AD3231" s="55">
        <f t="shared" si="66"/>
        <v>0</v>
      </c>
      <c r="AE3231" s="54"/>
    </row>
    <row r="3232" spans="2:31" x14ac:dyDescent="0.3">
      <c r="B3232" s="4" t="s">
        <v>196</v>
      </c>
      <c r="C3232" s="14"/>
      <c r="D3232" s="14"/>
      <c r="E3232" s="70">
        <v>0</v>
      </c>
      <c r="F3232" s="71">
        <v>0</v>
      </c>
      <c r="G3232" s="70">
        <v>0</v>
      </c>
      <c r="H3232" s="71">
        <v>0</v>
      </c>
      <c r="I3232" s="70">
        <v>0</v>
      </c>
      <c r="J3232" s="71">
        <v>0</v>
      </c>
      <c r="K3232" s="70">
        <v>0</v>
      </c>
      <c r="L3232" s="71">
        <v>0</v>
      </c>
      <c r="M3232" s="70">
        <v>0</v>
      </c>
      <c r="N3232" s="71">
        <v>0</v>
      </c>
      <c r="O3232" s="70">
        <v>0</v>
      </c>
      <c r="P3232" s="71">
        <v>0</v>
      </c>
      <c r="Q3232" s="70">
        <v>0</v>
      </c>
      <c r="R3232" s="71">
        <v>0</v>
      </c>
      <c r="S3232" s="70">
        <v>0</v>
      </c>
      <c r="T3232" s="71">
        <v>0</v>
      </c>
      <c r="U3232" s="70">
        <v>0</v>
      </c>
      <c r="V3232" s="71">
        <v>0</v>
      </c>
      <c r="W3232" s="70">
        <v>0</v>
      </c>
      <c r="X3232" s="71">
        <v>0</v>
      </c>
      <c r="Y3232" s="70">
        <v>0</v>
      </c>
      <c r="Z3232" s="71">
        <v>0</v>
      </c>
      <c r="AA3232" s="70">
        <v>0</v>
      </c>
      <c r="AB3232" s="71">
        <v>0</v>
      </c>
      <c r="AC3232" s="54"/>
      <c r="AD3232" s="55">
        <f t="shared" si="66"/>
        <v>0</v>
      </c>
      <c r="AE3232" s="54"/>
    </row>
    <row r="3233" spans="2:31" x14ac:dyDescent="0.3">
      <c r="B3233" s="4" t="s">
        <v>197</v>
      </c>
      <c r="C3233" s="14"/>
      <c r="D3233" s="14"/>
      <c r="E3233" s="70">
        <v>0</v>
      </c>
      <c r="F3233" s="71">
        <v>0</v>
      </c>
      <c r="G3233" s="70">
        <v>0</v>
      </c>
      <c r="H3233" s="71">
        <v>0</v>
      </c>
      <c r="I3233" s="70">
        <v>0</v>
      </c>
      <c r="J3233" s="71">
        <v>0</v>
      </c>
      <c r="K3233" s="70">
        <v>0</v>
      </c>
      <c r="L3233" s="71">
        <v>0</v>
      </c>
      <c r="M3233" s="70">
        <v>0</v>
      </c>
      <c r="N3233" s="71">
        <v>0</v>
      </c>
      <c r="O3233" s="70">
        <v>0</v>
      </c>
      <c r="P3233" s="71">
        <v>0</v>
      </c>
      <c r="Q3233" s="70">
        <v>0</v>
      </c>
      <c r="R3233" s="71">
        <v>0</v>
      </c>
      <c r="S3233" s="70">
        <v>0</v>
      </c>
      <c r="T3233" s="71">
        <v>0</v>
      </c>
      <c r="U3233" s="70">
        <v>0</v>
      </c>
      <c r="V3233" s="71">
        <v>0</v>
      </c>
      <c r="W3233" s="70">
        <v>0</v>
      </c>
      <c r="X3233" s="71">
        <v>0</v>
      </c>
      <c r="Y3233" s="70">
        <v>0</v>
      </c>
      <c r="Z3233" s="71">
        <v>0</v>
      </c>
      <c r="AA3233" s="70">
        <v>0</v>
      </c>
      <c r="AB3233" s="71">
        <v>0</v>
      </c>
      <c r="AC3233" s="54"/>
      <c r="AD3233" s="55">
        <f t="shared" si="66"/>
        <v>0</v>
      </c>
      <c r="AE3233" s="54"/>
    </row>
    <row r="3234" spans="2:31" x14ac:dyDescent="0.3">
      <c r="B3234" s="4" t="s">
        <v>198</v>
      </c>
      <c r="C3234" s="14"/>
      <c r="D3234" s="14"/>
      <c r="E3234" s="70">
        <v>0</v>
      </c>
      <c r="F3234" s="71">
        <v>0</v>
      </c>
      <c r="G3234" s="70">
        <v>0</v>
      </c>
      <c r="H3234" s="71">
        <v>0</v>
      </c>
      <c r="I3234" s="70">
        <v>0</v>
      </c>
      <c r="J3234" s="71">
        <v>0</v>
      </c>
      <c r="K3234" s="70">
        <v>0</v>
      </c>
      <c r="L3234" s="71">
        <v>0</v>
      </c>
      <c r="M3234" s="70">
        <v>0</v>
      </c>
      <c r="N3234" s="71">
        <v>0</v>
      </c>
      <c r="O3234" s="70">
        <v>0</v>
      </c>
      <c r="P3234" s="71">
        <v>0</v>
      </c>
      <c r="Q3234" s="70">
        <v>0</v>
      </c>
      <c r="R3234" s="71">
        <v>0</v>
      </c>
      <c r="S3234" s="70">
        <v>0</v>
      </c>
      <c r="T3234" s="71">
        <v>0</v>
      </c>
      <c r="U3234" s="70">
        <v>0</v>
      </c>
      <c r="V3234" s="71">
        <v>0</v>
      </c>
      <c r="W3234" s="70">
        <v>0</v>
      </c>
      <c r="X3234" s="71">
        <v>0</v>
      </c>
      <c r="Y3234" s="70">
        <v>0</v>
      </c>
      <c r="Z3234" s="71">
        <v>0</v>
      </c>
      <c r="AA3234" s="70">
        <v>0</v>
      </c>
      <c r="AB3234" s="71">
        <v>0</v>
      </c>
      <c r="AC3234" s="54"/>
      <c r="AD3234" s="55">
        <f t="shared" si="66"/>
        <v>0</v>
      </c>
      <c r="AE3234" s="54"/>
    </row>
    <row r="3235" spans="2:31" x14ac:dyDescent="0.3">
      <c r="B3235" s="4" t="s">
        <v>199</v>
      </c>
      <c r="C3235" s="14"/>
      <c r="D3235" s="14"/>
      <c r="E3235" s="70">
        <v>0</v>
      </c>
      <c r="F3235" s="71">
        <v>0</v>
      </c>
      <c r="G3235" s="70">
        <v>0</v>
      </c>
      <c r="H3235" s="71">
        <v>0</v>
      </c>
      <c r="I3235" s="70">
        <v>0</v>
      </c>
      <c r="J3235" s="71">
        <v>0</v>
      </c>
      <c r="K3235" s="70">
        <v>0</v>
      </c>
      <c r="L3235" s="71">
        <v>0</v>
      </c>
      <c r="M3235" s="70">
        <v>0</v>
      </c>
      <c r="N3235" s="71">
        <v>0</v>
      </c>
      <c r="O3235" s="70">
        <v>0</v>
      </c>
      <c r="P3235" s="71">
        <v>0</v>
      </c>
      <c r="Q3235" s="70">
        <v>0</v>
      </c>
      <c r="R3235" s="71">
        <v>0</v>
      </c>
      <c r="S3235" s="70">
        <v>0</v>
      </c>
      <c r="T3235" s="71">
        <v>0</v>
      </c>
      <c r="U3235" s="70">
        <v>0</v>
      </c>
      <c r="V3235" s="71">
        <v>0</v>
      </c>
      <c r="W3235" s="70">
        <v>0</v>
      </c>
      <c r="X3235" s="71">
        <v>0</v>
      </c>
      <c r="Y3235" s="70">
        <v>0</v>
      </c>
      <c r="Z3235" s="71">
        <v>0</v>
      </c>
      <c r="AA3235" s="70">
        <v>0</v>
      </c>
      <c r="AB3235" s="71">
        <v>0</v>
      </c>
      <c r="AC3235" s="54"/>
      <c r="AD3235" s="55">
        <f t="shared" si="66"/>
        <v>0</v>
      </c>
      <c r="AE3235" s="54"/>
    </row>
    <row r="3236" spans="2:31" x14ac:dyDescent="0.3">
      <c r="B3236" s="4" t="s">
        <v>200</v>
      </c>
      <c r="C3236" s="14"/>
      <c r="D3236" s="14"/>
      <c r="E3236" s="70">
        <v>0</v>
      </c>
      <c r="F3236" s="71">
        <v>0</v>
      </c>
      <c r="G3236" s="70">
        <v>0</v>
      </c>
      <c r="H3236" s="71">
        <v>0</v>
      </c>
      <c r="I3236" s="70">
        <v>0</v>
      </c>
      <c r="J3236" s="71">
        <v>0</v>
      </c>
      <c r="K3236" s="70">
        <v>0</v>
      </c>
      <c r="L3236" s="71">
        <v>0</v>
      </c>
      <c r="M3236" s="70">
        <v>0</v>
      </c>
      <c r="N3236" s="71">
        <v>0</v>
      </c>
      <c r="O3236" s="70">
        <v>0</v>
      </c>
      <c r="P3236" s="71">
        <v>0</v>
      </c>
      <c r="Q3236" s="70">
        <v>0</v>
      </c>
      <c r="R3236" s="71">
        <v>0</v>
      </c>
      <c r="S3236" s="70">
        <v>0</v>
      </c>
      <c r="T3236" s="71">
        <v>0</v>
      </c>
      <c r="U3236" s="70">
        <v>0</v>
      </c>
      <c r="V3236" s="71">
        <v>0</v>
      </c>
      <c r="W3236" s="70">
        <v>0</v>
      </c>
      <c r="X3236" s="71">
        <v>0</v>
      </c>
      <c r="Y3236" s="70">
        <v>0</v>
      </c>
      <c r="Z3236" s="71">
        <v>0</v>
      </c>
      <c r="AA3236" s="70">
        <v>0</v>
      </c>
      <c r="AB3236" s="71">
        <v>0</v>
      </c>
      <c r="AC3236" s="54"/>
      <c r="AD3236" s="55">
        <f t="shared" si="66"/>
        <v>0</v>
      </c>
      <c r="AE3236" s="54"/>
    </row>
    <row r="3237" spans="2:31" x14ac:dyDescent="0.3">
      <c r="B3237" s="4" t="s">
        <v>201</v>
      </c>
      <c r="C3237" s="14"/>
      <c r="D3237" s="14"/>
      <c r="E3237" s="70">
        <v>0</v>
      </c>
      <c r="F3237" s="71">
        <v>0</v>
      </c>
      <c r="G3237" s="70">
        <v>0</v>
      </c>
      <c r="H3237" s="71">
        <v>0</v>
      </c>
      <c r="I3237" s="70">
        <v>0</v>
      </c>
      <c r="J3237" s="71">
        <v>0</v>
      </c>
      <c r="K3237" s="70">
        <v>0</v>
      </c>
      <c r="L3237" s="71">
        <v>0</v>
      </c>
      <c r="M3237" s="70">
        <v>0</v>
      </c>
      <c r="N3237" s="71">
        <v>0</v>
      </c>
      <c r="O3237" s="70">
        <v>0</v>
      </c>
      <c r="P3237" s="71">
        <v>0</v>
      </c>
      <c r="Q3237" s="70">
        <v>0</v>
      </c>
      <c r="R3237" s="71">
        <v>0</v>
      </c>
      <c r="S3237" s="70">
        <v>0</v>
      </c>
      <c r="T3237" s="71">
        <v>0</v>
      </c>
      <c r="U3237" s="70">
        <v>0</v>
      </c>
      <c r="V3237" s="71">
        <v>0</v>
      </c>
      <c r="W3237" s="70">
        <v>0</v>
      </c>
      <c r="X3237" s="71">
        <v>0</v>
      </c>
      <c r="Y3237" s="70">
        <v>0</v>
      </c>
      <c r="Z3237" s="71">
        <v>0</v>
      </c>
      <c r="AA3237" s="70">
        <v>0</v>
      </c>
      <c r="AB3237" s="71">
        <v>0</v>
      </c>
      <c r="AC3237" s="54"/>
      <c r="AD3237" s="55">
        <f t="shared" si="66"/>
        <v>0</v>
      </c>
      <c r="AE3237" s="54"/>
    </row>
    <row r="3238" spans="2:31" x14ac:dyDescent="0.3">
      <c r="B3238" s="4" t="s">
        <v>202</v>
      </c>
      <c r="C3238" s="4"/>
      <c r="D3238" s="4"/>
      <c r="E3238" s="70">
        <v>0</v>
      </c>
      <c r="F3238" s="71">
        <v>0</v>
      </c>
      <c r="G3238" s="70">
        <v>0</v>
      </c>
      <c r="H3238" s="71">
        <v>0</v>
      </c>
      <c r="I3238" s="70">
        <v>0</v>
      </c>
      <c r="J3238" s="71">
        <v>0</v>
      </c>
      <c r="K3238" s="70">
        <v>0</v>
      </c>
      <c r="L3238" s="71">
        <v>0</v>
      </c>
      <c r="M3238" s="70">
        <v>0</v>
      </c>
      <c r="N3238" s="71">
        <v>0</v>
      </c>
      <c r="O3238" s="70">
        <v>0</v>
      </c>
      <c r="P3238" s="71">
        <v>0</v>
      </c>
      <c r="Q3238" s="70">
        <v>0</v>
      </c>
      <c r="R3238" s="71">
        <v>0</v>
      </c>
      <c r="S3238" s="70">
        <v>0</v>
      </c>
      <c r="T3238" s="71">
        <v>0</v>
      </c>
      <c r="U3238" s="70">
        <v>0</v>
      </c>
      <c r="V3238" s="71">
        <v>0</v>
      </c>
      <c r="W3238" s="70">
        <v>0</v>
      </c>
      <c r="X3238" s="71">
        <v>0</v>
      </c>
      <c r="Y3238" s="70">
        <v>0</v>
      </c>
      <c r="Z3238" s="71">
        <v>0</v>
      </c>
      <c r="AA3238" s="70">
        <v>0</v>
      </c>
      <c r="AB3238" s="71">
        <v>0</v>
      </c>
      <c r="AC3238" s="54"/>
      <c r="AD3238" s="55">
        <f t="shared" si="66"/>
        <v>0</v>
      </c>
      <c r="AE3238" s="54"/>
    </row>
    <row r="3239" spans="2:31" x14ac:dyDescent="0.3">
      <c r="B3239" s="4" t="s">
        <v>203</v>
      </c>
      <c r="C3239" s="4"/>
      <c r="D3239" s="4"/>
      <c r="E3239" s="70">
        <v>0</v>
      </c>
      <c r="F3239" s="71">
        <v>0</v>
      </c>
      <c r="G3239" s="70">
        <v>0</v>
      </c>
      <c r="H3239" s="71">
        <v>0</v>
      </c>
      <c r="I3239" s="70">
        <v>0</v>
      </c>
      <c r="J3239" s="71">
        <v>0</v>
      </c>
      <c r="K3239" s="70">
        <v>0</v>
      </c>
      <c r="L3239" s="71">
        <v>0</v>
      </c>
      <c r="M3239" s="70">
        <v>0</v>
      </c>
      <c r="N3239" s="71">
        <v>0</v>
      </c>
      <c r="O3239" s="70">
        <v>0</v>
      </c>
      <c r="P3239" s="71">
        <v>0</v>
      </c>
      <c r="Q3239" s="70">
        <v>0</v>
      </c>
      <c r="R3239" s="71">
        <v>0</v>
      </c>
      <c r="S3239" s="70">
        <v>0</v>
      </c>
      <c r="T3239" s="71">
        <v>0</v>
      </c>
      <c r="U3239" s="70">
        <v>0</v>
      </c>
      <c r="V3239" s="71">
        <v>0</v>
      </c>
      <c r="W3239" s="70">
        <v>0</v>
      </c>
      <c r="X3239" s="71">
        <v>0</v>
      </c>
      <c r="Y3239" s="70">
        <v>0</v>
      </c>
      <c r="Z3239" s="71">
        <v>0</v>
      </c>
      <c r="AA3239" s="70">
        <v>0</v>
      </c>
      <c r="AB3239" s="71">
        <v>0</v>
      </c>
      <c r="AC3239" s="54"/>
      <c r="AD3239" s="55">
        <f t="shared" si="66"/>
        <v>0</v>
      </c>
      <c r="AE3239" s="54"/>
    </row>
    <row r="3240" spans="2:31" x14ac:dyDescent="0.3">
      <c r="B3240" s="4" t="s">
        <v>204</v>
      </c>
      <c r="C3240" s="4"/>
      <c r="D3240" s="4"/>
      <c r="E3240" s="70">
        <v>0</v>
      </c>
      <c r="F3240" s="71">
        <v>0</v>
      </c>
      <c r="G3240" s="70">
        <v>0</v>
      </c>
      <c r="H3240" s="71">
        <v>0</v>
      </c>
      <c r="I3240" s="70">
        <v>0</v>
      </c>
      <c r="J3240" s="71">
        <v>0</v>
      </c>
      <c r="K3240" s="70">
        <v>0</v>
      </c>
      <c r="L3240" s="71">
        <v>0</v>
      </c>
      <c r="M3240" s="70">
        <v>0</v>
      </c>
      <c r="N3240" s="71">
        <v>0</v>
      </c>
      <c r="O3240" s="70">
        <v>0</v>
      </c>
      <c r="P3240" s="71">
        <v>0</v>
      </c>
      <c r="Q3240" s="70">
        <v>0</v>
      </c>
      <c r="R3240" s="71">
        <v>0</v>
      </c>
      <c r="S3240" s="70">
        <v>0</v>
      </c>
      <c r="T3240" s="71">
        <v>0</v>
      </c>
      <c r="U3240" s="70">
        <v>0</v>
      </c>
      <c r="V3240" s="71">
        <v>0</v>
      </c>
      <c r="W3240" s="70">
        <v>0</v>
      </c>
      <c r="X3240" s="71">
        <v>0</v>
      </c>
      <c r="Y3240" s="70">
        <v>0</v>
      </c>
      <c r="Z3240" s="71">
        <v>0</v>
      </c>
      <c r="AA3240" s="70">
        <v>0</v>
      </c>
      <c r="AB3240" s="71">
        <v>0</v>
      </c>
      <c r="AC3240" s="54"/>
      <c r="AD3240" s="55">
        <f t="shared" si="66"/>
        <v>0</v>
      </c>
      <c r="AE3240" s="54"/>
    </row>
    <row r="3241" spans="2:31" x14ac:dyDescent="0.3">
      <c r="B3241" s="4" t="s">
        <v>205</v>
      </c>
      <c r="C3241" s="4"/>
      <c r="D3241" s="4"/>
      <c r="E3241" s="70">
        <v>0</v>
      </c>
      <c r="F3241" s="71">
        <v>0</v>
      </c>
      <c r="G3241" s="70">
        <v>0</v>
      </c>
      <c r="H3241" s="71">
        <v>0</v>
      </c>
      <c r="I3241" s="70">
        <v>0</v>
      </c>
      <c r="J3241" s="71">
        <v>0</v>
      </c>
      <c r="K3241" s="70">
        <v>0</v>
      </c>
      <c r="L3241" s="71">
        <v>0</v>
      </c>
      <c r="M3241" s="70">
        <v>0</v>
      </c>
      <c r="N3241" s="71">
        <v>0</v>
      </c>
      <c r="O3241" s="70">
        <v>0</v>
      </c>
      <c r="P3241" s="71">
        <v>0</v>
      </c>
      <c r="Q3241" s="70">
        <v>0</v>
      </c>
      <c r="R3241" s="71">
        <v>0</v>
      </c>
      <c r="S3241" s="70">
        <v>0</v>
      </c>
      <c r="T3241" s="71">
        <v>0</v>
      </c>
      <c r="U3241" s="70">
        <v>0</v>
      </c>
      <c r="V3241" s="71">
        <v>0</v>
      </c>
      <c r="W3241" s="70">
        <v>0</v>
      </c>
      <c r="X3241" s="71">
        <v>0</v>
      </c>
      <c r="Y3241" s="70">
        <v>0</v>
      </c>
      <c r="Z3241" s="71">
        <v>0</v>
      </c>
      <c r="AA3241" s="70">
        <v>0</v>
      </c>
      <c r="AB3241" s="71">
        <v>0</v>
      </c>
      <c r="AC3241" s="54"/>
      <c r="AD3241" s="55">
        <f t="shared" si="66"/>
        <v>0</v>
      </c>
      <c r="AE3241" s="54"/>
    </row>
    <row r="3242" spans="2:31" x14ac:dyDescent="0.3">
      <c r="B3242" s="4" t="s">
        <v>206</v>
      </c>
      <c r="C3242" s="4"/>
      <c r="D3242" s="4"/>
      <c r="E3242" s="70">
        <v>0</v>
      </c>
      <c r="F3242" s="71">
        <v>0</v>
      </c>
      <c r="G3242" s="70">
        <v>0</v>
      </c>
      <c r="H3242" s="71">
        <v>0</v>
      </c>
      <c r="I3242" s="70">
        <v>0</v>
      </c>
      <c r="J3242" s="71">
        <v>0</v>
      </c>
      <c r="K3242" s="70">
        <v>0</v>
      </c>
      <c r="L3242" s="71">
        <v>0</v>
      </c>
      <c r="M3242" s="70">
        <v>0</v>
      </c>
      <c r="N3242" s="71">
        <v>0</v>
      </c>
      <c r="O3242" s="70">
        <v>0</v>
      </c>
      <c r="P3242" s="71">
        <v>0</v>
      </c>
      <c r="Q3242" s="70">
        <v>0</v>
      </c>
      <c r="R3242" s="71">
        <v>0</v>
      </c>
      <c r="S3242" s="70">
        <v>0</v>
      </c>
      <c r="T3242" s="71">
        <v>0</v>
      </c>
      <c r="U3242" s="70">
        <v>0</v>
      </c>
      <c r="V3242" s="71">
        <v>0</v>
      </c>
      <c r="W3242" s="70">
        <v>0</v>
      </c>
      <c r="X3242" s="71">
        <v>0</v>
      </c>
      <c r="Y3242" s="70">
        <v>0</v>
      </c>
      <c r="Z3242" s="71">
        <v>0</v>
      </c>
      <c r="AA3242" s="70">
        <v>0</v>
      </c>
      <c r="AB3242" s="71">
        <v>0</v>
      </c>
      <c r="AC3242" s="54"/>
      <c r="AD3242" s="55">
        <f t="shared" si="66"/>
        <v>0</v>
      </c>
      <c r="AE3242" s="54"/>
    </row>
    <row r="3243" spans="2:31" x14ac:dyDescent="0.3">
      <c r="B3243" s="4" t="s">
        <v>207</v>
      </c>
      <c r="C3243" s="4"/>
      <c r="D3243" s="4"/>
      <c r="E3243" s="70">
        <v>0</v>
      </c>
      <c r="F3243" s="71">
        <v>0</v>
      </c>
      <c r="G3243" s="70">
        <v>0</v>
      </c>
      <c r="H3243" s="71">
        <v>0</v>
      </c>
      <c r="I3243" s="70">
        <v>0</v>
      </c>
      <c r="J3243" s="71">
        <v>0</v>
      </c>
      <c r="K3243" s="70">
        <v>0</v>
      </c>
      <c r="L3243" s="71">
        <v>0</v>
      </c>
      <c r="M3243" s="70">
        <v>0</v>
      </c>
      <c r="N3243" s="71">
        <v>0</v>
      </c>
      <c r="O3243" s="70">
        <v>0</v>
      </c>
      <c r="P3243" s="71">
        <v>0</v>
      </c>
      <c r="Q3243" s="70">
        <v>0</v>
      </c>
      <c r="R3243" s="71">
        <v>0</v>
      </c>
      <c r="S3243" s="70">
        <v>0</v>
      </c>
      <c r="T3243" s="71">
        <v>0</v>
      </c>
      <c r="U3243" s="70">
        <v>0</v>
      </c>
      <c r="V3243" s="71">
        <v>0</v>
      </c>
      <c r="W3243" s="70">
        <v>0</v>
      </c>
      <c r="X3243" s="71">
        <v>0</v>
      </c>
      <c r="Y3243" s="70">
        <v>0</v>
      </c>
      <c r="Z3243" s="71">
        <v>0</v>
      </c>
      <c r="AA3243" s="70">
        <v>0</v>
      </c>
      <c r="AB3243" s="71">
        <v>0</v>
      </c>
      <c r="AC3243" s="54"/>
      <c r="AD3243" s="55">
        <f t="shared" si="66"/>
        <v>0</v>
      </c>
      <c r="AE3243" s="54"/>
    </row>
    <row r="3244" spans="2:31" x14ac:dyDescent="0.3">
      <c r="B3244" s="4" t="s">
        <v>208</v>
      </c>
      <c r="C3244" s="4"/>
      <c r="D3244" s="4"/>
      <c r="E3244" s="70">
        <v>0</v>
      </c>
      <c r="F3244" s="71">
        <v>0</v>
      </c>
      <c r="G3244" s="70">
        <v>0</v>
      </c>
      <c r="H3244" s="71">
        <v>0</v>
      </c>
      <c r="I3244" s="70">
        <v>0</v>
      </c>
      <c r="J3244" s="71">
        <v>0</v>
      </c>
      <c r="K3244" s="70">
        <v>0</v>
      </c>
      <c r="L3244" s="71">
        <v>0</v>
      </c>
      <c r="M3244" s="70">
        <v>0</v>
      </c>
      <c r="N3244" s="71">
        <v>0</v>
      </c>
      <c r="O3244" s="70">
        <v>0</v>
      </c>
      <c r="P3244" s="71">
        <v>0</v>
      </c>
      <c r="Q3244" s="70">
        <v>0</v>
      </c>
      <c r="R3244" s="71">
        <v>0</v>
      </c>
      <c r="S3244" s="70">
        <v>0</v>
      </c>
      <c r="T3244" s="71">
        <v>0</v>
      </c>
      <c r="U3244" s="70">
        <v>0</v>
      </c>
      <c r="V3244" s="71">
        <v>0</v>
      </c>
      <c r="W3244" s="70">
        <v>0</v>
      </c>
      <c r="X3244" s="71">
        <v>0</v>
      </c>
      <c r="Y3244" s="70">
        <v>0</v>
      </c>
      <c r="Z3244" s="71">
        <v>0</v>
      </c>
      <c r="AA3244" s="70">
        <v>0</v>
      </c>
      <c r="AB3244" s="71">
        <v>0</v>
      </c>
      <c r="AC3244" s="54"/>
      <c r="AD3244" s="55">
        <f t="shared" si="66"/>
        <v>0</v>
      </c>
      <c r="AE3244" s="54"/>
    </row>
    <row r="3245" spans="2:31" x14ac:dyDescent="0.3">
      <c r="B3245" s="4" t="s">
        <v>209</v>
      </c>
      <c r="C3245" s="4"/>
      <c r="D3245" s="4"/>
      <c r="E3245" s="70">
        <v>0</v>
      </c>
      <c r="F3245" s="71">
        <v>0</v>
      </c>
      <c r="G3245" s="70">
        <v>0</v>
      </c>
      <c r="H3245" s="71">
        <v>0</v>
      </c>
      <c r="I3245" s="70">
        <v>0</v>
      </c>
      <c r="J3245" s="71">
        <v>0</v>
      </c>
      <c r="K3245" s="70">
        <v>0</v>
      </c>
      <c r="L3245" s="71">
        <v>0</v>
      </c>
      <c r="M3245" s="70">
        <v>0</v>
      </c>
      <c r="N3245" s="71">
        <v>0</v>
      </c>
      <c r="O3245" s="70">
        <v>0</v>
      </c>
      <c r="P3245" s="71">
        <v>0</v>
      </c>
      <c r="Q3245" s="70">
        <v>0</v>
      </c>
      <c r="R3245" s="71">
        <v>0</v>
      </c>
      <c r="S3245" s="70">
        <v>0</v>
      </c>
      <c r="T3245" s="71">
        <v>0</v>
      </c>
      <c r="U3245" s="70">
        <v>0</v>
      </c>
      <c r="V3245" s="71">
        <v>0</v>
      </c>
      <c r="W3245" s="70">
        <v>0</v>
      </c>
      <c r="X3245" s="71">
        <v>0</v>
      </c>
      <c r="Y3245" s="70">
        <v>0</v>
      </c>
      <c r="Z3245" s="71">
        <v>0</v>
      </c>
      <c r="AA3245" s="70">
        <v>0</v>
      </c>
      <c r="AB3245" s="71">
        <v>0</v>
      </c>
      <c r="AC3245" s="54"/>
      <c r="AD3245" s="55">
        <f t="shared" si="66"/>
        <v>0</v>
      </c>
      <c r="AE3245" s="54"/>
    </row>
    <row r="3246" spans="2:31" x14ac:dyDescent="0.3">
      <c r="B3246" s="4" t="s">
        <v>210</v>
      </c>
      <c r="C3246" s="4"/>
      <c r="D3246" s="4"/>
      <c r="E3246" s="70">
        <v>0</v>
      </c>
      <c r="F3246" s="71">
        <v>0</v>
      </c>
      <c r="G3246" s="70">
        <v>0</v>
      </c>
      <c r="H3246" s="71">
        <v>0</v>
      </c>
      <c r="I3246" s="70">
        <v>0</v>
      </c>
      <c r="J3246" s="71">
        <v>0</v>
      </c>
      <c r="K3246" s="70">
        <v>0</v>
      </c>
      <c r="L3246" s="71">
        <v>0</v>
      </c>
      <c r="M3246" s="70">
        <v>0</v>
      </c>
      <c r="N3246" s="71">
        <v>0</v>
      </c>
      <c r="O3246" s="70">
        <v>0</v>
      </c>
      <c r="P3246" s="71">
        <v>0</v>
      </c>
      <c r="Q3246" s="70">
        <v>0</v>
      </c>
      <c r="R3246" s="71">
        <v>0</v>
      </c>
      <c r="S3246" s="70">
        <v>0</v>
      </c>
      <c r="T3246" s="71">
        <v>0</v>
      </c>
      <c r="U3246" s="70">
        <v>0</v>
      </c>
      <c r="V3246" s="71">
        <v>0</v>
      </c>
      <c r="W3246" s="70">
        <v>0</v>
      </c>
      <c r="X3246" s="71">
        <v>0</v>
      </c>
      <c r="Y3246" s="70">
        <v>0</v>
      </c>
      <c r="Z3246" s="71">
        <v>0</v>
      </c>
      <c r="AA3246" s="70">
        <v>0</v>
      </c>
      <c r="AB3246" s="71">
        <v>0</v>
      </c>
      <c r="AC3246" s="54"/>
      <c r="AD3246" s="55">
        <f t="shared" si="66"/>
        <v>0</v>
      </c>
      <c r="AE3246" s="54"/>
    </row>
    <row r="3247" spans="2:31" x14ac:dyDescent="0.3">
      <c r="B3247" s="4" t="s">
        <v>211</v>
      </c>
      <c r="C3247" s="4"/>
      <c r="D3247" s="4"/>
      <c r="E3247" s="70">
        <v>0</v>
      </c>
      <c r="F3247" s="71">
        <v>0</v>
      </c>
      <c r="G3247" s="70">
        <v>0</v>
      </c>
      <c r="H3247" s="71">
        <v>0</v>
      </c>
      <c r="I3247" s="70">
        <v>0</v>
      </c>
      <c r="J3247" s="71">
        <v>0</v>
      </c>
      <c r="K3247" s="70">
        <v>0</v>
      </c>
      <c r="L3247" s="71">
        <v>0</v>
      </c>
      <c r="M3247" s="70">
        <v>0</v>
      </c>
      <c r="N3247" s="71">
        <v>0</v>
      </c>
      <c r="O3247" s="70">
        <v>0</v>
      </c>
      <c r="P3247" s="71">
        <v>0</v>
      </c>
      <c r="Q3247" s="70">
        <v>0</v>
      </c>
      <c r="R3247" s="71">
        <v>0</v>
      </c>
      <c r="S3247" s="70">
        <v>0</v>
      </c>
      <c r="T3247" s="71">
        <v>0</v>
      </c>
      <c r="U3247" s="70">
        <v>0</v>
      </c>
      <c r="V3247" s="71">
        <v>0</v>
      </c>
      <c r="W3247" s="70">
        <v>0</v>
      </c>
      <c r="X3247" s="71">
        <v>0</v>
      </c>
      <c r="Y3247" s="70">
        <v>0</v>
      </c>
      <c r="Z3247" s="71">
        <v>0</v>
      </c>
      <c r="AA3247" s="70">
        <v>0</v>
      </c>
      <c r="AB3247" s="71">
        <v>0</v>
      </c>
      <c r="AC3247" s="54"/>
      <c r="AD3247" s="55">
        <f t="shared" si="66"/>
        <v>0</v>
      </c>
      <c r="AE3247" s="54"/>
    </row>
    <row r="3248" spans="2:31" x14ac:dyDescent="0.3">
      <c r="B3248" s="4" t="s">
        <v>212</v>
      </c>
      <c r="C3248" s="4"/>
      <c r="D3248" s="4"/>
      <c r="E3248" s="70">
        <v>0</v>
      </c>
      <c r="F3248" s="71">
        <v>0</v>
      </c>
      <c r="G3248" s="70">
        <v>0</v>
      </c>
      <c r="H3248" s="71">
        <v>0</v>
      </c>
      <c r="I3248" s="70">
        <v>0</v>
      </c>
      <c r="J3248" s="71">
        <v>0</v>
      </c>
      <c r="K3248" s="70">
        <v>0</v>
      </c>
      <c r="L3248" s="71">
        <v>0</v>
      </c>
      <c r="M3248" s="70">
        <v>0</v>
      </c>
      <c r="N3248" s="71">
        <v>0</v>
      </c>
      <c r="O3248" s="70">
        <v>0</v>
      </c>
      <c r="P3248" s="71">
        <v>0</v>
      </c>
      <c r="Q3248" s="70">
        <v>0</v>
      </c>
      <c r="R3248" s="71">
        <v>0</v>
      </c>
      <c r="S3248" s="70">
        <v>0</v>
      </c>
      <c r="T3248" s="71">
        <v>0</v>
      </c>
      <c r="U3248" s="70">
        <v>0</v>
      </c>
      <c r="V3248" s="71">
        <v>0</v>
      </c>
      <c r="W3248" s="70">
        <v>0</v>
      </c>
      <c r="X3248" s="71">
        <v>0</v>
      </c>
      <c r="Y3248" s="70">
        <v>0</v>
      </c>
      <c r="Z3248" s="71">
        <v>0</v>
      </c>
      <c r="AA3248" s="70">
        <v>0</v>
      </c>
      <c r="AB3248" s="71">
        <v>0</v>
      </c>
      <c r="AC3248" s="54"/>
      <c r="AD3248" s="55">
        <f t="shared" si="66"/>
        <v>0</v>
      </c>
      <c r="AE3248" s="54"/>
    </row>
    <row r="3249" spans="2:31" x14ac:dyDescent="0.3">
      <c r="B3249" s="4" t="s">
        <v>213</v>
      </c>
      <c r="C3249" s="4"/>
      <c r="D3249" s="4"/>
      <c r="E3249" s="70">
        <v>0</v>
      </c>
      <c r="F3249" s="71">
        <v>0</v>
      </c>
      <c r="G3249" s="70">
        <v>0</v>
      </c>
      <c r="H3249" s="71">
        <v>0</v>
      </c>
      <c r="I3249" s="70">
        <v>0</v>
      </c>
      <c r="J3249" s="71">
        <v>0</v>
      </c>
      <c r="K3249" s="70">
        <v>0</v>
      </c>
      <c r="L3249" s="71">
        <v>0</v>
      </c>
      <c r="M3249" s="70">
        <v>0</v>
      </c>
      <c r="N3249" s="71">
        <v>0</v>
      </c>
      <c r="O3249" s="70">
        <v>0</v>
      </c>
      <c r="P3249" s="71">
        <v>0</v>
      </c>
      <c r="Q3249" s="70">
        <v>0</v>
      </c>
      <c r="R3249" s="71">
        <v>0</v>
      </c>
      <c r="S3249" s="70">
        <v>0</v>
      </c>
      <c r="T3249" s="71">
        <v>0</v>
      </c>
      <c r="U3249" s="70">
        <v>0</v>
      </c>
      <c r="V3249" s="71">
        <v>0</v>
      </c>
      <c r="W3249" s="70">
        <v>0</v>
      </c>
      <c r="X3249" s="71">
        <v>0</v>
      </c>
      <c r="Y3249" s="70">
        <v>0</v>
      </c>
      <c r="Z3249" s="71">
        <v>0</v>
      </c>
      <c r="AA3249" s="70">
        <v>0</v>
      </c>
      <c r="AB3249" s="71">
        <v>0</v>
      </c>
      <c r="AC3249" s="54"/>
      <c r="AD3249" s="55">
        <f t="shared" si="66"/>
        <v>0</v>
      </c>
      <c r="AE3249" s="54"/>
    </row>
    <row r="3250" spans="2:31" x14ac:dyDescent="0.3">
      <c r="B3250" s="4" t="s">
        <v>214</v>
      </c>
      <c r="C3250" s="4"/>
      <c r="D3250" s="4"/>
      <c r="E3250" s="70">
        <v>0</v>
      </c>
      <c r="F3250" s="71">
        <v>0</v>
      </c>
      <c r="G3250" s="70">
        <v>0</v>
      </c>
      <c r="H3250" s="71">
        <v>0</v>
      </c>
      <c r="I3250" s="70">
        <v>0</v>
      </c>
      <c r="J3250" s="71">
        <v>0</v>
      </c>
      <c r="K3250" s="70">
        <v>0</v>
      </c>
      <c r="L3250" s="71">
        <v>0</v>
      </c>
      <c r="M3250" s="70">
        <v>0</v>
      </c>
      <c r="N3250" s="71">
        <v>0</v>
      </c>
      <c r="O3250" s="70">
        <v>0</v>
      </c>
      <c r="P3250" s="71">
        <v>0</v>
      </c>
      <c r="Q3250" s="70">
        <v>0</v>
      </c>
      <c r="R3250" s="71">
        <v>0</v>
      </c>
      <c r="S3250" s="70">
        <v>0</v>
      </c>
      <c r="T3250" s="71">
        <v>0</v>
      </c>
      <c r="U3250" s="70">
        <v>0</v>
      </c>
      <c r="V3250" s="71">
        <v>0</v>
      </c>
      <c r="W3250" s="70">
        <v>0</v>
      </c>
      <c r="X3250" s="71">
        <v>0</v>
      </c>
      <c r="Y3250" s="70">
        <v>0</v>
      </c>
      <c r="Z3250" s="71">
        <v>0</v>
      </c>
      <c r="AA3250" s="70">
        <v>0</v>
      </c>
      <c r="AB3250" s="71">
        <v>0</v>
      </c>
      <c r="AC3250" s="54"/>
      <c r="AD3250" s="55">
        <f t="shared" si="66"/>
        <v>0</v>
      </c>
      <c r="AE3250" s="54"/>
    </row>
    <row r="3251" spans="2:31" x14ac:dyDescent="0.3">
      <c r="B3251" s="4" t="s">
        <v>215</v>
      </c>
      <c r="C3251" s="4"/>
      <c r="D3251" s="4"/>
      <c r="E3251" s="70">
        <v>0</v>
      </c>
      <c r="F3251" s="71">
        <v>0</v>
      </c>
      <c r="G3251" s="70">
        <v>0</v>
      </c>
      <c r="H3251" s="71">
        <v>0</v>
      </c>
      <c r="I3251" s="70">
        <v>0</v>
      </c>
      <c r="J3251" s="71">
        <v>0</v>
      </c>
      <c r="K3251" s="70">
        <v>0</v>
      </c>
      <c r="L3251" s="71">
        <v>0</v>
      </c>
      <c r="M3251" s="70">
        <v>0</v>
      </c>
      <c r="N3251" s="71">
        <v>0</v>
      </c>
      <c r="O3251" s="70">
        <v>0</v>
      </c>
      <c r="P3251" s="71">
        <v>0</v>
      </c>
      <c r="Q3251" s="70">
        <v>0</v>
      </c>
      <c r="R3251" s="71">
        <v>0</v>
      </c>
      <c r="S3251" s="70">
        <v>0</v>
      </c>
      <c r="T3251" s="71">
        <v>0</v>
      </c>
      <c r="U3251" s="70">
        <v>0</v>
      </c>
      <c r="V3251" s="71">
        <v>0</v>
      </c>
      <c r="W3251" s="70">
        <v>0</v>
      </c>
      <c r="X3251" s="71">
        <v>0</v>
      </c>
      <c r="Y3251" s="70">
        <v>0</v>
      </c>
      <c r="Z3251" s="71">
        <v>0</v>
      </c>
      <c r="AA3251" s="70">
        <v>0</v>
      </c>
      <c r="AB3251" s="71">
        <v>0</v>
      </c>
      <c r="AC3251" s="54"/>
      <c r="AD3251" s="55">
        <f t="shared" si="66"/>
        <v>0</v>
      </c>
      <c r="AE3251" s="54"/>
    </row>
    <row r="3252" spans="2:31" x14ac:dyDescent="0.3">
      <c r="B3252" s="4" t="s">
        <v>216</v>
      </c>
      <c r="C3252" s="4"/>
      <c r="D3252" s="4"/>
      <c r="E3252" s="70">
        <v>0</v>
      </c>
      <c r="F3252" s="71">
        <v>0</v>
      </c>
      <c r="G3252" s="70">
        <v>0</v>
      </c>
      <c r="H3252" s="71">
        <v>0</v>
      </c>
      <c r="I3252" s="70">
        <v>0</v>
      </c>
      <c r="J3252" s="71">
        <v>0</v>
      </c>
      <c r="K3252" s="70">
        <v>0</v>
      </c>
      <c r="L3252" s="71">
        <v>0</v>
      </c>
      <c r="M3252" s="70">
        <v>0</v>
      </c>
      <c r="N3252" s="71">
        <v>0</v>
      </c>
      <c r="O3252" s="70">
        <v>0</v>
      </c>
      <c r="P3252" s="71">
        <v>0</v>
      </c>
      <c r="Q3252" s="70">
        <v>0</v>
      </c>
      <c r="R3252" s="71">
        <v>0</v>
      </c>
      <c r="S3252" s="70">
        <v>0</v>
      </c>
      <c r="T3252" s="71">
        <v>0</v>
      </c>
      <c r="U3252" s="70">
        <v>0</v>
      </c>
      <c r="V3252" s="71">
        <v>0</v>
      </c>
      <c r="W3252" s="70">
        <v>0</v>
      </c>
      <c r="X3252" s="71">
        <v>0</v>
      </c>
      <c r="Y3252" s="70">
        <v>0</v>
      </c>
      <c r="Z3252" s="71">
        <v>0</v>
      </c>
      <c r="AA3252" s="70">
        <v>0</v>
      </c>
      <c r="AB3252" s="71">
        <v>0</v>
      </c>
      <c r="AC3252" s="54"/>
      <c r="AD3252" s="55">
        <f t="shared" ref="AD3252:AD3313" si="67">SUM(E3252:AB3252)</f>
        <v>0</v>
      </c>
      <c r="AE3252" s="54"/>
    </row>
    <row r="3253" spans="2:31" x14ac:dyDescent="0.3">
      <c r="B3253" s="4" t="s">
        <v>217</v>
      </c>
      <c r="C3253" s="4"/>
      <c r="D3253" s="4"/>
      <c r="E3253" s="70">
        <v>0</v>
      </c>
      <c r="F3253" s="71">
        <v>0</v>
      </c>
      <c r="G3253" s="70">
        <v>0</v>
      </c>
      <c r="H3253" s="71">
        <v>0</v>
      </c>
      <c r="I3253" s="70">
        <v>0</v>
      </c>
      <c r="J3253" s="71">
        <v>0</v>
      </c>
      <c r="K3253" s="70">
        <v>0</v>
      </c>
      <c r="L3253" s="71">
        <v>0</v>
      </c>
      <c r="M3253" s="70">
        <v>0</v>
      </c>
      <c r="N3253" s="71">
        <v>0</v>
      </c>
      <c r="O3253" s="70">
        <v>0</v>
      </c>
      <c r="P3253" s="71">
        <v>0</v>
      </c>
      <c r="Q3253" s="70">
        <v>0</v>
      </c>
      <c r="R3253" s="71">
        <v>0</v>
      </c>
      <c r="S3253" s="70">
        <v>0</v>
      </c>
      <c r="T3253" s="71">
        <v>0</v>
      </c>
      <c r="U3253" s="70">
        <v>0</v>
      </c>
      <c r="V3253" s="71">
        <v>0</v>
      </c>
      <c r="W3253" s="70">
        <v>0</v>
      </c>
      <c r="X3253" s="71">
        <v>0</v>
      </c>
      <c r="Y3253" s="70">
        <v>0</v>
      </c>
      <c r="Z3253" s="71">
        <v>0</v>
      </c>
      <c r="AA3253" s="70">
        <v>0</v>
      </c>
      <c r="AB3253" s="71">
        <v>0</v>
      </c>
      <c r="AC3253" s="54"/>
      <c r="AD3253" s="55">
        <f t="shared" si="67"/>
        <v>0</v>
      </c>
      <c r="AE3253" s="54"/>
    </row>
    <row r="3254" spans="2:31" x14ac:dyDescent="0.3">
      <c r="B3254" s="4" t="s">
        <v>218</v>
      </c>
      <c r="C3254" s="4"/>
      <c r="D3254" s="4"/>
      <c r="E3254" s="70">
        <v>0</v>
      </c>
      <c r="F3254" s="71">
        <v>0</v>
      </c>
      <c r="G3254" s="70">
        <v>0</v>
      </c>
      <c r="H3254" s="71">
        <v>0</v>
      </c>
      <c r="I3254" s="70">
        <v>0</v>
      </c>
      <c r="J3254" s="71">
        <v>0</v>
      </c>
      <c r="K3254" s="70">
        <v>0</v>
      </c>
      <c r="L3254" s="71">
        <v>0</v>
      </c>
      <c r="M3254" s="70">
        <v>0</v>
      </c>
      <c r="N3254" s="71">
        <v>0</v>
      </c>
      <c r="O3254" s="70">
        <v>0</v>
      </c>
      <c r="P3254" s="71">
        <v>0</v>
      </c>
      <c r="Q3254" s="70">
        <v>0</v>
      </c>
      <c r="R3254" s="71">
        <v>0</v>
      </c>
      <c r="S3254" s="70">
        <v>0</v>
      </c>
      <c r="T3254" s="71">
        <v>0</v>
      </c>
      <c r="U3254" s="70">
        <v>0</v>
      </c>
      <c r="V3254" s="71">
        <v>0</v>
      </c>
      <c r="W3254" s="70">
        <v>0</v>
      </c>
      <c r="X3254" s="71">
        <v>0</v>
      </c>
      <c r="Y3254" s="70">
        <v>0</v>
      </c>
      <c r="Z3254" s="71">
        <v>0</v>
      </c>
      <c r="AA3254" s="70">
        <v>0</v>
      </c>
      <c r="AB3254" s="71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219</v>
      </c>
      <c r="C3255" s="4"/>
      <c r="D3255" s="4"/>
      <c r="E3255" s="70">
        <v>0</v>
      </c>
      <c r="F3255" s="71">
        <v>0</v>
      </c>
      <c r="G3255" s="70">
        <v>0</v>
      </c>
      <c r="H3255" s="71">
        <v>0</v>
      </c>
      <c r="I3255" s="70">
        <v>0</v>
      </c>
      <c r="J3255" s="71">
        <v>0</v>
      </c>
      <c r="K3255" s="70">
        <v>0</v>
      </c>
      <c r="L3255" s="71">
        <v>0</v>
      </c>
      <c r="M3255" s="70">
        <v>0</v>
      </c>
      <c r="N3255" s="71">
        <v>0</v>
      </c>
      <c r="O3255" s="70">
        <v>0</v>
      </c>
      <c r="P3255" s="71">
        <v>0</v>
      </c>
      <c r="Q3255" s="70">
        <v>0</v>
      </c>
      <c r="R3255" s="71">
        <v>0</v>
      </c>
      <c r="S3255" s="70">
        <v>0</v>
      </c>
      <c r="T3255" s="71">
        <v>0</v>
      </c>
      <c r="U3255" s="70">
        <v>0</v>
      </c>
      <c r="V3255" s="71">
        <v>0</v>
      </c>
      <c r="W3255" s="70">
        <v>0</v>
      </c>
      <c r="X3255" s="71">
        <v>0</v>
      </c>
      <c r="Y3255" s="70">
        <v>0</v>
      </c>
      <c r="Z3255" s="71">
        <v>0</v>
      </c>
      <c r="AA3255" s="70">
        <v>0</v>
      </c>
      <c r="AB3255" s="71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220</v>
      </c>
      <c r="C3256" s="4"/>
      <c r="D3256" s="4"/>
      <c r="E3256" s="70">
        <v>0</v>
      </c>
      <c r="F3256" s="71">
        <v>0</v>
      </c>
      <c r="G3256" s="70">
        <v>0</v>
      </c>
      <c r="H3256" s="71">
        <v>0</v>
      </c>
      <c r="I3256" s="70">
        <v>0</v>
      </c>
      <c r="J3256" s="71">
        <v>0</v>
      </c>
      <c r="K3256" s="70">
        <v>0</v>
      </c>
      <c r="L3256" s="71">
        <v>0</v>
      </c>
      <c r="M3256" s="70">
        <v>0</v>
      </c>
      <c r="N3256" s="71">
        <v>0</v>
      </c>
      <c r="O3256" s="70">
        <v>0</v>
      </c>
      <c r="P3256" s="71">
        <v>0</v>
      </c>
      <c r="Q3256" s="70">
        <v>0</v>
      </c>
      <c r="R3256" s="71">
        <v>0</v>
      </c>
      <c r="S3256" s="70">
        <v>0</v>
      </c>
      <c r="T3256" s="71">
        <v>0</v>
      </c>
      <c r="U3256" s="70">
        <v>0</v>
      </c>
      <c r="V3256" s="71">
        <v>0</v>
      </c>
      <c r="W3256" s="70">
        <v>0</v>
      </c>
      <c r="X3256" s="71">
        <v>0</v>
      </c>
      <c r="Y3256" s="70">
        <v>0</v>
      </c>
      <c r="Z3256" s="71">
        <v>0</v>
      </c>
      <c r="AA3256" s="70">
        <v>0</v>
      </c>
      <c r="AB3256" s="71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221</v>
      </c>
      <c r="C3257" s="4"/>
      <c r="D3257" s="4"/>
      <c r="E3257" s="70">
        <v>0</v>
      </c>
      <c r="F3257" s="71">
        <v>0</v>
      </c>
      <c r="G3257" s="70">
        <v>0</v>
      </c>
      <c r="H3257" s="71">
        <v>0</v>
      </c>
      <c r="I3257" s="70">
        <v>0</v>
      </c>
      <c r="J3257" s="71">
        <v>0</v>
      </c>
      <c r="K3257" s="70">
        <v>0</v>
      </c>
      <c r="L3257" s="71">
        <v>0</v>
      </c>
      <c r="M3257" s="70">
        <v>0</v>
      </c>
      <c r="N3257" s="71">
        <v>0</v>
      </c>
      <c r="O3257" s="70">
        <v>0</v>
      </c>
      <c r="P3257" s="71">
        <v>0</v>
      </c>
      <c r="Q3257" s="70">
        <v>0</v>
      </c>
      <c r="R3257" s="71">
        <v>0</v>
      </c>
      <c r="S3257" s="70">
        <v>0</v>
      </c>
      <c r="T3257" s="71">
        <v>0</v>
      </c>
      <c r="U3257" s="70">
        <v>0</v>
      </c>
      <c r="V3257" s="71">
        <v>0</v>
      </c>
      <c r="W3257" s="70">
        <v>0</v>
      </c>
      <c r="X3257" s="71">
        <v>0</v>
      </c>
      <c r="Y3257" s="70">
        <v>0</v>
      </c>
      <c r="Z3257" s="71">
        <v>0</v>
      </c>
      <c r="AA3257" s="70">
        <v>0</v>
      </c>
      <c r="AB3257" s="71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222</v>
      </c>
      <c r="C3258" s="4"/>
      <c r="D3258" s="4"/>
      <c r="E3258" s="70">
        <v>0</v>
      </c>
      <c r="F3258" s="71">
        <v>0</v>
      </c>
      <c r="G3258" s="70">
        <v>0</v>
      </c>
      <c r="H3258" s="71">
        <v>0</v>
      </c>
      <c r="I3258" s="70">
        <v>0</v>
      </c>
      <c r="J3258" s="71">
        <v>0</v>
      </c>
      <c r="K3258" s="70">
        <v>0</v>
      </c>
      <c r="L3258" s="71">
        <v>0</v>
      </c>
      <c r="M3258" s="70">
        <v>0</v>
      </c>
      <c r="N3258" s="71">
        <v>0</v>
      </c>
      <c r="O3258" s="70">
        <v>0</v>
      </c>
      <c r="P3258" s="71">
        <v>0</v>
      </c>
      <c r="Q3258" s="70">
        <v>0</v>
      </c>
      <c r="R3258" s="71">
        <v>0</v>
      </c>
      <c r="S3258" s="70">
        <v>0</v>
      </c>
      <c r="T3258" s="71">
        <v>0</v>
      </c>
      <c r="U3258" s="70">
        <v>0</v>
      </c>
      <c r="V3258" s="71">
        <v>0</v>
      </c>
      <c r="W3258" s="70">
        <v>0</v>
      </c>
      <c r="X3258" s="71">
        <v>0</v>
      </c>
      <c r="Y3258" s="70">
        <v>0</v>
      </c>
      <c r="Z3258" s="71">
        <v>0</v>
      </c>
      <c r="AA3258" s="70">
        <v>0</v>
      </c>
      <c r="AB3258" s="71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223</v>
      </c>
      <c r="C3259" s="4"/>
      <c r="D3259" s="4"/>
      <c r="E3259" s="70">
        <v>0</v>
      </c>
      <c r="F3259" s="71">
        <v>0</v>
      </c>
      <c r="G3259" s="70">
        <v>0</v>
      </c>
      <c r="H3259" s="71">
        <v>0</v>
      </c>
      <c r="I3259" s="70">
        <v>0</v>
      </c>
      <c r="J3259" s="71">
        <v>0</v>
      </c>
      <c r="K3259" s="70">
        <v>0</v>
      </c>
      <c r="L3259" s="71">
        <v>0</v>
      </c>
      <c r="M3259" s="70">
        <v>0</v>
      </c>
      <c r="N3259" s="71">
        <v>0</v>
      </c>
      <c r="O3259" s="70">
        <v>0</v>
      </c>
      <c r="P3259" s="71">
        <v>0</v>
      </c>
      <c r="Q3259" s="70">
        <v>0</v>
      </c>
      <c r="R3259" s="71">
        <v>0</v>
      </c>
      <c r="S3259" s="70">
        <v>0</v>
      </c>
      <c r="T3259" s="71">
        <v>0</v>
      </c>
      <c r="U3259" s="70">
        <v>0</v>
      </c>
      <c r="V3259" s="71">
        <v>0</v>
      </c>
      <c r="W3259" s="70">
        <v>0</v>
      </c>
      <c r="X3259" s="71">
        <v>0</v>
      </c>
      <c r="Y3259" s="70">
        <v>0</v>
      </c>
      <c r="Z3259" s="71">
        <v>0</v>
      </c>
      <c r="AA3259" s="70">
        <v>0</v>
      </c>
      <c r="AB3259" s="71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224</v>
      </c>
      <c r="C3260" s="4"/>
      <c r="D3260" s="4"/>
      <c r="E3260" s="70">
        <v>0</v>
      </c>
      <c r="F3260" s="71">
        <v>0</v>
      </c>
      <c r="G3260" s="70">
        <v>0</v>
      </c>
      <c r="H3260" s="71">
        <v>0</v>
      </c>
      <c r="I3260" s="70">
        <v>0</v>
      </c>
      <c r="J3260" s="71">
        <v>0</v>
      </c>
      <c r="K3260" s="70">
        <v>0</v>
      </c>
      <c r="L3260" s="71">
        <v>0</v>
      </c>
      <c r="M3260" s="70">
        <v>0</v>
      </c>
      <c r="N3260" s="71">
        <v>0</v>
      </c>
      <c r="O3260" s="70">
        <v>0</v>
      </c>
      <c r="P3260" s="71">
        <v>0</v>
      </c>
      <c r="Q3260" s="70">
        <v>0</v>
      </c>
      <c r="R3260" s="71">
        <v>0</v>
      </c>
      <c r="S3260" s="70">
        <v>0</v>
      </c>
      <c r="T3260" s="71">
        <v>0</v>
      </c>
      <c r="U3260" s="70">
        <v>0</v>
      </c>
      <c r="V3260" s="71">
        <v>0</v>
      </c>
      <c r="W3260" s="70">
        <v>0</v>
      </c>
      <c r="X3260" s="71">
        <v>0</v>
      </c>
      <c r="Y3260" s="70">
        <v>0</v>
      </c>
      <c r="Z3260" s="71">
        <v>0</v>
      </c>
      <c r="AA3260" s="70">
        <v>0</v>
      </c>
      <c r="AB3260" s="71">
        <v>0</v>
      </c>
      <c r="AC3260" s="54"/>
      <c r="AD3260" s="55">
        <f t="shared" si="67"/>
        <v>0</v>
      </c>
      <c r="AE3260" s="54"/>
    </row>
    <row r="3261" spans="2:31" x14ac:dyDescent="0.3">
      <c r="B3261" s="4" t="s">
        <v>225</v>
      </c>
      <c r="C3261" s="4"/>
      <c r="D3261" s="4"/>
      <c r="E3261" s="70">
        <v>0</v>
      </c>
      <c r="F3261" s="71">
        <v>0</v>
      </c>
      <c r="G3261" s="70">
        <v>0</v>
      </c>
      <c r="H3261" s="71">
        <v>0</v>
      </c>
      <c r="I3261" s="70">
        <v>0</v>
      </c>
      <c r="J3261" s="71">
        <v>0</v>
      </c>
      <c r="K3261" s="70">
        <v>0</v>
      </c>
      <c r="L3261" s="71">
        <v>0</v>
      </c>
      <c r="M3261" s="70">
        <v>0</v>
      </c>
      <c r="N3261" s="71">
        <v>0</v>
      </c>
      <c r="O3261" s="70">
        <v>0</v>
      </c>
      <c r="P3261" s="71">
        <v>0</v>
      </c>
      <c r="Q3261" s="70">
        <v>0</v>
      </c>
      <c r="R3261" s="71">
        <v>0</v>
      </c>
      <c r="S3261" s="70">
        <v>0</v>
      </c>
      <c r="T3261" s="71">
        <v>0</v>
      </c>
      <c r="U3261" s="70">
        <v>0</v>
      </c>
      <c r="V3261" s="71">
        <v>0</v>
      </c>
      <c r="W3261" s="70">
        <v>0</v>
      </c>
      <c r="X3261" s="71">
        <v>0</v>
      </c>
      <c r="Y3261" s="70">
        <v>0</v>
      </c>
      <c r="Z3261" s="71">
        <v>0</v>
      </c>
      <c r="AA3261" s="70">
        <v>0</v>
      </c>
      <c r="AB3261" s="71">
        <v>0</v>
      </c>
      <c r="AC3261" s="54"/>
      <c r="AD3261" s="55">
        <f t="shared" si="67"/>
        <v>0</v>
      </c>
      <c r="AE3261" s="54"/>
    </row>
    <row r="3262" spans="2:31" x14ac:dyDescent="0.3">
      <c r="B3262" s="4" t="s">
        <v>226</v>
      </c>
      <c r="C3262" s="4"/>
      <c r="D3262" s="4"/>
      <c r="E3262" s="70">
        <v>0</v>
      </c>
      <c r="F3262" s="71">
        <v>0</v>
      </c>
      <c r="G3262" s="70">
        <v>0</v>
      </c>
      <c r="H3262" s="71">
        <v>0</v>
      </c>
      <c r="I3262" s="70">
        <v>0</v>
      </c>
      <c r="J3262" s="71">
        <v>0</v>
      </c>
      <c r="K3262" s="70">
        <v>0</v>
      </c>
      <c r="L3262" s="71">
        <v>0</v>
      </c>
      <c r="M3262" s="70">
        <v>0</v>
      </c>
      <c r="N3262" s="71">
        <v>0</v>
      </c>
      <c r="O3262" s="70">
        <v>0</v>
      </c>
      <c r="P3262" s="71">
        <v>0</v>
      </c>
      <c r="Q3262" s="70">
        <v>0</v>
      </c>
      <c r="R3262" s="71">
        <v>0</v>
      </c>
      <c r="S3262" s="70">
        <v>0</v>
      </c>
      <c r="T3262" s="71">
        <v>0</v>
      </c>
      <c r="U3262" s="70">
        <v>0</v>
      </c>
      <c r="V3262" s="71">
        <v>0</v>
      </c>
      <c r="W3262" s="70">
        <v>0</v>
      </c>
      <c r="X3262" s="71">
        <v>0</v>
      </c>
      <c r="Y3262" s="70">
        <v>0</v>
      </c>
      <c r="Z3262" s="71">
        <v>0</v>
      </c>
      <c r="AA3262" s="70">
        <v>0</v>
      </c>
      <c r="AB3262" s="71">
        <v>0</v>
      </c>
      <c r="AC3262" s="54"/>
      <c r="AD3262" s="55">
        <f t="shared" si="67"/>
        <v>0</v>
      </c>
      <c r="AE3262" s="54"/>
    </row>
    <row r="3263" spans="2:31" x14ac:dyDescent="0.3">
      <c r="B3263" s="4" t="s">
        <v>227</v>
      </c>
      <c r="C3263" s="4"/>
      <c r="D3263" s="4"/>
      <c r="E3263" s="70">
        <v>0</v>
      </c>
      <c r="F3263" s="71">
        <v>0</v>
      </c>
      <c r="G3263" s="70">
        <v>0</v>
      </c>
      <c r="H3263" s="71">
        <v>0</v>
      </c>
      <c r="I3263" s="70">
        <v>0</v>
      </c>
      <c r="J3263" s="71">
        <v>0</v>
      </c>
      <c r="K3263" s="70">
        <v>0</v>
      </c>
      <c r="L3263" s="71">
        <v>0</v>
      </c>
      <c r="M3263" s="70">
        <v>0</v>
      </c>
      <c r="N3263" s="71">
        <v>0</v>
      </c>
      <c r="O3263" s="70">
        <v>0</v>
      </c>
      <c r="P3263" s="71">
        <v>0</v>
      </c>
      <c r="Q3263" s="70">
        <v>0</v>
      </c>
      <c r="R3263" s="71">
        <v>0</v>
      </c>
      <c r="S3263" s="70">
        <v>0</v>
      </c>
      <c r="T3263" s="71">
        <v>0</v>
      </c>
      <c r="U3263" s="70">
        <v>0</v>
      </c>
      <c r="V3263" s="71">
        <v>0</v>
      </c>
      <c r="W3263" s="70">
        <v>0</v>
      </c>
      <c r="X3263" s="71">
        <v>0</v>
      </c>
      <c r="Y3263" s="70">
        <v>0</v>
      </c>
      <c r="Z3263" s="71">
        <v>0</v>
      </c>
      <c r="AA3263" s="70">
        <v>0</v>
      </c>
      <c r="AB3263" s="71">
        <v>0</v>
      </c>
      <c r="AC3263" s="54"/>
      <c r="AD3263" s="55">
        <f t="shared" si="67"/>
        <v>0</v>
      </c>
      <c r="AE3263" s="54"/>
    </row>
    <row r="3264" spans="2:31" x14ac:dyDescent="0.3">
      <c r="B3264" s="4" t="s">
        <v>228</v>
      </c>
      <c r="C3264" s="4"/>
      <c r="D3264" s="4"/>
      <c r="E3264" s="70">
        <v>0</v>
      </c>
      <c r="F3264" s="71">
        <v>0</v>
      </c>
      <c r="G3264" s="70">
        <v>0</v>
      </c>
      <c r="H3264" s="71">
        <v>0</v>
      </c>
      <c r="I3264" s="70">
        <v>0</v>
      </c>
      <c r="J3264" s="71">
        <v>0</v>
      </c>
      <c r="K3264" s="70">
        <v>0</v>
      </c>
      <c r="L3264" s="71">
        <v>0</v>
      </c>
      <c r="M3264" s="70">
        <v>0</v>
      </c>
      <c r="N3264" s="71">
        <v>0</v>
      </c>
      <c r="O3264" s="70">
        <v>0</v>
      </c>
      <c r="P3264" s="71">
        <v>0</v>
      </c>
      <c r="Q3264" s="70">
        <v>0</v>
      </c>
      <c r="R3264" s="71">
        <v>0</v>
      </c>
      <c r="S3264" s="70">
        <v>0</v>
      </c>
      <c r="T3264" s="71">
        <v>0</v>
      </c>
      <c r="U3264" s="70">
        <v>0</v>
      </c>
      <c r="V3264" s="71">
        <v>0</v>
      </c>
      <c r="W3264" s="70">
        <v>0</v>
      </c>
      <c r="X3264" s="71">
        <v>0</v>
      </c>
      <c r="Y3264" s="70">
        <v>0</v>
      </c>
      <c r="Z3264" s="71">
        <v>0</v>
      </c>
      <c r="AA3264" s="70">
        <v>0</v>
      </c>
      <c r="AB3264" s="71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229</v>
      </c>
      <c r="C3265" s="4"/>
      <c r="D3265" s="4"/>
      <c r="E3265" s="70">
        <v>0</v>
      </c>
      <c r="F3265" s="71">
        <v>0</v>
      </c>
      <c r="G3265" s="70">
        <v>0</v>
      </c>
      <c r="H3265" s="71">
        <v>0</v>
      </c>
      <c r="I3265" s="70">
        <v>0</v>
      </c>
      <c r="J3265" s="71">
        <v>0</v>
      </c>
      <c r="K3265" s="70">
        <v>0</v>
      </c>
      <c r="L3265" s="71">
        <v>0</v>
      </c>
      <c r="M3265" s="70">
        <v>0</v>
      </c>
      <c r="N3265" s="71">
        <v>0</v>
      </c>
      <c r="O3265" s="70">
        <v>0</v>
      </c>
      <c r="P3265" s="71">
        <v>0</v>
      </c>
      <c r="Q3265" s="70">
        <v>0</v>
      </c>
      <c r="R3265" s="71">
        <v>0</v>
      </c>
      <c r="S3265" s="70">
        <v>0</v>
      </c>
      <c r="T3265" s="71">
        <v>0</v>
      </c>
      <c r="U3265" s="70">
        <v>0</v>
      </c>
      <c r="V3265" s="71">
        <v>0</v>
      </c>
      <c r="W3265" s="70">
        <v>0</v>
      </c>
      <c r="X3265" s="71">
        <v>0</v>
      </c>
      <c r="Y3265" s="70">
        <v>0</v>
      </c>
      <c r="Z3265" s="71">
        <v>0</v>
      </c>
      <c r="AA3265" s="70">
        <v>0</v>
      </c>
      <c r="AB3265" s="71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230</v>
      </c>
      <c r="C3266" s="4"/>
      <c r="D3266" s="4"/>
      <c r="E3266" s="70">
        <v>0</v>
      </c>
      <c r="F3266" s="71">
        <v>0</v>
      </c>
      <c r="G3266" s="70">
        <v>0</v>
      </c>
      <c r="H3266" s="71">
        <v>0</v>
      </c>
      <c r="I3266" s="70">
        <v>0</v>
      </c>
      <c r="J3266" s="71">
        <v>0</v>
      </c>
      <c r="K3266" s="70">
        <v>0</v>
      </c>
      <c r="L3266" s="71">
        <v>0</v>
      </c>
      <c r="M3266" s="70">
        <v>0</v>
      </c>
      <c r="N3266" s="71">
        <v>0</v>
      </c>
      <c r="O3266" s="70">
        <v>0</v>
      </c>
      <c r="P3266" s="71">
        <v>0</v>
      </c>
      <c r="Q3266" s="70">
        <v>0</v>
      </c>
      <c r="R3266" s="71">
        <v>0</v>
      </c>
      <c r="S3266" s="70">
        <v>0</v>
      </c>
      <c r="T3266" s="71">
        <v>0</v>
      </c>
      <c r="U3266" s="70">
        <v>0</v>
      </c>
      <c r="V3266" s="71">
        <v>0</v>
      </c>
      <c r="W3266" s="70">
        <v>0</v>
      </c>
      <c r="X3266" s="71">
        <v>0</v>
      </c>
      <c r="Y3266" s="70">
        <v>0</v>
      </c>
      <c r="Z3266" s="71">
        <v>0</v>
      </c>
      <c r="AA3266" s="70">
        <v>0</v>
      </c>
      <c r="AB3266" s="71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231</v>
      </c>
      <c r="C3267" s="4"/>
      <c r="D3267" s="4"/>
      <c r="E3267" s="70">
        <v>0</v>
      </c>
      <c r="F3267" s="71">
        <v>0</v>
      </c>
      <c r="G3267" s="70">
        <v>0</v>
      </c>
      <c r="H3267" s="71">
        <v>0</v>
      </c>
      <c r="I3267" s="70">
        <v>0</v>
      </c>
      <c r="J3267" s="71">
        <v>0</v>
      </c>
      <c r="K3267" s="70">
        <v>0</v>
      </c>
      <c r="L3267" s="71">
        <v>0</v>
      </c>
      <c r="M3267" s="70">
        <v>0</v>
      </c>
      <c r="N3267" s="71">
        <v>0</v>
      </c>
      <c r="O3267" s="70">
        <v>0</v>
      </c>
      <c r="P3267" s="71">
        <v>0</v>
      </c>
      <c r="Q3267" s="70">
        <v>0</v>
      </c>
      <c r="R3267" s="71">
        <v>0</v>
      </c>
      <c r="S3267" s="70">
        <v>0</v>
      </c>
      <c r="T3267" s="71">
        <v>0</v>
      </c>
      <c r="U3267" s="70">
        <v>0</v>
      </c>
      <c r="V3267" s="71">
        <v>0</v>
      </c>
      <c r="W3267" s="70">
        <v>0</v>
      </c>
      <c r="X3267" s="71">
        <v>0</v>
      </c>
      <c r="Y3267" s="70">
        <v>0</v>
      </c>
      <c r="Z3267" s="71">
        <v>0</v>
      </c>
      <c r="AA3267" s="70">
        <v>0</v>
      </c>
      <c r="AB3267" s="71">
        <v>0</v>
      </c>
      <c r="AC3267" s="54"/>
      <c r="AD3267" s="55">
        <f t="shared" si="67"/>
        <v>0</v>
      </c>
      <c r="AE3267" s="54"/>
    </row>
    <row r="3268" spans="2:31" x14ac:dyDescent="0.3">
      <c r="B3268" s="4" t="s">
        <v>232</v>
      </c>
      <c r="C3268" s="4"/>
      <c r="D3268" s="4"/>
      <c r="E3268" s="70">
        <v>0</v>
      </c>
      <c r="F3268" s="71">
        <v>0</v>
      </c>
      <c r="G3268" s="70">
        <v>0</v>
      </c>
      <c r="H3268" s="71">
        <v>0</v>
      </c>
      <c r="I3268" s="70">
        <v>0</v>
      </c>
      <c r="J3268" s="71">
        <v>0</v>
      </c>
      <c r="K3268" s="70">
        <v>0</v>
      </c>
      <c r="L3268" s="71">
        <v>0</v>
      </c>
      <c r="M3268" s="70">
        <v>0</v>
      </c>
      <c r="N3268" s="71">
        <v>0</v>
      </c>
      <c r="O3268" s="70">
        <v>0</v>
      </c>
      <c r="P3268" s="71">
        <v>0</v>
      </c>
      <c r="Q3268" s="70">
        <v>0</v>
      </c>
      <c r="R3268" s="71">
        <v>0</v>
      </c>
      <c r="S3268" s="70">
        <v>0</v>
      </c>
      <c r="T3268" s="71">
        <v>0</v>
      </c>
      <c r="U3268" s="70">
        <v>0</v>
      </c>
      <c r="V3268" s="71">
        <v>0</v>
      </c>
      <c r="W3268" s="70">
        <v>0</v>
      </c>
      <c r="X3268" s="71">
        <v>0</v>
      </c>
      <c r="Y3268" s="70">
        <v>0</v>
      </c>
      <c r="Z3268" s="71">
        <v>0</v>
      </c>
      <c r="AA3268" s="70">
        <v>0</v>
      </c>
      <c r="AB3268" s="71">
        <v>0</v>
      </c>
      <c r="AC3268" s="54"/>
      <c r="AD3268" s="55">
        <f t="shared" si="67"/>
        <v>0</v>
      </c>
      <c r="AE3268" s="54"/>
    </row>
    <row r="3269" spans="2:31" x14ac:dyDescent="0.3">
      <c r="B3269" s="4" t="s">
        <v>233</v>
      </c>
      <c r="C3269" s="4"/>
      <c r="D3269" s="4"/>
      <c r="E3269" s="70">
        <v>0</v>
      </c>
      <c r="F3269" s="71">
        <v>0</v>
      </c>
      <c r="G3269" s="70">
        <v>0</v>
      </c>
      <c r="H3269" s="71">
        <v>0</v>
      </c>
      <c r="I3269" s="70">
        <v>0</v>
      </c>
      <c r="J3269" s="71">
        <v>0</v>
      </c>
      <c r="K3269" s="70">
        <v>0</v>
      </c>
      <c r="L3269" s="71">
        <v>0</v>
      </c>
      <c r="M3269" s="70">
        <v>0</v>
      </c>
      <c r="N3269" s="71">
        <v>0</v>
      </c>
      <c r="O3269" s="70">
        <v>0</v>
      </c>
      <c r="P3269" s="71">
        <v>0</v>
      </c>
      <c r="Q3269" s="70">
        <v>0</v>
      </c>
      <c r="R3269" s="71">
        <v>0</v>
      </c>
      <c r="S3269" s="70">
        <v>0</v>
      </c>
      <c r="T3269" s="71">
        <v>0</v>
      </c>
      <c r="U3269" s="70">
        <v>0</v>
      </c>
      <c r="V3269" s="71">
        <v>0</v>
      </c>
      <c r="W3269" s="70">
        <v>0</v>
      </c>
      <c r="X3269" s="71">
        <v>0</v>
      </c>
      <c r="Y3269" s="70">
        <v>0</v>
      </c>
      <c r="Z3269" s="71">
        <v>0</v>
      </c>
      <c r="AA3269" s="70">
        <v>0</v>
      </c>
      <c r="AB3269" s="71">
        <v>0</v>
      </c>
      <c r="AC3269" s="54"/>
      <c r="AD3269" s="55">
        <f t="shared" si="67"/>
        <v>0</v>
      </c>
      <c r="AE3269" s="54"/>
    </row>
    <row r="3270" spans="2:31" x14ac:dyDescent="0.3">
      <c r="B3270" s="4" t="s">
        <v>234</v>
      </c>
      <c r="C3270" s="4"/>
      <c r="D3270" s="4"/>
      <c r="E3270" s="70">
        <v>0</v>
      </c>
      <c r="F3270" s="71">
        <v>0</v>
      </c>
      <c r="G3270" s="70">
        <v>0</v>
      </c>
      <c r="H3270" s="71">
        <v>0</v>
      </c>
      <c r="I3270" s="70">
        <v>0</v>
      </c>
      <c r="J3270" s="71">
        <v>0</v>
      </c>
      <c r="K3270" s="70">
        <v>0</v>
      </c>
      <c r="L3270" s="71">
        <v>0</v>
      </c>
      <c r="M3270" s="70">
        <v>0</v>
      </c>
      <c r="N3270" s="71">
        <v>0</v>
      </c>
      <c r="O3270" s="70">
        <v>0</v>
      </c>
      <c r="P3270" s="71">
        <v>0</v>
      </c>
      <c r="Q3270" s="70">
        <v>0</v>
      </c>
      <c r="R3270" s="71">
        <v>0</v>
      </c>
      <c r="S3270" s="70">
        <v>0</v>
      </c>
      <c r="T3270" s="71">
        <v>0</v>
      </c>
      <c r="U3270" s="70">
        <v>0</v>
      </c>
      <c r="V3270" s="71">
        <v>0</v>
      </c>
      <c r="W3270" s="70">
        <v>0</v>
      </c>
      <c r="X3270" s="71">
        <v>0</v>
      </c>
      <c r="Y3270" s="70">
        <v>0</v>
      </c>
      <c r="Z3270" s="71">
        <v>0</v>
      </c>
      <c r="AA3270" s="70">
        <v>0</v>
      </c>
      <c r="AB3270" s="71">
        <v>0</v>
      </c>
      <c r="AC3270" s="54"/>
      <c r="AD3270" s="55">
        <f t="shared" si="67"/>
        <v>0</v>
      </c>
      <c r="AE3270" s="54"/>
    </row>
    <row r="3271" spans="2:31" x14ac:dyDescent="0.3">
      <c r="B3271" s="4" t="s">
        <v>235</v>
      </c>
      <c r="C3271" s="4"/>
      <c r="D3271" s="4"/>
      <c r="E3271" s="70">
        <v>0</v>
      </c>
      <c r="F3271" s="71">
        <v>0</v>
      </c>
      <c r="G3271" s="70">
        <v>0</v>
      </c>
      <c r="H3271" s="71">
        <v>0</v>
      </c>
      <c r="I3271" s="70">
        <v>0</v>
      </c>
      <c r="J3271" s="71">
        <v>0</v>
      </c>
      <c r="K3271" s="70">
        <v>0</v>
      </c>
      <c r="L3271" s="71">
        <v>0</v>
      </c>
      <c r="M3271" s="70">
        <v>0</v>
      </c>
      <c r="N3271" s="71">
        <v>0</v>
      </c>
      <c r="O3271" s="70">
        <v>0</v>
      </c>
      <c r="P3271" s="71">
        <v>0</v>
      </c>
      <c r="Q3271" s="70">
        <v>0</v>
      </c>
      <c r="R3271" s="71">
        <v>0</v>
      </c>
      <c r="S3271" s="70">
        <v>0</v>
      </c>
      <c r="T3271" s="71">
        <v>0</v>
      </c>
      <c r="U3271" s="70">
        <v>0</v>
      </c>
      <c r="V3271" s="71">
        <v>0</v>
      </c>
      <c r="W3271" s="70">
        <v>0</v>
      </c>
      <c r="X3271" s="71">
        <v>0</v>
      </c>
      <c r="Y3271" s="70">
        <v>0</v>
      </c>
      <c r="Z3271" s="71">
        <v>0</v>
      </c>
      <c r="AA3271" s="70">
        <v>0</v>
      </c>
      <c r="AB3271" s="71">
        <v>0</v>
      </c>
      <c r="AC3271" s="54"/>
      <c r="AD3271" s="55">
        <f t="shared" si="67"/>
        <v>0</v>
      </c>
      <c r="AE3271" s="54"/>
    </row>
    <row r="3272" spans="2:31" x14ac:dyDescent="0.3">
      <c r="B3272" s="4" t="s">
        <v>236</v>
      </c>
      <c r="C3272" s="4"/>
      <c r="D3272" s="4"/>
      <c r="E3272" s="70">
        <v>0</v>
      </c>
      <c r="F3272" s="71">
        <v>0</v>
      </c>
      <c r="G3272" s="70">
        <v>0</v>
      </c>
      <c r="H3272" s="71">
        <v>0</v>
      </c>
      <c r="I3272" s="70">
        <v>0</v>
      </c>
      <c r="J3272" s="71">
        <v>0</v>
      </c>
      <c r="K3272" s="70">
        <v>0</v>
      </c>
      <c r="L3272" s="71">
        <v>0</v>
      </c>
      <c r="M3272" s="70">
        <v>0</v>
      </c>
      <c r="N3272" s="71">
        <v>0</v>
      </c>
      <c r="O3272" s="70">
        <v>0</v>
      </c>
      <c r="P3272" s="71">
        <v>0</v>
      </c>
      <c r="Q3272" s="70">
        <v>0</v>
      </c>
      <c r="R3272" s="71">
        <v>0</v>
      </c>
      <c r="S3272" s="70">
        <v>0</v>
      </c>
      <c r="T3272" s="71">
        <v>0</v>
      </c>
      <c r="U3272" s="70">
        <v>0</v>
      </c>
      <c r="V3272" s="71">
        <v>0</v>
      </c>
      <c r="W3272" s="70">
        <v>0</v>
      </c>
      <c r="X3272" s="71">
        <v>0</v>
      </c>
      <c r="Y3272" s="70">
        <v>0</v>
      </c>
      <c r="Z3272" s="71">
        <v>0</v>
      </c>
      <c r="AA3272" s="70">
        <v>0</v>
      </c>
      <c r="AB3272" s="71">
        <v>0</v>
      </c>
      <c r="AC3272" s="54"/>
      <c r="AD3272" s="55">
        <f t="shared" si="67"/>
        <v>0</v>
      </c>
      <c r="AE3272" s="54"/>
    </row>
    <row r="3273" spans="2:31" x14ac:dyDescent="0.3">
      <c r="B3273" s="4" t="s">
        <v>237</v>
      </c>
      <c r="C3273" s="4"/>
      <c r="D3273" s="4"/>
      <c r="E3273" s="70">
        <v>0</v>
      </c>
      <c r="F3273" s="71">
        <v>0</v>
      </c>
      <c r="G3273" s="70">
        <v>0</v>
      </c>
      <c r="H3273" s="71">
        <v>0</v>
      </c>
      <c r="I3273" s="70">
        <v>0</v>
      </c>
      <c r="J3273" s="71">
        <v>0</v>
      </c>
      <c r="K3273" s="70">
        <v>0</v>
      </c>
      <c r="L3273" s="71">
        <v>0</v>
      </c>
      <c r="M3273" s="70">
        <v>0</v>
      </c>
      <c r="N3273" s="71">
        <v>0</v>
      </c>
      <c r="O3273" s="70">
        <v>0</v>
      </c>
      <c r="P3273" s="71">
        <v>0</v>
      </c>
      <c r="Q3273" s="70">
        <v>0</v>
      </c>
      <c r="R3273" s="71">
        <v>0</v>
      </c>
      <c r="S3273" s="70">
        <v>0</v>
      </c>
      <c r="T3273" s="71">
        <v>0</v>
      </c>
      <c r="U3273" s="70">
        <v>0</v>
      </c>
      <c r="V3273" s="71">
        <v>0</v>
      </c>
      <c r="W3273" s="70">
        <v>0</v>
      </c>
      <c r="X3273" s="71">
        <v>0</v>
      </c>
      <c r="Y3273" s="70">
        <v>0</v>
      </c>
      <c r="Z3273" s="71">
        <v>0</v>
      </c>
      <c r="AA3273" s="70">
        <v>0</v>
      </c>
      <c r="AB3273" s="71">
        <v>0</v>
      </c>
      <c r="AC3273" s="54"/>
      <c r="AD3273" s="55">
        <f t="shared" si="67"/>
        <v>0</v>
      </c>
      <c r="AE3273" s="54"/>
    </row>
    <row r="3274" spans="2:31" x14ac:dyDescent="0.3">
      <c r="B3274" s="4" t="s">
        <v>238</v>
      </c>
      <c r="C3274" s="4"/>
      <c r="D3274" s="4"/>
      <c r="E3274" s="70">
        <v>0</v>
      </c>
      <c r="F3274" s="71">
        <v>0</v>
      </c>
      <c r="G3274" s="70">
        <v>0</v>
      </c>
      <c r="H3274" s="71">
        <v>0</v>
      </c>
      <c r="I3274" s="70">
        <v>0</v>
      </c>
      <c r="J3274" s="71">
        <v>0</v>
      </c>
      <c r="K3274" s="70">
        <v>0</v>
      </c>
      <c r="L3274" s="71">
        <v>0</v>
      </c>
      <c r="M3274" s="70">
        <v>0</v>
      </c>
      <c r="N3274" s="71">
        <v>0</v>
      </c>
      <c r="O3274" s="70">
        <v>0</v>
      </c>
      <c r="P3274" s="71">
        <v>0</v>
      </c>
      <c r="Q3274" s="70">
        <v>0</v>
      </c>
      <c r="R3274" s="71">
        <v>0</v>
      </c>
      <c r="S3274" s="70">
        <v>0</v>
      </c>
      <c r="T3274" s="71">
        <v>0</v>
      </c>
      <c r="U3274" s="70">
        <v>0</v>
      </c>
      <c r="V3274" s="71">
        <v>0</v>
      </c>
      <c r="W3274" s="70">
        <v>0</v>
      </c>
      <c r="X3274" s="71">
        <v>0</v>
      </c>
      <c r="Y3274" s="70">
        <v>0</v>
      </c>
      <c r="Z3274" s="71">
        <v>0</v>
      </c>
      <c r="AA3274" s="70">
        <v>0</v>
      </c>
      <c r="AB3274" s="71">
        <v>0</v>
      </c>
      <c r="AC3274" s="54"/>
      <c r="AD3274" s="55">
        <f t="shared" si="67"/>
        <v>0</v>
      </c>
      <c r="AE3274" s="54"/>
    </row>
    <row r="3275" spans="2:31" x14ac:dyDescent="0.3">
      <c r="B3275" s="4" t="s">
        <v>239</v>
      </c>
      <c r="C3275" s="4"/>
      <c r="D3275" s="4"/>
      <c r="E3275" s="70">
        <v>0</v>
      </c>
      <c r="F3275" s="71">
        <v>0</v>
      </c>
      <c r="G3275" s="70">
        <v>0</v>
      </c>
      <c r="H3275" s="71">
        <v>0</v>
      </c>
      <c r="I3275" s="70">
        <v>0</v>
      </c>
      <c r="J3275" s="71">
        <v>0</v>
      </c>
      <c r="K3275" s="70">
        <v>0</v>
      </c>
      <c r="L3275" s="71">
        <v>0</v>
      </c>
      <c r="M3275" s="70">
        <v>0</v>
      </c>
      <c r="N3275" s="71">
        <v>0</v>
      </c>
      <c r="O3275" s="70">
        <v>0</v>
      </c>
      <c r="P3275" s="71">
        <v>0</v>
      </c>
      <c r="Q3275" s="70">
        <v>0</v>
      </c>
      <c r="R3275" s="71">
        <v>0</v>
      </c>
      <c r="S3275" s="70">
        <v>0</v>
      </c>
      <c r="T3275" s="71">
        <v>0</v>
      </c>
      <c r="U3275" s="70">
        <v>0</v>
      </c>
      <c r="V3275" s="71">
        <v>0</v>
      </c>
      <c r="W3275" s="70">
        <v>0</v>
      </c>
      <c r="X3275" s="71">
        <v>0</v>
      </c>
      <c r="Y3275" s="70">
        <v>0</v>
      </c>
      <c r="Z3275" s="71">
        <v>0</v>
      </c>
      <c r="AA3275" s="70">
        <v>0</v>
      </c>
      <c r="AB3275" s="71">
        <v>0</v>
      </c>
      <c r="AC3275" s="54"/>
      <c r="AD3275" s="55">
        <f t="shared" si="67"/>
        <v>0</v>
      </c>
      <c r="AE3275" s="54"/>
    </row>
    <row r="3276" spans="2:31" x14ac:dyDescent="0.3">
      <c r="B3276" s="4" t="s">
        <v>240</v>
      </c>
      <c r="C3276" s="4"/>
      <c r="D3276" s="4"/>
      <c r="E3276" s="70">
        <v>0</v>
      </c>
      <c r="F3276" s="71">
        <v>0</v>
      </c>
      <c r="G3276" s="70">
        <v>0</v>
      </c>
      <c r="H3276" s="71">
        <v>0</v>
      </c>
      <c r="I3276" s="70">
        <v>0</v>
      </c>
      <c r="J3276" s="71">
        <v>0</v>
      </c>
      <c r="K3276" s="70">
        <v>0</v>
      </c>
      <c r="L3276" s="71">
        <v>0</v>
      </c>
      <c r="M3276" s="70">
        <v>0</v>
      </c>
      <c r="N3276" s="71">
        <v>0</v>
      </c>
      <c r="O3276" s="70">
        <v>0</v>
      </c>
      <c r="P3276" s="71">
        <v>0</v>
      </c>
      <c r="Q3276" s="70">
        <v>0</v>
      </c>
      <c r="R3276" s="71">
        <v>0</v>
      </c>
      <c r="S3276" s="70">
        <v>0</v>
      </c>
      <c r="T3276" s="71">
        <v>0</v>
      </c>
      <c r="U3276" s="70">
        <v>0</v>
      </c>
      <c r="V3276" s="71">
        <v>0</v>
      </c>
      <c r="W3276" s="70">
        <v>0</v>
      </c>
      <c r="X3276" s="71">
        <v>0</v>
      </c>
      <c r="Y3276" s="70">
        <v>0</v>
      </c>
      <c r="Z3276" s="71">
        <v>0</v>
      </c>
      <c r="AA3276" s="70">
        <v>0</v>
      </c>
      <c r="AB3276" s="71">
        <v>0</v>
      </c>
      <c r="AC3276" s="54"/>
      <c r="AD3276" s="55">
        <f t="shared" si="67"/>
        <v>0</v>
      </c>
      <c r="AE3276" s="54"/>
    </row>
    <row r="3277" spans="2:31" x14ac:dyDescent="0.3">
      <c r="B3277" s="4" t="s">
        <v>241</v>
      </c>
      <c r="C3277" s="4"/>
      <c r="D3277" s="4"/>
      <c r="E3277" s="70">
        <v>0</v>
      </c>
      <c r="F3277" s="71">
        <v>0</v>
      </c>
      <c r="G3277" s="70">
        <v>0</v>
      </c>
      <c r="H3277" s="71">
        <v>0</v>
      </c>
      <c r="I3277" s="70">
        <v>0</v>
      </c>
      <c r="J3277" s="71">
        <v>0</v>
      </c>
      <c r="K3277" s="70">
        <v>0</v>
      </c>
      <c r="L3277" s="71">
        <v>0</v>
      </c>
      <c r="M3277" s="70">
        <v>0</v>
      </c>
      <c r="N3277" s="71">
        <v>0</v>
      </c>
      <c r="O3277" s="70">
        <v>0</v>
      </c>
      <c r="P3277" s="71">
        <v>0</v>
      </c>
      <c r="Q3277" s="70">
        <v>0</v>
      </c>
      <c r="R3277" s="71">
        <v>0</v>
      </c>
      <c r="S3277" s="70">
        <v>0</v>
      </c>
      <c r="T3277" s="71">
        <v>0</v>
      </c>
      <c r="U3277" s="70">
        <v>0</v>
      </c>
      <c r="V3277" s="71">
        <v>0</v>
      </c>
      <c r="W3277" s="70">
        <v>0</v>
      </c>
      <c r="X3277" s="71">
        <v>0</v>
      </c>
      <c r="Y3277" s="70">
        <v>0</v>
      </c>
      <c r="Z3277" s="71">
        <v>0</v>
      </c>
      <c r="AA3277" s="70">
        <v>0</v>
      </c>
      <c r="AB3277" s="71">
        <v>0</v>
      </c>
      <c r="AC3277" s="54"/>
      <c r="AD3277" s="55">
        <f t="shared" si="67"/>
        <v>0</v>
      </c>
      <c r="AE3277" s="54"/>
    </row>
    <row r="3278" spans="2:31" x14ac:dyDescent="0.3">
      <c r="B3278" s="4" t="s">
        <v>242</v>
      </c>
      <c r="C3278" s="4"/>
      <c r="D3278" s="4"/>
      <c r="E3278" s="70">
        <v>0</v>
      </c>
      <c r="F3278" s="71">
        <v>0</v>
      </c>
      <c r="G3278" s="70">
        <v>0</v>
      </c>
      <c r="H3278" s="71">
        <v>0</v>
      </c>
      <c r="I3278" s="70">
        <v>0</v>
      </c>
      <c r="J3278" s="71">
        <v>0</v>
      </c>
      <c r="K3278" s="70">
        <v>0</v>
      </c>
      <c r="L3278" s="71">
        <v>0</v>
      </c>
      <c r="M3278" s="70">
        <v>0</v>
      </c>
      <c r="N3278" s="71">
        <v>0</v>
      </c>
      <c r="O3278" s="70">
        <v>0</v>
      </c>
      <c r="P3278" s="71">
        <v>0</v>
      </c>
      <c r="Q3278" s="70">
        <v>0</v>
      </c>
      <c r="R3278" s="71">
        <v>0</v>
      </c>
      <c r="S3278" s="70">
        <v>0</v>
      </c>
      <c r="T3278" s="71">
        <v>0</v>
      </c>
      <c r="U3278" s="70">
        <v>0</v>
      </c>
      <c r="V3278" s="71">
        <v>0</v>
      </c>
      <c r="W3278" s="70">
        <v>0</v>
      </c>
      <c r="X3278" s="71">
        <v>0</v>
      </c>
      <c r="Y3278" s="70">
        <v>0</v>
      </c>
      <c r="Z3278" s="71">
        <v>0</v>
      </c>
      <c r="AA3278" s="70">
        <v>0</v>
      </c>
      <c r="AB3278" s="71">
        <v>0</v>
      </c>
      <c r="AC3278" s="54"/>
      <c r="AD3278" s="55">
        <f t="shared" si="67"/>
        <v>0</v>
      </c>
      <c r="AE3278" s="54"/>
    </row>
    <row r="3279" spans="2:31" x14ac:dyDescent="0.3">
      <c r="B3279" s="4" t="s">
        <v>243</v>
      </c>
      <c r="C3279" s="4"/>
      <c r="D3279" s="4"/>
      <c r="E3279" s="70">
        <v>0</v>
      </c>
      <c r="F3279" s="71">
        <v>0</v>
      </c>
      <c r="G3279" s="70">
        <v>0</v>
      </c>
      <c r="H3279" s="71">
        <v>0</v>
      </c>
      <c r="I3279" s="70">
        <v>0</v>
      </c>
      <c r="J3279" s="71">
        <v>0</v>
      </c>
      <c r="K3279" s="70">
        <v>0</v>
      </c>
      <c r="L3279" s="71">
        <v>0</v>
      </c>
      <c r="M3279" s="70">
        <v>0</v>
      </c>
      <c r="N3279" s="71">
        <v>0</v>
      </c>
      <c r="O3279" s="70">
        <v>0</v>
      </c>
      <c r="P3279" s="71">
        <v>0</v>
      </c>
      <c r="Q3279" s="70">
        <v>0</v>
      </c>
      <c r="R3279" s="71">
        <v>0</v>
      </c>
      <c r="S3279" s="70">
        <v>0</v>
      </c>
      <c r="T3279" s="71">
        <v>0</v>
      </c>
      <c r="U3279" s="70">
        <v>0</v>
      </c>
      <c r="V3279" s="71">
        <v>0</v>
      </c>
      <c r="W3279" s="70">
        <v>0</v>
      </c>
      <c r="X3279" s="71">
        <v>0</v>
      </c>
      <c r="Y3279" s="70">
        <v>0</v>
      </c>
      <c r="Z3279" s="71">
        <v>0</v>
      </c>
      <c r="AA3279" s="70">
        <v>0</v>
      </c>
      <c r="AB3279" s="71">
        <v>0</v>
      </c>
      <c r="AC3279" s="54"/>
      <c r="AD3279" s="55">
        <f t="shared" si="67"/>
        <v>0</v>
      </c>
      <c r="AE3279" s="54"/>
    </row>
    <row r="3280" spans="2:31" x14ac:dyDescent="0.3">
      <c r="B3280" s="4" t="s">
        <v>244</v>
      </c>
      <c r="C3280" s="4"/>
      <c r="D3280" s="4"/>
      <c r="E3280" s="70">
        <v>0</v>
      </c>
      <c r="F3280" s="71">
        <v>0</v>
      </c>
      <c r="G3280" s="70">
        <v>0</v>
      </c>
      <c r="H3280" s="71">
        <v>0</v>
      </c>
      <c r="I3280" s="70">
        <v>0</v>
      </c>
      <c r="J3280" s="71">
        <v>0</v>
      </c>
      <c r="K3280" s="70">
        <v>0</v>
      </c>
      <c r="L3280" s="71">
        <v>0</v>
      </c>
      <c r="M3280" s="70">
        <v>0</v>
      </c>
      <c r="N3280" s="71">
        <v>0</v>
      </c>
      <c r="O3280" s="70">
        <v>0</v>
      </c>
      <c r="P3280" s="71">
        <v>0</v>
      </c>
      <c r="Q3280" s="70">
        <v>0</v>
      </c>
      <c r="R3280" s="71">
        <v>0</v>
      </c>
      <c r="S3280" s="70">
        <v>0</v>
      </c>
      <c r="T3280" s="71">
        <v>0</v>
      </c>
      <c r="U3280" s="70">
        <v>0</v>
      </c>
      <c r="V3280" s="71">
        <v>0</v>
      </c>
      <c r="W3280" s="70">
        <v>0</v>
      </c>
      <c r="X3280" s="71">
        <v>0</v>
      </c>
      <c r="Y3280" s="70">
        <v>0</v>
      </c>
      <c r="Z3280" s="71">
        <v>0</v>
      </c>
      <c r="AA3280" s="70">
        <v>0</v>
      </c>
      <c r="AB3280" s="71">
        <v>0</v>
      </c>
      <c r="AC3280" s="54"/>
      <c r="AD3280" s="55">
        <f t="shared" si="67"/>
        <v>0</v>
      </c>
      <c r="AE3280" s="54"/>
    </row>
    <row r="3281" spans="2:31" x14ac:dyDescent="0.3">
      <c r="B3281" s="4" t="s">
        <v>245</v>
      </c>
      <c r="C3281" s="4"/>
      <c r="D3281" s="4"/>
      <c r="E3281" s="70">
        <v>0</v>
      </c>
      <c r="F3281" s="71">
        <v>0</v>
      </c>
      <c r="G3281" s="70">
        <v>0</v>
      </c>
      <c r="H3281" s="71">
        <v>0</v>
      </c>
      <c r="I3281" s="70">
        <v>0</v>
      </c>
      <c r="J3281" s="71">
        <v>0</v>
      </c>
      <c r="K3281" s="70">
        <v>0</v>
      </c>
      <c r="L3281" s="71">
        <v>0</v>
      </c>
      <c r="M3281" s="70">
        <v>0</v>
      </c>
      <c r="N3281" s="71">
        <v>0</v>
      </c>
      <c r="O3281" s="70">
        <v>0</v>
      </c>
      <c r="P3281" s="71">
        <v>0</v>
      </c>
      <c r="Q3281" s="70">
        <v>0</v>
      </c>
      <c r="R3281" s="71">
        <v>0</v>
      </c>
      <c r="S3281" s="70">
        <v>0</v>
      </c>
      <c r="T3281" s="71">
        <v>0</v>
      </c>
      <c r="U3281" s="70">
        <v>0</v>
      </c>
      <c r="V3281" s="71">
        <v>0</v>
      </c>
      <c r="W3281" s="70">
        <v>0</v>
      </c>
      <c r="X3281" s="71">
        <v>0</v>
      </c>
      <c r="Y3281" s="70">
        <v>0</v>
      </c>
      <c r="Z3281" s="71">
        <v>0</v>
      </c>
      <c r="AA3281" s="70">
        <v>0</v>
      </c>
      <c r="AB3281" s="71">
        <v>0</v>
      </c>
      <c r="AC3281" s="54"/>
      <c r="AD3281" s="55">
        <f t="shared" si="67"/>
        <v>0</v>
      </c>
      <c r="AE3281" s="54"/>
    </row>
    <row r="3282" spans="2:31" x14ac:dyDescent="0.3">
      <c r="B3282" s="4" t="s">
        <v>246</v>
      </c>
      <c r="C3282" s="4"/>
      <c r="D3282" s="4"/>
      <c r="E3282" s="70">
        <v>0</v>
      </c>
      <c r="F3282" s="71">
        <v>0</v>
      </c>
      <c r="G3282" s="70">
        <v>0</v>
      </c>
      <c r="H3282" s="71">
        <v>0</v>
      </c>
      <c r="I3282" s="70">
        <v>0</v>
      </c>
      <c r="J3282" s="71">
        <v>0</v>
      </c>
      <c r="K3282" s="70">
        <v>0</v>
      </c>
      <c r="L3282" s="71">
        <v>0</v>
      </c>
      <c r="M3282" s="70">
        <v>0</v>
      </c>
      <c r="N3282" s="71">
        <v>0</v>
      </c>
      <c r="O3282" s="70">
        <v>0</v>
      </c>
      <c r="P3282" s="71">
        <v>0</v>
      </c>
      <c r="Q3282" s="70">
        <v>0</v>
      </c>
      <c r="R3282" s="71">
        <v>0</v>
      </c>
      <c r="S3282" s="70">
        <v>0</v>
      </c>
      <c r="T3282" s="71">
        <v>0</v>
      </c>
      <c r="U3282" s="70">
        <v>0</v>
      </c>
      <c r="V3282" s="71">
        <v>0</v>
      </c>
      <c r="W3282" s="70">
        <v>0</v>
      </c>
      <c r="X3282" s="71">
        <v>0</v>
      </c>
      <c r="Y3282" s="70">
        <v>0</v>
      </c>
      <c r="Z3282" s="71">
        <v>0</v>
      </c>
      <c r="AA3282" s="70">
        <v>0</v>
      </c>
      <c r="AB3282" s="71">
        <v>0</v>
      </c>
      <c r="AC3282" s="54"/>
      <c r="AD3282" s="55">
        <f t="shared" si="67"/>
        <v>0</v>
      </c>
      <c r="AE3282" s="54"/>
    </row>
    <row r="3283" spans="2:31" x14ac:dyDescent="0.3">
      <c r="B3283" s="4" t="s">
        <v>247</v>
      </c>
      <c r="C3283" s="4"/>
      <c r="D3283" s="4"/>
      <c r="E3283" s="70">
        <v>0</v>
      </c>
      <c r="F3283" s="71">
        <v>0</v>
      </c>
      <c r="G3283" s="70">
        <v>0</v>
      </c>
      <c r="H3283" s="71">
        <v>0</v>
      </c>
      <c r="I3283" s="70">
        <v>0</v>
      </c>
      <c r="J3283" s="71">
        <v>0</v>
      </c>
      <c r="K3283" s="70">
        <v>0</v>
      </c>
      <c r="L3283" s="71">
        <v>0</v>
      </c>
      <c r="M3283" s="70">
        <v>0</v>
      </c>
      <c r="N3283" s="71">
        <v>0</v>
      </c>
      <c r="O3283" s="70">
        <v>0</v>
      </c>
      <c r="P3283" s="71">
        <v>0</v>
      </c>
      <c r="Q3283" s="70">
        <v>0</v>
      </c>
      <c r="R3283" s="71">
        <v>0</v>
      </c>
      <c r="S3283" s="70">
        <v>0</v>
      </c>
      <c r="T3283" s="71">
        <v>0</v>
      </c>
      <c r="U3283" s="70">
        <v>0</v>
      </c>
      <c r="V3283" s="71">
        <v>0</v>
      </c>
      <c r="W3283" s="70">
        <v>0</v>
      </c>
      <c r="X3283" s="71">
        <v>0</v>
      </c>
      <c r="Y3283" s="70">
        <v>0</v>
      </c>
      <c r="Z3283" s="71">
        <v>0</v>
      </c>
      <c r="AA3283" s="70">
        <v>0</v>
      </c>
      <c r="AB3283" s="71">
        <v>0</v>
      </c>
      <c r="AC3283" s="54"/>
      <c r="AD3283" s="55">
        <f t="shared" si="67"/>
        <v>0</v>
      </c>
      <c r="AE3283" s="54"/>
    </row>
    <row r="3284" spans="2:31" x14ac:dyDescent="0.3">
      <c r="B3284" s="4" t="s">
        <v>248</v>
      </c>
      <c r="C3284" s="4"/>
      <c r="D3284" s="4"/>
      <c r="E3284" s="70">
        <v>0</v>
      </c>
      <c r="F3284" s="71">
        <v>0</v>
      </c>
      <c r="G3284" s="70">
        <v>0</v>
      </c>
      <c r="H3284" s="71">
        <v>0</v>
      </c>
      <c r="I3284" s="70">
        <v>0</v>
      </c>
      <c r="J3284" s="71">
        <v>0</v>
      </c>
      <c r="K3284" s="70">
        <v>0</v>
      </c>
      <c r="L3284" s="71">
        <v>0</v>
      </c>
      <c r="M3284" s="70">
        <v>0</v>
      </c>
      <c r="N3284" s="71">
        <v>0</v>
      </c>
      <c r="O3284" s="70">
        <v>0</v>
      </c>
      <c r="P3284" s="71">
        <v>0</v>
      </c>
      <c r="Q3284" s="70">
        <v>0</v>
      </c>
      <c r="R3284" s="71">
        <v>0</v>
      </c>
      <c r="S3284" s="70">
        <v>0</v>
      </c>
      <c r="T3284" s="71">
        <v>0</v>
      </c>
      <c r="U3284" s="70">
        <v>0</v>
      </c>
      <c r="V3284" s="71">
        <v>0</v>
      </c>
      <c r="W3284" s="70">
        <v>0</v>
      </c>
      <c r="X3284" s="71">
        <v>0</v>
      </c>
      <c r="Y3284" s="70">
        <v>0</v>
      </c>
      <c r="Z3284" s="71">
        <v>0</v>
      </c>
      <c r="AA3284" s="70">
        <v>0</v>
      </c>
      <c r="AB3284" s="71">
        <v>0</v>
      </c>
      <c r="AC3284" s="54"/>
      <c r="AD3284" s="55">
        <f t="shared" si="67"/>
        <v>0</v>
      </c>
      <c r="AE3284" s="54"/>
    </row>
    <row r="3285" spans="2:31" x14ac:dyDescent="0.3">
      <c r="B3285" s="4" t="s">
        <v>249</v>
      </c>
      <c r="C3285" s="4"/>
      <c r="D3285" s="4"/>
      <c r="E3285" s="70">
        <v>0</v>
      </c>
      <c r="F3285" s="71">
        <v>0</v>
      </c>
      <c r="G3285" s="70">
        <v>0</v>
      </c>
      <c r="H3285" s="71">
        <v>0</v>
      </c>
      <c r="I3285" s="70">
        <v>0</v>
      </c>
      <c r="J3285" s="71">
        <v>0</v>
      </c>
      <c r="K3285" s="70">
        <v>0</v>
      </c>
      <c r="L3285" s="71">
        <v>0</v>
      </c>
      <c r="M3285" s="70">
        <v>0</v>
      </c>
      <c r="N3285" s="71">
        <v>0</v>
      </c>
      <c r="O3285" s="70">
        <v>0</v>
      </c>
      <c r="P3285" s="71">
        <v>0</v>
      </c>
      <c r="Q3285" s="70">
        <v>0</v>
      </c>
      <c r="R3285" s="71">
        <v>0</v>
      </c>
      <c r="S3285" s="70">
        <v>0</v>
      </c>
      <c r="T3285" s="71">
        <v>0</v>
      </c>
      <c r="U3285" s="70">
        <v>0</v>
      </c>
      <c r="V3285" s="71">
        <v>0</v>
      </c>
      <c r="W3285" s="70">
        <v>0</v>
      </c>
      <c r="X3285" s="71">
        <v>0</v>
      </c>
      <c r="Y3285" s="70">
        <v>0</v>
      </c>
      <c r="Z3285" s="71">
        <v>0</v>
      </c>
      <c r="AA3285" s="70">
        <v>0</v>
      </c>
      <c r="AB3285" s="71">
        <v>0</v>
      </c>
      <c r="AC3285" s="54"/>
      <c r="AD3285" s="55">
        <f t="shared" si="67"/>
        <v>0</v>
      </c>
      <c r="AE3285" s="54"/>
    </row>
    <row r="3286" spans="2:31" x14ac:dyDescent="0.3">
      <c r="B3286" s="4" t="s">
        <v>250</v>
      </c>
      <c r="C3286" s="4"/>
      <c r="D3286" s="4"/>
      <c r="E3286" s="70">
        <v>0</v>
      </c>
      <c r="F3286" s="71">
        <v>0</v>
      </c>
      <c r="G3286" s="70">
        <v>0</v>
      </c>
      <c r="H3286" s="71">
        <v>0</v>
      </c>
      <c r="I3286" s="70">
        <v>0</v>
      </c>
      <c r="J3286" s="71">
        <v>0</v>
      </c>
      <c r="K3286" s="70">
        <v>0</v>
      </c>
      <c r="L3286" s="71">
        <v>0</v>
      </c>
      <c r="M3286" s="70">
        <v>0</v>
      </c>
      <c r="N3286" s="71">
        <v>0</v>
      </c>
      <c r="O3286" s="70">
        <v>0</v>
      </c>
      <c r="P3286" s="71">
        <v>0</v>
      </c>
      <c r="Q3286" s="70">
        <v>0</v>
      </c>
      <c r="R3286" s="71">
        <v>0</v>
      </c>
      <c r="S3286" s="70">
        <v>0</v>
      </c>
      <c r="T3286" s="71">
        <v>0</v>
      </c>
      <c r="U3286" s="70">
        <v>0</v>
      </c>
      <c r="V3286" s="71">
        <v>0</v>
      </c>
      <c r="W3286" s="70">
        <v>0</v>
      </c>
      <c r="X3286" s="71">
        <v>0</v>
      </c>
      <c r="Y3286" s="70">
        <v>0</v>
      </c>
      <c r="Z3286" s="71">
        <v>0</v>
      </c>
      <c r="AA3286" s="70">
        <v>0</v>
      </c>
      <c r="AB3286" s="71">
        <v>0</v>
      </c>
      <c r="AC3286" s="54"/>
      <c r="AD3286" s="55">
        <f t="shared" si="67"/>
        <v>0</v>
      </c>
      <c r="AE3286" s="54"/>
    </row>
    <row r="3287" spans="2:31" x14ac:dyDescent="0.3">
      <c r="B3287" s="4" t="s">
        <v>251</v>
      </c>
      <c r="C3287" s="4"/>
      <c r="D3287" s="4"/>
      <c r="E3287" s="70">
        <v>0</v>
      </c>
      <c r="F3287" s="71">
        <v>0</v>
      </c>
      <c r="G3287" s="70">
        <v>0</v>
      </c>
      <c r="H3287" s="71">
        <v>0</v>
      </c>
      <c r="I3287" s="70">
        <v>0</v>
      </c>
      <c r="J3287" s="71">
        <v>0</v>
      </c>
      <c r="K3287" s="70">
        <v>0</v>
      </c>
      <c r="L3287" s="71">
        <v>0</v>
      </c>
      <c r="M3287" s="70">
        <v>0</v>
      </c>
      <c r="N3287" s="71">
        <v>0</v>
      </c>
      <c r="O3287" s="70">
        <v>0</v>
      </c>
      <c r="P3287" s="71">
        <v>0</v>
      </c>
      <c r="Q3287" s="70">
        <v>0</v>
      </c>
      <c r="R3287" s="71">
        <v>0</v>
      </c>
      <c r="S3287" s="70">
        <v>0</v>
      </c>
      <c r="T3287" s="71">
        <v>0</v>
      </c>
      <c r="U3287" s="70">
        <v>0</v>
      </c>
      <c r="V3287" s="71">
        <v>0</v>
      </c>
      <c r="W3287" s="70">
        <v>0</v>
      </c>
      <c r="X3287" s="71">
        <v>0</v>
      </c>
      <c r="Y3287" s="70">
        <v>0</v>
      </c>
      <c r="Z3287" s="71">
        <v>0</v>
      </c>
      <c r="AA3287" s="70">
        <v>0</v>
      </c>
      <c r="AB3287" s="71">
        <v>0</v>
      </c>
      <c r="AC3287" s="54"/>
      <c r="AD3287" s="55">
        <f t="shared" si="67"/>
        <v>0</v>
      </c>
      <c r="AE3287" s="54"/>
    </row>
    <row r="3288" spans="2:31" x14ac:dyDescent="0.3">
      <c r="B3288" s="4" t="s">
        <v>252</v>
      </c>
      <c r="C3288" s="4"/>
      <c r="D3288" s="4"/>
      <c r="E3288" s="70">
        <v>0</v>
      </c>
      <c r="F3288" s="71">
        <v>0</v>
      </c>
      <c r="G3288" s="70">
        <v>0</v>
      </c>
      <c r="H3288" s="71">
        <v>0</v>
      </c>
      <c r="I3288" s="70">
        <v>0</v>
      </c>
      <c r="J3288" s="71">
        <v>0</v>
      </c>
      <c r="K3288" s="70">
        <v>0</v>
      </c>
      <c r="L3288" s="71">
        <v>0</v>
      </c>
      <c r="M3288" s="70">
        <v>0</v>
      </c>
      <c r="N3288" s="71">
        <v>0</v>
      </c>
      <c r="O3288" s="70">
        <v>0</v>
      </c>
      <c r="P3288" s="71">
        <v>0</v>
      </c>
      <c r="Q3288" s="70">
        <v>0</v>
      </c>
      <c r="R3288" s="71">
        <v>0</v>
      </c>
      <c r="S3288" s="70">
        <v>0</v>
      </c>
      <c r="T3288" s="71">
        <v>0</v>
      </c>
      <c r="U3288" s="70">
        <v>0</v>
      </c>
      <c r="V3288" s="71">
        <v>0</v>
      </c>
      <c r="W3288" s="70">
        <v>0</v>
      </c>
      <c r="X3288" s="71">
        <v>0</v>
      </c>
      <c r="Y3288" s="70">
        <v>0</v>
      </c>
      <c r="Z3288" s="71">
        <v>0</v>
      </c>
      <c r="AA3288" s="70">
        <v>0</v>
      </c>
      <c r="AB3288" s="71">
        <v>0</v>
      </c>
      <c r="AC3288" s="54"/>
      <c r="AD3288" s="55">
        <f t="shared" si="67"/>
        <v>0</v>
      </c>
      <c r="AE3288" s="54"/>
    </row>
    <row r="3289" spans="2:31" x14ac:dyDescent="0.3">
      <c r="B3289" s="4" t="s">
        <v>253</v>
      </c>
      <c r="C3289" s="4"/>
      <c r="D3289" s="4"/>
      <c r="E3289" s="70">
        <v>0</v>
      </c>
      <c r="F3289" s="71">
        <v>0</v>
      </c>
      <c r="G3289" s="70">
        <v>0</v>
      </c>
      <c r="H3289" s="71">
        <v>0</v>
      </c>
      <c r="I3289" s="70">
        <v>0</v>
      </c>
      <c r="J3289" s="71">
        <v>0</v>
      </c>
      <c r="K3289" s="70">
        <v>0</v>
      </c>
      <c r="L3289" s="71">
        <v>0</v>
      </c>
      <c r="M3289" s="70">
        <v>0</v>
      </c>
      <c r="N3289" s="71">
        <v>0</v>
      </c>
      <c r="O3289" s="70">
        <v>0</v>
      </c>
      <c r="P3289" s="71">
        <v>0</v>
      </c>
      <c r="Q3289" s="70">
        <v>0</v>
      </c>
      <c r="R3289" s="71">
        <v>0</v>
      </c>
      <c r="S3289" s="70">
        <v>0</v>
      </c>
      <c r="T3289" s="71">
        <v>0</v>
      </c>
      <c r="U3289" s="70">
        <v>0</v>
      </c>
      <c r="V3289" s="71">
        <v>0</v>
      </c>
      <c r="W3289" s="70">
        <v>0</v>
      </c>
      <c r="X3289" s="71">
        <v>0</v>
      </c>
      <c r="Y3289" s="70">
        <v>0</v>
      </c>
      <c r="Z3289" s="71">
        <v>0</v>
      </c>
      <c r="AA3289" s="70">
        <v>0</v>
      </c>
      <c r="AB3289" s="71">
        <v>0</v>
      </c>
      <c r="AC3289" s="54"/>
      <c r="AD3289" s="55">
        <f t="shared" si="67"/>
        <v>0</v>
      </c>
      <c r="AE3289" s="54"/>
    </row>
    <row r="3290" spans="2:31" x14ac:dyDescent="0.3">
      <c r="B3290" s="4" t="s">
        <v>254</v>
      </c>
      <c r="C3290" s="4"/>
      <c r="D3290" s="4"/>
      <c r="E3290" s="70">
        <v>0</v>
      </c>
      <c r="F3290" s="71">
        <v>0</v>
      </c>
      <c r="G3290" s="70">
        <v>0</v>
      </c>
      <c r="H3290" s="71">
        <v>0</v>
      </c>
      <c r="I3290" s="70">
        <v>0</v>
      </c>
      <c r="J3290" s="71">
        <v>0</v>
      </c>
      <c r="K3290" s="70">
        <v>0</v>
      </c>
      <c r="L3290" s="71">
        <v>0</v>
      </c>
      <c r="M3290" s="70">
        <v>0</v>
      </c>
      <c r="N3290" s="71">
        <v>0</v>
      </c>
      <c r="O3290" s="70">
        <v>0</v>
      </c>
      <c r="P3290" s="71">
        <v>0</v>
      </c>
      <c r="Q3290" s="70">
        <v>0</v>
      </c>
      <c r="R3290" s="71">
        <v>0</v>
      </c>
      <c r="S3290" s="70">
        <v>0</v>
      </c>
      <c r="T3290" s="71">
        <v>0</v>
      </c>
      <c r="U3290" s="70">
        <v>0</v>
      </c>
      <c r="V3290" s="71">
        <v>0</v>
      </c>
      <c r="W3290" s="70">
        <v>0</v>
      </c>
      <c r="X3290" s="71">
        <v>0</v>
      </c>
      <c r="Y3290" s="70">
        <v>0</v>
      </c>
      <c r="Z3290" s="71">
        <v>0</v>
      </c>
      <c r="AA3290" s="70">
        <v>0</v>
      </c>
      <c r="AB3290" s="71">
        <v>0</v>
      </c>
      <c r="AC3290" s="54"/>
      <c r="AD3290" s="55">
        <f t="shared" si="67"/>
        <v>0</v>
      </c>
      <c r="AE3290" s="54"/>
    </row>
    <row r="3291" spans="2:31" x14ac:dyDescent="0.3">
      <c r="B3291" s="4" t="s">
        <v>255</v>
      </c>
      <c r="C3291" s="4"/>
      <c r="D3291" s="4"/>
      <c r="E3291" s="70">
        <v>0</v>
      </c>
      <c r="F3291" s="71">
        <v>0</v>
      </c>
      <c r="G3291" s="70">
        <v>0</v>
      </c>
      <c r="H3291" s="71">
        <v>0</v>
      </c>
      <c r="I3291" s="70">
        <v>0</v>
      </c>
      <c r="J3291" s="71">
        <v>0</v>
      </c>
      <c r="K3291" s="70">
        <v>0</v>
      </c>
      <c r="L3291" s="71">
        <v>0</v>
      </c>
      <c r="M3291" s="70">
        <v>0</v>
      </c>
      <c r="N3291" s="71">
        <v>0</v>
      </c>
      <c r="O3291" s="70">
        <v>0</v>
      </c>
      <c r="P3291" s="71">
        <v>0</v>
      </c>
      <c r="Q3291" s="70">
        <v>0</v>
      </c>
      <c r="R3291" s="71">
        <v>0</v>
      </c>
      <c r="S3291" s="70">
        <v>0</v>
      </c>
      <c r="T3291" s="71">
        <v>0</v>
      </c>
      <c r="U3291" s="70">
        <v>0</v>
      </c>
      <c r="V3291" s="71">
        <v>0</v>
      </c>
      <c r="W3291" s="70">
        <v>0</v>
      </c>
      <c r="X3291" s="71">
        <v>0</v>
      </c>
      <c r="Y3291" s="70">
        <v>0</v>
      </c>
      <c r="Z3291" s="71">
        <v>0</v>
      </c>
      <c r="AA3291" s="70">
        <v>0</v>
      </c>
      <c r="AB3291" s="71">
        <v>0</v>
      </c>
      <c r="AC3291" s="54"/>
      <c r="AD3291" s="55">
        <f t="shared" si="67"/>
        <v>0</v>
      </c>
      <c r="AE3291" s="54"/>
    </row>
    <row r="3292" spans="2:31" x14ac:dyDescent="0.3">
      <c r="B3292" s="4" t="s">
        <v>256</v>
      </c>
      <c r="C3292" s="4"/>
      <c r="D3292" s="4"/>
      <c r="E3292" s="70">
        <v>0</v>
      </c>
      <c r="F3292" s="71">
        <v>0</v>
      </c>
      <c r="G3292" s="70">
        <v>0</v>
      </c>
      <c r="H3292" s="71">
        <v>0</v>
      </c>
      <c r="I3292" s="70">
        <v>0</v>
      </c>
      <c r="J3292" s="71">
        <v>0</v>
      </c>
      <c r="K3292" s="70">
        <v>0</v>
      </c>
      <c r="L3292" s="71">
        <v>0</v>
      </c>
      <c r="M3292" s="70">
        <v>0</v>
      </c>
      <c r="N3292" s="71">
        <v>0</v>
      </c>
      <c r="O3292" s="70">
        <v>0</v>
      </c>
      <c r="P3292" s="71">
        <v>0</v>
      </c>
      <c r="Q3292" s="70">
        <v>0</v>
      </c>
      <c r="R3292" s="71">
        <v>0</v>
      </c>
      <c r="S3292" s="70">
        <v>0</v>
      </c>
      <c r="T3292" s="71">
        <v>0</v>
      </c>
      <c r="U3292" s="70">
        <v>0</v>
      </c>
      <c r="V3292" s="71">
        <v>0</v>
      </c>
      <c r="W3292" s="70">
        <v>0</v>
      </c>
      <c r="X3292" s="71">
        <v>0</v>
      </c>
      <c r="Y3292" s="70">
        <v>0</v>
      </c>
      <c r="Z3292" s="71">
        <v>0</v>
      </c>
      <c r="AA3292" s="70">
        <v>0</v>
      </c>
      <c r="AB3292" s="71">
        <v>0</v>
      </c>
      <c r="AC3292" s="54"/>
      <c r="AD3292" s="55">
        <f t="shared" si="67"/>
        <v>0</v>
      </c>
      <c r="AE3292" s="54"/>
    </row>
    <row r="3293" spans="2:31" x14ac:dyDescent="0.3">
      <c r="B3293" s="4" t="s">
        <v>257</v>
      </c>
      <c r="C3293" s="4"/>
      <c r="D3293" s="4"/>
      <c r="E3293" s="70">
        <v>0</v>
      </c>
      <c r="F3293" s="71">
        <v>0</v>
      </c>
      <c r="G3293" s="70">
        <v>0</v>
      </c>
      <c r="H3293" s="71">
        <v>0</v>
      </c>
      <c r="I3293" s="70">
        <v>0</v>
      </c>
      <c r="J3293" s="71">
        <v>0</v>
      </c>
      <c r="K3293" s="70">
        <v>0</v>
      </c>
      <c r="L3293" s="71">
        <v>0</v>
      </c>
      <c r="M3293" s="70">
        <v>0</v>
      </c>
      <c r="N3293" s="71">
        <v>0</v>
      </c>
      <c r="O3293" s="70">
        <v>0</v>
      </c>
      <c r="P3293" s="71">
        <v>0</v>
      </c>
      <c r="Q3293" s="70">
        <v>0</v>
      </c>
      <c r="R3293" s="71">
        <v>0</v>
      </c>
      <c r="S3293" s="70">
        <v>0</v>
      </c>
      <c r="T3293" s="71">
        <v>0</v>
      </c>
      <c r="U3293" s="70">
        <v>0</v>
      </c>
      <c r="V3293" s="71">
        <v>0</v>
      </c>
      <c r="W3293" s="70">
        <v>0</v>
      </c>
      <c r="X3293" s="71">
        <v>0</v>
      </c>
      <c r="Y3293" s="70">
        <v>0</v>
      </c>
      <c r="Z3293" s="71">
        <v>0</v>
      </c>
      <c r="AA3293" s="70">
        <v>0</v>
      </c>
      <c r="AB3293" s="71">
        <v>0</v>
      </c>
      <c r="AC3293" s="54"/>
      <c r="AD3293" s="55">
        <f t="shared" si="67"/>
        <v>0</v>
      </c>
      <c r="AE3293" s="54"/>
    </row>
    <row r="3294" spans="2:31" x14ac:dyDescent="0.3">
      <c r="B3294" s="4" t="s">
        <v>258</v>
      </c>
      <c r="C3294" s="4"/>
      <c r="D3294" s="4"/>
      <c r="E3294" s="70">
        <v>0</v>
      </c>
      <c r="F3294" s="71">
        <v>0</v>
      </c>
      <c r="G3294" s="70">
        <v>0</v>
      </c>
      <c r="H3294" s="71">
        <v>0</v>
      </c>
      <c r="I3294" s="70">
        <v>0</v>
      </c>
      <c r="J3294" s="71">
        <v>0</v>
      </c>
      <c r="K3294" s="70">
        <v>0</v>
      </c>
      <c r="L3294" s="71">
        <v>0</v>
      </c>
      <c r="M3294" s="70">
        <v>0</v>
      </c>
      <c r="N3294" s="71">
        <v>0</v>
      </c>
      <c r="O3294" s="70">
        <v>0</v>
      </c>
      <c r="P3294" s="71">
        <v>0</v>
      </c>
      <c r="Q3294" s="70">
        <v>0</v>
      </c>
      <c r="R3294" s="71">
        <v>0</v>
      </c>
      <c r="S3294" s="70">
        <v>0</v>
      </c>
      <c r="T3294" s="71">
        <v>0</v>
      </c>
      <c r="U3294" s="70">
        <v>0</v>
      </c>
      <c r="V3294" s="71">
        <v>0</v>
      </c>
      <c r="W3294" s="70">
        <v>0</v>
      </c>
      <c r="X3294" s="71">
        <v>0</v>
      </c>
      <c r="Y3294" s="70">
        <v>0</v>
      </c>
      <c r="Z3294" s="71">
        <v>0</v>
      </c>
      <c r="AA3294" s="70">
        <v>0</v>
      </c>
      <c r="AB3294" s="71">
        <v>0</v>
      </c>
      <c r="AC3294" s="54"/>
      <c r="AD3294" s="55">
        <f t="shared" si="67"/>
        <v>0</v>
      </c>
      <c r="AE3294" s="54"/>
    </row>
    <row r="3295" spans="2:31" x14ac:dyDescent="0.3">
      <c r="B3295" s="4" t="s">
        <v>259</v>
      </c>
      <c r="C3295" s="4"/>
      <c r="D3295" s="4"/>
      <c r="E3295" s="70">
        <v>0</v>
      </c>
      <c r="F3295" s="71">
        <v>0</v>
      </c>
      <c r="G3295" s="70">
        <v>0</v>
      </c>
      <c r="H3295" s="71">
        <v>0</v>
      </c>
      <c r="I3295" s="70">
        <v>0</v>
      </c>
      <c r="J3295" s="71">
        <v>0</v>
      </c>
      <c r="K3295" s="70">
        <v>0</v>
      </c>
      <c r="L3295" s="71">
        <v>0</v>
      </c>
      <c r="M3295" s="70">
        <v>0</v>
      </c>
      <c r="N3295" s="71">
        <v>0</v>
      </c>
      <c r="O3295" s="70">
        <v>0</v>
      </c>
      <c r="P3295" s="71">
        <v>0</v>
      </c>
      <c r="Q3295" s="70">
        <v>0</v>
      </c>
      <c r="R3295" s="71">
        <v>0</v>
      </c>
      <c r="S3295" s="70">
        <v>0</v>
      </c>
      <c r="T3295" s="71">
        <v>0</v>
      </c>
      <c r="U3295" s="70">
        <v>0</v>
      </c>
      <c r="V3295" s="71">
        <v>0</v>
      </c>
      <c r="W3295" s="70">
        <v>0</v>
      </c>
      <c r="X3295" s="71">
        <v>0</v>
      </c>
      <c r="Y3295" s="70">
        <v>0</v>
      </c>
      <c r="Z3295" s="71">
        <v>0</v>
      </c>
      <c r="AA3295" s="70">
        <v>0</v>
      </c>
      <c r="AB3295" s="71">
        <v>0</v>
      </c>
      <c r="AC3295" s="54"/>
      <c r="AD3295" s="55">
        <f t="shared" si="67"/>
        <v>0</v>
      </c>
      <c r="AE3295" s="54"/>
    </row>
    <row r="3296" spans="2:31" x14ac:dyDescent="0.3">
      <c r="B3296" s="4" t="s">
        <v>260</v>
      </c>
      <c r="C3296" s="4"/>
      <c r="D3296" s="4"/>
      <c r="E3296" s="70">
        <v>0</v>
      </c>
      <c r="F3296" s="71">
        <v>0</v>
      </c>
      <c r="G3296" s="70">
        <v>0</v>
      </c>
      <c r="H3296" s="71">
        <v>0</v>
      </c>
      <c r="I3296" s="70">
        <v>0</v>
      </c>
      <c r="J3296" s="71">
        <v>0</v>
      </c>
      <c r="K3296" s="70">
        <v>0</v>
      </c>
      <c r="L3296" s="71">
        <v>0</v>
      </c>
      <c r="M3296" s="70">
        <v>0</v>
      </c>
      <c r="N3296" s="71">
        <v>0</v>
      </c>
      <c r="O3296" s="70">
        <v>0</v>
      </c>
      <c r="P3296" s="71">
        <v>0</v>
      </c>
      <c r="Q3296" s="70">
        <v>0</v>
      </c>
      <c r="R3296" s="71">
        <v>0</v>
      </c>
      <c r="S3296" s="70">
        <v>0</v>
      </c>
      <c r="T3296" s="71">
        <v>0</v>
      </c>
      <c r="U3296" s="70">
        <v>0</v>
      </c>
      <c r="V3296" s="71">
        <v>0</v>
      </c>
      <c r="W3296" s="70">
        <v>0</v>
      </c>
      <c r="X3296" s="71">
        <v>0</v>
      </c>
      <c r="Y3296" s="70">
        <v>0</v>
      </c>
      <c r="Z3296" s="71">
        <v>0</v>
      </c>
      <c r="AA3296" s="70">
        <v>0</v>
      </c>
      <c r="AB3296" s="71">
        <v>0</v>
      </c>
      <c r="AC3296" s="54"/>
      <c r="AD3296" s="55">
        <f t="shared" si="67"/>
        <v>0</v>
      </c>
      <c r="AE3296" s="54"/>
    </row>
    <row r="3297" spans="2:31" x14ac:dyDescent="0.3">
      <c r="B3297" s="4" t="s">
        <v>261</v>
      </c>
      <c r="C3297" s="4"/>
      <c r="D3297" s="4"/>
      <c r="E3297" s="70">
        <v>0</v>
      </c>
      <c r="F3297" s="71">
        <v>0</v>
      </c>
      <c r="G3297" s="70">
        <v>0</v>
      </c>
      <c r="H3297" s="71">
        <v>0</v>
      </c>
      <c r="I3297" s="70">
        <v>0</v>
      </c>
      <c r="J3297" s="71">
        <v>0</v>
      </c>
      <c r="K3297" s="70">
        <v>0</v>
      </c>
      <c r="L3297" s="71">
        <v>0</v>
      </c>
      <c r="M3297" s="70">
        <v>0</v>
      </c>
      <c r="N3297" s="71">
        <v>0</v>
      </c>
      <c r="O3297" s="70">
        <v>0</v>
      </c>
      <c r="P3297" s="71">
        <v>0</v>
      </c>
      <c r="Q3297" s="70">
        <v>0</v>
      </c>
      <c r="R3297" s="71">
        <v>0</v>
      </c>
      <c r="S3297" s="70">
        <v>0</v>
      </c>
      <c r="T3297" s="71">
        <v>0</v>
      </c>
      <c r="U3297" s="70">
        <v>0</v>
      </c>
      <c r="V3297" s="71">
        <v>0</v>
      </c>
      <c r="W3297" s="70">
        <v>0</v>
      </c>
      <c r="X3297" s="71">
        <v>0</v>
      </c>
      <c r="Y3297" s="70">
        <v>0</v>
      </c>
      <c r="Z3297" s="71">
        <v>0</v>
      </c>
      <c r="AA3297" s="70">
        <v>0</v>
      </c>
      <c r="AB3297" s="71">
        <v>0</v>
      </c>
      <c r="AC3297" s="54"/>
      <c r="AD3297" s="55">
        <f t="shared" si="67"/>
        <v>0</v>
      </c>
      <c r="AE3297" s="54"/>
    </row>
    <row r="3298" spans="2:31" x14ac:dyDescent="0.3">
      <c r="B3298" s="4" t="s">
        <v>262</v>
      </c>
      <c r="C3298" s="4"/>
      <c r="D3298" s="4"/>
      <c r="E3298" s="70">
        <v>0</v>
      </c>
      <c r="F3298" s="71">
        <v>0</v>
      </c>
      <c r="G3298" s="70">
        <v>0</v>
      </c>
      <c r="H3298" s="71">
        <v>0</v>
      </c>
      <c r="I3298" s="70">
        <v>0</v>
      </c>
      <c r="J3298" s="71">
        <v>0</v>
      </c>
      <c r="K3298" s="70">
        <v>0</v>
      </c>
      <c r="L3298" s="71">
        <v>0</v>
      </c>
      <c r="M3298" s="70">
        <v>0</v>
      </c>
      <c r="N3298" s="71">
        <v>0</v>
      </c>
      <c r="O3298" s="70">
        <v>0</v>
      </c>
      <c r="P3298" s="71">
        <v>0</v>
      </c>
      <c r="Q3298" s="70">
        <v>0</v>
      </c>
      <c r="R3298" s="71">
        <v>0</v>
      </c>
      <c r="S3298" s="70">
        <v>0</v>
      </c>
      <c r="T3298" s="71">
        <v>0</v>
      </c>
      <c r="U3298" s="70">
        <v>0</v>
      </c>
      <c r="V3298" s="71">
        <v>0</v>
      </c>
      <c r="W3298" s="70">
        <v>0</v>
      </c>
      <c r="X3298" s="71">
        <v>0</v>
      </c>
      <c r="Y3298" s="70">
        <v>0</v>
      </c>
      <c r="Z3298" s="71">
        <v>0</v>
      </c>
      <c r="AA3298" s="70">
        <v>0</v>
      </c>
      <c r="AB3298" s="71">
        <v>0</v>
      </c>
      <c r="AC3298" s="54"/>
      <c r="AD3298" s="55">
        <f t="shared" si="67"/>
        <v>0</v>
      </c>
      <c r="AE3298" s="54"/>
    </row>
    <row r="3299" spans="2:31" x14ac:dyDescent="0.3">
      <c r="B3299" s="4" t="s">
        <v>263</v>
      </c>
      <c r="C3299" s="4"/>
      <c r="D3299" s="4"/>
      <c r="E3299" s="70">
        <v>0</v>
      </c>
      <c r="F3299" s="71">
        <v>0</v>
      </c>
      <c r="G3299" s="70">
        <v>0</v>
      </c>
      <c r="H3299" s="71">
        <v>0</v>
      </c>
      <c r="I3299" s="70">
        <v>0</v>
      </c>
      <c r="J3299" s="71">
        <v>0</v>
      </c>
      <c r="K3299" s="70">
        <v>0</v>
      </c>
      <c r="L3299" s="71">
        <v>0</v>
      </c>
      <c r="M3299" s="70">
        <v>0</v>
      </c>
      <c r="N3299" s="71">
        <v>0</v>
      </c>
      <c r="O3299" s="70">
        <v>0</v>
      </c>
      <c r="P3299" s="71">
        <v>0</v>
      </c>
      <c r="Q3299" s="70">
        <v>0</v>
      </c>
      <c r="R3299" s="71">
        <v>0</v>
      </c>
      <c r="S3299" s="70">
        <v>0</v>
      </c>
      <c r="T3299" s="71">
        <v>0</v>
      </c>
      <c r="U3299" s="70">
        <v>0</v>
      </c>
      <c r="V3299" s="71">
        <v>0</v>
      </c>
      <c r="W3299" s="70">
        <v>0</v>
      </c>
      <c r="X3299" s="71">
        <v>0</v>
      </c>
      <c r="Y3299" s="70">
        <v>0</v>
      </c>
      <c r="Z3299" s="71">
        <v>0</v>
      </c>
      <c r="AA3299" s="70">
        <v>0</v>
      </c>
      <c r="AB3299" s="71">
        <v>0</v>
      </c>
      <c r="AC3299" s="54"/>
      <c r="AD3299" s="55">
        <f t="shared" si="67"/>
        <v>0</v>
      </c>
      <c r="AE3299" s="54"/>
    </row>
    <row r="3300" spans="2:31" x14ac:dyDescent="0.3">
      <c r="B3300" s="4" t="s">
        <v>264</v>
      </c>
      <c r="C3300" s="4"/>
      <c r="D3300" s="4"/>
      <c r="E3300" s="70">
        <v>0</v>
      </c>
      <c r="F3300" s="71">
        <v>0</v>
      </c>
      <c r="G3300" s="70">
        <v>0</v>
      </c>
      <c r="H3300" s="71">
        <v>0</v>
      </c>
      <c r="I3300" s="70">
        <v>0</v>
      </c>
      <c r="J3300" s="71">
        <v>0</v>
      </c>
      <c r="K3300" s="70">
        <v>0</v>
      </c>
      <c r="L3300" s="71">
        <v>0</v>
      </c>
      <c r="M3300" s="70">
        <v>0</v>
      </c>
      <c r="N3300" s="71">
        <v>0</v>
      </c>
      <c r="O3300" s="70">
        <v>0</v>
      </c>
      <c r="P3300" s="71">
        <v>0</v>
      </c>
      <c r="Q3300" s="70">
        <v>0</v>
      </c>
      <c r="R3300" s="71">
        <v>0</v>
      </c>
      <c r="S3300" s="70">
        <v>0</v>
      </c>
      <c r="T3300" s="71">
        <v>0</v>
      </c>
      <c r="U3300" s="70">
        <v>0</v>
      </c>
      <c r="V3300" s="71">
        <v>0</v>
      </c>
      <c r="W3300" s="70">
        <v>0</v>
      </c>
      <c r="X3300" s="71">
        <v>0</v>
      </c>
      <c r="Y3300" s="70">
        <v>0</v>
      </c>
      <c r="Z3300" s="71">
        <v>0</v>
      </c>
      <c r="AA3300" s="70">
        <v>0</v>
      </c>
      <c r="AB3300" s="71">
        <v>0</v>
      </c>
      <c r="AC3300" s="54"/>
      <c r="AD3300" s="55">
        <f t="shared" si="67"/>
        <v>0</v>
      </c>
      <c r="AE3300" s="54"/>
    </row>
    <row r="3301" spans="2:31" x14ac:dyDescent="0.3">
      <c r="B3301" s="4" t="s">
        <v>265</v>
      </c>
      <c r="C3301" s="4"/>
      <c r="D3301" s="4"/>
      <c r="E3301" s="70">
        <v>0</v>
      </c>
      <c r="F3301" s="71">
        <v>0</v>
      </c>
      <c r="G3301" s="70">
        <v>0</v>
      </c>
      <c r="H3301" s="71">
        <v>0</v>
      </c>
      <c r="I3301" s="70">
        <v>0</v>
      </c>
      <c r="J3301" s="71">
        <v>0</v>
      </c>
      <c r="K3301" s="70">
        <v>0</v>
      </c>
      <c r="L3301" s="71">
        <v>0</v>
      </c>
      <c r="M3301" s="70">
        <v>0</v>
      </c>
      <c r="N3301" s="71">
        <v>0</v>
      </c>
      <c r="O3301" s="70">
        <v>0</v>
      </c>
      <c r="P3301" s="71">
        <v>0</v>
      </c>
      <c r="Q3301" s="70">
        <v>0</v>
      </c>
      <c r="R3301" s="71">
        <v>0</v>
      </c>
      <c r="S3301" s="70">
        <v>0</v>
      </c>
      <c r="T3301" s="71">
        <v>0</v>
      </c>
      <c r="U3301" s="70">
        <v>0</v>
      </c>
      <c r="V3301" s="71">
        <v>0</v>
      </c>
      <c r="W3301" s="70">
        <v>0</v>
      </c>
      <c r="X3301" s="71">
        <v>0</v>
      </c>
      <c r="Y3301" s="70">
        <v>0</v>
      </c>
      <c r="Z3301" s="71">
        <v>0</v>
      </c>
      <c r="AA3301" s="70">
        <v>0</v>
      </c>
      <c r="AB3301" s="71">
        <v>0</v>
      </c>
      <c r="AC3301" s="54"/>
      <c r="AD3301" s="55">
        <f t="shared" si="67"/>
        <v>0</v>
      </c>
      <c r="AE3301" s="54"/>
    </row>
    <row r="3302" spans="2:31" x14ac:dyDescent="0.3">
      <c r="B3302" s="4" t="s">
        <v>266</v>
      </c>
      <c r="C3302" s="4"/>
      <c r="D3302" s="4"/>
      <c r="E3302" s="70">
        <v>0</v>
      </c>
      <c r="F3302" s="71">
        <v>0</v>
      </c>
      <c r="G3302" s="70">
        <v>0</v>
      </c>
      <c r="H3302" s="71">
        <v>0</v>
      </c>
      <c r="I3302" s="70">
        <v>0</v>
      </c>
      <c r="J3302" s="71">
        <v>0</v>
      </c>
      <c r="K3302" s="70">
        <v>0</v>
      </c>
      <c r="L3302" s="71">
        <v>0</v>
      </c>
      <c r="M3302" s="70">
        <v>0</v>
      </c>
      <c r="N3302" s="71">
        <v>0</v>
      </c>
      <c r="O3302" s="70">
        <v>0</v>
      </c>
      <c r="P3302" s="71">
        <v>0</v>
      </c>
      <c r="Q3302" s="70">
        <v>0</v>
      </c>
      <c r="R3302" s="71">
        <v>0</v>
      </c>
      <c r="S3302" s="70">
        <v>0</v>
      </c>
      <c r="T3302" s="71">
        <v>0</v>
      </c>
      <c r="U3302" s="70">
        <v>0</v>
      </c>
      <c r="V3302" s="71">
        <v>0</v>
      </c>
      <c r="W3302" s="70">
        <v>0</v>
      </c>
      <c r="X3302" s="71">
        <v>0</v>
      </c>
      <c r="Y3302" s="70">
        <v>0</v>
      </c>
      <c r="Z3302" s="71">
        <v>0</v>
      </c>
      <c r="AA3302" s="70">
        <v>0</v>
      </c>
      <c r="AB3302" s="71">
        <v>0</v>
      </c>
      <c r="AC3302" s="54"/>
      <c r="AD3302" s="55">
        <f t="shared" si="67"/>
        <v>0</v>
      </c>
      <c r="AE3302" s="54"/>
    </row>
    <row r="3303" spans="2:31" x14ac:dyDescent="0.3">
      <c r="B3303" s="4" t="s">
        <v>267</v>
      </c>
      <c r="C3303" s="4"/>
      <c r="D3303" s="4"/>
      <c r="E3303" s="70">
        <v>0</v>
      </c>
      <c r="F3303" s="71">
        <v>0</v>
      </c>
      <c r="G3303" s="70">
        <v>0</v>
      </c>
      <c r="H3303" s="71">
        <v>0</v>
      </c>
      <c r="I3303" s="70">
        <v>0</v>
      </c>
      <c r="J3303" s="71">
        <v>0</v>
      </c>
      <c r="K3303" s="70">
        <v>0</v>
      </c>
      <c r="L3303" s="71">
        <v>0</v>
      </c>
      <c r="M3303" s="70">
        <v>0</v>
      </c>
      <c r="N3303" s="71">
        <v>0</v>
      </c>
      <c r="O3303" s="70">
        <v>0</v>
      </c>
      <c r="P3303" s="71">
        <v>0</v>
      </c>
      <c r="Q3303" s="70">
        <v>0</v>
      </c>
      <c r="R3303" s="71">
        <v>0</v>
      </c>
      <c r="S3303" s="70">
        <v>0</v>
      </c>
      <c r="T3303" s="71">
        <v>0</v>
      </c>
      <c r="U3303" s="70">
        <v>0</v>
      </c>
      <c r="V3303" s="71">
        <v>0</v>
      </c>
      <c r="W3303" s="70">
        <v>0</v>
      </c>
      <c r="X3303" s="71">
        <v>0</v>
      </c>
      <c r="Y3303" s="70">
        <v>0</v>
      </c>
      <c r="Z3303" s="71">
        <v>0</v>
      </c>
      <c r="AA3303" s="70">
        <v>0</v>
      </c>
      <c r="AB3303" s="71">
        <v>0</v>
      </c>
      <c r="AC3303" s="54"/>
      <c r="AD3303" s="55">
        <f t="shared" si="67"/>
        <v>0</v>
      </c>
      <c r="AE3303" s="54"/>
    </row>
    <row r="3304" spans="2:31" x14ac:dyDescent="0.3">
      <c r="B3304" s="4" t="s">
        <v>268</v>
      </c>
      <c r="C3304" s="4"/>
      <c r="D3304" s="4"/>
      <c r="E3304" s="70">
        <v>0</v>
      </c>
      <c r="F3304" s="71">
        <v>0</v>
      </c>
      <c r="G3304" s="70">
        <v>0</v>
      </c>
      <c r="H3304" s="71">
        <v>0</v>
      </c>
      <c r="I3304" s="70">
        <v>0</v>
      </c>
      <c r="J3304" s="71">
        <v>0</v>
      </c>
      <c r="K3304" s="70">
        <v>0</v>
      </c>
      <c r="L3304" s="71">
        <v>0</v>
      </c>
      <c r="M3304" s="70">
        <v>0</v>
      </c>
      <c r="N3304" s="71">
        <v>0</v>
      </c>
      <c r="O3304" s="70">
        <v>0</v>
      </c>
      <c r="P3304" s="71">
        <v>0</v>
      </c>
      <c r="Q3304" s="70">
        <v>0</v>
      </c>
      <c r="R3304" s="71">
        <v>0</v>
      </c>
      <c r="S3304" s="70">
        <v>0</v>
      </c>
      <c r="T3304" s="71">
        <v>0</v>
      </c>
      <c r="U3304" s="70">
        <v>0</v>
      </c>
      <c r="V3304" s="71">
        <v>0</v>
      </c>
      <c r="W3304" s="70">
        <v>0</v>
      </c>
      <c r="X3304" s="71">
        <v>0</v>
      </c>
      <c r="Y3304" s="70">
        <v>0</v>
      </c>
      <c r="Z3304" s="71">
        <v>0</v>
      </c>
      <c r="AA3304" s="70">
        <v>0</v>
      </c>
      <c r="AB3304" s="71">
        <v>0</v>
      </c>
      <c r="AC3304" s="54"/>
      <c r="AD3304" s="55">
        <f t="shared" si="67"/>
        <v>0</v>
      </c>
      <c r="AE3304" s="54"/>
    </row>
    <row r="3305" spans="2:31" x14ac:dyDescent="0.3">
      <c r="B3305" s="4" t="s">
        <v>269</v>
      </c>
      <c r="C3305" s="4"/>
      <c r="D3305" s="4"/>
      <c r="E3305" s="70">
        <v>0</v>
      </c>
      <c r="F3305" s="71">
        <v>0</v>
      </c>
      <c r="G3305" s="70">
        <v>0</v>
      </c>
      <c r="H3305" s="71">
        <v>0</v>
      </c>
      <c r="I3305" s="70">
        <v>0</v>
      </c>
      <c r="J3305" s="71">
        <v>0</v>
      </c>
      <c r="K3305" s="70">
        <v>0</v>
      </c>
      <c r="L3305" s="71">
        <v>0</v>
      </c>
      <c r="M3305" s="70">
        <v>0</v>
      </c>
      <c r="N3305" s="71">
        <v>0</v>
      </c>
      <c r="O3305" s="70">
        <v>0</v>
      </c>
      <c r="P3305" s="71">
        <v>0</v>
      </c>
      <c r="Q3305" s="70">
        <v>0</v>
      </c>
      <c r="R3305" s="71">
        <v>0</v>
      </c>
      <c r="S3305" s="70">
        <v>0</v>
      </c>
      <c r="T3305" s="71">
        <v>0</v>
      </c>
      <c r="U3305" s="70">
        <v>0</v>
      </c>
      <c r="V3305" s="71">
        <v>0</v>
      </c>
      <c r="W3305" s="70">
        <v>0</v>
      </c>
      <c r="X3305" s="71">
        <v>0</v>
      </c>
      <c r="Y3305" s="70">
        <v>0</v>
      </c>
      <c r="Z3305" s="71">
        <v>0</v>
      </c>
      <c r="AA3305" s="70">
        <v>0</v>
      </c>
      <c r="AB3305" s="71">
        <v>0</v>
      </c>
      <c r="AC3305" s="54"/>
      <c r="AD3305" s="55">
        <f t="shared" si="67"/>
        <v>0</v>
      </c>
      <c r="AE3305" s="54"/>
    </row>
    <row r="3306" spans="2:31" x14ac:dyDescent="0.3">
      <c r="B3306" s="4" t="s">
        <v>270</v>
      </c>
      <c r="C3306" s="4"/>
      <c r="D3306" s="4"/>
      <c r="E3306" s="70">
        <v>0</v>
      </c>
      <c r="F3306" s="71">
        <v>0</v>
      </c>
      <c r="G3306" s="70">
        <v>0</v>
      </c>
      <c r="H3306" s="71">
        <v>0</v>
      </c>
      <c r="I3306" s="70">
        <v>0</v>
      </c>
      <c r="J3306" s="71">
        <v>0</v>
      </c>
      <c r="K3306" s="70">
        <v>0</v>
      </c>
      <c r="L3306" s="71">
        <v>0</v>
      </c>
      <c r="M3306" s="70">
        <v>0</v>
      </c>
      <c r="N3306" s="71">
        <v>0</v>
      </c>
      <c r="O3306" s="70">
        <v>0</v>
      </c>
      <c r="P3306" s="71">
        <v>0</v>
      </c>
      <c r="Q3306" s="70">
        <v>0</v>
      </c>
      <c r="R3306" s="71">
        <v>0</v>
      </c>
      <c r="S3306" s="70">
        <v>0</v>
      </c>
      <c r="T3306" s="71">
        <v>0</v>
      </c>
      <c r="U3306" s="70">
        <v>0</v>
      </c>
      <c r="V3306" s="71">
        <v>0</v>
      </c>
      <c r="W3306" s="70">
        <v>0</v>
      </c>
      <c r="X3306" s="71">
        <v>0</v>
      </c>
      <c r="Y3306" s="70">
        <v>0</v>
      </c>
      <c r="Z3306" s="71">
        <v>0</v>
      </c>
      <c r="AA3306" s="70">
        <v>0</v>
      </c>
      <c r="AB3306" s="71">
        <v>0</v>
      </c>
      <c r="AC3306" s="54"/>
      <c r="AD3306" s="55">
        <f t="shared" si="67"/>
        <v>0</v>
      </c>
      <c r="AE3306" s="54"/>
    </row>
    <row r="3307" spans="2:31" x14ac:dyDescent="0.3">
      <c r="B3307" s="4" t="s">
        <v>271</v>
      </c>
      <c r="C3307" s="4"/>
      <c r="D3307" s="4"/>
      <c r="E3307" s="70">
        <v>0</v>
      </c>
      <c r="F3307" s="71">
        <v>0</v>
      </c>
      <c r="G3307" s="70">
        <v>0</v>
      </c>
      <c r="H3307" s="71">
        <v>0</v>
      </c>
      <c r="I3307" s="70">
        <v>0</v>
      </c>
      <c r="J3307" s="71">
        <v>0</v>
      </c>
      <c r="K3307" s="70">
        <v>0</v>
      </c>
      <c r="L3307" s="71">
        <v>0</v>
      </c>
      <c r="M3307" s="70">
        <v>0</v>
      </c>
      <c r="N3307" s="71">
        <v>0</v>
      </c>
      <c r="O3307" s="70">
        <v>0</v>
      </c>
      <c r="P3307" s="71">
        <v>0</v>
      </c>
      <c r="Q3307" s="70">
        <v>0</v>
      </c>
      <c r="R3307" s="71">
        <v>0</v>
      </c>
      <c r="S3307" s="70">
        <v>0</v>
      </c>
      <c r="T3307" s="71">
        <v>0</v>
      </c>
      <c r="U3307" s="70">
        <v>0</v>
      </c>
      <c r="V3307" s="71">
        <v>0</v>
      </c>
      <c r="W3307" s="70">
        <v>0</v>
      </c>
      <c r="X3307" s="71">
        <v>0</v>
      </c>
      <c r="Y3307" s="70">
        <v>0</v>
      </c>
      <c r="Z3307" s="71">
        <v>0</v>
      </c>
      <c r="AA3307" s="70">
        <v>0</v>
      </c>
      <c r="AB3307" s="71">
        <v>0</v>
      </c>
      <c r="AC3307" s="54"/>
      <c r="AD3307" s="55">
        <f t="shared" si="67"/>
        <v>0</v>
      </c>
      <c r="AE3307" s="54"/>
    </row>
    <row r="3308" spans="2:31" x14ac:dyDescent="0.3">
      <c r="B3308" s="4" t="s">
        <v>272</v>
      </c>
      <c r="C3308" s="4"/>
      <c r="D3308" s="4"/>
      <c r="E3308" s="70">
        <v>0</v>
      </c>
      <c r="F3308" s="71">
        <v>0</v>
      </c>
      <c r="G3308" s="70">
        <v>0</v>
      </c>
      <c r="H3308" s="71">
        <v>0</v>
      </c>
      <c r="I3308" s="70">
        <v>0</v>
      </c>
      <c r="J3308" s="71">
        <v>0</v>
      </c>
      <c r="K3308" s="70">
        <v>0</v>
      </c>
      <c r="L3308" s="71">
        <v>0</v>
      </c>
      <c r="M3308" s="70">
        <v>0</v>
      </c>
      <c r="N3308" s="71">
        <v>0</v>
      </c>
      <c r="O3308" s="70">
        <v>0</v>
      </c>
      <c r="P3308" s="71">
        <v>0</v>
      </c>
      <c r="Q3308" s="70">
        <v>0</v>
      </c>
      <c r="R3308" s="71">
        <v>0</v>
      </c>
      <c r="S3308" s="70">
        <v>0</v>
      </c>
      <c r="T3308" s="71">
        <v>0</v>
      </c>
      <c r="U3308" s="70">
        <v>0</v>
      </c>
      <c r="V3308" s="71">
        <v>0</v>
      </c>
      <c r="W3308" s="70">
        <v>0</v>
      </c>
      <c r="X3308" s="71">
        <v>0</v>
      </c>
      <c r="Y3308" s="70">
        <v>0</v>
      </c>
      <c r="Z3308" s="71">
        <v>0</v>
      </c>
      <c r="AA3308" s="70">
        <v>0</v>
      </c>
      <c r="AB3308" s="71">
        <v>0</v>
      </c>
      <c r="AC3308" s="54"/>
      <c r="AD3308" s="55">
        <f t="shared" si="67"/>
        <v>0</v>
      </c>
      <c r="AE3308" s="54"/>
    </row>
    <row r="3309" spans="2:31" x14ac:dyDescent="0.3">
      <c r="B3309" s="4" t="s">
        <v>273</v>
      </c>
      <c r="C3309" s="4"/>
      <c r="D3309" s="4"/>
      <c r="E3309" s="70">
        <v>0</v>
      </c>
      <c r="F3309" s="71">
        <v>0</v>
      </c>
      <c r="G3309" s="70">
        <v>0</v>
      </c>
      <c r="H3309" s="71">
        <v>0</v>
      </c>
      <c r="I3309" s="70">
        <v>0</v>
      </c>
      <c r="J3309" s="71">
        <v>0</v>
      </c>
      <c r="K3309" s="70">
        <v>0</v>
      </c>
      <c r="L3309" s="71">
        <v>0</v>
      </c>
      <c r="M3309" s="70">
        <v>0</v>
      </c>
      <c r="N3309" s="71">
        <v>0</v>
      </c>
      <c r="O3309" s="70">
        <v>0</v>
      </c>
      <c r="P3309" s="71">
        <v>0</v>
      </c>
      <c r="Q3309" s="70">
        <v>0</v>
      </c>
      <c r="R3309" s="71">
        <v>0</v>
      </c>
      <c r="S3309" s="70">
        <v>0</v>
      </c>
      <c r="T3309" s="71">
        <v>0</v>
      </c>
      <c r="U3309" s="70">
        <v>0</v>
      </c>
      <c r="V3309" s="71">
        <v>0</v>
      </c>
      <c r="W3309" s="70">
        <v>0</v>
      </c>
      <c r="X3309" s="71">
        <v>0</v>
      </c>
      <c r="Y3309" s="70">
        <v>0</v>
      </c>
      <c r="Z3309" s="71">
        <v>0</v>
      </c>
      <c r="AA3309" s="70">
        <v>0</v>
      </c>
      <c r="AB3309" s="71">
        <v>0</v>
      </c>
      <c r="AC3309" s="54"/>
      <c r="AD3309" s="55">
        <f t="shared" si="67"/>
        <v>0</v>
      </c>
      <c r="AE3309" s="54"/>
    </row>
    <row r="3310" spans="2:31" x14ac:dyDescent="0.3">
      <c r="B3310" s="4" t="s">
        <v>274</v>
      </c>
      <c r="C3310" s="4"/>
      <c r="D3310" s="4"/>
      <c r="E3310" s="70">
        <v>0</v>
      </c>
      <c r="F3310" s="71">
        <v>0</v>
      </c>
      <c r="G3310" s="70">
        <v>0</v>
      </c>
      <c r="H3310" s="71">
        <v>0</v>
      </c>
      <c r="I3310" s="70">
        <v>0</v>
      </c>
      <c r="J3310" s="71">
        <v>0</v>
      </c>
      <c r="K3310" s="70">
        <v>0</v>
      </c>
      <c r="L3310" s="71">
        <v>0</v>
      </c>
      <c r="M3310" s="70">
        <v>0</v>
      </c>
      <c r="N3310" s="71">
        <v>0</v>
      </c>
      <c r="O3310" s="70">
        <v>0</v>
      </c>
      <c r="P3310" s="71">
        <v>0</v>
      </c>
      <c r="Q3310" s="70">
        <v>0</v>
      </c>
      <c r="R3310" s="71">
        <v>0</v>
      </c>
      <c r="S3310" s="70">
        <v>0</v>
      </c>
      <c r="T3310" s="71">
        <v>0</v>
      </c>
      <c r="U3310" s="70">
        <v>0</v>
      </c>
      <c r="V3310" s="71">
        <v>0</v>
      </c>
      <c r="W3310" s="70">
        <v>0</v>
      </c>
      <c r="X3310" s="71">
        <v>0</v>
      </c>
      <c r="Y3310" s="70">
        <v>0</v>
      </c>
      <c r="Z3310" s="71">
        <v>0</v>
      </c>
      <c r="AA3310" s="70">
        <v>0</v>
      </c>
      <c r="AB3310" s="71">
        <v>0</v>
      </c>
      <c r="AC3310" s="54"/>
      <c r="AD3310" s="55">
        <f t="shared" si="67"/>
        <v>0</v>
      </c>
      <c r="AE3310" s="54"/>
    </row>
    <row r="3311" spans="2:31" x14ac:dyDescent="0.3">
      <c r="B3311" s="4" t="s">
        <v>275</v>
      </c>
      <c r="C3311" s="4"/>
      <c r="D3311" s="4"/>
      <c r="E3311" s="70">
        <v>0</v>
      </c>
      <c r="F3311" s="71">
        <v>0</v>
      </c>
      <c r="G3311" s="70">
        <v>0</v>
      </c>
      <c r="H3311" s="71">
        <v>0</v>
      </c>
      <c r="I3311" s="70">
        <v>0</v>
      </c>
      <c r="J3311" s="71">
        <v>0</v>
      </c>
      <c r="K3311" s="70">
        <v>0</v>
      </c>
      <c r="L3311" s="71">
        <v>0</v>
      </c>
      <c r="M3311" s="70">
        <v>0</v>
      </c>
      <c r="N3311" s="71">
        <v>0</v>
      </c>
      <c r="O3311" s="70">
        <v>0</v>
      </c>
      <c r="P3311" s="71">
        <v>0</v>
      </c>
      <c r="Q3311" s="70">
        <v>0</v>
      </c>
      <c r="R3311" s="71">
        <v>0</v>
      </c>
      <c r="S3311" s="70">
        <v>0</v>
      </c>
      <c r="T3311" s="71">
        <v>0</v>
      </c>
      <c r="U3311" s="70">
        <v>0</v>
      </c>
      <c r="V3311" s="71">
        <v>0</v>
      </c>
      <c r="W3311" s="70">
        <v>0</v>
      </c>
      <c r="X3311" s="71">
        <v>0</v>
      </c>
      <c r="Y3311" s="70">
        <v>0</v>
      </c>
      <c r="Z3311" s="71">
        <v>0</v>
      </c>
      <c r="AA3311" s="70">
        <v>0</v>
      </c>
      <c r="AB3311" s="71">
        <v>0</v>
      </c>
      <c r="AC3311" s="54"/>
      <c r="AD3311" s="55">
        <f t="shared" si="67"/>
        <v>0</v>
      </c>
      <c r="AE3311" s="54"/>
    </row>
    <row r="3312" spans="2:31" x14ac:dyDescent="0.3">
      <c r="B3312" s="4" t="s">
        <v>276</v>
      </c>
      <c r="C3312" s="4"/>
      <c r="D3312" s="4"/>
      <c r="E3312" s="70">
        <v>0</v>
      </c>
      <c r="F3312" s="71">
        <v>0</v>
      </c>
      <c r="G3312" s="70">
        <v>0</v>
      </c>
      <c r="H3312" s="71">
        <v>0</v>
      </c>
      <c r="I3312" s="70">
        <v>0</v>
      </c>
      <c r="J3312" s="71">
        <v>0</v>
      </c>
      <c r="K3312" s="70">
        <v>0</v>
      </c>
      <c r="L3312" s="71">
        <v>0</v>
      </c>
      <c r="M3312" s="70">
        <v>0</v>
      </c>
      <c r="N3312" s="71">
        <v>0</v>
      </c>
      <c r="O3312" s="70">
        <v>0</v>
      </c>
      <c r="P3312" s="71">
        <v>0</v>
      </c>
      <c r="Q3312" s="70">
        <v>0</v>
      </c>
      <c r="R3312" s="71">
        <v>0</v>
      </c>
      <c r="S3312" s="70">
        <v>0</v>
      </c>
      <c r="T3312" s="71">
        <v>0</v>
      </c>
      <c r="U3312" s="70">
        <v>0</v>
      </c>
      <c r="V3312" s="71">
        <v>0</v>
      </c>
      <c r="W3312" s="70">
        <v>0</v>
      </c>
      <c r="X3312" s="71">
        <v>0</v>
      </c>
      <c r="Y3312" s="70">
        <v>0</v>
      </c>
      <c r="Z3312" s="71">
        <v>0</v>
      </c>
      <c r="AA3312" s="70">
        <v>0</v>
      </c>
      <c r="AB3312" s="71">
        <v>0</v>
      </c>
      <c r="AC3312" s="54"/>
      <c r="AD3312" s="55">
        <f t="shared" si="67"/>
        <v>0</v>
      </c>
      <c r="AE3312" s="54"/>
    </row>
    <row r="3313" spans="2:31" x14ac:dyDescent="0.3">
      <c r="B3313" s="4" t="s">
        <v>277</v>
      </c>
      <c r="C3313" s="4"/>
      <c r="D3313" s="4"/>
      <c r="E3313" s="70">
        <v>0</v>
      </c>
      <c r="F3313" s="71">
        <v>0</v>
      </c>
      <c r="G3313" s="70">
        <v>0</v>
      </c>
      <c r="H3313" s="71">
        <v>0</v>
      </c>
      <c r="I3313" s="70">
        <v>0</v>
      </c>
      <c r="J3313" s="71">
        <v>0</v>
      </c>
      <c r="K3313" s="70">
        <v>0</v>
      </c>
      <c r="L3313" s="71">
        <v>0</v>
      </c>
      <c r="M3313" s="70">
        <v>0</v>
      </c>
      <c r="N3313" s="71">
        <v>0</v>
      </c>
      <c r="O3313" s="70">
        <v>0</v>
      </c>
      <c r="P3313" s="71">
        <v>0</v>
      </c>
      <c r="Q3313" s="70">
        <v>0</v>
      </c>
      <c r="R3313" s="71">
        <v>0</v>
      </c>
      <c r="S3313" s="70">
        <v>0</v>
      </c>
      <c r="T3313" s="71">
        <v>0</v>
      </c>
      <c r="U3313" s="70">
        <v>0</v>
      </c>
      <c r="V3313" s="71">
        <v>0</v>
      </c>
      <c r="W3313" s="70">
        <v>0</v>
      </c>
      <c r="X3313" s="71">
        <v>0</v>
      </c>
      <c r="Y3313" s="70">
        <v>0</v>
      </c>
      <c r="Z3313" s="71">
        <v>0</v>
      </c>
      <c r="AA3313" s="70">
        <v>0</v>
      </c>
      <c r="AB3313" s="71">
        <v>0</v>
      </c>
      <c r="AC3313" s="54"/>
      <c r="AD3313" s="55">
        <f t="shared" si="67"/>
        <v>0</v>
      </c>
      <c r="AE3313" s="54"/>
    </row>
    <row r="3314" spans="2:31" x14ac:dyDescent="0.3">
      <c r="B3314" s="12" t="s">
        <v>7</v>
      </c>
      <c r="C3314" s="12"/>
      <c r="D3314" s="12"/>
      <c r="E3314" s="13">
        <f t="shared" ref="E3314:AB3314" si="68">SUM(E3176:E3313)</f>
        <v>0</v>
      </c>
      <c r="F3314" s="13">
        <f t="shared" si="68"/>
        <v>0</v>
      </c>
      <c r="G3314" s="13">
        <f t="shared" si="68"/>
        <v>0</v>
      </c>
      <c r="H3314" s="13">
        <f t="shared" si="68"/>
        <v>0</v>
      </c>
      <c r="I3314" s="13">
        <f t="shared" si="68"/>
        <v>0</v>
      </c>
      <c r="J3314" s="13">
        <f t="shared" si="68"/>
        <v>0</v>
      </c>
      <c r="K3314" s="13">
        <f t="shared" si="68"/>
        <v>0</v>
      </c>
      <c r="L3314" s="13">
        <f t="shared" si="68"/>
        <v>0</v>
      </c>
      <c r="M3314" s="13">
        <f t="shared" si="68"/>
        <v>0</v>
      </c>
      <c r="N3314" s="13">
        <f t="shared" si="68"/>
        <v>0</v>
      </c>
      <c r="O3314" s="13">
        <f t="shared" si="68"/>
        <v>0.10335981051127117</v>
      </c>
      <c r="P3314" s="13">
        <f t="shared" si="68"/>
        <v>14.005541637971668</v>
      </c>
      <c r="Q3314" s="13">
        <f t="shared" si="68"/>
        <v>15.455298431714375</v>
      </c>
      <c r="R3314" s="13">
        <f t="shared" si="68"/>
        <v>15.387068704922997</v>
      </c>
      <c r="S3314" s="13">
        <f t="shared" si="68"/>
        <v>15.469547303517659</v>
      </c>
      <c r="T3314" s="13">
        <f t="shared" si="68"/>
        <v>15.438984227498372</v>
      </c>
      <c r="U3314" s="13">
        <f t="shared" si="68"/>
        <v>15.483796167373658</v>
      </c>
      <c r="V3314" s="13">
        <f t="shared" si="68"/>
        <v>15.453462281862896</v>
      </c>
      <c r="W3314" s="13">
        <f t="shared" si="68"/>
        <v>15.498045086860655</v>
      </c>
      <c r="X3314" s="13">
        <f t="shared" si="68"/>
        <v>3.8445844169085222</v>
      </c>
      <c r="Y3314" s="13">
        <f t="shared" si="68"/>
        <v>0</v>
      </c>
      <c r="Z3314" s="13">
        <f t="shared" si="68"/>
        <v>0</v>
      </c>
      <c r="AA3314" s="13">
        <f t="shared" si="68"/>
        <v>0</v>
      </c>
      <c r="AB3314" s="13">
        <f t="shared" si="68"/>
        <v>0</v>
      </c>
      <c r="AC3314" s="110">
        <f>SUM(AC3176:AE3313)</f>
        <v>126.13968806914207</v>
      </c>
      <c r="AD3314" s="110"/>
      <c r="AE3314" s="110"/>
    </row>
    <row r="3315" spans="2:31" x14ac:dyDescent="0.3">
      <c r="B3315" s="14"/>
      <c r="C3315" s="15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</row>
    <row r="3316" spans="2:31" x14ac:dyDescent="0.3">
      <c r="B3316" s="14"/>
      <c r="C3316" s="15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</row>
    <row r="3317" spans="2:31" x14ac:dyDescent="0.3">
      <c r="B3317" s="8">
        <f>+B3173+1</f>
        <v>46105</v>
      </c>
    </row>
    <row r="3318" spans="2:31" x14ac:dyDescent="0.3">
      <c r="B3318" s="8"/>
    </row>
    <row r="3319" spans="2:31" x14ac:dyDescent="0.3">
      <c r="B3319" s="9" t="s">
        <v>313</v>
      </c>
      <c r="C3319" s="10"/>
      <c r="D3319" s="10"/>
      <c r="E3319" s="11">
        <v>1</v>
      </c>
      <c r="F3319" s="11">
        <v>2</v>
      </c>
      <c r="G3319" s="11">
        <v>3</v>
      </c>
      <c r="H3319" s="11">
        <v>4</v>
      </c>
      <c r="I3319" s="11">
        <v>5</v>
      </c>
      <c r="J3319" s="11">
        <v>6</v>
      </c>
      <c r="K3319" s="11">
        <v>7</v>
      </c>
      <c r="L3319" s="11">
        <v>8</v>
      </c>
      <c r="M3319" s="11">
        <v>9</v>
      </c>
      <c r="N3319" s="11">
        <v>10</v>
      </c>
      <c r="O3319" s="11">
        <v>11</v>
      </c>
      <c r="P3319" s="11">
        <v>12</v>
      </c>
      <c r="Q3319" s="11">
        <v>13</v>
      </c>
      <c r="R3319" s="11">
        <v>14</v>
      </c>
      <c r="S3319" s="11">
        <v>15</v>
      </c>
      <c r="T3319" s="11">
        <v>16</v>
      </c>
      <c r="U3319" s="11">
        <v>17</v>
      </c>
      <c r="V3319" s="11">
        <v>18</v>
      </c>
      <c r="W3319" s="11">
        <v>19</v>
      </c>
      <c r="X3319" s="11">
        <v>20</v>
      </c>
      <c r="Y3319" s="11">
        <v>21</v>
      </c>
      <c r="Z3319" s="11">
        <v>22</v>
      </c>
      <c r="AA3319" s="11">
        <v>23</v>
      </c>
      <c r="AB3319" s="11">
        <v>24</v>
      </c>
      <c r="AC3319" s="92" t="s">
        <v>7</v>
      </c>
      <c r="AD3319" s="92"/>
      <c r="AE3319" s="92"/>
    </row>
    <row r="3320" spans="2:31" x14ac:dyDescent="0.3">
      <c r="B3320" s="4" t="s">
        <v>140</v>
      </c>
      <c r="C3320" s="14"/>
      <c r="D3320" s="14"/>
      <c r="E3320" s="68">
        <v>0</v>
      </c>
      <c r="F3320" s="69">
        <v>0</v>
      </c>
      <c r="G3320" s="68">
        <v>0</v>
      </c>
      <c r="H3320" s="69">
        <v>0</v>
      </c>
      <c r="I3320" s="68">
        <v>0</v>
      </c>
      <c r="J3320" s="69">
        <v>0</v>
      </c>
      <c r="K3320" s="68">
        <v>0</v>
      </c>
      <c r="L3320" s="69">
        <v>0</v>
      </c>
      <c r="M3320" s="68">
        <v>0</v>
      </c>
      <c r="N3320" s="69">
        <v>0</v>
      </c>
      <c r="O3320" s="68">
        <v>0</v>
      </c>
      <c r="P3320" s="69">
        <v>0</v>
      </c>
      <c r="Q3320" s="68">
        <v>0</v>
      </c>
      <c r="R3320" s="69">
        <v>0</v>
      </c>
      <c r="S3320" s="68">
        <v>0</v>
      </c>
      <c r="T3320" s="69">
        <v>0</v>
      </c>
      <c r="U3320" s="68">
        <v>0</v>
      </c>
      <c r="V3320" s="69">
        <v>0</v>
      </c>
      <c r="W3320" s="68">
        <v>0</v>
      </c>
      <c r="X3320" s="69">
        <v>0</v>
      </c>
      <c r="Y3320" s="68">
        <v>0</v>
      </c>
      <c r="Z3320" s="69">
        <v>0</v>
      </c>
      <c r="AA3320" s="68">
        <v>0</v>
      </c>
      <c r="AB3320" s="69">
        <v>0</v>
      </c>
      <c r="AC3320" s="56"/>
      <c r="AD3320" s="55">
        <f t="shared" ref="AD3320:AD3395" si="69">SUM(E3320:AB3320)</f>
        <v>0</v>
      </c>
      <c r="AE3320" s="56"/>
    </row>
    <row r="3321" spans="2:31" x14ac:dyDescent="0.3">
      <c r="B3321" s="4" t="s">
        <v>141</v>
      </c>
      <c r="C3321" s="14"/>
      <c r="D3321" s="14"/>
      <c r="E3321" s="70">
        <v>0</v>
      </c>
      <c r="F3321" s="71">
        <v>0</v>
      </c>
      <c r="G3321" s="70">
        <v>0</v>
      </c>
      <c r="H3321" s="71">
        <v>0</v>
      </c>
      <c r="I3321" s="70">
        <v>0</v>
      </c>
      <c r="J3321" s="71">
        <v>0</v>
      </c>
      <c r="K3321" s="70">
        <v>0</v>
      </c>
      <c r="L3321" s="71">
        <v>0</v>
      </c>
      <c r="M3321" s="70">
        <v>0</v>
      </c>
      <c r="N3321" s="71">
        <v>0</v>
      </c>
      <c r="O3321" s="70">
        <v>0</v>
      </c>
      <c r="P3321" s="71">
        <v>0</v>
      </c>
      <c r="Q3321" s="70">
        <v>0</v>
      </c>
      <c r="R3321" s="71">
        <v>0</v>
      </c>
      <c r="S3321" s="70">
        <v>0</v>
      </c>
      <c r="T3321" s="71">
        <v>0</v>
      </c>
      <c r="U3321" s="70">
        <v>0</v>
      </c>
      <c r="V3321" s="71">
        <v>0</v>
      </c>
      <c r="W3321" s="70">
        <v>0</v>
      </c>
      <c r="X3321" s="71">
        <v>0</v>
      </c>
      <c r="Y3321" s="70">
        <v>0</v>
      </c>
      <c r="Z3321" s="71">
        <v>0</v>
      </c>
      <c r="AA3321" s="70">
        <v>0</v>
      </c>
      <c r="AB3321" s="71">
        <v>0</v>
      </c>
      <c r="AC3321" s="54"/>
      <c r="AD3321" s="55">
        <f t="shared" si="69"/>
        <v>0</v>
      </c>
      <c r="AE3321" s="54"/>
    </row>
    <row r="3322" spans="2:31" x14ac:dyDescent="0.3">
      <c r="B3322" s="4" t="s">
        <v>142</v>
      </c>
      <c r="C3322" s="14"/>
      <c r="D3322" s="14"/>
      <c r="E3322" s="70">
        <v>0</v>
      </c>
      <c r="F3322" s="71">
        <v>0</v>
      </c>
      <c r="G3322" s="70">
        <v>0</v>
      </c>
      <c r="H3322" s="71">
        <v>0</v>
      </c>
      <c r="I3322" s="70">
        <v>0</v>
      </c>
      <c r="J3322" s="71">
        <v>0</v>
      </c>
      <c r="K3322" s="70">
        <v>0</v>
      </c>
      <c r="L3322" s="71">
        <v>0</v>
      </c>
      <c r="M3322" s="70">
        <v>0</v>
      </c>
      <c r="N3322" s="71">
        <v>0</v>
      </c>
      <c r="O3322" s="70">
        <v>0</v>
      </c>
      <c r="P3322" s="71">
        <v>0</v>
      </c>
      <c r="Q3322" s="70">
        <v>0</v>
      </c>
      <c r="R3322" s="71">
        <v>0</v>
      </c>
      <c r="S3322" s="70">
        <v>0</v>
      </c>
      <c r="T3322" s="71">
        <v>0</v>
      </c>
      <c r="U3322" s="70">
        <v>0</v>
      </c>
      <c r="V3322" s="71">
        <v>0</v>
      </c>
      <c r="W3322" s="70">
        <v>0</v>
      </c>
      <c r="X3322" s="71">
        <v>0</v>
      </c>
      <c r="Y3322" s="70">
        <v>0</v>
      </c>
      <c r="Z3322" s="71">
        <v>0</v>
      </c>
      <c r="AA3322" s="70">
        <v>0</v>
      </c>
      <c r="AB3322" s="71">
        <v>0</v>
      </c>
      <c r="AC3322" s="54"/>
      <c r="AD3322" s="55">
        <f t="shared" si="69"/>
        <v>0</v>
      </c>
      <c r="AE3322" s="54"/>
    </row>
    <row r="3323" spans="2:31" x14ac:dyDescent="0.3">
      <c r="B3323" s="4" t="s">
        <v>143</v>
      </c>
      <c r="C3323" s="14"/>
      <c r="D3323" s="14"/>
      <c r="E3323" s="70">
        <v>0</v>
      </c>
      <c r="F3323" s="71">
        <v>0</v>
      </c>
      <c r="G3323" s="70">
        <v>0</v>
      </c>
      <c r="H3323" s="71">
        <v>0</v>
      </c>
      <c r="I3323" s="70">
        <v>0</v>
      </c>
      <c r="J3323" s="71">
        <v>0</v>
      </c>
      <c r="K3323" s="70">
        <v>0</v>
      </c>
      <c r="L3323" s="71">
        <v>0</v>
      </c>
      <c r="M3323" s="70">
        <v>0</v>
      </c>
      <c r="N3323" s="71">
        <v>0</v>
      </c>
      <c r="O3323" s="70">
        <v>0</v>
      </c>
      <c r="P3323" s="71">
        <v>0</v>
      </c>
      <c r="Q3323" s="70">
        <v>0</v>
      </c>
      <c r="R3323" s="71">
        <v>0</v>
      </c>
      <c r="S3323" s="70">
        <v>0</v>
      </c>
      <c r="T3323" s="71">
        <v>0</v>
      </c>
      <c r="U3323" s="70">
        <v>0</v>
      </c>
      <c r="V3323" s="71">
        <v>0</v>
      </c>
      <c r="W3323" s="70">
        <v>0</v>
      </c>
      <c r="X3323" s="71">
        <v>0</v>
      </c>
      <c r="Y3323" s="70">
        <v>0</v>
      </c>
      <c r="Z3323" s="71">
        <v>0</v>
      </c>
      <c r="AA3323" s="70">
        <v>0</v>
      </c>
      <c r="AB3323" s="71">
        <v>0</v>
      </c>
      <c r="AC3323" s="54"/>
      <c r="AD3323" s="55">
        <f t="shared" si="69"/>
        <v>0</v>
      </c>
      <c r="AE3323" s="54"/>
    </row>
    <row r="3324" spans="2:31" x14ac:dyDescent="0.3">
      <c r="B3324" s="4" t="s">
        <v>144</v>
      </c>
      <c r="C3324" s="14"/>
      <c r="D3324" s="14"/>
      <c r="E3324" s="70">
        <v>0</v>
      </c>
      <c r="F3324" s="71">
        <v>0</v>
      </c>
      <c r="G3324" s="70">
        <v>0</v>
      </c>
      <c r="H3324" s="71">
        <v>0</v>
      </c>
      <c r="I3324" s="70">
        <v>0</v>
      </c>
      <c r="J3324" s="71">
        <v>0</v>
      </c>
      <c r="K3324" s="70">
        <v>0</v>
      </c>
      <c r="L3324" s="71">
        <v>0</v>
      </c>
      <c r="M3324" s="70">
        <v>0</v>
      </c>
      <c r="N3324" s="71">
        <v>0</v>
      </c>
      <c r="O3324" s="70">
        <v>0</v>
      </c>
      <c r="P3324" s="71">
        <v>0</v>
      </c>
      <c r="Q3324" s="70">
        <v>0</v>
      </c>
      <c r="R3324" s="71">
        <v>0</v>
      </c>
      <c r="S3324" s="70">
        <v>0</v>
      </c>
      <c r="T3324" s="71">
        <v>0</v>
      </c>
      <c r="U3324" s="70">
        <v>0</v>
      </c>
      <c r="V3324" s="71">
        <v>0</v>
      </c>
      <c r="W3324" s="70">
        <v>0</v>
      </c>
      <c r="X3324" s="71">
        <v>0</v>
      </c>
      <c r="Y3324" s="70">
        <v>0</v>
      </c>
      <c r="Z3324" s="71">
        <v>0</v>
      </c>
      <c r="AA3324" s="70">
        <v>0</v>
      </c>
      <c r="AB3324" s="71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145</v>
      </c>
      <c r="C3325" s="14"/>
      <c r="D3325" s="14"/>
      <c r="E3325" s="70">
        <v>0</v>
      </c>
      <c r="F3325" s="71">
        <v>0</v>
      </c>
      <c r="G3325" s="70">
        <v>0</v>
      </c>
      <c r="H3325" s="71">
        <v>0</v>
      </c>
      <c r="I3325" s="70">
        <v>0</v>
      </c>
      <c r="J3325" s="71">
        <v>0</v>
      </c>
      <c r="K3325" s="70">
        <v>0</v>
      </c>
      <c r="L3325" s="71">
        <v>0</v>
      </c>
      <c r="M3325" s="70">
        <v>0</v>
      </c>
      <c r="N3325" s="71">
        <v>0</v>
      </c>
      <c r="O3325" s="70">
        <v>0</v>
      </c>
      <c r="P3325" s="71">
        <v>0</v>
      </c>
      <c r="Q3325" s="70">
        <v>0</v>
      </c>
      <c r="R3325" s="71">
        <v>0</v>
      </c>
      <c r="S3325" s="70">
        <v>0</v>
      </c>
      <c r="T3325" s="71">
        <v>0</v>
      </c>
      <c r="U3325" s="70">
        <v>0</v>
      </c>
      <c r="V3325" s="71">
        <v>0</v>
      </c>
      <c r="W3325" s="70">
        <v>0</v>
      </c>
      <c r="X3325" s="71">
        <v>0</v>
      </c>
      <c r="Y3325" s="70">
        <v>0</v>
      </c>
      <c r="Z3325" s="71">
        <v>0</v>
      </c>
      <c r="AA3325" s="70">
        <v>0</v>
      </c>
      <c r="AB3325" s="71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146</v>
      </c>
      <c r="C3326" s="14"/>
      <c r="D3326" s="14"/>
      <c r="E3326" s="70">
        <v>0</v>
      </c>
      <c r="F3326" s="71">
        <v>0</v>
      </c>
      <c r="G3326" s="70">
        <v>0</v>
      </c>
      <c r="H3326" s="71">
        <v>0</v>
      </c>
      <c r="I3326" s="70">
        <v>0</v>
      </c>
      <c r="J3326" s="71">
        <v>0</v>
      </c>
      <c r="K3326" s="70">
        <v>0</v>
      </c>
      <c r="L3326" s="71">
        <v>0</v>
      </c>
      <c r="M3326" s="70">
        <v>0</v>
      </c>
      <c r="N3326" s="71">
        <v>0</v>
      </c>
      <c r="O3326" s="70">
        <v>0</v>
      </c>
      <c r="P3326" s="71">
        <v>0</v>
      </c>
      <c r="Q3326" s="70">
        <v>0</v>
      </c>
      <c r="R3326" s="71">
        <v>0</v>
      </c>
      <c r="S3326" s="70">
        <v>0</v>
      </c>
      <c r="T3326" s="71">
        <v>0</v>
      </c>
      <c r="U3326" s="70">
        <v>0</v>
      </c>
      <c r="V3326" s="71">
        <v>0</v>
      </c>
      <c r="W3326" s="70">
        <v>0</v>
      </c>
      <c r="X3326" s="71">
        <v>0</v>
      </c>
      <c r="Y3326" s="70">
        <v>0</v>
      </c>
      <c r="Z3326" s="71">
        <v>0</v>
      </c>
      <c r="AA3326" s="70">
        <v>0</v>
      </c>
      <c r="AB3326" s="71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147</v>
      </c>
      <c r="C3327" s="14"/>
      <c r="D3327" s="14"/>
      <c r="E3327" s="70">
        <v>0</v>
      </c>
      <c r="F3327" s="71">
        <v>0</v>
      </c>
      <c r="G3327" s="70">
        <v>0</v>
      </c>
      <c r="H3327" s="71">
        <v>0</v>
      </c>
      <c r="I3327" s="70">
        <v>0</v>
      </c>
      <c r="J3327" s="71">
        <v>0</v>
      </c>
      <c r="K3327" s="70">
        <v>0</v>
      </c>
      <c r="L3327" s="71">
        <v>0</v>
      </c>
      <c r="M3327" s="70">
        <v>0</v>
      </c>
      <c r="N3327" s="71">
        <v>0</v>
      </c>
      <c r="O3327" s="70">
        <v>0</v>
      </c>
      <c r="P3327" s="71">
        <v>0</v>
      </c>
      <c r="Q3327" s="70">
        <v>0</v>
      </c>
      <c r="R3327" s="71">
        <v>0</v>
      </c>
      <c r="S3327" s="70">
        <v>0</v>
      </c>
      <c r="T3327" s="71">
        <v>0</v>
      </c>
      <c r="U3327" s="70">
        <v>0</v>
      </c>
      <c r="V3327" s="71">
        <v>0</v>
      </c>
      <c r="W3327" s="70">
        <v>0</v>
      </c>
      <c r="X3327" s="71">
        <v>0</v>
      </c>
      <c r="Y3327" s="70">
        <v>0</v>
      </c>
      <c r="Z3327" s="71">
        <v>0</v>
      </c>
      <c r="AA3327" s="70">
        <v>0</v>
      </c>
      <c r="AB3327" s="71">
        <v>0</v>
      </c>
      <c r="AC3327" s="54"/>
      <c r="AD3327" s="55">
        <f t="shared" si="69"/>
        <v>0</v>
      </c>
      <c r="AE3327" s="54"/>
    </row>
    <row r="3328" spans="2:31" x14ac:dyDescent="0.3">
      <c r="B3328" s="4" t="s">
        <v>148</v>
      </c>
      <c r="C3328" s="14"/>
      <c r="D3328" s="14"/>
      <c r="E3328" s="70">
        <v>0</v>
      </c>
      <c r="F3328" s="71">
        <v>0</v>
      </c>
      <c r="G3328" s="70">
        <v>0</v>
      </c>
      <c r="H3328" s="71">
        <v>0</v>
      </c>
      <c r="I3328" s="70">
        <v>0</v>
      </c>
      <c r="J3328" s="71">
        <v>0</v>
      </c>
      <c r="K3328" s="70">
        <v>0</v>
      </c>
      <c r="L3328" s="71">
        <v>0</v>
      </c>
      <c r="M3328" s="70">
        <v>0</v>
      </c>
      <c r="N3328" s="71">
        <v>0</v>
      </c>
      <c r="O3328" s="70">
        <v>0</v>
      </c>
      <c r="P3328" s="71">
        <v>0</v>
      </c>
      <c r="Q3328" s="70">
        <v>0</v>
      </c>
      <c r="R3328" s="71">
        <v>0</v>
      </c>
      <c r="S3328" s="70">
        <v>0</v>
      </c>
      <c r="T3328" s="71">
        <v>0</v>
      </c>
      <c r="U3328" s="70">
        <v>0</v>
      </c>
      <c r="V3328" s="71">
        <v>0</v>
      </c>
      <c r="W3328" s="70">
        <v>0</v>
      </c>
      <c r="X3328" s="71">
        <v>0</v>
      </c>
      <c r="Y3328" s="70">
        <v>0</v>
      </c>
      <c r="Z3328" s="71">
        <v>0</v>
      </c>
      <c r="AA3328" s="70">
        <v>0</v>
      </c>
      <c r="AB3328" s="71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149</v>
      </c>
      <c r="C3329" s="14"/>
      <c r="D3329" s="14"/>
      <c r="E3329" s="70">
        <v>0</v>
      </c>
      <c r="F3329" s="71">
        <v>0</v>
      </c>
      <c r="G3329" s="70">
        <v>0</v>
      </c>
      <c r="H3329" s="71">
        <v>0</v>
      </c>
      <c r="I3329" s="70">
        <v>0</v>
      </c>
      <c r="J3329" s="71">
        <v>0</v>
      </c>
      <c r="K3329" s="70">
        <v>0</v>
      </c>
      <c r="L3329" s="71">
        <v>0</v>
      </c>
      <c r="M3329" s="70">
        <v>0</v>
      </c>
      <c r="N3329" s="71">
        <v>0</v>
      </c>
      <c r="O3329" s="70">
        <v>0</v>
      </c>
      <c r="P3329" s="71">
        <v>0</v>
      </c>
      <c r="Q3329" s="70">
        <v>0</v>
      </c>
      <c r="R3329" s="71">
        <v>0</v>
      </c>
      <c r="S3329" s="70">
        <v>0</v>
      </c>
      <c r="T3329" s="71">
        <v>0</v>
      </c>
      <c r="U3329" s="70">
        <v>0</v>
      </c>
      <c r="V3329" s="71">
        <v>0</v>
      </c>
      <c r="W3329" s="70">
        <v>0</v>
      </c>
      <c r="X3329" s="71">
        <v>0</v>
      </c>
      <c r="Y3329" s="70">
        <v>0</v>
      </c>
      <c r="Z3329" s="71">
        <v>0</v>
      </c>
      <c r="AA3329" s="70">
        <v>0</v>
      </c>
      <c r="AB3329" s="71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150</v>
      </c>
      <c r="C3330" s="14"/>
      <c r="D3330" s="14"/>
      <c r="E3330" s="70">
        <v>0</v>
      </c>
      <c r="F3330" s="71">
        <v>0</v>
      </c>
      <c r="G3330" s="70">
        <v>0</v>
      </c>
      <c r="H3330" s="71">
        <v>0</v>
      </c>
      <c r="I3330" s="70">
        <v>0</v>
      </c>
      <c r="J3330" s="71">
        <v>0</v>
      </c>
      <c r="K3330" s="70">
        <v>0</v>
      </c>
      <c r="L3330" s="71">
        <v>0</v>
      </c>
      <c r="M3330" s="70">
        <v>0</v>
      </c>
      <c r="N3330" s="71">
        <v>0</v>
      </c>
      <c r="O3330" s="70">
        <v>0</v>
      </c>
      <c r="P3330" s="71">
        <v>0</v>
      </c>
      <c r="Q3330" s="70">
        <v>0</v>
      </c>
      <c r="R3330" s="71">
        <v>0</v>
      </c>
      <c r="S3330" s="70">
        <v>0</v>
      </c>
      <c r="T3330" s="71">
        <v>0</v>
      </c>
      <c r="U3330" s="70">
        <v>0</v>
      </c>
      <c r="V3330" s="71">
        <v>0</v>
      </c>
      <c r="W3330" s="70">
        <v>0</v>
      </c>
      <c r="X3330" s="71">
        <v>0</v>
      </c>
      <c r="Y3330" s="70">
        <v>0</v>
      </c>
      <c r="Z3330" s="71">
        <v>0</v>
      </c>
      <c r="AA3330" s="70">
        <v>0</v>
      </c>
      <c r="AB3330" s="71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151</v>
      </c>
      <c r="C3331" s="14"/>
      <c r="D3331" s="14"/>
      <c r="E3331" s="70">
        <v>0</v>
      </c>
      <c r="F3331" s="71">
        <v>0</v>
      </c>
      <c r="G3331" s="70">
        <v>0</v>
      </c>
      <c r="H3331" s="71">
        <v>0</v>
      </c>
      <c r="I3331" s="70">
        <v>0</v>
      </c>
      <c r="J3331" s="71">
        <v>0</v>
      </c>
      <c r="K3331" s="70">
        <v>0</v>
      </c>
      <c r="L3331" s="71">
        <v>0</v>
      </c>
      <c r="M3331" s="70">
        <v>0</v>
      </c>
      <c r="N3331" s="71">
        <v>0</v>
      </c>
      <c r="O3331" s="70">
        <v>0</v>
      </c>
      <c r="P3331" s="71">
        <v>0</v>
      </c>
      <c r="Q3331" s="70">
        <v>0</v>
      </c>
      <c r="R3331" s="71">
        <v>0</v>
      </c>
      <c r="S3331" s="70">
        <v>0</v>
      </c>
      <c r="T3331" s="71">
        <v>0</v>
      </c>
      <c r="U3331" s="70">
        <v>0</v>
      </c>
      <c r="V3331" s="71">
        <v>0</v>
      </c>
      <c r="W3331" s="70">
        <v>0</v>
      </c>
      <c r="X3331" s="71">
        <v>0</v>
      </c>
      <c r="Y3331" s="70">
        <v>0</v>
      </c>
      <c r="Z3331" s="71">
        <v>0</v>
      </c>
      <c r="AA3331" s="70">
        <v>0</v>
      </c>
      <c r="AB3331" s="71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152</v>
      </c>
      <c r="C3332" s="14"/>
      <c r="D3332" s="14"/>
      <c r="E3332" s="70">
        <v>0</v>
      </c>
      <c r="F3332" s="71">
        <v>0</v>
      </c>
      <c r="G3332" s="70">
        <v>0</v>
      </c>
      <c r="H3332" s="71">
        <v>0</v>
      </c>
      <c r="I3332" s="70">
        <v>0</v>
      </c>
      <c r="J3332" s="71">
        <v>0</v>
      </c>
      <c r="K3332" s="70">
        <v>0</v>
      </c>
      <c r="L3332" s="71">
        <v>0</v>
      </c>
      <c r="M3332" s="70">
        <v>0</v>
      </c>
      <c r="N3332" s="71">
        <v>0</v>
      </c>
      <c r="O3332" s="70">
        <v>0</v>
      </c>
      <c r="P3332" s="71">
        <v>0</v>
      </c>
      <c r="Q3332" s="70">
        <v>0</v>
      </c>
      <c r="R3332" s="71">
        <v>0</v>
      </c>
      <c r="S3332" s="70">
        <v>0</v>
      </c>
      <c r="T3332" s="71">
        <v>0</v>
      </c>
      <c r="U3332" s="70">
        <v>0</v>
      </c>
      <c r="V3332" s="71">
        <v>0</v>
      </c>
      <c r="W3332" s="70">
        <v>0</v>
      </c>
      <c r="X3332" s="71">
        <v>0</v>
      </c>
      <c r="Y3332" s="70">
        <v>0</v>
      </c>
      <c r="Z3332" s="71">
        <v>0</v>
      </c>
      <c r="AA3332" s="70">
        <v>0</v>
      </c>
      <c r="AB3332" s="71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153</v>
      </c>
      <c r="C3333" s="14"/>
      <c r="D3333" s="14"/>
      <c r="E3333" s="70">
        <v>0</v>
      </c>
      <c r="F3333" s="71">
        <v>0</v>
      </c>
      <c r="G3333" s="70">
        <v>0</v>
      </c>
      <c r="H3333" s="71">
        <v>0</v>
      </c>
      <c r="I3333" s="70">
        <v>0</v>
      </c>
      <c r="J3333" s="71">
        <v>0</v>
      </c>
      <c r="K3333" s="70">
        <v>0</v>
      </c>
      <c r="L3333" s="71">
        <v>0</v>
      </c>
      <c r="M3333" s="70">
        <v>0</v>
      </c>
      <c r="N3333" s="71">
        <v>0</v>
      </c>
      <c r="O3333" s="70">
        <v>0</v>
      </c>
      <c r="P3333" s="71">
        <v>0</v>
      </c>
      <c r="Q3333" s="70">
        <v>0</v>
      </c>
      <c r="R3333" s="71">
        <v>0</v>
      </c>
      <c r="S3333" s="70">
        <v>0</v>
      </c>
      <c r="T3333" s="71">
        <v>0</v>
      </c>
      <c r="U3333" s="70">
        <v>0</v>
      </c>
      <c r="V3333" s="71">
        <v>0</v>
      </c>
      <c r="W3333" s="70">
        <v>0</v>
      </c>
      <c r="X3333" s="71">
        <v>0</v>
      </c>
      <c r="Y3333" s="70">
        <v>0</v>
      </c>
      <c r="Z3333" s="71">
        <v>0</v>
      </c>
      <c r="AA3333" s="70">
        <v>0</v>
      </c>
      <c r="AB3333" s="71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154</v>
      </c>
      <c r="C3334" s="14"/>
      <c r="D3334" s="14"/>
      <c r="E3334" s="70">
        <v>0</v>
      </c>
      <c r="F3334" s="71">
        <v>0</v>
      </c>
      <c r="G3334" s="70">
        <v>0</v>
      </c>
      <c r="H3334" s="71">
        <v>0</v>
      </c>
      <c r="I3334" s="70">
        <v>0</v>
      </c>
      <c r="J3334" s="71">
        <v>0</v>
      </c>
      <c r="K3334" s="70">
        <v>0</v>
      </c>
      <c r="L3334" s="71">
        <v>0</v>
      </c>
      <c r="M3334" s="70">
        <v>0</v>
      </c>
      <c r="N3334" s="71">
        <v>0</v>
      </c>
      <c r="O3334" s="70">
        <v>0</v>
      </c>
      <c r="P3334" s="71">
        <v>0</v>
      </c>
      <c r="Q3334" s="70">
        <v>0</v>
      </c>
      <c r="R3334" s="71">
        <v>0</v>
      </c>
      <c r="S3334" s="70">
        <v>0</v>
      </c>
      <c r="T3334" s="71">
        <v>0</v>
      </c>
      <c r="U3334" s="70">
        <v>0</v>
      </c>
      <c r="V3334" s="71">
        <v>0</v>
      </c>
      <c r="W3334" s="70">
        <v>0</v>
      </c>
      <c r="X3334" s="71">
        <v>0</v>
      </c>
      <c r="Y3334" s="70">
        <v>0</v>
      </c>
      <c r="Z3334" s="71">
        <v>0</v>
      </c>
      <c r="AA3334" s="70">
        <v>0</v>
      </c>
      <c r="AB3334" s="71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155</v>
      </c>
      <c r="C3335" s="14"/>
      <c r="D3335" s="14"/>
      <c r="E3335" s="70">
        <v>0</v>
      </c>
      <c r="F3335" s="71">
        <v>0</v>
      </c>
      <c r="G3335" s="70">
        <v>0</v>
      </c>
      <c r="H3335" s="71">
        <v>0</v>
      </c>
      <c r="I3335" s="70">
        <v>0</v>
      </c>
      <c r="J3335" s="71">
        <v>0</v>
      </c>
      <c r="K3335" s="70">
        <v>0</v>
      </c>
      <c r="L3335" s="71">
        <v>0</v>
      </c>
      <c r="M3335" s="70">
        <v>0</v>
      </c>
      <c r="N3335" s="71">
        <v>0</v>
      </c>
      <c r="O3335" s="70">
        <v>0</v>
      </c>
      <c r="P3335" s="71">
        <v>0</v>
      </c>
      <c r="Q3335" s="70">
        <v>0</v>
      </c>
      <c r="R3335" s="71">
        <v>0</v>
      </c>
      <c r="S3335" s="70">
        <v>0</v>
      </c>
      <c r="T3335" s="71">
        <v>0</v>
      </c>
      <c r="U3335" s="70">
        <v>0</v>
      </c>
      <c r="V3335" s="71">
        <v>0</v>
      </c>
      <c r="W3335" s="70">
        <v>0</v>
      </c>
      <c r="X3335" s="71">
        <v>0</v>
      </c>
      <c r="Y3335" s="70">
        <v>0</v>
      </c>
      <c r="Z3335" s="71">
        <v>0</v>
      </c>
      <c r="AA3335" s="70">
        <v>0</v>
      </c>
      <c r="AB3335" s="71">
        <v>0</v>
      </c>
      <c r="AC3335" s="54"/>
      <c r="AD3335" s="55">
        <f t="shared" si="69"/>
        <v>0</v>
      </c>
      <c r="AE3335" s="54"/>
    </row>
    <row r="3336" spans="2:31" x14ac:dyDescent="0.3">
      <c r="B3336" s="4" t="s">
        <v>156</v>
      </c>
      <c r="C3336" s="14"/>
      <c r="D3336" s="14"/>
      <c r="E3336" s="70">
        <v>0</v>
      </c>
      <c r="F3336" s="71">
        <v>0</v>
      </c>
      <c r="G3336" s="70">
        <v>0</v>
      </c>
      <c r="H3336" s="71">
        <v>0</v>
      </c>
      <c r="I3336" s="70">
        <v>0</v>
      </c>
      <c r="J3336" s="71">
        <v>0</v>
      </c>
      <c r="K3336" s="70">
        <v>0</v>
      </c>
      <c r="L3336" s="71">
        <v>0</v>
      </c>
      <c r="M3336" s="70">
        <v>0</v>
      </c>
      <c r="N3336" s="71">
        <v>0</v>
      </c>
      <c r="O3336" s="70">
        <v>0</v>
      </c>
      <c r="P3336" s="71">
        <v>0</v>
      </c>
      <c r="Q3336" s="70">
        <v>0</v>
      </c>
      <c r="R3336" s="71">
        <v>0</v>
      </c>
      <c r="S3336" s="70">
        <v>0</v>
      </c>
      <c r="T3336" s="71">
        <v>0</v>
      </c>
      <c r="U3336" s="70">
        <v>0</v>
      </c>
      <c r="V3336" s="71">
        <v>0</v>
      </c>
      <c r="W3336" s="70">
        <v>0</v>
      </c>
      <c r="X3336" s="71">
        <v>0</v>
      </c>
      <c r="Y3336" s="70">
        <v>0</v>
      </c>
      <c r="Z3336" s="71">
        <v>0</v>
      </c>
      <c r="AA3336" s="70">
        <v>0</v>
      </c>
      <c r="AB3336" s="71">
        <v>0</v>
      </c>
      <c r="AC3336" s="54"/>
      <c r="AD3336" s="55">
        <f t="shared" si="69"/>
        <v>0</v>
      </c>
      <c r="AE3336" s="54"/>
    </row>
    <row r="3337" spans="2:31" x14ac:dyDescent="0.3">
      <c r="B3337" s="4" t="s">
        <v>157</v>
      </c>
      <c r="C3337" s="14"/>
      <c r="D3337" s="14"/>
      <c r="E3337" s="70">
        <v>0</v>
      </c>
      <c r="F3337" s="71">
        <v>0</v>
      </c>
      <c r="G3337" s="70">
        <v>0</v>
      </c>
      <c r="H3337" s="71">
        <v>0</v>
      </c>
      <c r="I3337" s="70">
        <v>0</v>
      </c>
      <c r="J3337" s="71">
        <v>0</v>
      </c>
      <c r="K3337" s="70">
        <v>0</v>
      </c>
      <c r="L3337" s="71">
        <v>0</v>
      </c>
      <c r="M3337" s="70">
        <v>0</v>
      </c>
      <c r="N3337" s="71">
        <v>0</v>
      </c>
      <c r="O3337" s="70">
        <v>0</v>
      </c>
      <c r="P3337" s="71">
        <v>0</v>
      </c>
      <c r="Q3337" s="70">
        <v>0</v>
      </c>
      <c r="R3337" s="71">
        <v>0</v>
      </c>
      <c r="S3337" s="70">
        <v>0</v>
      </c>
      <c r="T3337" s="71">
        <v>0</v>
      </c>
      <c r="U3337" s="70">
        <v>0</v>
      </c>
      <c r="V3337" s="71">
        <v>0</v>
      </c>
      <c r="W3337" s="70">
        <v>0</v>
      </c>
      <c r="X3337" s="71">
        <v>0</v>
      </c>
      <c r="Y3337" s="70">
        <v>0</v>
      </c>
      <c r="Z3337" s="71">
        <v>0</v>
      </c>
      <c r="AA3337" s="70">
        <v>0</v>
      </c>
      <c r="AB3337" s="71">
        <v>0</v>
      </c>
      <c r="AC3337" s="54"/>
      <c r="AD3337" s="55">
        <f t="shared" si="69"/>
        <v>0</v>
      </c>
      <c r="AE3337" s="54"/>
    </row>
    <row r="3338" spans="2:31" x14ac:dyDescent="0.3">
      <c r="B3338" s="4" t="s">
        <v>158</v>
      </c>
      <c r="C3338" s="14"/>
      <c r="D3338" s="14"/>
      <c r="E3338" s="70">
        <v>0</v>
      </c>
      <c r="F3338" s="71">
        <v>0</v>
      </c>
      <c r="G3338" s="70">
        <v>0</v>
      </c>
      <c r="H3338" s="71">
        <v>0</v>
      </c>
      <c r="I3338" s="70">
        <v>0</v>
      </c>
      <c r="J3338" s="71">
        <v>0</v>
      </c>
      <c r="K3338" s="70">
        <v>0</v>
      </c>
      <c r="L3338" s="71">
        <v>0</v>
      </c>
      <c r="M3338" s="70">
        <v>0</v>
      </c>
      <c r="N3338" s="71">
        <v>0</v>
      </c>
      <c r="O3338" s="70">
        <v>0</v>
      </c>
      <c r="P3338" s="71">
        <v>0</v>
      </c>
      <c r="Q3338" s="70">
        <v>0</v>
      </c>
      <c r="R3338" s="71">
        <v>0</v>
      </c>
      <c r="S3338" s="70">
        <v>0</v>
      </c>
      <c r="T3338" s="71">
        <v>0</v>
      </c>
      <c r="U3338" s="70">
        <v>0</v>
      </c>
      <c r="V3338" s="71">
        <v>0</v>
      </c>
      <c r="W3338" s="70">
        <v>0</v>
      </c>
      <c r="X3338" s="71">
        <v>0</v>
      </c>
      <c r="Y3338" s="70">
        <v>0</v>
      </c>
      <c r="Z3338" s="71">
        <v>0</v>
      </c>
      <c r="AA3338" s="70">
        <v>0</v>
      </c>
      <c r="AB3338" s="71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159</v>
      </c>
      <c r="C3339" s="14"/>
      <c r="D3339" s="14"/>
      <c r="E3339" s="70">
        <v>0</v>
      </c>
      <c r="F3339" s="71">
        <v>0</v>
      </c>
      <c r="G3339" s="70">
        <v>0</v>
      </c>
      <c r="H3339" s="71">
        <v>0</v>
      </c>
      <c r="I3339" s="70">
        <v>0</v>
      </c>
      <c r="J3339" s="71">
        <v>0</v>
      </c>
      <c r="K3339" s="70">
        <v>0</v>
      </c>
      <c r="L3339" s="71">
        <v>0</v>
      </c>
      <c r="M3339" s="70">
        <v>0</v>
      </c>
      <c r="N3339" s="71">
        <v>0</v>
      </c>
      <c r="O3339" s="70">
        <v>0</v>
      </c>
      <c r="P3339" s="71">
        <v>0</v>
      </c>
      <c r="Q3339" s="70">
        <v>0</v>
      </c>
      <c r="R3339" s="71">
        <v>0</v>
      </c>
      <c r="S3339" s="70">
        <v>0</v>
      </c>
      <c r="T3339" s="71">
        <v>0</v>
      </c>
      <c r="U3339" s="70">
        <v>0</v>
      </c>
      <c r="V3339" s="71">
        <v>0</v>
      </c>
      <c r="W3339" s="70">
        <v>0</v>
      </c>
      <c r="X3339" s="71">
        <v>0</v>
      </c>
      <c r="Y3339" s="70">
        <v>0</v>
      </c>
      <c r="Z3339" s="71">
        <v>0</v>
      </c>
      <c r="AA3339" s="70">
        <v>0</v>
      </c>
      <c r="AB3339" s="71">
        <v>0</v>
      </c>
      <c r="AC3339" s="54"/>
      <c r="AD3339" s="55">
        <f t="shared" si="69"/>
        <v>0</v>
      </c>
      <c r="AE3339" s="54"/>
    </row>
    <row r="3340" spans="2:31" x14ac:dyDescent="0.3">
      <c r="B3340" s="4" t="s">
        <v>160</v>
      </c>
      <c r="C3340" s="14"/>
      <c r="D3340" s="14"/>
      <c r="E3340" s="70">
        <v>0</v>
      </c>
      <c r="F3340" s="71">
        <v>0</v>
      </c>
      <c r="G3340" s="70">
        <v>0</v>
      </c>
      <c r="H3340" s="71">
        <v>0</v>
      </c>
      <c r="I3340" s="70">
        <v>0</v>
      </c>
      <c r="J3340" s="71">
        <v>0</v>
      </c>
      <c r="K3340" s="70">
        <v>0</v>
      </c>
      <c r="L3340" s="71">
        <v>0</v>
      </c>
      <c r="M3340" s="70">
        <v>0</v>
      </c>
      <c r="N3340" s="71">
        <v>0</v>
      </c>
      <c r="O3340" s="70">
        <v>0</v>
      </c>
      <c r="P3340" s="71">
        <v>0</v>
      </c>
      <c r="Q3340" s="70">
        <v>0</v>
      </c>
      <c r="R3340" s="71">
        <v>0</v>
      </c>
      <c r="S3340" s="70">
        <v>0</v>
      </c>
      <c r="T3340" s="71">
        <v>0</v>
      </c>
      <c r="U3340" s="70">
        <v>0</v>
      </c>
      <c r="V3340" s="71">
        <v>0</v>
      </c>
      <c r="W3340" s="70">
        <v>0</v>
      </c>
      <c r="X3340" s="71">
        <v>0</v>
      </c>
      <c r="Y3340" s="70">
        <v>0</v>
      </c>
      <c r="Z3340" s="71">
        <v>0</v>
      </c>
      <c r="AA3340" s="70">
        <v>0</v>
      </c>
      <c r="AB3340" s="71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161</v>
      </c>
      <c r="C3341" s="14"/>
      <c r="D3341" s="14"/>
      <c r="E3341" s="70">
        <v>0</v>
      </c>
      <c r="F3341" s="71">
        <v>0</v>
      </c>
      <c r="G3341" s="70">
        <v>0</v>
      </c>
      <c r="H3341" s="71">
        <v>0</v>
      </c>
      <c r="I3341" s="70">
        <v>0</v>
      </c>
      <c r="J3341" s="71">
        <v>0</v>
      </c>
      <c r="K3341" s="70">
        <v>0</v>
      </c>
      <c r="L3341" s="71">
        <v>0</v>
      </c>
      <c r="M3341" s="70">
        <v>0</v>
      </c>
      <c r="N3341" s="71">
        <v>0</v>
      </c>
      <c r="O3341" s="70">
        <v>0</v>
      </c>
      <c r="P3341" s="71">
        <v>0</v>
      </c>
      <c r="Q3341" s="70">
        <v>0</v>
      </c>
      <c r="R3341" s="71">
        <v>0</v>
      </c>
      <c r="S3341" s="70">
        <v>0</v>
      </c>
      <c r="T3341" s="71">
        <v>0</v>
      </c>
      <c r="U3341" s="70">
        <v>0</v>
      </c>
      <c r="V3341" s="71">
        <v>0</v>
      </c>
      <c r="W3341" s="70">
        <v>0</v>
      </c>
      <c r="X3341" s="71">
        <v>0</v>
      </c>
      <c r="Y3341" s="70">
        <v>0</v>
      </c>
      <c r="Z3341" s="71">
        <v>0</v>
      </c>
      <c r="AA3341" s="70">
        <v>0</v>
      </c>
      <c r="AB3341" s="71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162</v>
      </c>
      <c r="C3342" s="14"/>
      <c r="D3342" s="14"/>
      <c r="E3342" s="70">
        <v>0</v>
      </c>
      <c r="F3342" s="71">
        <v>0</v>
      </c>
      <c r="G3342" s="70">
        <v>0</v>
      </c>
      <c r="H3342" s="71">
        <v>0</v>
      </c>
      <c r="I3342" s="70">
        <v>0</v>
      </c>
      <c r="J3342" s="71">
        <v>0</v>
      </c>
      <c r="K3342" s="70">
        <v>0</v>
      </c>
      <c r="L3342" s="71">
        <v>0</v>
      </c>
      <c r="M3342" s="70">
        <v>0</v>
      </c>
      <c r="N3342" s="71">
        <v>0</v>
      </c>
      <c r="O3342" s="70">
        <v>0</v>
      </c>
      <c r="P3342" s="71">
        <v>0</v>
      </c>
      <c r="Q3342" s="70">
        <v>0</v>
      </c>
      <c r="R3342" s="71">
        <v>0</v>
      </c>
      <c r="S3342" s="70">
        <v>0</v>
      </c>
      <c r="T3342" s="71">
        <v>0</v>
      </c>
      <c r="U3342" s="70">
        <v>0</v>
      </c>
      <c r="V3342" s="71">
        <v>0</v>
      </c>
      <c r="W3342" s="70">
        <v>0</v>
      </c>
      <c r="X3342" s="71">
        <v>0</v>
      </c>
      <c r="Y3342" s="70">
        <v>0</v>
      </c>
      <c r="Z3342" s="71">
        <v>0</v>
      </c>
      <c r="AA3342" s="70">
        <v>0</v>
      </c>
      <c r="AB3342" s="71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163</v>
      </c>
      <c r="C3343" s="14"/>
      <c r="D3343" s="14"/>
      <c r="E3343" s="70">
        <v>0</v>
      </c>
      <c r="F3343" s="71">
        <v>0</v>
      </c>
      <c r="G3343" s="70">
        <v>0</v>
      </c>
      <c r="H3343" s="71">
        <v>0</v>
      </c>
      <c r="I3343" s="70">
        <v>0</v>
      </c>
      <c r="J3343" s="71">
        <v>0</v>
      </c>
      <c r="K3343" s="70">
        <v>0</v>
      </c>
      <c r="L3343" s="71">
        <v>0</v>
      </c>
      <c r="M3343" s="70">
        <v>0</v>
      </c>
      <c r="N3343" s="71">
        <v>0</v>
      </c>
      <c r="O3343" s="70">
        <v>0</v>
      </c>
      <c r="P3343" s="71">
        <v>0</v>
      </c>
      <c r="Q3343" s="70">
        <v>0</v>
      </c>
      <c r="R3343" s="71">
        <v>0</v>
      </c>
      <c r="S3343" s="70">
        <v>0</v>
      </c>
      <c r="T3343" s="71">
        <v>0</v>
      </c>
      <c r="U3343" s="70">
        <v>0</v>
      </c>
      <c r="V3343" s="71">
        <v>0</v>
      </c>
      <c r="W3343" s="70">
        <v>0</v>
      </c>
      <c r="X3343" s="71">
        <v>0</v>
      </c>
      <c r="Y3343" s="70">
        <v>0</v>
      </c>
      <c r="Z3343" s="71">
        <v>0</v>
      </c>
      <c r="AA3343" s="70">
        <v>0</v>
      </c>
      <c r="AB3343" s="71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164</v>
      </c>
      <c r="C3344" s="14"/>
      <c r="D3344" s="14"/>
      <c r="E3344" s="70">
        <v>0</v>
      </c>
      <c r="F3344" s="71">
        <v>0</v>
      </c>
      <c r="G3344" s="70">
        <v>0</v>
      </c>
      <c r="H3344" s="71">
        <v>0</v>
      </c>
      <c r="I3344" s="70">
        <v>0</v>
      </c>
      <c r="J3344" s="71">
        <v>0</v>
      </c>
      <c r="K3344" s="70">
        <v>0</v>
      </c>
      <c r="L3344" s="71">
        <v>0</v>
      </c>
      <c r="M3344" s="70">
        <v>0</v>
      </c>
      <c r="N3344" s="71">
        <v>0</v>
      </c>
      <c r="O3344" s="70">
        <v>0</v>
      </c>
      <c r="P3344" s="71">
        <v>0</v>
      </c>
      <c r="Q3344" s="70">
        <v>0</v>
      </c>
      <c r="R3344" s="71">
        <v>0</v>
      </c>
      <c r="S3344" s="70">
        <v>0</v>
      </c>
      <c r="T3344" s="71">
        <v>0</v>
      </c>
      <c r="U3344" s="70">
        <v>0</v>
      </c>
      <c r="V3344" s="71">
        <v>0</v>
      </c>
      <c r="W3344" s="70">
        <v>0</v>
      </c>
      <c r="X3344" s="71">
        <v>0</v>
      </c>
      <c r="Y3344" s="70">
        <v>0</v>
      </c>
      <c r="Z3344" s="71">
        <v>0</v>
      </c>
      <c r="AA3344" s="70">
        <v>0</v>
      </c>
      <c r="AB3344" s="71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165</v>
      </c>
      <c r="C3345" s="14"/>
      <c r="D3345" s="14"/>
      <c r="E3345" s="70">
        <v>0</v>
      </c>
      <c r="F3345" s="71">
        <v>0</v>
      </c>
      <c r="G3345" s="70">
        <v>0</v>
      </c>
      <c r="H3345" s="71">
        <v>0</v>
      </c>
      <c r="I3345" s="70">
        <v>0</v>
      </c>
      <c r="J3345" s="71">
        <v>0</v>
      </c>
      <c r="K3345" s="70">
        <v>0</v>
      </c>
      <c r="L3345" s="71">
        <v>0</v>
      </c>
      <c r="M3345" s="70">
        <v>0</v>
      </c>
      <c r="N3345" s="71">
        <v>0</v>
      </c>
      <c r="O3345" s="70">
        <v>0</v>
      </c>
      <c r="P3345" s="71">
        <v>0</v>
      </c>
      <c r="Q3345" s="70">
        <v>0</v>
      </c>
      <c r="R3345" s="71">
        <v>0</v>
      </c>
      <c r="S3345" s="70">
        <v>0</v>
      </c>
      <c r="T3345" s="71">
        <v>0</v>
      </c>
      <c r="U3345" s="70">
        <v>0</v>
      </c>
      <c r="V3345" s="71">
        <v>0</v>
      </c>
      <c r="W3345" s="70">
        <v>0</v>
      </c>
      <c r="X3345" s="71">
        <v>0</v>
      </c>
      <c r="Y3345" s="70">
        <v>0</v>
      </c>
      <c r="Z3345" s="71">
        <v>0</v>
      </c>
      <c r="AA3345" s="70">
        <v>0</v>
      </c>
      <c r="AB3345" s="71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166</v>
      </c>
      <c r="C3346" s="14"/>
      <c r="D3346" s="14"/>
      <c r="E3346" s="70">
        <v>0</v>
      </c>
      <c r="F3346" s="71">
        <v>0</v>
      </c>
      <c r="G3346" s="70">
        <v>0</v>
      </c>
      <c r="H3346" s="71">
        <v>0</v>
      </c>
      <c r="I3346" s="70">
        <v>0</v>
      </c>
      <c r="J3346" s="71">
        <v>0</v>
      </c>
      <c r="K3346" s="70">
        <v>0</v>
      </c>
      <c r="L3346" s="71">
        <v>0</v>
      </c>
      <c r="M3346" s="70">
        <v>0</v>
      </c>
      <c r="N3346" s="71">
        <v>0</v>
      </c>
      <c r="O3346" s="70">
        <v>0</v>
      </c>
      <c r="P3346" s="71">
        <v>0</v>
      </c>
      <c r="Q3346" s="70">
        <v>0</v>
      </c>
      <c r="R3346" s="71">
        <v>0</v>
      </c>
      <c r="S3346" s="70">
        <v>0</v>
      </c>
      <c r="T3346" s="71">
        <v>0</v>
      </c>
      <c r="U3346" s="70">
        <v>0</v>
      </c>
      <c r="V3346" s="71">
        <v>0</v>
      </c>
      <c r="W3346" s="70">
        <v>0</v>
      </c>
      <c r="X3346" s="71">
        <v>0</v>
      </c>
      <c r="Y3346" s="70">
        <v>0</v>
      </c>
      <c r="Z3346" s="71">
        <v>0</v>
      </c>
      <c r="AA3346" s="70">
        <v>0</v>
      </c>
      <c r="AB3346" s="71">
        <v>0</v>
      </c>
      <c r="AC3346" s="54"/>
      <c r="AD3346" s="55">
        <f t="shared" si="69"/>
        <v>0</v>
      </c>
      <c r="AE3346" s="54"/>
    </row>
    <row r="3347" spans="2:31" x14ac:dyDescent="0.3">
      <c r="B3347" s="4" t="s">
        <v>167</v>
      </c>
      <c r="C3347" s="14"/>
      <c r="D3347" s="14"/>
      <c r="E3347" s="70">
        <v>0</v>
      </c>
      <c r="F3347" s="71">
        <v>0</v>
      </c>
      <c r="G3347" s="70">
        <v>0</v>
      </c>
      <c r="H3347" s="71">
        <v>0</v>
      </c>
      <c r="I3347" s="70">
        <v>0</v>
      </c>
      <c r="J3347" s="71">
        <v>0</v>
      </c>
      <c r="K3347" s="70">
        <v>0</v>
      </c>
      <c r="L3347" s="71">
        <v>0</v>
      </c>
      <c r="M3347" s="70">
        <v>0</v>
      </c>
      <c r="N3347" s="71">
        <v>0</v>
      </c>
      <c r="O3347" s="70">
        <v>0</v>
      </c>
      <c r="P3347" s="71">
        <v>0</v>
      </c>
      <c r="Q3347" s="70">
        <v>0</v>
      </c>
      <c r="R3347" s="71">
        <v>0</v>
      </c>
      <c r="S3347" s="70">
        <v>0</v>
      </c>
      <c r="T3347" s="71">
        <v>0</v>
      </c>
      <c r="U3347" s="70">
        <v>0</v>
      </c>
      <c r="V3347" s="71">
        <v>0</v>
      </c>
      <c r="W3347" s="70">
        <v>0</v>
      </c>
      <c r="X3347" s="71">
        <v>0</v>
      </c>
      <c r="Y3347" s="70">
        <v>0</v>
      </c>
      <c r="Z3347" s="71">
        <v>0</v>
      </c>
      <c r="AA3347" s="70">
        <v>0</v>
      </c>
      <c r="AB3347" s="71">
        <v>0</v>
      </c>
      <c r="AC3347" s="54"/>
      <c r="AD3347" s="55">
        <f t="shared" si="69"/>
        <v>0</v>
      </c>
      <c r="AE3347" s="54"/>
    </row>
    <row r="3348" spans="2:31" x14ac:dyDescent="0.3">
      <c r="B3348" s="4" t="s">
        <v>168</v>
      </c>
      <c r="C3348" s="14"/>
      <c r="D3348" s="14"/>
      <c r="E3348" s="70">
        <v>0</v>
      </c>
      <c r="F3348" s="71">
        <v>0</v>
      </c>
      <c r="G3348" s="70">
        <v>0</v>
      </c>
      <c r="H3348" s="71">
        <v>0</v>
      </c>
      <c r="I3348" s="70">
        <v>0</v>
      </c>
      <c r="J3348" s="71">
        <v>0</v>
      </c>
      <c r="K3348" s="70">
        <v>0</v>
      </c>
      <c r="L3348" s="71">
        <v>0</v>
      </c>
      <c r="M3348" s="70">
        <v>0</v>
      </c>
      <c r="N3348" s="71">
        <v>0</v>
      </c>
      <c r="O3348" s="70">
        <v>0</v>
      </c>
      <c r="P3348" s="71">
        <v>0</v>
      </c>
      <c r="Q3348" s="70">
        <v>0</v>
      </c>
      <c r="R3348" s="71">
        <v>0</v>
      </c>
      <c r="S3348" s="70">
        <v>0</v>
      </c>
      <c r="T3348" s="71">
        <v>0</v>
      </c>
      <c r="U3348" s="70">
        <v>0</v>
      </c>
      <c r="V3348" s="71">
        <v>0</v>
      </c>
      <c r="W3348" s="70">
        <v>0</v>
      </c>
      <c r="X3348" s="71">
        <v>0</v>
      </c>
      <c r="Y3348" s="70">
        <v>0</v>
      </c>
      <c r="Z3348" s="71">
        <v>0</v>
      </c>
      <c r="AA3348" s="70">
        <v>0</v>
      </c>
      <c r="AB3348" s="71">
        <v>0</v>
      </c>
      <c r="AC3348" s="54"/>
      <c r="AD3348" s="55">
        <f t="shared" si="69"/>
        <v>0</v>
      </c>
      <c r="AE3348" s="54"/>
    </row>
    <row r="3349" spans="2:31" x14ac:dyDescent="0.3">
      <c r="B3349" s="4" t="s">
        <v>169</v>
      </c>
      <c r="C3349" s="14"/>
      <c r="D3349" s="14"/>
      <c r="E3349" s="70">
        <v>0</v>
      </c>
      <c r="F3349" s="71">
        <v>0</v>
      </c>
      <c r="G3349" s="70">
        <v>0</v>
      </c>
      <c r="H3349" s="71">
        <v>0</v>
      </c>
      <c r="I3349" s="70">
        <v>0</v>
      </c>
      <c r="J3349" s="71">
        <v>0</v>
      </c>
      <c r="K3349" s="70">
        <v>0</v>
      </c>
      <c r="L3349" s="71">
        <v>0</v>
      </c>
      <c r="M3349" s="70">
        <v>0</v>
      </c>
      <c r="N3349" s="71">
        <v>0</v>
      </c>
      <c r="O3349" s="70">
        <v>0</v>
      </c>
      <c r="P3349" s="71">
        <v>0</v>
      </c>
      <c r="Q3349" s="70">
        <v>0</v>
      </c>
      <c r="R3349" s="71">
        <v>0</v>
      </c>
      <c r="S3349" s="70">
        <v>0</v>
      </c>
      <c r="T3349" s="71">
        <v>0</v>
      </c>
      <c r="U3349" s="70">
        <v>0</v>
      </c>
      <c r="V3349" s="71">
        <v>0</v>
      </c>
      <c r="W3349" s="70">
        <v>0</v>
      </c>
      <c r="X3349" s="71">
        <v>0</v>
      </c>
      <c r="Y3349" s="70">
        <v>0</v>
      </c>
      <c r="Z3349" s="71">
        <v>0</v>
      </c>
      <c r="AA3349" s="70">
        <v>0</v>
      </c>
      <c r="AB3349" s="71">
        <v>0</v>
      </c>
      <c r="AC3349" s="54"/>
      <c r="AD3349" s="55">
        <f t="shared" si="69"/>
        <v>0</v>
      </c>
      <c r="AE3349" s="54"/>
    </row>
    <row r="3350" spans="2:31" x14ac:dyDescent="0.3">
      <c r="B3350" s="4" t="s">
        <v>170</v>
      </c>
      <c r="C3350" s="14"/>
      <c r="D3350" s="14"/>
      <c r="E3350" s="70">
        <v>0</v>
      </c>
      <c r="F3350" s="71">
        <v>0</v>
      </c>
      <c r="G3350" s="70">
        <v>0</v>
      </c>
      <c r="H3350" s="71">
        <v>0</v>
      </c>
      <c r="I3350" s="70">
        <v>0</v>
      </c>
      <c r="J3350" s="71">
        <v>0</v>
      </c>
      <c r="K3350" s="70">
        <v>0</v>
      </c>
      <c r="L3350" s="71">
        <v>0</v>
      </c>
      <c r="M3350" s="70">
        <v>0</v>
      </c>
      <c r="N3350" s="71">
        <v>0</v>
      </c>
      <c r="O3350" s="70">
        <v>0</v>
      </c>
      <c r="P3350" s="71">
        <v>0</v>
      </c>
      <c r="Q3350" s="70">
        <v>0</v>
      </c>
      <c r="R3350" s="71">
        <v>0</v>
      </c>
      <c r="S3350" s="70">
        <v>0</v>
      </c>
      <c r="T3350" s="71">
        <v>0</v>
      </c>
      <c r="U3350" s="70">
        <v>0</v>
      </c>
      <c r="V3350" s="71">
        <v>0</v>
      </c>
      <c r="W3350" s="70">
        <v>0</v>
      </c>
      <c r="X3350" s="71">
        <v>0</v>
      </c>
      <c r="Y3350" s="70">
        <v>0</v>
      </c>
      <c r="Z3350" s="71">
        <v>0</v>
      </c>
      <c r="AA3350" s="70">
        <v>0</v>
      </c>
      <c r="AB3350" s="71">
        <v>0</v>
      </c>
      <c r="AC3350" s="54"/>
      <c r="AD3350" s="55">
        <f t="shared" si="69"/>
        <v>0</v>
      </c>
      <c r="AE3350" s="54"/>
    </row>
    <row r="3351" spans="2:31" x14ac:dyDescent="0.3">
      <c r="B3351" s="4" t="s">
        <v>171</v>
      </c>
      <c r="C3351" s="14"/>
      <c r="D3351" s="14"/>
      <c r="E3351" s="70">
        <v>0</v>
      </c>
      <c r="F3351" s="71">
        <v>0</v>
      </c>
      <c r="G3351" s="70">
        <v>0</v>
      </c>
      <c r="H3351" s="71">
        <v>0</v>
      </c>
      <c r="I3351" s="70">
        <v>0</v>
      </c>
      <c r="J3351" s="71">
        <v>0</v>
      </c>
      <c r="K3351" s="70">
        <v>0</v>
      </c>
      <c r="L3351" s="71">
        <v>0</v>
      </c>
      <c r="M3351" s="70">
        <v>0</v>
      </c>
      <c r="N3351" s="71">
        <v>0</v>
      </c>
      <c r="O3351" s="70">
        <v>0</v>
      </c>
      <c r="P3351" s="71">
        <v>0</v>
      </c>
      <c r="Q3351" s="70">
        <v>0</v>
      </c>
      <c r="R3351" s="71">
        <v>0</v>
      </c>
      <c r="S3351" s="70">
        <v>0</v>
      </c>
      <c r="T3351" s="71">
        <v>0</v>
      </c>
      <c r="U3351" s="70">
        <v>0</v>
      </c>
      <c r="V3351" s="71">
        <v>0</v>
      </c>
      <c r="W3351" s="70">
        <v>0</v>
      </c>
      <c r="X3351" s="71">
        <v>0</v>
      </c>
      <c r="Y3351" s="70">
        <v>0</v>
      </c>
      <c r="Z3351" s="71">
        <v>0</v>
      </c>
      <c r="AA3351" s="70">
        <v>0</v>
      </c>
      <c r="AB3351" s="71">
        <v>0</v>
      </c>
      <c r="AC3351" s="54"/>
      <c r="AD3351" s="55">
        <f t="shared" si="69"/>
        <v>0</v>
      </c>
      <c r="AE3351" s="54"/>
    </row>
    <row r="3352" spans="2:31" x14ac:dyDescent="0.3">
      <c r="B3352" s="4" t="s">
        <v>172</v>
      </c>
      <c r="C3352" s="14"/>
      <c r="D3352" s="14"/>
      <c r="E3352" s="70">
        <v>0</v>
      </c>
      <c r="F3352" s="71">
        <v>0</v>
      </c>
      <c r="G3352" s="70">
        <v>0</v>
      </c>
      <c r="H3352" s="71">
        <v>0</v>
      </c>
      <c r="I3352" s="70">
        <v>0</v>
      </c>
      <c r="J3352" s="71">
        <v>0</v>
      </c>
      <c r="K3352" s="70">
        <v>0</v>
      </c>
      <c r="L3352" s="71">
        <v>0</v>
      </c>
      <c r="M3352" s="70">
        <v>0</v>
      </c>
      <c r="N3352" s="71">
        <v>0</v>
      </c>
      <c r="O3352" s="70">
        <v>0</v>
      </c>
      <c r="P3352" s="71">
        <v>0</v>
      </c>
      <c r="Q3352" s="70">
        <v>0</v>
      </c>
      <c r="R3352" s="71">
        <v>0</v>
      </c>
      <c r="S3352" s="70">
        <v>0</v>
      </c>
      <c r="T3352" s="71">
        <v>0</v>
      </c>
      <c r="U3352" s="70">
        <v>0</v>
      </c>
      <c r="V3352" s="71">
        <v>0</v>
      </c>
      <c r="W3352" s="70">
        <v>0</v>
      </c>
      <c r="X3352" s="71">
        <v>0</v>
      </c>
      <c r="Y3352" s="70">
        <v>0</v>
      </c>
      <c r="Z3352" s="71">
        <v>0</v>
      </c>
      <c r="AA3352" s="70">
        <v>0</v>
      </c>
      <c r="AB3352" s="71">
        <v>0</v>
      </c>
      <c r="AC3352" s="54"/>
      <c r="AD3352" s="55">
        <f t="shared" si="69"/>
        <v>0</v>
      </c>
      <c r="AE3352" s="54"/>
    </row>
    <row r="3353" spans="2:31" x14ac:dyDescent="0.3">
      <c r="B3353" s="4" t="s">
        <v>173</v>
      </c>
      <c r="C3353" s="14"/>
      <c r="D3353" s="14"/>
      <c r="E3353" s="70">
        <v>0</v>
      </c>
      <c r="F3353" s="71">
        <v>0</v>
      </c>
      <c r="G3353" s="70">
        <v>0</v>
      </c>
      <c r="H3353" s="71">
        <v>0</v>
      </c>
      <c r="I3353" s="70">
        <v>0</v>
      </c>
      <c r="J3353" s="71">
        <v>0</v>
      </c>
      <c r="K3353" s="70">
        <v>0</v>
      </c>
      <c r="L3353" s="71">
        <v>0</v>
      </c>
      <c r="M3353" s="70">
        <v>0</v>
      </c>
      <c r="N3353" s="71">
        <v>0</v>
      </c>
      <c r="O3353" s="70">
        <v>0</v>
      </c>
      <c r="P3353" s="71">
        <v>0</v>
      </c>
      <c r="Q3353" s="70">
        <v>0</v>
      </c>
      <c r="R3353" s="71">
        <v>0</v>
      </c>
      <c r="S3353" s="70">
        <v>0</v>
      </c>
      <c r="T3353" s="71">
        <v>0</v>
      </c>
      <c r="U3353" s="70">
        <v>0</v>
      </c>
      <c r="V3353" s="71">
        <v>0</v>
      </c>
      <c r="W3353" s="70">
        <v>0</v>
      </c>
      <c r="X3353" s="71">
        <v>0</v>
      </c>
      <c r="Y3353" s="70">
        <v>0</v>
      </c>
      <c r="Z3353" s="71">
        <v>0</v>
      </c>
      <c r="AA3353" s="70">
        <v>0</v>
      </c>
      <c r="AB3353" s="71">
        <v>0</v>
      </c>
      <c r="AC3353" s="54"/>
      <c r="AD3353" s="55">
        <f t="shared" si="69"/>
        <v>0</v>
      </c>
      <c r="AE3353" s="54"/>
    </row>
    <row r="3354" spans="2:31" x14ac:dyDescent="0.3">
      <c r="B3354" s="4" t="s">
        <v>174</v>
      </c>
      <c r="C3354" s="14"/>
      <c r="D3354" s="14"/>
      <c r="E3354" s="70">
        <v>0</v>
      </c>
      <c r="F3354" s="71">
        <v>0</v>
      </c>
      <c r="G3354" s="70">
        <v>0</v>
      </c>
      <c r="H3354" s="71">
        <v>0</v>
      </c>
      <c r="I3354" s="70">
        <v>0</v>
      </c>
      <c r="J3354" s="71">
        <v>0</v>
      </c>
      <c r="K3354" s="70">
        <v>0</v>
      </c>
      <c r="L3354" s="71">
        <v>0</v>
      </c>
      <c r="M3354" s="70">
        <v>0</v>
      </c>
      <c r="N3354" s="71">
        <v>0</v>
      </c>
      <c r="O3354" s="70">
        <v>0</v>
      </c>
      <c r="P3354" s="71">
        <v>0</v>
      </c>
      <c r="Q3354" s="70">
        <v>0</v>
      </c>
      <c r="R3354" s="71">
        <v>0</v>
      </c>
      <c r="S3354" s="70">
        <v>0</v>
      </c>
      <c r="T3354" s="71">
        <v>0</v>
      </c>
      <c r="U3354" s="70">
        <v>0</v>
      </c>
      <c r="V3354" s="71">
        <v>0</v>
      </c>
      <c r="W3354" s="70">
        <v>0</v>
      </c>
      <c r="X3354" s="71">
        <v>0</v>
      </c>
      <c r="Y3354" s="70">
        <v>0</v>
      </c>
      <c r="Z3354" s="71">
        <v>0</v>
      </c>
      <c r="AA3354" s="70">
        <v>0</v>
      </c>
      <c r="AB3354" s="71">
        <v>0</v>
      </c>
      <c r="AC3354" s="54"/>
      <c r="AD3354" s="55">
        <f t="shared" si="69"/>
        <v>0</v>
      </c>
      <c r="AE3354" s="54"/>
    </row>
    <row r="3355" spans="2:31" x14ac:dyDescent="0.3">
      <c r="B3355" s="4" t="s">
        <v>175</v>
      </c>
      <c r="C3355" s="14"/>
      <c r="D3355" s="14"/>
      <c r="E3355" s="70">
        <v>0</v>
      </c>
      <c r="F3355" s="71">
        <v>0</v>
      </c>
      <c r="G3355" s="70">
        <v>0</v>
      </c>
      <c r="H3355" s="71">
        <v>0</v>
      </c>
      <c r="I3355" s="70">
        <v>0</v>
      </c>
      <c r="J3355" s="71">
        <v>0</v>
      </c>
      <c r="K3355" s="70">
        <v>0</v>
      </c>
      <c r="L3355" s="71">
        <v>0</v>
      </c>
      <c r="M3355" s="70">
        <v>0</v>
      </c>
      <c r="N3355" s="71">
        <v>0</v>
      </c>
      <c r="O3355" s="70">
        <v>0</v>
      </c>
      <c r="P3355" s="71">
        <v>0</v>
      </c>
      <c r="Q3355" s="70">
        <v>0</v>
      </c>
      <c r="R3355" s="71">
        <v>0</v>
      </c>
      <c r="S3355" s="70">
        <v>0</v>
      </c>
      <c r="T3355" s="71">
        <v>0</v>
      </c>
      <c r="U3355" s="70">
        <v>0</v>
      </c>
      <c r="V3355" s="71">
        <v>0</v>
      </c>
      <c r="W3355" s="70">
        <v>0</v>
      </c>
      <c r="X3355" s="71">
        <v>0</v>
      </c>
      <c r="Y3355" s="70">
        <v>0</v>
      </c>
      <c r="Z3355" s="71">
        <v>0</v>
      </c>
      <c r="AA3355" s="70">
        <v>0</v>
      </c>
      <c r="AB3355" s="71">
        <v>0</v>
      </c>
      <c r="AC3355" s="54"/>
      <c r="AD3355" s="55">
        <f t="shared" si="69"/>
        <v>0</v>
      </c>
      <c r="AE3355" s="54"/>
    </row>
    <row r="3356" spans="2:31" x14ac:dyDescent="0.3">
      <c r="B3356" s="4" t="s">
        <v>176</v>
      </c>
      <c r="C3356" s="14"/>
      <c r="D3356" s="14"/>
      <c r="E3356" s="70">
        <v>0</v>
      </c>
      <c r="F3356" s="71">
        <v>0</v>
      </c>
      <c r="G3356" s="70">
        <v>0</v>
      </c>
      <c r="H3356" s="71">
        <v>0</v>
      </c>
      <c r="I3356" s="70">
        <v>0</v>
      </c>
      <c r="J3356" s="71">
        <v>0</v>
      </c>
      <c r="K3356" s="70">
        <v>0</v>
      </c>
      <c r="L3356" s="71">
        <v>0</v>
      </c>
      <c r="M3356" s="70">
        <v>0</v>
      </c>
      <c r="N3356" s="71">
        <v>0</v>
      </c>
      <c r="O3356" s="70">
        <v>0</v>
      </c>
      <c r="P3356" s="71">
        <v>0</v>
      </c>
      <c r="Q3356" s="70">
        <v>0</v>
      </c>
      <c r="R3356" s="71">
        <v>0</v>
      </c>
      <c r="S3356" s="70">
        <v>0</v>
      </c>
      <c r="T3356" s="71">
        <v>0</v>
      </c>
      <c r="U3356" s="70">
        <v>0</v>
      </c>
      <c r="V3356" s="71">
        <v>0</v>
      </c>
      <c r="W3356" s="70">
        <v>0</v>
      </c>
      <c r="X3356" s="71">
        <v>0</v>
      </c>
      <c r="Y3356" s="70">
        <v>0</v>
      </c>
      <c r="Z3356" s="71">
        <v>0</v>
      </c>
      <c r="AA3356" s="70">
        <v>0</v>
      </c>
      <c r="AB3356" s="71">
        <v>0</v>
      </c>
      <c r="AC3356" s="54"/>
      <c r="AD3356" s="55">
        <f t="shared" si="69"/>
        <v>0</v>
      </c>
      <c r="AE3356" s="54"/>
    </row>
    <row r="3357" spans="2:31" x14ac:dyDescent="0.3">
      <c r="B3357" s="4" t="s">
        <v>177</v>
      </c>
      <c r="C3357" s="14"/>
      <c r="D3357" s="14"/>
      <c r="E3357" s="70">
        <v>0</v>
      </c>
      <c r="F3357" s="71">
        <v>0</v>
      </c>
      <c r="G3357" s="70">
        <v>0</v>
      </c>
      <c r="H3357" s="71">
        <v>0</v>
      </c>
      <c r="I3357" s="70">
        <v>0</v>
      </c>
      <c r="J3357" s="71">
        <v>0</v>
      </c>
      <c r="K3357" s="70">
        <v>0</v>
      </c>
      <c r="L3357" s="71">
        <v>0</v>
      </c>
      <c r="M3357" s="70">
        <v>0</v>
      </c>
      <c r="N3357" s="71">
        <v>0</v>
      </c>
      <c r="O3357" s="70">
        <v>0</v>
      </c>
      <c r="P3357" s="71">
        <v>0</v>
      </c>
      <c r="Q3357" s="70">
        <v>0</v>
      </c>
      <c r="R3357" s="71">
        <v>0</v>
      </c>
      <c r="S3357" s="70">
        <v>0</v>
      </c>
      <c r="T3357" s="71">
        <v>0</v>
      </c>
      <c r="U3357" s="70">
        <v>0</v>
      </c>
      <c r="V3357" s="71">
        <v>0</v>
      </c>
      <c r="W3357" s="70">
        <v>0</v>
      </c>
      <c r="X3357" s="71">
        <v>0</v>
      </c>
      <c r="Y3357" s="70">
        <v>0</v>
      </c>
      <c r="Z3357" s="71">
        <v>0</v>
      </c>
      <c r="AA3357" s="70">
        <v>0</v>
      </c>
      <c r="AB3357" s="71">
        <v>0</v>
      </c>
      <c r="AC3357" s="54"/>
      <c r="AD3357" s="55">
        <f t="shared" si="69"/>
        <v>0</v>
      </c>
      <c r="AE3357" s="54"/>
    </row>
    <row r="3358" spans="2:31" x14ac:dyDescent="0.3">
      <c r="B3358" s="4" t="s">
        <v>178</v>
      </c>
      <c r="C3358" s="14"/>
      <c r="D3358" s="14"/>
      <c r="E3358" s="70">
        <v>0</v>
      </c>
      <c r="F3358" s="71">
        <v>0</v>
      </c>
      <c r="G3358" s="70">
        <v>0</v>
      </c>
      <c r="H3358" s="71">
        <v>0</v>
      </c>
      <c r="I3358" s="70">
        <v>0</v>
      </c>
      <c r="J3358" s="71">
        <v>0</v>
      </c>
      <c r="K3358" s="70">
        <v>0</v>
      </c>
      <c r="L3358" s="71">
        <v>0</v>
      </c>
      <c r="M3358" s="70">
        <v>0</v>
      </c>
      <c r="N3358" s="71">
        <v>0</v>
      </c>
      <c r="O3358" s="70">
        <v>0</v>
      </c>
      <c r="P3358" s="71">
        <v>0</v>
      </c>
      <c r="Q3358" s="70">
        <v>0</v>
      </c>
      <c r="R3358" s="71">
        <v>0</v>
      </c>
      <c r="S3358" s="70">
        <v>0</v>
      </c>
      <c r="T3358" s="71">
        <v>0</v>
      </c>
      <c r="U3358" s="70">
        <v>0</v>
      </c>
      <c r="V3358" s="71">
        <v>0</v>
      </c>
      <c r="W3358" s="70">
        <v>0</v>
      </c>
      <c r="X3358" s="71">
        <v>0</v>
      </c>
      <c r="Y3358" s="70">
        <v>0</v>
      </c>
      <c r="Z3358" s="71">
        <v>0</v>
      </c>
      <c r="AA3358" s="70">
        <v>0</v>
      </c>
      <c r="AB3358" s="71">
        <v>0</v>
      </c>
      <c r="AC3358" s="54"/>
      <c r="AD3358" s="55">
        <f t="shared" si="69"/>
        <v>0</v>
      </c>
      <c r="AE3358" s="54"/>
    </row>
    <row r="3359" spans="2:31" x14ac:dyDescent="0.3">
      <c r="B3359" s="4" t="s">
        <v>179</v>
      </c>
      <c r="C3359" s="14"/>
      <c r="D3359" s="14"/>
      <c r="E3359" s="70">
        <v>0</v>
      </c>
      <c r="F3359" s="71">
        <v>0</v>
      </c>
      <c r="G3359" s="70">
        <v>0</v>
      </c>
      <c r="H3359" s="71">
        <v>0</v>
      </c>
      <c r="I3359" s="70">
        <v>0</v>
      </c>
      <c r="J3359" s="71">
        <v>0</v>
      </c>
      <c r="K3359" s="70">
        <v>0</v>
      </c>
      <c r="L3359" s="71">
        <v>0</v>
      </c>
      <c r="M3359" s="70">
        <v>0</v>
      </c>
      <c r="N3359" s="71">
        <v>0</v>
      </c>
      <c r="O3359" s="70">
        <v>0</v>
      </c>
      <c r="P3359" s="71">
        <v>0</v>
      </c>
      <c r="Q3359" s="70">
        <v>0</v>
      </c>
      <c r="R3359" s="71">
        <v>0</v>
      </c>
      <c r="S3359" s="70">
        <v>0</v>
      </c>
      <c r="T3359" s="71">
        <v>0</v>
      </c>
      <c r="U3359" s="70">
        <v>0</v>
      </c>
      <c r="V3359" s="71">
        <v>0</v>
      </c>
      <c r="W3359" s="70">
        <v>0</v>
      </c>
      <c r="X3359" s="71">
        <v>0</v>
      </c>
      <c r="Y3359" s="70">
        <v>0</v>
      </c>
      <c r="Z3359" s="71">
        <v>0</v>
      </c>
      <c r="AA3359" s="70">
        <v>0</v>
      </c>
      <c r="AB3359" s="71">
        <v>0</v>
      </c>
      <c r="AC3359" s="54"/>
      <c r="AD3359" s="55">
        <f t="shared" si="69"/>
        <v>0</v>
      </c>
      <c r="AE3359" s="54"/>
    </row>
    <row r="3360" spans="2:31" x14ac:dyDescent="0.3">
      <c r="B3360" s="4" t="s">
        <v>180</v>
      </c>
      <c r="C3360" s="14"/>
      <c r="D3360" s="14"/>
      <c r="E3360" s="70">
        <v>0</v>
      </c>
      <c r="F3360" s="71">
        <v>0</v>
      </c>
      <c r="G3360" s="70">
        <v>0</v>
      </c>
      <c r="H3360" s="71">
        <v>0</v>
      </c>
      <c r="I3360" s="70">
        <v>0</v>
      </c>
      <c r="J3360" s="71">
        <v>0</v>
      </c>
      <c r="K3360" s="70">
        <v>0</v>
      </c>
      <c r="L3360" s="71">
        <v>0</v>
      </c>
      <c r="M3360" s="70">
        <v>0</v>
      </c>
      <c r="N3360" s="71">
        <v>0</v>
      </c>
      <c r="O3360" s="70">
        <v>0</v>
      </c>
      <c r="P3360" s="71">
        <v>0</v>
      </c>
      <c r="Q3360" s="70">
        <v>0</v>
      </c>
      <c r="R3360" s="71">
        <v>0</v>
      </c>
      <c r="S3360" s="70">
        <v>0</v>
      </c>
      <c r="T3360" s="71">
        <v>0</v>
      </c>
      <c r="U3360" s="70">
        <v>0</v>
      </c>
      <c r="V3360" s="71">
        <v>0</v>
      </c>
      <c r="W3360" s="70">
        <v>0</v>
      </c>
      <c r="X3360" s="71">
        <v>0</v>
      </c>
      <c r="Y3360" s="70">
        <v>0</v>
      </c>
      <c r="Z3360" s="71">
        <v>0</v>
      </c>
      <c r="AA3360" s="70">
        <v>0</v>
      </c>
      <c r="AB3360" s="71">
        <v>0</v>
      </c>
      <c r="AC3360" s="54"/>
      <c r="AD3360" s="55">
        <f t="shared" si="69"/>
        <v>0</v>
      </c>
      <c r="AE3360" s="54"/>
    </row>
    <row r="3361" spans="2:31" x14ac:dyDescent="0.3">
      <c r="B3361" s="4" t="s">
        <v>181</v>
      </c>
      <c r="C3361" s="14"/>
      <c r="D3361" s="14"/>
      <c r="E3361" s="70">
        <v>0</v>
      </c>
      <c r="F3361" s="71">
        <v>0</v>
      </c>
      <c r="G3361" s="70">
        <v>0</v>
      </c>
      <c r="H3361" s="71">
        <v>0</v>
      </c>
      <c r="I3361" s="70">
        <v>0</v>
      </c>
      <c r="J3361" s="71">
        <v>0</v>
      </c>
      <c r="K3361" s="70">
        <v>0</v>
      </c>
      <c r="L3361" s="71">
        <v>0</v>
      </c>
      <c r="M3361" s="70">
        <v>0</v>
      </c>
      <c r="N3361" s="71">
        <v>0</v>
      </c>
      <c r="O3361" s="70">
        <v>0</v>
      </c>
      <c r="P3361" s="71">
        <v>0</v>
      </c>
      <c r="Q3361" s="70">
        <v>0</v>
      </c>
      <c r="R3361" s="71">
        <v>0</v>
      </c>
      <c r="S3361" s="70">
        <v>0</v>
      </c>
      <c r="T3361" s="71">
        <v>0</v>
      </c>
      <c r="U3361" s="70">
        <v>0</v>
      </c>
      <c r="V3361" s="71">
        <v>0</v>
      </c>
      <c r="W3361" s="70">
        <v>0</v>
      </c>
      <c r="X3361" s="71">
        <v>0</v>
      </c>
      <c r="Y3361" s="70">
        <v>0</v>
      </c>
      <c r="Z3361" s="71">
        <v>0</v>
      </c>
      <c r="AA3361" s="70">
        <v>0</v>
      </c>
      <c r="AB3361" s="71">
        <v>0</v>
      </c>
      <c r="AC3361" s="54"/>
      <c r="AD3361" s="55">
        <f t="shared" si="69"/>
        <v>0</v>
      </c>
      <c r="AE3361" s="54"/>
    </row>
    <row r="3362" spans="2:31" x14ac:dyDescent="0.3">
      <c r="B3362" s="4" t="s">
        <v>182</v>
      </c>
      <c r="C3362" s="14"/>
      <c r="D3362" s="14"/>
      <c r="E3362" s="70">
        <v>0</v>
      </c>
      <c r="F3362" s="71">
        <v>0</v>
      </c>
      <c r="G3362" s="70">
        <v>0</v>
      </c>
      <c r="H3362" s="71">
        <v>0</v>
      </c>
      <c r="I3362" s="70">
        <v>0</v>
      </c>
      <c r="J3362" s="71">
        <v>0</v>
      </c>
      <c r="K3362" s="70">
        <v>0</v>
      </c>
      <c r="L3362" s="71">
        <v>0</v>
      </c>
      <c r="M3362" s="70">
        <v>0</v>
      </c>
      <c r="N3362" s="71">
        <v>0</v>
      </c>
      <c r="O3362" s="70">
        <v>0</v>
      </c>
      <c r="P3362" s="71">
        <v>0</v>
      </c>
      <c r="Q3362" s="70">
        <v>0</v>
      </c>
      <c r="R3362" s="71">
        <v>0</v>
      </c>
      <c r="S3362" s="70">
        <v>0</v>
      </c>
      <c r="T3362" s="71">
        <v>0</v>
      </c>
      <c r="U3362" s="70">
        <v>0</v>
      </c>
      <c r="V3362" s="71">
        <v>0</v>
      </c>
      <c r="W3362" s="70">
        <v>0</v>
      </c>
      <c r="X3362" s="71">
        <v>0</v>
      </c>
      <c r="Y3362" s="70">
        <v>0</v>
      </c>
      <c r="Z3362" s="71">
        <v>0</v>
      </c>
      <c r="AA3362" s="70">
        <v>0</v>
      </c>
      <c r="AB3362" s="71">
        <v>0</v>
      </c>
      <c r="AC3362" s="54"/>
      <c r="AD3362" s="55">
        <f t="shared" si="69"/>
        <v>0</v>
      </c>
      <c r="AE3362" s="54"/>
    </row>
    <row r="3363" spans="2:31" x14ac:dyDescent="0.3">
      <c r="B3363" s="4" t="s">
        <v>183</v>
      </c>
      <c r="C3363" s="14"/>
      <c r="D3363" s="14"/>
      <c r="E3363" s="70">
        <v>0</v>
      </c>
      <c r="F3363" s="71">
        <v>0</v>
      </c>
      <c r="G3363" s="70">
        <v>0</v>
      </c>
      <c r="H3363" s="71">
        <v>0</v>
      </c>
      <c r="I3363" s="70">
        <v>0</v>
      </c>
      <c r="J3363" s="71">
        <v>0</v>
      </c>
      <c r="K3363" s="70">
        <v>0</v>
      </c>
      <c r="L3363" s="71">
        <v>0</v>
      </c>
      <c r="M3363" s="70">
        <v>0</v>
      </c>
      <c r="N3363" s="71">
        <v>0</v>
      </c>
      <c r="O3363" s="70">
        <v>0</v>
      </c>
      <c r="P3363" s="71">
        <v>0</v>
      </c>
      <c r="Q3363" s="70">
        <v>0</v>
      </c>
      <c r="R3363" s="71">
        <v>0</v>
      </c>
      <c r="S3363" s="70">
        <v>0</v>
      </c>
      <c r="T3363" s="71">
        <v>0</v>
      </c>
      <c r="U3363" s="70">
        <v>0</v>
      </c>
      <c r="V3363" s="71">
        <v>0</v>
      </c>
      <c r="W3363" s="70">
        <v>0</v>
      </c>
      <c r="X3363" s="71">
        <v>0</v>
      </c>
      <c r="Y3363" s="70">
        <v>0</v>
      </c>
      <c r="Z3363" s="71">
        <v>0</v>
      </c>
      <c r="AA3363" s="70">
        <v>0</v>
      </c>
      <c r="AB3363" s="71">
        <v>0</v>
      </c>
      <c r="AC3363" s="54"/>
      <c r="AD3363" s="55">
        <f t="shared" si="69"/>
        <v>0</v>
      </c>
      <c r="AE3363" s="54"/>
    </row>
    <row r="3364" spans="2:31" x14ac:dyDescent="0.3">
      <c r="B3364" s="4" t="s">
        <v>184</v>
      </c>
      <c r="C3364" s="14"/>
      <c r="D3364" s="14"/>
      <c r="E3364" s="70">
        <v>0</v>
      </c>
      <c r="F3364" s="71">
        <v>0</v>
      </c>
      <c r="G3364" s="70">
        <v>0</v>
      </c>
      <c r="H3364" s="71">
        <v>0</v>
      </c>
      <c r="I3364" s="70">
        <v>0</v>
      </c>
      <c r="J3364" s="71">
        <v>0</v>
      </c>
      <c r="K3364" s="70">
        <v>0</v>
      </c>
      <c r="L3364" s="71">
        <v>0</v>
      </c>
      <c r="M3364" s="70">
        <v>0</v>
      </c>
      <c r="N3364" s="71">
        <v>0</v>
      </c>
      <c r="O3364" s="70">
        <v>0</v>
      </c>
      <c r="P3364" s="71">
        <v>0</v>
      </c>
      <c r="Q3364" s="70">
        <v>0</v>
      </c>
      <c r="R3364" s="71">
        <v>0</v>
      </c>
      <c r="S3364" s="70">
        <v>0</v>
      </c>
      <c r="T3364" s="71">
        <v>0</v>
      </c>
      <c r="U3364" s="70">
        <v>0</v>
      </c>
      <c r="V3364" s="71">
        <v>0</v>
      </c>
      <c r="W3364" s="70">
        <v>0</v>
      </c>
      <c r="X3364" s="71">
        <v>0</v>
      </c>
      <c r="Y3364" s="70">
        <v>0</v>
      </c>
      <c r="Z3364" s="71">
        <v>0</v>
      </c>
      <c r="AA3364" s="70">
        <v>0</v>
      </c>
      <c r="AB3364" s="71">
        <v>0</v>
      </c>
      <c r="AC3364" s="54"/>
      <c r="AD3364" s="55">
        <f t="shared" si="69"/>
        <v>0</v>
      </c>
      <c r="AE3364" s="54"/>
    </row>
    <row r="3365" spans="2:31" x14ac:dyDescent="0.3">
      <c r="B3365" s="4" t="s">
        <v>185</v>
      </c>
      <c r="C3365" s="14"/>
      <c r="D3365" s="14"/>
      <c r="E3365" s="70">
        <v>0</v>
      </c>
      <c r="F3365" s="71">
        <v>0</v>
      </c>
      <c r="G3365" s="70">
        <v>0</v>
      </c>
      <c r="H3365" s="71">
        <v>0</v>
      </c>
      <c r="I3365" s="70">
        <v>0</v>
      </c>
      <c r="J3365" s="71">
        <v>0</v>
      </c>
      <c r="K3365" s="70">
        <v>0</v>
      </c>
      <c r="L3365" s="71">
        <v>0</v>
      </c>
      <c r="M3365" s="70">
        <v>0</v>
      </c>
      <c r="N3365" s="71">
        <v>0</v>
      </c>
      <c r="O3365" s="70">
        <v>0</v>
      </c>
      <c r="P3365" s="71">
        <v>0</v>
      </c>
      <c r="Q3365" s="70">
        <v>0</v>
      </c>
      <c r="R3365" s="71">
        <v>0</v>
      </c>
      <c r="S3365" s="70">
        <v>0</v>
      </c>
      <c r="T3365" s="71">
        <v>0</v>
      </c>
      <c r="U3365" s="70">
        <v>0</v>
      </c>
      <c r="V3365" s="71">
        <v>0</v>
      </c>
      <c r="W3365" s="70">
        <v>0</v>
      </c>
      <c r="X3365" s="71">
        <v>0</v>
      </c>
      <c r="Y3365" s="70">
        <v>0</v>
      </c>
      <c r="Z3365" s="71">
        <v>0</v>
      </c>
      <c r="AA3365" s="70">
        <v>0</v>
      </c>
      <c r="AB3365" s="71">
        <v>0</v>
      </c>
      <c r="AC3365" s="54"/>
      <c r="AD3365" s="55">
        <f t="shared" si="69"/>
        <v>0</v>
      </c>
      <c r="AE3365" s="54"/>
    </row>
    <row r="3366" spans="2:31" x14ac:dyDescent="0.3">
      <c r="B3366" s="4" t="s">
        <v>186</v>
      </c>
      <c r="C3366" s="14"/>
      <c r="D3366" s="14"/>
      <c r="E3366" s="70">
        <v>0</v>
      </c>
      <c r="F3366" s="71">
        <v>0</v>
      </c>
      <c r="G3366" s="70">
        <v>0</v>
      </c>
      <c r="H3366" s="71">
        <v>0</v>
      </c>
      <c r="I3366" s="70">
        <v>0</v>
      </c>
      <c r="J3366" s="71">
        <v>0</v>
      </c>
      <c r="K3366" s="70">
        <v>0</v>
      </c>
      <c r="L3366" s="71">
        <v>0</v>
      </c>
      <c r="M3366" s="70">
        <v>0</v>
      </c>
      <c r="N3366" s="71">
        <v>0</v>
      </c>
      <c r="O3366" s="70">
        <v>0</v>
      </c>
      <c r="P3366" s="71">
        <v>0</v>
      </c>
      <c r="Q3366" s="70">
        <v>0</v>
      </c>
      <c r="R3366" s="71">
        <v>0</v>
      </c>
      <c r="S3366" s="70">
        <v>0</v>
      </c>
      <c r="T3366" s="71">
        <v>0</v>
      </c>
      <c r="U3366" s="70">
        <v>0</v>
      </c>
      <c r="V3366" s="71">
        <v>0</v>
      </c>
      <c r="W3366" s="70">
        <v>0</v>
      </c>
      <c r="X3366" s="71">
        <v>0</v>
      </c>
      <c r="Y3366" s="70">
        <v>0</v>
      </c>
      <c r="Z3366" s="71">
        <v>0</v>
      </c>
      <c r="AA3366" s="70">
        <v>0</v>
      </c>
      <c r="AB3366" s="71">
        <v>0</v>
      </c>
      <c r="AC3366" s="54"/>
      <c r="AD3366" s="55">
        <f t="shared" si="69"/>
        <v>0</v>
      </c>
      <c r="AE3366" s="54"/>
    </row>
    <row r="3367" spans="2:31" x14ac:dyDescent="0.3">
      <c r="B3367" s="4" t="s">
        <v>187</v>
      </c>
      <c r="C3367" s="14"/>
      <c r="D3367" s="14"/>
      <c r="E3367" s="70">
        <v>0</v>
      </c>
      <c r="F3367" s="71">
        <v>0</v>
      </c>
      <c r="G3367" s="70">
        <v>0</v>
      </c>
      <c r="H3367" s="71">
        <v>0</v>
      </c>
      <c r="I3367" s="70">
        <v>0</v>
      </c>
      <c r="J3367" s="71">
        <v>0</v>
      </c>
      <c r="K3367" s="70">
        <v>0</v>
      </c>
      <c r="L3367" s="71">
        <v>0</v>
      </c>
      <c r="M3367" s="70">
        <v>0</v>
      </c>
      <c r="N3367" s="71">
        <v>0</v>
      </c>
      <c r="O3367" s="70">
        <v>0</v>
      </c>
      <c r="P3367" s="71">
        <v>0</v>
      </c>
      <c r="Q3367" s="70">
        <v>0</v>
      </c>
      <c r="R3367" s="71">
        <v>0</v>
      </c>
      <c r="S3367" s="70">
        <v>0</v>
      </c>
      <c r="T3367" s="71">
        <v>0</v>
      </c>
      <c r="U3367" s="70">
        <v>0</v>
      </c>
      <c r="V3367" s="71">
        <v>0</v>
      </c>
      <c r="W3367" s="70">
        <v>0</v>
      </c>
      <c r="X3367" s="71">
        <v>0</v>
      </c>
      <c r="Y3367" s="70">
        <v>0</v>
      </c>
      <c r="Z3367" s="71">
        <v>0</v>
      </c>
      <c r="AA3367" s="70">
        <v>0</v>
      </c>
      <c r="AB3367" s="71">
        <v>0</v>
      </c>
      <c r="AC3367" s="54"/>
      <c r="AD3367" s="55">
        <f t="shared" si="69"/>
        <v>0</v>
      </c>
      <c r="AE3367" s="54"/>
    </row>
    <row r="3368" spans="2:31" x14ac:dyDescent="0.3">
      <c r="B3368" s="4" t="s">
        <v>188</v>
      </c>
      <c r="C3368" s="14"/>
      <c r="D3368" s="14"/>
      <c r="E3368" s="70">
        <v>0</v>
      </c>
      <c r="F3368" s="71">
        <v>0</v>
      </c>
      <c r="G3368" s="70">
        <v>0</v>
      </c>
      <c r="H3368" s="71">
        <v>0</v>
      </c>
      <c r="I3368" s="70">
        <v>0</v>
      </c>
      <c r="J3368" s="71">
        <v>0</v>
      </c>
      <c r="K3368" s="70">
        <v>0</v>
      </c>
      <c r="L3368" s="71">
        <v>0</v>
      </c>
      <c r="M3368" s="70">
        <v>0</v>
      </c>
      <c r="N3368" s="71">
        <v>0</v>
      </c>
      <c r="O3368" s="70">
        <v>0</v>
      </c>
      <c r="P3368" s="71">
        <v>0</v>
      </c>
      <c r="Q3368" s="70">
        <v>0</v>
      </c>
      <c r="R3368" s="71">
        <v>0</v>
      </c>
      <c r="S3368" s="70">
        <v>0</v>
      </c>
      <c r="T3368" s="71">
        <v>0</v>
      </c>
      <c r="U3368" s="70">
        <v>0</v>
      </c>
      <c r="V3368" s="71">
        <v>0</v>
      </c>
      <c r="W3368" s="70">
        <v>0</v>
      </c>
      <c r="X3368" s="71">
        <v>0</v>
      </c>
      <c r="Y3368" s="70">
        <v>0</v>
      </c>
      <c r="Z3368" s="71">
        <v>0</v>
      </c>
      <c r="AA3368" s="70">
        <v>0</v>
      </c>
      <c r="AB3368" s="71">
        <v>0</v>
      </c>
      <c r="AC3368" s="54"/>
      <c r="AD3368" s="55">
        <f t="shared" si="69"/>
        <v>0</v>
      </c>
      <c r="AE3368" s="54"/>
    </row>
    <row r="3369" spans="2:31" x14ac:dyDescent="0.3">
      <c r="B3369" s="4" t="s">
        <v>189</v>
      </c>
      <c r="C3369" s="14"/>
      <c r="D3369" s="14"/>
      <c r="E3369" s="70">
        <v>0</v>
      </c>
      <c r="F3369" s="71">
        <v>0</v>
      </c>
      <c r="G3369" s="70">
        <v>0</v>
      </c>
      <c r="H3369" s="71">
        <v>0</v>
      </c>
      <c r="I3369" s="70">
        <v>0</v>
      </c>
      <c r="J3369" s="71">
        <v>0</v>
      </c>
      <c r="K3369" s="70">
        <v>0</v>
      </c>
      <c r="L3369" s="71">
        <v>0</v>
      </c>
      <c r="M3369" s="70">
        <v>0</v>
      </c>
      <c r="N3369" s="71">
        <v>0</v>
      </c>
      <c r="O3369" s="70">
        <v>0</v>
      </c>
      <c r="P3369" s="71">
        <v>0</v>
      </c>
      <c r="Q3369" s="70">
        <v>0</v>
      </c>
      <c r="R3369" s="71">
        <v>0</v>
      </c>
      <c r="S3369" s="70">
        <v>0</v>
      </c>
      <c r="T3369" s="71">
        <v>0</v>
      </c>
      <c r="U3369" s="70">
        <v>0</v>
      </c>
      <c r="V3369" s="71">
        <v>0</v>
      </c>
      <c r="W3369" s="70">
        <v>0</v>
      </c>
      <c r="X3369" s="71">
        <v>0</v>
      </c>
      <c r="Y3369" s="70">
        <v>0</v>
      </c>
      <c r="Z3369" s="71">
        <v>0</v>
      </c>
      <c r="AA3369" s="70">
        <v>0</v>
      </c>
      <c r="AB3369" s="71">
        <v>0</v>
      </c>
      <c r="AC3369" s="54"/>
      <c r="AD3369" s="55">
        <f t="shared" si="69"/>
        <v>0</v>
      </c>
      <c r="AE3369" s="54"/>
    </row>
    <row r="3370" spans="2:31" x14ac:dyDescent="0.3">
      <c r="B3370" s="4" t="s">
        <v>190</v>
      </c>
      <c r="C3370" s="14"/>
      <c r="D3370" s="14"/>
      <c r="E3370" s="70">
        <v>0</v>
      </c>
      <c r="F3370" s="71">
        <v>0</v>
      </c>
      <c r="G3370" s="70">
        <v>0</v>
      </c>
      <c r="H3370" s="71">
        <v>0</v>
      </c>
      <c r="I3370" s="70">
        <v>0</v>
      </c>
      <c r="J3370" s="71">
        <v>0</v>
      </c>
      <c r="K3370" s="70">
        <v>0</v>
      </c>
      <c r="L3370" s="71">
        <v>0</v>
      </c>
      <c r="M3370" s="70">
        <v>0</v>
      </c>
      <c r="N3370" s="71">
        <v>0</v>
      </c>
      <c r="O3370" s="70">
        <v>0</v>
      </c>
      <c r="P3370" s="71">
        <v>0</v>
      </c>
      <c r="Q3370" s="70">
        <v>0</v>
      </c>
      <c r="R3370" s="71">
        <v>0</v>
      </c>
      <c r="S3370" s="70">
        <v>0</v>
      </c>
      <c r="T3370" s="71">
        <v>0</v>
      </c>
      <c r="U3370" s="70">
        <v>0</v>
      </c>
      <c r="V3370" s="71">
        <v>0</v>
      </c>
      <c r="W3370" s="70">
        <v>0</v>
      </c>
      <c r="X3370" s="71">
        <v>0</v>
      </c>
      <c r="Y3370" s="70">
        <v>0</v>
      </c>
      <c r="Z3370" s="71">
        <v>0</v>
      </c>
      <c r="AA3370" s="70">
        <v>0</v>
      </c>
      <c r="AB3370" s="71">
        <v>0</v>
      </c>
      <c r="AC3370" s="54"/>
      <c r="AD3370" s="55">
        <f t="shared" si="69"/>
        <v>0</v>
      </c>
      <c r="AE3370" s="54"/>
    </row>
    <row r="3371" spans="2:31" x14ac:dyDescent="0.3">
      <c r="B3371" s="4" t="s">
        <v>191</v>
      </c>
      <c r="C3371" s="14"/>
      <c r="D3371" s="14"/>
      <c r="E3371" s="70">
        <v>0</v>
      </c>
      <c r="F3371" s="71">
        <v>0</v>
      </c>
      <c r="G3371" s="70">
        <v>0</v>
      </c>
      <c r="H3371" s="71">
        <v>0</v>
      </c>
      <c r="I3371" s="70">
        <v>0</v>
      </c>
      <c r="J3371" s="71">
        <v>0</v>
      </c>
      <c r="K3371" s="70">
        <v>0</v>
      </c>
      <c r="L3371" s="71">
        <v>0</v>
      </c>
      <c r="M3371" s="70">
        <v>0</v>
      </c>
      <c r="N3371" s="71">
        <v>0</v>
      </c>
      <c r="O3371" s="70">
        <v>0</v>
      </c>
      <c r="P3371" s="71">
        <v>0</v>
      </c>
      <c r="Q3371" s="70">
        <v>0</v>
      </c>
      <c r="R3371" s="71">
        <v>0</v>
      </c>
      <c r="S3371" s="70">
        <v>0</v>
      </c>
      <c r="T3371" s="71">
        <v>0</v>
      </c>
      <c r="U3371" s="70">
        <v>0</v>
      </c>
      <c r="V3371" s="71">
        <v>0</v>
      </c>
      <c r="W3371" s="70">
        <v>0</v>
      </c>
      <c r="X3371" s="71">
        <v>0</v>
      </c>
      <c r="Y3371" s="70">
        <v>0</v>
      </c>
      <c r="Z3371" s="71">
        <v>0</v>
      </c>
      <c r="AA3371" s="70">
        <v>0</v>
      </c>
      <c r="AB3371" s="71">
        <v>0</v>
      </c>
      <c r="AC3371" s="54"/>
      <c r="AD3371" s="55">
        <f t="shared" si="69"/>
        <v>0</v>
      </c>
      <c r="AE3371" s="54"/>
    </row>
    <row r="3372" spans="2:31" x14ac:dyDescent="0.3">
      <c r="B3372" s="4" t="s">
        <v>192</v>
      </c>
      <c r="C3372" s="14"/>
      <c r="D3372" s="14"/>
      <c r="E3372" s="70">
        <v>0</v>
      </c>
      <c r="F3372" s="71">
        <v>0</v>
      </c>
      <c r="G3372" s="70">
        <v>0</v>
      </c>
      <c r="H3372" s="71">
        <v>0</v>
      </c>
      <c r="I3372" s="70">
        <v>0</v>
      </c>
      <c r="J3372" s="71">
        <v>0</v>
      </c>
      <c r="K3372" s="70">
        <v>0</v>
      </c>
      <c r="L3372" s="71">
        <v>0</v>
      </c>
      <c r="M3372" s="70">
        <v>0</v>
      </c>
      <c r="N3372" s="71">
        <v>0</v>
      </c>
      <c r="O3372" s="70">
        <v>0</v>
      </c>
      <c r="P3372" s="71">
        <v>0</v>
      </c>
      <c r="Q3372" s="70">
        <v>0</v>
      </c>
      <c r="R3372" s="71">
        <v>0</v>
      </c>
      <c r="S3372" s="70">
        <v>0</v>
      </c>
      <c r="T3372" s="71">
        <v>0</v>
      </c>
      <c r="U3372" s="70">
        <v>0</v>
      </c>
      <c r="V3372" s="71">
        <v>0</v>
      </c>
      <c r="W3372" s="70">
        <v>0</v>
      </c>
      <c r="X3372" s="71">
        <v>0</v>
      </c>
      <c r="Y3372" s="70">
        <v>0</v>
      </c>
      <c r="Z3372" s="71">
        <v>0</v>
      </c>
      <c r="AA3372" s="70">
        <v>0</v>
      </c>
      <c r="AB3372" s="71">
        <v>0</v>
      </c>
      <c r="AC3372" s="54"/>
      <c r="AD3372" s="55">
        <f t="shared" si="69"/>
        <v>0</v>
      </c>
      <c r="AE3372" s="54"/>
    </row>
    <row r="3373" spans="2:31" x14ac:dyDescent="0.3">
      <c r="B3373" s="4" t="s">
        <v>193</v>
      </c>
      <c r="C3373" s="14"/>
      <c r="D3373" s="14"/>
      <c r="E3373" s="70">
        <v>0</v>
      </c>
      <c r="F3373" s="71">
        <v>0</v>
      </c>
      <c r="G3373" s="70">
        <v>0</v>
      </c>
      <c r="H3373" s="71">
        <v>0</v>
      </c>
      <c r="I3373" s="70">
        <v>0</v>
      </c>
      <c r="J3373" s="71">
        <v>0</v>
      </c>
      <c r="K3373" s="70">
        <v>0</v>
      </c>
      <c r="L3373" s="71">
        <v>0</v>
      </c>
      <c r="M3373" s="70">
        <v>0</v>
      </c>
      <c r="N3373" s="71">
        <v>0</v>
      </c>
      <c r="O3373" s="70">
        <v>0</v>
      </c>
      <c r="P3373" s="71">
        <v>0</v>
      </c>
      <c r="Q3373" s="70">
        <v>0</v>
      </c>
      <c r="R3373" s="71">
        <v>0</v>
      </c>
      <c r="S3373" s="70">
        <v>0</v>
      </c>
      <c r="T3373" s="71">
        <v>0</v>
      </c>
      <c r="U3373" s="70">
        <v>0</v>
      </c>
      <c r="V3373" s="71">
        <v>0</v>
      </c>
      <c r="W3373" s="70">
        <v>0</v>
      </c>
      <c r="X3373" s="71">
        <v>0</v>
      </c>
      <c r="Y3373" s="70">
        <v>0</v>
      </c>
      <c r="Z3373" s="71">
        <v>0</v>
      </c>
      <c r="AA3373" s="70">
        <v>0</v>
      </c>
      <c r="AB3373" s="71">
        <v>0</v>
      </c>
      <c r="AC3373" s="54"/>
      <c r="AD3373" s="55">
        <f t="shared" si="69"/>
        <v>0</v>
      </c>
      <c r="AE3373" s="54"/>
    </row>
    <row r="3374" spans="2:31" x14ac:dyDescent="0.3">
      <c r="B3374" s="4" t="s">
        <v>194</v>
      </c>
      <c r="C3374" s="14"/>
      <c r="D3374" s="14"/>
      <c r="E3374" s="70">
        <v>0</v>
      </c>
      <c r="F3374" s="71">
        <v>0</v>
      </c>
      <c r="G3374" s="70">
        <v>0</v>
      </c>
      <c r="H3374" s="71">
        <v>0</v>
      </c>
      <c r="I3374" s="70">
        <v>0</v>
      </c>
      <c r="J3374" s="71">
        <v>0</v>
      </c>
      <c r="K3374" s="70">
        <v>0</v>
      </c>
      <c r="L3374" s="71">
        <v>0</v>
      </c>
      <c r="M3374" s="70">
        <v>0</v>
      </c>
      <c r="N3374" s="71">
        <v>0</v>
      </c>
      <c r="O3374" s="70">
        <v>0</v>
      </c>
      <c r="P3374" s="71">
        <v>0</v>
      </c>
      <c r="Q3374" s="70">
        <v>0</v>
      </c>
      <c r="R3374" s="71">
        <v>0</v>
      </c>
      <c r="S3374" s="70">
        <v>0</v>
      </c>
      <c r="T3374" s="71">
        <v>0</v>
      </c>
      <c r="U3374" s="70">
        <v>0</v>
      </c>
      <c r="V3374" s="71">
        <v>0</v>
      </c>
      <c r="W3374" s="70">
        <v>0</v>
      </c>
      <c r="X3374" s="71">
        <v>0</v>
      </c>
      <c r="Y3374" s="70">
        <v>0</v>
      </c>
      <c r="Z3374" s="71">
        <v>0</v>
      </c>
      <c r="AA3374" s="70">
        <v>0</v>
      </c>
      <c r="AB3374" s="71">
        <v>0</v>
      </c>
      <c r="AC3374" s="54"/>
      <c r="AD3374" s="55">
        <f t="shared" si="69"/>
        <v>0</v>
      </c>
      <c r="AE3374" s="54"/>
    </row>
    <row r="3375" spans="2:31" x14ac:dyDescent="0.3">
      <c r="B3375" s="4" t="s">
        <v>195</v>
      </c>
      <c r="C3375" s="14"/>
      <c r="D3375" s="14"/>
      <c r="E3375" s="70">
        <v>0</v>
      </c>
      <c r="F3375" s="71">
        <v>0</v>
      </c>
      <c r="G3375" s="70">
        <v>0</v>
      </c>
      <c r="H3375" s="71">
        <v>0</v>
      </c>
      <c r="I3375" s="70">
        <v>0</v>
      </c>
      <c r="J3375" s="71">
        <v>0</v>
      </c>
      <c r="K3375" s="70">
        <v>0</v>
      </c>
      <c r="L3375" s="71">
        <v>0</v>
      </c>
      <c r="M3375" s="70">
        <v>0</v>
      </c>
      <c r="N3375" s="71">
        <v>0</v>
      </c>
      <c r="O3375" s="70">
        <v>0</v>
      </c>
      <c r="P3375" s="71">
        <v>0</v>
      </c>
      <c r="Q3375" s="70">
        <v>0</v>
      </c>
      <c r="R3375" s="71">
        <v>0</v>
      </c>
      <c r="S3375" s="70">
        <v>0</v>
      </c>
      <c r="T3375" s="71">
        <v>0</v>
      </c>
      <c r="U3375" s="70">
        <v>0</v>
      </c>
      <c r="V3375" s="71">
        <v>0</v>
      </c>
      <c r="W3375" s="70">
        <v>0</v>
      </c>
      <c r="X3375" s="71">
        <v>0</v>
      </c>
      <c r="Y3375" s="70">
        <v>0</v>
      </c>
      <c r="Z3375" s="71">
        <v>0</v>
      </c>
      <c r="AA3375" s="70">
        <v>0</v>
      </c>
      <c r="AB3375" s="71">
        <v>0</v>
      </c>
      <c r="AC3375" s="54"/>
      <c r="AD3375" s="55">
        <f t="shared" si="69"/>
        <v>0</v>
      </c>
      <c r="AE3375" s="54"/>
    </row>
    <row r="3376" spans="2:31" x14ac:dyDescent="0.3">
      <c r="B3376" s="4" t="s">
        <v>196</v>
      </c>
      <c r="C3376" s="14"/>
      <c r="D3376" s="14"/>
      <c r="E3376" s="70">
        <v>0</v>
      </c>
      <c r="F3376" s="71">
        <v>0</v>
      </c>
      <c r="G3376" s="70">
        <v>0</v>
      </c>
      <c r="H3376" s="71">
        <v>0</v>
      </c>
      <c r="I3376" s="70">
        <v>0</v>
      </c>
      <c r="J3376" s="71">
        <v>0</v>
      </c>
      <c r="K3376" s="70">
        <v>0</v>
      </c>
      <c r="L3376" s="71">
        <v>0</v>
      </c>
      <c r="M3376" s="70">
        <v>0</v>
      </c>
      <c r="N3376" s="71">
        <v>0</v>
      </c>
      <c r="O3376" s="70">
        <v>0</v>
      </c>
      <c r="P3376" s="71">
        <v>0</v>
      </c>
      <c r="Q3376" s="70">
        <v>0</v>
      </c>
      <c r="R3376" s="71">
        <v>0</v>
      </c>
      <c r="S3376" s="70">
        <v>0</v>
      </c>
      <c r="T3376" s="71">
        <v>0</v>
      </c>
      <c r="U3376" s="70">
        <v>0</v>
      </c>
      <c r="V3376" s="71">
        <v>0</v>
      </c>
      <c r="W3376" s="70">
        <v>0</v>
      </c>
      <c r="X3376" s="71">
        <v>0</v>
      </c>
      <c r="Y3376" s="70">
        <v>0</v>
      </c>
      <c r="Z3376" s="71">
        <v>0</v>
      </c>
      <c r="AA3376" s="70">
        <v>0</v>
      </c>
      <c r="AB3376" s="71">
        <v>0</v>
      </c>
      <c r="AC3376" s="54"/>
      <c r="AD3376" s="55">
        <f t="shared" si="69"/>
        <v>0</v>
      </c>
      <c r="AE3376" s="54"/>
    </row>
    <row r="3377" spans="2:31" x14ac:dyDescent="0.3">
      <c r="B3377" s="4" t="s">
        <v>197</v>
      </c>
      <c r="C3377" s="14"/>
      <c r="D3377" s="14"/>
      <c r="E3377" s="70">
        <v>0</v>
      </c>
      <c r="F3377" s="71">
        <v>0</v>
      </c>
      <c r="G3377" s="70">
        <v>0</v>
      </c>
      <c r="H3377" s="71">
        <v>0</v>
      </c>
      <c r="I3377" s="70">
        <v>0</v>
      </c>
      <c r="J3377" s="71">
        <v>0</v>
      </c>
      <c r="K3377" s="70">
        <v>0</v>
      </c>
      <c r="L3377" s="71">
        <v>0</v>
      </c>
      <c r="M3377" s="70">
        <v>0</v>
      </c>
      <c r="N3377" s="71">
        <v>0</v>
      </c>
      <c r="O3377" s="70">
        <v>0</v>
      </c>
      <c r="P3377" s="71">
        <v>0</v>
      </c>
      <c r="Q3377" s="70">
        <v>0</v>
      </c>
      <c r="R3377" s="71">
        <v>0</v>
      </c>
      <c r="S3377" s="70">
        <v>0</v>
      </c>
      <c r="T3377" s="71">
        <v>0</v>
      </c>
      <c r="U3377" s="70">
        <v>0</v>
      </c>
      <c r="V3377" s="71">
        <v>0</v>
      </c>
      <c r="W3377" s="70">
        <v>0</v>
      </c>
      <c r="X3377" s="71">
        <v>0</v>
      </c>
      <c r="Y3377" s="70">
        <v>0</v>
      </c>
      <c r="Z3377" s="71">
        <v>0</v>
      </c>
      <c r="AA3377" s="70">
        <v>0</v>
      </c>
      <c r="AB3377" s="71">
        <v>0</v>
      </c>
      <c r="AC3377" s="54"/>
      <c r="AD3377" s="55">
        <f t="shared" si="69"/>
        <v>0</v>
      </c>
      <c r="AE3377" s="54"/>
    </row>
    <row r="3378" spans="2:31" x14ac:dyDescent="0.3">
      <c r="B3378" s="4" t="s">
        <v>198</v>
      </c>
      <c r="C3378" s="14"/>
      <c r="D3378" s="14"/>
      <c r="E3378" s="70">
        <v>0</v>
      </c>
      <c r="F3378" s="71">
        <v>0</v>
      </c>
      <c r="G3378" s="70">
        <v>0</v>
      </c>
      <c r="H3378" s="71">
        <v>0</v>
      </c>
      <c r="I3378" s="70">
        <v>0</v>
      </c>
      <c r="J3378" s="71">
        <v>0</v>
      </c>
      <c r="K3378" s="70">
        <v>0</v>
      </c>
      <c r="L3378" s="71">
        <v>0</v>
      </c>
      <c r="M3378" s="70">
        <v>0</v>
      </c>
      <c r="N3378" s="71">
        <v>0</v>
      </c>
      <c r="O3378" s="70">
        <v>0</v>
      </c>
      <c r="P3378" s="71">
        <v>0</v>
      </c>
      <c r="Q3378" s="70">
        <v>0</v>
      </c>
      <c r="R3378" s="71">
        <v>0</v>
      </c>
      <c r="S3378" s="70">
        <v>0</v>
      </c>
      <c r="T3378" s="71">
        <v>0</v>
      </c>
      <c r="U3378" s="70">
        <v>0</v>
      </c>
      <c r="V3378" s="71">
        <v>0</v>
      </c>
      <c r="W3378" s="70">
        <v>0</v>
      </c>
      <c r="X3378" s="71">
        <v>0</v>
      </c>
      <c r="Y3378" s="70">
        <v>0</v>
      </c>
      <c r="Z3378" s="71">
        <v>0</v>
      </c>
      <c r="AA3378" s="70">
        <v>0</v>
      </c>
      <c r="AB3378" s="71">
        <v>0</v>
      </c>
      <c r="AC3378" s="54"/>
      <c r="AD3378" s="55">
        <f t="shared" si="69"/>
        <v>0</v>
      </c>
      <c r="AE3378" s="54"/>
    </row>
    <row r="3379" spans="2:31" x14ac:dyDescent="0.3">
      <c r="B3379" s="4" t="s">
        <v>199</v>
      </c>
      <c r="C3379" s="14"/>
      <c r="D3379" s="14"/>
      <c r="E3379" s="70">
        <v>0</v>
      </c>
      <c r="F3379" s="71">
        <v>0</v>
      </c>
      <c r="G3379" s="70">
        <v>0</v>
      </c>
      <c r="H3379" s="71">
        <v>0</v>
      </c>
      <c r="I3379" s="70">
        <v>0</v>
      </c>
      <c r="J3379" s="71">
        <v>0</v>
      </c>
      <c r="K3379" s="70">
        <v>0</v>
      </c>
      <c r="L3379" s="71">
        <v>0</v>
      </c>
      <c r="M3379" s="70">
        <v>0</v>
      </c>
      <c r="N3379" s="71">
        <v>0</v>
      </c>
      <c r="O3379" s="70">
        <v>0</v>
      </c>
      <c r="P3379" s="71">
        <v>0</v>
      </c>
      <c r="Q3379" s="70">
        <v>0</v>
      </c>
      <c r="R3379" s="71">
        <v>0</v>
      </c>
      <c r="S3379" s="70">
        <v>0</v>
      </c>
      <c r="T3379" s="71">
        <v>0</v>
      </c>
      <c r="U3379" s="70">
        <v>0</v>
      </c>
      <c r="V3379" s="71">
        <v>0</v>
      </c>
      <c r="W3379" s="70">
        <v>0</v>
      </c>
      <c r="X3379" s="71">
        <v>0</v>
      </c>
      <c r="Y3379" s="70">
        <v>0</v>
      </c>
      <c r="Z3379" s="71">
        <v>0</v>
      </c>
      <c r="AA3379" s="70">
        <v>0</v>
      </c>
      <c r="AB3379" s="71">
        <v>0</v>
      </c>
      <c r="AC3379" s="54"/>
      <c r="AD3379" s="55">
        <f t="shared" si="69"/>
        <v>0</v>
      </c>
      <c r="AE3379" s="54"/>
    </row>
    <row r="3380" spans="2:31" x14ac:dyDescent="0.3">
      <c r="B3380" s="4" t="s">
        <v>200</v>
      </c>
      <c r="C3380" s="14"/>
      <c r="D3380" s="14"/>
      <c r="E3380" s="70">
        <v>0</v>
      </c>
      <c r="F3380" s="71">
        <v>0</v>
      </c>
      <c r="G3380" s="70">
        <v>0</v>
      </c>
      <c r="H3380" s="71">
        <v>0</v>
      </c>
      <c r="I3380" s="70">
        <v>0</v>
      </c>
      <c r="J3380" s="71">
        <v>0</v>
      </c>
      <c r="K3380" s="70">
        <v>0</v>
      </c>
      <c r="L3380" s="71">
        <v>0</v>
      </c>
      <c r="M3380" s="70">
        <v>0</v>
      </c>
      <c r="N3380" s="71">
        <v>0</v>
      </c>
      <c r="O3380" s="70">
        <v>0</v>
      </c>
      <c r="P3380" s="71">
        <v>0</v>
      </c>
      <c r="Q3380" s="70">
        <v>0</v>
      </c>
      <c r="R3380" s="71">
        <v>0</v>
      </c>
      <c r="S3380" s="70">
        <v>0</v>
      </c>
      <c r="T3380" s="71">
        <v>0</v>
      </c>
      <c r="U3380" s="70">
        <v>0</v>
      </c>
      <c r="V3380" s="71">
        <v>0</v>
      </c>
      <c r="W3380" s="70">
        <v>0</v>
      </c>
      <c r="X3380" s="71">
        <v>0</v>
      </c>
      <c r="Y3380" s="70">
        <v>0</v>
      </c>
      <c r="Z3380" s="71">
        <v>0</v>
      </c>
      <c r="AA3380" s="70">
        <v>0</v>
      </c>
      <c r="AB3380" s="71">
        <v>0</v>
      </c>
      <c r="AC3380" s="54"/>
      <c r="AD3380" s="55">
        <f t="shared" si="69"/>
        <v>0</v>
      </c>
      <c r="AE3380" s="54"/>
    </row>
    <row r="3381" spans="2:31" x14ac:dyDescent="0.3">
      <c r="B3381" s="4" t="s">
        <v>201</v>
      </c>
      <c r="C3381" s="14"/>
      <c r="D3381" s="14"/>
      <c r="E3381" s="70">
        <v>0</v>
      </c>
      <c r="F3381" s="71">
        <v>0</v>
      </c>
      <c r="G3381" s="70">
        <v>0</v>
      </c>
      <c r="H3381" s="71">
        <v>0</v>
      </c>
      <c r="I3381" s="70">
        <v>0</v>
      </c>
      <c r="J3381" s="71">
        <v>0</v>
      </c>
      <c r="K3381" s="70">
        <v>0</v>
      </c>
      <c r="L3381" s="71">
        <v>0</v>
      </c>
      <c r="M3381" s="70">
        <v>0</v>
      </c>
      <c r="N3381" s="71">
        <v>0</v>
      </c>
      <c r="O3381" s="70">
        <v>0</v>
      </c>
      <c r="P3381" s="71">
        <v>0</v>
      </c>
      <c r="Q3381" s="70">
        <v>0</v>
      </c>
      <c r="R3381" s="71">
        <v>0</v>
      </c>
      <c r="S3381" s="70">
        <v>0</v>
      </c>
      <c r="T3381" s="71">
        <v>0</v>
      </c>
      <c r="U3381" s="70">
        <v>0</v>
      </c>
      <c r="V3381" s="71">
        <v>0</v>
      </c>
      <c r="W3381" s="70">
        <v>0</v>
      </c>
      <c r="X3381" s="71">
        <v>0</v>
      </c>
      <c r="Y3381" s="70">
        <v>0</v>
      </c>
      <c r="Z3381" s="71">
        <v>0</v>
      </c>
      <c r="AA3381" s="70">
        <v>0</v>
      </c>
      <c r="AB3381" s="71">
        <v>0</v>
      </c>
      <c r="AC3381" s="54"/>
      <c r="AD3381" s="55">
        <f t="shared" si="69"/>
        <v>0</v>
      </c>
      <c r="AE3381" s="54"/>
    </row>
    <row r="3382" spans="2:31" x14ac:dyDescent="0.3">
      <c r="B3382" s="4" t="s">
        <v>202</v>
      </c>
      <c r="C3382" s="4"/>
      <c r="D3382" s="4"/>
      <c r="E3382" s="70">
        <v>0</v>
      </c>
      <c r="F3382" s="71">
        <v>0</v>
      </c>
      <c r="G3382" s="70">
        <v>0</v>
      </c>
      <c r="H3382" s="71">
        <v>0</v>
      </c>
      <c r="I3382" s="70">
        <v>0</v>
      </c>
      <c r="J3382" s="71">
        <v>0</v>
      </c>
      <c r="K3382" s="70">
        <v>0</v>
      </c>
      <c r="L3382" s="71">
        <v>0</v>
      </c>
      <c r="M3382" s="70">
        <v>0</v>
      </c>
      <c r="N3382" s="71">
        <v>0</v>
      </c>
      <c r="O3382" s="70">
        <v>0</v>
      </c>
      <c r="P3382" s="71">
        <v>0</v>
      </c>
      <c r="Q3382" s="70">
        <v>0</v>
      </c>
      <c r="R3382" s="71">
        <v>0</v>
      </c>
      <c r="S3382" s="70">
        <v>0</v>
      </c>
      <c r="T3382" s="71">
        <v>0</v>
      </c>
      <c r="U3382" s="70">
        <v>0</v>
      </c>
      <c r="V3382" s="71">
        <v>0</v>
      </c>
      <c r="W3382" s="70">
        <v>0</v>
      </c>
      <c r="X3382" s="71">
        <v>0</v>
      </c>
      <c r="Y3382" s="70">
        <v>0</v>
      </c>
      <c r="Z3382" s="71">
        <v>0</v>
      </c>
      <c r="AA3382" s="70">
        <v>0</v>
      </c>
      <c r="AB3382" s="71">
        <v>0</v>
      </c>
      <c r="AC3382" s="54"/>
      <c r="AD3382" s="55">
        <f t="shared" si="69"/>
        <v>0</v>
      </c>
      <c r="AE3382" s="54"/>
    </row>
    <row r="3383" spans="2:31" x14ac:dyDescent="0.3">
      <c r="B3383" s="4" t="s">
        <v>203</v>
      </c>
      <c r="C3383" s="4"/>
      <c r="D3383" s="4"/>
      <c r="E3383" s="70">
        <v>0</v>
      </c>
      <c r="F3383" s="71">
        <v>0</v>
      </c>
      <c r="G3383" s="70">
        <v>0</v>
      </c>
      <c r="H3383" s="71">
        <v>0</v>
      </c>
      <c r="I3383" s="70">
        <v>0</v>
      </c>
      <c r="J3383" s="71">
        <v>0</v>
      </c>
      <c r="K3383" s="70">
        <v>0</v>
      </c>
      <c r="L3383" s="71">
        <v>0</v>
      </c>
      <c r="M3383" s="70">
        <v>0</v>
      </c>
      <c r="N3383" s="71">
        <v>0</v>
      </c>
      <c r="O3383" s="70">
        <v>0</v>
      </c>
      <c r="P3383" s="71">
        <v>0</v>
      </c>
      <c r="Q3383" s="70">
        <v>0</v>
      </c>
      <c r="R3383" s="71">
        <v>0</v>
      </c>
      <c r="S3383" s="70">
        <v>0</v>
      </c>
      <c r="T3383" s="71">
        <v>0</v>
      </c>
      <c r="U3383" s="70">
        <v>0</v>
      </c>
      <c r="V3383" s="71">
        <v>0</v>
      </c>
      <c r="W3383" s="70">
        <v>0</v>
      </c>
      <c r="X3383" s="71">
        <v>0</v>
      </c>
      <c r="Y3383" s="70">
        <v>0</v>
      </c>
      <c r="Z3383" s="71">
        <v>0</v>
      </c>
      <c r="AA3383" s="70">
        <v>0</v>
      </c>
      <c r="AB3383" s="71">
        <v>0</v>
      </c>
      <c r="AC3383" s="54"/>
      <c r="AD3383" s="55">
        <f t="shared" si="69"/>
        <v>0</v>
      </c>
      <c r="AE3383" s="54"/>
    </row>
    <row r="3384" spans="2:31" x14ac:dyDescent="0.3">
      <c r="B3384" s="4" t="s">
        <v>204</v>
      </c>
      <c r="C3384" s="4"/>
      <c r="D3384" s="4"/>
      <c r="E3384" s="70">
        <v>0</v>
      </c>
      <c r="F3384" s="71">
        <v>0</v>
      </c>
      <c r="G3384" s="70">
        <v>0</v>
      </c>
      <c r="H3384" s="71">
        <v>0</v>
      </c>
      <c r="I3384" s="70">
        <v>0</v>
      </c>
      <c r="J3384" s="71">
        <v>0</v>
      </c>
      <c r="K3384" s="70">
        <v>0</v>
      </c>
      <c r="L3384" s="71">
        <v>0</v>
      </c>
      <c r="M3384" s="70">
        <v>0</v>
      </c>
      <c r="N3384" s="71">
        <v>0</v>
      </c>
      <c r="O3384" s="70">
        <v>0</v>
      </c>
      <c r="P3384" s="71">
        <v>0</v>
      </c>
      <c r="Q3384" s="70">
        <v>0</v>
      </c>
      <c r="R3384" s="71">
        <v>0</v>
      </c>
      <c r="S3384" s="70">
        <v>0</v>
      </c>
      <c r="T3384" s="71">
        <v>0</v>
      </c>
      <c r="U3384" s="70">
        <v>0</v>
      </c>
      <c r="V3384" s="71">
        <v>0</v>
      </c>
      <c r="W3384" s="70">
        <v>0</v>
      </c>
      <c r="X3384" s="71">
        <v>0</v>
      </c>
      <c r="Y3384" s="70">
        <v>0</v>
      </c>
      <c r="Z3384" s="71">
        <v>0</v>
      </c>
      <c r="AA3384" s="70">
        <v>0</v>
      </c>
      <c r="AB3384" s="71">
        <v>0</v>
      </c>
      <c r="AC3384" s="54"/>
      <c r="AD3384" s="55">
        <f t="shared" si="69"/>
        <v>0</v>
      </c>
      <c r="AE3384" s="54"/>
    </row>
    <row r="3385" spans="2:31" x14ac:dyDescent="0.3">
      <c r="B3385" s="4" t="s">
        <v>205</v>
      </c>
      <c r="C3385" s="4"/>
      <c r="D3385" s="4"/>
      <c r="E3385" s="70">
        <v>0</v>
      </c>
      <c r="F3385" s="71">
        <v>0</v>
      </c>
      <c r="G3385" s="70">
        <v>0</v>
      </c>
      <c r="H3385" s="71">
        <v>0</v>
      </c>
      <c r="I3385" s="70">
        <v>0</v>
      </c>
      <c r="J3385" s="71">
        <v>0</v>
      </c>
      <c r="K3385" s="70">
        <v>0</v>
      </c>
      <c r="L3385" s="71">
        <v>0</v>
      </c>
      <c r="M3385" s="70">
        <v>0</v>
      </c>
      <c r="N3385" s="71">
        <v>0</v>
      </c>
      <c r="O3385" s="70">
        <v>0</v>
      </c>
      <c r="P3385" s="71">
        <v>0</v>
      </c>
      <c r="Q3385" s="70">
        <v>0</v>
      </c>
      <c r="R3385" s="71">
        <v>0</v>
      </c>
      <c r="S3385" s="70">
        <v>0</v>
      </c>
      <c r="T3385" s="71">
        <v>0</v>
      </c>
      <c r="U3385" s="70">
        <v>0</v>
      </c>
      <c r="V3385" s="71">
        <v>0</v>
      </c>
      <c r="W3385" s="70">
        <v>0</v>
      </c>
      <c r="X3385" s="71">
        <v>0</v>
      </c>
      <c r="Y3385" s="70">
        <v>0</v>
      </c>
      <c r="Z3385" s="71">
        <v>0</v>
      </c>
      <c r="AA3385" s="70">
        <v>0</v>
      </c>
      <c r="AB3385" s="71">
        <v>0</v>
      </c>
      <c r="AC3385" s="54"/>
      <c r="AD3385" s="55">
        <f t="shared" si="69"/>
        <v>0</v>
      </c>
      <c r="AE3385" s="54"/>
    </row>
    <row r="3386" spans="2:31" x14ac:dyDescent="0.3">
      <c r="B3386" s="4" t="s">
        <v>206</v>
      </c>
      <c r="C3386" s="4"/>
      <c r="D3386" s="4"/>
      <c r="E3386" s="70">
        <v>0</v>
      </c>
      <c r="F3386" s="71">
        <v>0</v>
      </c>
      <c r="G3386" s="70">
        <v>0</v>
      </c>
      <c r="H3386" s="71">
        <v>0</v>
      </c>
      <c r="I3386" s="70">
        <v>0</v>
      </c>
      <c r="J3386" s="71">
        <v>0</v>
      </c>
      <c r="K3386" s="70">
        <v>0</v>
      </c>
      <c r="L3386" s="71">
        <v>0</v>
      </c>
      <c r="M3386" s="70">
        <v>0</v>
      </c>
      <c r="N3386" s="71">
        <v>0</v>
      </c>
      <c r="O3386" s="70">
        <v>0</v>
      </c>
      <c r="P3386" s="71">
        <v>0</v>
      </c>
      <c r="Q3386" s="70">
        <v>0</v>
      </c>
      <c r="R3386" s="71">
        <v>0</v>
      </c>
      <c r="S3386" s="70">
        <v>0</v>
      </c>
      <c r="T3386" s="71">
        <v>0</v>
      </c>
      <c r="U3386" s="70">
        <v>0</v>
      </c>
      <c r="V3386" s="71">
        <v>0</v>
      </c>
      <c r="W3386" s="70">
        <v>0</v>
      </c>
      <c r="X3386" s="71">
        <v>0</v>
      </c>
      <c r="Y3386" s="70">
        <v>0</v>
      </c>
      <c r="Z3386" s="71">
        <v>0</v>
      </c>
      <c r="AA3386" s="70">
        <v>0</v>
      </c>
      <c r="AB3386" s="71">
        <v>0</v>
      </c>
      <c r="AC3386" s="54"/>
      <c r="AD3386" s="55">
        <f t="shared" si="69"/>
        <v>0</v>
      </c>
      <c r="AE3386" s="54"/>
    </row>
    <row r="3387" spans="2:31" x14ac:dyDescent="0.3">
      <c r="B3387" s="4" t="s">
        <v>207</v>
      </c>
      <c r="C3387" s="4"/>
      <c r="D3387" s="4"/>
      <c r="E3387" s="70">
        <v>0</v>
      </c>
      <c r="F3387" s="71">
        <v>0</v>
      </c>
      <c r="G3387" s="70">
        <v>0</v>
      </c>
      <c r="H3387" s="71">
        <v>0</v>
      </c>
      <c r="I3387" s="70">
        <v>0</v>
      </c>
      <c r="J3387" s="71">
        <v>0</v>
      </c>
      <c r="K3387" s="70">
        <v>0</v>
      </c>
      <c r="L3387" s="71">
        <v>0</v>
      </c>
      <c r="M3387" s="70">
        <v>0</v>
      </c>
      <c r="N3387" s="71">
        <v>0</v>
      </c>
      <c r="O3387" s="70">
        <v>0</v>
      </c>
      <c r="P3387" s="71">
        <v>0</v>
      </c>
      <c r="Q3387" s="70">
        <v>0</v>
      </c>
      <c r="R3387" s="71">
        <v>0</v>
      </c>
      <c r="S3387" s="70">
        <v>0</v>
      </c>
      <c r="T3387" s="71">
        <v>0</v>
      </c>
      <c r="U3387" s="70">
        <v>0</v>
      </c>
      <c r="V3387" s="71">
        <v>0</v>
      </c>
      <c r="W3387" s="70">
        <v>0</v>
      </c>
      <c r="X3387" s="71">
        <v>0</v>
      </c>
      <c r="Y3387" s="70">
        <v>0</v>
      </c>
      <c r="Z3387" s="71">
        <v>0</v>
      </c>
      <c r="AA3387" s="70">
        <v>0</v>
      </c>
      <c r="AB3387" s="71">
        <v>0</v>
      </c>
      <c r="AC3387" s="54"/>
      <c r="AD3387" s="55">
        <f t="shared" si="69"/>
        <v>0</v>
      </c>
      <c r="AE3387" s="54"/>
    </row>
    <row r="3388" spans="2:31" x14ac:dyDescent="0.3">
      <c r="B3388" s="4" t="s">
        <v>208</v>
      </c>
      <c r="C3388" s="4"/>
      <c r="D3388" s="4"/>
      <c r="E3388" s="70">
        <v>0</v>
      </c>
      <c r="F3388" s="71">
        <v>0</v>
      </c>
      <c r="G3388" s="70">
        <v>0</v>
      </c>
      <c r="H3388" s="71">
        <v>0</v>
      </c>
      <c r="I3388" s="70">
        <v>0</v>
      </c>
      <c r="J3388" s="71">
        <v>0</v>
      </c>
      <c r="K3388" s="70">
        <v>0</v>
      </c>
      <c r="L3388" s="71">
        <v>0</v>
      </c>
      <c r="M3388" s="70">
        <v>0</v>
      </c>
      <c r="N3388" s="71">
        <v>0</v>
      </c>
      <c r="O3388" s="70">
        <v>0</v>
      </c>
      <c r="P3388" s="71">
        <v>0</v>
      </c>
      <c r="Q3388" s="70">
        <v>0</v>
      </c>
      <c r="R3388" s="71">
        <v>0</v>
      </c>
      <c r="S3388" s="70">
        <v>0</v>
      </c>
      <c r="T3388" s="71">
        <v>0</v>
      </c>
      <c r="U3388" s="70">
        <v>0</v>
      </c>
      <c r="V3388" s="71">
        <v>0</v>
      </c>
      <c r="W3388" s="70">
        <v>0</v>
      </c>
      <c r="X3388" s="71">
        <v>0</v>
      </c>
      <c r="Y3388" s="70">
        <v>0</v>
      </c>
      <c r="Z3388" s="71">
        <v>0</v>
      </c>
      <c r="AA3388" s="70">
        <v>0</v>
      </c>
      <c r="AB3388" s="71">
        <v>0</v>
      </c>
      <c r="AC3388" s="54"/>
      <c r="AD3388" s="55">
        <f t="shared" si="69"/>
        <v>0</v>
      </c>
      <c r="AE3388" s="54"/>
    </row>
    <row r="3389" spans="2:31" x14ac:dyDescent="0.3">
      <c r="B3389" s="4" t="s">
        <v>209</v>
      </c>
      <c r="C3389" s="4"/>
      <c r="D3389" s="4"/>
      <c r="E3389" s="70">
        <v>0</v>
      </c>
      <c r="F3389" s="71">
        <v>0</v>
      </c>
      <c r="G3389" s="70">
        <v>0</v>
      </c>
      <c r="H3389" s="71">
        <v>0</v>
      </c>
      <c r="I3389" s="70">
        <v>0</v>
      </c>
      <c r="J3389" s="71">
        <v>0</v>
      </c>
      <c r="K3389" s="70">
        <v>0</v>
      </c>
      <c r="L3389" s="71">
        <v>0</v>
      </c>
      <c r="M3389" s="70">
        <v>0</v>
      </c>
      <c r="N3389" s="71">
        <v>0</v>
      </c>
      <c r="O3389" s="70">
        <v>0</v>
      </c>
      <c r="P3389" s="71">
        <v>0</v>
      </c>
      <c r="Q3389" s="70">
        <v>0</v>
      </c>
      <c r="R3389" s="71">
        <v>0</v>
      </c>
      <c r="S3389" s="70">
        <v>0</v>
      </c>
      <c r="T3389" s="71">
        <v>0</v>
      </c>
      <c r="U3389" s="70">
        <v>0</v>
      </c>
      <c r="V3389" s="71">
        <v>0</v>
      </c>
      <c r="W3389" s="70">
        <v>0</v>
      </c>
      <c r="X3389" s="71">
        <v>0</v>
      </c>
      <c r="Y3389" s="70">
        <v>0</v>
      </c>
      <c r="Z3389" s="71">
        <v>0</v>
      </c>
      <c r="AA3389" s="70">
        <v>0</v>
      </c>
      <c r="AB3389" s="71">
        <v>0</v>
      </c>
      <c r="AC3389" s="54"/>
      <c r="AD3389" s="55">
        <f t="shared" si="69"/>
        <v>0</v>
      </c>
      <c r="AE3389" s="54"/>
    </row>
    <row r="3390" spans="2:31" x14ac:dyDescent="0.3">
      <c r="B3390" s="4" t="s">
        <v>210</v>
      </c>
      <c r="C3390" s="4"/>
      <c r="D3390" s="4"/>
      <c r="E3390" s="70">
        <v>0</v>
      </c>
      <c r="F3390" s="71">
        <v>0</v>
      </c>
      <c r="G3390" s="70">
        <v>0</v>
      </c>
      <c r="H3390" s="71">
        <v>0</v>
      </c>
      <c r="I3390" s="70">
        <v>0</v>
      </c>
      <c r="J3390" s="71">
        <v>0</v>
      </c>
      <c r="K3390" s="70">
        <v>0</v>
      </c>
      <c r="L3390" s="71">
        <v>0</v>
      </c>
      <c r="M3390" s="70">
        <v>0</v>
      </c>
      <c r="N3390" s="71">
        <v>0</v>
      </c>
      <c r="O3390" s="70">
        <v>0</v>
      </c>
      <c r="P3390" s="71">
        <v>0</v>
      </c>
      <c r="Q3390" s="70">
        <v>0</v>
      </c>
      <c r="R3390" s="71">
        <v>0</v>
      </c>
      <c r="S3390" s="70">
        <v>0</v>
      </c>
      <c r="T3390" s="71">
        <v>0</v>
      </c>
      <c r="U3390" s="70">
        <v>0</v>
      </c>
      <c r="V3390" s="71">
        <v>0</v>
      </c>
      <c r="W3390" s="70">
        <v>0</v>
      </c>
      <c r="X3390" s="71">
        <v>0</v>
      </c>
      <c r="Y3390" s="70">
        <v>0</v>
      </c>
      <c r="Z3390" s="71">
        <v>0</v>
      </c>
      <c r="AA3390" s="70">
        <v>0</v>
      </c>
      <c r="AB3390" s="71">
        <v>0</v>
      </c>
      <c r="AC3390" s="54"/>
      <c r="AD3390" s="55">
        <f t="shared" si="69"/>
        <v>0</v>
      </c>
      <c r="AE3390" s="54"/>
    </row>
    <row r="3391" spans="2:31" x14ac:dyDescent="0.3">
      <c r="B3391" s="4" t="s">
        <v>211</v>
      </c>
      <c r="C3391" s="4"/>
      <c r="D3391" s="4"/>
      <c r="E3391" s="70">
        <v>0</v>
      </c>
      <c r="F3391" s="71">
        <v>0</v>
      </c>
      <c r="G3391" s="70">
        <v>0</v>
      </c>
      <c r="H3391" s="71">
        <v>0</v>
      </c>
      <c r="I3391" s="70">
        <v>0</v>
      </c>
      <c r="J3391" s="71">
        <v>0</v>
      </c>
      <c r="K3391" s="70">
        <v>0</v>
      </c>
      <c r="L3391" s="71">
        <v>0</v>
      </c>
      <c r="M3391" s="70">
        <v>0</v>
      </c>
      <c r="N3391" s="71">
        <v>0</v>
      </c>
      <c r="O3391" s="70">
        <v>0</v>
      </c>
      <c r="P3391" s="71">
        <v>0</v>
      </c>
      <c r="Q3391" s="70">
        <v>0</v>
      </c>
      <c r="R3391" s="71">
        <v>0</v>
      </c>
      <c r="S3391" s="70">
        <v>0</v>
      </c>
      <c r="T3391" s="71">
        <v>0</v>
      </c>
      <c r="U3391" s="70">
        <v>0</v>
      </c>
      <c r="V3391" s="71">
        <v>0</v>
      </c>
      <c r="W3391" s="70">
        <v>0</v>
      </c>
      <c r="X3391" s="71">
        <v>0</v>
      </c>
      <c r="Y3391" s="70">
        <v>0</v>
      </c>
      <c r="Z3391" s="71">
        <v>0</v>
      </c>
      <c r="AA3391" s="70">
        <v>0</v>
      </c>
      <c r="AB3391" s="71">
        <v>0</v>
      </c>
      <c r="AC3391" s="54"/>
      <c r="AD3391" s="55">
        <f t="shared" si="69"/>
        <v>0</v>
      </c>
      <c r="AE3391" s="54"/>
    </row>
    <row r="3392" spans="2:31" x14ac:dyDescent="0.3">
      <c r="B3392" s="4" t="s">
        <v>212</v>
      </c>
      <c r="C3392" s="4"/>
      <c r="D3392" s="4"/>
      <c r="E3392" s="70">
        <v>0</v>
      </c>
      <c r="F3392" s="71">
        <v>0</v>
      </c>
      <c r="G3392" s="70">
        <v>0</v>
      </c>
      <c r="H3392" s="71">
        <v>0</v>
      </c>
      <c r="I3392" s="70">
        <v>0</v>
      </c>
      <c r="J3392" s="71">
        <v>0</v>
      </c>
      <c r="K3392" s="70">
        <v>0</v>
      </c>
      <c r="L3392" s="71">
        <v>0</v>
      </c>
      <c r="M3392" s="70">
        <v>0</v>
      </c>
      <c r="N3392" s="71">
        <v>0</v>
      </c>
      <c r="O3392" s="70">
        <v>0</v>
      </c>
      <c r="P3392" s="71">
        <v>0</v>
      </c>
      <c r="Q3392" s="70">
        <v>0</v>
      </c>
      <c r="R3392" s="71">
        <v>0</v>
      </c>
      <c r="S3392" s="70">
        <v>0</v>
      </c>
      <c r="T3392" s="71">
        <v>0</v>
      </c>
      <c r="U3392" s="70">
        <v>0</v>
      </c>
      <c r="V3392" s="71">
        <v>0</v>
      </c>
      <c r="W3392" s="70">
        <v>0</v>
      </c>
      <c r="X3392" s="71">
        <v>0</v>
      </c>
      <c r="Y3392" s="70">
        <v>0</v>
      </c>
      <c r="Z3392" s="71">
        <v>0</v>
      </c>
      <c r="AA3392" s="70">
        <v>0</v>
      </c>
      <c r="AB3392" s="71">
        <v>0</v>
      </c>
      <c r="AC3392" s="54"/>
      <c r="AD3392" s="55">
        <f t="shared" si="69"/>
        <v>0</v>
      </c>
      <c r="AE3392" s="54"/>
    </row>
    <row r="3393" spans="2:31" x14ac:dyDescent="0.3">
      <c r="B3393" s="4" t="s">
        <v>213</v>
      </c>
      <c r="C3393" s="4"/>
      <c r="D3393" s="4"/>
      <c r="E3393" s="70">
        <v>0</v>
      </c>
      <c r="F3393" s="71">
        <v>0</v>
      </c>
      <c r="G3393" s="70">
        <v>0</v>
      </c>
      <c r="H3393" s="71">
        <v>0</v>
      </c>
      <c r="I3393" s="70">
        <v>0</v>
      </c>
      <c r="J3393" s="71">
        <v>0</v>
      </c>
      <c r="K3393" s="70">
        <v>0</v>
      </c>
      <c r="L3393" s="71">
        <v>0</v>
      </c>
      <c r="M3393" s="70">
        <v>0</v>
      </c>
      <c r="N3393" s="71">
        <v>0</v>
      </c>
      <c r="O3393" s="70">
        <v>0</v>
      </c>
      <c r="P3393" s="71">
        <v>0</v>
      </c>
      <c r="Q3393" s="70">
        <v>0</v>
      </c>
      <c r="R3393" s="71">
        <v>0</v>
      </c>
      <c r="S3393" s="70">
        <v>0</v>
      </c>
      <c r="T3393" s="71">
        <v>0</v>
      </c>
      <c r="U3393" s="70">
        <v>0</v>
      </c>
      <c r="V3393" s="71">
        <v>0</v>
      </c>
      <c r="W3393" s="70">
        <v>0</v>
      </c>
      <c r="X3393" s="71">
        <v>0</v>
      </c>
      <c r="Y3393" s="70">
        <v>0</v>
      </c>
      <c r="Z3393" s="71">
        <v>0</v>
      </c>
      <c r="AA3393" s="70">
        <v>0</v>
      </c>
      <c r="AB3393" s="71">
        <v>0</v>
      </c>
      <c r="AC3393" s="54"/>
      <c r="AD3393" s="55">
        <f t="shared" si="69"/>
        <v>0</v>
      </c>
      <c r="AE3393" s="54"/>
    </row>
    <row r="3394" spans="2:31" x14ac:dyDescent="0.3">
      <c r="B3394" s="4" t="s">
        <v>214</v>
      </c>
      <c r="C3394" s="4"/>
      <c r="D3394" s="4"/>
      <c r="E3394" s="70">
        <v>0</v>
      </c>
      <c r="F3394" s="71">
        <v>0</v>
      </c>
      <c r="G3394" s="70">
        <v>0</v>
      </c>
      <c r="H3394" s="71">
        <v>0</v>
      </c>
      <c r="I3394" s="70">
        <v>0</v>
      </c>
      <c r="J3394" s="71">
        <v>0</v>
      </c>
      <c r="K3394" s="70">
        <v>0</v>
      </c>
      <c r="L3394" s="71">
        <v>0</v>
      </c>
      <c r="M3394" s="70">
        <v>0</v>
      </c>
      <c r="N3394" s="71">
        <v>0</v>
      </c>
      <c r="O3394" s="70">
        <v>0</v>
      </c>
      <c r="P3394" s="71">
        <v>0</v>
      </c>
      <c r="Q3394" s="70">
        <v>0</v>
      </c>
      <c r="R3394" s="71">
        <v>0</v>
      </c>
      <c r="S3394" s="70">
        <v>0</v>
      </c>
      <c r="T3394" s="71">
        <v>0</v>
      </c>
      <c r="U3394" s="70">
        <v>0</v>
      </c>
      <c r="V3394" s="71">
        <v>0</v>
      </c>
      <c r="W3394" s="70">
        <v>0</v>
      </c>
      <c r="X3394" s="71">
        <v>0</v>
      </c>
      <c r="Y3394" s="70">
        <v>0</v>
      </c>
      <c r="Z3394" s="71">
        <v>0</v>
      </c>
      <c r="AA3394" s="70">
        <v>0</v>
      </c>
      <c r="AB3394" s="71">
        <v>0</v>
      </c>
      <c r="AC3394" s="54"/>
      <c r="AD3394" s="55">
        <f t="shared" si="69"/>
        <v>0</v>
      </c>
      <c r="AE3394" s="54"/>
    </row>
    <row r="3395" spans="2:31" x14ac:dyDescent="0.3">
      <c r="B3395" s="4" t="s">
        <v>215</v>
      </c>
      <c r="C3395" s="4"/>
      <c r="D3395" s="4"/>
      <c r="E3395" s="70">
        <v>0</v>
      </c>
      <c r="F3395" s="71">
        <v>0</v>
      </c>
      <c r="G3395" s="70">
        <v>0</v>
      </c>
      <c r="H3395" s="71">
        <v>0</v>
      </c>
      <c r="I3395" s="70">
        <v>0</v>
      </c>
      <c r="J3395" s="71">
        <v>0</v>
      </c>
      <c r="K3395" s="70">
        <v>0</v>
      </c>
      <c r="L3395" s="71">
        <v>0</v>
      </c>
      <c r="M3395" s="70">
        <v>0</v>
      </c>
      <c r="N3395" s="71">
        <v>0</v>
      </c>
      <c r="O3395" s="70">
        <v>0</v>
      </c>
      <c r="P3395" s="71">
        <v>0</v>
      </c>
      <c r="Q3395" s="70">
        <v>0</v>
      </c>
      <c r="R3395" s="71">
        <v>0</v>
      </c>
      <c r="S3395" s="70">
        <v>0</v>
      </c>
      <c r="T3395" s="71">
        <v>0</v>
      </c>
      <c r="U3395" s="70">
        <v>0</v>
      </c>
      <c r="V3395" s="71">
        <v>0</v>
      </c>
      <c r="W3395" s="70">
        <v>0</v>
      </c>
      <c r="X3395" s="71">
        <v>0</v>
      </c>
      <c r="Y3395" s="70">
        <v>0</v>
      </c>
      <c r="Z3395" s="71">
        <v>0</v>
      </c>
      <c r="AA3395" s="70">
        <v>0</v>
      </c>
      <c r="AB3395" s="71">
        <v>0</v>
      </c>
      <c r="AC3395" s="54"/>
      <c r="AD3395" s="55">
        <f t="shared" si="69"/>
        <v>0</v>
      </c>
      <c r="AE3395" s="54"/>
    </row>
    <row r="3396" spans="2:31" x14ac:dyDescent="0.3">
      <c r="B3396" s="4" t="s">
        <v>216</v>
      </c>
      <c r="C3396" s="4"/>
      <c r="D3396" s="4"/>
      <c r="E3396" s="70">
        <v>0</v>
      </c>
      <c r="F3396" s="71">
        <v>0</v>
      </c>
      <c r="G3396" s="70">
        <v>0</v>
      </c>
      <c r="H3396" s="71">
        <v>0</v>
      </c>
      <c r="I3396" s="70">
        <v>0</v>
      </c>
      <c r="J3396" s="71">
        <v>0</v>
      </c>
      <c r="K3396" s="70">
        <v>0</v>
      </c>
      <c r="L3396" s="71">
        <v>0</v>
      </c>
      <c r="M3396" s="70">
        <v>0</v>
      </c>
      <c r="N3396" s="71">
        <v>0</v>
      </c>
      <c r="O3396" s="70">
        <v>0</v>
      </c>
      <c r="P3396" s="71">
        <v>0</v>
      </c>
      <c r="Q3396" s="70">
        <v>0</v>
      </c>
      <c r="R3396" s="71">
        <v>0</v>
      </c>
      <c r="S3396" s="70">
        <v>0</v>
      </c>
      <c r="T3396" s="71">
        <v>0</v>
      </c>
      <c r="U3396" s="70">
        <v>0</v>
      </c>
      <c r="V3396" s="71">
        <v>0</v>
      </c>
      <c r="W3396" s="70">
        <v>0</v>
      </c>
      <c r="X3396" s="71">
        <v>0</v>
      </c>
      <c r="Y3396" s="70">
        <v>0</v>
      </c>
      <c r="Z3396" s="71">
        <v>0</v>
      </c>
      <c r="AA3396" s="70">
        <v>0</v>
      </c>
      <c r="AB3396" s="71">
        <v>0</v>
      </c>
      <c r="AC3396" s="54"/>
      <c r="AD3396" s="55">
        <f t="shared" ref="AD3396:AD3457" si="70">SUM(E3396:AB3396)</f>
        <v>0</v>
      </c>
      <c r="AE3396" s="54"/>
    </row>
    <row r="3397" spans="2:31" x14ac:dyDescent="0.3">
      <c r="B3397" s="4" t="s">
        <v>217</v>
      </c>
      <c r="C3397" s="4"/>
      <c r="D3397" s="4"/>
      <c r="E3397" s="70">
        <v>0</v>
      </c>
      <c r="F3397" s="71">
        <v>0</v>
      </c>
      <c r="G3397" s="70">
        <v>0</v>
      </c>
      <c r="H3397" s="71">
        <v>0</v>
      </c>
      <c r="I3397" s="70">
        <v>0</v>
      </c>
      <c r="J3397" s="71">
        <v>0</v>
      </c>
      <c r="K3397" s="70">
        <v>0</v>
      </c>
      <c r="L3397" s="71">
        <v>0</v>
      </c>
      <c r="M3397" s="70">
        <v>0</v>
      </c>
      <c r="N3397" s="71">
        <v>0</v>
      </c>
      <c r="O3397" s="70">
        <v>0</v>
      </c>
      <c r="P3397" s="71">
        <v>0</v>
      </c>
      <c r="Q3397" s="70">
        <v>0</v>
      </c>
      <c r="R3397" s="71">
        <v>0</v>
      </c>
      <c r="S3397" s="70">
        <v>0</v>
      </c>
      <c r="T3397" s="71">
        <v>0</v>
      </c>
      <c r="U3397" s="70">
        <v>0</v>
      </c>
      <c r="V3397" s="71">
        <v>0</v>
      </c>
      <c r="W3397" s="70">
        <v>0</v>
      </c>
      <c r="X3397" s="71">
        <v>0</v>
      </c>
      <c r="Y3397" s="70">
        <v>0</v>
      </c>
      <c r="Z3397" s="71">
        <v>0</v>
      </c>
      <c r="AA3397" s="70">
        <v>0</v>
      </c>
      <c r="AB3397" s="71">
        <v>0</v>
      </c>
      <c r="AC3397" s="54"/>
      <c r="AD3397" s="55">
        <f t="shared" si="70"/>
        <v>0</v>
      </c>
      <c r="AE3397" s="54"/>
    </row>
    <row r="3398" spans="2:31" x14ac:dyDescent="0.3">
      <c r="B3398" s="4" t="s">
        <v>218</v>
      </c>
      <c r="C3398" s="4"/>
      <c r="D3398" s="4"/>
      <c r="E3398" s="70">
        <v>0</v>
      </c>
      <c r="F3398" s="71">
        <v>0</v>
      </c>
      <c r="G3398" s="70">
        <v>0</v>
      </c>
      <c r="H3398" s="71">
        <v>0</v>
      </c>
      <c r="I3398" s="70">
        <v>0</v>
      </c>
      <c r="J3398" s="71">
        <v>0</v>
      </c>
      <c r="K3398" s="70">
        <v>0</v>
      </c>
      <c r="L3398" s="71">
        <v>0</v>
      </c>
      <c r="M3398" s="70">
        <v>0</v>
      </c>
      <c r="N3398" s="71">
        <v>0</v>
      </c>
      <c r="O3398" s="70">
        <v>0</v>
      </c>
      <c r="P3398" s="71">
        <v>0</v>
      </c>
      <c r="Q3398" s="70">
        <v>0</v>
      </c>
      <c r="R3398" s="71">
        <v>0</v>
      </c>
      <c r="S3398" s="70">
        <v>0</v>
      </c>
      <c r="T3398" s="71">
        <v>0</v>
      </c>
      <c r="U3398" s="70">
        <v>0</v>
      </c>
      <c r="V3398" s="71">
        <v>0</v>
      </c>
      <c r="W3398" s="70">
        <v>0</v>
      </c>
      <c r="X3398" s="71">
        <v>0</v>
      </c>
      <c r="Y3398" s="70">
        <v>0</v>
      </c>
      <c r="Z3398" s="71">
        <v>0</v>
      </c>
      <c r="AA3398" s="70">
        <v>0</v>
      </c>
      <c r="AB3398" s="71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219</v>
      </c>
      <c r="C3399" s="4"/>
      <c r="D3399" s="4"/>
      <c r="E3399" s="70">
        <v>0</v>
      </c>
      <c r="F3399" s="71">
        <v>0</v>
      </c>
      <c r="G3399" s="70">
        <v>0</v>
      </c>
      <c r="H3399" s="71">
        <v>0</v>
      </c>
      <c r="I3399" s="70">
        <v>0</v>
      </c>
      <c r="J3399" s="71">
        <v>0</v>
      </c>
      <c r="K3399" s="70">
        <v>0</v>
      </c>
      <c r="L3399" s="71">
        <v>0</v>
      </c>
      <c r="M3399" s="70">
        <v>0</v>
      </c>
      <c r="N3399" s="71">
        <v>0</v>
      </c>
      <c r="O3399" s="70">
        <v>0</v>
      </c>
      <c r="P3399" s="71">
        <v>0</v>
      </c>
      <c r="Q3399" s="70">
        <v>0</v>
      </c>
      <c r="R3399" s="71">
        <v>0</v>
      </c>
      <c r="S3399" s="70">
        <v>0</v>
      </c>
      <c r="T3399" s="71">
        <v>0</v>
      </c>
      <c r="U3399" s="70">
        <v>0</v>
      </c>
      <c r="V3399" s="71">
        <v>0</v>
      </c>
      <c r="W3399" s="70">
        <v>0</v>
      </c>
      <c r="X3399" s="71">
        <v>0</v>
      </c>
      <c r="Y3399" s="70">
        <v>0</v>
      </c>
      <c r="Z3399" s="71">
        <v>0</v>
      </c>
      <c r="AA3399" s="70">
        <v>0</v>
      </c>
      <c r="AB3399" s="71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220</v>
      </c>
      <c r="C3400" s="4"/>
      <c r="D3400" s="4"/>
      <c r="E3400" s="70">
        <v>0</v>
      </c>
      <c r="F3400" s="71">
        <v>0</v>
      </c>
      <c r="G3400" s="70">
        <v>0</v>
      </c>
      <c r="H3400" s="71">
        <v>0</v>
      </c>
      <c r="I3400" s="70">
        <v>0</v>
      </c>
      <c r="J3400" s="71">
        <v>0</v>
      </c>
      <c r="K3400" s="70">
        <v>0</v>
      </c>
      <c r="L3400" s="71">
        <v>0</v>
      </c>
      <c r="M3400" s="70">
        <v>0</v>
      </c>
      <c r="N3400" s="71">
        <v>0</v>
      </c>
      <c r="O3400" s="70">
        <v>0</v>
      </c>
      <c r="P3400" s="71">
        <v>0</v>
      </c>
      <c r="Q3400" s="70">
        <v>0</v>
      </c>
      <c r="R3400" s="71">
        <v>0</v>
      </c>
      <c r="S3400" s="70">
        <v>0</v>
      </c>
      <c r="T3400" s="71">
        <v>0</v>
      </c>
      <c r="U3400" s="70">
        <v>0</v>
      </c>
      <c r="V3400" s="71">
        <v>0</v>
      </c>
      <c r="W3400" s="70">
        <v>0</v>
      </c>
      <c r="X3400" s="71">
        <v>0</v>
      </c>
      <c r="Y3400" s="70">
        <v>0</v>
      </c>
      <c r="Z3400" s="71">
        <v>0</v>
      </c>
      <c r="AA3400" s="70">
        <v>0</v>
      </c>
      <c r="AB3400" s="71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221</v>
      </c>
      <c r="C3401" s="4"/>
      <c r="D3401" s="4"/>
      <c r="E3401" s="70">
        <v>0</v>
      </c>
      <c r="F3401" s="71">
        <v>0</v>
      </c>
      <c r="G3401" s="70">
        <v>0</v>
      </c>
      <c r="H3401" s="71">
        <v>0</v>
      </c>
      <c r="I3401" s="70">
        <v>0</v>
      </c>
      <c r="J3401" s="71">
        <v>0</v>
      </c>
      <c r="K3401" s="70">
        <v>0</v>
      </c>
      <c r="L3401" s="71">
        <v>0</v>
      </c>
      <c r="M3401" s="70">
        <v>0</v>
      </c>
      <c r="N3401" s="71">
        <v>0</v>
      </c>
      <c r="O3401" s="70">
        <v>0</v>
      </c>
      <c r="P3401" s="71">
        <v>0</v>
      </c>
      <c r="Q3401" s="70">
        <v>0</v>
      </c>
      <c r="R3401" s="71">
        <v>0</v>
      </c>
      <c r="S3401" s="70">
        <v>0</v>
      </c>
      <c r="T3401" s="71">
        <v>0</v>
      </c>
      <c r="U3401" s="70">
        <v>0</v>
      </c>
      <c r="V3401" s="71">
        <v>0</v>
      </c>
      <c r="W3401" s="70">
        <v>0</v>
      </c>
      <c r="X3401" s="71">
        <v>0</v>
      </c>
      <c r="Y3401" s="70">
        <v>0</v>
      </c>
      <c r="Z3401" s="71">
        <v>0</v>
      </c>
      <c r="AA3401" s="70">
        <v>0</v>
      </c>
      <c r="AB3401" s="71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222</v>
      </c>
      <c r="C3402" s="4"/>
      <c r="D3402" s="4"/>
      <c r="E3402" s="70">
        <v>0</v>
      </c>
      <c r="F3402" s="71">
        <v>0</v>
      </c>
      <c r="G3402" s="70">
        <v>0</v>
      </c>
      <c r="H3402" s="71">
        <v>0</v>
      </c>
      <c r="I3402" s="70">
        <v>0</v>
      </c>
      <c r="J3402" s="71">
        <v>0</v>
      </c>
      <c r="K3402" s="70">
        <v>0</v>
      </c>
      <c r="L3402" s="71">
        <v>0</v>
      </c>
      <c r="M3402" s="70">
        <v>0</v>
      </c>
      <c r="N3402" s="71">
        <v>0</v>
      </c>
      <c r="O3402" s="70">
        <v>0</v>
      </c>
      <c r="P3402" s="71">
        <v>0</v>
      </c>
      <c r="Q3402" s="70">
        <v>0</v>
      </c>
      <c r="R3402" s="71">
        <v>0</v>
      </c>
      <c r="S3402" s="70">
        <v>0</v>
      </c>
      <c r="T3402" s="71">
        <v>0</v>
      </c>
      <c r="U3402" s="70">
        <v>0</v>
      </c>
      <c r="V3402" s="71">
        <v>0</v>
      </c>
      <c r="W3402" s="70">
        <v>0</v>
      </c>
      <c r="X3402" s="71">
        <v>0</v>
      </c>
      <c r="Y3402" s="70">
        <v>0</v>
      </c>
      <c r="Z3402" s="71">
        <v>0</v>
      </c>
      <c r="AA3402" s="70">
        <v>0</v>
      </c>
      <c r="AB3402" s="71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223</v>
      </c>
      <c r="C3403" s="4"/>
      <c r="D3403" s="4"/>
      <c r="E3403" s="70">
        <v>0</v>
      </c>
      <c r="F3403" s="71">
        <v>0</v>
      </c>
      <c r="G3403" s="70">
        <v>0</v>
      </c>
      <c r="H3403" s="71">
        <v>0</v>
      </c>
      <c r="I3403" s="70">
        <v>0</v>
      </c>
      <c r="J3403" s="71">
        <v>0</v>
      </c>
      <c r="K3403" s="70">
        <v>0</v>
      </c>
      <c r="L3403" s="71">
        <v>0</v>
      </c>
      <c r="M3403" s="70">
        <v>0</v>
      </c>
      <c r="N3403" s="71">
        <v>0</v>
      </c>
      <c r="O3403" s="70">
        <v>0</v>
      </c>
      <c r="P3403" s="71">
        <v>0</v>
      </c>
      <c r="Q3403" s="70">
        <v>0</v>
      </c>
      <c r="R3403" s="71">
        <v>0</v>
      </c>
      <c r="S3403" s="70">
        <v>0</v>
      </c>
      <c r="T3403" s="71">
        <v>0</v>
      </c>
      <c r="U3403" s="70">
        <v>0</v>
      </c>
      <c r="V3403" s="71">
        <v>0</v>
      </c>
      <c r="W3403" s="70">
        <v>0</v>
      </c>
      <c r="X3403" s="71">
        <v>0</v>
      </c>
      <c r="Y3403" s="70">
        <v>0</v>
      </c>
      <c r="Z3403" s="71">
        <v>0</v>
      </c>
      <c r="AA3403" s="70">
        <v>0</v>
      </c>
      <c r="AB3403" s="71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224</v>
      </c>
      <c r="C3404" s="4"/>
      <c r="D3404" s="4"/>
      <c r="E3404" s="70">
        <v>0</v>
      </c>
      <c r="F3404" s="71">
        <v>0</v>
      </c>
      <c r="G3404" s="70">
        <v>0</v>
      </c>
      <c r="H3404" s="71">
        <v>0</v>
      </c>
      <c r="I3404" s="70">
        <v>0</v>
      </c>
      <c r="J3404" s="71">
        <v>0</v>
      </c>
      <c r="K3404" s="70">
        <v>0</v>
      </c>
      <c r="L3404" s="71">
        <v>0</v>
      </c>
      <c r="M3404" s="70">
        <v>0</v>
      </c>
      <c r="N3404" s="71">
        <v>0</v>
      </c>
      <c r="O3404" s="70">
        <v>0</v>
      </c>
      <c r="P3404" s="71">
        <v>0</v>
      </c>
      <c r="Q3404" s="70">
        <v>0</v>
      </c>
      <c r="R3404" s="71">
        <v>0</v>
      </c>
      <c r="S3404" s="70">
        <v>0</v>
      </c>
      <c r="T3404" s="71">
        <v>0</v>
      </c>
      <c r="U3404" s="70">
        <v>0</v>
      </c>
      <c r="V3404" s="71">
        <v>0</v>
      </c>
      <c r="W3404" s="70">
        <v>0</v>
      </c>
      <c r="X3404" s="71">
        <v>0</v>
      </c>
      <c r="Y3404" s="70">
        <v>0</v>
      </c>
      <c r="Z3404" s="71">
        <v>0</v>
      </c>
      <c r="AA3404" s="70">
        <v>0</v>
      </c>
      <c r="AB3404" s="71">
        <v>0</v>
      </c>
      <c r="AC3404" s="54"/>
      <c r="AD3404" s="55">
        <f t="shared" si="70"/>
        <v>0</v>
      </c>
      <c r="AE3404" s="54"/>
    </row>
    <row r="3405" spans="2:31" x14ac:dyDescent="0.3">
      <c r="B3405" s="4" t="s">
        <v>225</v>
      </c>
      <c r="C3405" s="4"/>
      <c r="D3405" s="4"/>
      <c r="E3405" s="70">
        <v>0</v>
      </c>
      <c r="F3405" s="71">
        <v>0</v>
      </c>
      <c r="G3405" s="70">
        <v>0</v>
      </c>
      <c r="H3405" s="71">
        <v>0</v>
      </c>
      <c r="I3405" s="70">
        <v>0</v>
      </c>
      <c r="J3405" s="71">
        <v>0</v>
      </c>
      <c r="K3405" s="70">
        <v>0</v>
      </c>
      <c r="L3405" s="71">
        <v>0</v>
      </c>
      <c r="M3405" s="70">
        <v>0</v>
      </c>
      <c r="N3405" s="71">
        <v>0</v>
      </c>
      <c r="O3405" s="70">
        <v>0</v>
      </c>
      <c r="P3405" s="71">
        <v>0</v>
      </c>
      <c r="Q3405" s="70">
        <v>0</v>
      </c>
      <c r="R3405" s="71">
        <v>0</v>
      </c>
      <c r="S3405" s="70">
        <v>0</v>
      </c>
      <c r="T3405" s="71">
        <v>0</v>
      </c>
      <c r="U3405" s="70">
        <v>0</v>
      </c>
      <c r="V3405" s="71">
        <v>0</v>
      </c>
      <c r="W3405" s="70">
        <v>0</v>
      </c>
      <c r="X3405" s="71">
        <v>0</v>
      </c>
      <c r="Y3405" s="70">
        <v>0</v>
      </c>
      <c r="Z3405" s="71">
        <v>0</v>
      </c>
      <c r="AA3405" s="70">
        <v>0</v>
      </c>
      <c r="AB3405" s="71">
        <v>0</v>
      </c>
      <c r="AC3405" s="54"/>
      <c r="AD3405" s="55">
        <f t="shared" si="70"/>
        <v>0</v>
      </c>
      <c r="AE3405" s="54"/>
    </row>
    <row r="3406" spans="2:31" x14ac:dyDescent="0.3">
      <c r="B3406" s="4" t="s">
        <v>226</v>
      </c>
      <c r="C3406" s="4"/>
      <c r="D3406" s="4"/>
      <c r="E3406" s="70">
        <v>0</v>
      </c>
      <c r="F3406" s="71">
        <v>0</v>
      </c>
      <c r="G3406" s="70">
        <v>0</v>
      </c>
      <c r="H3406" s="71">
        <v>0</v>
      </c>
      <c r="I3406" s="70">
        <v>0</v>
      </c>
      <c r="J3406" s="71">
        <v>0</v>
      </c>
      <c r="K3406" s="70">
        <v>0</v>
      </c>
      <c r="L3406" s="71">
        <v>0</v>
      </c>
      <c r="M3406" s="70">
        <v>0</v>
      </c>
      <c r="N3406" s="71">
        <v>0</v>
      </c>
      <c r="O3406" s="70">
        <v>0</v>
      </c>
      <c r="P3406" s="71">
        <v>0</v>
      </c>
      <c r="Q3406" s="70">
        <v>0</v>
      </c>
      <c r="R3406" s="71">
        <v>0</v>
      </c>
      <c r="S3406" s="70">
        <v>0</v>
      </c>
      <c r="T3406" s="71">
        <v>0</v>
      </c>
      <c r="U3406" s="70">
        <v>0</v>
      </c>
      <c r="V3406" s="71">
        <v>0</v>
      </c>
      <c r="W3406" s="70">
        <v>0</v>
      </c>
      <c r="X3406" s="71">
        <v>0</v>
      </c>
      <c r="Y3406" s="70">
        <v>0</v>
      </c>
      <c r="Z3406" s="71">
        <v>0</v>
      </c>
      <c r="AA3406" s="70">
        <v>0</v>
      </c>
      <c r="AB3406" s="71">
        <v>0</v>
      </c>
      <c r="AC3406" s="54"/>
      <c r="AD3406" s="55">
        <f t="shared" si="70"/>
        <v>0</v>
      </c>
      <c r="AE3406" s="54"/>
    </row>
    <row r="3407" spans="2:31" x14ac:dyDescent="0.3">
      <c r="B3407" s="4" t="s">
        <v>227</v>
      </c>
      <c r="C3407" s="4"/>
      <c r="D3407" s="4"/>
      <c r="E3407" s="70">
        <v>0</v>
      </c>
      <c r="F3407" s="71">
        <v>0</v>
      </c>
      <c r="G3407" s="70">
        <v>0</v>
      </c>
      <c r="H3407" s="71">
        <v>0</v>
      </c>
      <c r="I3407" s="70">
        <v>0</v>
      </c>
      <c r="J3407" s="71">
        <v>0</v>
      </c>
      <c r="K3407" s="70">
        <v>0</v>
      </c>
      <c r="L3407" s="71">
        <v>0</v>
      </c>
      <c r="M3407" s="70">
        <v>0</v>
      </c>
      <c r="N3407" s="71">
        <v>0</v>
      </c>
      <c r="O3407" s="70">
        <v>0</v>
      </c>
      <c r="P3407" s="71">
        <v>0</v>
      </c>
      <c r="Q3407" s="70">
        <v>0</v>
      </c>
      <c r="R3407" s="71">
        <v>0</v>
      </c>
      <c r="S3407" s="70">
        <v>0</v>
      </c>
      <c r="T3407" s="71">
        <v>0</v>
      </c>
      <c r="U3407" s="70">
        <v>0</v>
      </c>
      <c r="V3407" s="71">
        <v>0</v>
      </c>
      <c r="W3407" s="70">
        <v>0</v>
      </c>
      <c r="X3407" s="71">
        <v>0</v>
      </c>
      <c r="Y3407" s="70">
        <v>0</v>
      </c>
      <c r="Z3407" s="71">
        <v>0</v>
      </c>
      <c r="AA3407" s="70">
        <v>0</v>
      </c>
      <c r="AB3407" s="71">
        <v>0</v>
      </c>
      <c r="AC3407" s="54"/>
      <c r="AD3407" s="55">
        <f t="shared" si="70"/>
        <v>0</v>
      </c>
      <c r="AE3407" s="54"/>
    </row>
    <row r="3408" spans="2:31" x14ac:dyDescent="0.3">
      <c r="B3408" s="4" t="s">
        <v>228</v>
      </c>
      <c r="C3408" s="4"/>
      <c r="D3408" s="4"/>
      <c r="E3408" s="70">
        <v>0</v>
      </c>
      <c r="F3408" s="71">
        <v>0</v>
      </c>
      <c r="G3408" s="70">
        <v>0</v>
      </c>
      <c r="H3408" s="71">
        <v>0</v>
      </c>
      <c r="I3408" s="70">
        <v>0</v>
      </c>
      <c r="J3408" s="71">
        <v>0</v>
      </c>
      <c r="K3408" s="70">
        <v>0</v>
      </c>
      <c r="L3408" s="71">
        <v>0</v>
      </c>
      <c r="M3408" s="70">
        <v>0</v>
      </c>
      <c r="N3408" s="71">
        <v>0</v>
      </c>
      <c r="O3408" s="70">
        <v>0</v>
      </c>
      <c r="P3408" s="71">
        <v>0</v>
      </c>
      <c r="Q3408" s="70">
        <v>0</v>
      </c>
      <c r="R3408" s="71">
        <v>0</v>
      </c>
      <c r="S3408" s="70">
        <v>0</v>
      </c>
      <c r="T3408" s="71">
        <v>0</v>
      </c>
      <c r="U3408" s="70">
        <v>0</v>
      </c>
      <c r="V3408" s="71">
        <v>0</v>
      </c>
      <c r="W3408" s="70">
        <v>0</v>
      </c>
      <c r="X3408" s="71">
        <v>0</v>
      </c>
      <c r="Y3408" s="70">
        <v>0</v>
      </c>
      <c r="Z3408" s="71">
        <v>0</v>
      </c>
      <c r="AA3408" s="70">
        <v>0</v>
      </c>
      <c r="AB3408" s="71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229</v>
      </c>
      <c r="C3409" s="4"/>
      <c r="D3409" s="4"/>
      <c r="E3409" s="70">
        <v>0</v>
      </c>
      <c r="F3409" s="71">
        <v>0</v>
      </c>
      <c r="G3409" s="70">
        <v>0</v>
      </c>
      <c r="H3409" s="71">
        <v>0</v>
      </c>
      <c r="I3409" s="70">
        <v>0</v>
      </c>
      <c r="J3409" s="71">
        <v>0</v>
      </c>
      <c r="K3409" s="70">
        <v>0</v>
      </c>
      <c r="L3409" s="71">
        <v>0</v>
      </c>
      <c r="M3409" s="70">
        <v>0</v>
      </c>
      <c r="N3409" s="71">
        <v>0</v>
      </c>
      <c r="O3409" s="70">
        <v>0</v>
      </c>
      <c r="P3409" s="71">
        <v>0</v>
      </c>
      <c r="Q3409" s="70">
        <v>0</v>
      </c>
      <c r="R3409" s="71">
        <v>0</v>
      </c>
      <c r="S3409" s="70">
        <v>0</v>
      </c>
      <c r="T3409" s="71">
        <v>0</v>
      </c>
      <c r="U3409" s="70">
        <v>0</v>
      </c>
      <c r="V3409" s="71">
        <v>0</v>
      </c>
      <c r="W3409" s="70">
        <v>0</v>
      </c>
      <c r="X3409" s="71">
        <v>0</v>
      </c>
      <c r="Y3409" s="70">
        <v>0</v>
      </c>
      <c r="Z3409" s="71">
        <v>0</v>
      </c>
      <c r="AA3409" s="70">
        <v>0</v>
      </c>
      <c r="AB3409" s="71">
        <v>0</v>
      </c>
      <c r="AC3409" s="54"/>
      <c r="AD3409" s="55">
        <f t="shared" si="70"/>
        <v>0</v>
      </c>
      <c r="AE3409" s="54"/>
    </row>
    <row r="3410" spans="2:31" x14ac:dyDescent="0.3">
      <c r="B3410" s="4" t="s">
        <v>230</v>
      </c>
      <c r="C3410" s="4"/>
      <c r="D3410" s="4"/>
      <c r="E3410" s="70">
        <v>0</v>
      </c>
      <c r="F3410" s="71">
        <v>0</v>
      </c>
      <c r="G3410" s="70">
        <v>0</v>
      </c>
      <c r="H3410" s="71">
        <v>0</v>
      </c>
      <c r="I3410" s="70">
        <v>0</v>
      </c>
      <c r="J3410" s="71">
        <v>0</v>
      </c>
      <c r="K3410" s="70">
        <v>0</v>
      </c>
      <c r="L3410" s="71">
        <v>0</v>
      </c>
      <c r="M3410" s="70">
        <v>0</v>
      </c>
      <c r="N3410" s="71">
        <v>0</v>
      </c>
      <c r="O3410" s="70">
        <v>0</v>
      </c>
      <c r="P3410" s="71">
        <v>0</v>
      </c>
      <c r="Q3410" s="70">
        <v>0</v>
      </c>
      <c r="R3410" s="71">
        <v>0</v>
      </c>
      <c r="S3410" s="70">
        <v>0</v>
      </c>
      <c r="T3410" s="71">
        <v>0</v>
      </c>
      <c r="U3410" s="70">
        <v>0</v>
      </c>
      <c r="V3410" s="71">
        <v>0</v>
      </c>
      <c r="W3410" s="70">
        <v>0</v>
      </c>
      <c r="X3410" s="71">
        <v>0</v>
      </c>
      <c r="Y3410" s="70">
        <v>0</v>
      </c>
      <c r="Z3410" s="71">
        <v>0</v>
      </c>
      <c r="AA3410" s="70">
        <v>0</v>
      </c>
      <c r="AB3410" s="71">
        <v>0</v>
      </c>
      <c r="AC3410" s="54"/>
      <c r="AD3410" s="55">
        <f t="shared" si="70"/>
        <v>0</v>
      </c>
      <c r="AE3410" s="54"/>
    </row>
    <row r="3411" spans="2:31" x14ac:dyDescent="0.3">
      <c r="B3411" s="4" t="s">
        <v>231</v>
      </c>
      <c r="C3411" s="4"/>
      <c r="D3411" s="4"/>
      <c r="E3411" s="70">
        <v>0</v>
      </c>
      <c r="F3411" s="71">
        <v>0</v>
      </c>
      <c r="G3411" s="70">
        <v>0</v>
      </c>
      <c r="H3411" s="71">
        <v>0</v>
      </c>
      <c r="I3411" s="70">
        <v>0</v>
      </c>
      <c r="J3411" s="71">
        <v>0</v>
      </c>
      <c r="K3411" s="70">
        <v>0</v>
      </c>
      <c r="L3411" s="71">
        <v>0</v>
      </c>
      <c r="M3411" s="70">
        <v>0</v>
      </c>
      <c r="N3411" s="71">
        <v>0</v>
      </c>
      <c r="O3411" s="70">
        <v>0</v>
      </c>
      <c r="P3411" s="71">
        <v>0</v>
      </c>
      <c r="Q3411" s="70">
        <v>0</v>
      </c>
      <c r="R3411" s="71">
        <v>0</v>
      </c>
      <c r="S3411" s="70">
        <v>0</v>
      </c>
      <c r="T3411" s="71">
        <v>0</v>
      </c>
      <c r="U3411" s="70">
        <v>0</v>
      </c>
      <c r="V3411" s="71">
        <v>0</v>
      </c>
      <c r="W3411" s="70">
        <v>0</v>
      </c>
      <c r="X3411" s="71">
        <v>0</v>
      </c>
      <c r="Y3411" s="70">
        <v>0</v>
      </c>
      <c r="Z3411" s="71">
        <v>0</v>
      </c>
      <c r="AA3411" s="70">
        <v>0</v>
      </c>
      <c r="AB3411" s="71">
        <v>0</v>
      </c>
      <c r="AC3411" s="54"/>
      <c r="AD3411" s="55">
        <f t="shared" si="70"/>
        <v>0</v>
      </c>
      <c r="AE3411" s="54"/>
    </row>
    <row r="3412" spans="2:31" x14ac:dyDescent="0.3">
      <c r="B3412" s="4" t="s">
        <v>232</v>
      </c>
      <c r="C3412" s="4"/>
      <c r="D3412" s="4"/>
      <c r="E3412" s="70">
        <v>0</v>
      </c>
      <c r="F3412" s="71">
        <v>0</v>
      </c>
      <c r="G3412" s="70">
        <v>0</v>
      </c>
      <c r="H3412" s="71">
        <v>0</v>
      </c>
      <c r="I3412" s="70">
        <v>0</v>
      </c>
      <c r="J3412" s="71">
        <v>0</v>
      </c>
      <c r="K3412" s="70">
        <v>0</v>
      </c>
      <c r="L3412" s="71">
        <v>0</v>
      </c>
      <c r="M3412" s="70">
        <v>0</v>
      </c>
      <c r="N3412" s="71">
        <v>0</v>
      </c>
      <c r="O3412" s="70">
        <v>0</v>
      </c>
      <c r="P3412" s="71">
        <v>0</v>
      </c>
      <c r="Q3412" s="70">
        <v>0</v>
      </c>
      <c r="R3412" s="71">
        <v>0</v>
      </c>
      <c r="S3412" s="70">
        <v>0</v>
      </c>
      <c r="T3412" s="71">
        <v>0</v>
      </c>
      <c r="U3412" s="70">
        <v>0</v>
      </c>
      <c r="V3412" s="71">
        <v>0</v>
      </c>
      <c r="W3412" s="70">
        <v>0</v>
      </c>
      <c r="X3412" s="71">
        <v>0</v>
      </c>
      <c r="Y3412" s="70">
        <v>0</v>
      </c>
      <c r="Z3412" s="71">
        <v>0</v>
      </c>
      <c r="AA3412" s="70">
        <v>0</v>
      </c>
      <c r="AB3412" s="71">
        <v>0</v>
      </c>
      <c r="AC3412" s="54"/>
      <c r="AD3412" s="55">
        <f t="shared" si="70"/>
        <v>0</v>
      </c>
      <c r="AE3412" s="54"/>
    </row>
    <row r="3413" spans="2:31" x14ac:dyDescent="0.3">
      <c r="B3413" s="4" t="s">
        <v>233</v>
      </c>
      <c r="C3413" s="4"/>
      <c r="D3413" s="4"/>
      <c r="E3413" s="70">
        <v>0</v>
      </c>
      <c r="F3413" s="71">
        <v>0</v>
      </c>
      <c r="G3413" s="70">
        <v>0</v>
      </c>
      <c r="H3413" s="71">
        <v>0</v>
      </c>
      <c r="I3413" s="70">
        <v>0</v>
      </c>
      <c r="J3413" s="71">
        <v>0</v>
      </c>
      <c r="K3413" s="70">
        <v>0</v>
      </c>
      <c r="L3413" s="71">
        <v>0</v>
      </c>
      <c r="M3413" s="70">
        <v>0</v>
      </c>
      <c r="N3413" s="71">
        <v>0</v>
      </c>
      <c r="O3413" s="70">
        <v>0</v>
      </c>
      <c r="P3413" s="71">
        <v>0</v>
      </c>
      <c r="Q3413" s="70">
        <v>0</v>
      </c>
      <c r="R3413" s="71">
        <v>0</v>
      </c>
      <c r="S3413" s="70">
        <v>0</v>
      </c>
      <c r="T3413" s="71">
        <v>0</v>
      </c>
      <c r="U3413" s="70">
        <v>0</v>
      </c>
      <c r="V3413" s="71">
        <v>0</v>
      </c>
      <c r="W3413" s="70">
        <v>0</v>
      </c>
      <c r="X3413" s="71">
        <v>0</v>
      </c>
      <c r="Y3413" s="70">
        <v>0</v>
      </c>
      <c r="Z3413" s="71">
        <v>0</v>
      </c>
      <c r="AA3413" s="70">
        <v>0</v>
      </c>
      <c r="AB3413" s="71">
        <v>0</v>
      </c>
      <c r="AC3413" s="54"/>
      <c r="AD3413" s="55">
        <f t="shared" si="70"/>
        <v>0</v>
      </c>
      <c r="AE3413" s="54"/>
    </row>
    <row r="3414" spans="2:31" x14ac:dyDescent="0.3">
      <c r="B3414" s="4" t="s">
        <v>234</v>
      </c>
      <c r="C3414" s="4"/>
      <c r="D3414" s="4"/>
      <c r="E3414" s="70">
        <v>0</v>
      </c>
      <c r="F3414" s="71">
        <v>0</v>
      </c>
      <c r="G3414" s="70">
        <v>0</v>
      </c>
      <c r="H3414" s="71">
        <v>0</v>
      </c>
      <c r="I3414" s="70">
        <v>0</v>
      </c>
      <c r="J3414" s="71">
        <v>0</v>
      </c>
      <c r="K3414" s="70">
        <v>0</v>
      </c>
      <c r="L3414" s="71">
        <v>0</v>
      </c>
      <c r="M3414" s="70">
        <v>0</v>
      </c>
      <c r="N3414" s="71">
        <v>0</v>
      </c>
      <c r="O3414" s="70">
        <v>0</v>
      </c>
      <c r="P3414" s="71">
        <v>0</v>
      </c>
      <c r="Q3414" s="70">
        <v>0</v>
      </c>
      <c r="R3414" s="71">
        <v>0</v>
      </c>
      <c r="S3414" s="70">
        <v>0</v>
      </c>
      <c r="T3414" s="71">
        <v>0</v>
      </c>
      <c r="U3414" s="70">
        <v>0</v>
      </c>
      <c r="V3414" s="71">
        <v>0</v>
      </c>
      <c r="W3414" s="70">
        <v>0</v>
      </c>
      <c r="X3414" s="71">
        <v>0</v>
      </c>
      <c r="Y3414" s="70">
        <v>0</v>
      </c>
      <c r="Z3414" s="71">
        <v>0</v>
      </c>
      <c r="AA3414" s="70">
        <v>0</v>
      </c>
      <c r="AB3414" s="71">
        <v>0</v>
      </c>
      <c r="AC3414" s="54"/>
      <c r="AD3414" s="55">
        <f t="shared" si="70"/>
        <v>0</v>
      </c>
      <c r="AE3414" s="54"/>
    </row>
    <row r="3415" spans="2:31" x14ac:dyDescent="0.3">
      <c r="B3415" s="4" t="s">
        <v>235</v>
      </c>
      <c r="C3415" s="4"/>
      <c r="D3415" s="4"/>
      <c r="E3415" s="70">
        <v>0</v>
      </c>
      <c r="F3415" s="71">
        <v>0</v>
      </c>
      <c r="G3415" s="70">
        <v>0</v>
      </c>
      <c r="H3415" s="71">
        <v>0</v>
      </c>
      <c r="I3415" s="70">
        <v>0</v>
      </c>
      <c r="J3415" s="71">
        <v>0</v>
      </c>
      <c r="K3415" s="70">
        <v>0</v>
      </c>
      <c r="L3415" s="71">
        <v>0</v>
      </c>
      <c r="M3415" s="70">
        <v>0</v>
      </c>
      <c r="N3415" s="71">
        <v>0</v>
      </c>
      <c r="O3415" s="70">
        <v>0</v>
      </c>
      <c r="P3415" s="71">
        <v>0</v>
      </c>
      <c r="Q3415" s="70">
        <v>0</v>
      </c>
      <c r="R3415" s="71">
        <v>0</v>
      </c>
      <c r="S3415" s="70">
        <v>0</v>
      </c>
      <c r="T3415" s="71">
        <v>0</v>
      </c>
      <c r="U3415" s="70">
        <v>0</v>
      </c>
      <c r="V3415" s="71">
        <v>0</v>
      </c>
      <c r="W3415" s="70">
        <v>0</v>
      </c>
      <c r="X3415" s="71">
        <v>0</v>
      </c>
      <c r="Y3415" s="70">
        <v>0</v>
      </c>
      <c r="Z3415" s="71">
        <v>0</v>
      </c>
      <c r="AA3415" s="70">
        <v>0</v>
      </c>
      <c r="AB3415" s="71">
        <v>0</v>
      </c>
      <c r="AC3415" s="54"/>
      <c r="AD3415" s="55">
        <f t="shared" si="70"/>
        <v>0</v>
      </c>
      <c r="AE3415" s="54"/>
    </row>
    <row r="3416" spans="2:31" x14ac:dyDescent="0.3">
      <c r="B3416" s="4" t="s">
        <v>236</v>
      </c>
      <c r="C3416" s="4"/>
      <c r="D3416" s="4"/>
      <c r="E3416" s="70">
        <v>0</v>
      </c>
      <c r="F3416" s="71">
        <v>0</v>
      </c>
      <c r="G3416" s="70">
        <v>0</v>
      </c>
      <c r="H3416" s="71">
        <v>0</v>
      </c>
      <c r="I3416" s="70">
        <v>0</v>
      </c>
      <c r="J3416" s="71">
        <v>0</v>
      </c>
      <c r="K3416" s="70">
        <v>0</v>
      </c>
      <c r="L3416" s="71">
        <v>0</v>
      </c>
      <c r="M3416" s="70">
        <v>0</v>
      </c>
      <c r="N3416" s="71">
        <v>0</v>
      </c>
      <c r="O3416" s="70">
        <v>0</v>
      </c>
      <c r="P3416" s="71">
        <v>0</v>
      </c>
      <c r="Q3416" s="70">
        <v>0</v>
      </c>
      <c r="R3416" s="71">
        <v>0</v>
      </c>
      <c r="S3416" s="70">
        <v>0</v>
      </c>
      <c r="T3416" s="71">
        <v>0</v>
      </c>
      <c r="U3416" s="70">
        <v>0</v>
      </c>
      <c r="V3416" s="71">
        <v>0</v>
      </c>
      <c r="W3416" s="70">
        <v>0</v>
      </c>
      <c r="X3416" s="71">
        <v>0</v>
      </c>
      <c r="Y3416" s="70">
        <v>0</v>
      </c>
      <c r="Z3416" s="71">
        <v>0</v>
      </c>
      <c r="AA3416" s="70">
        <v>0</v>
      </c>
      <c r="AB3416" s="71">
        <v>0</v>
      </c>
      <c r="AC3416" s="54"/>
      <c r="AD3416" s="55">
        <f t="shared" si="70"/>
        <v>0</v>
      </c>
      <c r="AE3416" s="54"/>
    </row>
    <row r="3417" spans="2:31" x14ac:dyDescent="0.3">
      <c r="B3417" s="4" t="s">
        <v>237</v>
      </c>
      <c r="C3417" s="4"/>
      <c r="D3417" s="4"/>
      <c r="E3417" s="70">
        <v>0</v>
      </c>
      <c r="F3417" s="71">
        <v>0</v>
      </c>
      <c r="G3417" s="70">
        <v>0</v>
      </c>
      <c r="H3417" s="71">
        <v>0</v>
      </c>
      <c r="I3417" s="70">
        <v>0</v>
      </c>
      <c r="J3417" s="71">
        <v>0</v>
      </c>
      <c r="K3417" s="70">
        <v>0</v>
      </c>
      <c r="L3417" s="71">
        <v>0</v>
      </c>
      <c r="M3417" s="70">
        <v>0</v>
      </c>
      <c r="N3417" s="71">
        <v>0</v>
      </c>
      <c r="O3417" s="70">
        <v>0</v>
      </c>
      <c r="P3417" s="71">
        <v>0</v>
      </c>
      <c r="Q3417" s="70">
        <v>0</v>
      </c>
      <c r="R3417" s="71">
        <v>0</v>
      </c>
      <c r="S3417" s="70">
        <v>0</v>
      </c>
      <c r="T3417" s="71">
        <v>0</v>
      </c>
      <c r="U3417" s="70">
        <v>0</v>
      </c>
      <c r="V3417" s="71">
        <v>0</v>
      </c>
      <c r="W3417" s="70">
        <v>0</v>
      </c>
      <c r="X3417" s="71">
        <v>0</v>
      </c>
      <c r="Y3417" s="70">
        <v>0</v>
      </c>
      <c r="Z3417" s="71">
        <v>0</v>
      </c>
      <c r="AA3417" s="70">
        <v>0</v>
      </c>
      <c r="AB3417" s="71">
        <v>0</v>
      </c>
      <c r="AC3417" s="54"/>
      <c r="AD3417" s="55">
        <f t="shared" si="70"/>
        <v>0</v>
      </c>
      <c r="AE3417" s="54"/>
    </row>
    <row r="3418" spans="2:31" x14ac:dyDescent="0.3">
      <c r="B3418" s="4" t="s">
        <v>238</v>
      </c>
      <c r="C3418" s="4"/>
      <c r="D3418" s="4"/>
      <c r="E3418" s="70">
        <v>0</v>
      </c>
      <c r="F3418" s="71">
        <v>0</v>
      </c>
      <c r="G3418" s="70">
        <v>0</v>
      </c>
      <c r="H3418" s="71">
        <v>0</v>
      </c>
      <c r="I3418" s="70">
        <v>0</v>
      </c>
      <c r="J3418" s="71">
        <v>0</v>
      </c>
      <c r="K3418" s="70">
        <v>0</v>
      </c>
      <c r="L3418" s="71">
        <v>0</v>
      </c>
      <c r="M3418" s="70">
        <v>0</v>
      </c>
      <c r="N3418" s="71">
        <v>0</v>
      </c>
      <c r="O3418" s="70">
        <v>0</v>
      </c>
      <c r="P3418" s="71">
        <v>0</v>
      </c>
      <c r="Q3418" s="70">
        <v>0</v>
      </c>
      <c r="R3418" s="71">
        <v>0</v>
      </c>
      <c r="S3418" s="70">
        <v>0</v>
      </c>
      <c r="T3418" s="71">
        <v>0</v>
      </c>
      <c r="U3418" s="70">
        <v>0</v>
      </c>
      <c r="V3418" s="71">
        <v>0</v>
      </c>
      <c r="W3418" s="70">
        <v>0</v>
      </c>
      <c r="X3418" s="71">
        <v>0</v>
      </c>
      <c r="Y3418" s="70">
        <v>0</v>
      </c>
      <c r="Z3418" s="71">
        <v>0</v>
      </c>
      <c r="AA3418" s="70">
        <v>0</v>
      </c>
      <c r="AB3418" s="71">
        <v>0</v>
      </c>
      <c r="AC3418" s="54"/>
      <c r="AD3418" s="55">
        <f t="shared" si="70"/>
        <v>0</v>
      </c>
      <c r="AE3418" s="54"/>
    </row>
    <row r="3419" spans="2:31" x14ac:dyDescent="0.3">
      <c r="B3419" s="4" t="s">
        <v>239</v>
      </c>
      <c r="C3419" s="4"/>
      <c r="D3419" s="4"/>
      <c r="E3419" s="70">
        <v>0</v>
      </c>
      <c r="F3419" s="71">
        <v>0</v>
      </c>
      <c r="G3419" s="70">
        <v>0</v>
      </c>
      <c r="H3419" s="71">
        <v>0</v>
      </c>
      <c r="I3419" s="70">
        <v>0</v>
      </c>
      <c r="J3419" s="71">
        <v>0</v>
      </c>
      <c r="K3419" s="70">
        <v>0</v>
      </c>
      <c r="L3419" s="71">
        <v>0</v>
      </c>
      <c r="M3419" s="70">
        <v>0</v>
      </c>
      <c r="N3419" s="71">
        <v>0</v>
      </c>
      <c r="O3419" s="70">
        <v>0</v>
      </c>
      <c r="P3419" s="71">
        <v>0</v>
      </c>
      <c r="Q3419" s="70">
        <v>0</v>
      </c>
      <c r="R3419" s="71">
        <v>0</v>
      </c>
      <c r="S3419" s="70">
        <v>0</v>
      </c>
      <c r="T3419" s="71">
        <v>0</v>
      </c>
      <c r="U3419" s="70">
        <v>0</v>
      </c>
      <c r="V3419" s="71">
        <v>0</v>
      </c>
      <c r="W3419" s="70">
        <v>0</v>
      </c>
      <c r="X3419" s="71">
        <v>0</v>
      </c>
      <c r="Y3419" s="70">
        <v>0</v>
      </c>
      <c r="Z3419" s="71">
        <v>0</v>
      </c>
      <c r="AA3419" s="70">
        <v>0</v>
      </c>
      <c r="AB3419" s="71">
        <v>0</v>
      </c>
      <c r="AC3419" s="54"/>
      <c r="AD3419" s="55">
        <f t="shared" si="70"/>
        <v>0</v>
      </c>
      <c r="AE3419" s="54"/>
    </row>
    <row r="3420" spans="2:31" x14ac:dyDescent="0.3">
      <c r="B3420" s="4" t="s">
        <v>240</v>
      </c>
      <c r="C3420" s="4"/>
      <c r="D3420" s="4"/>
      <c r="E3420" s="70">
        <v>0</v>
      </c>
      <c r="F3420" s="71">
        <v>0</v>
      </c>
      <c r="G3420" s="70">
        <v>0</v>
      </c>
      <c r="H3420" s="71">
        <v>0</v>
      </c>
      <c r="I3420" s="70">
        <v>0</v>
      </c>
      <c r="J3420" s="71">
        <v>0</v>
      </c>
      <c r="K3420" s="70">
        <v>0</v>
      </c>
      <c r="L3420" s="71">
        <v>0</v>
      </c>
      <c r="M3420" s="70">
        <v>0</v>
      </c>
      <c r="N3420" s="71">
        <v>0</v>
      </c>
      <c r="O3420" s="70">
        <v>0</v>
      </c>
      <c r="P3420" s="71">
        <v>0</v>
      </c>
      <c r="Q3420" s="70">
        <v>0</v>
      </c>
      <c r="R3420" s="71">
        <v>0</v>
      </c>
      <c r="S3420" s="70">
        <v>0</v>
      </c>
      <c r="T3420" s="71">
        <v>0</v>
      </c>
      <c r="U3420" s="70">
        <v>0</v>
      </c>
      <c r="V3420" s="71">
        <v>0</v>
      </c>
      <c r="W3420" s="70">
        <v>0</v>
      </c>
      <c r="X3420" s="71">
        <v>0</v>
      </c>
      <c r="Y3420" s="70">
        <v>0</v>
      </c>
      <c r="Z3420" s="71">
        <v>0</v>
      </c>
      <c r="AA3420" s="70">
        <v>0</v>
      </c>
      <c r="AB3420" s="71">
        <v>0</v>
      </c>
      <c r="AC3420" s="54"/>
      <c r="AD3420" s="55">
        <f t="shared" si="70"/>
        <v>0</v>
      </c>
      <c r="AE3420" s="54"/>
    </row>
    <row r="3421" spans="2:31" x14ac:dyDescent="0.3">
      <c r="B3421" s="4" t="s">
        <v>241</v>
      </c>
      <c r="C3421" s="4"/>
      <c r="D3421" s="4"/>
      <c r="E3421" s="70">
        <v>0</v>
      </c>
      <c r="F3421" s="71">
        <v>0</v>
      </c>
      <c r="G3421" s="70">
        <v>0</v>
      </c>
      <c r="H3421" s="71">
        <v>0</v>
      </c>
      <c r="I3421" s="70">
        <v>0</v>
      </c>
      <c r="J3421" s="71">
        <v>0</v>
      </c>
      <c r="K3421" s="70">
        <v>0</v>
      </c>
      <c r="L3421" s="71">
        <v>0</v>
      </c>
      <c r="M3421" s="70">
        <v>0</v>
      </c>
      <c r="N3421" s="71">
        <v>0</v>
      </c>
      <c r="O3421" s="70">
        <v>0</v>
      </c>
      <c r="P3421" s="71">
        <v>0</v>
      </c>
      <c r="Q3421" s="70">
        <v>0</v>
      </c>
      <c r="R3421" s="71">
        <v>0</v>
      </c>
      <c r="S3421" s="70">
        <v>0</v>
      </c>
      <c r="T3421" s="71">
        <v>0</v>
      </c>
      <c r="U3421" s="70">
        <v>0</v>
      </c>
      <c r="V3421" s="71">
        <v>0</v>
      </c>
      <c r="W3421" s="70">
        <v>0</v>
      </c>
      <c r="X3421" s="71">
        <v>0</v>
      </c>
      <c r="Y3421" s="70">
        <v>0</v>
      </c>
      <c r="Z3421" s="71">
        <v>0</v>
      </c>
      <c r="AA3421" s="70">
        <v>0</v>
      </c>
      <c r="AB3421" s="71">
        <v>0</v>
      </c>
      <c r="AC3421" s="54"/>
      <c r="AD3421" s="55">
        <f t="shared" si="70"/>
        <v>0</v>
      </c>
      <c r="AE3421" s="54"/>
    </row>
    <row r="3422" spans="2:31" x14ac:dyDescent="0.3">
      <c r="B3422" s="4" t="s">
        <v>242</v>
      </c>
      <c r="C3422" s="4"/>
      <c r="D3422" s="4"/>
      <c r="E3422" s="70">
        <v>0</v>
      </c>
      <c r="F3422" s="71">
        <v>0</v>
      </c>
      <c r="G3422" s="70">
        <v>0</v>
      </c>
      <c r="H3422" s="71">
        <v>0</v>
      </c>
      <c r="I3422" s="70">
        <v>0</v>
      </c>
      <c r="J3422" s="71">
        <v>0</v>
      </c>
      <c r="K3422" s="70">
        <v>0</v>
      </c>
      <c r="L3422" s="71">
        <v>0</v>
      </c>
      <c r="M3422" s="70">
        <v>0</v>
      </c>
      <c r="N3422" s="71">
        <v>0</v>
      </c>
      <c r="O3422" s="70">
        <v>0</v>
      </c>
      <c r="P3422" s="71">
        <v>0</v>
      </c>
      <c r="Q3422" s="70">
        <v>0</v>
      </c>
      <c r="R3422" s="71">
        <v>0</v>
      </c>
      <c r="S3422" s="70">
        <v>0</v>
      </c>
      <c r="T3422" s="71">
        <v>0</v>
      </c>
      <c r="U3422" s="70">
        <v>0</v>
      </c>
      <c r="V3422" s="71">
        <v>0</v>
      </c>
      <c r="W3422" s="70">
        <v>0</v>
      </c>
      <c r="X3422" s="71">
        <v>0</v>
      </c>
      <c r="Y3422" s="70">
        <v>0</v>
      </c>
      <c r="Z3422" s="71">
        <v>0</v>
      </c>
      <c r="AA3422" s="70">
        <v>0</v>
      </c>
      <c r="AB3422" s="71">
        <v>0</v>
      </c>
      <c r="AC3422" s="54"/>
      <c r="AD3422" s="55">
        <f t="shared" si="70"/>
        <v>0</v>
      </c>
      <c r="AE3422" s="54"/>
    </row>
    <row r="3423" spans="2:31" x14ac:dyDescent="0.3">
      <c r="B3423" s="4" t="s">
        <v>243</v>
      </c>
      <c r="C3423" s="4"/>
      <c r="D3423" s="4"/>
      <c r="E3423" s="70">
        <v>0</v>
      </c>
      <c r="F3423" s="71">
        <v>0</v>
      </c>
      <c r="G3423" s="70">
        <v>0</v>
      </c>
      <c r="H3423" s="71">
        <v>0</v>
      </c>
      <c r="I3423" s="70">
        <v>0</v>
      </c>
      <c r="J3423" s="71">
        <v>0</v>
      </c>
      <c r="K3423" s="70">
        <v>0</v>
      </c>
      <c r="L3423" s="71">
        <v>0</v>
      </c>
      <c r="M3423" s="70">
        <v>0</v>
      </c>
      <c r="N3423" s="71">
        <v>0</v>
      </c>
      <c r="O3423" s="70">
        <v>0</v>
      </c>
      <c r="P3423" s="71">
        <v>0</v>
      </c>
      <c r="Q3423" s="70">
        <v>0</v>
      </c>
      <c r="R3423" s="71">
        <v>0</v>
      </c>
      <c r="S3423" s="70">
        <v>0</v>
      </c>
      <c r="T3423" s="71">
        <v>0</v>
      </c>
      <c r="U3423" s="70">
        <v>0</v>
      </c>
      <c r="V3423" s="71">
        <v>0</v>
      </c>
      <c r="W3423" s="70">
        <v>0</v>
      </c>
      <c r="X3423" s="71">
        <v>0</v>
      </c>
      <c r="Y3423" s="70">
        <v>0</v>
      </c>
      <c r="Z3423" s="71">
        <v>0</v>
      </c>
      <c r="AA3423" s="70">
        <v>0</v>
      </c>
      <c r="AB3423" s="71">
        <v>0</v>
      </c>
      <c r="AC3423" s="54"/>
      <c r="AD3423" s="55">
        <f t="shared" si="70"/>
        <v>0</v>
      </c>
      <c r="AE3423" s="54"/>
    </row>
    <row r="3424" spans="2:31" x14ac:dyDescent="0.3">
      <c r="B3424" s="4" t="s">
        <v>244</v>
      </c>
      <c r="C3424" s="4"/>
      <c r="D3424" s="4"/>
      <c r="E3424" s="70">
        <v>0</v>
      </c>
      <c r="F3424" s="71">
        <v>0</v>
      </c>
      <c r="G3424" s="70">
        <v>0</v>
      </c>
      <c r="H3424" s="71">
        <v>0</v>
      </c>
      <c r="I3424" s="70">
        <v>0</v>
      </c>
      <c r="J3424" s="71">
        <v>0</v>
      </c>
      <c r="K3424" s="70">
        <v>0</v>
      </c>
      <c r="L3424" s="71">
        <v>0</v>
      </c>
      <c r="M3424" s="70">
        <v>0</v>
      </c>
      <c r="N3424" s="71">
        <v>0</v>
      </c>
      <c r="O3424" s="70">
        <v>0</v>
      </c>
      <c r="P3424" s="71">
        <v>0</v>
      </c>
      <c r="Q3424" s="70">
        <v>0</v>
      </c>
      <c r="R3424" s="71">
        <v>0</v>
      </c>
      <c r="S3424" s="70">
        <v>0</v>
      </c>
      <c r="T3424" s="71">
        <v>0</v>
      </c>
      <c r="U3424" s="70">
        <v>0</v>
      </c>
      <c r="V3424" s="71">
        <v>0</v>
      </c>
      <c r="W3424" s="70">
        <v>0</v>
      </c>
      <c r="X3424" s="71">
        <v>0</v>
      </c>
      <c r="Y3424" s="70">
        <v>0</v>
      </c>
      <c r="Z3424" s="71">
        <v>0</v>
      </c>
      <c r="AA3424" s="70">
        <v>0</v>
      </c>
      <c r="AB3424" s="71">
        <v>0</v>
      </c>
      <c r="AC3424" s="54"/>
      <c r="AD3424" s="55">
        <f t="shared" si="70"/>
        <v>0</v>
      </c>
      <c r="AE3424" s="54"/>
    </row>
    <row r="3425" spans="2:31" x14ac:dyDescent="0.3">
      <c r="B3425" s="4" t="s">
        <v>245</v>
      </c>
      <c r="C3425" s="4"/>
      <c r="D3425" s="4"/>
      <c r="E3425" s="70">
        <v>0</v>
      </c>
      <c r="F3425" s="71">
        <v>0</v>
      </c>
      <c r="G3425" s="70">
        <v>0</v>
      </c>
      <c r="H3425" s="71">
        <v>0</v>
      </c>
      <c r="I3425" s="70">
        <v>0</v>
      </c>
      <c r="J3425" s="71">
        <v>0</v>
      </c>
      <c r="K3425" s="70">
        <v>0</v>
      </c>
      <c r="L3425" s="71">
        <v>0</v>
      </c>
      <c r="M3425" s="70">
        <v>0</v>
      </c>
      <c r="N3425" s="71">
        <v>0</v>
      </c>
      <c r="O3425" s="70">
        <v>0</v>
      </c>
      <c r="P3425" s="71">
        <v>0</v>
      </c>
      <c r="Q3425" s="70">
        <v>0</v>
      </c>
      <c r="R3425" s="71">
        <v>0</v>
      </c>
      <c r="S3425" s="70">
        <v>0</v>
      </c>
      <c r="T3425" s="71">
        <v>0</v>
      </c>
      <c r="U3425" s="70">
        <v>0</v>
      </c>
      <c r="V3425" s="71">
        <v>0</v>
      </c>
      <c r="W3425" s="70">
        <v>0</v>
      </c>
      <c r="X3425" s="71">
        <v>0</v>
      </c>
      <c r="Y3425" s="70">
        <v>0</v>
      </c>
      <c r="Z3425" s="71">
        <v>0</v>
      </c>
      <c r="AA3425" s="70">
        <v>0</v>
      </c>
      <c r="AB3425" s="71">
        <v>0</v>
      </c>
      <c r="AC3425" s="54"/>
      <c r="AD3425" s="55">
        <f t="shared" si="70"/>
        <v>0</v>
      </c>
      <c r="AE3425" s="54"/>
    </row>
    <row r="3426" spans="2:31" x14ac:dyDescent="0.3">
      <c r="B3426" s="4" t="s">
        <v>246</v>
      </c>
      <c r="C3426" s="4"/>
      <c r="D3426" s="4"/>
      <c r="E3426" s="70">
        <v>0</v>
      </c>
      <c r="F3426" s="71">
        <v>0</v>
      </c>
      <c r="G3426" s="70">
        <v>0</v>
      </c>
      <c r="H3426" s="71">
        <v>0</v>
      </c>
      <c r="I3426" s="70">
        <v>0</v>
      </c>
      <c r="J3426" s="71">
        <v>0</v>
      </c>
      <c r="K3426" s="70">
        <v>0</v>
      </c>
      <c r="L3426" s="71">
        <v>0</v>
      </c>
      <c r="M3426" s="70">
        <v>0</v>
      </c>
      <c r="N3426" s="71">
        <v>0</v>
      </c>
      <c r="O3426" s="70">
        <v>0</v>
      </c>
      <c r="P3426" s="71">
        <v>0</v>
      </c>
      <c r="Q3426" s="70">
        <v>0</v>
      </c>
      <c r="R3426" s="71">
        <v>0</v>
      </c>
      <c r="S3426" s="70">
        <v>0</v>
      </c>
      <c r="T3426" s="71">
        <v>0</v>
      </c>
      <c r="U3426" s="70">
        <v>0</v>
      </c>
      <c r="V3426" s="71">
        <v>0</v>
      </c>
      <c r="W3426" s="70">
        <v>0</v>
      </c>
      <c r="X3426" s="71">
        <v>0</v>
      </c>
      <c r="Y3426" s="70">
        <v>0</v>
      </c>
      <c r="Z3426" s="71">
        <v>0</v>
      </c>
      <c r="AA3426" s="70">
        <v>0</v>
      </c>
      <c r="AB3426" s="71">
        <v>0</v>
      </c>
      <c r="AC3426" s="54"/>
      <c r="AD3426" s="55">
        <f t="shared" si="70"/>
        <v>0</v>
      </c>
      <c r="AE3426" s="54"/>
    </row>
    <row r="3427" spans="2:31" x14ac:dyDescent="0.3">
      <c r="B3427" s="4" t="s">
        <v>247</v>
      </c>
      <c r="C3427" s="4"/>
      <c r="D3427" s="4"/>
      <c r="E3427" s="70">
        <v>0</v>
      </c>
      <c r="F3427" s="71">
        <v>0</v>
      </c>
      <c r="G3427" s="70">
        <v>0</v>
      </c>
      <c r="H3427" s="71">
        <v>0</v>
      </c>
      <c r="I3427" s="70">
        <v>0</v>
      </c>
      <c r="J3427" s="71">
        <v>0</v>
      </c>
      <c r="K3427" s="70">
        <v>0</v>
      </c>
      <c r="L3427" s="71">
        <v>0</v>
      </c>
      <c r="M3427" s="70">
        <v>0</v>
      </c>
      <c r="N3427" s="71">
        <v>0</v>
      </c>
      <c r="O3427" s="70">
        <v>0</v>
      </c>
      <c r="P3427" s="71">
        <v>0</v>
      </c>
      <c r="Q3427" s="70">
        <v>0</v>
      </c>
      <c r="R3427" s="71">
        <v>0</v>
      </c>
      <c r="S3427" s="70">
        <v>0</v>
      </c>
      <c r="T3427" s="71">
        <v>0</v>
      </c>
      <c r="U3427" s="70">
        <v>0</v>
      </c>
      <c r="V3427" s="71">
        <v>0</v>
      </c>
      <c r="W3427" s="70">
        <v>0</v>
      </c>
      <c r="X3427" s="71">
        <v>0</v>
      </c>
      <c r="Y3427" s="70">
        <v>0</v>
      </c>
      <c r="Z3427" s="71">
        <v>0</v>
      </c>
      <c r="AA3427" s="70">
        <v>0</v>
      </c>
      <c r="AB3427" s="71">
        <v>0</v>
      </c>
      <c r="AC3427" s="54"/>
      <c r="AD3427" s="55">
        <f t="shared" si="70"/>
        <v>0</v>
      </c>
      <c r="AE3427" s="54"/>
    </row>
    <row r="3428" spans="2:31" x14ac:dyDescent="0.3">
      <c r="B3428" s="4" t="s">
        <v>248</v>
      </c>
      <c r="C3428" s="4"/>
      <c r="D3428" s="4"/>
      <c r="E3428" s="70">
        <v>0</v>
      </c>
      <c r="F3428" s="71">
        <v>0</v>
      </c>
      <c r="G3428" s="70">
        <v>0</v>
      </c>
      <c r="H3428" s="71">
        <v>0</v>
      </c>
      <c r="I3428" s="70">
        <v>0</v>
      </c>
      <c r="J3428" s="71">
        <v>0</v>
      </c>
      <c r="K3428" s="70">
        <v>0</v>
      </c>
      <c r="L3428" s="71">
        <v>0</v>
      </c>
      <c r="M3428" s="70">
        <v>0</v>
      </c>
      <c r="N3428" s="71">
        <v>0</v>
      </c>
      <c r="O3428" s="70">
        <v>0</v>
      </c>
      <c r="P3428" s="71">
        <v>0</v>
      </c>
      <c r="Q3428" s="70">
        <v>0</v>
      </c>
      <c r="R3428" s="71">
        <v>0</v>
      </c>
      <c r="S3428" s="70">
        <v>0</v>
      </c>
      <c r="T3428" s="71">
        <v>0</v>
      </c>
      <c r="U3428" s="70">
        <v>0</v>
      </c>
      <c r="V3428" s="71">
        <v>0</v>
      </c>
      <c r="W3428" s="70">
        <v>0</v>
      </c>
      <c r="X3428" s="71">
        <v>0</v>
      </c>
      <c r="Y3428" s="70">
        <v>0</v>
      </c>
      <c r="Z3428" s="71">
        <v>0</v>
      </c>
      <c r="AA3428" s="70">
        <v>0</v>
      </c>
      <c r="AB3428" s="71">
        <v>0</v>
      </c>
      <c r="AC3428" s="54"/>
      <c r="AD3428" s="55">
        <f t="shared" si="70"/>
        <v>0</v>
      </c>
      <c r="AE3428" s="54"/>
    </row>
    <row r="3429" spans="2:31" x14ac:dyDescent="0.3">
      <c r="B3429" s="4" t="s">
        <v>249</v>
      </c>
      <c r="C3429" s="4"/>
      <c r="D3429" s="4"/>
      <c r="E3429" s="70">
        <v>0</v>
      </c>
      <c r="F3429" s="71">
        <v>0</v>
      </c>
      <c r="G3429" s="70">
        <v>0</v>
      </c>
      <c r="H3429" s="71">
        <v>0</v>
      </c>
      <c r="I3429" s="70">
        <v>0</v>
      </c>
      <c r="J3429" s="71">
        <v>0</v>
      </c>
      <c r="K3429" s="70">
        <v>0</v>
      </c>
      <c r="L3429" s="71">
        <v>0</v>
      </c>
      <c r="M3429" s="70">
        <v>0</v>
      </c>
      <c r="N3429" s="71">
        <v>0</v>
      </c>
      <c r="O3429" s="70">
        <v>0</v>
      </c>
      <c r="P3429" s="71">
        <v>0</v>
      </c>
      <c r="Q3429" s="70">
        <v>0</v>
      </c>
      <c r="R3429" s="71">
        <v>0</v>
      </c>
      <c r="S3429" s="70">
        <v>0</v>
      </c>
      <c r="T3429" s="71">
        <v>0</v>
      </c>
      <c r="U3429" s="70">
        <v>0</v>
      </c>
      <c r="V3429" s="71">
        <v>0</v>
      </c>
      <c r="W3429" s="70">
        <v>0</v>
      </c>
      <c r="X3429" s="71">
        <v>0</v>
      </c>
      <c r="Y3429" s="70">
        <v>0</v>
      </c>
      <c r="Z3429" s="71">
        <v>0</v>
      </c>
      <c r="AA3429" s="70">
        <v>0</v>
      </c>
      <c r="AB3429" s="71">
        <v>0</v>
      </c>
      <c r="AC3429" s="54"/>
      <c r="AD3429" s="55">
        <f t="shared" si="70"/>
        <v>0</v>
      </c>
      <c r="AE3429" s="54"/>
    </row>
    <row r="3430" spans="2:31" x14ac:dyDescent="0.3">
      <c r="B3430" s="4" t="s">
        <v>250</v>
      </c>
      <c r="C3430" s="4"/>
      <c r="D3430" s="4"/>
      <c r="E3430" s="70">
        <v>0</v>
      </c>
      <c r="F3430" s="71">
        <v>0</v>
      </c>
      <c r="G3430" s="70">
        <v>0</v>
      </c>
      <c r="H3430" s="71">
        <v>0</v>
      </c>
      <c r="I3430" s="70">
        <v>0</v>
      </c>
      <c r="J3430" s="71">
        <v>0</v>
      </c>
      <c r="K3430" s="70">
        <v>0</v>
      </c>
      <c r="L3430" s="71">
        <v>0</v>
      </c>
      <c r="M3430" s="70">
        <v>0</v>
      </c>
      <c r="N3430" s="71">
        <v>0</v>
      </c>
      <c r="O3430" s="70">
        <v>0</v>
      </c>
      <c r="P3430" s="71">
        <v>0</v>
      </c>
      <c r="Q3430" s="70">
        <v>0</v>
      </c>
      <c r="R3430" s="71">
        <v>0</v>
      </c>
      <c r="S3430" s="70">
        <v>0</v>
      </c>
      <c r="T3430" s="71">
        <v>0</v>
      </c>
      <c r="U3430" s="70">
        <v>0</v>
      </c>
      <c r="V3430" s="71">
        <v>0</v>
      </c>
      <c r="W3430" s="70">
        <v>0</v>
      </c>
      <c r="X3430" s="71">
        <v>0</v>
      </c>
      <c r="Y3430" s="70">
        <v>0</v>
      </c>
      <c r="Z3430" s="71">
        <v>0</v>
      </c>
      <c r="AA3430" s="70">
        <v>0</v>
      </c>
      <c r="AB3430" s="71">
        <v>0</v>
      </c>
      <c r="AC3430" s="54"/>
      <c r="AD3430" s="55">
        <f t="shared" si="70"/>
        <v>0</v>
      </c>
      <c r="AE3430" s="54"/>
    </row>
    <row r="3431" spans="2:31" x14ac:dyDescent="0.3">
      <c r="B3431" s="4" t="s">
        <v>251</v>
      </c>
      <c r="C3431" s="4"/>
      <c r="D3431" s="4"/>
      <c r="E3431" s="70">
        <v>0</v>
      </c>
      <c r="F3431" s="71">
        <v>0</v>
      </c>
      <c r="G3431" s="70">
        <v>0</v>
      </c>
      <c r="H3431" s="71">
        <v>0</v>
      </c>
      <c r="I3431" s="70">
        <v>0</v>
      </c>
      <c r="J3431" s="71">
        <v>0</v>
      </c>
      <c r="K3431" s="70">
        <v>0</v>
      </c>
      <c r="L3431" s="71">
        <v>0</v>
      </c>
      <c r="M3431" s="70">
        <v>0</v>
      </c>
      <c r="N3431" s="71">
        <v>0</v>
      </c>
      <c r="O3431" s="70">
        <v>0</v>
      </c>
      <c r="P3431" s="71">
        <v>0</v>
      </c>
      <c r="Q3431" s="70">
        <v>0</v>
      </c>
      <c r="R3431" s="71">
        <v>0</v>
      </c>
      <c r="S3431" s="70">
        <v>0</v>
      </c>
      <c r="T3431" s="71">
        <v>0</v>
      </c>
      <c r="U3431" s="70">
        <v>0</v>
      </c>
      <c r="V3431" s="71">
        <v>0</v>
      </c>
      <c r="W3431" s="70">
        <v>0</v>
      </c>
      <c r="X3431" s="71">
        <v>0</v>
      </c>
      <c r="Y3431" s="70">
        <v>0</v>
      </c>
      <c r="Z3431" s="71">
        <v>0</v>
      </c>
      <c r="AA3431" s="70">
        <v>0</v>
      </c>
      <c r="AB3431" s="71">
        <v>0</v>
      </c>
      <c r="AC3431" s="54"/>
      <c r="AD3431" s="55">
        <f t="shared" si="70"/>
        <v>0</v>
      </c>
      <c r="AE3431" s="54"/>
    </row>
    <row r="3432" spans="2:31" x14ac:dyDescent="0.3">
      <c r="B3432" s="4" t="s">
        <v>252</v>
      </c>
      <c r="C3432" s="4"/>
      <c r="D3432" s="4"/>
      <c r="E3432" s="70">
        <v>0</v>
      </c>
      <c r="F3432" s="71">
        <v>0</v>
      </c>
      <c r="G3432" s="70">
        <v>0</v>
      </c>
      <c r="H3432" s="71">
        <v>0</v>
      </c>
      <c r="I3432" s="70">
        <v>0</v>
      </c>
      <c r="J3432" s="71">
        <v>0</v>
      </c>
      <c r="K3432" s="70">
        <v>0</v>
      </c>
      <c r="L3432" s="71">
        <v>0</v>
      </c>
      <c r="M3432" s="70">
        <v>0</v>
      </c>
      <c r="N3432" s="71">
        <v>0</v>
      </c>
      <c r="O3432" s="70">
        <v>0</v>
      </c>
      <c r="P3432" s="71">
        <v>0</v>
      </c>
      <c r="Q3432" s="70">
        <v>0</v>
      </c>
      <c r="R3432" s="71">
        <v>0</v>
      </c>
      <c r="S3432" s="70">
        <v>0</v>
      </c>
      <c r="T3432" s="71">
        <v>0</v>
      </c>
      <c r="U3432" s="70">
        <v>0</v>
      </c>
      <c r="V3432" s="71">
        <v>0</v>
      </c>
      <c r="W3432" s="70">
        <v>0</v>
      </c>
      <c r="X3432" s="71">
        <v>0</v>
      </c>
      <c r="Y3432" s="70">
        <v>0</v>
      </c>
      <c r="Z3432" s="71">
        <v>0</v>
      </c>
      <c r="AA3432" s="70">
        <v>0</v>
      </c>
      <c r="AB3432" s="71">
        <v>0</v>
      </c>
      <c r="AC3432" s="54"/>
      <c r="AD3432" s="55">
        <f t="shared" si="70"/>
        <v>0</v>
      </c>
      <c r="AE3432" s="54"/>
    </row>
    <row r="3433" spans="2:31" x14ac:dyDescent="0.3">
      <c r="B3433" s="4" t="s">
        <v>253</v>
      </c>
      <c r="C3433" s="4"/>
      <c r="D3433" s="4"/>
      <c r="E3433" s="70">
        <v>0</v>
      </c>
      <c r="F3433" s="71">
        <v>0</v>
      </c>
      <c r="G3433" s="70">
        <v>0</v>
      </c>
      <c r="H3433" s="71">
        <v>0</v>
      </c>
      <c r="I3433" s="70">
        <v>0</v>
      </c>
      <c r="J3433" s="71">
        <v>0</v>
      </c>
      <c r="K3433" s="70">
        <v>0</v>
      </c>
      <c r="L3433" s="71">
        <v>0</v>
      </c>
      <c r="M3433" s="70">
        <v>0</v>
      </c>
      <c r="N3433" s="71">
        <v>0</v>
      </c>
      <c r="O3433" s="70">
        <v>0</v>
      </c>
      <c r="P3433" s="71">
        <v>0</v>
      </c>
      <c r="Q3433" s="70">
        <v>0</v>
      </c>
      <c r="R3433" s="71">
        <v>0</v>
      </c>
      <c r="S3433" s="70">
        <v>0</v>
      </c>
      <c r="T3433" s="71">
        <v>0</v>
      </c>
      <c r="U3433" s="70">
        <v>0</v>
      </c>
      <c r="V3433" s="71">
        <v>0</v>
      </c>
      <c r="W3433" s="70">
        <v>0</v>
      </c>
      <c r="X3433" s="71">
        <v>0</v>
      </c>
      <c r="Y3433" s="70">
        <v>0</v>
      </c>
      <c r="Z3433" s="71">
        <v>0</v>
      </c>
      <c r="AA3433" s="70">
        <v>0</v>
      </c>
      <c r="AB3433" s="71">
        <v>0</v>
      </c>
      <c r="AC3433" s="54"/>
      <c r="AD3433" s="55">
        <f t="shared" si="70"/>
        <v>0</v>
      </c>
      <c r="AE3433" s="54"/>
    </row>
    <row r="3434" spans="2:31" x14ac:dyDescent="0.3">
      <c r="B3434" s="4" t="s">
        <v>254</v>
      </c>
      <c r="C3434" s="4"/>
      <c r="D3434" s="4"/>
      <c r="E3434" s="70">
        <v>0</v>
      </c>
      <c r="F3434" s="71">
        <v>0</v>
      </c>
      <c r="G3434" s="70">
        <v>0</v>
      </c>
      <c r="H3434" s="71">
        <v>0</v>
      </c>
      <c r="I3434" s="70">
        <v>0</v>
      </c>
      <c r="J3434" s="71">
        <v>0</v>
      </c>
      <c r="K3434" s="70">
        <v>0</v>
      </c>
      <c r="L3434" s="71">
        <v>0</v>
      </c>
      <c r="M3434" s="70">
        <v>0</v>
      </c>
      <c r="N3434" s="71">
        <v>0</v>
      </c>
      <c r="O3434" s="70">
        <v>0</v>
      </c>
      <c r="P3434" s="71">
        <v>0</v>
      </c>
      <c r="Q3434" s="70">
        <v>0</v>
      </c>
      <c r="R3434" s="71">
        <v>0</v>
      </c>
      <c r="S3434" s="70">
        <v>0</v>
      </c>
      <c r="T3434" s="71">
        <v>0</v>
      </c>
      <c r="U3434" s="70">
        <v>0</v>
      </c>
      <c r="V3434" s="71">
        <v>0</v>
      </c>
      <c r="W3434" s="70">
        <v>0</v>
      </c>
      <c r="X3434" s="71">
        <v>0</v>
      </c>
      <c r="Y3434" s="70">
        <v>0</v>
      </c>
      <c r="Z3434" s="71">
        <v>0</v>
      </c>
      <c r="AA3434" s="70">
        <v>0</v>
      </c>
      <c r="AB3434" s="71">
        <v>0</v>
      </c>
      <c r="AC3434" s="54"/>
      <c r="AD3434" s="55">
        <f t="shared" si="70"/>
        <v>0</v>
      </c>
      <c r="AE3434" s="54"/>
    </row>
    <row r="3435" spans="2:31" x14ac:dyDescent="0.3">
      <c r="B3435" s="4" t="s">
        <v>255</v>
      </c>
      <c r="C3435" s="4"/>
      <c r="D3435" s="4"/>
      <c r="E3435" s="70">
        <v>0</v>
      </c>
      <c r="F3435" s="71">
        <v>0</v>
      </c>
      <c r="G3435" s="70">
        <v>0</v>
      </c>
      <c r="H3435" s="71">
        <v>0</v>
      </c>
      <c r="I3435" s="70">
        <v>0</v>
      </c>
      <c r="J3435" s="71">
        <v>0</v>
      </c>
      <c r="K3435" s="70">
        <v>0</v>
      </c>
      <c r="L3435" s="71">
        <v>0</v>
      </c>
      <c r="M3435" s="70">
        <v>0</v>
      </c>
      <c r="N3435" s="71">
        <v>0</v>
      </c>
      <c r="O3435" s="70">
        <v>0</v>
      </c>
      <c r="P3435" s="71">
        <v>0</v>
      </c>
      <c r="Q3435" s="70">
        <v>0</v>
      </c>
      <c r="R3435" s="71">
        <v>0</v>
      </c>
      <c r="S3435" s="70">
        <v>0</v>
      </c>
      <c r="T3435" s="71">
        <v>0</v>
      </c>
      <c r="U3435" s="70">
        <v>0</v>
      </c>
      <c r="V3435" s="71">
        <v>0</v>
      </c>
      <c r="W3435" s="70">
        <v>0</v>
      </c>
      <c r="X3435" s="71">
        <v>0</v>
      </c>
      <c r="Y3435" s="70">
        <v>0</v>
      </c>
      <c r="Z3435" s="71">
        <v>0</v>
      </c>
      <c r="AA3435" s="70">
        <v>0</v>
      </c>
      <c r="AB3435" s="71">
        <v>0</v>
      </c>
      <c r="AC3435" s="54"/>
      <c r="AD3435" s="55">
        <f t="shared" si="70"/>
        <v>0</v>
      </c>
      <c r="AE3435" s="54"/>
    </row>
    <row r="3436" spans="2:31" x14ac:dyDescent="0.3">
      <c r="B3436" s="4" t="s">
        <v>256</v>
      </c>
      <c r="C3436" s="4"/>
      <c r="D3436" s="4"/>
      <c r="E3436" s="70">
        <v>0</v>
      </c>
      <c r="F3436" s="71">
        <v>0</v>
      </c>
      <c r="G3436" s="70">
        <v>0</v>
      </c>
      <c r="H3436" s="71">
        <v>0</v>
      </c>
      <c r="I3436" s="70">
        <v>0</v>
      </c>
      <c r="J3436" s="71">
        <v>0</v>
      </c>
      <c r="K3436" s="70">
        <v>0</v>
      </c>
      <c r="L3436" s="71">
        <v>0</v>
      </c>
      <c r="M3436" s="70">
        <v>0</v>
      </c>
      <c r="N3436" s="71">
        <v>0</v>
      </c>
      <c r="O3436" s="70">
        <v>0</v>
      </c>
      <c r="P3436" s="71">
        <v>0</v>
      </c>
      <c r="Q3436" s="70">
        <v>0</v>
      </c>
      <c r="R3436" s="71">
        <v>0</v>
      </c>
      <c r="S3436" s="70">
        <v>0</v>
      </c>
      <c r="T3436" s="71">
        <v>0</v>
      </c>
      <c r="U3436" s="70">
        <v>0</v>
      </c>
      <c r="V3436" s="71">
        <v>0</v>
      </c>
      <c r="W3436" s="70">
        <v>0</v>
      </c>
      <c r="X3436" s="71">
        <v>0</v>
      </c>
      <c r="Y3436" s="70">
        <v>0</v>
      </c>
      <c r="Z3436" s="71">
        <v>0</v>
      </c>
      <c r="AA3436" s="70">
        <v>0</v>
      </c>
      <c r="AB3436" s="71">
        <v>0</v>
      </c>
      <c r="AC3436" s="54"/>
      <c r="AD3436" s="55">
        <f t="shared" si="70"/>
        <v>0</v>
      </c>
      <c r="AE3436" s="54"/>
    </row>
    <row r="3437" spans="2:31" x14ac:dyDescent="0.3">
      <c r="B3437" s="4" t="s">
        <v>257</v>
      </c>
      <c r="C3437" s="4"/>
      <c r="D3437" s="4"/>
      <c r="E3437" s="70">
        <v>0</v>
      </c>
      <c r="F3437" s="71">
        <v>0</v>
      </c>
      <c r="G3437" s="70">
        <v>0</v>
      </c>
      <c r="H3437" s="71">
        <v>0</v>
      </c>
      <c r="I3437" s="70">
        <v>0</v>
      </c>
      <c r="J3437" s="71">
        <v>0</v>
      </c>
      <c r="K3437" s="70">
        <v>0</v>
      </c>
      <c r="L3437" s="71">
        <v>0</v>
      </c>
      <c r="M3437" s="70">
        <v>0</v>
      </c>
      <c r="N3437" s="71">
        <v>0</v>
      </c>
      <c r="O3437" s="70">
        <v>0</v>
      </c>
      <c r="P3437" s="71">
        <v>0</v>
      </c>
      <c r="Q3437" s="70">
        <v>0</v>
      </c>
      <c r="R3437" s="71">
        <v>0</v>
      </c>
      <c r="S3437" s="70">
        <v>0</v>
      </c>
      <c r="T3437" s="71">
        <v>0</v>
      </c>
      <c r="U3437" s="70">
        <v>0</v>
      </c>
      <c r="V3437" s="71">
        <v>0</v>
      </c>
      <c r="W3437" s="70">
        <v>0</v>
      </c>
      <c r="X3437" s="71">
        <v>0</v>
      </c>
      <c r="Y3437" s="70">
        <v>0</v>
      </c>
      <c r="Z3437" s="71">
        <v>0</v>
      </c>
      <c r="AA3437" s="70">
        <v>0</v>
      </c>
      <c r="AB3437" s="71">
        <v>0</v>
      </c>
      <c r="AC3437" s="54"/>
      <c r="AD3437" s="55">
        <f t="shared" si="70"/>
        <v>0</v>
      </c>
      <c r="AE3437" s="54"/>
    </row>
    <row r="3438" spans="2:31" x14ac:dyDescent="0.3">
      <c r="B3438" s="4" t="s">
        <v>258</v>
      </c>
      <c r="C3438" s="4"/>
      <c r="D3438" s="4"/>
      <c r="E3438" s="70">
        <v>0</v>
      </c>
      <c r="F3438" s="71">
        <v>0</v>
      </c>
      <c r="G3438" s="70">
        <v>0</v>
      </c>
      <c r="H3438" s="71">
        <v>0</v>
      </c>
      <c r="I3438" s="70">
        <v>0</v>
      </c>
      <c r="J3438" s="71">
        <v>0</v>
      </c>
      <c r="K3438" s="70">
        <v>0</v>
      </c>
      <c r="L3438" s="71">
        <v>0</v>
      </c>
      <c r="M3438" s="70">
        <v>0</v>
      </c>
      <c r="N3438" s="71">
        <v>0</v>
      </c>
      <c r="O3438" s="70">
        <v>0</v>
      </c>
      <c r="P3438" s="71">
        <v>0</v>
      </c>
      <c r="Q3438" s="70">
        <v>0</v>
      </c>
      <c r="R3438" s="71">
        <v>0</v>
      </c>
      <c r="S3438" s="70">
        <v>0</v>
      </c>
      <c r="T3438" s="71">
        <v>0</v>
      </c>
      <c r="U3438" s="70">
        <v>0</v>
      </c>
      <c r="V3438" s="71">
        <v>0</v>
      </c>
      <c r="W3438" s="70">
        <v>0</v>
      </c>
      <c r="X3438" s="71">
        <v>0</v>
      </c>
      <c r="Y3438" s="70">
        <v>0</v>
      </c>
      <c r="Z3438" s="71">
        <v>0</v>
      </c>
      <c r="AA3438" s="70">
        <v>0</v>
      </c>
      <c r="AB3438" s="71">
        <v>0</v>
      </c>
      <c r="AC3438" s="54"/>
      <c r="AD3438" s="55">
        <f t="shared" si="70"/>
        <v>0</v>
      </c>
      <c r="AE3438" s="54"/>
    </row>
    <row r="3439" spans="2:31" x14ac:dyDescent="0.3">
      <c r="B3439" s="4" t="s">
        <v>259</v>
      </c>
      <c r="C3439" s="4"/>
      <c r="D3439" s="4"/>
      <c r="E3439" s="70">
        <v>0</v>
      </c>
      <c r="F3439" s="71">
        <v>0</v>
      </c>
      <c r="G3439" s="70">
        <v>0</v>
      </c>
      <c r="H3439" s="71">
        <v>0</v>
      </c>
      <c r="I3439" s="70">
        <v>0</v>
      </c>
      <c r="J3439" s="71">
        <v>0</v>
      </c>
      <c r="K3439" s="70">
        <v>0</v>
      </c>
      <c r="L3439" s="71">
        <v>0</v>
      </c>
      <c r="M3439" s="70">
        <v>0</v>
      </c>
      <c r="N3439" s="71">
        <v>0</v>
      </c>
      <c r="O3439" s="70">
        <v>0</v>
      </c>
      <c r="P3439" s="71">
        <v>0</v>
      </c>
      <c r="Q3439" s="70">
        <v>0</v>
      </c>
      <c r="R3439" s="71">
        <v>0</v>
      </c>
      <c r="S3439" s="70">
        <v>0</v>
      </c>
      <c r="T3439" s="71">
        <v>0</v>
      </c>
      <c r="U3439" s="70">
        <v>0</v>
      </c>
      <c r="V3439" s="71">
        <v>0</v>
      </c>
      <c r="W3439" s="70">
        <v>0</v>
      </c>
      <c r="X3439" s="71">
        <v>0</v>
      </c>
      <c r="Y3439" s="70">
        <v>0</v>
      </c>
      <c r="Z3439" s="71">
        <v>0</v>
      </c>
      <c r="AA3439" s="70">
        <v>0</v>
      </c>
      <c r="AB3439" s="71">
        <v>0</v>
      </c>
      <c r="AC3439" s="54"/>
      <c r="AD3439" s="55">
        <f t="shared" si="70"/>
        <v>0</v>
      </c>
      <c r="AE3439" s="54"/>
    </row>
    <row r="3440" spans="2:31" x14ac:dyDescent="0.3">
      <c r="B3440" s="4" t="s">
        <v>260</v>
      </c>
      <c r="C3440" s="4"/>
      <c r="D3440" s="4"/>
      <c r="E3440" s="70">
        <v>0</v>
      </c>
      <c r="F3440" s="71">
        <v>0</v>
      </c>
      <c r="G3440" s="70">
        <v>0</v>
      </c>
      <c r="H3440" s="71">
        <v>0</v>
      </c>
      <c r="I3440" s="70">
        <v>0</v>
      </c>
      <c r="J3440" s="71">
        <v>0</v>
      </c>
      <c r="K3440" s="70">
        <v>0</v>
      </c>
      <c r="L3440" s="71">
        <v>0</v>
      </c>
      <c r="M3440" s="70">
        <v>0</v>
      </c>
      <c r="N3440" s="71">
        <v>0</v>
      </c>
      <c r="O3440" s="70">
        <v>0</v>
      </c>
      <c r="P3440" s="71">
        <v>0</v>
      </c>
      <c r="Q3440" s="70">
        <v>0</v>
      </c>
      <c r="R3440" s="71">
        <v>0</v>
      </c>
      <c r="S3440" s="70">
        <v>0</v>
      </c>
      <c r="T3440" s="71">
        <v>0</v>
      </c>
      <c r="U3440" s="70">
        <v>0</v>
      </c>
      <c r="V3440" s="71">
        <v>0</v>
      </c>
      <c r="W3440" s="70">
        <v>0</v>
      </c>
      <c r="X3440" s="71">
        <v>0</v>
      </c>
      <c r="Y3440" s="70">
        <v>0</v>
      </c>
      <c r="Z3440" s="71">
        <v>0</v>
      </c>
      <c r="AA3440" s="70">
        <v>0</v>
      </c>
      <c r="AB3440" s="71">
        <v>0</v>
      </c>
      <c r="AC3440" s="54"/>
      <c r="AD3440" s="55">
        <f t="shared" si="70"/>
        <v>0</v>
      </c>
      <c r="AE3440" s="54"/>
    </row>
    <row r="3441" spans="2:31" x14ac:dyDescent="0.3">
      <c r="B3441" s="4" t="s">
        <v>261</v>
      </c>
      <c r="C3441" s="4"/>
      <c r="D3441" s="4"/>
      <c r="E3441" s="70">
        <v>0</v>
      </c>
      <c r="F3441" s="71">
        <v>0</v>
      </c>
      <c r="G3441" s="70">
        <v>0</v>
      </c>
      <c r="H3441" s="71">
        <v>0</v>
      </c>
      <c r="I3441" s="70">
        <v>0</v>
      </c>
      <c r="J3441" s="71">
        <v>0</v>
      </c>
      <c r="K3441" s="70">
        <v>0</v>
      </c>
      <c r="L3441" s="71">
        <v>0</v>
      </c>
      <c r="M3441" s="70">
        <v>0</v>
      </c>
      <c r="N3441" s="71">
        <v>0</v>
      </c>
      <c r="O3441" s="70">
        <v>0</v>
      </c>
      <c r="P3441" s="71">
        <v>0</v>
      </c>
      <c r="Q3441" s="70">
        <v>0</v>
      </c>
      <c r="R3441" s="71">
        <v>0</v>
      </c>
      <c r="S3441" s="70">
        <v>0</v>
      </c>
      <c r="T3441" s="71">
        <v>0</v>
      </c>
      <c r="U3441" s="70">
        <v>0</v>
      </c>
      <c r="V3441" s="71">
        <v>0</v>
      </c>
      <c r="W3441" s="70">
        <v>0</v>
      </c>
      <c r="X3441" s="71">
        <v>0</v>
      </c>
      <c r="Y3441" s="70">
        <v>0</v>
      </c>
      <c r="Z3441" s="71">
        <v>0</v>
      </c>
      <c r="AA3441" s="70">
        <v>0</v>
      </c>
      <c r="AB3441" s="71">
        <v>0</v>
      </c>
      <c r="AC3441" s="54"/>
      <c r="AD3441" s="55">
        <f t="shared" si="70"/>
        <v>0</v>
      </c>
      <c r="AE3441" s="54"/>
    </row>
    <row r="3442" spans="2:31" x14ac:dyDescent="0.3">
      <c r="B3442" s="4" t="s">
        <v>262</v>
      </c>
      <c r="C3442" s="4"/>
      <c r="D3442" s="4"/>
      <c r="E3442" s="70">
        <v>0</v>
      </c>
      <c r="F3442" s="71">
        <v>0</v>
      </c>
      <c r="G3442" s="70">
        <v>0</v>
      </c>
      <c r="H3442" s="71">
        <v>0</v>
      </c>
      <c r="I3442" s="70">
        <v>0</v>
      </c>
      <c r="J3442" s="71">
        <v>0</v>
      </c>
      <c r="K3442" s="70">
        <v>0</v>
      </c>
      <c r="L3442" s="71">
        <v>0</v>
      </c>
      <c r="M3442" s="70">
        <v>0</v>
      </c>
      <c r="N3442" s="71">
        <v>0</v>
      </c>
      <c r="O3442" s="70">
        <v>0</v>
      </c>
      <c r="P3442" s="71">
        <v>0</v>
      </c>
      <c r="Q3442" s="70">
        <v>0</v>
      </c>
      <c r="R3442" s="71">
        <v>0</v>
      </c>
      <c r="S3442" s="70">
        <v>0</v>
      </c>
      <c r="T3442" s="71">
        <v>0</v>
      </c>
      <c r="U3442" s="70">
        <v>0</v>
      </c>
      <c r="V3442" s="71">
        <v>0</v>
      </c>
      <c r="W3442" s="70">
        <v>0</v>
      </c>
      <c r="X3442" s="71">
        <v>0</v>
      </c>
      <c r="Y3442" s="70">
        <v>0</v>
      </c>
      <c r="Z3442" s="71">
        <v>0</v>
      </c>
      <c r="AA3442" s="70">
        <v>0</v>
      </c>
      <c r="AB3442" s="71">
        <v>0</v>
      </c>
      <c r="AC3442" s="54"/>
      <c r="AD3442" s="55">
        <f t="shared" si="70"/>
        <v>0</v>
      </c>
      <c r="AE3442" s="54"/>
    </row>
    <row r="3443" spans="2:31" x14ac:dyDescent="0.3">
      <c r="B3443" s="4" t="s">
        <v>263</v>
      </c>
      <c r="C3443" s="4"/>
      <c r="D3443" s="4"/>
      <c r="E3443" s="70">
        <v>0</v>
      </c>
      <c r="F3443" s="71">
        <v>0</v>
      </c>
      <c r="G3443" s="70">
        <v>0</v>
      </c>
      <c r="H3443" s="71">
        <v>0</v>
      </c>
      <c r="I3443" s="70">
        <v>0</v>
      </c>
      <c r="J3443" s="71">
        <v>0</v>
      </c>
      <c r="K3443" s="70">
        <v>0</v>
      </c>
      <c r="L3443" s="71">
        <v>0</v>
      </c>
      <c r="M3443" s="70">
        <v>0</v>
      </c>
      <c r="N3443" s="71">
        <v>0</v>
      </c>
      <c r="O3443" s="70">
        <v>0</v>
      </c>
      <c r="P3443" s="71">
        <v>0</v>
      </c>
      <c r="Q3443" s="70">
        <v>0</v>
      </c>
      <c r="R3443" s="71">
        <v>0</v>
      </c>
      <c r="S3443" s="70">
        <v>0</v>
      </c>
      <c r="T3443" s="71">
        <v>0</v>
      </c>
      <c r="U3443" s="70">
        <v>0</v>
      </c>
      <c r="V3443" s="71">
        <v>0</v>
      </c>
      <c r="W3443" s="70">
        <v>0</v>
      </c>
      <c r="X3443" s="71">
        <v>0</v>
      </c>
      <c r="Y3443" s="70">
        <v>0</v>
      </c>
      <c r="Z3443" s="71">
        <v>0</v>
      </c>
      <c r="AA3443" s="70">
        <v>0</v>
      </c>
      <c r="AB3443" s="71">
        <v>0</v>
      </c>
      <c r="AC3443" s="54"/>
      <c r="AD3443" s="55">
        <f t="shared" si="70"/>
        <v>0</v>
      </c>
      <c r="AE3443" s="54"/>
    </row>
    <row r="3444" spans="2:31" x14ac:dyDescent="0.3">
      <c r="B3444" s="4" t="s">
        <v>264</v>
      </c>
      <c r="C3444" s="4"/>
      <c r="D3444" s="4"/>
      <c r="E3444" s="70">
        <v>0</v>
      </c>
      <c r="F3444" s="71">
        <v>0</v>
      </c>
      <c r="G3444" s="70">
        <v>0</v>
      </c>
      <c r="H3444" s="71">
        <v>0</v>
      </c>
      <c r="I3444" s="70">
        <v>0</v>
      </c>
      <c r="J3444" s="71">
        <v>0</v>
      </c>
      <c r="K3444" s="70">
        <v>0</v>
      </c>
      <c r="L3444" s="71">
        <v>0</v>
      </c>
      <c r="M3444" s="70">
        <v>0</v>
      </c>
      <c r="N3444" s="71">
        <v>0</v>
      </c>
      <c r="O3444" s="70">
        <v>0</v>
      </c>
      <c r="P3444" s="71">
        <v>0</v>
      </c>
      <c r="Q3444" s="70">
        <v>0</v>
      </c>
      <c r="R3444" s="71">
        <v>0</v>
      </c>
      <c r="S3444" s="70">
        <v>0</v>
      </c>
      <c r="T3444" s="71">
        <v>0</v>
      </c>
      <c r="U3444" s="70">
        <v>0</v>
      </c>
      <c r="V3444" s="71">
        <v>0</v>
      </c>
      <c r="W3444" s="70">
        <v>0</v>
      </c>
      <c r="X3444" s="71">
        <v>0</v>
      </c>
      <c r="Y3444" s="70">
        <v>0</v>
      </c>
      <c r="Z3444" s="71">
        <v>0</v>
      </c>
      <c r="AA3444" s="70">
        <v>0</v>
      </c>
      <c r="AB3444" s="71">
        <v>0</v>
      </c>
      <c r="AC3444" s="54"/>
      <c r="AD3444" s="55">
        <f t="shared" si="70"/>
        <v>0</v>
      </c>
      <c r="AE3444" s="54"/>
    </row>
    <row r="3445" spans="2:31" x14ac:dyDescent="0.3">
      <c r="B3445" s="4" t="s">
        <v>265</v>
      </c>
      <c r="C3445" s="4"/>
      <c r="D3445" s="4"/>
      <c r="E3445" s="70">
        <v>0</v>
      </c>
      <c r="F3445" s="71">
        <v>0</v>
      </c>
      <c r="G3445" s="70">
        <v>0</v>
      </c>
      <c r="H3445" s="71">
        <v>0</v>
      </c>
      <c r="I3445" s="70">
        <v>0</v>
      </c>
      <c r="J3445" s="71">
        <v>0</v>
      </c>
      <c r="K3445" s="70">
        <v>0</v>
      </c>
      <c r="L3445" s="71">
        <v>0</v>
      </c>
      <c r="M3445" s="70">
        <v>0</v>
      </c>
      <c r="N3445" s="71">
        <v>0</v>
      </c>
      <c r="O3445" s="70">
        <v>0</v>
      </c>
      <c r="P3445" s="71">
        <v>0</v>
      </c>
      <c r="Q3445" s="70">
        <v>0</v>
      </c>
      <c r="R3445" s="71">
        <v>0</v>
      </c>
      <c r="S3445" s="70">
        <v>0</v>
      </c>
      <c r="T3445" s="71">
        <v>0</v>
      </c>
      <c r="U3445" s="70">
        <v>0</v>
      </c>
      <c r="V3445" s="71">
        <v>0</v>
      </c>
      <c r="W3445" s="70">
        <v>0</v>
      </c>
      <c r="X3445" s="71">
        <v>0</v>
      </c>
      <c r="Y3445" s="70">
        <v>0</v>
      </c>
      <c r="Z3445" s="71">
        <v>0</v>
      </c>
      <c r="AA3445" s="70">
        <v>0</v>
      </c>
      <c r="AB3445" s="71">
        <v>0</v>
      </c>
      <c r="AC3445" s="54"/>
      <c r="AD3445" s="55">
        <f t="shared" si="70"/>
        <v>0</v>
      </c>
      <c r="AE3445" s="54"/>
    </row>
    <row r="3446" spans="2:31" x14ac:dyDescent="0.3">
      <c r="B3446" s="4" t="s">
        <v>266</v>
      </c>
      <c r="C3446" s="4"/>
      <c r="D3446" s="4"/>
      <c r="E3446" s="70">
        <v>0</v>
      </c>
      <c r="F3446" s="71">
        <v>0</v>
      </c>
      <c r="G3446" s="70">
        <v>0</v>
      </c>
      <c r="H3446" s="71">
        <v>0</v>
      </c>
      <c r="I3446" s="70">
        <v>0</v>
      </c>
      <c r="J3446" s="71">
        <v>0</v>
      </c>
      <c r="K3446" s="70">
        <v>0</v>
      </c>
      <c r="L3446" s="71">
        <v>0</v>
      </c>
      <c r="M3446" s="70">
        <v>0</v>
      </c>
      <c r="N3446" s="71">
        <v>0</v>
      </c>
      <c r="O3446" s="70">
        <v>0</v>
      </c>
      <c r="P3446" s="71">
        <v>0</v>
      </c>
      <c r="Q3446" s="70">
        <v>0</v>
      </c>
      <c r="R3446" s="71">
        <v>0</v>
      </c>
      <c r="S3446" s="70">
        <v>0</v>
      </c>
      <c r="T3446" s="71">
        <v>0</v>
      </c>
      <c r="U3446" s="70">
        <v>0</v>
      </c>
      <c r="V3446" s="71">
        <v>0</v>
      </c>
      <c r="W3446" s="70">
        <v>0</v>
      </c>
      <c r="X3446" s="71">
        <v>0</v>
      </c>
      <c r="Y3446" s="70">
        <v>0</v>
      </c>
      <c r="Z3446" s="71">
        <v>0</v>
      </c>
      <c r="AA3446" s="70">
        <v>0</v>
      </c>
      <c r="AB3446" s="71">
        <v>0</v>
      </c>
      <c r="AC3446" s="54"/>
      <c r="AD3446" s="55">
        <f t="shared" si="70"/>
        <v>0</v>
      </c>
      <c r="AE3446" s="54"/>
    </row>
    <row r="3447" spans="2:31" x14ac:dyDescent="0.3">
      <c r="B3447" s="4" t="s">
        <v>267</v>
      </c>
      <c r="C3447" s="4"/>
      <c r="D3447" s="4"/>
      <c r="E3447" s="70">
        <v>0</v>
      </c>
      <c r="F3447" s="71">
        <v>0</v>
      </c>
      <c r="G3447" s="70">
        <v>0</v>
      </c>
      <c r="H3447" s="71">
        <v>0</v>
      </c>
      <c r="I3447" s="70">
        <v>0</v>
      </c>
      <c r="J3447" s="71">
        <v>0</v>
      </c>
      <c r="K3447" s="70">
        <v>0</v>
      </c>
      <c r="L3447" s="71">
        <v>0</v>
      </c>
      <c r="M3447" s="70">
        <v>0</v>
      </c>
      <c r="N3447" s="71">
        <v>0</v>
      </c>
      <c r="O3447" s="70">
        <v>0</v>
      </c>
      <c r="P3447" s="71">
        <v>0</v>
      </c>
      <c r="Q3447" s="70">
        <v>0</v>
      </c>
      <c r="R3447" s="71">
        <v>0</v>
      </c>
      <c r="S3447" s="70">
        <v>0</v>
      </c>
      <c r="T3447" s="71">
        <v>0</v>
      </c>
      <c r="U3447" s="70">
        <v>0</v>
      </c>
      <c r="V3447" s="71">
        <v>0</v>
      </c>
      <c r="W3447" s="70">
        <v>0</v>
      </c>
      <c r="X3447" s="71">
        <v>0</v>
      </c>
      <c r="Y3447" s="70">
        <v>0</v>
      </c>
      <c r="Z3447" s="71">
        <v>0</v>
      </c>
      <c r="AA3447" s="70">
        <v>0</v>
      </c>
      <c r="AB3447" s="71">
        <v>0</v>
      </c>
      <c r="AC3447" s="54"/>
      <c r="AD3447" s="55">
        <f t="shared" si="70"/>
        <v>0</v>
      </c>
      <c r="AE3447" s="54"/>
    </row>
    <row r="3448" spans="2:31" x14ac:dyDescent="0.3">
      <c r="B3448" s="4" t="s">
        <v>268</v>
      </c>
      <c r="C3448" s="4"/>
      <c r="D3448" s="4"/>
      <c r="E3448" s="70">
        <v>0</v>
      </c>
      <c r="F3448" s="71">
        <v>0</v>
      </c>
      <c r="G3448" s="70">
        <v>0</v>
      </c>
      <c r="H3448" s="71">
        <v>0</v>
      </c>
      <c r="I3448" s="70">
        <v>0</v>
      </c>
      <c r="J3448" s="71">
        <v>0</v>
      </c>
      <c r="K3448" s="70">
        <v>0</v>
      </c>
      <c r="L3448" s="71">
        <v>0</v>
      </c>
      <c r="M3448" s="70">
        <v>0</v>
      </c>
      <c r="N3448" s="71">
        <v>0</v>
      </c>
      <c r="O3448" s="70">
        <v>0</v>
      </c>
      <c r="P3448" s="71">
        <v>0</v>
      </c>
      <c r="Q3448" s="70">
        <v>0</v>
      </c>
      <c r="R3448" s="71">
        <v>0</v>
      </c>
      <c r="S3448" s="70">
        <v>0</v>
      </c>
      <c r="T3448" s="71">
        <v>0</v>
      </c>
      <c r="U3448" s="70">
        <v>0</v>
      </c>
      <c r="V3448" s="71">
        <v>0</v>
      </c>
      <c r="W3448" s="70">
        <v>0</v>
      </c>
      <c r="X3448" s="71">
        <v>0</v>
      </c>
      <c r="Y3448" s="70">
        <v>0</v>
      </c>
      <c r="Z3448" s="71">
        <v>0</v>
      </c>
      <c r="AA3448" s="70">
        <v>0</v>
      </c>
      <c r="AB3448" s="71">
        <v>0</v>
      </c>
      <c r="AC3448" s="54"/>
      <c r="AD3448" s="55">
        <f t="shared" si="70"/>
        <v>0</v>
      </c>
      <c r="AE3448" s="54"/>
    </row>
    <row r="3449" spans="2:31" x14ac:dyDescent="0.3">
      <c r="B3449" s="4" t="s">
        <v>269</v>
      </c>
      <c r="C3449" s="4"/>
      <c r="D3449" s="4"/>
      <c r="E3449" s="70">
        <v>0</v>
      </c>
      <c r="F3449" s="71">
        <v>0</v>
      </c>
      <c r="G3449" s="70">
        <v>0</v>
      </c>
      <c r="H3449" s="71">
        <v>0</v>
      </c>
      <c r="I3449" s="70">
        <v>0</v>
      </c>
      <c r="J3449" s="71">
        <v>0</v>
      </c>
      <c r="K3449" s="70">
        <v>0</v>
      </c>
      <c r="L3449" s="71">
        <v>0</v>
      </c>
      <c r="M3449" s="70">
        <v>0</v>
      </c>
      <c r="N3449" s="71">
        <v>0</v>
      </c>
      <c r="O3449" s="70">
        <v>0</v>
      </c>
      <c r="P3449" s="71">
        <v>0</v>
      </c>
      <c r="Q3449" s="70">
        <v>0</v>
      </c>
      <c r="R3449" s="71">
        <v>0</v>
      </c>
      <c r="S3449" s="70">
        <v>0</v>
      </c>
      <c r="T3449" s="71">
        <v>0</v>
      </c>
      <c r="U3449" s="70">
        <v>0</v>
      </c>
      <c r="V3449" s="71">
        <v>0</v>
      </c>
      <c r="W3449" s="70">
        <v>0</v>
      </c>
      <c r="X3449" s="71">
        <v>0</v>
      </c>
      <c r="Y3449" s="70">
        <v>0</v>
      </c>
      <c r="Z3449" s="71">
        <v>0</v>
      </c>
      <c r="AA3449" s="70">
        <v>0</v>
      </c>
      <c r="AB3449" s="71">
        <v>0</v>
      </c>
      <c r="AC3449" s="54"/>
      <c r="AD3449" s="55">
        <f t="shared" si="70"/>
        <v>0</v>
      </c>
      <c r="AE3449" s="54"/>
    </row>
    <row r="3450" spans="2:31" x14ac:dyDescent="0.3">
      <c r="B3450" s="4" t="s">
        <v>270</v>
      </c>
      <c r="C3450" s="4"/>
      <c r="D3450" s="4"/>
      <c r="E3450" s="70">
        <v>0</v>
      </c>
      <c r="F3450" s="71">
        <v>0</v>
      </c>
      <c r="G3450" s="70">
        <v>0</v>
      </c>
      <c r="H3450" s="71">
        <v>0</v>
      </c>
      <c r="I3450" s="70">
        <v>0</v>
      </c>
      <c r="J3450" s="71">
        <v>0</v>
      </c>
      <c r="K3450" s="70">
        <v>0</v>
      </c>
      <c r="L3450" s="71">
        <v>0</v>
      </c>
      <c r="M3450" s="70">
        <v>0</v>
      </c>
      <c r="N3450" s="71">
        <v>0</v>
      </c>
      <c r="O3450" s="70">
        <v>0</v>
      </c>
      <c r="P3450" s="71">
        <v>0</v>
      </c>
      <c r="Q3450" s="70">
        <v>0</v>
      </c>
      <c r="R3450" s="71">
        <v>0</v>
      </c>
      <c r="S3450" s="70">
        <v>0</v>
      </c>
      <c r="T3450" s="71">
        <v>0</v>
      </c>
      <c r="U3450" s="70">
        <v>0</v>
      </c>
      <c r="V3450" s="71">
        <v>0</v>
      </c>
      <c r="W3450" s="70">
        <v>0</v>
      </c>
      <c r="X3450" s="71">
        <v>0</v>
      </c>
      <c r="Y3450" s="70">
        <v>0</v>
      </c>
      <c r="Z3450" s="71">
        <v>0</v>
      </c>
      <c r="AA3450" s="70">
        <v>0</v>
      </c>
      <c r="AB3450" s="71">
        <v>0</v>
      </c>
      <c r="AC3450" s="54"/>
      <c r="AD3450" s="55">
        <f t="shared" si="70"/>
        <v>0</v>
      </c>
      <c r="AE3450" s="54"/>
    </row>
    <row r="3451" spans="2:31" x14ac:dyDescent="0.3">
      <c r="B3451" s="4" t="s">
        <v>271</v>
      </c>
      <c r="C3451" s="4"/>
      <c r="D3451" s="4"/>
      <c r="E3451" s="70">
        <v>0</v>
      </c>
      <c r="F3451" s="71">
        <v>0</v>
      </c>
      <c r="G3451" s="70">
        <v>0</v>
      </c>
      <c r="H3451" s="71">
        <v>0</v>
      </c>
      <c r="I3451" s="70">
        <v>0</v>
      </c>
      <c r="J3451" s="71">
        <v>0</v>
      </c>
      <c r="K3451" s="70">
        <v>0</v>
      </c>
      <c r="L3451" s="71">
        <v>0</v>
      </c>
      <c r="M3451" s="70">
        <v>0</v>
      </c>
      <c r="N3451" s="71">
        <v>0</v>
      </c>
      <c r="O3451" s="70">
        <v>0</v>
      </c>
      <c r="P3451" s="71">
        <v>0</v>
      </c>
      <c r="Q3451" s="70">
        <v>0</v>
      </c>
      <c r="R3451" s="71">
        <v>0</v>
      </c>
      <c r="S3451" s="70">
        <v>0</v>
      </c>
      <c r="T3451" s="71">
        <v>0</v>
      </c>
      <c r="U3451" s="70">
        <v>0</v>
      </c>
      <c r="V3451" s="71">
        <v>0</v>
      </c>
      <c r="W3451" s="70">
        <v>0</v>
      </c>
      <c r="X3451" s="71">
        <v>0</v>
      </c>
      <c r="Y3451" s="70">
        <v>0</v>
      </c>
      <c r="Z3451" s="71">
        <v>0</v>
      </c>
      <c r="AA3451" s="70">
        <v>0</v>
      </c>
      <c r="AB3451" s="71">
        <v>0</v>
      </c>
      <c r="AC3451" s="54"/>
      <c r="AD3451" s="55">
        <f t="shared" si="70"/>
        <v>0</v>
      </c>
      <c r="AE3451" s="54"/>
    </row>
    <row r="3452" spans="2:31" x14ac:dyDescent="0.3">
      <c r="B3452" s="4" t="s">
        <v>272</v>
      </c>
      <c r="C3452" s="4"/>
      <c r="D3452" s="4"/>
      <c r="E3452" s="70">
        <v>0</v>
      </c>
      <c r="F3452" s="71">
        <v>0</v>
      </c>
      <c r="G3452" s="70">
        <v>0</v>
      </c>
      <c r="H3452" s="71">
        <v>0</v>
      </c>
      <c r="I3452" s="70">
        <v>0</v>
      </c>
      <c r="J3452" s="71">
        <v>0</v>
      </c>
      <c r="K3452" s="70">
        <v>0</v>
      </c>
      <c r="L3452" s="71">
        <v>0</v>
      </c>
      <c r="M3452" s="70">
        <v>0</v>
      </c>
      <c r="N3452" s="71">
        <v>0</v>
      </c>
      <c r="O3452" s="70">
        <v>0</v>
      </c>
      <c r="P3452" s="71">
        <v>0</v>
      </c>
      <c r="Q3452" s="70">
        <v>0</v>
      </c>
      <c r="R3452" s="71">
        <v>0</v>
      </c>
      <c r="S3452" s="70">
        <v>0</v>
      </c>
      <c r="T3452" s="71">
        <v>0</v>
      </c>
      <c r="U3452" s="70">
        <v>0</v>
      </c>
      <c r="V3452" s="71">
        <v>0</v>
      </c>
      <c r="W3452" s="70">
        <v>0</v>
      </c>
      <c r="X3452" s="71">
        <v>0</v>
      </c>
      <c r="Y3452" s="70">
        <v>0</v>
      </c>
      <c r="Z3452" s="71">
        <v>0</v>
      </c>
      <c r="AA3452" s="70">
        <v>0</v>
      </c>
      <c r="AB3452" s="71">
        <v>0</v>
      </c>
      <c r="AC3452" s="54"/>
      <c r="AD3452" s="55">
        <f t="shared" si="70"/>
        <v>0</v>
      </c>
      <c r="AE3452" s="54"/>
    </row>
    <row r="3453" spans="2:31" x14ac:dyDescent="0.3">
      <c r="B3453" s="4" t="s">
        <v>273</v>
      </c>
      <c r="C3453" s="4"/>
      <c r="D3453" s="4"/>
      <c r="E3453" s="70">
        <v>0</v>
      </c>
      <c r="F3453" s="71">
        <v>0</v>
      </c>
      <c r="G3453" s="70">
        <v>0</v>
      </c>
      <c r="H3453" s="71">
        <v>0</v>
      </c>
      <c r="I3453" s="70">
        <v>0</v>
      </c>
      <c r="J3453" s="71">
        <v>0</v>
      </c>
      <c r="K3453" s="70">
        <v>0</v>
      </c>
      <c r="L3453" s="71">
        <v>0</v>
      </c>
      <c r="M3453" s="70">
        <v>0</v>
      </c>
      <c r="N3453" s="71">
        <v>0</v>
      </c>
      <c r="O3453" s="70">
        <v>0</v>
      </c>
      <c r="P3453" s="71">
        <v>0</v>
      </c>
      <c r="Q3453" s="70">
        <v>0</v>
      </c>
      <c r="R3453" s="71">
        <v>0</v>
      </c>
      <c r="S3453" s="70">
        <v>0</v>
      </c>
      <c r="T3453" s="71">
        <v>0</v>
      </c>
      <c r="U3453" s="70">
        <v>0</v>
      </c>
      <c r="V3453" s="71">
        <v>0</v>
      </c>
      <c r="W3453" s="70">
        <v>0</v>
      </c>
      <c r="X3453" s="71">
        <v>0</v>
      </c>
      <c r="Y3453" s="70">
        <v>0</v>
      </c>
      <c r="Z3453" s="71">
        <v>0</v>
      </c>
      <c r="AA3453" s="70">
        <v>0</v>
      </c>
      <c r="AB3453" s="71">
        <v>0</v>
      </c>
      <c r="AC3453" s="54"/>
      <c r="AD3453" s="55">
        <f t="shared" si="70"/>
        <v>0</v>
      </c>
      <c r="AE3453" s="54"/>
    </row>
    <row r="3454" spans="2:31" x14ac:dyDescent="0.3">
      <c r="B3454" s="4" t="s">
        <v>274</v>
      </c>
      <c r="C3454" s="4"/>
      <c r="D3454" s="4"/>
      <c r="E3454" s="70">
        <v>0</v>
      </c>
      <c r="F3454" s="71">
        <v>0</v>
      </c>
      <c r="G3454" s="70">
        <v>0</v>
      </c>
      <c r="H3454" s="71">
        <v>0</v>
      </c>
      <c r="I3454" s="70">
        <v>0</v>
      </c>
      <c r="J3454" s="71">
        <v>0</v>
      </c>
      <c r="K3454" s="70">
        <v>0</v>
      </c>
      <c r="L3454" s="71">
        <v>0</v>
      </c>
      <c r="M3454" s="70">
        <v>0</v>
      </c>
      <c r="N3454" s="71">
        <v>0</v>
      </c>
      <c r="O3454" s="70">
        <v>0</v>
      </c>
      <c r="P3454" s="71">
        <v>0</v>
      </c>
      <c r="Q3454" s="70">
        <v>0</v>
      </c>
      <c r="R3454" s="71">
        <v>0</v>
      </c>
      <c r="S3454" s="70">
        <v>0</v>
      </c>
      <c r="T3454" s="71">
        <v>0</v>
      </c>
      <c r="U3454" s="70">
        <v>0</v>
      </c>
      <c r="V3454" s="71">
        <v>0</v>
      </c>
      <c r="W3454" s="70">
        <v>0</v>
      </c>
      <c r="X3454" s="71">
        <v>0</v>
      </c>
      <c r="Y3454" s="70">
        <v>0</v>
      </c>
      <c r="Z3454" s="71">
        <v>0</v>
      </c>
      <c r="AA3454" s="70">
        <v>0</v>
      </c>
      <c r="AB3454" s="71">
        <v>0</v>
      </c>
      <c r="AC3454" s="54"/>
      <c r="AD3454" s="55">
        <f t="shared" si="70"/>
        <v>0</v>
      </c>
      <c r="AE3454" s="54"/>
    </row>
    <row r="3455" spans="2:31" x14ac:dyDescent="0.3">
      <c r="B3455" s="4" t="s">
        <v>275</v>
      </c>
      <c r="C3455" s="4"/>
      <c r="D3455" s="4"/>
      <c r="E3455" s="70">
        <v>0</v>
      </c>
      <c r="F3455" s="71">
        <v>0</v>
      </c>
      <c r="G3455" s="70">
        <v>0</v>
      </c>
      <c r="H3455" s="71">
        <v>0</v>
      </c>
      <c r="I3455" s="70">
        <v>0</v>
      </c>
      <c r="J3455" s="71">
        <v>0</v>
      </c>
      <c r="K3455" s="70">
        <v>0</v>
      </c>
      <c r="L3455" s="71">
        <v>0</v>
      </c>
      <c r="M3455" s="70">
        <v>0</v>
      </c>
      <c r="N3455" s="71">
        <v>0</v>
      </c>
      <c r="O3455" s="70">
        <v>0</v>
      </c>
      <c r="P3455" s="71">
        <v>0</v>
      </c>
      <c r="Q3455" s="70">
        <v>0</v>
      </c>
      <c r="R3455" s="71">
        <v>0</v>
      </c>
      <c r="S3455" s="70">
        <v>0</v>
      </c>
      <c r="T3455" s="71">
        <v>0</v>
      </c>
      <c r="U3455" s="70">
        <v>0</v>
      </c>
      <c r="V3455" s="71">
        <v>0</v>
      </c>
      <c r="W3455" s="70">
        <v>0</v>
      </c>
      <c r="X3455" s="71">
        <v>0</v>
      </c>
      <c r="Y3455" s="70">
        <v>0</v>
      </c>
      <c r="Z3455" s="71">
        <v>0</v>
      </c>
      <c r="AA3455" s="70">
        <v>0</v>
      </c>
      <c r="AB3455" s="71">
        <v>0</v>
      </c>
      <c r="AC3455" s="54"/>
      <c r="AD3455" s="55">
        <f t="shared" si="70"/>
        <v>0</v>
      </c>
      <c r="AE3455" s="54"/>
    </row>
    <row r="3456" spans="2:31" x14ac:dyDescent="0.3">
      <c r="B3456" s="4" t="s">
        <v>276</v>
      </c>
      <c r="C3456" s="4"/>
      <c r="D3456" s="4"/>
      <c r="E3456" s="70">
        <v>0</v>
      </c>
      <c r="F3456" s="71">
        <v>0</v>
      </c>
      <c r="G3456" s="70">
        <v>0</v>
      </c>
      <c r="H3456" s="71">
        <v>0</v>
      </c>
      <c r="I3456" s="70">
        <v>0</v>
      </c>
      <c r="J3456" s="71">
        <v>0</v>
      </c>
      <c r="K3456" s="70">
        <v>0</v>
      </c>
      <c r="L3456" s="71">
        <v>0</v>
      </c>
      <c r="M3456" s="70">
        <v>0</v>
      </c>
      <c r="N3456" s="71">
        <v>0</v>
      </c>
      <c r="O3456" s="70">
        <v>0</v>
      </c>
      <c r="P3456" s="71">
        <v>0</v>
      </c>
      <c r="Q3456" s="70">
        <v>0</v>
      </c>
      <c r="R3456" s="71">
        <v>0</v>
      </c>
      <c r="S3456" s="70">
        <v>0</v>
      </c>
      <c r="T3456" s="71">
        <v>0</v>
      </c>
      <c r="U3456" s="70">
        <v>0</v>
      </c>
      <c r="V3456" s="71">
        <v>0</v>
      </c>
      <c r="W3456" s="70">
        <v>0</v>
      </c>
      <c r="X3456" s="71">
        <v>0</v>
      </c>
      <c r="Y3456" s="70">
        <v>0</v>
      </c>
      <c r="Z3456" s="71">
        <v>0</v>
      </c>
      <c r="AA3456" s="70">
        <v>0</v>
      </c>
      <c r="AB3456" s="71">
        <v>0</v>
      </c>
      <c r="AC3456" s="54"/>
      <c r="AD3456" s="55">
        <f t="shared" si="70"/>
        <v>0</v>
      </c>
      <c r="AE3456" s="54"/>
    </row>
    <row r="3457" spans="2:31" x14ac:dyDescent="0.3">
      <c r="B3457" s="4" t="s">
        <v>277</v>
      </c>
      <c r="C3457" s="4"/>
      <c r="D3457" s="4"/>
      <c r="E3457" s="70">
        <v>0</v>
      </c>
      <c r="F3457" s="71">
        <v>0</v>
      </c>
      <c r="G3457" s="70">
        <v>0</v>
      </c>
      <c r="H3457" s="71">
        <v>0</v>
      </c>
      <c r="I3457" s="70">
        <v>0</v>
      </c>
      <c r="J3457" s="71">
        <v>0</v>
      </c>
      <c r="K3457" s="70">
        <v>0</v>
      </c>
      <c r="L3457" s="71">
        <v>0</v>
      </c>
      <c r="M3457" s="70">
        <v>0</v>
      </c>
      <c r="N3457" s="71">
        <v>0</v>
      </c>
      <c r="O3457" s="70">
        <v>0</v>
      </c>
      <c r="P3457" s="71">
        <v>0</v>
      </c>
      <c r="Q3457" s="70">
        <v>0</v>
      </c>
      <c r="R3457" s="71">
        <v>0</v>
      </c>
      <c r="S3457" s="70">
        <v>0</v>
      </c>
      <c r="T3457" s="71">
        <v>0</v>
      </c>
      <c r="U3457" s="70">
        <v>0</v>
      </c>
      <c r="V3457" s="71">
        <v>0</v>
      </c>
      <c r="W3457" s="70">
        <v>0</v>
      </c>
      <c r="X3457" s="71">
        <v>0</v>
      </c>
      <c r="Y3457" s="70">
        <v>0</v>
      </c>
      <c r="Z3457" s="71">
        <v>0</v>
      </c>
      <c r="AA3457" s="70">
        <v>0</v>
      </c>
      <c r="AB3457" s="71">
        <v>0</v>
      </c>
      <c r="AC3457" s="54"/>
      <c r="AD3457" s="55">
        <f t="shared" si="70"/>
        <v>0</v>
      </c>
      <c r="AE3457" s="54"/>
    </row>
    <row r="3458" spans="2:31" x14ac:dyDescent="0.3">
      <c r="B3458" s="12" t="s">
        <v>7</v>
      </c>
      <c r="C3458" s="12"/>
      <c r="D3458" s="12"/>
      <c r="E3458" s="13">
        <f t="shared" ref="E3458:AB3458" si="71">SUM(E3320:E3457)</f>
        <v>0</v>
      </c>
      <c r="F3458" s="13">
        <f t="shared" si="71"/>
        <v>0</v>
      </c>
      <c r="G3458" s="13">
        <f t="shared" si="71"/>
        <v>0</v>
      </c>
      <c r="H3458" s="13">
        <f t="shared" si="71"/>
        <v>0</v>
      </c>
      <c r="I3458" s="13">
        <f t="shared" si="71"/>
        <v>0</v>
      </c>
      <c r="J3458" s="13">
        <f t="shared" si="71"/>
        <v>0</v>
      </c>
      <c r="K3458" s="13">
        <f t="shared" si="71"/>
        <v>0</v>
      </c>
      <c r="L3458" s="13">
        <f t="shared" si="71"/>
        <v>0</v>
      </c>
      <c r="M3458" s="13">
        <f t="shared" si="71"/>
        <v>0</v>
      </c>
      <c r="N3458" s="13">
        <f t="shared" si="71"/>
        <v>0</v>
      </c>
      <c r="O3458" s="13">
        <f t="shared" si="71"/>
        <v>0</v>
      </c>
      <c r="P3458" s="13">
        <f t="shared" si="71"/>
        <v>0</v>
      </c>
      <c r="Q3458" s="13">
        <f t="shared" si="71"/>
        <v>0</v>
      </c>
      <c r="R3458" s="13">
        <f t="shared" si="71"/>
        <v>0</v>
      </c>
      <c r="S3458" s="13">
        <f t="shared" si="71"/>
        <v>0</v>
      </c>
      <c r="T3458" s="13">
        <f t="shared" si="71"/>
        <v>0</v>
      </c>
      <c r="U3458" s="13">
        <f t="shared" si="71"/>
        <v>0</v>
      </c>
      <c r="V3458" s="13">
        <f t="shared" si="71"/>
        <v>0</v>
      </c>
      <c r="W3458" s="13">
        <f t="shared" si="71"/>
        <v>0</v>
      </c>
      <c r="X3458" s="13">
        <f t="shared" si="71"/>
        <v>0</v>
      </c>
      <c r="Y3458" s="13">
        <f t="shared" si="71"/>
        <v>0</v>
      </c>
      <c r="Z3458" s="13">
        <f t="shared" si="71"/>
        <v>0</v>
      </c>
      <c r="AA3458" s="13">
        <f t="shared" si="71"/>
        <v>0</v>
      </c>
      <c r="AB3458" s="13">
        <f t="shared" si="71"/>
        <v>0</v>
      </c>
      <c r="AC3458" s="110">
        <f>SUM(AC3320:AE3457)</f>
        <v>0</v>
      </c>
      <c r="AD3458" s="110"/>
      <c r="AE3458" s="110"/>
    </row>
    <row r="3459" spans="2:31" x14ac:dyDescent="0.3">
      <c r="B3459" s="14"/>
      <c r="C3459" s="15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</row>
    <row r="3460" spans="2:31" x14ac:dyDescent="0.3">
      <c r="B3460" s="14"/>
      <c r="C3460" s="15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</row>
    <row r="3461" spans="2:31" x14ac:dyDescent="0.3">
      <c r="B3461" s="8">
        <f>+B3317+1</f>
        <v>46106</v>
      </c>
    </row>
    <row r="3462" spans="2:31" x14ac:dyDescent="0.3">
      <c r="B3462" s="8"/>
    </row>
    <row r="3463" spans="2:31" x14ac:dyDescent="0.3">
      <c r="B3463" s="9" t="s">
        <v>313</v>
      </c>
      <c r="C3463" s="10"/>
      <c r="D3463" s="10"/>
      <c r="E3463" s="11">
        <v>1</v>
      </c>
      <c r="F3463" s="11">
        <v>2</v>
      </c>
      <c r="G3463" s="11">
        <v>3</v>
      </c>
      <c r="H3463" s="11">
        <v>4</v>
      </c>
      <c r="I3463" s="11">
        <v>5</v>
      </c>
      <c r="J3463" s="11">
        <v>6</v>
      </c>
      <c r="K3463" s="11">
        <v>7</v>
      </c>
      <c r="L3463" s="11">
        <v>8</v>
      </c>
      <c r="M3463" s="11">
        <v>9</v>
      </c>
      <c r="N3463" s="11">
        <v>10</v>
      </c>
      <c r="O3463" s="11">
        <v>11</v>
      </c>
      <c r="P3463" s="11">
        <v>12</v>
      </c>
      <c r="Q3463" s="11">
        <v>13</v>
      </c>
      <c r="R3463" s="11">
        <v>14</v>
      </c>
      <c r="S3463" s="11">
        <v>15</v>
      </c>
      <c r="T3463" s="11">
        <v>16</v>
      </c>
      <c r="U3463" s="11">
        <v>17</v>
      </c>
      <c r="V3463" s="11">
        <v>18</v>
      </c>
      <c r="W3463" s="11">
        <v>19</v>
      </c>
      <c r="X3463" s="11">
        <v>20</v>
      </c>
      <c r="Y3463" s="11">
        <v>21</v>
      </c>
      <c r="Z3463" s="11">
        <v>22</v>
      </c>
      <c r="AA3463" s="11">
        <v>23</v>
      </c>
      <c r="AB3463" s="11">
        <v>24</v>
      </c>
      <c r="AC3463" s="92" t="s">
        <v>7</v>
      </c>
      <c r="AD3463" s="92"/>
      <c r="AE3463" s="92"/>
    </row>
    <row r="3464" spans="2:31" x14ac:dyDescent="0.3">
      <c r="B3464" s="4" t="s">
        <v>140</v>
      </c>
      <c r="C3464" s="14"/>
      <c r="D3464" s="14"/>
      <c r="E3464" s="68">
        <v>0</v>
      </c>
      <c r="F3464" s="69">
        <v>0</v>
      </c>
      <c r="G3464" s="68">
        <v>0</v>
      </c>
      <c r="H3464" s="69">
        <v>0</v>
      </c>
      <c r="I3464" s="68">
        <v>0</v>
      </c>
      <c r="J3464" s="69">
        <v>0</v>
      </c>
      <c r="K3464" s="68">
        <v>0</v>
      </c>
      <c r="L3464" s="69">
        <v>0</v>
      </c>
      <c r="M3464" s="68">
        <v>0</v>
      </c>
      <c r="N3464" s="69">
        <v>0.10113391279805611</v>
      </c>
      <c r="O3464" s="68">
        <v>0.62705170663539334</v>
      </c>
      <c r="P3464" s="69">
        <v>2.9044803361104226</v>
      </c>
      <c r="Q3464" s="68">
        <v>3.4799122789326042</v>
      </c>
      <c r="R3464" s="69">
        <v>3.2440669911102304</v>
      </c>
      <c r="S3464" s="68">
        <v>3.4191036204497007</v>
      </c>
      <c r="T3464" s="69">
        <v>3.5647490938504536</v>
      </c>
      <c r="U3464" s="68">
        <v>3.637900892523251</v>
      </c>
      <c r="V3464" s="69">
        <v>3.5505986780819576</v>
      </c>
      <c r="W3464" s="68">
        <v>3.4522335658470786</v>
      </c>
      <c r="X3464" s="69">
        <v>0.4148289283116659</v>
      </c>
      <c r="Y3464" s="68">
        <v>0</v>
      </c>
      <c r="Z3464" s="69">
        <v>0</v>
      </c>
      <c r="AA3464" s="68">
        <v>0</v>
      </c>
      <c r="AB3464" s="69">
        <v>0</v>
      </c>
      <c r="AC3464" s="56"/>
      <c r="AD3464" s="55">
        <f t="shared" ref="AD3464:AD3539" si="72">SUM(E3464:AB3464)</f>
        <v>28.396060004650813</v>
      </c>
      <c r="AE3464" s="56"/>
    </row>
    <row r="3465" spans="2:31" x14ac:dyDescent="0.3">
      <c r="B3465" s="4" t="s">
        <v>141</v>
      </c>
      <c r="C3465" s="14"/>
      <c r="D3465" s="14"/>
      <c r="E3465" s="68">
        <v>0</v>
      </c>
      <c r="F3465" s="69">
        <v>0</v>
      </c>
      <c r="G3465" s="68">
        <v>0</v>
      </c>
      <c r="H3465" s="69">
        <v>0</v>
      </c>
      <c r="I3465" s="68">
        <v>0</v>
      </c>
      <c r="J3465" s="69">
        <v>0</v>
      </c>
      <c r="K3465" s="68">
        <v>0</v>
      </c>
      <c r="L3465" s="69">
        <v>0</v>
      </c>
      <c r="M3465" s="68">
        <v>0</v>
      </c>
      <c r="N3465" s="69">
        <v>0.10113391279805611</v>
      </c>
      <c r="O3465" s="68">
        <v>0.62705170663539334</v>
      </c>
      <c r="P3465" s="69">
        <v>2.9044803361104226</v>
      </c>
      <c r="Q3465" s="68">
        <v>3.4799122789326042</v>
      </c>
      <c r="R3465" s="69">
        <v>3.2440669911102304</v>
      </c>
      <c r="S3465" s="68">
        <v>3.4191036204497007</v>
      </c>
      <c r="T3465" s="69">
        <v>3.5647490938504536</v>
      </c>
      <c r="U3465" s="68">
        <v>3.637900892523251</v>
      </c>
      <c r="V3465" s="69">
        <v>3.5505986780819576</v>
      </c>
      <c r="W3465" s="68">
        <v>3.4522335658470786</v>
      </c>
      <c r="X3465" s="69">
        <v>0.4148289283116659</v>
      </c>
      <c r="Y3465" s="68">
        <v>0</v>
      </c>
      <c r="Z3465" s="69">
        <v>0</v>
      </c>
      <c r="AA3465" s="68">
        <v>0</v>
      </c>
      <c r="AB3465" s="69">
        <v>0</v>
      </c>
      <c r="AC3465" s="54"/>
      <c r="AD3465" s="55">
        <f t="shared" si="72"/>
        <v>28.396060004650813</v>
      </c>
      <c r="AE3465" s="54"/>
    </row>
    <row r="3466" spans="2:31" x14ac:dyDescent="0.3">
      <c r="B3466" s="4" t="s">
        <v>142</v>
      </c>
      <c r="C3466" s="14"/>
      <c r="D3466" s="14"/>
      <c r="E3466" s="68">
        <v>0</v>
      </c>
      <c r="F3466" s="69">
        <v>0</v>
      </c>
      <c r="G3466" s="68">
        <v>0</v>
      </c>
      <c r="H3466" s="69">
        <v>0</v>
      </c>
      <c r="I3466" s="68">
        <v>0</v>
      </c>
      <c r="J3466" s="69">
        <v>0</v>
      </c>
      <c r="K3466" s="68">
        <v>0</v>
      </c>
      <c r="L3466" s="69">
        <v>0</v>
      </c>
      <c r="M3466" s="68">
        <v>0</v>
      </c>
      <c r="N3466" s="69">
        <v>0.10113391279805611</v>
      </c>
      <c r="O3466" s="68">
        <v>0.62705170663539334</v>
      </c>
      <c r="P3466" s="69">
        <v>2.9044803361104226</v>
      </c>
      <c r="Q3466" s="68">
        <v>3.4799122789326042</v>
      </c>
      <c r="R3466" s="69">
        <v>3.2440669911102304</v>
      </c>
      <c r="S3466" s="68">
        <v>3.4191036204497007</v>
      </c>
      <c r="T3466" s="69">
        <v>3.5647490938504536</v>
      </c>
      <c r="U3466" s="68">
        <v>3.637900892523251</v>
      </c>
      <c r="V3466" s="69">
        <v>3.5505986780819576</v>
      </c>
      <c r="W3466" s="68">
        <v>3.4522335658470786</v>
      </c>
      <c r="X3466" s="69">
        <v>0.4148289283116659</v>
      </c>
      <c r="Y3466" s="68">
        <v>0</v>
      </c>
      <c r="Z3466" s="69">
        <v>0</v>
      </c>
      <c r="AA3466" s="68">
        <v>0</v>
      </c>
      <c r="AB3466" s="69">
        <v>0</v>
      </c>
      <c r="AC3466" s="54"/>
      <c r="AD3466" s="55">
        <f t="shared" si="72"/>
        <v>28.396060004650813</v>
      </c>
      <c r="AE3466" s="54"/>
    </row>
    <row r="3467" spans="2:31" x14ac:dyDescent="0.3">
      <c r="B3467" s="4" t="s">
        <v>143</v>
      </c>
      <c r="C3467" s="14"/>
      <c r="D3467" s="14"/>
      <c r="E3467" s="68">
        <v>0</v>
      </c>
      <c r="F3467" s="69">
        <v>0</v>
      </c>
      <c r="G3467" s="68">
        <v>0</v>
      </c>
      <c r="H3467" s="69">
        <v>0</v>
      </c>
      <c r="I3467" s="68">
        <v>0</v>
      </c>
      <c r="J3467" s="69">
        <v>0</v>
      </c>
      <c r="K3467" s="68">
        <v>0</v>
      </c>
      <c r="L3467" s="69">
        <v>0</v>
      </c>
      <c r="M3467" s="68">
        <v>0</v>
      </c>
      <c r="N3467" s="69">
        <v>0.10113391279805611</v>
      </c>
      <c r="O3467" s="68">
        <v>0.62705170663539334</v>
      </c>
      <c r="P3467" s="69">
        <v>2.9044803361104226</v>
      </c>
      <c r="Q3467" s="68">
        <v>3.4799122789326042</v>
      </c>
      <c r="R3467" s="69">
        <v>3.2440669911102304</v>
      </c>
      <c r="S3467" s="68">
        <v>3.4191036204497007</v>
      </c>
      <c r="T3467" s="69">
        <v>3.5647490938504536</v>
      </c>
      <c r="U3467" s="68">
        <v>3.637900892523251</v>
      </c>
      <c r="V3467" s="69">
        <v>3.5505986780819576</v>
      </c>
      <c r="W3467" s="68">
        <v>3.4522335658470786</v>
      </c>
      <c r="X3467" s="69">
        <v>0.4148289283116659</v>
      </c>
      <c r="Y3467" s="68">
        <v>0</v>
      </c>
      <c r="Z3467" s="69">
        <v>0</v>
      </c>
      <c r="AA3467" s="68">
        <v>0</v>
      </c>
      <c r="AB3467" s="69">
        <v>0</v>
      </c>
      <c r="AC3467" s="54"/>
      <c r="AD3467" s="55">
        <f t="shared" si="72"/>
        <v>28.396060004650813</v>
      </c>
      <c r="AE3467" s="54"/>
    </row>
    <row r="3468" spans="2:31" x14ac:dyDescent="0.3">
      <c r="B3468" s="4" t="s">
        <v>144</v>
      </c>
      <c r="C3468" s="14"/>
      <c r="D3468" s="14"/>
      <c r="E3468" s="68">
        <v>0</v>
      </c>
      <c r="F3468" s="69">
        <v>0</v>
      </c>
      <c r="G3468" s="68">
        <v>0</v>
      </c>
      <c r="H3468" s="69">
        <v>0</v>
      </c>
      <c r="I3468" s="68">
        <v>0</v>
      </c>
      <c r="J3468" s="69">
        <v>0</v>
      </c>
      <c r="K3468" s="68">
        <v>0</v>
      </c>
      <c r="L3468" s="69">
        <v>0</v>
      </c>
      <c r="M3468" s="68">
        <v>0</v>
      </c>
      <c r="N3468" s="69">
        <v>0</v>
      </c>
      <c r="O3468" s="68">
        <v>0</v>
      </c>
      <c r="P3468" s="69">
        <v>0</v>
      </c>
      <c r="Q3468" s="68">
        <v>0</v>
      </c>
      <c r="R3468" s="69">
        <v>0</v>
      </c>
      <c r="S3468" s="68">
        <v>0</v>
      </c>
      <c r="T3468" s="69">
        <v>0</v>
      </c>
      <c r="U3468" s="68">
        <v>0</v>
      </c>
      <c r="V3468" s="69">
        <v>0</v>
      </c>
      <c r="W3468" s="68">
        <v>0</v>
      </c>
      <c r="X3468" s="69">
        <v>0</v>
      </c>
      <c r="Y3468" s="68">
        <v>0</v>
      </c>
      <c r="Z3468" s="69">
        <v>0</v>
      </c>
      <c r="AA3468" s="68">
        <v>0</v>
      </c>
      <c r="AB3468" s="69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145</v>
      </c>
      <c r="C3469" s="14"/>
      <c r="D3469" s="14"/>
      <c r="E3469" s="68">
        <v>0</v>
      </c>
      <c r="F3469" s="69">
        <v>0</v>
      </c>
      <c r="G3469" s="68">
        <v>0</v>
      </c>
      <c r="H3469" s="69">
        <v>0</v>
      </c>
      <c r="I3469" s="68">
        <v>0</v>
      </c>
      <c r="J3469" s="69">
        <v>0</v>
      </c>
      <c r="K3469" s="68">
        <v>0</v>
      </c>
      <c r="L3469" s="69">
        <v>0</v>
      </c>
      <c r="M3469" s="68">
        <v>0</v>
      </c>
      <c r="N3469" s="69">
        <v>0</v>
      </c>
      <c r="O3469" s="68">
        <v>0</v>
      </c>
      <c r="P3469" s="69">
        <v>0</v>
      </c>
      <c r="Q3469" s="68">
        <v>0</v>
      </c>
      <c r="R3469" s="69">
        <v>0</v>
      </c>
      <c r="S3469" s="68">
        <v>0</v>
      </c>
      <c r="T3469" s="69">
        <v>0</v>
      </c>
      <c r="U3469" s="68">
        <v>0</v>
      </c>
      <c r="V3469" s="69">
        <v>0</v>
      </c>
      <c r="W3469" s="68">
        <v>0</v>
      </c>
      <c r="X3469" s="69">
        <v>0</v>
      </c>
      <c r="Y3469" s="68">
        <v>0</v>
      </c>
      <c r="Z3469" s="69">
        <v>0</v>
      </c>
      <c r="AA3469" s="68">
        <v>0</v>
      </c>
      <c r="AB3469" s="69">
        <v>0</v>
      </c>
      <c r="AC3469" s="54"/>
      <c r="AD3469" s="55">
        <f t="shared" si="72"/>
        <v>0</v>
      </c>
      <c r="AE3469" s="54"/>
    </row>
    <row r="3470" spans="2:31" x14ac:dyDescent="0.3">
      <c r="B3470" s="4" t="s">
        <v>146</v>
      </c>
      <c r="C3470" s="14"/>
      <c r="D3470" s="14"/>
      <c r="E3470" s="68">
        <v>0</v>
      </c>
      <c r="F3470" s="69">
        <v>0</v>
      </c>
      <c r="G3470" s="68">
        <v>0</v>
      </c>
      <c r="H3470" s="69">
        <v>0</v>
      </c>
      <c r="I3470" s="68">
        <v>0</v>
      </c>
      <c r="J3470" s="69">
        <v>0</v>
      </c>
      <c r="K3470" s="68">
        <v>0</v>
      </c>
      <c r="L3470" s="69">
        <v>0</v>
      </c>
      <c r="M3470" s="68">
        <v>0</v>
      </c>
      <c r="N3470" s="69">
        <v>0</v>
      </c>
      <c r="O3470" s="68">
        <v>0</v>
      </c>
      <c r="P3470" s="69">
        <v>0</v>
      </c>
      <c r="Q3470" s="68">
        <v>0</v>
      </c>
      <c r="R3470" s="69">
        <v>0</v>
      </c>
      <c r="S3470" s="68">
        <v>0</v>
      </c>
      <c r="T3470" s="69">
        <v>0</v>
      </c>
      <c r="U3470" s="68">
        <v>0</v>
      </c>
      <c r="V3470" s="69">
        <v>0</v>
      </c>
      <c r="W3470" s="68">
        <v>0</v>
      </c>
      <c r="X3470" s="69">
        <v>0</v>
      </c>
      <c r="Y3470" s="68">
        <v>0</v>
      </c>
      <c r="Z3470" s="69">
        <v>0</v>
      </c>
      <c r="AA3470" s="68">
        <v>0</v>
      </c>
      <c r="AB3470" s="69">
        <v>0</v>
      </c>
      <c r="AC3470" s="54"/>
      <c r="AD3470" s="55">
        <f t="shared" si="72"/>
        <v>0</v>
      </c>
      <c r="AE3470" s="54"/>
    </row>
    <row r="3471" spans="2:31" x14ac:dyDescent="0.3">
      <c r="B3471" s="4" t="s">
        <v>147</v>
      </c>
      <c r="C3471" s="14"/>
      <c r="D3471" s="14"/>
      <c r="E3471" s="68">
        <v>0</v>
      </c>
      <c r="F3471" s="69">
        <v>0</v>
      </c>
      <c r="G3471" s="68">
        <v>0</v>
      </c>
      <c r="H3471" s="69">
        <v>0</v>
      </c>
      <c r="I3471" s="68">
        <v>0</v>
      </c>
      <c r="J3471" s="69">
        <v>0</v>
      </c>
      <c r="K3471" s="68">
        <v>0</v>
      </c>
      <c r="L3471" s="69">
        <v>0</v>
      </c>
      <c r="M3471" s="68">
        <v>0</v>
      </c>
      <c r="N3471" s="69">
        <v>0</v>
      </c>
      <c r="O3471" s="68">
        <v>0</v>
      </c>
      <c r="P3471" s="69">
        <v>0</v>
      </c>
      <c r="Q3471" s="68">
        <v>0</v>
      </c>
      <c r="R3471" s="69">
        <v>0</v>
      </c>
      <c r="S3471" s="68">
        <v>0</v>
      </c>
      <c r="T3471" s="69">
        <v>0</v>
      </c>
      <c r="U3471" s="68">
        <v>0</v>
      </c>
      <c r="V3471" s="69">
        <v>0</v>
      </c>
      <c r="W3471" s="68">
        <v>0</v>
      </c>
      <c r="X3471" s="69">
        <v>0</v>
      </c>
      <c r="Y3471" s="68">
        <v>0</v>
      </c>
      <c r="Z3471" s="69">
        <v>0</v>
      </c>
      <c r="AA3471" s="68">
        <v>0</v>
      </c>
      <c r="AB3471" s="69">
        <v>0</v>
      </c>
      <c r="AC3471" s="54"/>
      <c r="AD3471" s="55">
        <f t="shared" si="72"/>
        <v>0</v>
      </c>
      <c r="AE3471" s="54"/>
    </row>
    <row r="3472" spans="2:31" x14ac:dyDescent="0.3">
      <c r="B3472" s="4" t="s">
        <v>148</v>
      </c>
      <c r="C3472" s="14"/>
      <c r="D3472" s="14"/>
      <c r="E3472" s="68">
        <v>0</v>
      </c>
      <c r="F3472" s="69">
        <v>0</v>
      </c>
      <c r="G3472" s="68">
        <v>0</v>
      </c>
      <c r="H3472" s="69">
        <v>0</v>
      </c>
      <c r="I3472" s="68">
        <v>0</v>
      </c>
      <c r="J3472" s="69">
        <v>0</v>
      </c>
      <c r="K3472" s="68">
        <v>0</v>
      </c>
      <c r="L3472" s="69">
        <v>0</v>
      </c>
      <c r="M3472" s="68">
        <v>0</v>
      </c>
      <c r="N3472" s="69">
        <v>0</v>
      </c>
      <c r="O3472" s="68">
        <v>0</v>
      </c>
      <c r="P3472" s="69">
        <v>0</v>
      </c>
      <c r="Q3472" s="68">
        <v>0</v>
      </c>
      <c r="R3472" s="69">
        <v>0</v>
      </c>
      <c r="S3472" s="68">
        <v>0</v>
      </c>
      <c r="T3472" s="69">
        <v>0</v>
      </c>
      <c r="U3472" s="68">
        <v>0</v>
      </c>
      <c r="V3472" s="69">
        <v>0</v>
      </c>
      <c r="W3472" s="68">
        <v>0</v>
      </c>
      <c r="X3472" s="69">
        <v>0</v>
      </c>
      <c r="Y3472" s="68">
        <v>0</v>
      </c>
      <c r="Z3472" s="69">
        <v>0</v>
      </c>
      <c r="AA3472" s="68">
        <v>0</v>
      </c>
      <c r="AB3472" s="69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149</v>
      </c>
      <c r="C3473" s="14"/>
      <c r="D3473" s="14"/>
      <c r="E3473" s="68">
        <v>0</v>
      </c>
      <c r="F3473" s="69">
        <v>0</v>
      </c>
      <c r="G3473" s="68">
        <v>0</v>
      </c>
      <c r="H3473" s="69">
        <v>0</v>
      </c>
      <c r="I3473" s="68">
        <v>0</v>
      </c>
      <c r="J3473" s="69">
        <v>0</v>
      </c>
      <c r="K3473" s="68">
        <v>0</v>
      </c>
      <c r="L3473" s="69">
        <v>0</v>
      </c>
      <c r="M3473" s="68">
        <v>0</v>
      </c>
      <c r="N3473" s="69">
        <v>0</v>
      </c>
      <c r="O3473" s="68">
        <v>0</v>
      </c>
      <c r="P3473" s="69">
        <v>0</v>
      </c>
      <c r="Q3473" s="68">
        <v>0</v>
      </c>
      <c r="R3473" s="69">
        <v>0</v>
      </c>
      <c r="S3473" s="68">
        <v>0</v>
      </c>
      <c r="T3473" s="69">
        <v>0</v>
      </c>
      <c r="U3473" s="68">
        <v>0</v>
      </c>
      <c r="V3473" s="69">
        <v>0</v>
      </c>
      <c r="W3473" s="68">
        <v>0</v>
      </c>
      <c r="X3473" s="69">
        <v>0</v>
      </c>
      <c r="Y3473" s="68">
        <v>0</v>
      </c>
      <c r="Z3473" s="69">
        <v>0</v>
      </c>
      <c r="AA3473" s="68">
        <v>0</v>
      </c>
      <c r="AB3473" s="69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150</v>
      </c>
      <c r="C3474" s="14"/>
      <c r="D3474" s="14"/>
      <c r="E3474" s="68">
        <v>0</v>
      </c>
      <c r="F3474" s="69">
        <v>0</v>
      </c>
      <c r="G3474" s="68">
        <v>0</v>
      </c>
      <c r="H3474" s="69">
        <v>0</v>
      </c>
      <c r="I3474" s="68">
        <v>0</v>
      </c>
      <c r="J3474" s="69">
        <v>0</v>
      </c>
      <c r="K3474" s="68">
        <v>0</v>
      </c>
      <c r="L3474" s="69">
        <v>0</v>
      </c>
      <c r="M3474" s="68">
        <v>0</v>
      </c>
      <c r="N3474" s="69">
        <v>0</v>
      </c>
      <c r="O3474" s="68">
        <v>0</v>
      </c>
      <c r="P3474" s="69">
        <v>0</v>
      </c>
      <c r="Q3474" s="68">
        <v>0</v>
      </c>
      <c r="R3474" s="69">
        <v>0</v>
      </c>
      <c r="S3474" s="68">
        <v>0</v>
      </c>
      <c r="T3474" s="69">
        <v>0</v>
      </c>
      <c r="U3474" s="68">
        <v>0</v>
      </c>
      <c r="V3474" s="69">
        <v>0</v>
      </c>
      <c r="W3474" s="68">
        <v>0</v>
      </c>
      <c r="X3474" s="69">
        <v>0</v>
      </c>
      <c r="Y3474" s="68">
        <v>0</v>
      </c>
      <c r="Z3474" s="69">
        <v>0</v>
      </c>
      <c r="AA3474" s="68">
        <v>0</v>
      </c>
      <c r="AB3474" s="69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151</v>
      </c>
      <c r="C3475" s="14"/>
      <c r="D3475" s="14"/>
      <c r="E3475" s="70">
        <v>0</v>
      </c>
      <c r="F3475" s="71">
        <v>0</v>
      </c>
      <c r="G3475" s="70">
        <v>0</v>
      </c>
      <c r="H3475" s="71">
        <v>0</v>
      </c>
      <c r="I3475" s="70">
        <v>0</v>
      </c>
      <c r="J3475" s="71">
        <v>0</v>
      </c>
      <c r="K3475" s="70">
        <v>0</v>
      </c>
      <c r="L3475" s="71">
        <v>0</v>
      </c>
      <c r="M3475" s="70">
        <v>0</v>
      </c>
      <c r="N3475" s="71">
        <v>0</v>
      </c>
      <c r="O3475" s="70">
        <v>0</v>
      </c>
      <c r="P3475" s="71">
        <v>0</v>
      </c>
      <c r="Q3475" s="70">
        <v>0</v>
      </c>
      <c r="R3475" s="71">
        <v>0</v>
      </c>
      <c r="S3475" s="70">
        <v>0</v>
      </c>
      <c r="T3475" s="71">
        <v>0</v>
      </c>
      <c r="U3475" s="70">
        <v>0</v>
      </c>
      <c r="V3475" s="71">
        <v>0</v>
      </c>
      <c r="W3475" s="70">
        <v>0</v>
      </c>
      <c r="X3475" s="71">
        <v>0</v>
      </c>
      <c r="Y3475" s="70">
        <v>0</v>
      </c>
      <c r="Z3475" s="71">
        <v>0</v>
      </c>
      <c r="AA3475" s="70">
        <v>0</v>
      </c>
      <c r="AB3475" s="71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152</v>
      </c>
      <c r="C3476" s="14"/>
      <c r="D3476" s="14"/>
      <c r="E3476" s="70">
        <v>0</v>
      </c>
      <c r="F3476" s="71">
        <v>0</v>
      </c>
      <c r="G3476" s="70">
        <v>0</v>
      </c>
      <c r="H3476" s="71">
        <v>0</v>
      </c>
      <c r="I3476" s="70">
        <v>0</v>
      </c>
      <c r="J3476" s="71">
        <v>0</v>
      </c>
      <c r="K3476" s="70">
        <v>0</v>
      </c>
      <c r="L3476" s="71">
        <v>0</v>
      </c>
      <c r="M3476" s="70">
        <v>0</v>
      </c>
      <c r="N3476" s="71">
        <v>0</v>
      </c>
      <c r="O3476" s="70">
        <v>0</v>
      </c>
      <c r="P3476" s="71">
        <v>0</v>
      </c>
      <c r="Q3476" s="70">
        <v>0</v>
      </c>
      <c r="R3476" s="71">
        <v>0</v>
      </c>
      <c r="S3476" s="70">
        <v>0</v>
      </c>
      <c r="T3476" s="71">
        <v>0</v>
      </c>
      <c r="U3476" s="70">
        <v>0</v>
      </c>
      <c r="V3476" s="71">
        <v>0</v>
      </c>
      <c r="W3476" s="70">
        <v>0</v>
      </c>
      <c r="X3476" s="71">
        <v>0</v>
      </c>
      <c r="Y3476" s="70">
        <v>0</v>
      </c>
      <c r="Z3476" s="71">
        <v>0</v>
      </c>
      <c r="AA3476" s="70">
        <v>0</v>
      </c>
      <c r="AB3476" s="71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153</v>
      </c>
      <c r="C3477" s="14"/>
      <c r="D3477" s="14"/>
      <c r="E3477" s="70">
        <v>0</v>
      </c>
      <c r="F3477" s="71">
        <v>0</v>
      </c>
      <c r="G3477" s="70">
        <v>0</v>
      </c>
      <c r="H3477" s="71">
        <v>0</v>
      </c>
      <c r="I3477" s="70">
        <v>0</v>
      </c>
      <c r="J3477" s="71">
        <v>0</v>
      </c>
      <c r="K3477" s="70">
        <v>0</v>
      </c>
      <c r="L3477" s="71">
        <v>0</v>
      </c>
      <c r="M3477" s="70">
        <v>0</v>
      </c>
      <c r="N3477" s="71">
        <v>0</v>
      </c>
      <c r="O3477" s="70">
        <v>0</v>
      </c>
      <c r="P3477" s="71">
        <v>0</v>
      </c>
      <c r="Q3477" s="70">
        <v>0</v>
      </c>
      <c r="R3477" s="71">
        <v>0</v>
      </c>
      <c r="S3477" s="70">
        <v>0</v>
      </c>
      <c r="T3477" s="71">
        <v>0</v>
      </c>
      <c r="U3477" s="70">
        <v>0</v>
      </c>
      <c r="V3477" s="71">
        <v>0</v>
      </c>
      <c r="W3477" s="70">
        <v>0</v>
      </c>
      <c r="X3477" s="71">
        <v>0</v>
      </c>
      <c r="Y3477" s="70">
        <v>0</v>
      </c>
      <c r="Z3477" s="71">
        <v>0</v>
      </c>
      <c r="AA3477" s="70">
        <v>0</v>
      </c>
      <c r="AB3477" s="71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154</v>
      </c>
      <c r="C3478" s="14"/>
      <c r="D3478" s="14"/>
      <c r="E3478" s="70">
        <v>0</v>
      </c>
      <c r="F3478" s="71">
        <v>0</v>
      </c>
      <c r="G3478" s="70">
        <v>0</v>
      </c>
      <c r="H3478" s="71">
        <v>0</v>
      </c>
      <c r="I3478" s="70">
        <v>0</v>
      </c>
      <c r="J3478" s="71">
        <v>0</v>
      </c>
      <c r="K3478" s="70">
        <v>0</v>
      </c>
      <c r="L3478" s="71">
        <v>0</v>
      </c>
      <c r="M3478" s="70">
        <v>0</v>
      </c>
      <c r="N3478" s="71">
        <v>0</v>
      </c>
      <c r="O3478" s="70">
        <v>0</v>
      </c>
      <c r="P3478" s="71">
        <v>0</v>
      </c>
      <c r="Q3478" s="70">
        <v>0</v>
      </c>
      <c r="R3478" s="71">
        <v>0</v>
      </c>
      <c r="S3478" s="70">
        <v>0</v>
      </c>
      <c r="T3478" s="71">
        <v>0</v>
      </c>
      <c r="U3478" s="70">
        <v>0</v>
      </c>
      <c r="V3478" s="71">
        <v>0</v>
      </c>
      <c r="W3478" s="70">
        <v>0</v>
      </c>
      <c r="X3478" s="71">
        <v>0</v>
      </c>
      <c r="Y3478" s="70">
        <v>0</v>
      </c>
      <c r="Z3478" s="71">
        <v>0</v>
      </c>
      <c r="AA3478" s="70">
        <v>0</v>
      </c>
      <c r="AB3478" s="71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155</v>
      </c>
      <c r="C3479" s="14"/>
      <c r="D3479" s="14"/>
      <c r="E3479" s="70">
        <v>0</v>
      </c>
      <c r="F3479" s="71">
        <v>0</v>
      </c>
      <c r="G3479" s="70">
        <v>0</v>
      </c>
      <c r="H3479" s="71">
        <v>0</v>
      </c>
      <c r="I3479" s="70">
        <v>0</v>
      </c>
      <c r="J3479" s="71">
        <v>0</v>
      </c>
      <c r="K3479" s="70">
        <v>0</v>
      </c>
      <c r="L3479" s="71">
        <v>0</v>
      </c>
      <c r="M3479" s="70">
        <v>0</v>
      </c>
      <c r="N3479" s="71">
        <v>0</v>
      </c>
      <c r="O3479" s="70">
        <v>0</v>
      </c>
      <c r="P3479" s="71">
        <v>0</v>
      </c>
      <c r="Q3479" s="70">
        <v>0</v>
      </c>
      <c r="R3479" s="71">
        <v>0</v>
      </c>
      <c r="S3479" s="70">
        <v>0</v>
      </c>
      <c r="T3479" s="71">
        <v>0</v>
      </c>
      <c r="U3479" s="70">
        <v>0</v>
      </c>
      <c r="V3479" s="71">
        <v>0</v>
      </c>
      <c r="W3479" s="70">
        <v>0</v>
      </c>
      <c r="X3479" s="71">
        <v>0</v>
      </c>
      <c r="Y3479" s="70">
        <v>0</v>
      </c>
      <c r="Z3479" s="71">
        <v>0</v>
      </c>
      <c r="AA3479" s="70">
        <v>0</v>
      </c>
      <c r="AB3479" s="71">
        <v>0</v>
      </c>
      <c r="AC3479" s="54"/>
      <c r="AD3479" s="55">
        <f t="shared" si="72"/>
        <v>0</v>
      </c>
      <c r="AE3479" s="54"/>
    </row>
    <row r="3480" spans="2:31" x14ac:dyDescent="0.3">
      <c r="B3480" s="4" t="s">
        <v>156</v>
      </c>
      <c r="C3480" s="14"/>
      <c r="D3480" s="14"/>
      <c r="E3480" s="70">
        <v>0</v>
      </c>
      <c r="F3480" s="71">
        <v>0</v>
      </c>
      <c r="G3480" s="70">
        <v>0</v>
      </c>
      <c r="H3480" s="71">
        <v>0</v>
      </c>
      <c r="I3480" s="70">
        <v>0</v>
      </c>
      <c r="J3480" s="71">
        <v>0</v>
      </c>
      <c r="K3480" s="70">
        <v>0</v>
      </c>
      <c r="L3480" s="71">
        <v>0</v>
      </c>
      <c r="M3480" s="70">
        <v>0</v>
      </c>
      <c r="N3480" s="71">
        <v>0</v>
      </c>
      <c r="O3480" s="70">
        <v>0</v>
      </c>
      <c r="P3480" s="71">
        <v>0</v>
      </c>
      <c r="Q3480" s="70">
        <v>0</v>
      </c>
      <c r="R3480" s="71">
        <v>0</v>
      </c>
      <c r="S3480" s="70">
        <v>0</v>
      </c>
      <c r="T3480" s="71">
        <v>0</v>
      </c>
      <c r="U3480" s="70">
        <v>4.1687250137329102E-2</v>
      </c>
      <c r="V3480" s="71">
        <v>0.83150921662648525</v>
      </c>
      <c r="W3480" s="70">
        <v>0.59329525232315083</v>
      </c>
      <c r="X3480" s="71">
        <v>0</v>
      </c>
      <c r="Y3480" s="70">
        <v>0</v>
      </c>
      <c r="Z3480" s="71">
        <v>0</v>
      </c>
      <c r="AA3480" s="70">
        <v>0</v>
      </c>
      <c r="AB3480" s="71">
        <v>0</v>
      </c>
      <c r="AC3480" s="54"/>
      <c r="AD3480" s="55">
        <f t="shared" si="72"/>
        <v>1.4664917190869651</v>
      </c>
      <c r="AE3480" s="54"/>
    </row>
    <row r="3481" spans="2:31" x14ac:dyDescent="0.3">
      <c r="B3481" s="4" t="s">
        <v>157</v>
      </c>
      <c r="C3481" s="14"/>
      <c r="D3481" s="14"/>
      <c r="E3481" s="70">
        <v>0</v>
      </c>
      <c r="F3481" s="71">
        <v>0</v>
      </c>
      <c r="G3481" s="70">
        <v>0</v>
      </c>
      <c r="H3481" s="71">
        <v>0</v>
      </c>
      <c r="I3481" s="70">
        <v>0</v>
      </c>
      <c r="J3481" s="71">
        <v>0</v>
      </c>
      <c r="K3481" s="70">
        <v>0</v>
      </c>
      <c r="L3481" s="71">
        <v>0</v>
      </c>
      <c r="M3481" s="70">
        <v>0</v>
      </c>
      <c r="N3481" s="71">
        <v>0</v>
      </c>
      <c r="O3481" s="70">
        <v>0</v>
      </c>
      <c r="P3481" s="71">
        <v>0</v>
      </c>
      <c r="Q3481" s="70">
        <v>0</v>
      </c>
      <c r="R3481" s="71">
        <v>0</v>
      </c>
      <c r="S3481" s="70">
        <v>0</v>
      </c>
      <c r="T3481" s="71">
        <v>0</v>
      </c>
      <c r="U3481" s="70">
        <v>4.1687250137329102E-2</v>
      </c>
      <c r="V3481" s="71">
        <v>0.83150921662648525</v>
      </c>
      <c r="W3481" s="70">
        <v>0.59329525232315083</v>
      </c>
      <c r="X3481" s="71">
        <v>0</v>
      </c>
      <c r="Y3481" s="70">
        <v>0</v>
      </c>
      <c r="Z3481" s="71">
        <v>0</v>
      </c>
      <c r="AA3481" s="70">
        <v>0</v>
      </c>
      <c r="AB3481" s="71">
        <v>0</v>
      </c>
      <c r="AC3481" s="54"/>
      <c r="AD3481" s="55">
        <f t="shared" si="72"/>
        <v>1.4664917190869651</v>
      </c>
      <c r="AE3481" s="54"/>
    </row>
    <row r="3482" spans="2:31" x14ac:dyDescent="0.3">
      <c r="B3482" s="4" t="s">
        <v>158</v>
      </c>
      <c r="C3482" s="14"/>
      <c r="D3482" s="14"/>
      <c r="E3482" s="70">
        <v>0</v>
      </c>
      <c r="F3482" s="71">
        <v>0</v>
      </c>
      <c r="G3482" s="70">
        <v>0</v>
      </c>
      <c r="H3482" s="71">
        <v>0</v>
      </c>
      <c r="I3482" s="70">
        <v>0</v>
      </c>
      <c r="J3482" s="71">
        <v>0</v>
      </c>
      <c r="K3482" s="70">
        <v>0</v>
      </c>
      <c r="L3482" s="71">
        <v>0</v>
      </c>
      <c r="M3482" s="70">
        <v>0</v>
      </c>
      <c r="N3482" s="71">
        <v>0</v>
      </c>
      <c r="O3482" s="70">
        <v>0</v>
      </c>
      <c r="P3482" s="71">
        <v>0</v>
      </c>
      <c r="Q3482" s="70">
        <v>0</v>
      </c>
      <c r="R3482" s="71">
        <v>0</v>
      </c>
      <c r="S3482" s="70">
        <v>0</v>
      </c>
      <c r="T3482" s="71">
        <v>0</v>
      </c>
      <c r="U3482" s="70">
        <v>0</v>
      </c>
      <c r="V3482" s="71">
        <v>0</v>
      </c>
      <c r="W3482" s="70">
        <v>0</v>
      </c>
      <c r="X3482" s="71">
        <v>0</v>
      </c>
      <c r="Y3482" s="70">
        <v>0</v>
      </c>
      <c r="Z3482" s="71">
        <v>0</v>
      </c>
      <c r="AA3482" s="70">
        <v>0</v>
      </c>
      <c r="AB3482" s="71">
        <v>0</v>
      </c>
      <c r="AC3482" s="54"/>
      <c r="AD3482" s="55">
        <f t="shared" si="72"/>
        <v>0</v>
      </c>
      <c r="AE3482" s="54"/>
    </row>
    <row r="3483" spans="2:31" x14ac:dyDescent="0.3">
      <c r="B3483" s="4" t="s">
        <v>159</v>
      </c>
      <c r="C3483" s="14"/>
      <c r="D3483" s="14"/>
      <c r="E3483" s="70">
        <v>0</v>
      </c>
      <c r="F3483" s="71">
        <v>0</v>
      </c>
      <c r="G3483" s="70">
        <v>0</v>
      </c>
      <c r="H3483" s="71">
        <v>0</v>
      </c>
      <c r="I3483" s="70">
        <v>0</v>
      </c>
      <c r="J3483" s="71">
        <v>0</v>
      </c>
      <c r="K3483" s="70">
        <v>0</v>
      </c>
      <c r="L3483" s="71">
        <v>0</v>
      </c>
      <c r="M3483" s="70">
        <v>0</v>
      </c>
      <c r="N3483" s="71">
        <v>0</v>
      </c>
      <c r="O3483" s="70">
        <v>0</v>
      </c>
      <c r="P3483" s="71">
        <v>0</v>
      </c>
      <c r="Q3483" s="70">
        <v>0</v>
      </c>
      <c r="R3483" s="71">
        <v>0</v>
      </c>
      <c r="S3483" s="70">
        <v>0</v>
      </c>
      <c r="T3483" s="71">
        <v>0</v>
      </c>
      <c r="U3483" s="70">
        <v>0</v>
      </c>
      <c r="V3483" s="71">
        <v>0</v>
      </c>
      <c r="W3483" s="70">
        <v>0</v>
      </c>
      <c r="X3483" s="71">
        <v>0</v>
      </c>
      <c r="Y3483" s="70">
        <v>0</v>
      </c>
      <c r="Z3483" s="71">
        <v>0</v>
      </c>
      <c r="AA3483" s="70">
        <v>0</v>
      </c>
      <c r="AB3483" s="71">
        <v>0</v>
      </c>
      <c r="AC3483" s="54"/>
      <c r="AD3483" s="55">
        <f t="shared" si="72"/>
        <v>0</v>
      </c>
      <c r="AE3483" s="54"/>
    </row>
    <row r="3484" spans="2:31" x14ac:dyDescent="0.3">
      <c r="B3484" s="4" t="s">
        <v>160</v>
      </c>
      <c r="C3484" s="14"/>
      <c r="D3484" s="14"/>
      <c r="E3484" s="70">
        <v>0</v>
      </c>
      <c r="F3484" s="71">
        <v>0</v>
      </c>
      <c r="G3484" s="70">
        <v>0</v>
      </c>
      <c r="H3484" s="71">
        <v>0</v>
      </c>
      <c r="I3484" s="70">
        <v>0</v>
      </c>
      <c r="J3484" s="71">
        <v>0</v>
      </c>
      <c r="K3484" s="70">
        <v>0</v>
      </c>
      <c r="L3484" s="71">
        <v>0</v>
      </c>
      <c r="M3484" s="70">
        <v>0</v>
      </c>
      <c r="N3484" s="71">
        <v>0</v>
      </c>
      <c r="O3484" s="70">
        <v>0</v>
      </c>
      <c r="P3484" s="71">
        <v>0</v>
      </c>
      <c r="Q3484" s="70">
        <v>0</v>
      </c>
      <c r="R3484" s="71">
        <v>0</v>
      </c>
      <c r="S3484" s="70">
        <v>0</v>
      </c>
      <c r="T3484" s="71">
        <v>0</v>
      </c>
      <c r="U3484" s="70">
        <v>0</v>
      </c>
      <c r="V3484" s="71">
        <v>0</v>
      </c>
      <c r="W3484" s="70">
        <v>0</v>
      </c>
      <c r="X3484" s="71">
        <v>0</v>
      </c>
      <c r="Y3484" s="70">
        <v>0</v>
      </c>
      <c r="Z3484" s="71">
        <v>0</v>
      </c>
      <c r="AA3484" s="70">
        <v>0</v>
      </c>
      <c r="AB3484" s="71">
        <v>0</v>
      </c>
      <c r="AC3484" s="54"/>
      <c r="AD3484" s="55">
        <f t="shared" si="72"/>
        <v>0</v>
      </c>
      <c r="AE3484" s="54"/>
    </row>
    <row r="3485" spans="2:31" x14ac:dyDescent="0.3">
      <c r="B3485" s="4" t="s">
        <v>161</v>
      </c>
      <c r="C3485" s="14"/>
      <c r="D3485" s="14"/>
      <c r="E3485" s="70">
        <v>0</v>
      </c>
      <c r="F3485" s="71">
        <v>0</v>
      </c>
      <c r="G3485" s="70">
        <v>0</v>
      </c>
      <c r="H3485" s="71">
        <v>0</v>
      </c>
      <c r="I3485" s="70">
        <v>0</v>
      </c>
      <c r="J3485" s="71">
        <v>0</v>
      </c>
      <c r="K3485" s="70">
        <v>0</v>
      </c>
      <c r="L3485" s="71">
        <v>0</v>
      </c>
      <c r="M3485" s="70">
        <v>0</v>
      </c>
      <c r="N3485" s="71">
        <v>0</v>
      </c>
      <c r="O3485" s="70">
        <v>0</v>
      </c>
      <c r="P3485" s="71">
        <v>0</v>
      </c>
      <c r="Q3485" s="70">
        <v>0</v>
      </c>
      <c r="R3485" s="71">
        <v>0</v>
      </c>
      <c r="S3485" s="70">
        <v>0</v>
      </c>
      <c r="T3485" s="71">
        <v>0</v>
      </c>
      <c r="U3485" s="70">
        <v>0</v>
      </c>
      <c r="V3485" s="71">
        <v>0</v>
      </c>
      <c r="W3485" s="70">
        <v>0</v>
      </c>
      <c r="X3485" s="71">
        <v>0</v>
      </c>
      <c r="Y3485" s="70">
        <v>0</v>
      </c>
      <c r="Z3485" s="71">
        <v>0</v>
      </c>
      <c r="AA3485" s="70">
        <v>0</v>
      </c>
      <c r="AB3485" s="71">
        <v>0</v>
      </c>
      <c r="AC3485" s="54"/>
      <c r="AD3485" s="55">
        <f t="shared" si="72"/>
        <v>0</v>
      </c>
      <c r="AE3485" s="54"/>
    </row>
    <row r="3486" spans="2:31" x14ac:dyDescent="0.3">
      <c r="B3486" s="4" t="s">
        <v>162</v>
      </c>
      <c r="C3486" s="14"/>
      <c r="D3486" s="14"/>
      <c r="E3486" s="70">
        <v>0</v>
      </c>
      <c r="F3486" s="71">
        <v>0</v>
      </c>
      <c r="G3486" s="70">
        <v>0</v>
      </c>
      <c r="H3486" s="71">
        <v>0</v>
      </c>
      <c r="I3486" s="70">
        <v>0</v>
      </c>
      <c r="J3486" s="71">
        <v>0</v>
      </c>
      <c r="K3486" s="70">
        <v>0</v>
      </c>
      <c r="L3486" s="71">
        <v>0</v>
      </c>
      <c r="M3486" s="70">
        <v>0</v>
      </c>
      <c r="N3486" s="71">
        <v>0</v>
      </c>
      <c r="O3486" s="70">
        <v>0</v>
      </c>
      <c r="P3486" s="71">
        <v>0</v>
      </c>
      <c r="Q3486" s="70">
        <v>0</v>
      </c>
      <c r="R3486" s="71">
        <v>0</v>
      </c>
      <c r="S3486" s="70">
        <v>0</v>
      </c>
      <c r="T3486" s="71">
        <v>0</v>
      </c>
      <c r="U3486" s="70">
        <v>0</v>
      </c>
      <c r="V3486" s="71">
        <v>0</v>
      </c>
      <c r="W3486" s="70">
        <v>0</v>
      </c>
      <c r="X3486" s="71">
        <v>0</v>
      </c>
      <c r="Y3486" s="70">
        <v>0</v>
      </c>
      <c r="Z3486" s="71">
        <v>0</v>
      </c>
      <c r="AA3486" s="70">
        <v>0</v>
      </c>
      <c r="AB3486" s="71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163</v>
      </c>
      <c r="C3487" s="14"/>
      <c r="D3487" s="14"/>
      <c r="E3487" s="70">
        <v>0</v>
      </c>
      <c r="F3487" s="71">
        <v>0</v>
      </c>
      <c r="G3487" s="70">
        <v>0</v>
      </c>
      <c r="H3487" s="71">
        <v>0</v>
      </c>
      <c r="I3487" s="70">
        <v>0</v>
      </c>
      <c r="J3487" s="71">
        <v>0</v>
      </c>
      <c r="K3487" s="70">
        <v>0</v>
      </c>
      <c r="L3487" s="71">
        <v>0</v>
      </c>
      <c r="M3487" s="70">
        <v>0</v>
      </c>
      <c r="N3487" s="71">
        <v>0</v>
      </c>
      <c r="O3487" s="70">
        <v>0</v>
      </c>
      <c r="P3487" s="71">
        <v>0</v>
      </c>
      <c r="Q3487" s="70">
        <v>0</v>
      </c>
      <c r="R3487" s="71">
        <v>0</v>
      </c>
      <c r="S3487" s="70">
        <v>0</v>
      </c>
      <c r="T3487" s="71">
        <v>0</v>
      </c>
      <c r="U3487" s="70">
        <v>0</v>
      </c>
      <c r="V3487" s="71">
        <v>0</v>
      </c>
      <c r="W3487" s="70">
        <v>0</v>
      </c>
      <c r="X3487" s="71">
        <v>0</v>
      </c>
      <c r="Y3487" s="70">
        <v>0</v>
      </c>
      <c r="Z3487" s="71">
        <v>0</v>
      </c>
      <c r="AA3487" s="70">
        <v>0</v>
      </c>
      <c r="AB3487" s="71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164</v>
      </c>
      <c r="C3488" s="14"/>
      <c r="D3488" s="14"/>
      <c r="E3488" s="70">
        <v>0</v>
      </c>
      <c r="F3488" s="71">
        <v>0</v>
      </c>
      <c r="G3488" s="70">
        <v>0</v>
      </c>
      <c r="H3488" s="71">
        <v>0</v>
      </c>
      <c r="I3488" s="70">
        <v>0</v>
      </c>
      <c r="J3488" s="71">
        <v>0</v>
      </c>
      <c r="K3488" s="70">
        <v>0</v>
      </c>
      <c r="L3488" s="71">
        <v>0</v>
      </c>
      <c r="M3488" s="70">
        <v>0</v>
      </c>
      <c r="N3488" s="71">
        <v>0</v>
      </c>
      <c r="O3488" s="70">
        <v>0</v>
      </c>
      <c r="P3488" s="71">
        <v>0</v>
      </c>
      <c r="Q3488" s="70">
        <v>0</v>
      </c>
      <c r="R3488" s="71">
        <v>0</v>
      </c>
      <c r="S3488" s="70">
        <v>0</v>
      </c>
      <c r="T3488" s="71">
        <v>0</v>
      </c>
      <c r="U3488" s="70">
        <v>0</v>
      </c>
      <c r="V3488" s="71">
        <v>0</v>
      </c>
      <c r="W3488" s="70">
        <v>0</v>
      </c>
      <c r="X3488" s="71">
        <v>0</v>
      </c>
      <c r="Y3488" s="70">
        <v>0</v>
      </c>
      <c r="Z3488" s="71">
        <v>0</v>
      </c>
      <c r="AA3488" s="70">
        <v>0</v>
      </c>
      <c r="AB3488" s="71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165</v>
      </c>
      <c r="C3489" s="14"/>
      <c r="D3489" s="14"/>
      <c r="E3489" s="70">
        <v>0</v>
      </c>
      <c r="F3489" s="71">
        <v>0</v>
      </c>
      <c r="G3489" s="70">
        <v>0</v>
      </c>
      <c r="H3489" s="71">
        <v>0</v>
      </c>
      <c r="I3489" s="70">
        <v>0</v>
      </c>
      <c r="J3489" s="71">
        <v>0</v>
      </c>
      <c r="K3489" s="70">
        <v>0</v>
      </c>
      <c r="L3489" s="71">
        <v>0</v>
      </c>
      <c r="M3489" s="70">
        <v>0</v>
      </c>
      <c r="N3489" s="71">
        <v>0</v>
      </c>
      <c r="O3489" s="70">
        <v>0</v>
      </c>
      <c r="P3489" s="71">
        <v>0</v>
      </c>
      <c r="Q3489" s="70">
        <v>0</v>
      </c>
      <c r="R3489" s="71">
        <v>0</v>
      </c>
      <c r="S3489" s="70">
        <v>0</v>
      </c>
      <c r="T3489" s="71">
        <v>0</v>
      </c>
      <c r="U3489" s="70">
        <v>0</v>
      </c>
      <c r="V3489" s="71">
        <v>0</v>
      </c>
      <c r="W3489" s="70">
        <v>0</v>
      </c>
      <c r="X3489" s="71">
        <v>0</v>
      </c>
      <c r="Y3489" s="70">
        <v>0</v>
      </c>
      <c r="Z3489" s="71">
        <v>0</v>
      </c>
      <c r="AA3489" s="70">
        <v>0</v>
      </c>
      <c r="AB3489" s="71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166</v>
      </c>
      <c r="C3490" s="14"/>
      <c r="D3490" s="14"/>
      <c r="E3490" s="70">
        <v>0</v>
      </c>
      <c r="F3490" s="71">
        <v>0</v>
      </c>
      <c r="G3490" s="70">
        <v>0</v>
      </c>
      <c r="H3490" s="71">
        <v>0</v>
      </c>
      <c r="I3490" s="70">
        <v>0</v>
      </c>
      <c r="J3490" s="71">
        <v>0</v>
      </c>
      <c r="K3490" s="70">
        <v>0</v>
      </c>
      <c r="L3490" s="71">
        <v>0</v>
      </c>
      <c r="M3490" s="70">
        <v>0</v>
      </c>
      <c r="N3490" s="71">
        <v>0</v>
      </c>
      <c r="O3490" s="70">
        <v>0</v>
      </c>
      <c r="P3490" s="71">
        <v>0</v>
      </c>
      <c r="Q3490" s="70">
        <v>0</v>
      </c>
      <c r="R3490" s="71">
        <v>0</v>
      </c>
      <c r="S3490" s="70">
        <v>0</v>
      </c>
      <c r="T3490" s="71">
        <v>0</v>
      </c>
      <c r="U3490" s="70">
        <v>0</v>
      </c>
      <c r="V3490" s="71">
        <v>0</v>
      </c>
      <c r="W3490" s="70">
        <v>0</v>
      </c>
      <c r="X3490" s="71">
        <v>0</v>
      </c>
      <c r="Y3490" s="70">
        <v>0</v>
      </c>
      <c r="Z3490" s="71">
        <v>0</v>
      </c>
      <c r="AA3490" s="70">
        <v>0</v>
      </c>
      <c r="AB3490" s="71">
        <v>0</v>
      </c>
      <c r="AC3490" s="54"/>
      <c r="AD3490" s="55">
        <f t="shared" si="72"/>
        <v>0</v>
      </c>
      <c r="AE3490" s="54"/>
    </row>
    <row r="3491" spans="2:31" x14ac:dyDescent="0.3">
      <c r="B3491" s="4" t="s">
        <v>167</v>
      </c>
      <c r="C3491" s="14"/>
      <c r="D3491" s="14"/>
      <c r="E3491" s="70">
        <v>0</v>
      </c>
      <c r="F3491" s="71">
        <v>0</v>
      </c>
      <c r="G3491" s="70">
        <v>0</v>
      </c>
      <c r="H3491" s="71">
        <v>0</v>
      </c>
      <c r="I3491" s="70">
        <v>0</v>
      </c>
      <c r="J3491" s="71">
        <v>0</v>
      </c>
      <c r="K3491" s="70">
        <v>0</v>
      </c>
      <c r="L3491" s="71">
        <v>0</v>
      </c>
      <c r="M3491" s="70">
        <v>0</v>
      </c>
      <c r="N3491" s="71">
        <v>0</v>
      </c>
      <c r="O3491" s="70">
        <v>0</v>
      </c>
      <c r="P3491" s="71">
        <v>0</v>
      </c>
      <c r="Q3491" s="70">
        <v>0</v>
      </c>
      <c r="R3491" s="71">
        <v>0</v>
      </c>
      <c r="S3491" s="70">
        <v>0</v>
      </c>
      <c r="T3491" s="71">
        <v>0</v>
      </c>
      <c r="U3491" s="70">
        <v>0</v>
      </c>
      <c r="V3491" s="71">
        <v>0</v>
      </c>
      <c r="W3491" s="70">
        <v>0</v>
      </c>
      <c r="X3491" s="71">
        <v>0</v>
      </c>
      <c r="Y3491" s="70">
        <v>0</v>
      </c>
      <c r="Z3491" s="71">
        <v>0</v>
      </c>
      <c r="AA3491" s="70">
        <v>0</v>
      </c>
      <c r="AB3491" s="71">
        <v>0</v>
      </c>
      <c r="AC3491" s="54"/>
      <c r="AD3491" s="55">
        <f t="shared" si="72"/>
        <v>0</v>
      </c>
      <c r="AE3491" s="54"/>
    </row>
    <row r="3492" spans="2:31" x14ac:dyDescent="0.3">
      <c r="B3492" s="4" t="s">
        <v>168</v>
      </c>
      <c r="C3492" s="14"/>
      <c r="D3492" s="14"/>
      <c r="E3492" s="70">
        <v>0</v>
      </c>
      <c r="F3492" s="71">
        <v>0</v>
      </c>
      <c r="G3492" s="70">
        <v>0</v>
      </c>
      <c r="H3492" s="71">
        <v>0</v>
      </c>
      <c r="I3492" s="70">
        <v>0</v>
      </c>
      <c r="J3492" s="71">
        <v>0</v>
      </c>
      <c r="K3492" s="70">
        <v>0</v>
      </c>
      <c r="L3492" s="71">
        <v>0</v>
      </c>
      <c r="M3492" s="70">
        <v>0</v>
      </c>
      <c r="N3492" s="71">
        <v>0</v>
      </c>
      <c r="O3492" s="70">
        <v>0</v>
      </c>
      <c r="P3492" s="71">
        <v>0</v>
      </c>
      <c r="Q3492" s="70">
        <v>0</v>
      </c>
      <c r="R3492" s="71">
        <v>0</v>
      </c>
      <c r="S3492" s="70">
        <v>0</v>
      </c>
      <c r="T3492" s="71">
        <v>0</v>
      </c>
      <c r="U3492" s="70">
        <v>0</v>
      </c>
      <c r="V3492" s="71">
        <v>0</v>
      </c>
      <c r="W3492" s="70">
        <v>0</v>
      </c>
      <c r="X3492" s="71">
        <v>0</v>
      </c>
      <c r="Y3492" s="70">
        <v>0</v>
      </c>
      <c r="Z3492" s="71">
        <v>0</v>
      </c>
      <c r="AA3492" s="70">
        <v>0</v>
      </c>
      <c r="AB3492" s="71">
        <v>0</v>
      </c>
      <c r="AC3492" s="54"/>
      <c r="AD3492" s="55">
        <f t="shared" si="72"/>
        <v>0</v>
      </c>
      <c r="AE3492" s="54"/>
    </row>
    <row r="3493" spans="2:31" x14ac:dyDescent="0.3">
      <c r="B3493" s="4" t="s">
        <v>169</v>
      </c>
      <c r="C3493" s="14"/>
      <c r="D3493" s="14"/>
      <c r="E3493" s="70">
        <v>0</v>
      </c>
      <c r="F3493" s="71">
        <v>0</v>
      </c>
      <c r="G3493" s="70">
        <v>0</v>
      </c>
      <c r="H3493" s="71">
        <v>0</v>
      </c>
      <c r="I3493" s="70">
        <v>0</v>
      </c>
      <c r="J3493" s="71">
        <v>0</v>
      </c>
      <c r="K3493" s="70">
        <v>0</v>
      </c>
      <c r="L3493" s="71">
        <v>0</v>
      </c>
      <c r="M3493" s="70">
        <v>0</v>
      </c>
      <c r="N3493" s="71">
        <v>0</v>
      </c>
      <c r="O3493" s="70">
        <v>0</v>
      </c>
      <c r="P3493" s="71">
        <v>0</v>
      </c>
      <c r="Q3493" s="70">
        <v>0</v>
      </c>
      <c r="R3493" s="71">
        <v>0</v>
      </c>
      <c r="S3493" s="70">
        <v>0</v>
      </c>
      <c r="T3493" s="71">
        <v>0</v>
      </c>
      <c r="U3493" s="70">
        <v>0</v>
      </c>
      <c r="V3493" s="71">
        <v>0</v>
      </c>
      <c r="W3493" s="70">
        <v>0</v>
      </c>
      <c r="X3493" s="71">
        <v>0</v>
      </c>
      <c r="Y3493" s="70">
        <v>0</v>
      </c>
      <c r="Z3493" s="71">
        <v>0</v>
      </c>
      <c r="AA3493" s="70">
        <v>0</v>
      </c>
      <c r="AB3493" s="71">
        <v>0</v>
      </c>
      <c r="AC3493" s="54"/>
      <c r="AD3493" s="55">
        <f t="shared" si="72"/>
        <v>0</v>
      </c>
      <c r="AE3493" s="54"/>
    </row>
    <row r="3494" spans="2:31" x14ac:dyDescent="0.3">
      <c r="B3494" s="4" t="s">
        <v>170</v>
      </c>
      <c r="C3494" s="14"/>
      <c r="D3494" s="14"/>
      <c r="E3494" s="70">
        <v>0</v>
      </c>
      <c r="F3494" s="71">
        <v>0</v>
      </c>
      <c r="G3494" s="70">
        <v>0</v>
      </c>
      <c r="H3494" s="71">
        <v>0</v>
      </c>
      <c r="I3494" s="70">
        <v>0</v>
      </c>
      <c r="J3494" s="71">
        <v>0</v>
      </c>
      <c r="K3494" s="70">
        <v>0</v>
      </c>
      <c r="L3494" s="71">
        <v>0</v>
      </c>
      <c r="M3494" s="70">
        <v>0</v>
      </c>
      <c r="N3494" s="71">
        <v>0</v>
      </c>
      <c r="O3494" s="70">
        <v>0</v>
      </c>
      <c r="P3494" s="71">
        <v>0</v>
      </c>
      <c r="Q3494" s="70">
        <v>0</v>
      </c>
      <c r="R3494" s="71">
        <v>0</v>
      </c>
      <c r="S3494" s="70">
        <v>0</v>
      </c>
      <c r="T3494" s="71">
        <v>0</v>
      </c>
      <c r="U3494" s="70">
        <v>0</v>
      </c>
      <c r="V3494" s="71">
        <v>0</v>
      </c>
      <c r="W3494" s="70">
        <v>0</v>
      </c>
      <c r="X3494" s="71">
        <v>0</v>
      </c>
      <c r="Y3494" s="70">
        <v>0</v>
      </c>
      <c r="Z3494" s="71">
        <v>0</v>
      </c>
      <c r="AA3494" s="70">
        <v>0</v>
      </c>
      <c r="AB3494" s="71">
        <v>0</v>
      </c>
      <c r="AC3494" s="54"/>
      <c r="AD3494" s="55">
        <f t="shared" si="72"/>
        <v>0</v>
      </c>
      <c r="AE3494" s="54"/>
    </row>
    <row r="3495" spans="2:31" x14ac:dyDescent="0.3">
      <c r="B3495" s="4" t="s">
        <v>171</v>
      </c>
      <c r="C3495" s="14"/>
      <c r="D3495" s="14"/>
      <c r="E3495" s="70">
        <v>0</v>
      </c>
      <c r="F3495" s="71">
        <v>0</v>
      </c>
      <c r="G3495" s="70">
        <v>0</v>
      </c>
      <c r="H3495" s="71">
        <v>0</v>
      </c>
      <c r="I3495" s="70">
        <v>0</v>
      </c>
      <c r="J3495" s="71">
        <v>0</v>
      </c>
      <c r="K3495" s="70">
        <v>0</v>
      </c>
      <c r="L3495" s="71">
        <v>0</v>
      </c>
      <c r="M3495" s="70">
        <v>0</v>
      </c>
      <c r="N3495" s="71">
        <v>0</v>
      </c>
      <c r="O3495" s="70">
        <v>0</v>
      </c>
      <c r="P3495" s="71">
        <v>0</v>
      </c>
      <c r="Q3495" s="70">
        <v>0</v>
      </c>
      <c r="R3495" s="71">
        <v>0</v>
      </c>
      <c r="S3495" s="70">
        <v>0</v>
      </c>
      <c r="T3495" s="71">
        <v>0</v>
      </c>
      <c r="U3495" s="70">
        <v>0</v>
      </c>
      <c r="V3495" s="71">
        <v>0</v>
      </c>
      <c r="W3495" s="70">
        <v>0</v>
      </c>
      <c r="X3495" s="71">
        <v>0</v>
      </c>
      <c r="Y3495" s="70">
        <v>0</v>
      </c>
      <c r="Z3495" s="71">
        <v>0</v>
      </c>
      <c r="AA3495" s="70">
        <v>0</v>
      </c>
      <c r="AB3495" s="71">
        <v>0</v>
      </c>
      <c r="AC3495" s="54"/>
      <c r="AD3495" s="55">
        <f t="shared" si="72"/>
        <v>0</v>
      </c>
      <c r="AE3495" s="54"/>
    </row>
    <row r="3496" spans="2:31" x14ac:dyDescent="0.3">
      <c r="B3496" s="4" t="s">
        <v>172</v>
      </c>
      <c r="C3496" s="14"/>
      <c r="D3496" s="14"/>
      <c r="E3496" s="70">
        <v>0</v>
      </c>
      <c r="F3496" s="71">
        <v>0</v>
      </c>
      <c r="G3496" s="70">
        <v>0</v>
      </c>
      <c r="H3496" s="71">
        <v>0</v>
      </c>
      <c r="I3496" s="70">
        <v>0</v>
      </c>
      <c r="J3496" s="71">
        <v>0</v>
      </c>
      <c r="K3496" s="70">
        <v>0</v>
      </c>
      <c r="L3496" s="71">
        <v>0</v>
      </c>
      <c r="M3496" s="70">
        <v>0</v>
      </c>
      <c r="N3496" s="71">
        <v>0</v>
      </c>
      <c r="O3496" s="70">
        <v>0</v>
      </c>
      <c r="P3496" s="71">
        <v>0</v>
      </c>
      <c r="Q3496" s="70">
        <v>0</v>
      </c>
      <c r="R3496" s="71">
        <v>0</v>
      </c>
      <c r="S3496" s="70">
        <v>0</v>
      </c>
      <c r="T3496" s="71">
        <v>0</v>
      </c>
      <c r="U3496" s="70">
        <v>0</v>
      </c>
      <c r="V3496" s="71">
        <v>0</v>
      </c>
      <c r="W3496" s="70">
        <v>0</v>
      </c>
      <c r="X3496" s="71">
        <v>0</v>
      </c>
      <c r="Y3496" s="70">
        <v>0</v>
      </c>
      <c r="Z3496" s="71">
        <v>0</v>
      </c>
      <c r="AA3496" s="70">
        <v>0</v>
      </c>
      <c r="AB3496" s="71">
        <v>0</v>
      </c>
      <c r="AC3496" s="54"/>
      <c r="AD3496" s="55">
        <f t="shared" si="72"/>
        <v>0</v>
      </c>
      <c r="AE3496" s="54"/>
    </row>
    <row r="3497" spans="2:31" x14ac:dyDescent="0.3">
      <c r="B3497" s="4" t="s">
        <v>173</v>
      </c>
      <c r="C3497" s="14"/>
      <c r="D3497" s="14"/>
      <c r="E3497" s="70">
        <v>0</v>
      </c>
      <c r="F3497" s="71">
        <v>0</v>
      </c>
      <c r="G3497" s="70">
        <v>0</v>
      </c>
      <c r="H3497" s="71">
        <v>0</v>
      </c>
      <c r="I3497" s="70">
        <v>0</v>
      </c>
      <c r="J3497" s="71">
        <v>0</v>
      </c>
      <c r="K3497" s="70">
        <v>0</v>
      </c>
      <c r="L3497" s="71">
        <v>0</v>
      </c>
      <c r="M3497" s="70">
        <v>0</v>
      </c>
      <c r="N3497" s="71">
        <v>0</v>
      </c>
      <c r="O3497" s="70">
        <v>0</v>
      </c>
      <c r="P3497" s="71">
        <v>0</v>
      </c>
      <c r="Q3497" s="70">
        <v>0</v>
      </c>
      <c r="R3497" s="71">
        <v>0</v>
      </c>
      <c r="S3497" s="70">
        <v>0</v>
      </c>
      <c r="T3497" s="71">
        <v>0</v>
      </c>
      <c r="U3497" s="70">
        <v>0</v>
      </c>
      <c r="V3497" s="71">
        <v>0</v>
      </c>
      <c r="W3497" s="70">
        <v>0</v>
      </c>
      <c r="X3497" s="71">
        <v>0</v>
      </c>
      <c r="Y3497" s="70">
        <v>0</v>
      </c>
      <c r="Z3497" s="71">
        <v>0</v>
      </c>
      <c r="AA3497" s="70">
        <v>0</v>
      </c>
      <c r="AB3497" s="71">
        <v>0</v>
      </c>
      <c r="AC3497" s="54"/>
      <c r="AD3497" s="55">
        <f t="shared" si="72"/>
        <v>0</v>
      </c>
      <c r="AE3497" s="54"/>
    </row>
    <row r="3498" spans="2:31" x14ac:dyDescent="0.3">
      <c r="B3498" s="4" t="s">
        <v>174</v>
      </c>
      <c r="C3498" s="14"/>
      <c r="D3498" s="14"/>
      <c r="E3498" s="70">
        <v>0</v>
      </c>
      <c r="F3498" s="71">
        <v>0</v>
      </c>
      <c r="G3498" s="70">
        <v>0</v>
      </c>
      <c r="H3498" s="71">
        <v>0</v>
      </c>
      <c r="I3498" s="70">
        <v>0</v>
      </c>
      <c r="J3498" s="71">
        <v>0</v>
      </c>
      <c r="K3498" s="70">
        <v>0</v>
      </c>
      <c r="L3498" s="71">
        <v>0</v>
      </c>
      <c r="M3498" s="70">
        <v>0</v>
      </c>
      <c r="N3498" s="71">
        <v>0</v>
      </c>
      <c r="O3498" s="70">
        <v>0</v>
      </c>
      <c r="P3498" s="71">
        <v>0</v>
      </c>
      <c r="Q3498" s="70">
        <v>0</v>
      </c>
      <c r="R3498" s="71">
        <v>0</v>
      </c>
      <c r="S3498" s="70">
        <v>0</v>
      </c>
      <c r="T3498" s="71">
        <v>0</v>
      </c>
      <c r="U3498" s="70">
        <v>0</v>
      </c>
      <c r="V3498" s="71">
        <v>0</v>
      </c>
      <c r="W3498" s="70">
        <v>0</v>
      </c>
      <c r="X3498" s="71">
        <v>0</v>
      </c>
      <c r="Y3498" s="70">
        <v>0</v>
      </c>
      <c r="Z3498" s="71">
        <v>0</v>
      </c>
      <c r="AA3498" s="70">
        <v>0</v>
      </c>
      <c r="AB3498" s="71">
        <v>0</v>
      </c>
      <c r="AC3498" s="54"/>
      <c r="AD3498" s="55">
        <f t="shared" si="72"/>
        <v>0</v>
      </c>
      <c r="AE3498" s="54"/>
    </row>
    <row r="3499" spans="2:31" x14ac:dyDescent="0.3">
      <c r="B3499" s="4" t="s">
        <v>175</v>
      </c>
      <c r="C3499" s="14"/>
      <c r="D3499" s="14"/>
      <c r="E3499" s="70">
        <v>0</v>
      </c>
      <c r="F3499" s="71">
        <v>0</v>
      </c>
      <c r="G3499" s="70">
        <v>0</v>
      </c>
      <c r="H3499" s="71">
        <v>0</v>
      </c>
      <c r="I3499" s="70">
        <v>0</v>
      </c>
      <c r="J3499" s="71">
        <v>0</v>
      </c>
      <c r="K3499" s="70">
        <v>0</v>
      </c>
      <c r="L3499" s="71">
        <v>0</v>
      </c>
      <c r="M3499" s="70">
        <v>0</v>
      </c>
      <c r="N3499" s="71">
        <v>0</v>
      </c>
      <c r="O3499" s="70">
        <v>0</v>
      </c>
      <c r="P3499" s="71">
        <v>0</v>
      </c>
      <c r="Q3499" s="70">
        <v>0</v>
      </c>
      <c r="R3499" s="71">
        <v>0</v>
      </c>
      <c r="S3499" s="70">
        <v>0</v>
      </c>
      <c r="T3499" s="71">
        <v>0</v>
      </c>
      <c r="U3499" s="70">
        <v>0</v>
      </c>
      <c r="V3499" s="71">
        <v>0</v>
      </c>
      <c r="W3499" s="70">
        <v>0</v>
      </c>
      <c r="X3499" s="71">
        <v>0</v>
      </c>
      <c r="Y3499" s="70">
        <v>0</v>
      </c>
      <c r="Z3499" s="71">
        <v>0</v>
      </c>
      <c r="AA3499" s="70">
        <v>0</v>
      </c>
      <c r="AB3499" s="71">
        <v>0</v>
      </c>
      <c r="AC3499" s="54"/>
      <c r="AD3499" s="55">
        <f t="shared" si="72"/>
        <v>0</v>
      </c>
      <c r="AE3499" s="54"/>
    </row>
    <row r="3500" spans="2:31" x14ac:dyDescent="0.3">
      <c r="B3500" s="4" t="s">
        <v>176</v>
      </c>
      <c r="C3500" s="14"/>
      <c r="D3500" s="14"/>
      <c r="E3500" s="70">
        <v>0</v>
      </c>
      <c r="F3500" s="71">
        <v>0</v>
      </c>
      <c r="G3500" s="70">
        <v>0</v>
      </c>
      <c r="H3500" s="71">
        <v>0</v>
      </c>
      <c r="I3500" s="70">
        <v>0</v>
      </c>
      <c r="J3500" s="71">
        <v>0</v>
      </c>
      <c r="K3500" s="70">
        <v>0</v>
      </c>
      <c r="L3500" s="71">
        <v>0</v>
      </c>
      <c r="M3500" s="70">
        <v>0</v>
      </c>
      <c r="N3500" s="71">
        <v>0</v>
      </c>
      <c r="O3500" s="70">
        <v>0</v>
      </c>
      <c r="P3500" s="71">
        <v>0</v>
      </c>
      <c r="Q3500" s="70">
        <v>0</v>
      </c>
      <c r="R3500" s="71">
        <v>0</v>
      </c>
      <c r="S3500" s="70">
        <v>0</v>
      </c>
      <c r="T3500" s="71">
        <v>0</v>
      </c>
      <c r="U3500" s="70">
        <v>0</v>
      </c>
      <c r="V3500" s="71">
        <v>0</v>
      </c>
      <c r="W3500" s="70">
        <v>0</v>
      </c>
      <c r="X3500" s="71">
        <v>0</v>
      </c>
      <c r="Y3500" s="70">
        <v>0</v>
      </c>
      <c r="Z3500" s="71">
        <v>0</v>
      </c>
      <c r="AA3500" s="70">
        <v>0</v>
      </c>
      <c r="AB3500" s="71">
        <v>0</v>
      </c>
      <c r="AC3500" s="54"/>
      <c r="AD3500" s="55">
        <f t="shared" si="72"/>
        <v>0</v>
      </c>
      <c r="AE3500" s="54"/>
    </row>
    <row r="3501" spans="2:31" x14ac:dyDescent="0.3">
      <c r="B3501" s="4" t="s">
        <v>177</v>
      </c>
      <c r="C3501" s="14"/>
      <c r="D3501" s="14"/>
      <c r="E3501" s="70">
        <v>0</v>
      </c>
      <c r="F3501" s="71">
        <v>0</v>
      </c>
      <c r="G3501" s="70">
        <v>0</v>
      </c>
      <c r="H3501" s="71">
        <v>0</v>
      </c>
      <c r="I3501" s="70">
        <v>0</v>
      </c>
      <c r="J3501" s="71">
        <v>0</v>
      </c>
      <c r="K3501" s="70">
        <v>0</v>
      </c>
      <c r="L3501" s="71">
        <v>0</v>
      </c>
      <c r="M3501" s="70">
        <v>0</v>
      </c>
      <c r="N3501" s="71">
        <v>0</v>
      </c>
      <c r="O3501" s="70">
        <v>0</v>
      </c>
      <c r="P3501" s="71">
        <v>0</v>
      </c>
      <c r="Q3501" s="70">
        <v>0</v>
      </c>
      <c r="R3501" s="71">
        <v>0</v>
      </c>
      <c r="S3501" s="70">
        <v>0</v>
      </c>
      <c r="T3501" s="71">
        <v>0</v>
      </c>
      <c r="U3501" s="70">
        <v>0</v>
      </c>
      <c r="V3501" s="71">
        <v>0</v>
      </c>
      <c r="W3501" s="70">
        <v>0</v>
      </c>
      <c r="X3501" s="71">
        <v>0</v>
      </c>
      <c r="Y3501" s="70">
        <v>0</v>
      </c>
      <c r="Z3501" s="71">
        <v>0</v>
      </c>
      <c r="AA3501" s="70">
        <v>0</v>
      </c>
      <c r="AB3501" s="71">
        <v>0</v>
      </c>
      <c r="AC3501" s="54"/>
      <c r="AD3501" s="55">
        <f t="shared" si="72"/>
        <v>0</v>
      </c>
      <c r="AE3501" s="54"/>
    </row>
    <row r="3502" spans="2:31" x14ac:dyDescent="0.3">
      <c r="B3502" s="4" t="s">
        <v>178</v>
      </c>
      <c r="C3502" s="14"/>
      <c r="D3502" s="14"/>
      <c r="E3502" s="70">
        <v>0</v>
      </c>
      <c r="F3502" s="71">
        <v>0</v>
      </c>
      <c r="G3502" s="70">
        <v>0</v>
      </c>
      <c r="H3502" s="71">
        <v>0</v>
      </c>
      <c r="I3502" s="70">
        <v>0</v>
      </c>
      <c r="J3502" s="71">
        <v>0</v>
      </c>
      <c r="K3502" s="70">
        <v>0</v>
      </c>
      <c r="L3502" s="71">
        <v>0</v>
      </c>
      <c r="M3502" s="70">
        <v>0</v>
      </c>
      <c r="N3502" s="71">
        <v>0</v>
      </c>
      <c r="O3502" s="70">
        <v>0</v>
      </c>
      <c r="P3502" s="71">
        <v>0</v>
      </c>
      <c r="Q3502" s="70">
        <v>0</v>
      </c>
      <c r="R3502" s="71">
        <v>0</v>
      </c>
      <c r="S3502" s="70">
        <v>0</v>
      </c>
      <c r="T3502" s="71">
        <v>0</v>
      </c>
      <c r="U3502" s="70">
        <v>0</v>
      </c>
      <c r="V3502" s="71">
        <v>0</v>
      </c>
      <c r="W3502" s="70">
        <v>0</v>
      </c>
      <c r="X3502" s="71">
        <v>0</v>
      </c>
      <c r="Y3502" s="70">
        <v>0</v>
      </c>
      <c r="Z3502" s="71">
        <v>0</v>
      </c>
      <c r="AA3502" s="70">
        <v>0</v>
      </c>
      <c r="AB3502" s="71">
        <v>0</v>
      </c>
      <c r="AC3502" s="54"/>
      <c r="AD3502" s="55">
        <f t="shared" si="72"/>
        <v>0</v>
      </c>
      <c r="AE3502" s="54"/>
    </row>
    <row r="3503" spans="2:31" x14ac:dyDescent="0.3">
      <c r="B3503" s="4" t="s">
        <v>179</v>
      </c>
      <c r="C3503" s="14"/>
      <c r="D3503" s="14"/>
      <c r="E3503" s="70">
        <v>0</v>
      </c>
      <c r="F3503" s="71">
        <v>0</v>
      </c>
      <c r="G3503" s="70">
        <v>0</v>
      </c>
      <c r="H3503" s="71">
        <v>0</v>
      </c>
      <c r="I3503" s="70">
        <v>0</v>
      </c>
      <c r="J3503" s="71">
        <v>0</v>
      </c>
      <c r="K3503" s="70">
        <v>0</v>
      </c>
      <c r="L3503" s="71">
        <v>0</v>
      </c>
      <c r="M3503" s="70">
        <v>0</v>
      </c>
      <c r="N3503" s="71">
        <v>0</v>
      </c>
      <c r="O3503" s="70">
        <v>0</v>
      </c>
      <c r="P3503" s="71">
        <v>0</v>
      </c>
      <c r="Q3503" s="70">
        <v>0</v>
      </c>
      <c r="R3503" s="71">
        <v>0</v>
      </c>
      <c r="S3503" s="70">
        <v>0</v>
      </c>
      <c r="T3503" s="71">
        <v>0</v>
      </c>
      <c r="U3503" s="70">
        <v>0</v>
      </c>
      <c r="V3503" s="71">
        <v>0</v>
      </c>
      <c r="W3503" s="70">
        <v>0</v>
      </c>
      <c r="X3503" s="71">
        <v>0</v>
      </c>
      <c r="Y3503" s="70">
        <v>0</v>
      </c>
      <c r="Z3503" s="71">
        <v>0</v>
      </c>
      <c r="AA3503" s="70">
        <v>0</v>
      </c>
      <c r="AB3503" s="71">
        <v>0</v>
      </c>
      <c r="AC3503" s="54"/>
      <c r="AD3503" s="55">
        <f t="shared" si="72"/>
        <v>0</v>
      </c>
      <c r="AE3503" s="54"/>
    </row>
    <row r="3504" spans="2:31" x14ac:dyDescent="0.3">
      <c r="B3504" s="4" t="s">
        <v>180</v>
      </c>
      <c r="C3504" s="14"/>
      <c r="D3504" s="14"/>
      <c r="E3504" s="70">
        <v>0</v>
      </c>
      <c r="F3504" s="71">
        <v>0</v>
      </c>
      <c r="G3504" s="70">
        <v>0</v>
      </c>
      <c r="H3504" s="71">
        <v>0</v>
      </c>
      <c r="I3504" s="70">
        <v>0</v>
      </c>
      <c r="J3504" s="71">
        <v>0</v>
      </c>
      <c r="K3504" s="70">
        <v>0</v>
      </c>
      <c r="L3504" s="71">
        <v>0</v>
      </c>
      <c r="M3504" s="70">
        <v>0</v>
      </c>
      <c r="N3504" s="71">
        <v>0</v>
      </c>
      <c r="O3504" s="70">
        <v>0</v>
      </c>
      <c r="P3504" s="71">
        <v>0</v>
      </c>
      <c r="Q3504" s="70">
        <v>0</v>
      </c>
      <c r="R3504" s="71">
        <v>0</v>
      </c>
      <c r="S3504" s="70">
        <v>0</v>
      </c>
      <c r="T3504" s="71">
        <v>0</v>
      </c>
      <c r="U3504" s="70">
        <v>0.16132596598731147</v>
      </c>
      <c r="V3504" s="71">
        <v>4.6712617843533133</v>
      </c>
      <c r="W3504" s="70">
        <v>3.291565379997095</v>
      </c>
      <c r="X3504" s="71">
        <v>0</v>
      </c>
      <c r="Y3504" s="70">
        <v>0</v>
      </c>
      <c r="Z3504" s="71">
        <v>0</v>
      </c>
      <c r="AA3504" s="70">
        <v>0</v>
      </c>
      <c r="AB3504" s="71">
        <v>0</v>
      </c>
      <c r="AC3504" s="54"/>
      <c r="AD3504" s="55">
        <f t="shared" si="72"/>
        <v>8.124153130337719</v>
      </c>
      <c r="AE3504" s="54"/>
    </row>
    <row r="3505" spans="2:31" x14ac:dyDescent="0.3">
      <c r="B3505" s="4" t="s">
        <v>181</v>
      </c>
      <c r="C3505" s="14"/>
      <c r="D3505" s="14"/>
      <c r="E3505" s="70">
        <v>0</v>
      </c>
      <c r="F3505" s="71">
        <v>0</v>
      </c>
      <c r="G3505" s="70">
        <v>0</v>
      </c>
      <c r="H3505" s="71">
        <v>0</v>
      </c>
      <c r="I3505" s="70">
        <v>0</v>
      </c>
      <c r="J3505" s="71">
        <v>0</v>
      </c>
      <c r="K3505" s="70">
        <v>0</v>
      </c>
      <c r="L3505" s="71">
        <v>0</v>
      </c>
      <c r="M3505" s="70">
        <v>0</v>
      </c>
      <c r="N3505" s="71">
        <v>0</v>
      </c>
      <c r="O3505" s="70">
        <v>0</v>
      </c>
      <c r="P3505" s="71">
        <v>0</v>
      </c>
      <c r="Q3505" s="70">
        <v>0</v>
      </c>
      <c r="R3505" s="71">
        <v>0</v>
      </c>
      <c r="S3505" s="70">
        <v>0</v>
      </c>
      <c r="T3505" s="71">
        <v>0</v>
      </c>
      <c r="U3505" s="70">
        <v>0.16132596598731147</v>
      </c>
      <c r="V3505" s="71">
        <v>4.6712617843533133</v>
      </c>
      <c r="W3505" s="70">
        <v>3.291565379997095</v>
      </c>
      <c r="X3505" s="71">
        <v>0</v>
      </c>
      <c r="Y3505" s="70">
        <v>0</v>
      </c>
      <c r="Z3505" s="71">
        <v>0</v>
      </c>
      <c r="AA3505" s="70">
        <v>0</v>
      </c>
      <c r="AB3505" s="71">
        <v>0</v>
      </c>
      <c r="AC3505" s="54"/>
      <c r="AD3505" s="55">
        <f t="shared" si="72"/>
        <v>8.124153130337719</v>
      </c>
      <c r="AE3505" s="54"/>
    </row>
    <row r="3506" spans="2:31" x14ac:dyDescent="0.3">
      <c r="B3506" s="4" t="s">
        <v>182</v>
      </c>
      <c r="C3506" s="14"/>
      <c r="D3506" s="14"/>
      <c r="E3506" s="70">
        <v>0</v>
      </c>
      <c r="F3506" s="71">
        <v>0</v>
      </c>
      <c r="G3506" s="70">
        <v>0</v>
      </c>
      <c r="H3506" s="71">
        <v>0</v>
      </c>
      <c r="I3506" s="70">
        <v>0</v>
      </c>
      <c r="J3506" s="71">
        <v>0</v>
      </c>
      <c r="K3506" s="70">
        <v>0</v>
      </c>
      <c r="L3506" s="71">
        <v>0</v>
      </c>
      <c r="M3506" s="70">
        <v>0</v>
      </c>
      <c r="N3506" s="71">
        <v>0</v>
      </c>
      <c r="O3506" s="70">
        <v>0</v>
      </c>
      <c r="P3506" s="71">
        <v>0</v>
      </c>
      <c r="Q3506" s="70">
        <v>0</v>
      </c>
      <c r="R3506" s="71">
        <v>0</v>
      </c>
      <c r="S3506" s="70">
        <v>0</v>
      </c>
      <c r="T3506" s="71">
        <v>0</v>
      </c>
      <c r="U3506" s="70">
        <v>0.16132596598731147</v>
      </c>
      <c r="V3506" s="71">
        <v>4.6712617843533133</v>
      </c>
      <c r="W3506" s="70">
        <v>3.291565379997095</v>
      </c>
      <c r="X3506" s="71">
        <v>0</v>
      </c>
      <c r="Y3506" s="70">
        <v>0</v>
      </c>
      <c r="Z3506" s="71">
        <v>0</v>
      </c>
      <c r="AA3506" s="70">
        <v>0</v>
      </c>
      <c r="AB3506" s="71">
        <v>0</v>
      </c>
      <c r="AC3506" s="54"/>
      <c r="AD3506" s="55">
        <f t="shared" si="72"/>
        <v>8.124153130337719</v>
      </c>
      <c r="AE3506" s="54"/>
    </row>
    <row r="3507" spans="2:31" x14ac:dyDescent="0.3">
      <c r="B3507" s="4" t="s">
        <v>183</v>
      </c>
      <c r="C3507" s="14"/>
      <c r="D3507" s="14"/>
      <c r="E3507" s="70">
        <v>0</v>
      </c>
      <c r="F3507" s="71">
        <v>0</v>
      </c>
      <c r="G3507" s="70">
        <v>0</v>
      </c>
      <c r="H3507" s="71">
        <v>0</v>
      </c>
      <c r="I3507" s="70">
        <v>0</v>
      </c>
      <c r="J3507" s="71">
        <v>0</v>
      </c>
      <c r="K3507" s="70">
        <v>0</v>
      </c>
      <c r="L3507" s="71">
        <v>0</v>
      </c>
      <c r="M3507" s="70">
        <v>0</v>
      </c>
      <c r="N3507" s="71">
        <v>0</v>
      </c>
      <c r="O3507" s="70">
        <v>0</v>
      </c>
      <c r="P3507" s="71">
        <v>0</v>
      </c>
      <c r="Q3507" s="70">
        <v>0</v>
      </c>
      <c r="R3507" s="71">
        <v>0</v>
      </c>
      <c r="S3507" s="70">
        <v>0</v>
      </c>
      <c r="T3507" s="71">
        <v>0</v>
      </c>
      <c r="U3507" s="70">
        <v>0</v>
      </c>
      <c r="V3507" s="71">
        <v>0</v>
      </c>
      <c r="W3507" s="70">
        <v>0</v>
      </c>
      <c r="X3507" s="71">
        <v>0</v>
      </c>
      <c r="Y3507" s="70">
        <v>0</v>
      </c>
      <c r="Z3507" s="71">
        <v>0</v>
      </c>
      <c r="AA3507" s="70">
        <v>0</v>
      </c>
      <c r="AB3507" s="71">
        <v>0</v>
      </c>
      <c r="AC3507" s="54"/>
      <c r="AD3507" s="55">
        <f t="shared" si="72"/>
        <v>0</v>
      </c>
      <c r="AE3507" s="54"/>
    </row>
    <row r="3508" spans="2:31" x14ac:dyDescent="0.3">
      <c r="B3508" s="4" t="s">
        <v>184</v>
      </c>
      <c r="C3508" s="14"/>
      <c r="D3508" s="14"/>
      <c r="E3508" s="70">
        <v>0</v>
      </c>
      <c r="F3508" s="71">
        <v>0</v>
      </c>
      <c r="G3508" s="70">
        <v>0</v>
      </c>
      <c r="H3508" s="71">
        <v>0</v>
      </c>
      <c r="I3508" s="70">
        <v>0</v>
      </c>
      <c r="J3508" s="71">
        <v>0</v>
      </c>
      <c r="K3508" s="70">
        <v>0</v>
      </c>
      <c r="L3508" s="71">
        <v>0</v>
      </c>
      <c r="M3508" s="70">
        <v>0</v>
      </c>
      <c r="N3508" s="71">
        <v>0</v>
      </c>
      <c r="O3508" s="70">
        <v>0</v>
      </c>
      <c r="P3508" s="71">
        <v>0</v>
      </c>
      <c r="Q3508" s="70">
        <v>0</v>
      </c>
      <c r="R3508" s="71">
        <v>0</v>
      </c>
      <c r="S3508" s="70">
        <v>0</v>
      </c>
      <c r="T3508" s="71">
        <v>0</v>
      </c>
      <c r="U3508" s="70">
        <v>0</v>
      </c>
      <c r="V3508" s="71">
        <v>0</v>
      </c>
      <c r="W3508" s="70">
        <v>0</v>
      </c>
      <c r="X3508" s="71">
        <v>0</v>
      </c>
      <c r="Y3508" s="70">
        <v>0</v>
      </c>
      <c r="Z3508" s="71">
        <v>0</v>
      </c>
      <c r="AA3508" s="70">
        <v>0</v>
      </c>
      <c r="AB3508" s="71">
        <v>0</v>
      </c>
      <c r="AC3508" s="54"/>
      <c r="AD3508" s="55">
        <f t="shared" si="72"/>
        <v>0</v>
      </c>
      <c r="AE3508" s="54"/>
    </row>
    <row r="3509" spans="2:31" x14ac:dyDescent="0.3">
      <c r="B3509" s="4" t="s">
        <v>185</v>
      </c>
      <c r="C3509" s="14"/>
      <c r="D3509" s="14"/>
      <c r="E3509" s="70">
        <v>0</v>
      </c>
      <c r="F3509" s="71">
        <v>0</v>
      </c>
      <c r="G3509" s="70">
        <v>0</v>
      </c>
      <c r="H3509" s="71">
        <v>0</v>
      </c>
      <c r="I3509" s="70">
        <v>0</v>
      </c>
      <c r="J3509" s="71">
        <v>0</v>
      </c>
      <c r="K3509" s="70">
        <v>0</v>
      </c>
      <c r="L3509" s="71">
        <v>0</v>
      </c>
      <c r="M3509" s="70">
        <v>0</v>
      </c>
      <c r="N3509" s="71">
        <v>0</v>
      </c>
      <c r="O3509" s="70">
        <v>0</v>
      </c>
      <c r="P3509" s="71">
        <v>0</v>
      </c>
      <c r="Q3509" s="70">
        <v>0</v>
      </c>
      <c r="R3509" s="71">
        <v>0</v>
      </c>
      <c r="S3509" s="70">
        <v>0</v>
      </c>
      <c r="T3509" s="71">
        <v>0</v>
      </c>
      <c r="U3509" s="70">
        <v>0</v>
      </c>
      <c r="V3509" s="71">
        <v>0</v>
      </c>
      <c r="W3509" s="70">
        <v>0</v>
      </c>
      <c r="X3509" s="71">
        <v>0</v>
      </c>
      <c r="Y3509" s="70">
        <v>0</v>
      </c>
      <c r="Z3509" s="71">
        <v>0</v>
      </c>
      <c r="AA3509" s="70">
        <v>0</v>
      </c>
      <c r="AB3509" s="71">
        <v>0</v>
      </c>
      <c r="AC3509" s="54"/>
      <c r="AD3509" s="55">
        <f t="shared" si="72"/>
        <v>0</v>
      </c>
      <c r="AE3509" s="54"/>
    </row>
    <row r="3510" spans="2:31" x14ac:dyDescent="0.3">
      <c r="B3510" s="4" t="s">
        <v>186</v>
      </c>
      <c r="C3510" s="14"/>
      <c r="D3510" s="14"/>
      <c r="E3510" s="70">
        <v>0</v>
      </c>
      <c r="F3510" s="71">
        <v>0</v>
      </c>
      <c r="G3510" s="70">
        <v>0</v>
      </c>
      <c r="H3510" s="71">
        <v>0</v>
      </c>
      <c r="I3510" s="70">
        <v>0</v>
      </c>
      <c r="J3510" s="71">
        <v>0</v>
      </c>
      <c r="K3510" s="70">
        <v>0</v>
      </c>
      <c r="L3510" s="71">
        <v>0</v>
      </c>
      <c r="M3510" s="70">
        <v>0</v>
      </c>
      <c r="N3510" s="71">
        <v>0</v>
      </c>
      <c r="O3510" s="70">
        <v>0</v>
      </c>
      <c r="P3510" s="71">
        <v>0</v>
      </c>
      <c r="Q3510" s="70">
        <v>0</v>
      </c>
      <c r="R3510" s="71">
        <v>0</v>
      </c>
      <c r="S3510" s="70">
        <v>0</v>
      </c>
      <c r="T3510" s="71">
        <v>0</v>
      </c>
      <c r="U3510" s="70">
        <v>0</v>
      </c>
      <c r="V3510" s="71">
        <v>0</v>
      </c>
      <c r="W3510" s="70">
        <v>0</v>
      </c>
      <c r="X3510" s="71">
        <v>0</v>
      </c>
      <c r="Y3510" s="70">
        <v>0</v>
      </c>
      <c r="Z3510" s="71">
        <v>0</v>
      </c>
      <c r="AA3510" s="70">
        <v>0</v>
      </c>
      <c r="AB3510" s="71">
        <v>0</v>
      </c>
      <c r="AC3510" s="54"/>
      <c r="AD3510" s="55">
        <f t="shared" si="72"/>
        <v>0</v>
      </c>
      <c r="AE3510" s="54"/>
    </row>
    <row r="3511" spans="2:31" x14ac:dyDescent="0.3">
      <c r="B3511" s="4" t="s">
        <v>187</v>
      </c>
      <c r="C3511" s="14"/>
      <c r="D3511" s="14"/>
      <c r="E3511" s="70">
        <v>0</v>
      </c>
      <c r="F3511" s="71">
        <v>0</v>
      </c>
      <c r="G3511" s="70">
        <v>0</v>
      </c>
      <c r="H3511" s="71">
        <v>0</v>
      </c>
      <c r="I3511" s="70">
        <v>0</v>
      </c>
      <c r="J3511" s="71">
        <v>0</v>
      </c>
      <c r="K3511" s="70">
        <v>0</v>
      </c>
      <c r="L3511" s="71">
        <v>0</v>
      </c>
      <c r="M3511" s="70">
        <v>0</v>
      </c>
      <c r="N3511" s="71">
        <v>0</v>
      </c>
      <c r="O3511" s="70">
        <v>0</v>
      </c>
      <c r="P3511" s="71">
        <v>0</v>
      </c>
      <c r="Q3511" s="70">
        <v>0</v>
      </c>
      <c r="R3511" s="71">
        <v>0</v>
      </c>
      <c r="S3511" s="70">
        <v>0</v>
      </c>
      <c r="T3511" s="71">
        <v>0</v>
      </c>
      <c r="U3511" s="70">
        <v>2.3930351734161377E-2</v>
      </c>
      <c r="V3511" s="71">
        <v>0.34048004547754923</v>
      </c>
      <c r="W3511" s="70">
        <v>0.206762760480245</v>
      </c>
      <c r="X3511" s="71">
        <v>0</v>
      </c>
      <c r="Y3511" s="70">
        <v>0</v>
      </c>
      <c r="Z3511" s="71">
        <v>0</v>
      </c>
      <c r="AA3511" s="70">
        <v>0</v>
      </c>
      <c r="AB3511" s="71">
        <v>0</v>
      </c>
      <c r="AC3511" s="54"/>
      <c r="AD3511" s="55">
        <f t="shared" si="72"/>
        <v>0.57117315769195565</v>
      </c>
      <c r="AE3511" s="54"/>
    </row>
    <row r="3512" spans="2:31" x14ac:dyDescent="0.3">
      <c r="B3512" s="4" t="s">
        <v>188</v>
      </c>
      <c r="C3512" s="14"/>
      <c r="D3512" s="14"/>
      <c r="E3512" s="70">
        <v>0</v>
      </c>
      <c r="F3512" s="71">
        <v>0</v>
      </c>
      <c r="G3512" s="70">
        <v>0</v>
      </c>
      <c r="H3512" s="71">
        <v>0</v>
      </c>
      <c r="I3512" s="70">
        <v>0</v>
      </c>
      <c r="J3512" s="71">
        <v>0</v>
      </c>
      <c r="K3512" s="70">
        <v>0</v>
      </c>
      <c r="L3512" s="71">
        <v>0</v>
      </c>
      <c r="M3512" s="70">
        <v>0</v>
      </c>
      <c r="N3512" s="71">
        <v>0</v>
      </c>
      <c r="O3512" s="70">
        <v>0</v>
      </c>
      <c r="P3512" s="71">
        <v>0</v>
      </c>
      <c r="Q3512" s="70">
        <v>0</v>
      </c>
      <c r="R3512" s="71">
        <v>0</v>
      </c>
      <c r="S3512" s="70">
        <v>0</v>
      </c>
      <c r="T3512" s="71">
        <v>0</v>
      </c>
      <c r="U3512" s="70">
        <v>2.3930351734161377E-2</v>
      </c>
      <c r="V3512" s="71">
        <v>0.34048004547754923</v>
      </c>
      <c r="W3512" s="70">
        <v>0.206762760480245</v>
      </c>
      <c r="X3512" s="71">
        <v>0</v>
      </c>
      <c r="Y3512" s="70">
        <v>0</v>
      </c>
      <c r="Z3512" s="71">
        <v>0</v>
      </c>
      <c r="AA3512" s="70">
        <v>0</v>
      </c>
      <c r="AB3512" s="71">
        <v>0</v>
      </c>
      <c r="AC3512" s="54"/>
      <c r="AD3512" s="55">
        <f t="shared" si="72"/>
        <v>0.57117315769195565</v>
      </c>
      <c r="AE3512" s="54"/>
    </row>
    <row r="3513" spans="2:31" x14ac:dyDescent="0.3">
      <c r="B3513" s="4" t="s">
        <v>189</v>
      </c>
      <c r="C3513" s="14"/>
      <c r="D3513" s="14"/>
      <c r="E3513" s="70">
        <v>0</v>
      </c>
      <c r="F3513" s="71">
        <v>0</v>
      </c>
      <c r="G3513" s="70">
        <v>0</v>
      </c>
      <c r="H3513" s="71">
        <v>0</v>
      </c>
      <c r="I3513" s="70">
        <v>0</v>
      </c>
      <c r="J3513" s="71">
        <v>0</v>
      </c>
      <c r="K3513" s="70">
        <v>0</v>
      </c>
      <c r="L3513" s="71">
        <v>0</v>
      </c>
      <c r="M3513" s="70">
        <v>0</v>
      </c>
      <c r="N3513" s="71">
        <v>0</v>
      </c>
      <c r="O3513" s="70">
        <v>0</v>
      </c>
      <c r="P3513" s="71">
        <v>0</v>
      </c>
      <c r="Q3513" s="70">
        <v>0</v>
      </c>
      <c r="R3513" s="71">
        <v>0</v>
      </c>
      <c r="S3513" s="70">
        <v>0</v>
      </c>
      <c r="T3513" s="71">
        <v>0</v>
      </c>
      <c r="U3513" s="70">
        <v>1.9003959496815956E-3</v>
      </c>
      <c r="V3513" s="71">
        <v>3.6919943491617757E-2</v>
      </c>
      <c r="W3513" s="70">
        <v>2.518449246883386E-2</v>
      </c>
      <c r="X3513" s="71">
        <v>0</v>
      </c>
      <c r="Y3513" s="70">
        <v>0</v>
      </c>
      <c r="Z3513" s="71">
        <v>0</v>
      </c>
      <c r="AA3513" s="70">
        <v>0</v>
      </c>
      <c r="AB3513" s="71">
        <v>0</v>
      </c>
      <c r="AC3513" s="54"/>
      <c r="AD3513" s="55">
        <f t="shared" si="72"/>
        <v>6.4004831910133217E-2</v>
      </c>
      <c r="AE3513" s="54"/>
    </row>
    <row r="3514" spans="2:31" x14ac:dyDescent="0.3">
      <c r="B3514" s="4" t="s">
        <v>190</v>
      </c>
      <c r="C3514" s="14"/>
      <c r="D3514" s="14"/>
      <c r="E3514" s="70">
        <v>0</v>
      </c>
      <c r="F3514" s="71">
        <v>0</v>
      </c>
      <c r="G3514" s="70">
        <v>0</v>
      </c>
      <c r="H3514" s="71">
        <v>0</v>
      </c>
      <c r="I3514" s="70">
        <v>0</v>
      </c>
      <c r="J3514" s="71">
        <v>0</v>
      </c>
      <c r="K3514" s="70">
        <v>0</v>
      </c>
      <c r="L3514" s="71">
        <v>0</v>
      </c>
      <c r="M3514" s="70">
        <v>0</v>
      </c>
      <c r="N3514" s="71">
        <v>0</v>
      </c>
      <c r="O3514" s="70">
        <v>0</v>
      </c>
      <c r="P3514" s="71">
        <v>0</v>
      </c>
      <c r="Q3514" s="70">
        <v>0</v>
      </c>
      <c r="R3514" s="71">
        <v>0</v>
      </c>
      <c r="S3514" s="70">
        <v>0</v>
      </c>
      <c r="T3514" s="71">
        <v>0</v>
      </c>
      <c r="U3514" s="70">
        <v>1.9003959496815956E-3</v>
      </c>
      <c r="V3514" s="71">
        <v>3.6919943491617757E-2</v>
      </c>
      <c r="W3514" s="70">
        <v>2.518449246883386E-2</v>
      </c>
      <c r="X3514" s="71">
        <v>0</v>
      </c>
      <c r="Y3514" s="70">
        <v>0</v>
      </c>
      <c r="Z3514" s="71">
        <v>0</v>
      </c>
      <c r="AA3514" s="70">
        <v>0</v>
      </c>
      <c r="AB3514" s="71">
        <v>0</v>
      </c>
      <c r="AC3514" s="54"/>
      <c r="AD3514" s="55">
        <f t="shared" si="72"/>
        <v>6.4004831910133217E-2</v>
      </c>
      <c r="AE3514" s="54"/>
    </row>
    <row r="3515" spans="2:31" x14ac:dyDescent="0.3">
      <c r="B3515" s="4" t="s">
        <v>191</v>
      </c>
      <c r="C3515" s="14"/>
      <c r="D3515" s="14"/>
      <c r="E3515" s="70">
        <v>0</v>
      </c>
      <c r="F3515" s="71">
        <v>0</v>
      </c>
      <c r="G3515" s="70">
        <v>0</v>
      </c>
      <c r="H3515" s="71">
        <v>0</v>
      </c>
      <c r="I3515" s="70">
        <v>0</v>
      </c>
      <c r="J3515" s="71">
        <v>0</v>
      </c>
      <c r="K3515" s="70">
        <v>0</v>
      </c>
      <c r="L3515" s="71">
        <v>0</v>
      </c>
      <c r="M3515" s="70">
        <v>0</v>
      </c>
      <c r="N3515" s="71">
        <v>0</v>
      </c>
      <c r="O3515" s="70">
        <v>0</v>
      </c>
      <c r="P3515" s="71">
        <v>0</v>
      </c>
      <c r="Q3515" s="70">
        <v>0</v>
      </c>
      <c r="R3515" s="71">
        <v>0</v>
      </c>
      <c r="S3515" s="70">
        <v>0</v>
      </c>
      <c r="T3515" s="71">
        <v>0</v>
      </c>
      <c r="U3515" s="70">
        <v>0</v>
      </c>
      <c r="V3515" s="71">
        <v>0.12367812656402588</v>
      </c>
      <c r="W3515" s="70">
        <v>0.41932949961980182</v>
      </c>
      <c r="X3515" s="71">
        <v>0</v>
      </c>
      <c r="Y3515" s="70">
        <v>0</v>
      </c>
      <c r="Z3515" s="71">
        <v>0</v>
      </c>
      <c r="AA3515" s="70">
        <v>0</v>
      </c>
      <c r="AB3515" s="71">
        <v>0</v>
      </c>
      <c r="AC3515" s="54"/>
      <c r="AD3515" s="55">
        <f t="shared" si="72"/>
        <v>0.5430076261838277</v>
      </c>
      <c r="AE3515" s="54"/>
    </row>
    <row r="3516" spans="2:31" x14ac:dyDescent="0.3">
      <c r="B3516" s="4" t="s">
        <v>192</v>
      </c>
      <c r="C3516" s="14"/>
      <c r="D3516" s="14"/>
      <c r="E3516" s="70">
        <v>0</v>
      </c>
      <c r="F3516" s="71">
        <v>0</v>
      </c>
      <c r="G3516" s="70">
        <v>0</v>
      </c>
      <c r="H3516" s="71">
        <v>0</v>
      </c>
      <c r="I3516" s="70">
        <v>0</v>
      </c>
      <c r="J3516" s="71">
        <v>0</v>
      </c>
      <c r="K3516" s="70">
        <v>0</v>
      </c>
      <c r="L3516" s="71">
        <v>0</v>
      </c>
      <c r="M3516" s="70">
        <v>0</v>
      </c>
      <c r="N3516" s="71">
        <v>0</v>
      </c>
      <c r="O3516" s="70">
        <v>0</v>
      </c>
      <c r="P3516" s="71">
        <v>0</v>
      </c>
      <c r="Q3516" s="70">
        <v>0</v>
      </c>
      <c r="R3516" s="71">
        <v>0</v>
      </c>
      <c r="S3516" s="70">
        <v>0</v>
      </c>
      <c r="T3516" s="71">
        <v>0</v>
      </c>
      <c r="U3516" s="70">
        <v>0</v>
      </c>
      <c r="V3516" s="71">
        <v>0.12367812656402588</v>
      </c>
      <c r="W3516" s="70">
        <v>0.41932949961980182</v>
      </c>
      <c r="X3516" s="71">
        <v>0</v>
      </c>
      <c r="Y3516" s="70">
        <v>0</v>
      </c>
      <c r="Z3516" s="71">
        <v>0</v>
      </c>
      <c r="AA3516" s="70">
        <v>0</v>
      </c>
      <c r="AB3516" s="71">
        <v>0</v>
      </c>
      <c r="AC3516" s="54"/>
      <c r="AD3516" s="55">
        <f t="shared" si="72"/>
        <v>0.5430076261838277</v>
      </c>
      <c r="AE3516" s="54"/>
    </row>
    <row r="3517" spans="2:31" x14ac:dyDescent="0.3">
      <c r="B3517" s="4" t="s">
        <v>193</v>
      </c>
      <c r="C3517" s="14"/>
      <c r="D3517" s="14"/>
      <c r="E3517" s="70">
        <v>0</v>
      </c>
      <c r="F3517" s="71">
        <v>0</v>
      </c>
      <c r="G3517" s="70">
        <v>0</v>
      </c>
      <c r="H3517" s="71">
        <v>0</v>
      </c>
      <c r="I3517" s="70">
        <v>0</v>
      </c>
      <c r="J3517" s="71">
        <v>0</v>
      </c>
      <c r="K3517" s="70">
        <v>0</v>
      </c>
      <c r="L3517" s="71">
        <v>0</v>
      </c>
      <c r="M3517" s="70">
        <v>0</v>
      </c>
      <c r="N3517" s="71">
        <v>0</v>
      </c>
      <c r="O3517" s="70">
        <v>0</v>
      </c>
      <c r="P3517" s="71">
        <v>0</v>
      </c>
      <c r="Q3517" s="70">
        <v>0</v>
      </c>
      <c r="R3517" s="71">
        <v>0</v>
      </c>
      <c r="S3517" s="70">
        <v>0</v>
      </c>
      <c r="T3517" s="71">
        <v>0</v>
      </c>
      <c r="U3517" s="70">
        <v>0</v>
      </c>
      <c r="V3517" s="71">
        <v>0</v>
      </c>
      <c r="W3517" s="70">
        <v>0</v>
      </c>
      <c r="X3517" s="71">
        <v>0</v>
      </c>
      <c r="Y3517" s="70">
        <v>0</v>
      </c>
      <c r="Z3517" s="71">
        <v>0</v>
      </c>
      <c r="AA3517" s="70">
        <v>0</v>
      </c>
      <c r="AB3517" s="71">
        <v>0</v>
      </c>
      <c r="AC3517" s="54"/>
      <c r="AD3517" s="55">
        <f t="shared" si="72"/>
        <v>0</v>
      </c>
      <c r="AE3517" s="54"/>
    </row>
    <row r="3518" spans="2:31" x14ac:dyDescent="0.3">
      <c r="B3518" s="4" t="s">
        <v>194</v>
      </c>
      <c r="C3518" s="14"/>
      <c r="D3518" s="14"/>
      <c r="E3518" s="70">
        <v>0</v>
      </c>
      <c r="F3518" s="71">
        <v>0</v>
      </c>
      <c r="G3518" s="70">
        <v>0</v>
      </c>
      <c r="H3518" s="71">
        <v>0</v>
      </c>
      <c r="I3518" s="70">
        <v>0</v>
      </c>
      <c r="J3518" s="71">
        <v>0</v>
      </c>
      <c r="K3518" s="70">
        <v>0</v>
      </c>
      <c r="L3518" s="71">
        <v>0</v>
      </c>
      <c r="M3518" s="70">
        <v>0</v>
      </c>
      <c r="N3518" s="71">
        <v>0</v>
      </c>
      <c r="O3518" s="70">
        <v>0</v>
      </c>
      <c r="P3518" s="71">
        <v>0</v>
      </c>
      <c r="Q3518" s="70">
        <v>0</v>
      </c>
      <c r="R3518" s="71">
        <v>0</v>
      </c>
      <c r="S3518" s="70">
        <v>0</v>
      </c>
      <c r="T3518" s="71">
        <v>0</v>
      </c>
      <c r="U3518" s="70">
        <v>0</v>
      </c>
      <c r="V3518" s="71">
        <v>0</v>
      </c>
      <c r="W3518" s="70">
        <v>0</v>
      </c>
      <c r="X3518" s="71">
        <v>0</v>
      </c>
      <c r="Y3518" s="70">
        <v>0</v>
      </c>
      <c r="Z3518" s="71">
        <v>0</v>
      </c>
      <c r="AA3518" s="70">
        <v>0</v>
      </c>
      <c r="AB3518" s="71">
        <v>0</v>
      </c>
      <c r="AC3518" s="54"/>
      <c r="AD3518" s="55">
        <f t="shared" si="72"/>
        <v>0</v>
      </c>
      <c r="AE3518" s="54"/>
    </row>
    <row r="3519" spans="2:31" x14ac:dyDescent="0.3">
      <c r="B3519" s="4" t="s">
        <v>195</v>
      </c>
      <c r="C3519" s="14"/>
      <c r="D3519" s="14"/>
      <c r="E3519" s="70">
        <v>0</v>
      </c>
      <c r="F3519" s="71">
        <v>0</v>
      </c>
      <c r="G3519" s="70">
        <v>0</v>
      </c>
      <c r="H3519" s="71">
        <v>0</v>
      </c>
      <c r="I3519" s="70">
        <v>0</v>
      </c>
      <c r="J3519" s="71">
        <v>0</v>
      </c>
      <c r="K3519" s="70">
        <v>0</v>
      </c>
      <c r="L3519" s="71">
        <v>0</v>
      </c>
      <c r="M3519" s="70">
        <v>0</v>
      </c>
      <c r="N3519" s="71">
        <v>0</v>
      </c>
      <c r="O3519" s="70">
        <v>0</v>
      </c>
      <c r="P3519" s="71">
        <v>0</v>
      </c>
      <c r="Q3519" s="70">
        <v>0</v>
      </c>
      <c r="R3519" s="71">
        <v>0</v>
      </c>
      <c r="S3519" s="70">
        <v>0</v>
      </c>
      <c r="T3519" s="71">
        <v>0</v>
      </c>
      <c r="U3519" s="70">
        <v>0</v>
      </c>
      <c r="V3519" s="71">
        <v>0</v>
      </c>
      <c r="W3519" s="70">
        <v>0</v>
      </c>
      <c r="X3519" s="71">
        <v>0</v>
      </c>
      <c r="Y3519" s="70">
        <v>0</v>
      </c>
      <c r="Z3519" s="71">
        <v>0</v>
      </c>
      <c r="AA3519" s="70">
        <v>0</v>
      </c>
      <c r="AB3519" s="71">
        <v>0</v>
      </c>
      <c r="AC3519" s="54"/>
      <c r="AD3519" s="55">
        <f t="shared" si="72"/>
        <v>0</v>
      </c>
      <c r="AE3519" s="54"/>
    </row>
    <row r="3520" spans="2:31" x14ac:dyDescent="0.3">
      <c r="B3520" s="4" t="s">
        <v>196</v>
      </c>
      <c r="C3520" s="14"/>
      <c r="D3520" s="14"/>
      <c r="E3520" s="70">
        <v>0</v>
      </c>
      <c r="F3520" s="71">
        <v>0</v>
      </c>
      <c r="G3520" s="70">
        <v>0</v>
      </c>
      <c r="H3520" s="71">
        <v>0</v>
      </c>
      <c r="I3520" s="70">
        <v>0</v>
      </c>
      <c r="J3520" s="71">
        <v>0</v>
      </c>
      <c r="K3520" s="70">
        <v>0</v>
      </c>
      <c r="L3520" s="71">
        <v>0</v>
      </c>
      <c r="M3520" s="70">
        <v>0</v>
      </c>
      <c r="N3520" s="71">
        <v>0</v>
      </c>
      <c r="O3520" s="70">
        <v>0</v>
      </c>
      <c r="P3520" s="71">
        <v>0</v>
      </c>
      <c r="Q3520" s="70">
        <v>0</v>
      </c>
      <c r="R3520" s="71">
        <v>0</v>
      </c>
      <c r="S3520" s="70">
        <v>0</v>
      </c>
      <c r="T3520" s="71">
        <v>0</v>
      </c>
      <c r="U3520" s="70">
        <v>0</v>
      </c>
      <c r="V3520" s="71">
        <v>0</v>
      </c>
      <c r="W3520" s="70">
        <v>0</v>
      </c>
      <c r="X3520" s="71">
        <v>0</v>
      </c>
      <c r="Y3520" s="70">
        <v>0</v>
      </c>
      <c r="Z3520" s="71">
        <v>0</v>
      </c>
      <c r="AA3520" s="70">
        <v>0</v>
      </c>
      <c r="AB3520" s="71">
        <v>0</v>
      </c>
      <c r="AC3520" s="54"/>
      <c r="AD3520" s="55">
        <f t="shared" si="72"/>
        <v>0</v>
      </c>
      <c r="AE3520" s="54"/>
    </row>
    <row r="3521" spans="2:31" x14ac:dyDescent="0.3">
      <c r="B3521" s="4" t="s">
        <v>197</v>
      </c>
      <c r="C3521" s="14"/>
      <c r="D3521" s="14"/>
      <c r="E3521" s="70">
        <v>0</v>
      </c>
      <c r="F3521" s="71">
        <v>0</v>
      </c>
      <c r="G3521" s="70">
        <v>0</v>
      </c>
      <c r="H3521" s="71">
        <v>0</v>
      </c>
      <c r="I3521" s="70">
        <v>0</v>
      </c>
      <c r="J3521" s="71">
        <v>0</v>
      </c>
      <c r="K3521" s="70">
        <v>0</v>
      </c>
      <c r="L3521" s="71">
        <v>0</v>
      </c>
      <c r="M3521" s="70">
        <v>0</v>
      </c>
      <c r="N3521" s="71">
        <v>0</v>
      </c>
      <c r="O3521" s="70">
        <v>0</v>
      </c>
      <c r="P3521" s="71">
        <v>0</v>
      </c>
      <c r="Q3521" s="70">
        <v>0</v>
      </c>
      <c r="R3521" s="71">
        <v>0</v>
      </c>
      <c r="S3521" s="70">
        <v>0</v>
      </c>
      <c r="T3521" s="71">
        <v>0</v>
      </c>
      <c r="U3521" s="70">
        <v>0</v>
      </c>
      <c r="V3521" s="71">
        <v>0</v>
      </c>
      <c r="W3521" s="70">
        <v>0</v>
      </c>
      <c r="X3521" s="71">
        <v>0</v>
      </c>
      <c r="Y3521" s="70">
        <v>0</v>
      </c>
      <c r="Z3521" s="71">
        <v>0</v>
      </c>
      <c r="AA3521" s="70">
        <v>0</v>
      </c>
      <c r="AB3521" s="71">
        <v>0</v>
      </c>
      <c r="AC3521" s="54"/>
      <c r="AD3521" s="55">
        <f t="shared" si="72"/>
        <v>0</v>
      </c>
      <c r="AE3521" s="54"/>
    </row>
    <row r="3522" spans="2:31" x14ac:dyDescent="0.3">
      <c r="B3522" s="4" t="s">
        <v>198</v>
      </c>
      <c r="C3522" s="14"/>
      <c r="D3522" s="14"/>
      <c r="E3522" s="70">
        <v>0</v>
      </c>
      <c r="F3522" s="71">
        <v>0</v>
      </c>
      <c r="G3522" s="70">
        <v>0</v>
      </c>
      <c r="H3522" s="71">
        <v>0</v>
      </c>
      <c r="I3522" s="70">
        <v>0</v>
      </c>
      <c r="J3522" s="71">
        <v>0</v>
      </c>
      <c r="K3522" s="70">
        <v>0</v>
      </c>
      <c r="L3522" s="71">
        <v>0</v>
      </c>
      <c r="M3522" s="70">
        <v>0</v>
      </c>
      <c r="N3522" s="71">
        <v>0</v>
      </c>
      <c r="O3522" s="70">
        <v>0</v>
      </c>
      <c r="P3522" s="71">
        <v>0</v>
      </c>
      <c r="Q3522" s="70">
        <v>0</v>
      </c>
      <c r="R3522" s="71">
        <v>0</v>
      </c>
      <c r="S3522" s="70">
        <v>0</v>
      </c>
      <c r="T3522" s="71">
        <v>0</v>
      </c>
      <c r="U3522" s="70">
        <v>0</v>
      </c>
      <c r="V3522" s="71">
        <v>0</v>
      </c>
      <c r="W3522" s="70">
        <v>0</v>
      </c>
      <c r="X3522" s="71">
        <v>0</v>
      </c>
      <c r="Y3522" s="70">
        <v>0</v>
      </c>
      <c r="Z3522" s="71">
        <v>0</v>
      </c>
      <c r="AA3522" s="70">
        <v>0</v>
      </c>
      <c r="AB3522" s="71">
        <v>0</v>
      </c>
      <c r="AC3522" s="54"/>
      <c r="AD3522" s="55">
        <f t="shared" si="72"/>
        <v>0</v>
      </c>
      <c r="AE3522" s="54"/>
    </row>
    <row r="3523" spans="2:31" x14ac:dyDescent="0.3">
      <c r="B3523" s="4" t="s">
        <v>199</v>
      </c>
      <c r="C3523" s="14"/>
      <c r="D3523" s="14"/>
      <c r="E3523" s="70">
        <v>0</v>
      </c>
      <c r="F3523" s="71">
        <v>0</v>
      </c>
      <c r="G3523" s="70">
        <v>0</v>
      </c>
      <c r="H3523" s="71">
        <v>0</v>
      </c>
      <c r="I3523" s="70">
        <v>0</v>
      </c>
      <c r="J3523" s="71">
        <v>0</v>
      </c>
      <c r="K3523" s="70">
        <v>0</v>
      </c>
      <c r="L3523" s="71">
        <v>0</v>
      </c>
      <c r="M3523" s="70">
        <v>0</v>
      </c>
      <c r="N3523" s="71">
        <v>0</v>
      </c>
      <c r="O3523" s="70">
        <v>0</v>
      </c>
      <c r="P3523" s="71">
        <v>0</v>
      </c>
      <c r="Q3523" s="70">
        <v>0</v>
      </c>
      <c r="R3523" s="71">
        <v>0</v>
      </c>
      <c r="S3523" s="70">
        <v>0</v>
      </c>
      <c r="T3523" s="71">
        <v>0</v>
      </c>
      <c r="U3523" s="70">
        <v>0</v>
      </c>
      <c r="V3523" s="71">
        <v>0</v>
      </c>
      <c r="W3523" s="70">
        <v>0</v>
      </c>
      <c r="X3523" s="71">
        <v>0</v>
      </c>
      <c r="Y3523" s="70">
        <v>0</v>
      </c>
      <c r="Z3523" s="71">
        <v>0</v>
      </c>
      <c r="AA3523" s="70">
        <v>0</v>
      </c>
      <c r="AB3523" s="71">
        <v>0</v>
      </c>
      <c r="AC3523" s="54"/>
      <c r="AD3523" s="55">
        <f t="shared" si="72"/>
        <v>0</v>
      </c>
      <c r="AE3523" s="54"/>
    </row>
    <row r="3524" spans="2:31" x14ac:dyDescent="0.3">
      <c r="B3524" s="4" t="s">
        <v>200</v>
      </c>
      <c r="C3524" s="14"/>
      <c r="D3524" s="14"/>
      <c r="E3524" s="70">
        <v>0</v>
      </c>
      <c r="F3524" s="71">
        <v>0</v>
      </c>
      <c r="G3524" s="70">
        <v>0</v>
      </c>
      <c r="H3524" s="71">
        <v>0</v>
      </c>
      <c r="I3524" s="70">
        <v>0</v>
      </c>
      <c r="J3524" s="71">
        <v>0</v>
      </c>
      <c r="K3524" s="70">
        <v>0</v>
      </c>
      <c r="L3524" s="71">
        <v>0</v>
      </c>
      <c r="M3524" s="70">
        <v>0</v>
      </c>
      <c r="N3524" s="71">
        <v>0</v>
      </c>
      <c r="O3524" s="70">
        <v>0</v>
      </c>
      <c r="P3524" s="71">
        <v>0</v>
      </c>
      <c r="Q3524" s="70">
        <v>0</v>
      </c>
      <c r="R3524" s="71">
        <v>0</v>
      </c>
      <c r="S3524" s="70">
        <v>0</v>
      </c>
      <c r="T3524" s="71">
        <v>0</v>
      </c>
      <c r="U3524" s="70">
        <v>0</v>
      </c>
      <c r="V3524" s="71">
        <v>0</v>
      </c>
      <c r="W3524" s="70">
        <v>0</v>
      </c>
      <c r="X3524" s="71">
        <v>0</v>
      </c>
      <c r="Y3524" s="70">
        <v>0</v>
      </c>
      <c r="Z3524" s="71">
        <v>0</v>
      </c>
      <c r="AA3524" s="70">
        <v>0</v>
      </c>
      <c r="AB3524" s="71">
        <v>0</v>
      </c>
      <c r="AC3524" s="54"/>
      <c r="AD3524" s="55">
        <f t="shared" si="72"/>
        <v>0</v>
      </c>
      <c r="AE3524" s="54"/>
    </row>
    <row r="3525" spans="2:31" x14ac:dyDescent="0.3">
      <c r="B3525" s="4" t="s">
        <v>201</v>
      </c>
      <c r="C3525" s="14"/>
      <c r="D3525" s="14"/>
      <c r="E3525" s="70">
        <v>0</v>
      </c>
      <c r="F3525" s="71">
        <v>0</v>
      </c>
      <c r="G3525" s="70">
        <v>0</v>
      </c>
      <c r="H3525" s="71">
        <v>0</v>
      </c>
      <c r="I3525" s="70">
        <v>0</v>
      </c>
      <c r="J3525" s="71">
        <v>0</v>
      </c>
      <c r="K3525" s="70">
        <v>0</v>
      </c>
      <c r="L3525" s="71">
        <v>0</v>
      </c>
      <c r="M3525" s="70">
        <v>0</v>
      </c>
      <c r="N3525" s="71">
        <v>0</v>
      </c>
      <c r="O3525" s="70">
        <v>0</v>
      </c>
      <c r="P3525" s="71">
        <v>0</v>
      </c>
      <c r="Q3525" s="70">
        <v>0</v>
      </c>
      <c r="R3525" s="71">
        <v>0</v>
      </c>
      <c r="S3525" s="70">
        <v>0</v>
      </c>
      <c r="T3525" s="71">
        <v>0</v>
      </c>
      <c r="U3525" s="70">
        <v>0</v>
      </c>
      <c r="V3525" s="71">
        <v>0</v>
      </c>
      <c r="W3525" s="70">
        <v>0</v>
      </c>
      <c r="X3525" s="71">
        <v>0</v>
      </c>
      <c r="Y3525" s="70">
        <v>0</v>
      </c>
      <c r="Z3525" s="71">
        <v>0</v>
      </c>
      <c r="AA3525" s="70">
        <v>0</v>
      </c>
      <c r="AB3525" s="71">
        <v>0</v>
      </c>
      <c r="AC3525" s="54"/>
      <c r="AD3525" s="55">
        <f t="shared" si="72"/>
        <v>0</v>
      </c>
      <c r="AE3525" s="54"/>
    </row>
    <row r="3526" spans="2:31" x14ac:dyDescent="0.3">
      <c r="B3526" s="4" t="s">
        <v>202</v>
      </c>
      <c r="C3526" s="4"/>
      <c r="D3526" s="4"/>
      <c r="E3526" s="70">
        <v>0</v>
      </c>
      <c r="F3526" s="71">
        <v>0</v>
      </c>
      <c r="G3526" s="70">
        <v>0</v>
      </c>
      <c r="H3526" s="71">
        <v>0</v>
      </c>
      <c r="I3526" s="70">
        <v>0</v>
      </c>
      <c r="J3526" s="71">
        <v>0</v>
      </c>
      <c r="K3526" s="70">
        <v>0</v>
      </c>
      <c r="L3526" s="71">
        <v>0</v>
      </c>
      <c r="M3526" s="70">
        <v>0</v>
      </c>
      <c r="N3526" s="71">
        <v>0</v>
      </c>
      <c r="O3526" s="70">
        <v>0</v>
      </c>
      <c r="P3526" s="71">
        <v>0</v>
      </c>
      <c r="Q3526" s="70">
        <v>0</v>
      </c>
      <c r="R3526" s="71">
        <v>0</v>
      </c>
      <c r="S3526" s="70">
        <v>0</v>
      </c>
      <c r="T3526" s="71">
        <v>0</v>
      </c>
      <c r="U3526" s="70">
        <v>0</v>
      </c>
      <c r="V3526" s="71">
        <v>0</v>
      </c>
      <c r="W3526" s="70">
        <v>0</v>
      </c>
      <c r="X3526" s="71">
        <v>0</v>
      </c>
      <c r="Y3526" s="70">
        <v>0</v>
      </c>
      <c r="Z3526" s="71">
        <v>0</v>
      </c>
      <c r="AA3526" s="70">
        <v>0</v>
      </c>
      <c r="AB3526" s="71">
        <v>0</v>
      </c>
      <c r="AC3526" s="54"/>
      <c r="AD3526" s="55">
        <f t="shared" si="72"/>
        <v>0</v>
      </c>
      <c r="AE3526" s="54"/>
    </row>
    <row r="3527" spans="2:31" x14ac:dyDescent="0.3">
      <c r="B3527" s="4" t="s">
        <v>203</v>
      </c>
      <c r="C3527" s="4"/>
      <c r="D3527" s="4"/>
      <c r="E3527" s="70">
        <v>0</v>
      </c>
      <c r="F3527" s="71">
        <v>0</v>
      </c>
      <c r="G3527" s="70">
        <v>0</v>
      </c>
      <c r="H3527" s="71">
        <v>0</v>
      </c>
      <c r="I3527" s="70">
        <v>0</v>
      </c>
      <c r="J3527" s="71">
        <v>0</v>
      </c>
      <c r="K3527" s="70">
        <v>0</v>
      </c>
      <c r="L3527" s="71">
        <v>0</v>
      </c>
      <c r="M3527" s="70">
        <v>0</v>
      </c>
      <c r="N3527" s="71">
        <v>0</v>
      </c>
      <c r="O3527" s="70">
        <v>0</v>
      </c>
      <c r="P3527" s="71">
        <v>0</v>
      </c>
      <c r="Q3527" s="70">
        <v>0</v>
      </c>
      <c r="R3527" s="71">
        <v>0</v>
      </c>
      <c r="S3527" s="70">
        <v>0</v>
      </c>
      <c r="T3527" s="71">
        <v>0</v>
      </c>
      <c r="U3527" s="70">
        <v>0</v>
      </c>
      <c r="V3527" s="71">
        <v>0</v>
      </c>
      <c r="W3527" s="70">
        <v>0</v>
      </c>
      <c r="X3527" s="71">
        <v>0</v>
      </c>
      <c r="Y3527" s="70">
        <v>0</v>
      </c>
      <c r="Z3527" s="71">
        <v>0</v>
      </c>
      <c r="AA3527" s="70">
        <v>0</v>
      </c>
      <c r="AB3527" s="71">
        <v>0</v>
      </c>
      <c r="AC3527" s="54"/>
      <c r="AD3527" s="55">
        <f t="shared" si="72"/>
        <v>0</v>
      </c>
      <c r="AE3527" s="54"/>
    </row>
    <row r="3528" spans="2:31" x14ac:dyDescent="0.3">
      <c r="B3528" s="4" t="s">
        <v>204</v>
      </c>
      <c r="C3528" s="4"/>
      <c r="D3528" s="4"/>
      <c r="E3528" s="70">
        <v>0</v>
      </c>
      <c r="F3528" s="71">
        <v>0</v>
      </c>
      <c r="G3528" s="70">
        <v>0</v>
      </c>
      <c r="H3528" s="71">
        <v>0</v>
      </c>
      <c r="I3528" s="70">
        <v>0</v>
      </c>
      <c r="J3528" s="71">
        <v>0</v>
      </c>
      <c r="K3528" s="70">
        <v>0</v>
      </c>
      <c r="L3528" s="71">
        <v>0</v>
      </c>
      <c r="M3528" s="70">
        <v>0</v>
      </c>
      <c r="N3528" s="71">
        <v>0</v>
      </c>
      <c r="O3528" s="70">
        <v>0</v>
      </c>
      <c r="P3528" s="71">
        <v>0</v>
      </c>
      <c r="Q3528" s="70">
        <v>0</v>
      </c>
      <c r="R3528" s="71">
        <v>0</v>
      </c>
      <c r="S3528" s="70">
        <v>0</v>
      </c>
      <c r="T3528" s="71">
        <v>0</v>
      </c>
      <c r="U3528" s="70">
        <v>0</v>
      </c>
      <c r="V3528" s="71">
        <v>0</v>
      </c>
      <c r="W3528" s="70">
        <v>0</v>
      </c>
      <c r="X3528" s="71">
        <v>0</v>
      </c>
      <c r="Y3528" s="70">
        <v>0</v>
      </c>
      <c r="Z3528" s="71">
        <v>0</v>
      </c>
      <c r="AA3528" s="70">
        <v>0</v>
      </c>
      <c r="AB3528" s="71">
        <v>0</v>
      </c>
      <c r="AC3528" s="54"/>
      <c r="AD3528" s="55">
        <f t="shared" si="72"/>
        <v>0</v>
      </c>
      <c r="AE3528" s="54"/>
    </row>
    <row r="3529" spans="2:31" x14ac:dyDescent="0.3">
      <c r="B3529" s="4" t="s">
        <v>205</v>
      </c>
      <c r="C3529" s="4"/>
      <c r="D3529" s="4"/>
      <c r="E3529" s="70">
        <v>0</v>
      </c>
      <c r="F3529" s="71">
        <v>0</v>
      </c>
      <c r="G3529" s="70">
        <v>0</v>
      </c>
      <c r="H3529" s="71">
        <v>0</v>
      </c>
      <c r="I3529" s="70">
        <v>0</v>
      </c>
      <c r="J3529" s="71">
        <v>0</v>
      </c>
      <c r="K3529" s="70">
        <v>0</v>
      </c>
      <c r="L3529" s="71">
        <v>0</v>
      </c>
      <c r="M3529" s="70">
        <v>0</v>
      </c>
      <c r="N3529" s="71">
        <v>0</v>
      </c>
      <c r="O3529" s="70">
        <v>0</v>
      </c>
      <c r="P3529" s="71">
        <v>0</v>
      </c>
      <c r="Q3529" s="70">
        <v>0</v>
      </c>
      <c r="R3529" s="71">
        <v>0</v>
      </c>
      <c r="S3529" s="70">
        <v>0</v>
      </c>
      <c r="T3529" s="71">
        <v>0</v>
      </c>
      <c r="U3529" s="70">
        <v>0</v>
      </c>
      <c r="V3529" s="71">
        <v>0</v>
      </c>
      <c r="W3529" s="70">
        <v>0</v>
      </c>
      <c r="X3529" s="71">
        <v>0</v>
      </c>
      <c r="Y3529" s="70">
        <v>0</v>
      </c>
      <c r="Z3529" s="71">
        <v>0</v>
      </c>
      <c r="AA3529" s="70">
        <v>0</v>
      </c>
      <c r="AB3529" s="71">
        <v>0</v>
      </c>
      <c r="AC3529" s="54"/>
      <c r="AD3529" s="55">
        <f t="shared" si="72"/>
        <v>0</v>
      </c>
      <c r="AE3529" s="54"/>
    </row>
    <row r="3530" spans="2:31" x14ac:dyDescent="0.3">
      <c r="B3530" s="4" t="s">
        <v>206</v>
      </c>
      <c r="C3530" s="4"/>
      <c r="D3530" s="4"/>
      <c r="E3530" s="70">
        <v>0</v>
      </c>
      <c r="F3530" s="71">
        <v>0</v>
      </c>
      <c r="G3530" s="70">
        <v>0</v>
      </c>
      <c r="H3530" s="71">
        <v>0</v>
      </c>
      <c r="I3530" s="70">
        <v>0</v>
      </c>
      <c r="J3530" s="71">
        <v>0</v>
      </c>
      <c r="K3530" s="70">
        <v>0</v>
      </c>
      <c r="L3530" s="71">
        <v>0</v>
      </c>
      <c r="M3530" s="70">
        <v>0</v>
      </c>
      <c r="N3530" s="71">
        <v>0</v>
      </c>
      <c r="O3530" s="70">
        <v>0</v>
      </c>
      <c r="P3530" s="71">
        <v>0</v>
      </c>
      <c r="Q3530" s="70">
        <v>0</v>
      </c>
      <c r="R3530" s="71">
        <v>0</v>
      </c>
      <c r="S3530" s="70">
        <v>0</v>
      </c>
      <c r="T3530" s="71">
        <v>0</v>
      </c>
      <c r="U3530" s="70">
        <v>0</v>
      </c>
      <c r="V3530" s="71">
        <v>0</v>
      </c>
      <c r="W3530" s="70">
        <v>0</v>
      </c>
      <c r="X3530" s="71">
        <v>0</v>
      </c>
      <c r="Y3530" s="70">
        <v>0</v>
      </c>
      <c r="Z3530" s="71">
        <v>0</v>
      </c>
      <c r="AA3530" s="70">
        <v>0</v>
      </c>
      <c r="AB3530" s="71">
        <v>0</v>
      </c>
      <c r="AC3530" s="54"/>
      <c r="AD3530" s="55">
        <f t="shared" si="72"/>
        <v>0</v>
      </c>
      <c r="AE3530" s="54"/>
    </row>
    <row r="3531" spans="2:31" x14ac:dyDescent="0.3">
      <c r="B3531" s="4" t="s">
        <v>207</v>
      </c>
      <c r="C3531" s="4"/>
      <c r="D3531" s="4"/>
      <c r="E3531" s="70">
        <v>0</v>
      </c>
      <c r="F3531" s="71">
        <v>0</v>
      </c>
      <c r="G3531" s="70">
        <v>0</v>
      </c>
      <c r="H3531" s="71">
        <v>0</v>
      </c>
      <c r="I3531" s="70">
        <v>0</v>
      </c>
      <c r="J3531" s="71">
        <v>0</v>
      </c>
      <c r="K3531" s="70">
        <v>0</v>
      </c>
      <c r="L3531" s="71">
        <v>0</v>
      </c>
      <c r="M3531" s="70">
        <v>0</v>
      </c>
      <c r="N3531" s="71">
        <v>0</v>
      </c>
      <c r="O3531" s="70">
        <v>0</v>
      </c>
      <c r="P3531" s="71">
        <v>0</v>
      </c>
      <c r="Q3531" s="70">
        <v>0</v>
      </c>
      <c r="R3531" s="71">
        <v>0</v>
      </c>
      <c r="S3531" s="70">
        <v>0</v>
      </c>
      <c r="T3531" s="71">
        <v>0</v>
      </c>
      <c r="U3531" s="70">
        <v>0</v>
      </c>
      <c r="V3531" s="71">
        <v>0</v>
      </c>
      <c r="W3531" s="70">
        <v>0</v>
      </c>
      <c r="X3531" s="71">
        <v>0</v>
      </c>
      <c r="Y3531" s="70">
        <v>0</v>
      </c>
      <c r="Z3531" s="71">
        <v>0</v>
      </c>
      <c r="AA3531" s="70">
        <v>0</v>
      </c>
      <c r="AB3531" s="71">
        <v>0</v>
      </c>
      <c r="AC3531" s="54"/>
      <c r="AD3531" s="55">
        <f t="shared" si="72"/>
        <v>0</v>
      </c>
      <c r="AE3531" s="54"/>
    </row>
    <row r="3532" spans="2:31" x14ac:dyDescent="0.3">
      <c r="B3532" s="4" t="s">
        <v>208</v>
      </c>
      <c r="C3532" s="4"/>
      <c r="D3532" s="4"/>
      <c r="E3532" s="70">
        <v>0</v>
      </c>
      <c r="F3532" s="71">
        <v>0</v>
      </c>
      <c r="G3532" s="70">
        <v>0</v>
      </c>
      <c r="H3532" s="71">
        <v>0</v>
      </c>
      <c r="I3532" s="70">
        <v>0</v>
      </c>
      <c r="J3532" s="71">
        <v>0</v>
      </c>
      <c r="K3532" s="70">
        <v>0</v>
      </c>
      <c r="L3532" s="71">
        <v>0</v>
      </c>
      <c r="M3532" s="70">
        <v>0</v>
      </c>
      <c r="N3532" s="71">
        <v>0</v>
      </c>
      <c r="O3532" s="70">
        <v>0</v>
      </c>
      <c r="P3532" s="71">
        <v>0</v>
      </c>
      <c r="Q3532" s="70">
        <v>0</v>
      </c>
      <c r="R3532" s="71">
        <v>0</v>
      </c>
      <c r="S3532" s="70">
        <v>0</v>
      </c>
      <c r="T3532" s="71">
        <v>0</v>
      </c>
      <c r="U3532" s="70">
        <v>0</v>
      </c>
      <c r="V3532" s="71">
        <v>0</v>
      </c>
      <c r="W3532" s="70">
        <v>0</v>
      </c>
      <c r="X3532" s="71">
        <v>0</v>
      </c>
      <c r="Y3532" s="70">
        <v>0</v>
      </c>
      <c r="Z3532" s="71">
        <v>0</v>
      </c>
      <c r="AA3532" s="70">
        <v>0</v>
      </c>
      <c r="AB3532" s="71">
        <v>0</v>
      </c>
      <c r="AC3532" s="54"/>
      <c r="AD3532" s="55">
        <f t="shared" si="72"/>
        <v>0</v>
      </c>
      <c r="AE3532" s="54"/>
    </row>
    <row r="3533" spans="2:31" x14ac:dyDescent="0.3">
      <c r="B3533" s="4" t="s">
        <v>209</v>
      </c>
      <c r="C3533" s="4"/>
      <c r="D3533" s="4"/>
      <c r="E3533" s="70">
        <v>0</v>
      </c>
      <c r="F3533" s="71">
        <v>0</v>
      </c>
      <c r="G3533" s="70">
        <v>0</v>
      </c>
      <c r="H3533" s="71">
        <v>0</v>
      </c>
      <c r="I3533" s="70">
        <v>0</v>
      </c>
      <c r="J3533" s="71">
        <v>0</v>
      </c>
      <c r="K3533" s="70">
        <v>0</v>
      </c>
      <c r="L3533" s="71">
        <v>0</v>
      </c>
      <c r="M3533" s="70">
        <v>0</v>
      </c>
      <c r="N3533" s="71">
        <v>0</v>
      </c>
      <c r="O3533" s="70">
        <v>0</v>
      </c>
      <c r="P3533" s="71">
        <v>0</v>
      </c>
      <c r="Q3533" s="70">
        <v>0</v>
      </c>
      <c r="R3533" s="71">
        <v>0</v>
      </c>
      <c r="S3533" s="70">
        <v>0</v>
      </c>
      <c r="T3533" s="71">
        <v>0</v>
      </c>
      <c r="U3533" s="70">
        <v>0</v>
      </c>
      <c r="V3533" s="71">
        <v>0</v>
      </c>
      <c r="W3533" s="70">
        <v>0</v>
      </c>
      <c r="X3533" s="71">
        <v>0</v>
      </c>
      <c r="Y3533" s="70">
        <v>0</v>
      </c>
      <c r="Z3533" s="71">
        <v>0</v>
      </c>
      <c r="AA3533" s="70">
        <v>0</v>
      </c>
      <c r="AB3533" s="71">
        <v>0</v>
      </c>
      <c r="AC3533" s="54"/>
      <c r="AD3533" s="55">
        <f t="shared" si="72"/>
        <v>0</v>
      </c>
      <c r="AE3533" s="54"/>
    </row>
    <row r="3534" spans="2:31" x14ac:dyDescent="0.3">
      <c r="B3534" s="4" t="s">
        <v>210</v>
      </c>
      <c r="C3534" s="4"/>
      <c r="D3534" s="4"/>
      <c r="E3534" s="70">
        <v>0</v>
      </c>
      <c r="F3534" s="71">
        <v>0</v>
      </c>
      <c r="G3534" s="70">
        <v>0</v>
      </c>
      <c r="H3534" s="71">
        <v>0</v>
      </c>
      <c r="I3534" s="70">
        <v>0</v>
      </c>
      <c r="J3534" s="71">
        <v>0</v>
      </c>
      <c r="K3534" s="70">
        <v>0</v>
      </c>
      <c r="L3534" s="71">
        <v>0</v>
      </c>
      <c r="M3534" s="70">
        <v>0</v>
      </c>
      <c r="N3534" s="71">
        <v>0</v>
      </c>
      <c r="O3534" s="70">
        <v>0</v>
      </c>
      <c r="P3534" s="71">
        <v>0</v>
      </c>
      <c r="Q3534" s="70">
        <v>0</v>
      </c>
      <c r="R3534" s="71">
        <v>0</v>
      </c>
      <c r="S3534" s="70">
        <v>0</v>
      </c>
      <c r="T3534" s="71">
        <v>0</v>
      </c>
      <c r="U3534" s="70">
        <v>0</v>
      </c>
      <c r="V3534" s="71">
        <v>0</v>
      </c>
      <c r="W3534" s="70">
        <v>0</v>
      </c>
      <c r="X3534" s="71">
        <v>0</v>
      </c>
      <c r="Y3534" s="70">
        <v>0</v>
      </c>
      <c r="Z3534" s="71">
        <v>0</v>
      </c>
      <c r="AA3534" s="70">
        <v>0</v>
      </c>
      <c r="AB3534" s="71">
        <v>0</v>
      </c>
      <c r="AC3534" s="54"/>
      <c r="AD3534" s="55">
        <f t="shared" si="72"/>
        <v>0</v>
      </c>
      <c r="AE3534" s="54"/>
    </row>
    <row r="3535" spans="2:31" x14ac:dyDescent="0.3">
      <c r="B3535" s="4" t="s">
        <v>211</v>
      </c>
      <c r="C3535" s="4"/>
      <c r="D3535" s="4"/>
      <c r="E3535" s="70">
        <v>0</v>
      </c>
      <c r="F3535" s="71">
        <v>0</v>
      </c>
      <c r="G3535" s="70">
        <v>0</v>
      </c>
      <c r="H3535" s="71">
        <v>0</v>
      </c>
      <c r="I3535" s="70">
        <v>0</v>
      </c>
      <c r="J3535" s="71">
        <v>0</v>
      </c>
      <c r="K3535" s="70">
        <v>0</v>
      </c>
      <c r="L3535" s="71">
        <v>0</v>
      </c>
      <c r="M3535" s="70">
        <v>0</v>
      </c>
      <c r="N3535" s="71">
        <v>0</v>
      </c>
      <c r="O3535" s="70">
        <v>0</v>
      </c>
      <c r="P3535" s="71">
        <v>0</v>
      </c>
      <c r="Q3535" s="70">
        <v>0</v>
      </c>
      <c r="R3535" s="71">
        <v>0</v>
      </c>
      <c r="S3535" s="70">
        <v>0</v>
      </c>
      <c r="T3535" s="71">
        <v>0</v>
      </c>
      <c r="U3535" s="70">
        <v>0</v>
      </c>
      <c r="V3535" s="71">
        <v>0</v>
      </c>
      <c r="W3535" s="70">
        <v>0</v>
      </c>
      <c r="X3535" s="71">
        <v>0</v>
      </c>
      <c r="Y3535" s="70">
        <v>0</v>
      </c>
      <c r="Z3535" s="71">
        <v>0</v>
      </c>
      <c r="AA3535" s="70">
        <v>0</v>
      </c>
      <c r="AB3535" s="71">
        <v>0</v>
      </c>
      <c r="AC3535" s="54"/>
      <c r="AD3535" s="55">
        <f t="shared" si="72"/>
        <v>0</v>
      </c>
      <c r="AE3535" s="54"/>
    </row>
    <row r="3536" spans="2:31" x14ac:dyDescent="0.3">
      <c r="B3536" s="4" t="s">
        <v>212</v>
      </c>
      <c r="C3536" s="4"/>
      <c r="D3536" s="4"/>
      <c r="E3536" s="70">
        <v>0</v>
      </c>
      <c r="F3536" s="71">
        <v>0</v>
      </c>
      <c r="G3536" s="70">
        <v>0</v>
      </c>
      <c r="H3536" s="71">
        <v>0</v>
      </c>
      <c r="I3536" s="70">
        <v>0</v>
      </c>
      <c r="J3536" s="71">
        <v>0</v>
      </c>
      <c r="K3536" s="70">
        <v>0</v>
      </c>
      <c r="L3536" s="71">
        <v>0</v>
      </c>
      <c r="M3536" s="70">
        <v>0</v>
      </c>
      <c r="N3536" s="71">
        <v>0</v>
      </c>
      <c r="O3536" s="70">
        <v>0</v>
      </c>
      <c r="P3536" s="71">
        <v>0</v>
      </c>
      <c r="Q3536" s="70">
        <v>0</v>
      </c>
      <c r="R3536" s="71">
        <v>0</v>
      </c>
      <c r="S3536" s="70">
        <v>0</v>
      </c>
      <c r="T3536" s="71">
        <v>0</v>
      </c>
      <c r="U3536" s="70">
        <v>0</v>
      </c>
      <c r="V3536" s="71">
        <v>0</v>
      </c>
      <c r="W3536" s="70">
        <v>0</v>
      </c>
      <c r="X3536" s="71">
        <v>0</v>
      </c>
      <c r="Y3536" s="70">
        <v>0</v>
      </c>
      <c r="Z3536" s="71">
        <v>0</v>
      </c>
      <c r="AA3536" s="70">
        <v>0</v>
      </c>
      <c r="AB3536" s="71">
        <v>0</v>
      </c>
      <c r="AC3536" s="54"/>
      <c r="AD3536" s="55">
        <f t="shared" si="72"/>
        <v>0</v>
      </c>
      <c r="AE3536" s="54"/>
    </row>
    <row r="3537" spans="2:31" x14ac:dyDescent="0.3">
      <c r="B3537" s="4" t="s">
        <v>213</v>
      </c>
      <c r="C3537" s="4"/>
      <c r="D3537" s="4"/>
      <c r="E3537" s="70">
        <v>0</v>
      </c>
      <c r="F3537" s="71">
        <v>0</v>
      </c>
      <c r="G3537" s="70">
        <v>0</v>
      </c>
      <c r="H3537" s="71">
        <v>0</v>
      </c>
      <c r="I3537" s="70">
        <v>0</v>
      </c>
      <c r="J3537" s="71">
        <v>0</v>
      </c>
      <c r="K3537" s="70">
        <v>0</v>
      </c>
      <c r="L3537" s="71">
        <v>0</v>
      </c>
      <c r="M3537" s="70">
        <v>0</v>
      </c>
      <c r="N3537" s="71">
        <v>0</v>
      </c>
      <c r="O3537" s="70">
        <v>0</v>
      </c>
      <c r="P3537" s="71">
        <v>0</v>
      </c>
      <c r="Q3537" s="70">
        <v>0</v>
      </c>
      <c r="R3537" s="71">
        <v>0</v>
      </c>
      <c r="S3537" s="70">
        <v>0</v>
      </c>
      <c r="T3537" s="71">
        <v>0</v>
      </c>
      <c r="U3537" s="70">
        <v>0</v>
      </c>
      <c r="V3537" s="71">
        <v>0</v>
      </c>
      <c r="W3537" s="70">
        <v>0</v>
      </c>
      <c r="X3537" s="71">
        <v>0</v>
      </c>
      <c r="Y3537" s="70">
        <v>0</v>
      </c>
      <c r="Z3537" s="71">
        <v>0</v>
      </c>
      <c r="AA3537" s="70">
        <v>0</v>
      </c>
      <c r="AB3537" s="71">
        <v>0</v>
      </c>
      <c r="AC3537" s="54"/>
      <c r="AD3537" s="55">
        <f t="shared" si="72"/>
        <v>0</v>
      </c>
      <c r="AE3537" s="54"/>
    </row>
    <row r="3538" spans="2:31" x14ac:dyDescent="0.3">
      <c r="B3538" s="4" t="s">
        <v>214</v>
      </c>
      <c r="C3538" s="4"/>
      <c r="D3538" s="4"/>
      <c r="E3538" s="70">
        <v>0</v>
      </c>
      <c r="F3538" s="71">
        <v>0</v>
      </c>
      <c r="G3538" s="70">
        <v>0</v>
      </c>
      <c r="H3538" s="71">
        <v>0</v>
      </c>
      <c r="I3538" s="70">
        <v>0</v>
      </c>
      <c r="J3538" s="71">
        <v>0</v>
      </c>
      <c r="K3538" s="70">
        <v>0</v>
      </c>
      <c r="L3538" s="71">
        <v>0</v>
      </c>
      <c r="M3538" s="70">
        <v>0</v>
      </c>
      <c r="N3538" s="71">
        <v>0</v>
      </c>
      <c r="O3538" s="70">
        <v>0</v>
      </c>
      <c r="P3538" s="71">
        <v>0</v>
      </c>
      <c r="Q3538" s="70">
        <v>0</v>
      </c>
      <c r="R3538" s="71">
        <v>0</v>
      </c>
      <c r="S3538" s="70">
        <v>0</v>
      </c>
      <c r="T3538" s="71">
        <v>0</v>
      </c>
      <c r="U3538" s="70">
        <v>0</v>
      </c>
      <c r="V3538" s="71">
        <v>0</v>
      </c>
      <c r="W3538" s="70">
        <v>0</v>
      </c>
      <c r="X3538" s="71">
        <v>0</v>
      </c>
      <c r="Y3538" s="70">
        <v>0</v>
      </c>
      <c r="Z3538" s="71">
        <v>0</v>
      </c>
      <c r="AA3538" s="70">
        <v>0</v>
      </c>
      <c r="AB3538" s="71">
        <v>0</v>
      </c>
      <c r="AC3538" s="54"/>
      <c r="AD3538" s="55">
        <f t="shared" si="72"/>
        <v>0</v>
      </c>
      <c r="AE3538" s="54"/>
    </row>
    <row r="3539" spans="2:31" x14ac:dyDescent="0.3">
      <c r="B3539" s="4" t="s">
        <v>215</v>
      </c>
      <c r="C3539" s="4"/>
      <c r="D3539" s="4"/>
      <c r="E3539" s="70">
        <v>0</v>
      </c>
      <c r="F3539" s="71">
        <v>0</v>
      </c>
      <c r="G3539" s="70">
        <v>0</v>
      </c>
      <c r="H3539" s="71">
        <v>0</v>
      </c>
      <c r="I3539" s="70">
        <v>0</v>
      </c>
      <c r="J3539" s="71">
        <v>0</v>
      </c>
      <c r="K3539" s="70">
        <v>0</v>
      </c>
      <c r="L3539" s="71">
        <v>0</v>
      </c>
      <c r="M3539" s="70">
        <v>0</v>
      </c>
      <c r="N3539" s="71">
        <v>0</v>
      </c>
      <c r="O3539" s="70">
        <v>0</v>
      </c>
      <c r="P3539" s="71">
        <v>0</v>
      </c>
      <c r="Q3539" s="70">
        <v>0</v>
      </c>
      <c r="R3539" s="71">
        <v>0</v>
      </c>
      <c r="S3539" s="70">
        <v>0</v>
      </c>
      <c r="T3539" s="71">
        <v>0</v>
      </c>
      <c r="U3539" s="70">
        <v>0</v>
      </c>
      <c r="V3539" s="71">
        <v>0</v>
      </c>
      <c r="W3539" s="70">
        <v>0</v>
      </c>
      <c r="X3539" s="71">
        <v>0</v>
      </c>
      <c r="Y3539" s="70">
        <v>0</v>
      </c>
      <c r="Z3539" s="71">
        <v>0</v>
      </c>
      <c r="AA3539" s="70">
        <v>0</v>
      </c>
      <c r="AB3539" s="71">
        <v>0</v>
      </c>
      <c r="AC3539" s="54"/>
      <c r="AD3539" s="55">
        <f t="shared" si="72"/>
        <v>0</v>
      </c>
      <c r="AE3539" s="54"/>
    </row>
    <row r="3540" spans="2:31" x14ac:dyDescent="0.3">
      <c r="B3540" s="4" t="s">
        <v>216</v>
      </c>
      <c r="C3540" s="4"/>
      <c r="D3540" s="4"/>
      <c r="E3540" s="70">
        <v>0</v>
      </c>
      <c r="F3540" s="71">
        <v>0</v>
      </c>
      <c r="G3540" s="70">
        <v>0</v>
      </c>
      <c r="H3540" s="71">
        <v>0</v>
      </c>
      <c r="I3540" s="70">
        <v>0</v>
      </c>
      <c r="J3540" s="71">
        <v>0</v>
      </c>
      <c r="K3540" s="70">
        <v>0</v>
      </c>
      <c r="L3540" s="71">
        <v>0</v>
      </c>
      <c r="M3540" s="70">
        <v>0</v>
      </c>
      <c r="N3540" s="71">
        <v>0</v>
      </c>
      <c r="O3540" s="70">
        <v>0</v>
      </c>
      <c r="P3540" s="71">
        <v>0</v>
      </c>
      <c r="Q3540" s="70">
        <v>0</v>
      </c>
      <c r="R3540" s="71">
        <v>0</v>
      </c>
      <c r="S3540" s="70">
        <v>0</v>
      </c>
      <c r="T3540" s="71">
        <v>0</v>
      </c>
      <c r="U3540" s="70">
        <v>0</v>
      </c>
      <c r="V3540" s="71">
        <v>0</v>
      </c>
      <c r="W3540" s="70">
        <v>0</v>
      </c>
      <c r="X3540" s="71">
        <v>0</v>
      </c>
      <c r="Y3540" s="70">
        <v>0</v>
      </c>
      <c r="Z3540" s="71">
        <v>0</v>
      </c>
      <c r="AA3540" s="70">
        <v>0</v>
      </c>
      <c r="AB3540" s="71">
        <v>0</v>
      </c>
      <c r="AC3540" s="54"/>
      <c r="AD3540" s="55">
        <f t="shared" ref="AD3540:AD3601" si="73">SUM(E3540:AB3540)</f>
        <v>0</v>
      </c>
      <c r="AE3540" s="54"/>
    </row>
    <row r="3541" spans="2:31" x14ac:dyDescent="0.3">
      <c r="B3541" s="4" t="s">
        <v>217</v>
      </c>
      <c r="C3541" s="4"/>
      <c r="D3541" s="4"/>
      <c r="E3541" s="70">
        <v>0</v>
      </c>
      <c r="F3541" s="71">
        <v>0</v>
      </c>
      <c r="G3541" s="70">
        <v>0</v>
      </c>
      <c r="H3541" s="71">
        <v>0</v>
      </c>
      <c r="I3541" s="70">
        <v>0</v>
      </c>
      <c r="J3541" s="71">
        <v>0</v>
      </c>
      <c r="K3541" s="70">
        <v>0</v>
      </c>
      <c r="L3541" s="71">
        <v>0</v>
      </c>
      <c r="M3541" s="70">
        <v>0</v>
      </c>
      <c r="N3541" s="71">
        <v>0</v>
      </c>
      <c r="O3541" s="70">
        <v>0</v>
      </c>
      <c r="P3541" s="71">
        <v>0</v>
      </c>
      <c r="Q3541" s="70">
        <v>0</v>
      </c>
      <c r="R3541" s="71">
        <v>0</v>
      </c>
      <c r="S3541" s="70">
        <v>0</v>
      </c>
      <c r="T3541" s="71">
        <v>0</v>
      </c>
      <c r="U3541" s="70">
        <v>0</v>
      </c>
      <c r="V3541" s="71">
        <v>0</v>
      </c>
      <c r="W3541" s="70">
        <v>0</v>
      </c>
      <c r="X3541" s="71">
        <v>0</v>
      </c>
      <c r="Y3541" s="70">
        <v>0</v>
      </c>
      <c r="Z3541" s="71">
        <v>0</v>
      </c>
      <c r="AA3541" s="70">
        <v>0</v>
      </c>
      <c r="AB3541" s="71">
        <v>0</v>
      </c>
      <c r="AC3541" s="54"/>
      <c r="AD3541" s="55">
        <f t="shared" si="73"/>
        <v>0</v>
      </c>
      <c r="AE3541" s="54"/>
    </row>
    <row r="3542" spans="2:31" x14ac:dyDescent="0.3">
      <c r="B3542" s="4" t="s">
        <v>218</v>
      </c>
      <c r="C3542" s="4"/>
      <c r="D3542" s="4"/>
      <c r="E3542" s="70">
        <v>0</v>
      </c>
      <c r="F3542" s="71">
        <v>0</v>
      </c>
      <c r="G3542" s="70">
        <v>0</v>
      </c>
      <c r="H3542" s="71">
        <v>0</v>
      </c>
      <c r="I3542" s="70">
        <v>0</v>
      </c>
      <c r="J3542" s="71">
        <v>0</v>
      </c>
      <c r="K3542" s="70">
        <v>0</v>
      </c>
      <c r="L3542" s="71">
        <v>0</v>
      </c>
      <c r="M3542" s="70">
        <v>0</v>
      </c>
      <c r="N3542" s="71">
        <v>0</v>
      </c>
      <c r="O3542" s="70">
        <v>0</v>
      </c>
      <c r="P3542" s="71">
        <v>0</v>
      </c>
      <c r="Q3542" s="70">
        <v>0</v>
      </c>
      <c r="R3542" s="71">
        <v>0</v>
      </c>
      <c r="S3542" s="70">
        <v>0</v>
      </c>
      <c r="T3542" s="71">
        <v>0</v>
      </c>
      <c r="U3542" s="70">
        <v>0</v>
      </c>
      <c r="V3542" s="71">
        <v>0</v>
      </c>
      <c r="W3542" s="70">
        <v>0</v>
      </c>
      <c r="X3542" s="71">
        <v>0</v>
      </c>
      <c r="Y3542" s="70">
        <v>0</v>
      </c>
      <c r="Z3542" s="71">
        <v>0</v>
      </c>
      <c r="AA3542" s="70">
        <v>0</v>
      </c>
      <c r="AB3542" s="71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219</v>
      </c>
      <c r="C3543" s="4"/>
      <c r="D3543" s="4"/>
      <c r="E3543" s="70">
        <v>0</v>
      </c>
      <c r="F3543" s="71">
        <v>0</v>
      </c>
      <c r="G3543" s="70">
        <v>0</v>
      </c>
      <c r="H3543" s="71">
        <v>0</v>
      </c>
      <c r="I3543" s="70">
        <v>0</v>
      </c>
      <c r="J3543" s="71">
        <v>0</v>
      </c>
      <c r="K3543" s="70">
        <v>0</v>
      </c>
      <c r="L3543" s="71">
        <v>0</v>
      </c>
      <c r="M3543" s="70">
        <v>0</v>
      </c>
      <c r="N3543" s="71">
        <v>0</v>
      </c>
      <c r="O3543" s="70">
        <v>0</v>
      </c>
      <c r="P3543" s="71">
        <v>0</v>
      </c>
      <c r="Q3543" s="70">
        <v>0</v>
      </c>
      <c r="R3543" s="71">
        <v>0</v>
      </c>
      <c r="S3543" s="70">
        <v>0</v>
      </c>
      <c r="T3543" s="71">
        <v>0</v>
      </c>
      <c r="U3543" s="70">
        <v>0</v>
      </c>
      <c r="V3543" s="71">
        <v>0</v>
      </c>
      <c r="W3543" s="70">
        <v>0</v>
      </c>
      <c r="X3543" s="71">
        <v>0</v>
      </c>
      <c r="Y3543" s="70">
        <v>0</v>
      </c>
      <c r="Z3543" s="71">
        <v>0</v>
      </c>
      <c r="AA3543" s="70">
        <v>0</v>
      </c>
      <c r="AB3543" s="71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220</v>
      </c>
      <c r="C3544" s="4"/>
      <c r="D3544" s="4"/>
      <c r="E3544" s="70">
        <v>0</v>
      </c>
      <c r="F3544" s="71">
        <v>0</v>
      </c>
      <c r="G3544" s="70">
        <v>0</v>
      </c>
      <c r="H3544" s="71">
        <v>0</v>
      </c>
      <c r="I3544" s="70">
        <v>0</v>
      </c>
      <c r="J3544" s="71">
        <v>0</v>
      </c>
      <c r="K3544" s="70">
        <v>0</v>
      </c>
      <c r="L3544" s="71">
        <v>0</v>
      </c>
      <c r="M3544" s="70">
        <v>0</v>
      </c>
      <c r="N3544" s="71">
        <v>0</v>
      </c>
      <c r="O3544" s="70">
        <v>0</v>
      </c>
      <c r="P3544" s="71">
        <v>0</v>
      </c>
      <c r="Q3544" s="70">
        <v>0</v>
      </c>
      <c r="R3544" s="71">
        <v>0</v>
      </c>
      <c r="S3544" s="70">
        <v>0</v>
      </c>
      <c r="T3544" s="71">
        <v>0</v>
      </c>
      <c r="U3544" s="70">
        <v>0</v>
      </c>
      <c r="V3544" s="71">
        <v>0</v>
      </c>
      <c r="W3544" s="70">
        <v>0</v>
      </c>
      <c r="X3544" s="71">
        <v>0</v>
      </c>
      <c r="Y3544" s="70">
        <v>0</v>
      </c>
      <c r="Z3544" s="71">
        <v>0</v>
      </c>
      <c r="AA3544" s="70">
        <v>0</v>
      </c>
      <c r="AB3544" s="71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221</v>
      </c>
      <c r="C3545" s="4"/>
      <c r="D3545" s="4"/>
      <c r="E3545" s="70">
        <v>0</v>
      </c>
      <c r="F3545" s="71">
        <v>0</v>
      </c>
      <c r="G3545" s="70">
        <v>0</v>
      </c>
      <c r="H3545" s="71">
        <v>0</v>
      </c>
      <c r="I3545" s="70">
        <v>0</v>
      </c>
      <c r="J3545" s="71">
        <v>0</v>
      </c>
      <c r="K3545" s="70">
        <v>0</v>
      </c>
      <c r="L3545" s="71">
        <v>0</v>
      </c>
      <c r="M3545" s="70">
        <v>0</v>
      </c>
      <c r="N3545" s="71">
        <v>0</v>
      </c>
      <c r="O3545" s="70">
        <v>0</v>
      </c>
      <c r="P3545" s="71">
        <v>0</v>
      </c>
      <c r="Q3545" s="70">
        <v>0</v>
      </c>
      <c r="R3545" s="71">
        <v>0</v>
      </c>
      <c r="S3545" s="70">
        <v>0</v>
      </c>
      <c r="T3545" s="71">
        <v>0</v>
      </c>
      <c r="U3545" s="70">
        <v>0</v>
      </c>
      <c r="V3545" s="71">
        <v>0</v>
      </c>
      <c r="W3545" s="70">
        <v>0</v>
      </c>
      <c r="X3545" s="71">
        <v>0</v>
      </c>
      <c r="Y3545" s="70">
        <v>0</v>
      </c>
      <c r="Z3545" s="71">
        <v>0</v>
      </c>
      <c r="AA3545" s="70">
        <v>0</v>
      </c>
      <c r="AB3545" s="71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222</v>
      </c>
      <c r="C3546" s="4"/>
      <c r="D3546" s="4"/>
      <c r="E3546" s="70">
        <v>0</v>
      </c>
      <c r="F3546" s="71">
        <v>0</v>
      </c>
      <c r="G3546" s="70">
        <v>0</v>
      </c>
      <c r="H3546" s="71">
        <v>0</v>
      </c>
      <c r="I3546" s="70">
        <v>0</v>
      </c>
      <c r="J3546" s="71">
        <v>0</v>
      </c>
      <c r="K3546" s="70">
        <v>0</v>
      </c>
      <c r="L3546" s="71">
        <v>0</v>
      </c>
      <c r="M3546" s="70">
        <v>0</v>
      </c>
      <c r="N3546" s="71">
        <v>0</v>
      </c>
      <c r="O3546" s="70">
        <v>0</v>
      </c>
      <c r="P3546" s="71">
        <v>0</v>
      </c>
      <c r="Q3546" s="70">
        <v>0</v>
      </c>
      <c r="R3546" s="71">
        <v>0</v>
      </c>
      <c r="S3546" s="70">
        <v>0</v>
      </c>
      <c r="T3546" s="71">
        <v>0</v>
      </c>
      <c r="U3546" s="70">
        <v>0</v>
      </c>
      <c r="V3546" s="71">
        <v>0</v>
      </c>
      <c r="W3546" s="70">
        <v>0</v>
      </c>
      <c r="X3546" s="71">
        <v>0</v>
      </c>
      <c r="Y3546" s="70">
        <v>0</v>
      </c>
      <c r="Z3546" s="71">
        <v>0</v>
      </c>
      <c r="AA3546" s="70">
        <v>0</v>
      </c>
      <c r="AB3546" s="71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223</v>
      </c>
      <c r="C3547" s="4"/>
      <c r="D3547" s="4"/>
      <c r="E3547" s="70">
        <v>0</v>
      </c>
      <c r="F3547" s="71">
        <v>0</v>
      </c>
      <c r="G3547" s="70">
        <v>0</v>
      </c>
      <c r="H3547" s="71">
        <v>0</v>
      </c>
      <c r="I3547" s="70">
        <v>0</v>
      </c>
      <c r="J3547" s="71">
        <v>0</v>
      </c>
      <c r="K3547" s="70">
        <v>0</v>
      </c>
      <c r="L3547" s="71">
        <v>0</v>
      </c>
      <c r="M3547" s="70">
        <v>0</v>
      </c>
      <c r="N3547" s="71">
        <v>0</v>
      </c>
      <c r="O3547" s="70">
        <v>0</v>
      </c>
      <c r="P3547" s="71">
        <v>0</v>
      </c>
      <c r="Q3547" s="70">
        <v>0</v>
      </c>
      <c r="R3547" s="71">
        <v>0</v>
      </c>
      <c r="S3547" s="70">
        <v>0</v>
      </c>
      <c r="T3547" s="71">
        <v>0</v>
      </c>
      <c r="U3547" s="70">
        <v>0</v>
      </c>
      <c r="V3547" s="71">
        <v>0</v>
      </c>
      <c r="W3547" s="70">
        <v>0</v>
      </c>
      <c r="X3547" s="71">
        <v>0</v>
      </c>
      <c r="Y3547" s="70">
        <v>0</v>
      </c>
      <c r="Z3547" s="71">
        <v>0</v>
      </c>
      <c r="AA3547" s="70">
        <v>0</v>
      </c>
      <c r="AB3547" s="71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224</v>
      </c>
      <c r="C3548" s="4"/>
      <c r="D3548" s="4"/>
      <c r="E3548" s="70">
        <v>0</v>
      </c>
      <c r="F3548" s="71">
        <v>0</v>
      </c>
      <c r="G3548" s="70">
        <v>0</v>
      </c>
      <c r="H3548" s="71">
        <v>0</v>
      </c>
      <c r="I3548" s="70">
        <v>0</v>
      </c>
      <c r="J3548" s="71">
        <v>0</v>
      </c>
      <c r="K3548" s="70">
        <v>0</v>
      </c>
      <c r="L3548" s="71">
        <v>0</v>
      </c>
      <c r="M3548" s="70">
        <v>0</v>
      </c>
      <c r="N3548" s="71">
        <v>0</v>
      </c>
      <c r="O3548" s="70">
        <v>0</v>
      </c>
      <c r="P3548" s="71">
        <v>0</v>
      </c>
      <c r="Q3548" s="70">
        <v>0</v>
      </c>
      <c r="R3548" s="71">
        <v>0</v>
      </c>
      <c r="S3548" s="70">
        <v>0</v>
      </c>
      <c r="T3548" s="71">
        <v>0</v>
      </c>
      <c r="U3548" s="70">
        <v>0</v>
      </c>
      <c r="V3548" s="71">
        <v>0</v>
      </c>
      <c r="W3548" s="70">
        <v>0</v>
      </c>
      <c r="X3548" s="71">
        <v>0</v>
      </c>
      <c r="Y3548" s="70">
        <v>0</v>
      </c>
      <c r="Z3548" s="71">
        <v>0</v>
      </c>
      <c r="AA3548" s="70">
        <v>0</v>
      </c>
      <c r="AB3548" s="71">
        <v>0</v>
      </c>
      <c r="AC3548" s="54"/>
      <c r="AD3548" s="55">
        <f t="shared" si="73"/>
        <v>0</v>
      </c>
      <c r="AE3548" s="54"/>
    </row>
    <row r="3549" spans="2:31" x14ac:dyDescent="0.3">
      <c r="B3549" s="4" t="s">
        <v>225</v>
      </c>
      <c r="C3549" s="4"/>
      <c r="D3549" s="4"/>
      <c r="E3549" s="70">
        <v>0</v>
      </c>
      <c r="F3549" s="71">
        <v>0</v>
      </c>
      <c r="G3549" s="70">
        <v>0</v>
      </c>
      <c r="H3549" s="71">
        <v>0</v>
      </c>
      <c r="I3549" s="70">
        <v>0</v>
      </c>
      <c r="J3549" s="71">
        <v>0</v>
      </c>
      <c r="K3549" s="70">
        <v>0</v>
      </c>
      <c r="L3549" s="71">
        <v>0</v>
      </c>
      <c r="M3549" s="70">
        <v>0</v>
      </c>
      <c r="N3549" s="71">
        <v>0</v>
      </c>
      <c r="O3549" s="70">
        <v>0</v>
      </c>
      <c r="P3549" s="71">
        <v>0</v>
      </c>
      <c r="Q3549" s="70">
        <v>0</v>
      </c>
      <c r="R3549" s="71">
        <v>0</v>
      </c>
      <c r="S3549" s="70">
        <v>0</v>
      </c>
      <c r="T3549" s="71">
        <v>0</v>
      </c>
      <c r="U3549" s="70">
        <v>0</v>
      </c>
      <c r="V3549" s="71">
        <v>0</v>
      </c>
      <c r="W3549" s="70">
        <v>0</v>
      </c>
      <c r="X3549" s="71">
        <v>0</v>
      </c>
      <c r="Y3549" s="70">
        <v>0</v>
      </c>
      <c r="Z3549" s="71">
        <v>0</v>
      </c>
      <c r="AA3549" s="70">
        <v>0</v>
      </c>
      <c r="AB3549" s="71">
        <v>0</v>
      </c>
      <c r="AC3549" s="54"/>
      <c r="AD3549" s="55">
        <f t="shared" si="73"/>
        <v>0</v>
      </c>
      <c r="AE3549" s="54"/>
    </row>
    <row r="3550" spans="2:31" x14ac:dyDescent="0.3">
      <c r="B3550" s="4" t="s">
        <v>226</v>
      </c>
      <c r="C3550" s="4"/>
      <c r="D3550" s="4"/>
      <c r="E3550" s="70">
        <v>0</v>
      </c>
      <c r="F3550" s="71">
        <v>0</v>
      </c>
      <c r="G3550" s="70">
        <v>0</v>
      </c>
      <c r="H3550" s="71">
        <v>0</v>
      </c>
      <c r="I3550" s="70">
        <v>0</v>
      </c>
      <c r="J3550" s="71">
        <v>0</v>
      </c>
      <c r="K3550" s="70">
        <v>0</v>
      </c>
      <c r="L3550" s="71">
        <v>0</v>
      </c>
      <c r="M3550" s="70">
        <v>0</v>
      </c>
      <c r="N3550" s="71">
        <v>0</v>
      </c>
      <c r="O3550" s="70">
        <v>0</v>
      </c>
      <c r="P3550" s="71">
        <v>0</v>
      </c>
      <c r="Q3550" s="70">
        <v>0</v>
      </c>
      <c r="R3550" s="71">
        <v>0</v>
      </c>
      <c r="S3550" s="70">
        <v>0</v>
      </c>
      <c r="T3550" s="71">
        <v>0</v>
      </c>
      <c r="U3550" s="70">
        <v>0</v>
      </c>
      <c r="V3550" s="71">
        <v>4.1791666666666663</v>
      </c>
      <c r="W3550" s="70">
        <v>6.71875</v>
      </c>
      <c r="X3550" s="71">
        <v>0</v>
      </c>
      <c r="Y3550" s="70">
        <v>0</v>
      </c>
      <c r="Z3550" s="71">
        <v>0</v>
      </c>
      <c r="AA3550" s="70">
        <v>0</v>
      </c>
      <c r="AB3550" s="71">
        <v>0</v>
      </c>
      <c r="AC3550" s="54"/>
      <c r="AD3550" s="55">
        <f t="shared" si="73"/>
        <v>10.897916666666667</v>
      </c>
      <c r="AE3550" s="54"/>
    </row>
    <row r="3551" spans="2:31" x14ac:dyDescent="0.3">
      <c r="B3551" s="4" t="s">
        <v>227</v>
      </c>
      <c r="C3551" s="4"/>
      <c r="D3551" s="4"/>
      <c r="E3551" s="70">
        <v>0</v>
      </c>
      <c r="F3551" s="71">
        <v>0</v>
      </c>
      <c r="G3551" s="70">
        <v>0</v>
      </c>
      <c r="H3551" s="71">
        <v>0</v>
      </c>
      <c r="I3551" s="70">
        <v>0</v>
      </c>
      <c r="J3551" s="71">
        <v>0</v>
      </c>
      <c r="K3551" s="70">
        <v>0</v>
      </c>
      <c r="L3551" s="71">
        <v>0</v>
      </c>
      <c r="M3551" s="70">
        <v>0</v>
      </c>
      <c r="N3551" s="71">
        <v>0</v>
      </c>
      <c r="O3551" s="70">
        <v>0</v>
      </c>
      <c r="P3551" s="71">
        <v>0</v>
      </c>
      <c r="Q3551" s="70">
        <v>0</v>
      </c>
      <c r="R3551" s="71">
        <v>0</v>
      </c>
      <c r="S3551" s="70">
        <v>0</v>
      </c>
      <c r="T3551" s="71">
        <v>0</v>
      </c>
      <c r="U3551" s="70">
        <v>0</v>
      </c>
      <c r="V3551" s="71">
        <v>4.1791666666666663</v>
      </c>
      <c r="W3551" s="70">
        <v>6.71875</v>
      </c>
      <c r="X3551" s="71">
        <v>0</v>
      </c>
      <c r="Y3551" s="70">
        <v>0</v>
      </c>
      <c r="Z3551" s="71">
        <v>0</v>
      </c>
      <c r="AA3551" s="70">
        <v>0</v>
      </c>
      <c r="AB3551" s="71">
        <v>0</v>
      </c>
      <c r="AC3551" s="54"/>
      <c r="AD3551" s="55">
        <f t="shared" si="73"/>
        <v>10.897916666666667</v>
      </c>
      <c r="AE3551" s="54"/>
    </row>
    <row r="3552" spans="2:31" x14ac:dyDescent="0.3">
      <c r="B3552" s="4" t="s">
        <v>228</v>
      </c>
      <c r="C3552" s="4"/>
      <c r="D3552" s="4"/>
      <c r="E3552" s="70">
        <v>0</v>
      </c>
      <c r="F3552" s="71">
        <v>0</v>
      </c>
      <c r="G3552" s="70">
        <v>0</v>
      </c>
      <c r="H3552" s="71">
        <v>0</v>
      </c>
      <c r="I3552" s="70">
        <v>0</v>
      </c>
      <c r="J3552" s="71">
        <v>0</v>
      </c>
      <c r="K3552" s="70">
        <v>0</v>
      </c>
      <c r="L3552" s="71">
        <v>0</v>
      </c>
      <c r="M3552" s="70">
        <v>0</v>
      </c>
      <c r="N3552" s="71">
        <v>0</v>
      </c>
      <c r="O3552" s="70">
        <v>0</v>
      </c>
      <c r="P3552" s="71">
        <v>0</v>
      </c>
      <c r="Q3552" s="70">
        <v>0</v>
      </c>
      <c r="R3552" s="71">
        <v>0</v>
      </c>
      <c r="S3552" s="70">
        <v>0</v>
      </c>
      <c r="T3552" s="71">
        <v>0</v>
      </c>
      <c r="U3552" s="70">
        <v>0</v>
      </c>
      <c r="V3552" s="71">
        <v>0</v>
      </c>
      <c r="W3552" s="70">
        <v>0</v>
      </c>
      <c r="X3552" s="71">
        <v>0</v>
      </c>
      <c r="Y3552" s="70">
        <v>0</v>
      </c>
      <c r="Z3552" s="71">
        <v>0</v>
      </c>
      <c r="AA3552" s="70">
        <v>0</v>
      </c>
      <c r="AB3552" s="71">
        <v>0</v>
      </c>
      <c r="AC3552" s="54"/>
      <c r="AD3552" s="55">
        <f t="shared" si="73"/>
        <v>0</v>
      </c>
      <c r="AE3552" s="54"/>
    </row>
    <row r="3553" spans="2:31" x14ac:dyDescent="0.3">
      <c r="B3553" s="4" t="s">
        <v>229</v>
      </c>
      <c r="C3553" s="4"/>
      <c r="D3553" s="4"/>
      <c r="E3553" s="70">
        <v>0</v>
      </c>
      <c r="F3553" s="71">
        <v>0</v>
      </c>
      <c r="G3553" s="70">
        <v>0</v>
      </c>
      <c r="H3553" s="71">
        <v>0</v>
      </c>
      <c r="I3553" s="70">
        <v>0</v>
      </c>
      <c r="J3553" s="71">
        <v>0</v>
      </c>
      <c r="K3553" s="70">
        <v>0</v>
      </c>
      <c r="L3553" s="71">
        <v>0</v>
      </c>
      <c r="M3553" s="70">
        <v>0</v>
      </c>
      <c r="N3553" s="71">
        <v>0</v>
      </c>
      <c r="O3553" s="70">
        <v>0</v>
      </c>
      <c r="P3553" s="71">
        <v>0</v>
      </c>
      <c r="Q3553" s="70">
        <v>0</v>
      </c>
      <c r="R3553" s="71">
        <v>0</v>
      </c>
      <c r="S3553" s="70">
        <v>0</v>
      </c>
      <c r="T3553" s="71">
        <v>0</v>
      </c>
      <c r="U3553" s="70">
        <v>0</v>
      </c>
      <c r="V3553" s="71">
        <v>0</v>
      </c>
      <c r="W3553" s="70">
        <v>0</v>
      </c>
      <c r="X3553" s="71">
        <v>0</v>
      </c>
      <c r="Y3553" s="70">
        <v>0</v>
      </c>
      <c r="Z3553" s="71">
        <v>0</v>
      </c>
      <c r="AA3553" s="70">
        <v>0</v>
      </c>
      <c r="AB3553" s="71">
        <v>0</v>
      </c>
      <c r="AC3553" s="54"/>
      <c r="AD3553" s="55">
        <f t="shared" si="73"/>
        <v>0</v>
      </c>
      <c r="AE3553" s="54"/>
    </row>
    <row r="3554" spans="2:31" x14ac:dyDescent="0.3">
      <c r="B3554" s="4" t="s">
        <v>230</v>
      </c>
      <c r="C3554" s="4"/>
      <c r="D3554" s="4"/>
      <c r="E3554" s="70">
        <v>0</v>
      </c>
      <c r="F3554" s="71">
        <v>0</v>
      </c>
      <c r="G3554" s="70">
        <v>0</v>
      </c>
      <c r="H3554" s="71">
        <v>0</v>
      </c>
      <c r="I3554" s="70">
        <v>0</v>
      </c>
      <c r="J3554" s="71">
        <v>0</v>
      </c>
      <c r="K3554" s="70">
        <v>0</v>
      </c>
      <c r="L3554" s="71">
        <v>0</v>
      </c>
      <c r="M3554" s="70">
        <v>0</v>
      </c>
      <c r="N3554" s="71">
        <v>0</v>
      </c>
      <c r="O3554" s="70">
        <v>0</v>
      </c>
      <c r="P3554" s="71">
        <v>0</v>
      </c>
      <c r="Q3554" s="70">
        <v>0</v>
      </c>
      <c r="R3554" s="71">
        <v>0</v>
      </c>
      <c r="S3554" s="70">
        <v>0</v>
      </c>
      <c r="T3554" s="71">
        <v>0</v>
      </c>
      <c r="U3554" s="70">
        <v>0</v>
      </c>
      <c r="V3554" s="71">
        <v>0</v>
      </c>
      <c r="W3554" s="70">
        <v>0</v>
      </c>
      <c r="X3554" s="71">
        <v>0</v>
      </c>
      <c r="Y3554" s="70">
        <v>0</v>
      </c>
      <c r="Z3554" s="71">
        <v>0</v>
      </c>
      <c r="AA3554" s="70">
        <v>0</v>
      </c>
      <c r="AB3554" s="71">
        <v>0</v>
      </c>
      <c r="AC3554" s="54"/>
      <c r="AD3554" s="55">
        <f t="shared" si="73"/>
        <v>0</v>
      </c>
      <c r="AE3554" s="54"/>
    </row>
    <row r="3555" spans="2:31" x14ac:dyDescent="0.3">
      <c r="B3555" s="4" t="s">
        <v>231</v>
      </c>
      <c r="C3555" s="4"/>
      <c r="D3555" s="4"/>
      <c r="E3555" s="70">
        <v>0</v>
      </c>
      <c r="F3555" s="71">
        <v>0</v>
      </c>
      <c r="G3555" s="70">
        <v>0</v>
      </c>
      <c r="H3555" s="71">
        <v>0</v>
      </c>
      <c r="I3555" s="70">
        <v>0</v>
      </c>
      <c r="J3555" s="71">
        <v>0</v>
      </c>
      <c r="K3555" s="70">
        <v>0</v>
      </c>
      <c r="L3555" s="71">
        <v>0</v>
      </c>
      <c r="M3555" s="70">
        <v>0</v>
      </c>
      <c r="N3555" s="71">
        <v>0</v>
      </c>
      <c r="O3555" s="70">
        <v>0</v>
      </c>
      <c r="P3555" s="71">
        <v>0</v>
      </c>
      <c r="Q3555" s="70">
        <v>0</v>
      </c>
      <c r="R3555" s="71">
        <v>0</v>
      </c>
      <c r="S3555" s="70">
        <v>0</v>
      </c>
      <c r="T3555" s="71">
        <v>0</v>
      </c>
      <c r="U3555" s="70">
        <v>0</v>
      </c>
      <c r="V3555" s="71">
        <v>0</v>
      </c>
      <c r="W3555" s="70">
        <v>0</v>
      </c>
      <c r="X3555" s="71">
        <v>0</v>
      </c>
      <c r="Y3555" s="70">
        <v>0</v>
      </c>
      <c r="Z3555" s="71">
        <v>0</v>
      </c>
      <c r="AA3555" s="70">
        <v>0</v>
      </c>
      <c r="AB3555" s="71">
        <v>0</v>
      </c>
      <c r="AC3555" s="54"/>
      <c r="AD3555" s="55">
        <f t="shared" si="73"/>
        <v>0</v>
      </c>
      <c r="AE3555" s="54"/>
    </row>
    <row r="3556" spans="2:31" x14ac:dyDescent="0.3">
      <c r="B3556" s="4" t="s">
        <v>232</v>
      </c>
      <c r="C3556" s="4"/>
      <c r="D3556" s="4"/>
      <c r="E3556" s="70">
        <v>0</v>
      </c>
      <c r="F3556" s="71">
        <v>0</v>
      </c>
      <c r="G3556" s="70">
        <v>0</v>
      </c>
      <c r="H3556" s="71">
        <v>0</v>
      </c>
      <c r="I3556" s="70">
        <v>0</v>
      </c>
      <c r="J3556" s="71">
        <v>0</v>
      </c>
      <c r="K3556" s="70">
        <v>0</v>
      </c>
      <c r="L3556" s="71">
        <v>0</v>
      </c>
      <c r="M3556" s="70">
        <v>0</v>
      </c>
      <c r="N3556" s="71">
        <v>0</v>
      </c>
      <c r="O3556" s="70">
        <v>0</v>
      </c>
      <c r="P3556" s="71">
        <v>0</v>
      </c>
      <c r="Q3556" s="70">
        <v>0</v>
      </c>
      <c r="R3556" s="71">
        <v>0</v>
      </c>
      <c r="S3556" s="70">
        <v>0</v>
      </c>
      <c r="T3556" s="71">
        <v>0</v>
      </c>
      <c r="U3556" s="70">
        <v>0</v>
      </c>
      <c r="V3556" s="71">
        <v>0.24883498827616368</v>
      </c>
      <c r="W3556" s="70">
        <v>0.84652646859486891</v>
      </c>
      <c r="X3556" s="71">
        <v>0</v>
      </c>
      <c r="Y3556" s="70">
        <v>0</v>
      </c>
      <c r="Z3556" s="71">
        <v>0</v>
      </c>
      <c r="AA3556" s="70">
        <v>0</v>
      </c>
      <c r="AB3556" s="71">
        <v>0</v>
      </c>
      <c r="AC3556" s="54"/>
      <c r="AD3556" s="55">
        <f t="shared" si="73"/>
        <v>1.0953614568710326</v>
      </c>
      <c r="AE3556" s="54"/>
    </row>
    <row r="3557" spans="2:31" x14ac:dyDescent="0.3">
      <c r="B3557" s="4" t="s">
        <v>233</v>
      </c>
      <c r="C3557" s="4"/>
      <c r="D3557" s="4"/>
      <c r="E3557" s="70">
        <v>0</v>
      </c>
      <c r="F3557" s="71">
        <v>0</v>
      </c>
      <c r="G3557" s="70">
        <v>0</v>
      </c>
      <c r="H3557" s="71">
        <v>0</v>
      </c>
      <c r="I3557" s="70">
        <v>0</v>
      </c>
      <c r="J3557" s="71">
        <v>0</v>
      </c>
      <c r="K3557" s="70">
        <v>0</v>
      </c>
      <c r="L3557" s="71">
        <v>0</v>
      </c>
      <c r="M3557" s="70">
        <v>0</v>
      </c>
      <c r="N3557" s="71">
        <v>0</v>
      </c>
      <c r="O3557" s="70">
        <v>0</v>
      </c>
      <c r="P3557" s="71">
        <v>0</v>
      </c>
      <c r="Q3557" s="70">
        <v>0</v>
      </c>
      <c r="R3557" s="71">
        <v>0</v>
      </c>
      <c r="S3557" s="70">
        <v>0</v>
      </c>
      <c r="T3557" s="71">
        <v>0</v>
      </c>
      <c r="U3557" s="70">
        <v>0</v>
      </c>
      <c r="V3557" s="71">
        <v>0</v>
      </c>
      <c r="W3557" s="70">
        <v>0</v>
      </c>
      <c r="X3557" s="71">
        <v>0</v>
      </c>
      <c r="Y3557" s="70">
        <v>0</v>
      </c>
      <c r="Z3557" s="71">
        <v>0</v>
      </c>
      <c r="AA3557" s="70">
        <v>0</v>
      </c>
      <c r="AB3557" s="71">
        <v>0</v>
      </c>
      <c r="AC3557" s="54"/>
      <c r="AD3557" s="55">
        <f t="shared" si="73"/>
        <v>0</v>
      </c>
      <c r="AE3557" s="54"/>
    </row>
    <row r="3558" spans="2:31" x14ac:dyDescent="0.3">
      <c r="B3558" s="4" t="s">
        <v>234</v>
      </c>
      <c r="C3558" s="4"/>
      <c r="D3558" s="4"/>
      <c r="E3558" s="70">
        <v>0</v>
      </c>
      <c r="F3558" s="71">
        <v>0</v>
      </c>
      <c r="G3558" s="70">
        <v>0</v>
      </c>
      <c r="H3558" s="71">
        <v>0</v>
      </c>
      <c r="I3558" s="70">
        <v>0</v>
      </c>
      <c r="J3558" s="71">
        <v>0</v>
      </c>
      <c r="K3558" s="70">
        <v>0</v>
      </c>
      <c r="L3558" s="71">
        <v>0</v>
      </c>
      <c r="M3558" s="70">
        <v>0</v>
      </c>
      <c r="N3558" s="71">
        <v>0</v>
      </c>
      <c r="O3558" s="70">
        <v>0</v>
      </c>
      <c r="P3558" s="71">
        <v>0</v>
      </c>
      <c r="Q3558" s="70">
        <v>0</v>
      </c>
      <c r="R3558" s="71">
        <v>0</v>
      </c>
      <c r="S3558" s="70">
        <v>0</v>
      </c>
      <c r="T3558" s="71">
        <v>0</v>
      </c>
      <c r="U3558" s="70">
        <v>0</v>
      </c>
      <c r="V3558" s="71">
        <v>0</v>
      </c>
      <c r="W3558" s="70">
        <v>0</v>
      </c>
      <c r="X3558" s="71">
        <v>0</v>
      </c>
      <c r="Y3558" s="70">
        <v>0</v>
      </c>
      <c r="Z3558" s="71">
        <v>0</v>
      </c>
      <c r="AA3558" s="70">
        <v>0</v>
      </c>
      <c r="AB3558" s="71">
        <v>0</v>
      </c>
      <c r="AC3558" s="54"/>
      <c r="AD3558" s="55">
        <f t="shared" si="73"/>
        <v>0</v>
      </c>
      <c r="AE3558" s="54"/>
    </row>
    <row r="3559" spans="2:31" x14ac:dyDescent="0.3">
      <c r="B3559" s="4" t="s">
        <v>235</v>
      </c>
      <c r="C3559" s="4"/>
      <c r="D3559" s="4"/>
      <c r="E3559" s="70">
        <v>0</v>
      </c>
      <c r="F3559" s="71">
        <v>0</v>
      </c>
      <c r="G3559" s="70">
        <v>0</v>
      </c>
      <c r="H3559" s="71">
        <v>0</v>
      </c>
      <c r="I3559" s="70">
        <v>0</v>
      </c>
      <c r="J3559" s="71">
        <v>0</v>
      </c>
      <c r="K3559" s="70">
        <v>0</v>
      </c>
      <c r="L3559" s="71">
        <v>0</v>
      </c>
      <c r="M3559" s="70">
        <v>0</v>
      </c>
      <c r="N3559" s="71">
        <v>0</v>
      </c>
      <c r="O3559" s="70">
        <v>0</v>
      </c>
      <c r="P3559" s="71">
        <v>0</v>
      </c>
      <c r="Q3559" s="70">
        <v>0</v>
      </c>
      <c r="R3559" s="71">
        <v>0</v>
      </c>
      <c r="S3559" s="70">
        <v>0</v>
      </c>
      <c r="T3559" s="71">
        <v>0</v>
      </c>
      <c r="U3559" s="70">
        <v>0</v>
      </c>
      <c r="V3559" s="71">
        <v>0</v>
      </c>
      <c r="W3559" s="70">
        <v>0</v>
      </c>
      <c r="X3559" s="71">
        <v>0</v>
      </c>
      <c r="Y3559" s="70">
        <v>0</v>
      </c>
      <c r="Z3559" s="71">
        <v>0</v>
      </c>
      <c r="AA3559" s="70">
        <v>0</v>
      </c>
      <c r="AB3559" s="71">
        <v>0</v>
      </c>
      <c r="AC3559" s="54"/>
      <c r="AD3559" s="55">
        <f t="shared" si="73"/>
        <v>0</v>
      </c>
      <c r="AE3559" s="54"/>
    </row>
    <row r="3560" spans="2:31" x14ac:dyDescent="0.3">
      <c r="B3560" s="4" t="s">
        <v>236</v>
      </c>
      <c r="C3560" s="4"/>
      <c r="D3560" s="4"/>
      <c r="E3560" s="70">
        <v>0</v>
      </c>
      <c r="F3560" s="71">
        <v>0</v>
      </c>
      <c r="G3560" s="70">
        <v>0</v>
      </c>
      <c r="H3560" s="71">
        <v>0</v>
      </c>
      <c r="I3560" s="70">
        <v>0</v>
      </c>
      <c r="J3560" s="71">
        <v>0</v>
      </c>
      <c r="K3560" s="70">
        <v>0</v>
      </c>
      <c r="L3560" s="71">
        <v>0</v>
      </c>
      <c r="M3560" s="70">
        <v>0</v>
      </c>
      <c r="N3560" s="71">
        <v>0</v>
      </c>
      <c r="O3560" s="70">
        <v>0</v>
      </c>
      <c r="P3560" s="71">
        <v>0</v>
      </c>
      <c r="Q3560" s="70">
        <v>0</v>
      </c>
      <c r="R3560" s="71">
        <v>0</v>
      </c>
      <c r="S3560" s="70">
        <v>0</v>
      </c>
      <c r="T3560" s="71">
        <v>0</v>
      </c>
      <c r="U3560" s="70">
        <v>0</v>
      </c>
      <c r="V3560" s="71">
        <v>0</v>
      </c>
      <c r="W3560" s="70">
        <v>0</v>
      </c>
      <c r="X3560" s="71">
        <v>0</v>
      </c>
      <c r="Y3560" s="70">
        <v>0</v>
      </c>
      <c r="Z3560" s="71">
        <v>0</v>
      </c>
      <c r="AA3560" s="70">
        <v>0</v>
      </c>
      <c r="AB3560" s="71">
        <v>0</v>
      </c>
      <c r="AC3560" s="54"/>
      <c r="AD3560" s="55">
        <f t="shared" si="73"/>
        <v>0</v>
      </c>
      <c r="AE3560" s="54"/>
    </row>
    <row r="3561" spans="2:31" x14ac:dyDescent="0.3">
      <c r="B3561" s="4" t="s">
        <v>237</v>
      </c>
      <c r="C3561" s="4"/>
      <c r="D3561" s="4"/>
      <c r="E3561" s="70">
        <v>0</v>
      </c>
      <c r="F3561" s="71">
        <v>0</v>
      </c>
      <c r="G3561" s="70">
        <v>0</v>
      </c>
      <c r="H3561" s="71">
        <v>0</v>
      </c>
      <c r="I3561" s="70">
        <v>0</v>
      </c>
      <c r="J3561" s="71">
        <v>0</v>
      </c>
      <c r="K3561" s="70">
        <v>0</v>
      </c>
      <c r="L3561" s="71">
        <v>0</v>
      </c>
      <c r="M3561" s="70">
        <v>0</v>
      </c>
      <c r="N3561" s="71">
        <v>0</v>
      </c>
      <c r="O3561" s="70">
        <v>0</v>
      </c>
      <c r="P3561" s="71">
        <v>0</v>
      </c>
      <c r="Q3561" s="70">
        <v>0</v>
      </c>
      <c r="R3561" s="71">
        <v>0</v>
      </c>
      <c r="S3561" s="70">
        <v>0</v>
      </c>
      <c r="T3561" s="71">
        <v>0</v>
      </c>
      <c r="U3561" s="70">
        <v>0</v>
      </c>
      <c r="V3561" s="71">
        <v>1.9666666666666668</v>
      </c>
      <c r="W3561" s="70">
        <v>6.2529166666666676</v>
      </c>
      <c r="X3561" s="71">
        <v>0</v>
      </c>
      <c r="Y3561" s="70">
        <v>0</v>
      </c>
      <c r="Z3561" s="71">
        <v>0</v>
      </c>
      <c r="AA3561" s="70">
        <v>0</v>
      </c>
      <c r="AB3561" s="71">
        <v>0</v>
      </c>
      <c r="AC3561" s="54"/>
      <c r="AD3561" s="55">
        <f t="shared" si="73"/>
        <v>8.2195833333333344</v>
      </c>
      <c r="AE3561" s="54"/>
    </row>
    <row r="3562" spans="2:31" x14ac:dyDescent="0.3">
      <c r="B3562" s="4" t="s">
        <v>238</v>
      </c>
      <c r="C3562" s="4"/>
      <c r="D3562" s="4"/>
      <c r="E3562" s="70">
        <v>0</v>
      </c>
      <c r="F3562" s="71">
        <v>0</v>
      </c>
      <c r="G3562" s="70">
        <v>0</v>
      </c>
      <c r="H3562" s="71">
        <v>0</v>
      </c>
      <c r="I3562" s="70">
        <v>0</v>
      </c>
      <c r="J3562" s="71">
        <v>0</v>
      </c>
      <c r="K3562" s="70">
        <v>0</v>
      </c>
      <c r="L3562" s="71">
        <v>0</v>
      </c>
      <c r="M3562" s="70">
        <v>0</v>
      </c>
      <c r="N3562" s="71">
        <v>0</v>
      </c>
      <c r="O3562" s="70">
        <v>0</v>
      </c>
      <c r="P3562" s="71">
        <v>0</v>
      </c>
      <c r="Q3562" s="70">
        <v>0</v>
      </c>
      <c r="R3562" s="71">
        <v>0</v>
      </c>
      <c r="S3562" s="70">
        <v>0</v>
      </c>
      <c r="T3562" s="71">
        <v>0</v>
      </c>
      <c r="U3562" s="70">
        <v>0</v>
      </c>
      <c r="V3562" s="71">
        <v>1.9666666666666668</v>
      </c>
      <c r="W3562" s="70">
        <v>6.2529166666666676</v>
      </c>
      <c r="X3562" s="71">
        <v>0</v>
      </c>
      <c r="Y3562" s="70">
        <v>0</v>
      </c>
      <c r="Z3562" s="71">
        <v>0</v>
      </c>
      <c r="AA3562" s="70">
        <v>0</v>
      </c>
      <c r="AB3562" s="71">
        <v>0</v>
      </c>
      <c r="AC3562" s="54"/>
      <c r="AD3562" s="55">
        <f t="shared" si="73"/>
        <v>8.2195833333333344</v>
      </c>
      <c r="AE3562" s="54"/>
    </row>
    <row r="3563" spans="2:31" x14ac:dyDescent="0.3">
      <c r="B3563" s="4" t="s">
        <v>239</v>
      </c>
      <c r="C3563" s="4"/>
      <c r="D3563" s="4"/>
      <c r="E3563" s="70">
        <v>0</v>
      </c>
      <c r="F3563" s="71">
        <v>0</v>
      </c>
      <c r="G3563" s="70">
        <v>0</v>
      </c>
      <c r="H3563" s="71">
        <v>0</v>
      </c>
      <c r="I3563" s="70">
        <v>0</v>
      </c>
      <c r="J3563" s="71">
        <v>0</v>
      </c>
      <c r="K3563" s="70">
        <v>0</v>
      </c>
      <c r="L3563" s="71">
        <v>0</v>
      </c>
      <c r="M3563" s="70">
        <v>0</v>
      </c>
      <c r="N3563" s="71">
        <v>0</v>
      </c>
      <c r="O3563" s="70">
        <v>0</v>
      </c>
      <c r="P3563" s="71">
        <v>0</v>
      </c>
      <c r="Q3563" s="70">
        <v>0</v>
      </c>
      <c r="R3563" s="71">
        <v>0</v>
      </c>
      <c r="S3563" s="70">
        <v>0</v>
      </c>
      <c r="T3563" s="71">
        <v>0</v>
      </c>
      <c r="U3563" s="70">
        <v>0</v>
      </c>
      <c r="V3563" s="71">
        <v>0</v>
      </c>
      <c r="W3563" s="70">
        <v>0</v>
      </c>
      <c r="X3563" s="71">
        <v>0</v>
      </c>
      <c r="Y3563" s="70">
        <v>0</v>
      </c>
      <c r="Z3563" s="71">
        <v>0</v>
      </c>
      <c r="AA3563" s="70">
        <v>0</v>
      </c>
      <c r="AB3563" s="71">
        <v>0</v>
      </c>
      <c r="AC3563" s="54"/>
      <c r="AD3563" s="55">
        <f t="shared" si="73"/>
        <v>0</v>
      </c>
      <c r="AE3563" s="54"/>
    </row>
    <row r="3564" spans="2:31" x14ac:dyDescent="0.3">
      <c r="B3564" s="4" t="s">
        <v>240</v>
      </c>
      <c r="C3564" s="4"/>
      <c r="D3564" s="4"/>
      <c r="E3564" s="70">
        <v>0</v>
      </c>
      <c r="F3564" s="71">
        <v>0</v>
      </c>
      <c r="G3564" s="70">
        <v>0</v>
      </c>
      <c r="H3564" s="71">
        <v>0</v>
      </c>
      <c r="I3564" s="70">
        <v>0</v>
      </c>
      <c r="J3564" s="71">
        <v>0</v>
      </c>
      <c r="K3564" s="70">
        <v>0</v>
      </c>
      <c r="L3564" s="71">
        <v>0</v>
      </c>
      <c r="M3564" s="70">
        <v>0</v>
      </c>
      <c r="N3564" s="71">
        <v>0</v>
      </c>
      <c r="O3564" s="70">
        <v>0</v>
      </c>
      <c r="P3564" s="71">
        <v>0</v>
      </c>
      <c r="Q3564" s="70">
        <v>0</v>
      </c>
      <c r="R3564" s="71">
        <v>0</v>
      </c>
      <c r="S3564" s="70">
        <v>0</v>
      </c>
      <c r="T3564" s="71">
        <v>0</v>
      </c>
      <c r="U3564" s="70">
        <v>0</v>
      </c>
      <c r="V3564" s="71">
        <v>0</v>
      </c>
      <c r="W3564" s="70">
        <v>0</v>
      </c>
      <c r="X3564" s="71">
        <v>0</v>
      </c>
      <c r="Y3564" s="70">
        <v>0</v>
      </c>
      <c r="Z3564" s="71">
        <v>0</v>
      </c>
      <c r="AA3564" s="70">
        <v>0</v>
      </c>
      <c r="AB3564" s="71">
        <v>0</v>
      </c>
      <c r="AC3564" s="54"/>
      <c r="AD3564" s="55">
        <f t="shared" si="73"/>
        <v>0</v>
      </c>
      <c r="AE3564" s="54"/>
    </row>
    <row r="3565" spans="2:31" x14ac:dyDescent="0.3">
      <c r="B3565" s="4" t="s">
        <v>241</v>
      </c>
      <c r="C3565" s="4"/>
      <c r="D3565" s="4"/>
      <c r="E3565" s="70">
        <v>0</v>
      </c>
      <c r="F3565" s="71">
        <v>0</v>
      </c>
      <c r="G3565" s="70">
        <v>0</v>
      </c>
      <c r="H3565" s="71">
        <v>0</v>
      </c>
      <c r="I3565" s="70">
        <v>0</v>
      </c>
      <c r="J3565" s="71">
        <v>0</v>
      </c>
      <c r="K3565" s="70">
        <v>0</v>
      </c>
      <c r="L3565" s="71">
        <v>0</v>
      </c>
      <c r="M3565" s="70">
        <v>0</v>
      </c>
      <c r="N3565" s="71">
        <v>0</v>
      </c>
      <c r="O3565" s="70">
        <v>0</v>
      </c>
      <c r="P3565" s="71">
        <v>0</v>
      </c>
      <c r="Q3565" s="70">
        <v>0</v>
      </c>
      <c r="R3565" s="71">
        <v>0</v>
      </c>
      <c r="S3565" s="70">
        <v>0</v>
      </c>
      <c r="T3565" s="71">
        <v>0</v>
      </c>
      <c r="U3565" s="70">
        <v>0</v>
      </c>
      <c r="V3565" s="71">
        <v>0</v>
      </c>
      <c r="W3565" s="70">
        <v>0</v>
      </c>
      <c r="X3565" s="71">
        <v>0</v>
      </c>
      <c r="Y3565" s="70">
        <v>0</v>
      </c>
      <c r="Z3565" s="71">
        <v>0</v>
      </c>
      <c r="AA3565" s="70">
        <v>0</v>
      </c>
      <c r="AB3565" s="71">
        <v>0</v>
      </c>
      <c r="AC3565" s="54"/>
      <c r="AD3565" s="55">
        <f t="shared" si="73"/>
        <v>0</v>
      </c>
      <c r="AE3565" s="54"/>
    </row>
    <row r="3566" spans="2:31" x14ac:dyDescent="0.3">
      <c r="B3566" s="4" t="s">
        <v>242</v>
      </c>
      <c r="C3566" s="4"/>
      <c r="D3566" s="4"/>
      <c r="E3566" s="70">
        <v>0</v>
      </c>
      <c r="F3566" s="71">
        <v>0</v>
      </c>
      <c r="G3566" s="70">
        <v>0</v>
      </c>
      <c r="H3566" s="71">
        <v>0</v>
      </c>
      <c r="I3566" s="70">
        <v>0</v>
      </c>
      <c r="J3566" s="71">
        <v>0</v>
      </c>
      <c r="K3566" s="70">
        <v>0</v>
      </c>
      <c r="L3566" s="71">
        <v>0</v>
      </c>
      <c r="M3566" s="70">
        <v>0</v>
      </c>
      <c r="N3566" s="71">
        <v>0</v>
      </c>
      <c r="O3566" s="70">
        <v>0</v>
      </c>
      <c r="P3566" s="71">
        <v>0</v>
      </c>
      <c r="Q3566" s="70">
        <v>0</v>
      </c>
      <c r="R3566" s="71">
        <v>0</v>
      </c>
      <c r="S3566" s="70">
        <v>0</v>
      </c>
      <c r="T3566" s="71">
        <v>0</v>
      </c>
      <c r="U3566" s="70">
        <v>0</v>
      </c>
      <c r="V3566" s="71">
        <v>0</v>
      </c>
      <c r="W3566" s="70">
        <v>0</v>
      </c>
      <c r="X3566" s="71">
        <v>0</v>
      </c>
      <c r="Y3566" s="70">
        <v>0</v>
      </c>
      <c r="Z3566" s="71">
        <v>0</v>
      </c>
      <c r="AA3566" s="70">
        <v>0</v>
      </c>
      <c r="AB3566" s="71">
        <v>0</v>
      </c>
      <c r="AC3566" s="54"/>
      <c r="AD3566" s="55">
        <f t="shared" si="73"/>
        <v>0</v>
      </c>
      <c r="AE3566" s="54"/>
    </row>
    <row r="3567" spans="2:31" x14ac:dyDescent="0.3">
      <c r="B3567" s="4" t="s">
        <v>243</v>
      </c>
      <c r="C3567" s="4"/>
      <c r="D3567" s="4"/>
      <c r="E3567" s="70">
        <v>0</v>
      </c>
      <c r="F3567" s="71">
        <v>0</v>
      </c>
      <c r="G3567" s="70">
        <v>0</v>
      </c>
      <c r="H3567" s="71">
        <v>0</v>
      </c>
      <c r="I3567" s="70">
        <v>0</v>
      </c>
      <c r="J3567" s="71">
        <v>0</v>
      </c>
      <c r="K3567" s="70">
        <v>0</v>
      </c>
      <c r="L3567" s="71">
        <v>0</v>
      </c>
      <c r="M3567" s="70">
        <v>0</v>
      </c>
      <c r="N3567" s="71">
        <v>0</v>
      </c>
      <c r="O3567" s="70">
        <v>0</v>
      </c>
      <c r="P3567" s="71">
        <v>0</v>
      </c>
      <c r="Q3567" s="70">
        <v>0</v>
      </c>
      <c r="R3567" s="71">
        <v>0</v>
      </c>
      <c r="S3567" s="70">
        <v>0</v>
      </c>
      <c r="T3567" s="71">
        <v>0</v>
      </c>
      <c r="U3567" s="70">
        <v>0</v>
      </c>
      <c r="V3567" s="71">
        <v>0</v>
      </c>
      <c r="W3567" s="70">
        <v>0</v>
      </c>
      <c r="X3567" s="71">
        <v>0</v>
      </c>
      <c r="Y3567" s="70">
        <v>0</v>
      </c>
      <c r="Z3567" s="71">
        <v>0</v>
      </c>
      <c r="AA3567" s="70">
        <v>0</v>
      </c>
      <c r="AB3567" s="71">
        <v>0</v>
      </c>
      <c r="AC3567" s="54"/>
      <c r="AD3567" s="55">
        <f t="shared" si="73"/>
        <v>0</v>
      </c>
      <c r="AE3567" s="54"/>
    </row>
    <row r="3568" spans="2:31" x14ac:dyDescent="0.3">
      <c r="B3568" s="4" t="s">
        <v>244</v>
      </c>
      <c r="C3568" s="4"/>
      <c r="D3568" s="4"/>
      <c r="E3568" s="70">
        <v>0</v>
      </c>
      <c r="F3568" s="71">
        <v>0</v>
      </c>
      <c r="G3568" s="70">
        <v>0</v>
      </c>
      <c r="H3568" s="71">
        <v>0</v>
      </c>
      <c r="I3568" s="70">
        <v>0</v>
      </c>
      <c r="J3568" s="71">
        <v>0</v>
      </c>
      <c r="K3568" s="70">
        <v>0</v>
      </c>
      <c r="L3568" s="71">
        <v>0</v>
      </c>
      <c r="M3568" s="70">
        <v>0</v>
      </c>
      <c r="N3568" s="71">
        <v>0</v>
      </c>
      <c r="O3568" s="70">
        <v>0</v>
      </c>
      <c r="P3568" s="71">
        <v>0</v>
      </c>
      <c r="Q3568" s="70">
        <v>0</v>
      </c>
      <c r="R3568" s="71">
        <v>0</v>
      </c>
      <c r="S3568" s="70">
        <v>0</v>
      </c>
      <c r="T3568" s="71">
        <v>0</v>
      </c>
      <c r="U3568" s="70">
        <v>0</v>
      </c>
      <c r="V3568" s="71">
        <v>0</v>
      </c>
      <c r="W3568" s="70">
        <v>0</v>
      </c>
      <c r="X3568" s="71">
        <v>0</v>
      </c>
      <c r="Y3568" s="70">
        <v>0</v>
      </c>
      <c r="Z3568" s="71">
        <v>0</v>
      </c>
      <c r="AA3568" s="70">
        <v>0</v>
      </c>
      <c r="AB3568" s="71">
        <v>0</v>
      </c>
      <c r="AC3568" s="54"/>
      <c r="AD3568" s="55">
        <f t="shared" si="73"/>
        <v>0</v>
      </c>
      <c r="AE3568" s="54"/>
    </row>
    <row r="3569" spans="2:31" x14ac:dyDescent="0.3">
      <c r="B3569" s="4" t="s">
        <v>245</v>
      </c>
      <c r="C3569" s="4"/>
      <c r="D3569" s="4"/>
      <c r="E3569" s="70">
        <v>0</v>
      </c>
      <c r="F3569" s="71">
        <v>0</v>
      </c>
      <c r="G3569" s="70">
        <v>0</v>
      </c>
      <c r="H3569" s="71">
        <v>0</v>
      </c>
      <c r="I3569" s="70">
        <v>0</v>
      </c>
      <c r="J3569" s="71">
        <v>0</v>
      </c>
      <c r="K3569" s="70">
        <v>0</v>
      </c>
      <c r="L3569" s="71">
        <v>0</v>
      </c>
      <c r="M3569" s="70">
        <v>0</v>
      </c>
      <c r="N3569" s="71">
        <v>0</v>
      </c>
      <c r="O3569" s="70">
        <v>0</v>
      </c>
      <c r="P3569" s="71">
        <v>0</v>
      </c>
      <c r="Q3569" s="70">
        <v>0</v>
      </c>
      <c r="R3569" s="71">
        <v>0</v>
      </c>
      <c r="S3569" s="70">
        <v>0</v>
      </c>
      <c r="T3569" s="71">
        <v>0</v>
      </c>
      <c r="U3569" s="70">
        <v>0</v>
      </c>
      <c r="V3569" s="71">
        <v>0</v>
      </c>
      <c r="W3569" s="70">
        <v>0</v>
      </c>
      <c r="X3569" s="71">
        <v>0</v>
      </c>
      <c r="Y3569" s="70">
        <v>0</v>
      </c>
      <c r="Z3569" s="71">
        <v>0</v>
      </c>
      <c r="AA3569" s="70">
        <v>0</v>
      </c>
      <c r="AB3569" s="71">
        <v>0</v>
      </c>
      <c r="AC3569" s="54"/>
      <c r="AD3569" s="55">
        <f t="shared" si="73"/>
        <v>0</v>
      </c>
      <c r="AE3569" s="54"/>
    </row>
    <row r="3570" spans="2:31" x14ac:dyDescent="0.3">
      <c r="B3570" s="4" t="s">
        <v>246</v>
      </c>
      <c r="C3570" s="4"/>
      <c r="D3570" s="4"/>
      <c r="E3570" s="70">
        <v>0</v>
      </c>
      <c r="F3570" s="71">
        <v>0</v>
      </c>
      <c r="G3570" s="70">
        <v>0</v>
      </c>
      <c r="H3570" s="71">
        <v>0</v>
      </c>
      <c r="I3570" s="70">
        <v>0</v>
      </c>
      <c r="J3570" s="71">
        <v>0</v>
      </c>
      <c r="K3570" s="70">
        <v>0</v>
      </c>
      <c r="L3570" s="71">
        <v>0</v>
      </c>
      <c r="M3570" s="70">
        <v>0</v>
      </c>
      <c r="N3570" s="71">
        <v>0</v>
      </c>
      <c r="O3570" s="70">
        <v>0</v>
      </c>
      <c r="P3570" s="71">
        <v>0</v>
      </c>
      <c r="Q3570" s="70">
        <v>0</v>
      </c>
      <c r="R3570" s="71">
        <v>0</v>
      </c>
      <c r="S3570" s="70">
        <v>0</v>
      </c>
      <c r="T3570" s="71">
        <v>0</v>
      </c>
      <c r="U3570" s="70">
        <v>0</v>
      </c>
      <c r="V3570" s="71">
        <v>0</v>
      </c>
      <c r="W3570" s="70">
        <v>0</v>
      </c>
      <c r="X3570" s="71">
        <v>0</v>
      </c>
      <c r="Y3570" s="70">
        <v>0</v>
      </c>
      <c r="Z3570" s="71">
        <v>0</v>
      </c>
      <c r="AA3570" s="70">
        <v>0</v>
      </c>
      <c r="AB3570" s="71">
        <v>0</v>
      </c>
      <c r="AC3570" s="54"/>
      <c r="AD3570" s="55">
        <f t="shared" si="73"/>
        <v>0</v>
      </c>
      <c r="AE3570" s="54"/>
    </row>
    <row r="3571" spans="2:31" x14ac:dyDescent="0.3">
      <c r="B3571" s="4" t="s">
        <v>247</v>
      </c>
      <c r="C3571" s="4"/>
      <c r="D3571" s="4"/>
      <c r="E3571" s="70">
        <v>0</v>
      </c>
      <c r="F3571" s="71">
        <v>0</v>
      </c>
      <c r="G3571" s="70">
        <v>0</v>
      </c>
      <c r="H3571" s="71">
        <v>0</v>
      </c>
      <c r="I3571" s="70">
        <v>0</v>
      </c>
      <c r="J3571" s="71">
        <v>0</v>
      </c>
      <c r="K3571" s="70">
        <v>0</v>
      </c>
      <c r="L3571" s="71">
        <v>0</v>
      </c>
      <c r="M3571" s="70">
        <v>0</v>
      </c>
      <c r="N3571" s="71">
        <v>0</v>
      </c>
      <c r="O3571" s="70">
        <v>0</v>
      </c>
      <c r="P3571" s="71">
        <v>0</v>
      </c>
      <c r="Q3571" s="70">
        <v>0</v>
      </c>
      <c r="R3571" s="71">
        <v>0</v>
      </c>
      <c r="S3571" s="70">
        <v>0</v>
      </c>
      <c r="T3571" s="71">
        <v>0</v>
      </c>
      <c r="U3571" s="70">
        <v>0</v>
      </c>
      <c r="V3571" s="71">
        <v>0</v>
      </c>
      <c r="W3571" s="70">
        <v>0</v>
      </c>
      <c r="X3571" s="71">
        <v>0</v>
      </c>
      <c r="Y3571" s="70">
        <v>0</v>
      </c>
      <c r="Z3571" s="71">
        <v>0</v>
      </c>
      <c r="AA3571" s="70">
        <v>0</v>
      </c>
      <c r="AB3571" s="71">
        <v>0</v>
      </c>
      <c r="AC3571" s="54"/>
      <c r="AD3571" s="55">
        <f t="shared" si="73"/>
        <v>0</v>
      </c>
      <c r="AE3571" s="54"/>
    </row>
    <row r="3572" spans="2:31" x14ac:dyDescent="0.3">
      <c r="B3572" s="4" t="s">
        <v>248</v>
      </c>
      <c r="C3572" s="4"/>
      <c r="D3572" s="4"/>
      <c r="E3572" s="70">
        <v>0</v>
      </c>
      <c r="F3572" s="71">
        <v>0</v>
      </c>
      <c r="G3572" s="70">
        <v>0</v>
      </c>
      <c r="H3572" s="71">
        <v>0</v>
      </c>
      <c r="I3572" s="70">
        <v>0</v>
      </c>
      <c r="J3572" s="71">
        <v>0</v>
      </c>
      <c r="K3572" s="70">
        <v>0</v>
      </c>
      <c r="L3572" s="71">
        <v>0</v>
      </c>
      <c r="M3572" s="70">
        <v>0</v>
      </c>
      <c r="N3572" s="71">
        <v>0</v>
      </c>
      <c r="O3572" s="70">
        <v>0</v>
      </c>
      <c r="P3572" s="71">
        <v>0</v>
      </c>
      <c r="Q3572" s="70">
        <v>0</v>
      </c>
      <c r="R3572" s="71">
        <v>0</v>
      </c>
      <c r="S3572" s="70">
        <v>0</v>
      </c>
      <c r="T3572" s="71">
        <v>0</v>
      </c>
      <c r="U3572" s="70">
        <v>8.0822531382242824E-2</v>
      </c>
      <c r="V3572" s="71">
        <v>1.607846927642822</v>
      </c>
      <c r="W3572" s="70">
        <v>1.1406682932920775</v>
      </c>
      <c r="X3572" s="71">
        <v>0</v>
      </c>
      <c r="Y3572" s="70">
        <v>0</v>
      </c>
      <c r="Z3572" s="71">
        <v>0</v>
      </c>
      <c r="AA3572" s="70">
        <v>0</v>
      </c>
      <c r="AB3572" s="71">
        <v>0</v>
      </c>
      <c r="AC3572" s="54"/>
      <c r="AD3572" s="55">
        <f t="shared" si="73"/>
        <v>2.8293377523171426</v>
      </c>
      <c r="AE3572" s="54"/>
    </row>
    <row r="3573" spans="2:31" x14ac:dyDescent="0.3">
      <c r="B3573" s="4" t="s">
        <v>249</v>
      </c>
      <c r="C3573" s="4"/>
      <c r="D3573" s="4"/>
      <c r="E3573" s="70">
        <v>0</v>
      </c>
      <c r="F3573" s="71">
        <v>0</v>
      </c>
      <c r="G3573" s="70">
        <v>0</v>
      </c>
      <c r="H3573" s="71">
        <v>0</v>
      </c>
      <c r="I3573" s="70">
        <v>0</v>
      </c>
      <c r="J3573" s="71">
        <v>0</v>
      </c>
      <c r="K3573" s="70">
        <v>0</v>
      </c>
      <c r="L3573" s="71">
        <v>0</v>
      </c>
      <c r="M3573" s="70">
        <v>0</v>
      </c>
      <c r="N3573" s="71">
        <v>0</v>
      </c>
      <c r="O3573" s="70">
        <v>0</v>
      </c>
      <c r="P3573" s="71">
        <v>0</v>
      </c>
      <c r="Q3573" s="70">
        <v>0</v>
      </c>
      <c r="R3573" s="71">
        <v>0</v>
      </c>
      <c r="S3573" s="70">
        <v>0</v>
      </c>
      <c r="T3573" s="71">
        <v>0</v>
      </c>
      <c r="U3573" s="70">
        <v>8.0822531382242824E-2</v>
      </c>
      <c r="V3573" s="71">
        <v>1.607846927642822</v>
      </c>
      <c r="W3573" s="70">
        <v>1.1406682932920775</v>
      </c>
      <c r="X3573" s="71">
        <v>0</v>
      </c>
      <c r="Y3573" s="70">
        <v>0</v>
      </c>
      <c r="Z3573" s="71">
        <v>0</v>
      </c>
      <c r="AA3573" s="70">
        <v>0</v>
      </c>
      <c r="AB3573" s="71">
        <v>0</v>
      </c>
      <c r="AC3573" s="54"/>
      <c r="AD3573" s="55">
        <f t="shared" si="73"/>
        <v>2.8293377523171426</v>
      </c>
      <c r="AE3573" s="54"/>
    </row>
    <row r="3574" spans="2:31" x14ac:dyDescent="0.3">
      <c r="B3574" s="4" t="s">
        <v>250</v>
      </c>
      <c r="C3574" s="4"/>
      <c r="D3574" s="4"/>
      <c r="E3574" s="70">
        <v>0</v>
      </c>
      <c r="F3574" s="71">
        <v>0</v>
      </c>
      <c r="G3574" s="70">
        <v>0</v>
      </c>
      <c r="H3574" s="71">
        <v>0</v>
      </c>
      <c r="I3574" s="70">
        <v>0</v>
      </c>
      <c r="J3574" s="71">
        <v>0</v>
      </c>
      <c r="K3574" s="70">
        <v>0</v>
      </c>
      <c r="L3574" s="71">
        <v>0</v>
      </c>
      <c r="M3574" s="70">
        <v>0</v>
      </c>
      <c r="N3574" s="71">
        <v>0</v>
      </c>
      <c r="O3574" s="70">
        <v>0</v>
      </c>
      <c r="P3574" s="71">
        <v>0</v>
      </c>
      <c r="Q3574" s="70">
        <v>0</v>
      </c>
      <c r="R3574" s="71">
        <v>0</v>
      </c>
      <c r="S3574" s="70">
        <v>0</v>
      </c>
      <c r="T3574" s="71">
        <v>0</v>
      </c>
      <c r="U3574" s="70">
        <v>8.0822531382242824E-2</v>
      </c>
      <c r="V3574" s="71">
        <v>1.607846927642822</v>
      </c>
      <c r="W3574" s="70">
        <v>1.1406682932920775</v>
      </c>
      <c r="X3574" s="71">
        <v>0</v>
      </c>
      <c r="Y3574" s="70">
        <v>0</v>
      </c>
      <c r="Z3574" s="71">
        <v>0</v>
      </c>
      <c r="AA3574" s="70">
        <v>0</v>
      </c>
      <c r="AB3574" s="71">
        <v>0</v>
      </c>
      <c r="AC3574" s="54"/>
      <c r="AD3574" s="55">
        <f t="shared" si="73"/>
        <v>2.8293377523171426</v>
      </c>
      <c r="AE3574" s="54"/>
    </row>
    <row r="3575" spans="2:31" x14ac:dyDescent="0.3">
      <c r="B3575" s="4" t="s">
        <v>251</v>
      </c>
      <c r="C3575" s="4"/>
      <c r="D3575" s="4"/>
      <c r="E3575" s="70">
        <v>0</v>
      </c>
      <c r="F3575" s="71">
        <v>0</v>
      </c>
      <c r="G3575" s="70">
        <v>0</v>
      </c>
      <c r="H3575" s="71">
        <v>0</v>
      </c>
      <c r="I3575" s="70">
        <v>0</v>
      </c>
      <c r="J3575" s="71">
        <v>0</v>
      </c>
      <c r="K3575" s="70">
        <v>0</v>
      </c>
      <c r="L3575" s="71">
        <v>0</v>
      </c>
      <c r="M3575" s="70">
        <v>0</v>
      </c>
      <c r="N3575" s="71">
        <v>0</v>
      </c>
      <c r="O3575" s="70">
        <v>0</v>
      </c>
      <c r="P3575" s="71">
        <v>0</v>
      </c>
      <c r="Q3575" s="70">
        <v>0</v>
      </c>
      <c r="R3575" s="71">
        <v>0</v>
      </c>
      <c r="S3575" s="70">
        <v>0</v>
      </c>
      <c r="T3575" s="71">
        <v>0</v>
      </c>
      <c r="U3575" s="70">
        <v>0</v>
      </c>
      <c r="V3575" s="71">
        <v>0</v>
      </c>
      <c r="W3575" s="70">
        <v>0</v>
      </c>
      <c r="X3575" s="71">
        <v>0</v>
      </c>
      <c r="Y3575" s="70">
        <v>0</v>
      </c>
      <c r="Z3575" s="71">
        <v>0</v>
      </c>
      <c r="AA3575" s="70">
        <v>0</v>
      </c>
      <c r="AB3575" s="71">
        <v>0</v>
      </c>
      <c r="AC3575" s="54"/>
      <c r="AD3575" s="55">
        <f t="shared" si="73"/>
        <v>0</v>
      </c>
      <c r="AE3575" s="54"/>
    </row>
    <row r="3576" spans="2:31" x14ac:dyDescent="0.3">
      <c r="B3576" s="4" t="s">
        <v>252</v>
      </c>
      <c r="C3576" s="4"/>
      <c r="D3576" s="4"/>
      <c r="E3576" s="70">
        <v>0</v>
      </c>
      <c r="F3576" s="71">
        <v>0</v>
      </c>
      <c r="G3576" s="70">
        <v>0</v>
      </c>
      <c r="H3576" s="71">
        <v>0</v>
      </c>
      <c r="I3576" s="70">
        <v>0</v>
      </c>
      <c r="J3576" s="71">
        <v>0</v>
      </c>
      <c r="K3576" s="70">
        <v>0</v>
      </c>
      <c r="L3576" s="71">
        <v>0</v>
      </c>
      <c r="M3576" s="70">
        <v>0</v>
      </c>
      <c r="N3576" s="71">
        <v>0</v>
      </c>
      <c r="O3576" s="70">
        <v>0</v>
      </c>
      <c r="P3576" s="71">
        <v>0</v>
      </c>
      <c r="Q3576" s="70">
        <v>0</v>
      </c>
      <c r="R3576" s="71">
        <v>0</v>
      </c>
      <c r="S3576" s="70">
        <v>0</v>
      </c>
      <c r="T3576" s="71">
        <v>0</v>
      </c>
      <c r="U3576" s="70">
        <v>0</v>
      </c>
      <c r="V3576" s="71">
        <v>0</v>
      </c>
      <c r="W3576" s="70">
        <v>0</v>
      </c>
      <c r="X3576" s="71">
        <v>0</v>
      </c>
      <c r="Y3576" s="70">
        <v>0</v>
      </c>
      <c r="Z3576" s="71">
        <v>0</v>
      </c>
      <c r="AA3576" s="70">
        <v>0</v>
      </c>
      <c r="AB3576" s="71">
        <v>0</v>
      </c>
      <c r="AC3576" s="54"/>
      <c r="AD3576" s="55">
        <f t="shared" si="73"/>
        <v>0</v>
      </c>
      <c r="AE3576" s="54"/>
    </row>
    <row r="3577" spans="2:31" x14ac:dyDescent="0.3">
      <c r="B3577" s="4" t="s">
        <v>253</v>
      </c>
      <c r="C3577" s="4"/>
      <c r="D3577" s="4"/>
      <c r="E3577" s="70">
        <v>0</v>
      </c>
      <c r="F3577" s="71">
        <v>0</v>
      </c>
      <c r="G3577" s="70">
        <v>0</v>
      </c>
      <c r="H3577" s="71">
        <v>0</v>
      </c>
      <c r="I3577" s="70">
        <v>0</v>
      </c>
      <c r="J3577" s="71">
        <v>0</v>
      </c>
      <c r="K3577" s="70">
        <v>0</v>
      </c>
      <c r="L3577" s="71">
        <v>0</v>
      </c>
      <c r="M3577" s="70">
        <v>0</v>
      </c>
      <c r="N3577" s="71">
        <v>0</v>
      </c>
      <c r="O3577" s="70">
        <v>0</v>
      </c>
      <c r="P3577" s="71">
        <v>0</v>
      </c>
      <c r="Q3577" s="70">
        <v>0</v>
      </c>
      <c r="R3577" s="71">
        <v>0</v>
      </c>
      <c r="S3577" s="70">
        <v>0</v>
      </c>
      <c r="T3577" s="71">
        <v>0</v>
      </c>
      <c r="U3577" s="70">
        <v>0</v>
      </c>
      <c r="V3577" s="71">
        <v>0</v>
      </c>
      <c r="W3577" s="70">
        <v>0</v>
      </c>
      <c r="X3577" s="71">
        <v>0</v>
      </c>
      <c r="Y3577" s="70">
        <v>0</v>
      </c>
      <c r="Z3577" s="71">
        <v>0</v>
      </c>
      <c r="AA3577" s="70">
        <v>0</v>
      </c>
      <c r="AB3577" s="71">
        <v>0</v>
      </c>
      <c r="AC3577" s="54"/>
      <c r="AD3577" s="55">
        <f t="shared" si="73"/>
        <v>0</v>
      </c>
      <c r="AE3577" s="54"/>
    </row>
    <row r="3578" spans="2:31" x14ac:dyDescent="0.3">
      <c r="B3578" s="4" t="s">
        <v>254</v>
      </c>
      <c r="C3578" s="4"/>
      <c r="D3578" s="4"/>
      <c r="E3578" s="70">
        <v>0</v>
      </c>
      <c r="F3578" s="71">
        <v>0</v>
      </c>
      <c r="G3578" s="70">
        <v>0</v>
      </c>
      <c r="H3578" s="71">
        <v>0</v>
      </c>
      <c r="I3578" s="70">
        <v>0</v>
      </c>
      <c r="J3578" s="71">
        <v>0</v>
      </c>
      <c r="K3578" s="70">
        <v>0</v>
      </c>
      <c r="L3578" s="71">
        <v>0</v>
      </c>
      <c r="M3578" s="70">
        <v>0</v>
      </c>
      <c r="N3578" s="71">
        <v>0</v>
      </c>
      <c r="O3578" s="70">
        <v>0</v>
      </c>
      <c r="P3578" s="71">
        <v>0</v>
      </c>
      <c r="Q3578" s="70">
        <v>0</v>
      </c>
      <c r="R3578" s="71">
        <v>0</v>
      </c>
      <c r="S3578" s="70">
        <v>0</v>
      </c>
      <c r="T3578" s="71">
        <v>0</v>
      </c>
      <c r="U3578" s="70">
        <v>0</v>
      </c>
      <c r="V3578" s="71">
        <v>0</v>
      </c>
      <c r="W3578" s="70">
        <v>0</v>
      </c>
      <c r="X3578" s="71">
        <v>0</v>
      </c>
      <c r="Y3578" s="70">
        <v>0</v>
      </c>
      <c r="Z3578" s="71">
        <v>0</v>
      </c>
      <c r="AA3578" s="70">
        <v>0</v>
      </c>
      <c r="AB3578" s="71">
        <v>0</v>
      </c>
      <c r="AC3578" s="54"/>
      <c r="AD3578" s="55">
        <f t="shared" si="73"/>
        <v>0</v>
      </c>
      <c r="AE3578" s="54"/>
    </row>
    <row r="3579" spans="2:31" x14ac:dyDescent="0.3">
      <c r="B3579" s="4" t="s">
        <v>255</v>
      </c>
      <c r="C3579" s="4"/>
      <c r="D3579" s="4"/>
      <c r="E3579" s="70">
        <v>0</v>
      </c>
      <c r="F3579" s="71">
        <v>0</v>
      </c>
      <c r="G3579" s="70">
        <v>0</v>
      </c>
      <c r="H3579" s="71">
        <v>0</v>
      </c>
      <c r="I3579" s="70">
        <v>0</v>
      </c>
      <c r="J3579" s="71">
        <v>0</v>
      </c>
      <c r="K3579" s="70">
        <v>0</v>
      </c>
      <c r="L3579" s="71">
        <v>0</v>
      </c>
      <c r="M3579" s="70">
        <v>0</v>
      </c>
      <c r="N3579" s="71">
        <v>0</v>
      </c>
      <c r="O3579" s="70">
        <v>0</v>
      </c>
      <c r="P3579" s="71">
        <v>0</v>
      </c>
      <c r="Q3579" s="70">
        <v>0</v>
      </c>
      <c r="R3579" s="71">
        <v>0</v>
      </c>
      <c r="S3579" s="70">
        <v>0</v>
      </c>
      <c r="T3579" s="71">
        <v>0</v>
      </c>
      <c r="U3579" s="70">
        <v>0</v>
      </c>
      <c r="V3579" s="71">
        <v>0</v>
      </c>
      <c r="W3579" s="70">
        <v>0</v>
      </c>
      <c r="X3579" s="71">
        <v>0</v>
      </c>
      <c r="Y3579" s="70">
        <v>0</v>
      </c>
      <c r="Z3579" s="71">
        <v>0</v>
      </c>
      <c r="AA3579" s="70">
        <v>0</v>
      </c>
      <c r="AB3579" s="71">
        <v>0</v>
      </c>
      <c r="AC3579" s="54"/>
      <c r="AD3579" s="55">
        <f t="shared" si="73"/>
        <v>0</v>
      </c>
      <c r="AE3579" s="54"/>
    </row>
    <row r="3580" spans="2:31" x14ac:dyDescent="0.3">
      <c r="B3580" s="4" t="s">
        <v>256</v>
      </c>
      <c r="C3580" s="4"/>
      <c r="D3580" s="4"/>
      <c r="E3580" s="70">
        <v>0</v>
      </c>
      <c r="F3580" s="71">
        <v>0</v>
      </c>
      <c r="G3580" s="70">
        <v>0</v>
      </c>
      <c r="H3580" s="71">
        <v>0</v>
      </c>
      <c r="I3580" s="70">
        <v>0</v>
      </c>
      <c r="J3580" s="71">
        <v>0</v>
      </c>
      <c r="K3580" s="70">
        <v>0</v>
      </c>
      <c r="L3580" s="71">
        <v>0</v>
      </c>
      <c r="M3580" s="70">
        <v>0</v>
      </c>
      <c r="N3580" s="71">
        <v>0</v>
      </c>
      <c r="O3580" s="70">
        <v>0</v>
      </c>
      <c r="P3580" s="71">
        <v>0</v>
      </c>
      <c r="Q3580" s="70">
        <v>0</v>
      </c>
      <c r="R3580" s="71">
        <v>0</v>
      </c>
      <c r="S3580" s="70">
        <v>0</v>
      </c>
      <c r="T3580" s="71">
        <v>0</v>
      </c>
      <c r="U3580" s="70">
        <v>0</v>
      </c>
      <c r="V3580" s="71">
        <v>0</v>
      </c>
      <c r="W3580" s="70">
        <v>0</v>
      </c>
      <c r="X3580" s="71">
        <v>0</v>
      </c>
      <c r="Y3580" s="70">
        <v>0</v>
      </c>
      <c r="Z3580" s="71">
        <v>0</v>
      </c>
      <c r="AA3580" s="70">
        <v>0</v>
      </c>
      <c r="AB3580" s="71">
        <v>0</v>
      </c>
      <c r="AC3580" s="54"/>
      <c r="AD3580" s="55">
        <f t="shared" si="73"/>
        <v>0</v>
      </c>
      <c r="AE3580" s="54"/>
    </row>
    <row r="3581" spans="2:31" x14ac:dyDescent="0.3">
      <c r="B3581" s="4" t="s">
        <v>257</v>
      </c>
      <c r="C3581" s="4"/>
      <c r="D3581" s="4"/>
      <c r="E3581" s="70">
        <v>0</v>
      </c>
      <c r="F3581" s="71">
        <v>0</v>
      </c>
      <c r="G3581" s="70">
        <v>0</v>
      </c>
      <c r="H3581" s="71">
        <v>0</v>
      </c>
      <c r="I3581" s="70">
        <v>0</v>
      </c>
      <c r="J3581" s="71">
        <v>0</v>
      </c>
      <c r="K3581" s="70">
        <v>0</v>
      </c>
      <c r="L3581" s="71">
        <v>0</v>
      </c>
      <c r="M3581" s="70">
        <v>0</v>
      </c>
      <c r="N3581" s="71">
        <v>0</v>
      </c>
      <c r="O3581" s="70">
        <v>0</v>
      </c>
      <c r="P3581" s="71">
        <v>0</v>
      </c>
      <c r="Q3581" s="70">
        <v>0</v>
      </c>
      <c r="R3581" s="71">
        <v>0</v>
      </c>
      <c r="S3581" s="70">
        <v>0</v>
      </c>
      <c r="T3581" s="71">
        <v>0</v>
      </c>
      <c r="U3581" s="70">
        <v>0</v>
      </c>
      <c r="V3581" s="71">
        <v>0</v>
      </c>
      <c r="W3581" s="70">
        <v>0</v>
      </c>
      <c r="X3581" s="71">
        <v>0</v>
      </c>
      <c r="Y3581" s="70">
        <v>0</v>
      </c>
      <c r="Z3581" s="71">
        <v>0</v>
      </c>
      <c r="AA3581" s="70">
        <v>0</v>
      </c>
      <c r="AB3581" s="71">
        <v>0</v>
      </c>
      <c r="AC3581" s="54"/>
      <c r="AD3581" s="55">
        <f t="shared" si="73"/>
        <v>0</v>
      </c>
      <c r="AE3581" s="54"/>
    </row>
    <row r="3582" spans="2:31" x14ac:dyDescent="0.3">
      <c r="B3582" s="4" t="s">
        <v>258</v>
      </c>
      <c r="C3582" s="4"/>
      <c r="D3582" s="4"/>
      <c r="E3582" s="70">
        <v>0</v>
      </c>
      <c r="F3582" s="71">
        <v>0</v>
      </c>
      <c r="G3582" s="70">
        <v>0</v>
      </c>
      <c r="H3582" s="71">
        <v>0</v>
      </c>
      <c r="I3582" s="70">
        <v>0</v>
      </c>
      <c r="J3582" s="71">
        <v>0</v>
      </c>
      <c r="K3582" s="70">
        <v>0</v>
      </c>
      <c r="L3582" s="71">
        <v>0</v>
      </c>
      <c r="M3582" s="70">
        <v>0</v>
      </c>
      <c r="N3582" s="71">
        <v>0</v>
      </c>
      <c r="O3582" s="70">
        <v>0</v>
      </c>
      <c r="P3582" s="71">
        <v>0</v>
      </c>
      <c r="Q3582" s="70">
        <v>0</v>
      </c>
      <c r="R3582" s="71">
        <v>0</v>
      </c>
      <c r="S3582" s="70">
        <v>0</v>
      </c>
      <c r="T3582" s="71">
        <v>0</v>
      </c>
      <c r="U3582" s="70">
        <v>0</v>
      </c>
      <c r="V3582" s="71">
        <v>0</v>
      </c>
      <c r="W3582" s="70">
        <v>0</v>
      </c>
      <c r="X3582" s="71">
        <v>0</v>
      </c>
      <c r="Y3582" s="70">
        <v>0</v>
      </c>
      <c r="Z3582" s="71">
        <v>0</v>
      </c>
      <c r="AA3582" s="70">
        <v>0</v>
      </c>
      <c r="AB3582" s="71">
        <v>0</v>
      </c>
      <c r="AC3582" s="54"/>
      <c r="AD3582" s="55">
        <f t="shared" si="73"/>
        <v>0</v>
      </c>
      <c r="AE3582" s="54"/>
    </row>
    <row r="3583" spans="2:31" x14ac:dyDescent="0.3">
      <c r="B3583" s="4" t="s">
        <v>259</v>
      </c>
      <c r="C3583" s="4"/>
      <c r="D3583" s="4"/>
      <c r="E3583" s="70">
        <v>0</v>
      </c>
      <c r="F3583" s="71">
        <v>0</v>
      </c>
      <c r="G3583" s="70">
        <v>0</v>
      </c>
      <c r="H3583" s="71">
        <v>0</v>
      </c>
      <c r="I3583" s="70">
        <v>0</v>
      </c>
      <c r="J3583" s="71">
        <v>0</v>
      </c>
      <c r="K3583" s="70">
        <v>0</v>
      </c>
      <c r="L3583" s="71">
        <v>0</v>
      </c>
      <c r="M3583" s="70">
        <v>0</v>
      </c>
      <c r="N3583" s="71">
        <v>0</v>
      </c>
      <c r="O3583" s="70">
        <v>0</v>
      </c>
      <c r="P3583" s="71">
        <v>0</v>
      </c>
      <c r="Q3583" s="70">
        <v>0</v>
      </c>
      <c r="R3583" s="71">
        <v>0</v>
      </c>
      <c r="S3583" s="70">
        <v>0</v>
      </c>
      <c r="T3583" s="71">
        <v>0</v>
      </c>
      <c r="U3583" s="70">
        <v>0</v>
      </c>
      <c r="V3583" s="71">
        <v>0</v>
      </c>
      <c r="W3583" s="70">
        <v>0</v>
      </c>
      <c r="X3583" s="71">
        <v>0</v>
      </c>
      <c r="Y3583" s="70">
        <v>0</v>
      </c>
      <c r="Z3583" s="71">
        <v>0</v>
      </c>
      <c r="AA3583" s="70">
        <v>0</v>
      </c>
      <c r="AB3583" s="71">
        <v>0</v>
      </c>
      <c r="AC3583" s="54"/>
      <c r="AD3583" s="55">
        <f t="shared" si="73"/>
        <v>0</v>
      </c>
      <c r="AE3583" s="54"/>
    </row>
    <row r="3584" spans="2:31" x14ac:dyDescent="0.3">
      <c r="B3584" s="4" t="s">
        <v>260</v>
      </c>
      <c r="C3584" s="4"/>
      <c r="D3584" s="4"/>
      <c r="E3584" s="70">
        <v>0</v>
      </c>
      <c r="F3584" s="71">
        <v>0</v>
      </c>
      <c r="G3584" s="70">
        <v>0</v>
      </c>
      <c r="H3584" s="71">
        <v>0</v>
      </c>
      <c r="I3584" s="70">
        <v>0</v>
      </c>
      <c r="J3584" s="71">
        <v>0</v>
      </c>
      <c r="K3584" s="70">
        <v>0</v>
      </c>
      <c r="L3584" s="71">
        <v>0</v>
      </c>
      <c r="M3584" s="70">
        <v>0</v>
      </c>
      <c r="N3584" s="71">
        <v>0</v>
      </c>
      <c r="O3584" s="70">
        <v>0</v>
      </c>
      <c r="P3584" s="71">
        <v>0</v>
      </c>
      <c r="Q3584" s="70">
        <v>0</v>
      </c>
      <c r="R3584" s="71">
        <v>0</v>
      </c>
      <c r="S3584" s="70">
        <v>0</v>
      </c>
      <c r="T3584" s="71">
        <v>0</v>
      </c>
      <c r="U3584" s="70">
        <v>0</v>
      </c>
      <c r="V3584" s="71">
        <v>0</v>
      </c>
      <c r="W3584" s="70">
        <v>0</v>
      </c>
      <c r="X3584" s="71">
        <v>0</v>
      </c>
      <c r="Y3584" s="70">
        <v>0</v>
      </c>
      <c r="Z3584" s="71">
        <v>0</v>
      </c>
      <c r="AA3584" s="70">
        <v>0</v>
      </c>
      <c r="AB3584" s="71">
        <v>0</v>
      </c>
      <c r="AC3584" s="54"/>
      <c r="AD3584" s="55">
        <f t="shared" si="73"/>
        <v>0</v>
      </c>
      <c r="AE3584" s="54"/>
    </row>
    <row r="3585" spans="2:31" x14ac:dyDescent="0.3">
      <c r="B3585" s="4" t="s">
        <v>261</v>
      </c>
      <c r="C3585" s="4"/>
      <c r="D3585" s="4"/>
      <c r="E3585" s="70">
        <v>0</v>
      </c>
      <c r="F3585" s="71">
        <v>0</v>
      </c>
      <c r="G3585" s="70">
        <v>0</v>
      </c>
      <c r="H3585" s="71">
        <v>0</v>
      </c>
      <c r="I3585" s="70">
        <v>0</v>
      </c>
      <c r="J3585" s="71">
        <v>0</v>
      </c>
      <c r="K3585" s="70">
        <v>0</v>
      </c>
      <c r="L3585" s="71">
        <v>0</v>
      </c>
      <c r="M3585" s="70">
        <v>0</v>
      </c>
      <c r="N3585" s="71">
        <v>0</v>
      </c>
      <c r="O3585" s="70">
        <v>0</v>
      </c>
      <c r="P3585" s="71">
        <v>0</v>
      </c>
      <c r="Q3585" s="70">
        <v>0</v>
      </c>
      <c r="R3585" s="71">
        <v>0</v>
      </c>
      <c r="S3585" s="70">
        <v>0</v>
      </c>
      <c r="T3585" s="71">
        <v>0</v>
      </c>
      <c r="U3585" s="70">
        <v>0</v>
      </c>
      <c r="V3585" s="71">
        <v>0</v>
      </c>
      <c r="W3585" s="70">
        <v>0</v>
      </c>
      <c r="X3585" s="71">
        <v>0</v>
      </c>
      <c r="Y3585" s="70">
        <v>0</v>
      </c>
      <c r="Z3585" s="71">
        <v>0</v>
      </c>
      <c r="AA3585" s="70">
        <v>0</v>
      </c>
      <c r="AB3585" s="71">
        <v>0</v>
      </c>
      <c r="AC3585" s="54"/>
      <c r="AD3585" s="55">
        <f t="shared" si="73"/>
        <v>0</v>
      </c>
      <c r="AE3585" s="54"/>
    </row>
    <row r="3586" spans="2:31" x14ac:dyDescent="0.3">
      <c r="B3586" s="4" t="s">
        <v>262</v>
      </c>
      <c r="C3586" s="4"/>
      <c r="D3586" s="4"/>
      <c r="E3586" s="70">
        <v>0</v>
      </c>
      <c r="F3586" s="71">
        <v>0</v>
      </c>
      <c r="G3586" s="70">
        <v>0</v>
      </c>
      <c r="H3586" s="71">
        <v>0</v>
      </c>
      <c r="I3586" s="70">
        <v>0</v>
      </c>
      <c r="J3586" s="71">
        <v>0</v>
      </c>
      <c r="K3586" s="70">
        <v>0</v>
      </c>
      <c r="L3586" s="71">
        <v>0</v>
      </c>
      <c r="M3586" s="70">
        <v>0</v>
      </c>
      <c r="N3586" s="71">
        <v>0</v>
      </c>
      <c r="O3586" s="70">
        <v>0</v>
      </c>
      <c r="P3586" s="71">
        <v>0</v>
      </c>
      <c r="Q3586" s="70">
        <v>0</v>
      </c>
      <c r="R3586" s="71">
        <v>0</v>
      </c>
      <c r="S3586" s="70">
        <v>0</v>
      </c>
      <c r="T3586" s="71">
        <v>0</v>
      </c>
      <c r="U3586" s="70">
        <v>0</v>
      </c>
      <c r="V3586" s="71">
        <v>0</v>
      </c>
      <c r="W3586" s="70">
        <v>0</v>
      </c>
      <c r="X3586" s="71">
        <v>0</v>
      </c>
      <c r="Y3586" s="70">
        <v>0</v>
      </c>
      <c r="Z3586" s="71">
        <v>0</v>
      </c>
      <c r="AA3586" s="70">
        <v>0</v>
      </c>
      <c r="AB3586" s="71">
        <v>0</v>
      </c>
      <c r="AC3586" s="54"/>
      <c r="AD3586" s="55">
        <f t="shared" si="73"/>
        <v>0</v>
      </c>
      <c r="AE3586" s="54"/>
    </row>
    <row r="3587" spans="2:31" x14ac:dyDescent="0.3">
      <c r="B3587" s="4" t="s">
        <v>263</v>
      </c>
      <c r="C3587" s="4"/>
      <c r="D3587" s="4"/>
      <c r="E3587" s="70">
        <v>0</v>
      </c>
      <c r="F3587" s="71">
        <v>0</v>
      </c>
      <c r="G3587" s="70">
        <v>0</v>
      </c>
      <c r="H3587" s="71">
        <v>0</v>
      </c>
      <c r="I3587" s="70">
        <v>0</v>
      </c>
      <c r="J3587" s="71">
        <v>0</v>
      </c>
      <c r="K3587" s="70">
        <v>0</v>
      </c>
      <c r="L3587" s="71">
        <v>0</v>
      </c>
      <c r="M3587" s="70">
        <v>0</v>
      </c>
      <c r="N3587" s="71">
        <v>0</v>
      </c>
      <c r="O3587" s="70">
        <v>0</v>
      </c>
      <c r="P3587" s="71">
        <v>0</v>
      </c>
      <c r="Q3587" s="70">
        <v>0</v>
      </c>
      <c r="R3587" s="71">
        <v>0</v>
      </c>
      <c r="S3587" s="70">
        <v>0</v>
      </c>
      <c r="T3587" s="71">
        <v>0</v>
      </c>
      <c r="U3587" s="70">
        <v>0</v>
      </c>
      <c r="V3587" s="71">
        <v>0</v>
      </c>
      <c r="W3587" s="70">
        <v>0</v>
      </c>
      <c r="X3587" s="71">
        <v>0</v>
      </c>
      <c r="Y3587" s="70">
        <v>0</v>
      </c>
      <c r="Z3587" s="71">
        <v>0</v>
      </c>
      <c r="AA3587" s="70">
        <v>0</v>
      </c>
      <c r="AB3587" s="71">
        <v>0</v>
      </c>
      <c r="AC3587" s="54"/>
      <c r="AD3587" s="55">
        <f t="shared" si="73"/>
        <v>0</v>
      </c>
      <c r="AE3587" s="54"/>
    </row>
    <row r="3588" spans="2:31" x14ac:dyDescent="0.3">
      <c r="B3588" s="4" t="s">
        <v>264</v>
      </c>
      <c r="C3588" s="4"/>
      <c r="D3588" s="4"/>
      <c r="E3588" s="70">
        <v>0</v>
      </c>
      <c r="F3588" s="71">
        <v>0</v>
      </c>
      <c r="G3588" s="70">
        <v>0</v>
      </c>
      <c r="H3588" s="71">
        <v>0</v>
      </c>
      <c r="I3588" s="70">
        <v>0</v>
      </c>
      <c r="J3588" s="71">
        <v>0</v>
      </c>
      <c r="K3588" s="70">
        <v>0</v>
      </c>
      <c r="L3588" s="71">
        <v>0</v>
      </c>
      <c r="M3588" s="70">
        <v>0</v>
      </c>
      <c r="N3588" s="71">
        <v>0</v>
      </c>
      <c r="O3588" s="70">
        <v>0</v>
      </c>
      <c r="P3588" s="71">
        <v>0</v>
      </c>
      <c r="Q3588" s="70">
        <v>0</v>
      </c>
      <c r="R3588" s="71">
        <v>0</v>
      </c>
      <c r="S3588" s="70">
        <v>0</v>
      </c>
      <c r="T3588" s="71">
        <v>0</v>
      </c>
      <c r="U3588" s="70">
        <v>1.8125432007946075E-2</v>
      </c>
      <c r="V3588" s="71">
        <v>0.36116758532201254</v>
      </c>
      <c r="W3588" s="70">
        <v>0.26377066432032731</v>
      </c>
      <c r="X3588" s="71">
        <v>0</v>
      </c>
      <c r="Y3588" s="70">
        <v>0</v>
      </c>
      <c r="Z3588" s="71">
        <v>0</v>
      </c>
      <c r="AA3588" s="70">
        <v>0</v>
      </c>
      <c r="AB3588" s="71">
        <v>0</v>
      </c>
      <c r="AC3588" s="54"/>
      <c r="AD3588" s="55">
        <f t="shared" si="73"/>
        <v>0.64306368165028593</v>
      </c>
      <c r="AE3588" s="54"/>
    </row>
    <row r="3589" spans="2:31" x14ac:dyDescent="0.3">
      <c r="B3589" s="4" t="s">
        <v>265</v>
      </c>
      <c r="C3589" s="4"/>
      <c r="D3589" s="4"/>
      <c r="E3589" s="70">
        <v>0</v>
      </c>
      <c r="F3589" s="71">
        <v>0</v>
      </c>
      <c r="G3589" s="70">
        <v>0</v>
      </c>
      <c r="H3589" s="71">
        <v>0</v>
      </c>
      <c r="I3589" s="70">
        <v>0</v>
      </c>
      <c r="J3589" s="71">
        <v>0</v>
      </c>
      <c r="K3589" s="70">
        <v>0</v>
      </c>
      <c r="L3589" s="71">
        <v>0</v>
      </c>
      <c r="M3589" s="70">
        <v>0</v>
      </c>
      <c r="N3589" s="71">
        <v>0</v>
      </c>
      <c r="O3589" s="70">
        <v>0</v>
      </c>
      <c r="P3589" s="71">
        <v>0</v>
      </c>
      <c r="Q3589" s="70">
        <v>0</v>
      </c>
      <c r="R3589" s="71">
        <v>0</v>
      </c>
      <c r="S3589" s="70">
        <v>0</v>
      </c>
      <c r="T3589" s="71">
        <v>0</v>
      </c>
      <c r="U3589" s="70">
        <v>1.8125432007946075E-2</v>
      </c>
      <c r="V3589" s="71">
        <v>0.36116758532201254</v>
      </c>
      <c r="W3589" s="70">
        <v>0.26377066432032731</v>
      </c>
      <c r="X3589" s="71">
        <v>0</v>
      </c>
      <c r="Y3589" s="70">
        <v>0</v>
      </c>
      <c r="Z3589" s="71">
        <v>0</v>
      </c>
      <c r="AA3589" s="70">
        <v>0</v>
      </c>
      <c r="AB3589" s="71">
        <v>0</v>
      </c>
      <c r="AC3589" s="54"/>
      <c r="AD3589" s="55">
        <f t="shared" si="73"/>
        <v>0.64306368165028593</v>
      </c>
      <c r="AE3589" s="54"/>
    </row>
    <row r="3590" spans="2:31" x14ac:dyDescent="0.3">
      <c r="B3590" s="4" t="s">
        <v>266</v>
      </c>
      <c r="C3590" s="4"/>
      <c r="D3590" s="4"/>
      <c r="E3590" s="70">
        <v>0</v>
      </c>
      <c r="F3590" s="71">
        <v>0</v>
      </c>
      <c r="G3590" s="70">
        <v>0</v>
      </c>
      <c r="H3590" s="71">
        <v>0</v>
      </c>
      <c r="I3590" s="70">
        <v>0</v>
      </c>
      <c r="J3590" s="71">
        <v>0</v>
      </c>
      <c r="K3590" s="70">
        <v>0</v>
      </c>
      <c r="L3590" s="71">
        <v>0</v>
      </c>
      <c r="M3590" s="70">
        <v>0</v>
      </c>
      <c r="N3590" s="71">
        <v>0</v>
      </c>
      <c r="O3590" s="70">
        <v>0</v>
      </c>
      <c r="P3590" s="71">
        <v>0</v>
      </c>
      <c r="Q3590" s="70">
        <v>0</v>
      </c>
      <c r="R3590" s="71">
        <v>0</v>
      </c>
      <c r="S3590" s="70">
        <v>0</v>
      </c>
      <c r="T3590" s="71">
        <v>0</v>
      </c>
      <c r="U3590" s="70">
        <v>0</v>
      </c>
      <c r="V3590" s="71">
        <v>0</v>
      </c>
      <c r="W3590" s="70">
        <v>0</v>
      </c>
      <c r="X3590" s="71">
        <v>0</v>
      </c>
      <c r="Y3590" s="70">
        <v>0</v>
      </c>
      <c r="Z3590" s="71">
        <v>0</v>
      </c>
      <c r="AA3590" s="70">
        <v>0</v>
      </c>
      <c r="AB3590" s="71">
        <v>0</v>
      </c>
      <c r="AC3590" s="54"/>
      <c r="AD3590" s="55">
        <f t="shared" si="73"/>
        <v>0</v>
      </c>
      <c r="AE3590" s="54"/>
    </row>
    <row r="3591" spans="2:31" x14ac:dyDescent="0.3">
      <c r="B3591" s="4" t="s">
        <v>267</v>
      </c>
      <c r="C3591" s="4"/>
      <c r="D3591" s="4"/>
      <c r="E3591" s="70">
        <v>0</v>
      </c>
      <c r="F3591" s="71">
        <v>0</v>
      </c>
      <c r="G3591" s="70">
        <v>0</v>
      </c>
      <c r="H3591" s="71">
        <v>0</v>
      </c>
      <c r="I3591" s="70">
        <v>0</v>
      </c>
      <c r="J3591" s="71">
        <v>0</v>
      </c>
      <c r="K3591" s="70">
        <v>0</v>
      </c>
      <c r="L3591" s="71">
        <v>0</v>
      </c>
      <c r="M3591" s="70">
        <v>0</v>
      </c>
      <c r="N3591" s="71">
        <v>0</v>
      </c>
      <c r="O3591" s="70">
        <v>0</v>
      </c>
      <c r="P3591" s="71">
        <v>0</v>
      </c>
      <c r="Q3591" s="70">
        <v>0</v>
      </c>
      <c r="R3591" s="71">
        <v>0</v>
      </c>
      <c r="S3591" s="70">
        <v>0</v>
      </c>
      <c r="T3591" s="71">
        <v>0</v>
      </c>
      <c r="U3591" s="70">
        <v>0</v>
      </c>
      <c r="V3591" s="71">
        <v>0</v>
      </c>
      <c r="W3591" s="70">
        <v>0</v>
      </c>
      <c r="X3591" s="71">
        <v>0</v>
      </c>
      <c r="Y3591" s="70">
        <v>0</v>
      </c>
      <c r="Z3591" s="71">
        <v>0</v>
      </c>
      <c r="AA3591" s="70">
        <v>0</v>
      </c>
      <c r="AB3591" s="71">
        <v>0</v>
      </c>
      <c r="AC3591" s="54"/>
      <c r="AD3591" s="55">
        <f t="shared" si="73"/>
        <v>0</v>
      </c>
      <c r="AE3591" s="54"/>
    </row>
    <row r="3592" spans="2:31" x14ac:dyDescent="0.3">
      <c r="B3592" s="4" t="s">
        <v>268</v>
      </c>
      <c r="C3592" s="4"/>
      <c r="D3592" s="4"/>
      <c r="E3592" s="70">
        <v>0</v>
      </c>
      <c r="F3592" s="71">
        <v>0</v>
      </c>
      <c r="G3592" s="70">
        <v>0</v>
      </c>
      <c r="H3592" s="71">
        <v>0</v>
      </c>
      <c r="I3592" s="70">
        <v>0</v>
      </c>
      <c r="J3592" s="71">
        <v>0</v>
      </c>
      <c r="K3592" s="70">
        <v>0</v>
      </c>
      <c r="L3592" s="71">
        <v>0</v>
      </c>
      <c r="M3592" s="70">
        <v>0</v>
      </c>
      <c r="N3592" s="71">
        <v>0</v>
      </c>
      <c r="O3592" s="70">
        <v>0</v>
      </c>
      <c r="P3592" s="71">
        <v>0</v>
      </c>
      <c r="Q3592" s="70">
        <v>0</v>
      </c>
      <c r="R3592" s="71">
        <v>0</v>
      </c>
      <c r="S3592" s="70">
        <v>0</v>
      </c>
      <c r="T3592" s="71">
        <v>0</v>
      </c>
      <c r="U3592" s="70">
        <v>0</v>
      </c>
      <c r="V3592" s="71">
        <v>0</v>
      </c>
      <c r="W3592" s="70">
        <v>0</v>
      </c>
      <c r="X3592" s="71">
        <v>0</v>
      </c>
      <c r="Y3592" s="70">
        <v>0</v>
      </c>
      <c r="Z3592" s="71">
        <v>0</v>
      </c>
      <c r="AA3592" s="70">
        <v>0</v>
      </c>
      <c r="AB3592" s="71">
        <v>0</v>
      </c>
      <c r="AC3592" s="54"/>
      <c r="AD3592" s="55">
        <f t="shared" si="73"/>
        <v>0</v>
      </c>
      <c r="AE3592" s="54"/>
    </row>
    <row r="3593" spans="2:31" x14ac:dyDescent="0.3">
      <c r="B3593" s="4" t="s">
        <v>269</v>
      </c>
      <c r="C3593" s="4"/>
      <c r="D3593" s="4"/>
      <c r="E3593" s="70">
        <v>0</v>
      </c>
      <c r="F3593" s="71">
        <v>0</v>
      </c>
      <c r="G3593" s="70">
        <v>0</v>
      </c>
      <c r="H3593" s="71">
        <v>0</v>
      </c>
      <c r="I3593" s="70">
        <v>0</v>
      </c>
      <c r="J3593" s="71">
        <v>0</v>
      </c>
      <c r="K3593" s="70">
        <v>0</v>
      </c>
      <c r="L3593" s="71">
        <v>0</v>
      </c>
      <c r="M3593" s="70">
        <v>0</v>
      </c>
      <c r="N3593" s="71">
        <v>0</v>
      </c>
      <c r="O3593" s="70">
        <v>0</v>
      </c>
      <c r="P3593" s="71">
        <v>0</v>
      </c>
      <c r="Q3593" s="70">
        <v>0</v>
      </c>
      <c r="R3593" s="71">
        <v>0</v>
      </c>
      <c r="S3593" s="70">
        <v>0</v>
      </c>
      <c r="T3593" s="71">
        <v>0</v>
      </c>
      <c r="U3593" s="70">
        <v>0.14449102345784504</v>
      </c>
      <c r="V3593" s="71">
        <v>3.6783854298464456</v>
      </c>
      <c r="W3593" s="70">
        <v>2.3617568405363287</v>
      </c>
      <c r="X3593" s="71">
        <v>0</v>
      </c>
      <c r="Y3593" s="70">
        <v>0</v>
      </c>
      <c r="Z3593" s="71">
        <v>0</v>
      </c>
      <c r="AA3593" s="70">
        <v>0</v>
      </c>
      <c r="AB3593" s="71">
        <v>0</v>
      </c>
      <c r="AC3593" s="54"/>
      <c r="AD3593" s="55">
        <f t="shared" si="73"/>
        <v>6.1846332938406192</v>
      </c>
      <c r="AE3593" s="54"/>
    </row>
    <row r="3594" spans="2:31" x14ac:dyDescent="0.3">
      <c r="B3594" s="4" t="s">
        <v>270</v>
      </c>
      <c r="C3594" s="4"/>
      <c r="D3594" s="4"/>
      <c r="E3594" s="70">
        <v>0</v>
      </c>
      <c r="F3594" s="71">
        <v>0</v>
      </c>
      <c r="G3594" s="70">
        <v>0</v>
      </c>
      <c r="H3594" s="71">
        <v>0</v>
      </c>
      <c r="I3594" s="70">
        <v>0</v>
      </c>
      <c r="J3594" s="71">
        <v>0</v>
      </c>
      <c r="K3594" s="70">
        <v>0</v>
      </c>
      <c r="L3594" s="71">
        <v>0</v>
      </c>
      <c r="M3594" s="70">
        <v>0</v>
      </c>
      <c r="N3594" s="71">
        <v>0</v>
      </c>
      <c r="O3594" s="70">
        <v>0</v>
      </c>
      <c r="P3594" s="71">
        <v>0</v>
      </c>
      <c r="Q3594" s="70">
        <v>0</v>
      </c>
      <c r="R3594" s="71">
        <v>0</v>
      </c>
      <c r="S3594" s="70">
        <v>0</v>
      </c>
      <c r="T3594" s="71">
        <v>0</v>
      </c>
      <c r="U3594" s="70">
        <v>0.14449102345784504</v>
      </c>
      <c r="V3594" s="71">
        <v>3.6783854298464456</v>
      </c>
      <c r="W3594" s="70">
        <v>2.3617568405363287</v>
      </c>
      <c r="X3594" s="71">
        <v>0</v>
      </c>
      <c r="Y3594" s="70">
        <v>0</v>
      </c>
      <c r="Z3594" s="71">
        <v>0</v>
      </c>
      <c r="AA3594" s="70">
        <v>0</v>
      </c>
      <c r="AB3594" s="71">
        <v>0</v>
      </c>
      <c r="AC3594" s="54"/>
      <c r="AD3594" s="55">
        <f t="shared" si="73"/>
        <v>6.1846332938406192</v>
      </c>
      <c r="AE3594" s="54"/>
    </row>
    <row r="3595" spans="2:31" x14ac:dyDescent="0.3">
      <c r="B3595" s="4" t="s">
        <v>271</v>
      </c>
      <c r="C3595" s="4"/>
      <c r="D3595" s="4"/>
      <c r="E3595" s="70">
        <v>0</v>
      </c>
      <c r="F3595" s="71">
        <v>0</v>
      </c>
      <c r="G3595" s="70">
        <v>0</v>
      </c>
      <c r="H3595" s="71">
        <v>0</v>
      </c>
      <c r="I3595" s="70">
        <v>0</v>
      </c>
      <c r="J3595" s="71">
        <v>0</v>
      </c>
      <c r="K3595" s="70">
        <v>0</v>
      </c>
      <c r="L3595" s="71">
        <v>0</v>
      </c>
      <c r="M3595" s="70">
        <v>0</v>
      </c>
      <c r="N3595" s="71">
        <v>0</v>
      </c>
      <c r="O3595" s="70">
        <v>0</v>
      </c>
      <c r="P3595" s="71">
        <v>0</v>
      </c>
      <c r="Q3595" s="70">
        <v>0</v>
      </c>
      <c r="R3595" s="71">
        <v>0</v>
      </c>
      <c r="S3595" s="70">
        <v>0</v>
      </c>
      <c r="T3595" s="71">
        <v>0</v>
      </c>
      <c r="U3595" s="70">
        <v>0</v>
      </c>
      <c r="V3595" s="71">
        <v>0</v>
      </c>
      <c r="W3595" s="70">
        <v>0</v>
      </c>
      <c r="X3595" s="71">
        <v>0</v>
      </c>
      <c r="Y3595" s="70">
        <v>0</v>
      </c>
      <c r="Z3595" s="71">
        <v>0</v>
      </c>
      <c r="AA3595" s="70">
        <v>0</v>
      </c>
      <c r="AB3595" s="71">
        <v>0</v>
      </c>
      <c r="AC3595" s="54"/>
      <c r="AD3595" s="55">
        <f t="shared" si="73"/>
        <v>0</v>
      </c>
      <c r="AE3595" s="54"/>
    </row>
    <row r="3596" spans="2:31" x14ac:dyDescent="0.3">
      <c r="B3596" s="4" t="s">
        <v>272</v>
      </c>
      <c r="C3596" s="4"/>
      <c r="D3596" s="4"/>
      <c r="E3596" s="70">
        <v>0</v>
      </c>
      <c r="F3596" s="71">
        <v>0</v>
      </c>
      <c r="G3596" s="70">
        <v>0</v>
      </c>
      <c r="H3596" s="71">
        <v>0</v>
      </c>
      <c r="I3596" s="70">
        <v>0</v>
      </c>
      <c r="J3596" s="71">
        <v>0</v>
      </c>
      <c r="K3596" s="70">
        <v>0</v>
      </c>
      <c r="L3596" s="71">
        <v>0</v>
      </c>
      <c r="M3596" s="70">
        <v>0</v>
      </c>
      <c r="N3596" s="71">
        <v>0</v>
      </c>
      <c r="O3596" s="70">
        <v>0</v>
      </c>
      <c r="P3596" s="71">
        <v>0</v>
      </c>
      <c r="Q3596" s="70">
        <v>0</v>
      </c>
      <c r="R3596" s="71">
        <v>0</v>
      </c>
      <c r="S3596" s="70">
        <v>0</v>
      </c>
      <c r="T3596" s="71">
        <v>0</v>
      </c>
      <c r="U3596" s="70">
        <v>0</v>
      </c>
      <c r="V3596" s="71">
        <v>0</v>
      </c>
      <c r="W3596" s="70">
        <v>0</v>
      </c>
      <c r="X3596" s="71">
        <v>0</v>
      </c>
      <c r="Y3596" s="70">
        <v>0</v>
      </c>
      <c r="Z3596" s="71">
        <v>0</v>
      </c>
      <c r="AA3596" s="70">
        <v>0</v>
      </c>
      <c r="AB3596" s="71">
        <v>0</v>
      </c>
      <c r="AC3596" s="54"/>
      <c r="AD3596" s="55">
        <f t="shared" si="73"/>
        <v>0</v>
      </c>
      <c r="AE3596" s="54"/>
    </row>
    <row r="3597" spans="2:31" x14ac:dyDescent="0.3">
      <c r="B3597" s="4" t="s">
        <v>273</v>
      </c>
      <c r="C3597" s="4"/>
      <c r="D3597" s="4"/>
      <c r="E3597" s="70">
        <v>0</v>
      </c>
      <c r="F3597" s="71">
        <v>0</v>
      </c>
      <c r="G3597" s="70">
        <v>0</v>
      </c>
      <c r="H3597" s="71">
        <v>0</v>
      </c>
      <c r="I3597" s="70">
        <v>0</v>
      </c>
      <c r="J3597" s="71">
        <v>0</v>
      </c>
      <c r="K3597" s="70">
        <v>0</v>
      </c>
      <c r="L3597" s="71">
        <v>0</v>
      </c>
      <c r="M3597" s="70">
        <v>0</v>
      </c>
      <c r="N3597" s="71">
        <v>0</v>
      </c>
      <c r="O3597" s="70">
        <v>0</v>
      </c>
      <c r="P3597" s="71">
        <v>0</v>
      </c>
      <c r="Q3597" s="70">
        <v>0</v>
      </c>
      <c r="R3597" s="71">
        <v>0</v>
      </c>
      <c r="S3597" s="70">
        <v>0</v>
      </c>
      <c r="T3597" s="71">
        <v>0</v>
      </c>
      <c r="U3597" s="70">
        <v>0.49687939396610958</v>
      </c>
      <c r="V3597" s="71">
        <v>0</v>
      </c>
      <c r="W3597" s="70">
        <v>0</v>
      </c>
      <c r="X3597" s="71">
        <v>0</v>
      </c>
      <c r="Y3597" s="70">
        <v>0</v>
      </c>
      <c r="Z3597" s="71">
        <v>0</v>
      </c>
      <c r="AA3597" s="70">
        <v>0</v>
      </c>
      <c r="AB3597" s="71">
        <v>0</v>
      </c>
      <c r="AC3597" s="54"/>
      <c r="AD3597" s="55">
        <f t="shared" si="73"/>
        <v>0.49687939396610958</v>
      </c>
      <c r="AE3597" s="54"/>
    </row>
    <row r="3598" spans="2:31" x14ac:dyDescent="0.3">
      <c r="B3598" s="4" t="s">
        <v>274</v>
      </c>
      <c r="C3598" s="4"/>
      <c r="D3598" s="4"/>
      <c r="E3598" s="70">
        <v>0</v>
      </c>
      <c r="F3598" s="71">
        <v>0</v>
      </c>
      <c r="G3598" s="70">
        <v>0</v>
      </c>
      <c r="H3598" s="71">
        <v>0</v>
      </c>
      <c r="I3598" s="70">
        <v>0</v>
      </c>
      <c r="J3598" s="71">
        <v>0</v>
      </c>
      <c r="K3598" s="70">
        <v>0</v>
      </c>
      <c r="L3598" s="71">
        <v>0</v>
      </c>
      <c r="M3598" s="70">
        <v>0</v>
      </c>
      <c r="N3598" s="71">
        <v>0</v>
      </c>
      <c r="O3598" s="70">
        <v>0</v>
      </c>
      <c r="P3598" s="71">
        <v>0</v>
      </c>
      <c r="Q3598" s="70">
        <v>0</v>
      </c>
      <c r="R3598" s="71">
        <v>0</v>
      </c>
      <c r="S3598" s="70">
        <v>0</v>
      </c>
      <c r="T3598" s="71">
        <v>0</v>
      </c>
      <c r="U3598" s="70">
        <v>0.49687939396610958</v>
      </c>
      <c r="V3598" s="71">
        <v>0</v>
      </c>
      <c r="W3598" s="70">
        <v>0</v>
      </c>
      <c r="X3598" s="71">
        <v>0</v>
      </c>
      <c r="Y3598" s="70">
        <v>0</v>
      </c>
      <c r="Z3598" s="71">
        <v>0</v>
      </c>
      <c r="AA3598" s="70">
        <v>0</v>
      </c>
      <c r="AB3598" s="71">
        <v>0</v>
      </c>
      <c r="AC3598" s="54"/>
      <c r="AD3598" s="55">
        <f t="shared" si="73"/>
        <v>0.49687939396610958</v>
      </c>
      <c r="AE3598" s="54"/>
    </row>
    <row r="3599" spans="2:31" x14ac:dyDescent="0.3">
      <c r="B3599" s="4" t="s">
        <v>275</v>
      </c>
      <c r="C3599" s="4"/>
      <c r="D3599" s="4"/>
      <c r="E3599" s="70">
        <v>0</v>
      </c>
      <c r="F3599" s="71">
        <v>0</v>
      </c>
      <c r="G3599" s="70">
        <v>0</v>
      </c>
      <c r="H3599" s="71">
        <v>0</v>
      </c>
      <c r="I3599" s="70">
        <v>0</v>
      </c>
      <c r="J3599" s="71">
        <v>0</v>
      </c>
      <c r="K3599" s="70">
        <v>0</v>
      </c>
      <c r="L3599" s="71">
        <v>0</v>
      </c>
      <c r="M3599" s="70">
        <v>0</v>
      </c>
      <c r="N3599" s="71">
        <v>0</v>
      </c>
      <c r="O3599" s="70">
        <v>0</v>
      </c>
      <c r="P3599" s="71">
        <v>0</v>
      </c>
      <c r="Q3599" s="70">
        <v>0</v>
      </c>
      <c r="R3599" s="71">
        <v>0</v>
      </c>
      <c r="S3599" s="70">
        <v>0</v>
      </c>
      <c r="T3599" s="71">
        <v>0</v>
      </c>
      <c r="U3599" s="70">
        <v>0.49687939396610958</v>
      </c>
      <c r="V3599" s="71">
        <v>0</v>
      </c>
      <c r="W3599" s="70">
        <v>0</v>
      </c>
      <c r="X3599" s="71">
        <v>0</v>
      </c>
      <c r="Y3599" s="70">
        <v>0</v>
      </c>
      <c r="Z3599" s="71">
        <v>0</v>
      </c>
      <c r="AA3599" s="70">
        <v>0</v>
      </c>
      <c r="AB3599" s="71">
        <v>0</v>
      </c>
      <c r="AC3599" s="54"/>
      <c r="AD3599" s="55">
        <f t="shared" si="73"/>
        <v>0.49687939396610958</v>
      </c>
      <c r="AE3599" s="54"/>
    </row>
    <row r="3600" spans="2:31" x14ac:dyDescent="0.3">
      <c r="B3600" s="4" t="s">
        <v>276</v>
      </c>
      <c r="C3600" s="4"/>
      <c r="D3600" s="4"/>
      <c r="E3600" s="70">
        <v>0</v>
      </c>
      <c r="F3600" s="71">
        <v>0</v>
      </c>
      <c r="G3600" s="70">
        <v>0</v>
      </c>
      <c r="H3600" s="71">
        <v>0</v>
      </c>
      <c r="I3600" s="70">
        <v>0</v>
      </c>
      <c r="J3600" s="71">
        <v>0</v>
      </c>
      <c r="K3600" s="70">
        <v>0</v>
      </c>
      <c r="L3600" s="71">
        <v>0</v>
      </c>
      <c r="M3600" s="70">
        <v>0</v>
      </c>
      <c r="N3600" s="71">
        <v>0</v>
      </c>
      <c r="O3600" s="70">
        <v>0</v>
      </c>
      <c r="P3600" s="71">
        <v>0</v>
      </c>
      <c r="Q3600" s="70">
        <v>0</v>
      </c>
      <c r="R3600" s="71">
        <v>0</v>
      </c>
      <c r="S3600" s="70">
        <v>0</v>
      </c>
      <c r="T3600" s="71">
        <v>0</v>
      </c>
      <c r="U3600" s="70">
        <v>0</v>
      </c>
      <c r="V3600" s="71">
        <v>0</v>
      </c>
      <c r="W3600" s="70">
        <v>0</v>
      </c>
      <c r="X3600" s="71">
        <v>0</v>
      </c>
      <c r="Y3600" s="70">
        <v>0</v>
      </c>
      <c r="Z3600" s="71">
        <v>0</v>
      </c>
      <c r="AA3600" s="70">
        <v>0</v>
      </c>
      <c r="AB3600" s="71">
        <v>0</v>
      </c>
      <c r="AC3600" s="54"/>
      <c r="AD3600" s="55">
        <f t="shared" si="73"/>
        <v>0</v>
      </c>
      <c r="AE3600" s="54"/>
    </row>
    <row r="3601" spans="2:31" x14ac:dyDescent="0.3">
      <c r="B3601" s="4" t="s">
        <v>277</v>
      </c>
      <c r="C3601" s="4"/>
      <c r="D3601" s="4"/>
      <c r="E3601" s="70">
        <v>0</v>
      </c>
      <c r="F3601" s="71">
        <v>0</v>
      </c>
      <c r="G3601" s="70">
        <v>0</v>
      </c>
      <c r="H3601" s="71">
        <v>0</v>
      </c>
      <c r="I3601" s="70">
        <v>0</v>
      </c>
      <c r="J3601" s="71">
        <v>0</v>
      </c>
      <c r="K3601" s="70">
        <v>0</v>
      </c>
      <c r="L3601" s="71">
        <v>0</v>
      </c>
      <c r="M3601" s="70">
        <v>0</v>
      </c>
      <c r="N3601" s="71">
        <v>0</v>
      </c>
      <c r="O3601" s="70">
        <v>0</v>
      </c>
      <c r="P3601" s="71">
        <v>0</v>
      </c>
      <c r="Q3601" s="70">
        <v>0</v>
      </c>
      <c r="R3601" s="71">
        <v>0</v>
      </c>
      <c r="S3601" s="70">
        <v>0</v>
      </c>
      <c r="T3601" s="71">
        <v>0</v>
      </c>
      <c r="U3601" s="70">
        <v>0</v>
      </c>
      <c r="V3601" s="71">
        <v>0</v>
      </c>
      <c r="W3601" s="70">
        <v>0</v>
      </c>
      <c r="X3601" s="71">
        <v>0</v>
      </c>
      <c r="Y3601" s="70">
        <v>0</v>
      </c>
      <c r="Z3601" s="71">
        <v>0</v>
      </c>
      <c r="AA3601" s="70">
        <v>0</v>
      </c>
      <c r="AB3601" s="71">
        <v>0</v>
      </c>
      <c r="AC3601" s="54"/>
      <c r="AD3601" s="55">
        <f t="shared" si="73"/>
        <v>0</v>
      </c>
      <c r="AE3601" s="54"/>
    </row>
    <row r="3602" spans="2:31" x14ac:dyDescent="0.3">
      <c r="B3602" s="12" t="s">
        <v>7</v>
      </c>
      <c r="C3602" s="12"/>
      <c r="D3602" s="12"/>
      <c r="E3602" s="13">
        <f t="shared" ref="E3602:AB3602" si="74">SUM(E3464:E3601)</f>
        <v>0</v>
      </c>
      <c r="F3602" s="13">
        <f t="shared" si="74"/>
        <v>0</v>
      </c>
      <c r="G3602" s="13">
        <f t="shared" si="74"/>
        <v>0</v>
      </c>
      <c r="H3602" s="13">
        <f t="shared" si="74"/>
        <v>0</v>
      </c>
      <c r="I3602" s="13">
        <f t="shared" si="74"/>
        <v>0</v>
      </c>
      <c r="J3602" s="13">
        <f t="shared" si="74"/>
        <v>0</v>
      </c>
      <c r="K3602" s="13">
        <f t="shared" si="74"/>
        <v>0</v>
      </c>
      <c r="L3602" s="13">
        <f t="shared" si="74"/>
        <v>0</v>
      </c>
      <c r="M3602" s="13">
        <f t="shared" si="74"/>
        <v>0</v>
      </c>
      <c r="N3602" s="13">
        <f t="shared" si="74"/>
        <v>0.40453565119222445</v>
      </c>
      <c r="O3602" s="13">
        <f t="shared" si="74"/>
        <v>2.5082068265415733</v>
      </c>
      <c r="P3602" s="13">
        <f t="shared" si="74"/>
        <v>11.61792134444169</v>
      </c>
      <c r="Q3602" s="13">
        <f t="shared" si="74"/>
        <v>13.919649115730417</v>
      </c>
      <c r="R3602" s="13">
        <f t="shared" si="74"/>
        <v>12.976267964440922</v>
      </c>
      <c r="S3602" s="13">
        <f t="shared" si="74"/>
        <v>13.676414481798803</v>
      </c>
      <c r="T3602" s="13">
        <f t="shared" si="74"/>
        <v>14.258996375401814</v>
      </c>
      <c r="U3602" s="13">
        <f t="shared" si="74"/>
        <v>17.228956150673923</v>
      </c>
      <c r="V3602" s="13">
        <f t="shared" si="74"/>
        <v>56.324503197915355</v>
      </c>
      <c r="W3602" s="13">
        <f t="shared" si="74"/>
        <v>61.63569410468142</v>
      </c>
      <c r="X3602" s="13">
        <f t="shared" si="74"/>
        <v>1.6593157132466636</v>
      </c>
      <c r="Y3602" s="13">
        <f t="shared" si="74"/>
        <v>0</v>
      </c>
      <c r="Z3602" s="13">
        <f t="shared" si="74"/>
        <v>0</v>
      </c>
      <c r="AA3602" s="13">
        <f t="shared" si="74"/>
        <v>0</v>
      </c>
      <c r="AB3602" s="13">
        <f t="shared" si="74"/>
        <v>0</v>
      </c>
      <c r="AC3602" s="110">
        <f>SUM(AC3464:AE3601)</f>
        <v>206.2104609260648</v>
      </c>
      <c r="AD3602" s="110"/>
      <c r="AE3602" s="110"/>
    </row>
    <row r="3603" spans="2:31" x14ac:dyDescent="0.3">
      <c r="B3603" s="14"/>
      <c r="C3603" s="15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</row>
    <row r="3604" spans="2:31" x14ac:dyDescent="0.3">
      <c r="B3604" s="14"/>
      <c r="C3604" s="15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</row>
    <row r="3605" spans="2:31" x14ac:dyDescent="0.3">
      <c r="B3605" s="8">
        <f>+B3461+1</f>
        <v>46107</v>
      </c>
    </row>
    <row r="3606" spans="2:31" x14ac:dyDescent="0.3">
      <c r="B3606" s="8"/>
    </row>
    <row r="3607" spans="2:31" x14ac:dyDescent="0.3">
      <c r="B3607" s="9" t="s">
        <v>313</v>
      </c>
      <c r="C3607" s="10"/>
      <c r="D3607" s="10"/>
      <c r="E3607" s="11">
        <v>1</v>
      </c>
      <c r="F3607" s="11">
        <v>2</v>
      </c>
      <c r="G3607" s="11">
        <v>3</v>
      </c>
      <c r="H3607" s="11">
        <v>4</v>
      </c>
      <c r="I3607" s="11">
        <v>5</v>
      </c>
      <c r="J3607" s="11">
        <v>6</v>
      </c>
      <c r="K3607" s="11">
        <v>7</v>
      </c>
      <c r="L3607" s="11">
        <v>8</v>
      </c>
      <c r="M3607" s="11">
        <v>9</v>
      </c>
      <c r="N3607" s="11">
        <v>10</v>
      </c>
      <c r="O3607" s="11">
        <v>11</v>
      </c>
      <c r="P3607" s="11">
        <v>12</v>
      </c>
      <c r="Q3607" s="11">
        <v>13</v>
      </c>
      <c r="R3607" s="11">
        <v>14</v>
      </c>
      <c r="S3607" s="11">
        <v>15</v>
      </c>
      <c r="T3607" s="11">
        <v>16</v>
      </c>
      <c r="U3607" s="11">
        <v>17</v>
      </c>
      <c r="V3607" s="11">
        <v>18</v>
      </c>
      <c r="W3607" s="11">
        <v>19</v>
      </c>
      <c r="X3607" s="11">
        <v>20</v>
      </c>
      <c r="Y3607" s="11">
        <v>21</v>
      </c>
      <c r="Z3607" s="11">
        <v>22</v>
      </c>
      <c r="AA3607" s="11">
        <v>23</v>
      </c>
      <c r="AB3607" s="11">
        <v>24</v>
      </c>
      <c r="AC3607" s="92" t="s">
        <v>7</v>
      </c>
      <c r="AD3607" s="92"/>
      <c r="AE3607" s="92"/>
    </row>
    <row r="3608" spans="2:31" x14ac:dyDescent="0.3">
      <c r="B3608" s="4" t="s">
        <v>140</v>
      </c>
      <c r="C3608" s="14"/>
      <c r="D3608" s="14"/>
      <c r="E3608" s="68">
        <v>0</v>
      </c>
      <c r="F3608" s="69">
        <v>0</v>
      </c>
      <c r="G3608" s="68">
        <v>0</v>
      </c>
      <c r="H3608" s="69">
        <v>0</v>
      </c>
      <c r="I3608" s="68">
        <v>0</v>
      </c>
      <c r="J3608" s="69">
        <v>0</v>
      </c>
      <c r="K3608" s="68">
        <v>0</v>
      </c>
      <c r="L3608" s="69">
        <v>0</v>
      </c>
      <c r="M3608" s="68">
        <v>0</v>
      </c>
      <c r="N3608" s="69">
        <v>0</v>
      </c>
      <c r="O3608" s="68">
        <v>1.0377629004213544</v>
      </c>
      <c r="P3608" s="69">
        <v>3.5077573913756961</v>
      </c>
      <c r="Q3608" s="68">
        <v>3.8736171381709483</v>
      </c>
      <c r="R3608" s="69">
        <v>3.9915882584651308</v>
      </c>
      <c r="S3608" s="68">
        <v>3.7932255712747582</v>
      </c>
      <c r="T3608" s="69">
        <v>3.671642852687834</v>
      </c>
      <c r="U3608" s="68">
        <v>3.8411261518134001</v>
      </c>
      <c r="V3608" s="69">
        <v>3.7320903494437538</v>
      </c>
      <c r="W3608" s="68">
        <v>0.56113315443787715</v>
      </c>
      <c r="X3608" s="69">
        <v>0</v>
      </c>
      <c r="Y3608" s="68">
        <v>0</v>
      </c>
      <c r="Z3608" s="69">
        <v>0</v>
      </c>
      <c r="AA3608" s="68">
        <v>0</v>
      </c>
      <c r="AB3608" s="69">
        <v>0</v>
      </c>
      <c r="AC3608" s="56"/>
      <c r="AD3608" s="55">
        <f t="shared" ref="AD3608:AD3683" si="75">SUM(E3608:AB3608)</f>
        <v>28.009943768090753</v>
      </c>
      <c r="AE3608" s="56"/>
    </row>
    <row r="3609" spans="2:31" x14ac:dyDescent="0.3">
      <c r="B3609" s="4" t="s">
        <v>141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0</v>
      </c>
      <c r="M3609" s="68">
        <v>0</v>
      </c>
      <c r="N3609" s="69">
        <v>0</v>
      </c>
      <c r="O3609" s="68">
        <v>1.0377629004213544</v>
      </c>
      <c r="P3609" s="69">
        <v>3.5077573913756961</v>
      </c>
      <c r="Q3609" s="68">
        <v>3.8736171381709483</v>
      </c>
      <c r="R3609" s="69">
        <v>3.9915882584651308</v>
      </c>
      <c r="S3609" s="68">
        <v>3.7932255712747582</v>
      </c>
      <c r="T3609" s="69">
        <v>3.671642852687834</v>
      </c>
      <c r="U3609" s="68">
        <v>3.8411261518134001</v>
      </c>
      <c r="V3609" s="69">
        <v>3.7320903494437538</v>
      </c>
      <c r="W3609" s="68">
        <v>0.56113315443787715</v>
      </c>
      <c r="X3609" s="69">
        <v>0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28.009943768090753</v>
      </c>
      <c r="AE3609" s="54"/>
    </row>
    <row r="3610" spans="2:31" x14ac:dyDescent="0.3">
      <c r="B3610" s="4" t="s">
        <v>142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0</v>
      </c>
      <c r="M3610" s="68">
        <v>0</v>
      </c>
      <c r="N3610" s="69">
        <v>0</v>
      </c>
      <c r="O3610" s="68">
        <v>1.0377629004213544</v>
      </c>
      <c r="P3610" s="69">
        <v>3.5077573913756961</v>
      </c>
      <c r="Q3610" s="68">
        <v>3.8736171381709483</v>
      </c>
      <c r="R3610" s="69">
        <v>3.9915882584651308</v>
      </c>
      <c r="S3610" s="68">
        <v>3.7932255712747582</v>
      </c>
      <c r="T3610" s="69">
        <v>3.671642852687834</v>
      </c>
      <c r="U3610" s="68">
        <v>3.8411261518134001</v>
      </c>
      <c r="V3610" s="69">
        <v>3.7320903494437538</v>
      </c>
      <c r="W3610" s="68">
        <v>0.56113315443787715</v>
      </c>
      <c r="X3610" s="69">
        <v>0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28.009943768090753</v>
      </c>
      <c r="AE3610" s="54"/>
    </row>
    <row r="3611" spans="2:31" x14ac:dyDescent="0.3">
      <c r="B3611" s="4" t="s">
        <v>143</v>
      </c>
      <c r="C3611" s="14"/>
      <c r="D3611" s="14"/>
      <c r="E3611" s="68">
        <v>0</v>
      </c>
      <c r="F3611" s="69">
        <v>0</v>
      </c>
      <c r="G3611" s="68">
        <v>0</v>
      </c>
      <c r="H3611" s="69">
        <v>0</v>
      </c>
      <c r="I3611" s="68">
        <v>0</v>
      </c>
      <c r="J3611" s="69">
        <v>0</v>
      </c>
      <c r="K3611" s="68">
        <v>0</v>
      </c>
      <c r="L3611" s="69">
        <v>0</v>
      </c>
      <c r="M3611" s="68">
        <v>0</v>
      </c>
      <c r="N3611" s="69">
        <v>0</v>
      </c>
      <c r="O3611" s="68">
        <v>1.0377629004213544</v>
      </c>
      <c r="P3611" s="69">
        <v>3.5077573913756961</v>
      </c>
      <c r="Q3611" s="68">
        <v>3.8736171381709483</v>
      </c>
      <c r="R3611" s="69">
        <v>3.9915882584651308</v>
      </c>
      <c r="S3611" s="68">
        <v>3.7932255712747582</v>
      </c>
      <c r="T3611" s="69">
        <v>3.671642852687834</v>
      </c>
      <c r="U3611" s="68">
        <v>3.8411261518134001</v>
      </c>
      <c r="V3611" s="69">
        <v>3.7320903494437538</v>
      </c>
      <c r="W3611" s="68">
        <v>0.56113315443787715</v>
      </c>
      <c r="X3611" s="69">
        <v>0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28.009943768090753</v>
      </c>
      <c r="AE3611" s="54"/>
    </row>
    <row r="3612" spans="2:31" x14ac:dyDescent="0.3">
      <c r="B3612" s="4" t="s">
        <v>144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</v>
      </c>
      <c r="M3612" s="68">
        <v>0</v>
      </c>
      <c r="N3612" s="69">
        <v>0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145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</v>
      </c>
      <c r="M3613" s="68">
        <v>0</v>
      </c>
      <c r="N3613" s="69">
        <v>0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146</v>
      </c>
      <c r="C3614" s="14"/>
      <c r="D3614" s="14"/>
      <c r="E3614" s="68">
        <v>0</v>
      </c>
      <c r="F3614" s="69">
        <v>0</v>
      </c>
      <c r="G3614" s="68">
        <v>0</v>
      </c>
      <c r="H3614" s="69">
        <v>0</v>
      </c>
      <c r="I3614" s="68">
        <v>0</v>
      </c>
      <c r="J3614" s="69">
        <v>0</v>
      </c>
      <c r="K3614" s="68">
        <v>0</v>
      </c>
      <c r="L3614" s="69">
        <v>0</v>
      </c>
      <c r="M3614" s="68">
        <v>0</v>
      </c>
      <c r="N3614" s="69">
        <v>0</v>
      </c>
      <c r="O3614" s="68">
        <v>0</v>
      </c>
      <c r="P3614" s="69">
        <v>0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0</v>
      </c>
      <c r="W3614" s="68">
        <v>0</v>
      </c>
      <c r="X3614" s="69">
        <v>0</v>
      </c>
      <c r="Y3614" s="68">
        <v>0</v>
      </c>
      <c r="Z3614" s="69">
        <v>0</v>
      </c>
      <c r="AA3614" s="68">
        <v>0</v>
      </c>
      <c r="AB3614" s="69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147</v>
      </c>
      <c r="C3615" s="14"/>
      <c r="D3615" s="14"/>
      <c r="E3615" s="68">
        <v>0</v>
      </c>
      <c r="F3615" s="69">
        <v>0</v>
      </c>
      <c r="G3615" s="68">
        <v>0</v>
      </c>
      <c r="H3615" s="69">
        <v>0</v>
      </c>
      <c r="I3615" s="68">
        <v>0</v>
      </c>
      <c r="J3615" s="69">
        <v>0</v>
      </c>
      <c r="K3615" s="68">
        <v>0</v>
      </c>
      <c r="L3615" s="69">
        <v>0</v>
      </c>
      <c r="M3615" s="68">
        <v>0</v>
      </c>
      <c r="N3615" s="69">
        <v>0</v>
      </c>
      <c r="O3615" s="68">
        <v>0</v>
      </c>
      <c r="P3615" s="69">
        <v>0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0</v>
      </c>
      <c r="W3615" s="68">
        <v>0</v>
      </c>
      <c r="X3615" s="69">
        <v>0</v>
      </c>
      <c r="Y3615" s="68">
        <v>0</v>
      </c>
      <c r="Z3615" s="69">
        <v>0</v>
      </c>
      <c r="AA3615" s="68">
        <v>0</v>
      </c>
      <c r="AB3615" s="69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148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149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150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151</v>
      </c>
      <c r="C3619" s="14"/>
      <c r="D3619" s="14"/>
      <c r="E3619" s="70">
        <v>0</v>
      </c>
      <c r="F3619" s="71">
        <v>0</v>
      </c>
      <c r="G3619" s="70">
        <v>0</v>
      </c>
      <c r="H3619" s="71">
        <v>0</v>
      </c>
      <c r="I3619" s="70">
        <v>0</v>
      </c>
      <c r="J3619" s="71">
        <v>0</v>
      </c>
      <c r="K3619" s="70">
        <v>0</v>
      </c>
      <c r="L3619" s="71">
        <v>0</v>
      </c>
      <c r="M3619" s="70">
        <v>0</v>
      </c>
      <c r="N3619" s="71">
        <v>0</v>
      </c>
      <c r="O3619" s="70">
        <v>0</v>
      </c>
      <c r="P3619" s="71">
        <v>0</v>
      </c>
      <c r="Q3619" s="70">
        <v>0</v>
      </c>
      <c r="R3619" s="71">
        <v>0</v>
      </c>
      <c r="S3619" s="70">
        <v>0</v>
      </c>
      <c r="T3619" s="71">
        <v>0</v>
      </c>
      <c r="U3619" s="70">
        <v>0</v>
      </c>
      <c r="V3619" s="71">
        <v>0</v>
      </c>
      <c r="W3619" s="70">
        <v>0</v>
      </c>
      <c r="X3619" s="71">
        <v>0</v>
      </c>
      <c r="Y3619" s="70">
        <v>0</v>
      </c>
      <c r="Z3619" s="71">
        <v>0</v>
      </c>
      <c r="AA3619" s="70">
        <v>0</v>
      </c>
      <c r="AB3619" s="71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152</v>
      </c>
      <c r="C3620" s="14"/>
      <c r="D3620" s="14"/>
      <c r="E3620" s="70">
        <v>0</v>
      </c>
      <c r="F3620" s="71">
        <v>0</v>
      </c>
      <c r="G3620" s="70">
        <v>0</v>
      </c>
      <c r="H3620" s="71">
        <v>0</v>
      </c>
      <c r="I3620" s="70">
        <v>0</v>
      </c>
      <c r="J3620" s="71">
        <v>0</v>
      </c>
      <c r="K3620" s="70">
        <v>0</v>
      </c>
      <c r="L3620" s="71">
        <v>0</v>
      </c>
      <c r="M3620" s="70">
        <v>0</v>
      </c>
      <c r="N3620" s="71">
        <v>0</v>
      </c>
      <c r="O3620" s="70">
        <v>0</v>
      </c>
      <c r="P3620" s="71">
        <v>0</v>
      </c>
      <c r="Q3620" s="70">
        <v>0</v>
      </c>
      <c r="R3620" s="71">
        <v>0</v>
      </c>
      <c r="S3620" s="70">
        <v>0</v>
      </c>
      <c r="T3620" s="71">
        <v>0</v>
      </c>
      <c r="U3620" s="70">
        <v>0</v>
      </c>
      <c r="V3620" s="71">
        <v>0</v>
      </c>
      <c r="W3620" s="70">
        <v>0</v>
      </c>
      <c r="X3620" s="71">
        <v>0</v>
      </c>
      <c r="Y3620" s="70">
        <v>0</v>
      </c>
      <c r="Z3620" s="71">
        <v>0</v>
      </c>
      <c r="AA3620" s="70">
        <v>0</v>
      </c>
      <c r="AB3620" s="71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153</v>
      </c>
      <c r="C3621" s="14"/>
      <c r="D3621" s="14"/>
      <c r="E3621" s="70">
        <v>0</v>
      </c>
      <c r="F3621" s="71">
        <v>0</v>
      </c>
      <c r="G3621" s="70">
        <v>0</v>
      </c>
      <c r="H3621" s="71">
        <v>0</v>
      </c>
      <c r="I3621" s="70">
        <v>0</v>
      </c>
      <c r="J3621" s="71">
        <v>0</v>
      </c>
      <c r="K3621" s="70">
        <v>0</v>
      </c>
      <c r="L3621" s="71">
        <v>0</v>
      </c>
      <c r="M3621" s="70">
        <v>0</v>
      </c>
      <c r="N3621" s="71">
        <v>0</v>
      </c>
      <c r="O3621" s="70">
        <v>0</v>
      </c>
      <c r="P3621" s="71">
        <v>0</v>
      </c>
      <c r="Q3621" s="70">
        <v>0</v>
      </c>
      <c r="R3621" s="71">
        <v>0</v>
      </c>
      <c r="S3621" s="70">
        <v>0</v>
      </c>
      <c r="T3621" s="71">
        <v>0</v>
      </c>
      <c r="U3621" s="70">
        <v>0</v>
      </c>
      <c r="V3621" s="71">
        <v>0</v>
      </c>
      <c r="W3621" s="70">
        <v>0</v>
      </c>
      <c r="X3621" s="71">
        <v>0</v>
      </c>
      <c r="Y3621" s="70">
        <v>0</v>
      </c>
      <c r="Z3621" s="71">
        <v>0</v>
      </c>
      <c r="AA3621" s="70">
        <v>0</v>
      </c>
      <c r="AB3621" s="71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154</v>
      </c>
      <c r="C3622" s="14"/>
      <c r="D3622" s="14"/>
      <c r="E3622" s="70">
        <v>0</v>
      </c>
      <c r="F3622" s="71">
        <v>0</v>
      </c>
      <c r="G3622" s="70">
        <v>0</v>
      </c>
      <c r="H3622" s="71">
        <v>0</v>
      </c>
      <c r="I3622" s="70">
        <v>0</v>
      </c>
      <c r="J3622" s="71">
        <v>0</v>
      </c>
      <c r="K3622" s="70">
        <v>0</v>
      </c>
      <c r="L3622" s="71">
        <v>0</v>
      </c>
      <c r="M3622" s="70">
        <v>0</v>
      </c>
      <c r="N3622" s="71">
        <v>0</v>
      </c>
      <c r="O3622" s="70">
        <v>0</v>
      </c>
      <c r="P3622" s="71">
        <v>0</v>
      </c>
      <c r="Q3622" s="70">
        <v>0</v>
      </c>
      <c r="R3622" s="71">
        <v>0</v>
      </c>
      <c r="S3622" s="70">
        <v>0</v>
      </c>
      <c r="T3622" s="71">
        <v>0</v>
      </c>
      <c r="U3622" s="70">
        <v>0</v>
      </c>
      <c r="V3622" s="71">
        <v>0</v>
      </c>
      <c r="W3622" s="70">
        <v>0</v>
      </c>
      <c r="X3622" s="71">
        <v>0</v>
      </c>
      <c r="Y3622" s="70">
        <v>0</v>
      </c>
      <c r="Z3622" s="71">
        <v>0</v>
      </c>
      <c r="AA3622" s="70">
        <v>0</v>
      </c>
      <c r="AB3622" s="71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155</v>
      </c>
      <c r="C3623" s="14"/>
      <c r="D3623" s="14"/>
      <c r="E3623" s="70">
        <v>0</v>
      </c>
      <c r="F3623" s="71">
        <v>0</v>
      </c>
      <c r="G3623" s="70">
        <v>0</v>
      </c>
      <c r="H3623" s="71">
        <v>0</v>
      </c>
      <c r="I3623" s="70">
        <v>0</v>
      </c>
      <c r="J3623" s="71">
        <v>0</v>
      </c>
      <c r="K3623" s="70">
        <v>0</v>
      </c>
      <c r="L3623" s="71">
        <v>0</v>
      </c>
      <c r="M3623" s="70">
        <v>0</v>
      </c>
      <c r="N3623" s="71">
        <v>0</v>
      </c>
      <c r="O3623" s="70">
        <v>0</v>
      </c>
      <c r="P3623" s="71">
        <v>0</v>
      </c>
      <c r="Q3623" s="70">
        <v>0</v>
      </c>
      <c r="R3623" s="71">
        <v>0</v>
      </c>
      <c r="S3623" s="70">
        <v>0</v>
      </c>
      <c r="T3623" s="71">
        <v>0</v>
      </c>
      <c r="U3623" s="70">
        <v>0</v>
      </c>
      <c r="V3623" s="71">
        <v>0</v>
      </c>
      <c r="W3623" s="70">
        <v>0</v>
      </c>
      <c r="X3623" s="71">
        <v>0</v>
      </c>
      <c r="Y3623" s="70">
        <v>0</v>
      </c>
      <c r="Z3623" s="71">
        <v>0</v>
      </c>
      <c r="AA3623" s="70">
        <v>0</v>
      </c>
      <c r="AB3623" s="71">
        <v>0</v>
      </c>
      <c r="AC3623" s="54"/>
      <c r="AD3623" s="55">
        <f t="shared" si="75"/>
        <v>0</v>
      </c>
      <c r="AE3623" s="54"/>
    </row>
    <row r="3624" spans="2:31" x14ac:dyDescent="0.3">
      <c r="B3624" s="4" t="s">
        <v>156</v>
      </c>
      <c r="C3624" s="14"/>
      <c r="D3624" s="14"/>
      <c r="E3624" s="70">
        <v>0</v>
      </c>
      <c r="F3624" s="71">
        <v>0</v>
      </c>
      <c r="G3624" s="70">
        <v>0</v>
      </c>
      <c r="H3624" s="71">
        <v>0</v>
      </c>
      <c r="I3624" s="70">
        <v>0</v>
      </c>
      <c r="J3624" s="71">
        <v>0</v>
      </c>
      <c r="K3624" s="70">
        <v>0</v>
      </c>
      <c r="L3624" s="71">
        <v>0</v>
      </c>
      <c r="M3624" s="70">
        <v>0</v>
      </c>
      <c r="N3624" s="71">
        <v>0</v>
      </c>
      <c r="O3624" s="70">
        <v>0</v>
      </c>
      <c r="P3624" s="71">
        <v>0</v>
      </c>
      <c r="Q3624" s="70">
        <v>0</v>
      </c>
      <c r="R3624" s="71">
        <v>0</v>
      </c>
      <c r="S3624" s="70">
        <v>0</v>
      </c>
      <c r="T3624" s="71">
        <v>0</v>
      </c>
      <c r="U3624" s="70">
        <v>0</v>
      </c>
      <c r="V3624" s="71">
        <v>0</v>
      </c>
      <c r="W3624" s="70">
        <v>0</v>
      </c>
      <c r="X3624" s="71">
        <v>0</v>
      </c>
      <c r="Y3624" s="70">
        <v>0</v>
      </c>
      <c r="Z3624" s="71">
        <v>0</v>
      </c>
      <c r="AA3624" s="70">
        <v>0</v>
      </c>
      <c r="AB3624" s="71">
        <v>0</v>
      </c>
      <c r="AC3624" s="54"/>
      <c r="AD3624" s="55">
        <f t="shared" si="75"/>
        <v>0</v>
      </c>
      <c r="AE3624" s="54"/>
    </row>
    <row r="3625" spans="2:31" x14ac:dyDescent="0.3">
      <c r="B3625" s="4" t="s">
        <v>157</v>
      </c>
      <c r="C3625" s="14"/>
      <c r="D3625" s="14"/>
      <c r="E3625" s="70">
        <v>0</v>
      </c>
      <c r="F3625" s="71">
        <v>0</v>
      </c>
      <c r="G3625" s="70">
        <v>0</v>
      </c>
      <c r="H3625" s="71">
        <v>0</v>
      </c>
      <c r="I3625" s="70">
        <v>0</v>
      </c>
      <c r="J3625" s="71">
        <v>0</v>
      </c>
      <c r="K3625" s="70">
        <v>0</v>
      </c>
      <c r="L3625" s="71">
        <v>0</v>
      </c>
      <c r="M3625" s="70">
        <v>0</v>
      </c>
      <c r="N3625" s="71">
        <v>0</v>
      </c>
      <c r="O3625" s="70">
        <v>0</v>
      </c>
      <c r="P3625" s="71">
        <v>0</v>
      </c>
      <c r="Q3625" s="70">
        <v>0</v>
      </c>
      <c r="R3625" s="71">
        <v>0</v>
      </c>
      <c r="S3625" s="70">
        <v>0</v>
      </c>
      <c r="T3625" s="71">
        <v>0</v>
      </c>
      <c r="U3625" s="70">
        <v>0</v>
      </c>
      <c r="V3625" s="71">
        <v>0</v>
      </c>
      <c r="W3625" s="70">
        <v>0</v>
      </c>
      <c r="X3625" s="71">
        <v>0</v>
      </c>
      <c r="Y3625" s="70">
        <v>0</v>
      </c>
      <c r="Z3625" s="71">
        <v>0</v>
      </c>
      <c r="AA3625" s="70">
        <v>0</v>
      </c>
      <c r="AB3625" s="71">
        <v>0</v>
      </c>
      <c r="AC3625" s="54"/>
      <c r="AD3625" s="55">
        <f t="shared" si="75"/>
        <v>0</v>
      </c>
      <c r="AE3625" s="54"/>
    </row>
    <row r="3626" spans="2:31" x14ac:dyDescent="0.3">
      <c r="B3626" s="4" t="s">
        <v>158</v>
      </c>
      <c r="C3626" s="14"/>
      <c r="D3626" s="14"/>
      <c r="E3626" s="70">
        <v>0</v>
      </c>
      <c r="F3626" s="71">
        <v>0</v>
      </c>
      <c r="G3626" s="70">
        <v>0</v>
      </c>
      <c r="H3626" s="71">
        <v>0</v>
      </c>
      <c r="I3626" s="70">
        <v>0</v>
      </c>
      <c r="J3626" s="71">
        <v>0</v>
      </c>
      <c r="K3626" s="70">
        <v>0</v>
      </c>
      <c r="L3626" s="71">
        <v>0</v>
      </c>
      <c r="M3626" s="70">
        <v>0</v>
      </c>
      <c r="N3626" s="71">
        <v>0</v>
      </c>
      <c r="O3626" s="70">
        <v>0</v>
      </c>
      <c r="P3626" s="71">
        <v>0</v>
      </c>
      <c r="Q3626" s="70">
        <v>0</v>
      </c>
      <c r="R3626" s="71">
        <v>0</v>
      </c>
      <c r="S3626" s="70">
        <v>0</v>
      </c>
      <c r="T3626" s="71">
        <v>0</v>
      </c>
      <c r="U3626" s="70">
        <v>0</v>
      </c>
      <c r="V3626" s="71">
        <v>0</v>
      </c>
      <c r="W3626" s="70">
        <v>0</v>
      </c>
      <c r="X3626" s="71">
        <v>0</v>
      </c>
      <c r="Y3626" s="70">
        <v>0</v>
      </c>
      <c r="Z3626" s="71">
        <v>0</v>
      </c>
      <c r="AA3626" s="70">
        <v>0</v>
      </c>
      <c r="AB3626" s="71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159</v>
      </c>
      <c r="C3627" s="14"/>
      <c r="D3627" s="14"/>
      <c r="E3627" s="70">
        <v>0</v>
      </c>
      <c r="F3627" s="71">
        <v>0</v>
      </c>
      <c r="G3627" s="70">
        <v>0</v>
      </c>
      <c r="H3627" s="71">
        <v>0</v>
      </c>
      <c r="I3627" s="70">
        <v>0</v>
      </c>
      <c r="J3627" s="71">
        <v>0</v>
      </c>
      <c r="K3627" s="70">
        <v>0</v>
      </c>
      <c r="L3627" s="71">
        <v>0</v>
      </c>
      <c r="M3627" s="70">
        <v>0</v>
      </c>
      <c r="N3627" s="71">
        <v>0</v>
      </c>
      <c r="O3627" s="70">
        <v>0</v>
      </c>
      <c r="P3627" s="71">
        <v>0</v>
      </c>
      <c r="Q3627" s="70">
        <v>0</v>
      </c>
      <c r="R3627" s="71">
        <v>0</v>
      </c>
      <c r="S3627" s="70">
        <v>0</v>
      </c>
      <c r="T3627" s="71">
        <v>0</v>
      </c>
      <c r="U3627" s="70">
        <v>0</v>
      </c>
      <c r="V3627" s="71">
        <v>0</v>
      </c>
      <c r="W3627" s="70">
        <v>0</v>
      </c>
      <c r="X3627" s="71">
        <v>0</v>
      </c>
      <c r="Y3627" s="70">
        <v>0</v>
      </c>
      <c r="Z3627" s="71">
        <v>0</v>
      </c>
      <c r="AA3627" s="70">
        <v>0</v>
      </c>
      <c r="AB3627" s="71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160</v>
      </c>
      <c r="C3628" s="14"/>
      <c r="D3628" s="14"/>
      <c r="E3628" s="70">
        <v>0</v>
      </c>
      <c r="F3628" s="71">
        <v>0</v>
      </c>
      <c r="G3628" s="70">
        <v>0</v>
      </c>
      <c r="H3628" s="71">
        <v>0</v>
      </c>
      <c r="I3628" s="70">
        <v>0</v>
      </c>
      <c r="J3628" s="71">
        <v>0</v>
      </c>
      <c r="K3628" s="70">
        <v>0</v>
      </c>
      <c r="L3628" s="71">
        <v>0</v>
      </c>
      <c r="M3628" s="70">
        <v>0</v>
      </c>
      <c r="N3628" s="71">
        <v>0</v>
      </c>
      <c r="O3628" s="70">
        <v>0</v>
      </c>
      <c r="P3628" s="71">
        <v>0</v>
      </c>
      <c r="Q3628" s="70">
        <v>0</v>
      </c>
      <c r="R3628" s="71">
        <v>0</v>
      </c>
      <c r="S3628" s="70">
        <v>0</v>
      </c>
      <c r="T3628" s="71">
        <v>0</v>
      </c>
      <c r="U3628" s="70">
        <v>0</v>
      </c>
      <c r="V3628" s="71">
        <v>0</v>
      </c>
      <c r="W3628" s="70">
        <v>0</v>
      </c>
      <c r="X3628" s="71">
        <v>0</v>
      </c>
      <c r="Y3628" s="70">
        <v>0</v>
      </c>
      <c r="Z3628" s="71">
        <v>0</v>
      </c>
      <c r="AA3628" s="70">
        <v>0</v>
      </c>
      <c r="AB3628" s="71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161</v>
      </c>
      <c r="C3629" s="14"/>
      <c r="D3629" s="14"/>
      <c r="E3629" s="70">
        <v>0</v>
      </c>
      <c r="F3629" s="71">
        <v>0</v>
      </c>
      <c r="G3629" s="70">
        <v>0</v>
      </c>
      <c r="H3629" s="71">
        <v>0</v>
      </c>
      <c r="I3629" s="70">
        <v>0</v>
      </c>
      <c r="J3629" s="71">
        <v>0</v>
      </c>
      <c r="K3629" s="70">
        <v>0</v>
      </c>
      <c r="L3629" s="71">
        <v>0</v>
      </c>
      <c r="M3629" s="70">
        <v>0</v>
      </c>
      <c r="N3629" s="71">
        <v>0</v>
      </c>
      <c r="O3629" s="70">
        <v>0</v>
      </c>
      <c r="P3629" s="71">
        <v>0</v>
      </c>
      <c r="Q3629" s="70">
        <v>0</v>
      </c>
      <c r="R3629" s="71">
        <v>0</v>
      </c>
      <c r="S3629" s="70">
        <v>0</v>
      </c>
      <c r="T3629" s="71">
        <v>0</v>
      </c>
      <c r="U3629" s="70">
        <v>0</v>
      </c>
      <c r="V3629" s="71">
        <v>0</v>
      </c>
      <c r="W3629" s="70">
        <v>0</v>
      </c>
      <c r="X3629" s="71">
        <v>0</v>
      </c>
      <c r="Y3629" s="70">
        <v>0</v>
      </c>
      <c r="Z3629" s="71">
        <v>0</v>
      </c>
      <c r="AA3629" s="70">
        <v>0</v>
      </c>
      <c r="AB3629" s="71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162</v>
      </c>
      <c r="C3630" s="14"/>
      <c r="D3630" s="14"/>
      <c r="E3630" s="70">
        <v>0</v>
      </c>
      <c r="F3630" s="71">
        <v>0</v>
      </c>
      <c r="G3630" s="70">
        <v>0</v>
      </c>
      <c r="H3630" s="71">
        <v>0</v>
      </c>
      <c r="I3630" s="70">
        <v>0</v>
      </c>
      <c r="J3630" s="71">
        <v>0</v>
      </c>
      <c r="K3630" s="70">
        <v>0</v>
      </c>
      <c r="L3630" s="71">
        <v>0</v>
      </c>
      <c r="M3630" s="70">
        <v>0</v>
      </c>
      <c r="N3630" s="71">
        <v>0</v>
      </c>
      <c r="O3630" s="70">
        <v>0</v>
      </c>
      <c r="P3630" s="71">
        <v>0</v>
      </c>
      <c r="Q3630" s="70">
        <v>0</v>
      </c>
      <c r="R3630" s="71">
        <v>0</v>
      </c>
      <c r="S3630" s="70">
        <v>0</v>
      </c>
      <c r="T3630" s="71">
        <v>0</v>
      </c>
      <c r="U3630" s="70">
        <v>0</v>
      </c>
      <c r="V3630" s="71">
        <v>0</v>
      </c>
      <c r="W3630" s="70">
        <v>0</v>
      </c>
      <c r="X3630" s="71">
        <v>0</v>
      </c>
      <c r="Y3630" s="70">
        <v>0</v>
      </c>
      <c r="Z3630" s="71">
        <v>0</v>
      </c>
      <c r="AA3630" s="70">
        <v>0</v>
      </c>
      <c r="AB3630" s="71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163</v>
      </c>
      <c r="C3631" s="14"/>
      <c r="D3631" s="14"/>
      <c r="E3631" s="70">
        <v>0</v>
      </c>
      <c r="F3631" s="71">
        <v>0</v>
      </c>
      <c r="G3631" s="70">
        <v>0</v>
      </c>
      <c r="H3631" s="71">
        <v>0</v>
      </c>
      <c r="I3631" s="70">
        <v>0</v>
      </c>
      <c r="J3631" s="71">
        <v>0</v>
      </c>
      <c r="K3631" s="70">
        <v>0</v>
      </c>
      <c r="L3631" s="71">
        <v>0</v>
      </c>
      <c r="M3631" s="70">
        <v>0</v>
      </c>
      <c r="N3631" s="71">
        <v>0</v>
      </c>
      <c r="O3631" s="70">
        <v>0</v>
      </c>
      <c r="P3631" s="71">
        <v>0</v>
      </c>
      <c r="Q3631" s="70">
        <v>0</v>
      </c>
      <c r="R3631" s="71">
        <v>0</v>
      </c>
      <c r="S3631" s="70">
        <v>0</v>
      </c>
      <c r="T3631" s="71">
        <v>0</v>
      </c>
      <c r="U3631" s="70">
        <v>0</v>
      </c>
      <c r="V3631" s="71">
        <v>0</v>
      </c>
      <c r="W3631" s="70">
        <v>0</v>
      </c>
      <c r="X3631" s="71">
        <v>0</v>
      </c>
      <c r="Y3631" s="70">
        <v>0</v>
      </c>
      <c r="Z3631" s="71">
        <v>0</v>
      </c>
      <c r="AA3631" s="70">
        <v>0</v>
      </c>
      <c r="AB3631" s="71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164</v>
      </c>
      <c r="C3632" s="14"/>
      <c r="D3632" s="14"/>
      <c r="E3632" s="70">
        <v>0</v>
      </c>
      <c r="F3632" s="71">
        <v>0</v>
      </c>
      <c r="G3632" s="70">
        <v>0</v>
      </c>
      <c r="H3632" s="71">
        <v>0</v>
      </c>
      <c r="I3632" s="70">
        <v>0</v>
      </c>
      <c r="J3632" s="71">
        <v>0</v>
      </c>
      <c r="K3632" s="70">
        <v>0</v>
      </c>
      <c r="L3632" s="71">
        <v>0</v>
      </c>
      <c r="M3632" s="70">
        <v>0</v>
      </c>
      <c r="N3632" s="71">
        <v>0</v>
      </c>
      <c r="O3632" s="70">
        <v>0</v>
      </c>
      <c r="P3632" s="71">
        <v>0</v>
      </c>
      <c r="Q3632" s="70">
        <v>0</v>
      </c>
      <c r="R3632" s="71">
        <v>0</v>
      </c>
      <c r="S3632" s="70">
        <v>0</v>
      </c>
      <c r="T3632" s="71">
        <v>0</v>
      </c>
      <c r="U3632" s="70">
        <v>0</v>
      </c>
      <c r="V3632" s="71">
        <v>0</v>
      </c>
      <c r="W3632" s="70">
        <v>0</v>
      </c>
      <c r="X3632" s="71">
        <v>0</v>
      </c>
      <c r="Y3632" s="70">
        <v>0</v>
      </c>
      <c r="Z3632" s="71">
        <v>0</v>
      </c>
      <c r="AA3632" s="70">
        <v>0</v>
      </c>
      <c r="AB3632" s="71">
        <v>0</v>
      </c>
      <c r="AC3632" s="54"/>
      <c r="AD3632" s="55">
        <f t="shared" si="75"/>
        <v>0</v>
      </c>
      <c r="AE3632" s="54"/>
    </row>
    <row r="3633" spans="2:31" x14ac:dyDescent="0.3">
      <c r="B3633" s="4" t="s">
        <v>165</v>
      </c>
      <c r="C3633" s="14"/>
      <c r="D3633" s="14"/>
      <c r="E3633" s="70">
        <v>0</v>
      </c>
      <c r="F3633" s="71">
        <v>0</v>
      </c>
      <c r="G3633" s="70">
        <v>0</v>
      </c>
      <c r="H3633" s="71">
        <v>0</v>
      </c>
      <c r="I3633" s="70">
        <v>0</v>
      </c>
      <c r="J3633" s="71">
        <v>0</v>
      </c>
      <c r="K3633" s="70">
        <v>0</v>
      </c>
      <c r="L3633" s="71">
        <v>0</v>
      </c>
      <c r="M3633" s="70">
        <v>0</v>
      </c>
      <c r="N3633" s="71">
        <v>0</v>
      </c>
      <c r="O3633" s="70">
        <v>0</v>
      </c>
      <c r="P3633" s="71">
        <v>0</v>
      </c>
      <c r="Q3633" s="70">
        <v>0</v>
      </c>
      <c r="R3633" s="71">
        <v>0</v>
      </c>
      <c r="S3633" s="70">
        <v>0</v>
      </c>
      <c r="T3633" s="71">
        <v>0</v>
      </c>
      <c r="U3633" s="70">
        <v>0</v>
      </c>
      <c r="V3633" s="71">
        <v>0</v>
      </c>
      <c r="W3633" s="70">
        <v>0</v>
      </c>
      <c r="X3633" s="71">
        <v>0</v>
      </c>
      <c r="Y3633" s="70">
        <v>0</v>
      </c>
      <c r="Z3633" s="71">
        <v>0</v>
      </c>
      <c r="AA3633" s="70">
        <v>0</v>
      </c>
      <c r="AB3633" s="71">
        <v>0</v>
      </c>
      <c r="AC3633" s="54"/>
      <c r="AD3633" s="55">
        <f t="shared" si="75"/>
        <v>0</v>
      </c>
      <c r="AE3633" s="54"/>
    </row>
    <row r="3634" spans="2:31" x14ac:dyDescent="0.3">
      <c r="B3634" s="4" t="s">
        <v>166</v>
      </c>
      <c r="C3634" s="14"/>
      <c r="D3634" s="14"/>
      <c r="E3634" s="70">
        <v>0</v>
      </c>
      <c r="F3634" s="71">
        <v>0</v>
      </c>
      <c r="G3634" s="70">
        <v>0</v>
      </c>
      <c r="H3634" s="71">
        <v>0</v>
      </c>
      <c r="I3634" s="70">
        <v>0</v>
      </c>
      <c r="J3634" s="71">
        <v>0</v>
      </c>
      <c r="K3634" s="70">
        <v>0</v>
      </c>
      <c r="L3634" s="71">
        <v>0</v>
      </c>
      <c r="M3634" s="70">
        <v>0</v>
      </c>
      <c r="N3634" s="71">
        <v>0</v>
      </c>
      <c r="O3634" s="70">
        <v>0</v>
      </c>
      <c r="P3634" s="71">
        <v>0</v>
      </c>
      <c r="Q3634" s="70">
        <v>0</v>
      </c>
      <c r="R3634" s="71">
        <v>0</v>
      </c>
      <c r="S3634" s="70">
        <v>0</v>
      </c>
      <c r="T3634" s="71">
        <v>0</v>
      </c>
      <c r="U3634" s="70">
        <v>0</v>
      </c>
      <c r="V3634" s="71">
        <v>0</v>
      </c>
      <c r="W3634" s="70">
        <v>0</v>
      </c>
      <c r="X3634" s="71">
        <v>0</v>
      </c>
      <c r="Y3634" s="70">
        <v>0</v>
      </c>
      <c r="Z3634" s="71">
        <v>0</v>
      </c>
      <c r="AA3634" s="70">
        <v>0</v>
      </c>
      <c r="AB3634" s="71">
        <v>0</v>
      </c>
      <c r="AC3634" s="54"/>
      <c r="AD3634" s="55">
        <f t="shared" si="75"/>
        <v>0</v>
      </c>
      <c r="AE3634" s="54"/>
    </row>
    <row r="3635" spans="2:31" x14ac:dyDescent="0.3">
      <c r="B3635" s="4" t="s">
        <v>167</v>
      </c>
      <c r="C3635" s="14"/>
      <c r="D3635" s="14"/>
      <c r="E3635" s="70">
        <v>0</v>
      </c>
      <c r="F3635" s="71">
        <v>0</v>
      </c>
      <c r="G3635" s="70">
        <v>0</v>
      </c>
      <c r="H3635" s="71">
        <v>0</v>
      </c>
      <c r="I3635" s="70">
        <v>0</v>
      </c>
      <c r="J3635" s="71">
        <v>0</v>
      </c>
      <c r="K3635" s="70">
        <v>0</v>
      </c>
      <c r="L3635" s="71">
        <v>0</v>
      </c>
      <c r="M3635" s="70">
        <v>0</v>
      </c>
      <c r="N3635" s="71">
        <v>0</v>
      </c>
      <c r="O3635" s="70">
        <v>0</v>
      </c>
      <c r="P3635" s="71">
        <v>0</v>
      </c>
      <c r="Q3635" s="70">
        <v>0</v>
      </c>
      <c r="R3635" s="71">
        <v>0</v>
      </c>
      <c r="S3635" s="70">
        <v>0</v>
      </c>
      <c r="T3635" s="71">
        <v>0</v>
      </c>
      <c r="U3635" s="70">
        <v>0</v>
      </c>
      <c r="V3635" s="71">
        <v>0</v>
      </c>
      <c r="W3635" s="70">
        <v>0</v>
      </c>
      <c r="X3635" s="71">
        <v>0</v>
      </c>
      <c r="Y3635" s="70">
        <v>0</v>
      </c>
      <c r="Z3635" s="71">
        <v>0</v>
      </c>
      <c r="AA3635" s="70">
        <v>0</v>
      </c>
      <c r="AB3635" s="71">
        <v>0</v>
      </c>
      <c r="AC3635" s="54"/>
      <c r="AD3635" s="55">
        <f t="shared" si="75"/>
        <v>0</v>
      </c>
      <c r="AE3635" s="54"/>
    </row>
    <row r="3636" spans="2:31" x14ac:dyDescent="0.3">
      <c r="B3636" s="4" t="s">
        <v>168</v>
      </c>
      <c r="C3636" s="14"/>
      <c r="D3636" s="14"/>
      <c r="E3636" s="70">
        <v>0</v>
      </c>
      <c r="F3636" s="71">
        <v>0</v>
      </c>
      <c r="G3636" s="70">
        <v>0</v>
      </c>
      <c r="H3636" s="71">
        <v>0</v>
      </c>
      <c r="I3636" s="70">
        <v>0</v>
      </c>
      <c r="J3636" s="71">
        <v>0</v>
      </c>
      <c r="K3636" s="70">
        <v>0</v>
      </c>
      <c r="L3636" s="71">
        <v>0</v>
      </c>
      <c r="M3636" s="70">
        <v>0</v>
      </c>
      <c r="N3636" s="71">
        <v>0</v>
      </c>
      <c r="O3636" s="70">
        <v>0</v>
      </c>
      <c r="P3636" s="71">
        <v>0</v>
      </c>
      <c r="Q3636" s="70">
        <v>0</v>
      </c>
      <c r="R3636" s="71">
        <v>0</v>
      </c>
      <c r="S3636" s="70">
        <v>0</v>
      </c>
      <c r="T3636" s="71">
        <v>0</v>
      </c>
      <c r="U3636" s="70">
        <v>0</v>
      </c>
      <c r="V3636" s="71">
        <v>0</v>
      </c>
      <c r="W3636" s="70">
        <v>0</v>
      </c>
      <c r="X3636" s="71">
        <v>0</v>
      </c>
      <c r="Y3636" s="70">
        <v>0</v>
      </c>
      <c r="Z3636" s="71">
        <v>0</v>
      </c>
      <c r="AA3636" s="70">
        <v>0</v>
      </c>
      <c r="AB3636" s="71">
        <v>0</v>
      </c>
      <c r="AC3636" s="54"/>
      <c r="AD3636" s="55">
        <f t="shared" si="75"/>
        <v>0</v>
      </c>
      <c r="AE3636" s="54"/>
    </row>
    <row r="3637" spans="2:31" x14ac:dyDescent="0.3">
      <c r="B3637" s="4" t="s">
        <v>169</v>
      </c>
      <c r="C3637" s="14"/>
      <c r="D3637" s="14"/>
      <c r="E3637" s="70">
        <v>0</v>
      </c>
      <c r="F3637" s="71">
        <v>0</v>
      </c>
      <c r="G3637" s="70">
        <v>0</v>
      </c>
      <c r="H3637" s="71">
        <v>0</v>
      </c>
      <c r="I3637" s="70">
        <v>0</v>
      </c>
      <c r="J3637" s="71">
        <v>0</v>
      </c>
      <c r="K3637" s="70">
        <v>0</v>
      </c>
      <c r="L3637" s="71">
        <v>0</v>
      </c>
      <c r="M3637" s="70">
        <v>0</v>
      </c>
      <c r="N3637" s="71">
        <v>0</v>
      </c>
      <c r="O3637" s="70">
        <v>0</v>
      </c>
      <c r="P3637" s="71">
        <v>0</v>
      </c>
      <c r="Q3637" s="70">
        <v>0</v>
      </c>
      <c r="R3637" s="71">
        <v>0</v>
      </c>
      <c r="S3637" s="70">
        <v>0</v>
      </c>
      <c r="T3637" s="71">
        <v>0</v>
      </c>
      <c r="U3637" s="70">
        <v>0</v>
      </c>
      <c r="V3637" s="71">
        <v>0</v>
      </c>
      <c r="W3637" s="70">
        <v>0</v>
      </c>
      <c r="X3637" s="71">
        <v>0</v>
      </c>
      <c r="Y3637" s="70">
        <v>0</v>
      </c>
      <c r="Z3637" s="71">
        <v>0</v>
      </c>
      <c r="AA3637" s="70">
        <v>0</v>
      </c>
      <c r="AB3637" s="71">
        <v>0</v>
      </c>
      <c r="AC3637" s="54"/>
      <c r="AD3637" s="55">
        <f t="shared" si="75"/>
        <v>0</v>
      </c>
      <c r="AE3637" s="54"/>
    </row>
    <row r="3638" spans="2:31" x14ac:dyDescent="0.3">
      <c r="B3638" s="4" t="s">
        <v>170</v>
      </c>
      <c r="C3638" s="14"/>
      <c r="D3638" s="14"/>
      <c r="E3638" s="70">
        <v>0</v>
      </c>
      <c r="F3638" s="71">
        <v>0</v>
      </c>
      <c r="G3638" s="70">
        <v>0</v>
      </c>
      <c r="H3638" s="71">
        <v>0</v>
      </c>
      <c r="I3638" s="70">
        <v>0</v>
      </c>
      <c r="J3638" s="71">
        <v>0</v>
      </c>
      <c r="K3638" s="70">
        <v>0</v>
      </c>
      <c r="L3638" s="71">
        <v>0</v>
      </c>
      <c r="M3638" s="70">
        <v>0</v>
      </c>
      <c r="N3638" s="71">
        <v>0</v>
      </c>
      <c r="O3638" s="70">
        <v>0</v>
      </c>
      <c r="P3638" s="71">
        <v>0</v>
      </c>
      <c r="Q3638" s="70">
        <v>0</v>
      </c>
      <c r="R3638" s="71">
        <v>0</v>
      </c>
      <c r="S3638" s="70">
        <v>0</v>
      </c>
      <c r="T3638" s="71">
        <v>0</v>
      </c>
      <c r="U3638" s="70">
        <v>0</v>
      </c>
      <c r="V3638" s="71">
        <v>0</v>
      </c>
      <c r="W3638" s="70">
        <v>0</v>
      </c>
      <c r="X3638" s="71">
        <v>0</v>
      </c>
      <c r="Y3638" s="70">
        <v>0</v>
      </c>
      <c r="Z3638" s="71">
        <v>0</v>
      </c>
      <c r="AA3638" s="70">
        <v>0</v>
      </c>
      <c r="AB3638" s="71">
        <v>0</v>
      </c>
      <c r="AC3638" s="54"/>
      <c r="AD3638" s="55">
        <f t="shared" si="75"/>
        <v>0</v>
      </c>
      <c r="AE3638" s="54"/>
    </row>
    <row r="3639" spans="2:31" x14ac:dyDescent="0.3">
      <c r="B3639" s="4" t="s">
        <v>171</v>
      </c>
      <c r="C3639" s="14"/>
      <c r="D3639" s="14"/>
      <c r="E3639" s="70">
        <v>0</v>
      </c>
      <c r="F3639" s="71">
        <v>0</v>
      </c>
      <c r="G3639" s="70">
        <v>0</v>
      </c>
      <c r="H3639" s="71">
        <v>0</v>
      </c>
      <c r="I3639" s="70">
        <v>0</v>
      </c>
      <c r="J3639" s="71">
        <v>0</v>
      </c>
      <c r="K3639" s="70">
        <v>0</v>
      </c>
      <c r="L3639" s="71">
        <v>0</v>
      </c>
      <c r="M3639" s="70">
        <v>0</v>
      </c>
      <c r="N3639" s="71">
        <v>0</v>
      </c>
      <c r="O3639" s="70">
        <v>0</v>
      </c>
      <c r="P3639" s="71">
        <v>0</v>
      </c>
      <c r="Q3639" s="70">
        <v>0</v>
      </c>
      <c r="R3639" s="71">
        <v>0</v>
      </c>
      <c r="S3639" s="70">
        <v>0</v>
      </c>
      <c r="T3639" s="71">
        <v>0</v>
      </c>
      <c r="U3639" s="70">
        <v>0</v>
      </c>
      <c r="V3639" s="71">
        <v>0</v>
      </c>
      <c r="W3639" s="70">
        <v>0</v>
      </c>
      <c r="X3639" s="71">
        <v>0</v>
      </c>
      <c r="Y3639" s="70">
        <v>0</v>
      </c>
      <c r="Z3639" s="71">
        <v>0</v>
      </c>
      <c r="AA3639" s="70">
        <v>0</v>
      </c>
      <c r="AB3639" s="71">
        <v>0</v>
      </c>
      <c r="AC3639" s="54"/>
      <c r="AD3639" s="55">
        <f t="shared" si="75"/>
        <v>0</v>
      </c>
      <c r="AE3639" s="54"/>
    </row>
    <row r="3640" spans="2:31" x14ac:dyDescent="0.3">
      <c r="B3640" s="4" t="s">
        <v>172</v>
      </c>
      <c r="C3640" s="14"/>
      <c r="D3640" s="14"/>
      <c r="E3640" s="70">
        <v>0</v>
      </c>
      <c r="F3640" s="71">
        <v>0</v>
      </c>
      <c r="G3640" s="70">
        <v>0</v>
      </c>
      <c r="H3640" s="71">
        <v>0</v>
      </c>
      <c r="I3640" s="70">
        <v>0</v>
      </c>
      <c r="J3640" s="71">
        <v>0</v>
      </c>
      <c r="K3640" s="70">
        <v>0</v>
      </c>
      <c r="L3640" s="71">
        <v>0</v>
      </c>
      <c r="M3640" s="70">
        <v>0</v>
      </c>
      <c r="N3640" s="71">
        <v>0</v>
      </c>
      <c r="O3640" s="70">
        <v>0</v>
      </c>
      <c r="P3640" s="71">
        <v>0</v>
      </c>
      <c r="Q3640" s="70">
        <v>0</v>
      </c>
      <c r="R3640" s="71">
        <v>0</v>
      </c>
      <c r="S3640" s="70">
        <v>0</v>
      </c>
      <c r="T3640" s="71">
        <v>0</v>
      </c>
      <c r="U3640" s="70">
        <v>0</v>
      </c>
      <c r="V3640" s="71">
        <v>0</v>
      </c>
      <c r="W3640" s="70">
        <v>0</v>
      </c>
      <c r="X3640" s="71">
        <v>0</v>
      </c>
      <c r="Y3640" s="70">
        <v>0</v>
      </c>
      <c r="Z3640" s="71">
        <v>0</v>
      </c>
      <c r="AA3640" s="70">
        <v>0</v>
      </c>
      <c r="AB3640" s="71">
        <v>0</v>
      </c>
      <c r="AC3640" s="54"/>
      <c r="AD3640" s="55">
        <f t="shared" si="75"/>
        <v>0</v>
      </c>
      <c r="AE3640" s="54"/>
    </row>
    <row r="3641" spans="2:31" x14ac:dyDescent="0.3">
      <c r="B3641" s="4" t="s">
        <v>173</v>
      </c>
      <c r="C3641" s="14"/>
      <c r="D3641" s="14"/>
      <c r="E3641" s="70">
        <v>0</v>
      </c>
      <c r="F3641" s="71">
        <v>0</v>
      </c>
      <c r="G3641" s="70">
        <v>0</v>
      </c>
      <c r="H3641" s="71">
        <v>0</v>
      </c>
      <c r="I3641" s="70">
        <v>0</v>
      </c>
      <c r="J3641" s="71">
        <v>0</v>
      </c>
      <c r="K3641" s="70">
        <v>0</v>
      </c>
      <c r="L3641" s="71">
        <v>0</v>
      </c>
      <c r="M3641" s="70">
        <v>0</v>
      </c>
      <c r="N3641" s="71">
        <v>0</v>
      </c>
      <c r="O3641" s="70">
        <v>0</v>
      </c>
      <c r="P3641" s="71">
        <v>0</v>
      </c>
      <c r="Q3641" s="70">
        <v>0</v>
      </c>
      <c r="R3641" s="71">
        <v>0</v>
      </c>
      <c r="S3641" s="70">
        <v>0</v>
      </c>
      <c r="T3641" s="71">
        <v>0</v>
      </c>
      <c r="U3641" s="70">
        <v>0</v>
      </c>
      <c r="V3641" s="71">
        <v>0</v>
      </c>
      <c r="W3641" s="70">
        <v>0</v>
      </c>
      <c r="X3641" s="71">
        <v>0</v>
      </c>
      <c r="Y3641" s="70">
        <v>0</v>
      </c>
      <c r="Z3641" s="71">
        <v>0</v>
      </c>
      <c r="AA3641" s="70">
        <v>0</v>
      </c>
      <c r="AB3641" s="71">
        <v>0</v>
      </c>
      <c r="AC3641" s="54"/>
      <c r="AD3641" s="55">
        <f t="shared" si="75"/>
        <v>0</v>
      </c>
      <c r="AE3641" s="54"/>
    </row>
    <row r="3642" spans="2:31" x14ac:dyDescent="0.3">
      <c r="B3642" s="4" t="s">
        <v>174</v>
      </c>
      <c r="C3642" s="14"/>
      <c r="D3642" s="14"/>
      <c r="E3642" s="70">
        <v>0</v>
      </c>
      <c r="F3642" s="71">
        <v>0</v>
      </c>
      <c r="G3642" s="70">
        <v>0</v>
      </c>
      <c r="H3642" s="71">
        <v>0</v>
      </c>
      <c r="I3642" s="70">
        <v>0</v>
      </c>
      <c r="J3642" s="71">
        <v>0</v>
      </c>
      <c r="K3642" s="70">
        <v>0</v>
      </c>
      <c r="L3642" s="71">
        <v>0</v>
      </c>
      <c r="M3642" s="70">
        <v>0</v>
      </c>
      <c r="N3642" s="71">
        <v>0</v>
      </c>
      <c r="O3642" s="70">
        <v>0</v>
      </c>
      <c r="P3642" s="71">
        <v>0</v>
      </c>
      <c r="Q3642" s="70">
        <v>0</v>
      </c>
      <c r="R3642" s="71">
        <v>0</v>
      </c>
      <c r="S3642" s="70">
        <v>0</v>
      </c>
      <c r="T3642" s="71">
        <v>0</v>
      </c>
      <c r="U3642" s="70">
        <v>0</v>
      </c>
      <c r="V3642" s="71">
        <v>0</v>
      </c>
      <c r="W3642" s="70">
        <v>0</v>
      </c>
      <c r="X3642" s="71">
        <v>0</v>
      </c>
      <c r="Y3642" s="70">
        <v>0</v>
      </c>
      <c r="Z3642" s="71">
        <v>0</v>
      </c>
      <c r="AA3642" s="70">
        <v>0</v>
      </c>
      <c r="AB3642" s="71">
        <v>0</v>
      </c>
      <c r="AC3642" s="54"/>
      <c r="AD3642" s="55">
        <f t="shared" si="75"/>
        <v>0</v>
      </c>
      <c r="AE3642" s="54"/>
    </row>
    <row r="3643" spans="2:31" x14ac:dyDescent="0.3">
      <c r="B3643" s="4" t="s">
        <v>175</v>
      </c>
      <c r="C3643" s="14"/>
      <c r="D3643" s="14"/>
      <c r="E3643" s="70">
        <v>0</v>
      </c>
      <c r="F3643" s="71">
        <v>0</v>
      </c>
      <c r="G3643" s="70">
        <v>0</v>
      </c>
      <c r="H3643" s="71">
        <v>0</v>
      </c>
      <c r="I3643" s="70">
        <v>0</v>
      </c>
      <c r="J3643" s="71">
        <v>0</v>
      </c>
      <c r="K3643" s="70">
        <v>0</v>
      </c>
      <c r="L3643" s="71">
        <v>0</v>
      </c>
      <c r="M3643" s="70">
        <v>0</v>
      </c>
      <c r="N3643" s="71">
        <v>0</v>
      </c>
      <c r="O3643" s="70">
        <v>0</v>
      </c>
      <c r="P3643" s="71">
        <v>0</v>
      </c>
      <c r="Q3643" s="70">
        <v>0</v>
      </c>
      <c r="R3643" s="71">
        <v>0</v>
      </c>
      <c r="S3643" s="70">
        <v>0</v>
      </c>
      <c r="T3643" s="71">
        <v>0</v>
      </c>
      <c r="U3643" s="70">
        <v>0</v>
      </c>
      <c r="V3643" s="71">
        <v>0</v>
      </c>
      <c r="W3643" s="70">
        <v>0</v>
      </c>
      <c r="X3643" s="71">
        <v>0</v>
      </c>
      <c r="Y3643" s="70">
        <v>0</v>
      </c>
      <c r="Z3643" s="71">
        <v>0</v>
      </c>
      <c r="AA3643" s="70">
        <v>0</v>
      </c>
      <c r="AB3643" s="71">
        <v>0</v>
      </c>
      <c r="AC3643" s="54"/>
      <c r="AD3643" s="55">
        <f t="shared" si="75"/>
        <v>0</v>
      </c>
      <c r="AE3643" s="54"/>
    </row>
    <row r="3644" spans="2:31" x14ac:dyDescent="0.3">
      <c r="B3644" s="4" t="s">
        <v>176</v>
      </c>
      <c r="C3644" s="14"/>
      <c r="D3644" s="14"/>
      <c r="E3644" s="70">
        <v>0</v>
      </c>
      <c r="F3644" s="71">
        <v>0</v>
      </c>
      <c r="G3644" s="70">
        <v>0</v>
      </c>
      <c r="H3644" s="71">
        <v>0</v>
      </c>
      <c r="I3644" s="70">
        <v>0</v>
      </c>
      <c r="J3644" s="71">
        <v>0</v>
      </c>
      <c r="K3644" s="70">
        <v>0</v>
      </c>
      <c r="L3644" s="71">
        <v>0</v>
      </c>
      <c r="M3644" s="70">
        <v>0</v>
      </c>
      <c r="N3644" s="71">
        <v>0</v>
      </c>
      <c r="O3644" s="70">
        <v>0</v>
      </c>
      <c r="P3644" s="71">
        <v>0</v>
      </c>
      <c r="Q3644" s="70">
        <v>0</v>
      </c>
      <c r="R3644" s="71">
        <v>0</v>
      </c>
      <c r="S3644" s="70">
        <v>0</v>
      </c>
      <c r="T3644" s="71">
        <v>0</v>
      </c>
      <c r="U3644" s="70">
        <v>0</v>
      </c>
      <c r="V3644" s="71">
        <v>0</v>
      </c>
      <c r="W3644" s="70">
        <v>0</v>
      </c>
      <c r="X3644" s="71">
        <v>0</v>
      </c>
      <c r="Y3644" s="70">
        <v>0</v>
      </c>
      <c r="Z3644" s="71">
        <v>0</v>
      </c>
      <c r="AA3644" s="70">
        <v>0</v>
      </c>
      <c r="AB3644" s="71">
        <v>0</v>
      </c>
      <c r="AC3644" s="54"/>
      <c r="AD3644" s="55">
        <f t="shared" si="75"/>
        <v>0</v>
      </c>
      <c r="AE3644" s="54"/>
    </row>
    <row r="3645" spans="2:31" x14ac:dyDescent="0.3">
      <c r="B3645" s="4" t="s">
        <v>177</v>
      </c>
      <c r="C3645" s="14"/>
      <c r="D3645" s="14"/>
      <c r="E3645" s="70">
        <v>0</v>
      </c>
      <c r="F3645" s="71">
        <v>0</v>
      </c>
      <c r="G3645" s="70">
        <v>0</v>
      </c>
      <c r="H3645" s="71">
        <v>0</v>
      </c>
      <c r="I3645" s="70">
        <v>0</v>
      </c>
      <c r="J3645" s="71">
        <v>0</v>
      </c>
      <c r="K3645" s="70">
        <v>0</v>
      </c>
      <c r="L3645" s="71">
        <v>0</v>
      </c>
      <c r="M3645" s="70">
        <v>0</v>
      </c>
      <c r="N3645" s="71">
        <v>0</v>
      </c>
      <c r="O3645" s="70">
        <v>0</v>
      </c>
      <c r="P3645" s="71">
        <v>0</v>
      </c>
      <c r="Q3645" s="70">
        <v>0</v>
      </c>
      <c r="R3645" s="71">
        <v>0</v>
      </c>
      <c r="S3645" s="70">
        <v>0</v>
      </c>
      <c r="T3645" s="71">
        <v>0</v>
      </c>
      <c r="U3645" s="70">
        <v>0</v>
      </c>
      <c r="V3645" s="71">
        <v>0</v>
      </c>
      <c r="W3645" s="70">
        <v>0</v>
      </c>
      <c r="X3645" s="71">
        <v>0</v>
      </c>
      <c r="Y3645" s="70">
        <v>0</v>
      </c>
      <c r="Z3645" s="71">
        <v>0</v>
      </c>
      <c r="AA3645" s="70">
        <v>0</v>
      </c>
      <c r="AB3645" s="71">
        <v>0</v>
      </c>
      <c r="AC3645" s="54"/>
      <c r="AD3645" s="55">
        <f t="shared" si="75"/>
        <v>0</v>
      </c>
      <c r="AE3645" s="54"/>
    </row>
    <row r="3646" spans="2:31" x14ac:dyDescent="0.3">
      <c r="B3646" s="4" t="s">
        <v>178</v>
      </c>
      <c r="C3646" s="14"/>
      <c r="D3646" s="14"/>
      <c r="E3646" s="70">
        <v>0</v>
      </c>
      <c r="F3646" s="71">
        <v>0</v>
      </c>
      <c r="G3646" s="70">
        <v>0</v>
      </c>
      <c r="H3646" s="71">
        <v>0</v>
      </c>
      <c r="I3646" s="70">
        <v>0</v>
      </c>
      <c r="J3646" s="71">
        <v>0</v>
      </c>
      <c r="K3646" s="70">
        <v>0</v>
      </c>
      <c r="L3646" s="71">
        <v>0</v>
      </c>
      <c r="M3646" s="70">
        <v>0</v>
      </c>
      <c r="N3646" s="71">
        <v>0</v>
      </c>
      <c r="O3646" s="70">
        <v>0</v>
      </c>
      <c r="P3646" s="71">
        <v>0</v>
      </c>
      <c r="Q3646" s="70">
        <v>0</v>
      </c>
      <c r="R3646" s="71">
        <v>0</v>
      </c>
      <c r="S3646" s="70">
        <v>0</v>
      </c>
      <c r="T3646" s="71">
        <v>0</v>
      </c>
      <c r="U3646" s="70">
        <v>0</v>
      </c>
      <c r="V3646" s="71">
        <v>0</v>
      </c>
      <c r="W3646" s="70">
        <v>0</v>
      </c>
      <c r="X3646" s="71">
        <v>0</v>
      </c>
      <c r="Y3646" s="70">
        <v>0</v>
      </c>
      <c r="Z3646" s="71">
        <v>0</v>
      </c>
      <c r="AA3646" s="70">
        <v>0</v>
      </c>
      <c r="AB3646" s="71">
        <v>0</v>
      </c>
      <c r="AC3646" s="54"/>
      <c r="AD3646" s="55">
        <f t="shared" si="75"/>
        <v>0</v>
      </c>
      <c r="AE3646" s="54"/>
    </row>
    <row r="3647" spans="2:31" x14ac:dyDescent="0.3">
      <c r="B3647" s="4" t="s">
        <v>179</v>
      </c>
      <c r="C3647" s="14"/>
      <c r="D3647" s="14"/>
      <c r="E3647" s="70">
        <v>0</v>
      </c>
      <c r="F3647" s="71">
        <v>0</v>
      </c>
      <c r="G3647" s="70">
        <v>0</v>
      </c>
      <c r="H3647" s="71">
        <v>0</v>
      </c>
      <c r="I3647" s="70">
        <v>0</v>
      </c>
      <c r="J3647" s="71">
        <v>0</v>
      </c>
      <c r="K3647" s="70">
        <v>0</v>
      </c>
      <c r="L3647" s="71">
        <v>0</v>
      </c>
      <c r="M3647" s="70">
        <v>0</v>
      </c>
      <c r="N3647" s="71">
        <v>0</v>
      </c>
      <c r="O3647" s="70">
        <v>0</v>
      </c>
      <c r="P3647" s="71">
        <v>0</v>
      </c>
      <c r="Q3647" s="70">
        <v>0</v>
      </c>
      <c r="R3647" s="71">
        <v>0</v>
      </c>
      <c r="S3647" s="70">
        <v>0</v>
      </c>
      <c r="T3647" s="71">
        <v>0</v>
      </c>
      <c r="U3647" s="70">
        <v>0</v>
      </c>
      <c r="V3647" s="71">
        <v>0</v>
      </c>
      <c r="W3647" s="70">
        <v>0</v>
      </c>
      <c r="X3647" s="71">
        <v>0</v>
      </c>
      <c r="Y3647" s="70">
        <v>0</v>
      </c>
      <c r="Z3647" s="71">
        <v>0</v>
      </c>
      <c r="AA3647" s="70">
        <v>0</v>
      </c>
      <c r="AB3647" s="71">
        <v>0</v>
      </c>
      <c r="AC3647" s="54"/>
      <c r="AD3647" s="55">
        <f t="shared" si="75"/>
        <v>0</v>
      </c>
      <c r="AE3647" s="54"/>
    </row>
    <row r="3648" spans="2:31" x14ac:dyDescent="0.3">
      <c r="B3648" s="4" t="s">
        <v>180</v>
      </c>
      <c r="C3648" s="14"/>
      <c r="D3648" s="14"/>
      <c r="E3648" s="70">
        <v>0</v>
      </c>
      <c r="F3648" s="71">
        <v>0</v>
      </c>
      <c r="G3648" s="70">
        <v>0</v>
      </c>
      <c r="H3648" s="71">
        <v>0</v>
      </c>
      <c r="I3648" s="70">
        <v>0</v>
      </c>
      <c r="J3648" s="71">
        <v>0</v>
      </c>
      <c r="K3648" s="70">
        <v>0</v>
      </c>
      <c r="L3648" s="71">
        <v>0</v>
      </c>
      <c r="M3648" s="70">
        <v>0</v>
      </c>
      <c r="N3648" s="71">
        <v>0</v>
      </c>
      <c r="O3648" s="70">
        <v>0</v>
      </c>
      <c r="P3648" s="71">
        <v>0</v>
      </c>
      <c r="Q3648" s="70">
        <v>0</v>
      </c>
      <c r="R3648" s="71">
        <v>0</v>
      </c>
      <c r="S3648" s="70">
        <v>0</v>
      </c>
      <c r="T3648" s="71">
        <v>0</v>
      </c>
      <c r="U3648" s="70">
        <v>0</v>
      </c>
      <c r="V3648" s="71">
        <v>0</v>
      </c>
      <c r="W3648" s="70">
        <v>0</v>
      </c>
      <c r="X3648" s="71">
        <v>0</v>
      </c>
      <c r="Y3648" s="70">
        <v>0</v>
      </c>
      <c r="Z3648" s="71">
        <v>0</v>
      </c>
      <c r="AA3648" s="70">
        <v>0</v>
      </c>
      <c r="AB3648" s="71">
        <v>0</v>
      </c>
      <c r="AC3648" s="54"/>
      <c r="AD3648" s="55">
        <f t="shared" si="75"/>
        <v>0</v>
      </c>
      <c r="AE3648" s="54"/>
    </row>
    <row r="3649" spans="2:31" x14ac:dyDescent="0.3">
      <c r="B3649" s="4" t="s">
        <v>181</v>
      </c>
      <c r="C3649" s="14"/>
      <c r="D3649" s="14"/>
      <c r="E3649" s="70">
        <v>0</v>
      </c>
      <c r="F3649" s="71">
        <v>0</v>
      </c>
      <c r="G3649" s="70">
        <v>0</v>
      </c>
      <c r="H3649" s="71">
        <v>0</v>
      </c>
      <c r="I3649" s="70">
        <v>0</v>
      </c>
      <c r="J3649" s="71">
        <v>0</v>
      </c>
      <c r="K3649" s="70">
        <v>0</v>
      </c>
      <c r="L3649" s="71">
        <v>0</v>
      </c>
      <c r="M3649" s="70">
        <v>0</v>
      </c>
      <c r="N3649" s="71">
        <v>0</v>
      </c>
      <c r="O3649" s="70">
        <v>0</v>
      </c>
      <c r="P3649" s="71">
        <v>0</v>
      </c>
      <c r="Q3649" s="70">
        <v>0</v>
      </c>
      <c r="R3649" s="71">
        <v>0</v>
      </c>
      <c r="S3649" s="70">
        <v>0</v>
      </c>
      <c r="T3649" s="71">
        <v>0</v>
      </c>
      <c r="U3649" s="70">
        <v>0</v>
      </c>
      <c r="V3649" s="71">
        <v>0</v>
      </c>
      <c r="W3649" s="70">
        <v>0</v>
      </c>
      <c r="X3649" s="71">
        <v>0</v>
      </c>
      <c r="Y3649" s="70">
        <v>0</v>
      </c>
      <c r="Z3649" s="71">
        <v>0</v>
      </c>
      <c r="AA3649" s="70">
        <v>0</v>
      </c>
      <c r="AB3649" s="71">
        <v>0</v>
      </c>
      <c r="AC3649" s="54"/>
      <c r="AD3649" s="55">
        <f t="shared" si="75"/>
        <v>0</v>
      </c>
      <c r="AE3649" s="54"/>
    </row>
    <row r="3650" spans="2:31" x14ac:dyDescent="0.3">
      <c r="B3650" s="4" t="s">
        <v>182</v>
      </c>
      <c r="C3650" s="14"/>
      <c r="D3650" s="14"/>
      <c r="E3650" s="70">
        <v>0</v>
      </c>
      <c r="F3650" s="71">
        <v>0</v>
      </c>
      <c r="G3650" s="70">
        <v>0</v>
      </c>
      <c r="H3650" s="71">
        <v>0</v>
      </c>
      <c r="I3650" s="70">
        <v>0</v>
      </c>
      <c r="J3650" s="71">
        <v>0</v>
      </c>
      <c r="K3650" s="70">
        <v>0</v>
      </c>
      <c r="L3650" s="71">
        <v>0</v>
      </c>
      <c r="M3650" s="70">
        <v>0</v>
      </c>
      <c r="N3650" s="71">
        <v>0</v>
      </c>
      <c r="O3650" s="70">
        <v>0</v>
      </c>
      <c r="P3650" s="71">
        <v>0</v>
      </c>
      <c r="Q3650" s="70">
        <v>0</v>
      </c>
      <c r="R3650" s="71">
        <v>0</v>
      </c>
      <c r="S3650" s="70">
        <v>0</v>
      </c>
      <c r="T3650" s="71">
        <v>0</v>
      </c>
      <c r="U3650" s="70">
        <v>0</v>
      </c>
      <c r="V3650" s="71">
        <v>0</v>
      </c>
      <c r="W3650" s="70">
        <v>0</v>
      </c>
      <c r="X3650" s="71">
        <v>0</v>
      </c>
      <c r="Y3650" s="70">
        <v>0</v>
      </c>
      <c r="Z3650" s="71">
        <v>0</v>
      </c>
      <c r="AA3650" s="70">
        <v>0</v>
      </c>
      <c r="AB3650" s="71">
        <v>0</v>
      </c>
      <c r="AC3650" s="54"/>
      <c r="AD3650" s="55">
        <f t="shared" si="75"/>
        <v>0</v>
      </c>
      <c r="AE3650" s="54"/>
    </row>
    <row r="3651" spans="2:31" x14ac:dyDescent="0.3">
      <c r="B3651" s="4" t="s">
        <v>183</v>
      </c>
      <c r="C3651" s="14"/>
      <c r="D3651" s="14"/>
      <c r="E3651" s="70">
        <v>0</v>
      </c>
      <c r="F3651" s="71">
        <v>0</v>
      </c>
      <c r="G3651" s="70">
        <v>0</v>
      </c>
      <c r="H3651" s="71">
        <v>0</v>
      </c>
      <c r="I3651" s="70">
        <v>0</v>
      </c>
      <c r="J3651" s="71">
        <v>0</v>
      </c>
      <c r="K3651" s="70">
        <v>0</v>
      </c>
      <c r="L3651" s="71">
        <v>0</v>
      </c>
      <c r="M3651" s="70">
        <v>0</v>
      </c>
      <c r="N3651" s="71">
        <v>0</v>
      </c>
      <c r="O3651" s="70">
        <v>0</v>
      </c>
      <c r="P3651" s="71">
        <v>0</v>
      </c>
      <c r="Q3651" s="70">
        <v>0</v>
      </c>
      <c r="R3651" s="71">
        <v>0</v>
      </c>
      <c r="S3651" s="70">
        <v>0</v>
      </c>
      <c r="T3651" s="71">
        <v>0</v>
      </c>
      <c r="U3651" s="70">
        <v>0</v>
      </c>
      <c r="V3651" s="71">
        <v>0</v>
      </c>
      <c r="W3651" s="70">
        <v>0</v>
      </c>
      <c r="X3651" s="71">
        <v>0</v>
      </c>
      <c r="Y3651" s="70">
        <v>0</v>
      </c>
      <c r="Z3651" s="71">
        <v>0</v>
      </c>
      <c r="AA3651" s="70">
        <v>0</v>
      </c>
      <c r="AB3651" s="71">
        <v>0</v>
      </c>
      <c r="AC3651" s="54"/>
      <c r="AD3651" s="55">
        <f t="shared" si="75"/>
        <v>0</v>
      </c>
      <c r="AE3651" s="54"/>
    </row>
    <row r="3652" spans="2:31" x14ac:dyDescent="0.3">
      <c r="B3652" s="4" t="s">
        <v>184</v>
      </c>
      <c r="C3652" s="14"/>
      <c r="D3652" s="14"/>
      <c r="E3652" s="70">
        <v>0</v>
      </c>
      <c r="F3652" s="71">
        <v>0</v>
      </c>
      <c r="G3652" s="70">
        <v>0</v>
      </c>
      <c r="H3652" s="71">
        <v>0</v>
      </c>
      <c r="I3652" s="70">
        <v>0</v>
      </c>
      <c r="J3652" s="71">
        <v>0</v>
      </c>
      <c r="K3652" s="70">
        <v>0</v>
      </c>
      <c r="L3652" s="71">
        <v>0</v>
      </c>
      <c r="M3652" s="70">
        <v>0</v>
      </c>
      <c r="N3652" s="71">
        <v>0</v>
      </c>
      <c r="O3652" s="70">
        <v>0</v>
      </c>
      <c r="P3652" s="71">
        <v>0</v>
      </c>
      <c r="Q3652" s="70">
        <v>0</v>
      </c>
      <c r="R3652" s="71">
        <v>0</v>
      </c>
      <c r="S3652" s="70">
        <v>0</v>
      </c>
      <c r="T3652" s="71">
        <v>0</v>
      </c>
      <c r="U3652" s="70">
        <v>0</v>
      </c>
      <c r="V3652" s="71">
        <v>0</v>
      </c>
      <c r="W3652" s="70">
        <v>0</v>
      </c>
      <c r="X3652" s="71">
        <v>0</v>
      </c>
      <c r="Y3652" s="70">
        <v>0</v>
      </c>
      <c r="Z3652" s="71">
        <v>0</v>
      </c>
      <c r="AA3652" s="70">
        <v>0</v>
      </c>
      <c r="AB3652" s="71">
        <v>0</v>
      </c>
      <c r="AC3652" s="54"/>
      <c r="AD3652" s="55">
        <f t="shared" si="75"/>
        <v>0</v>
      </c>
      <c r="AE3652" s="54"/>
    </row>
    <row r="3653" spans="2:31" x14ac:dyDescent="0.3">
      <c r="B3653" s="4" t="s">
        <v>185</v>
      </c>
      <c r="C3653" s="14"/>
      <c r="D3653" s="14"/>
      <c r="E3653" s="70">
        <v>0</v>
      </c>
      <c r="F3653" s="71">
        <v>0</v>
      </c>
      <c r="G3653" s="70">
        <v>0</v>
      </c>
      <c r="H3653" s="71">
        <v>0</v>
      </c>
      <c r="I3653" s="70">
        <v>0</v>
      </c>
      <c r="J3653" s="71">
        <v>0</v>
      </c>
      <c r="K3653" s="70">
        <v>0</v>
      </c>
      <c r="L3653" s="71">
        <v>0</v>
      </c>
      <c r="M3653" s="70">
        <v>0</v>
      </c>
      <c r="N3653" s="71">
        <v>0</v>
      </c>
      <c r="O3653" s="70">
        <v>0</v>
      </c>
      <c r="P3653" s="71">
        <v>0</v>
      </c>
      <c r="Q3653" s="70">
        <v>0</v>
      </c>
      <c r="R3653" s="71">
        <v>0</v>
      </c>
      <c r="S3653" s="70">
        <v>0</v>
      </c>
      <c r="T3653" s="71">
        <v>0</v>
      </c>
      <c r="U3653" s="70">
        <v>0</v>
      </c>
      <c r="V3653" s="71">
        <v>0</v>
      </c>
      <c r="W3653" s="70">
        <v>0</v>
      </c>
      <c r="X3653" s="71">
        <v>0</v>
      </c>
      <c r="Y3653" s="70">
        <v>0</v>
      </c>
      <c r="Z3653" s="71">
        <v>0</v>
      </c>
      <c r="AA3653" s="70">
        <v>0</v>
      </c>
      <c r="AB3653" s="71">
        <v>0</v>
      </c>
      <c r="AC3653" s="54"/>
      <c r="AD3653" s="55">
        <f t="shared" si="75"/>
        <v>0</v>
      </c>
      <c r="AE3653" s="54"/>
    </row>
    <row r="3654" spans="2:31" x14ac:dyDescent="0.3">
      <c r="B3654" s="4" t="s">
        <v>186</v>
      </c>
      <c r="C3654" s="14"/>
      <c r="D3654" s="14"/>
      <c r="E3654" s="70">
        <v>0</v>
      </c>
      <c r="F3654" s="71">
        <v>0</v>
      </c>
      <c r="G3654" s="70">
        <v>0</v>
      </c>
      <c r="H3654" s="71">
        <v>0</v>
      </c>
      <c r="I3654" s="70">
        <v>0</v>
      </c>
      <c r="J3654" s="71">
        <v>0</v>
      </c>
      <c r="K3654" s="70">
        <v>0</v>
      </c>
      <c r="L3654" s="71">
        <v>0</v>
      </c>
      <c r="M3654" s="70">
        <v>0</v>
      </c>
      <c r="N3654" s="71">
        <v>0</v>
      </c>
      <c r="O3654" s="70">
        <v>0</v>
      </c>
      <c r="P3654" s="71">
        <v>0</v>
      </c>
      <c r="Q3654" s="70">
        <v>0</v>
      </c>
      <c r="R3654" s="71">
        <v>0</v>
      </c>
      <c r="S3654" s="70">
        <v>0</v>
      </c>
      <c r="T3654" s="71">
        <v>0</v>
      </c>
      <c r="U3654" s="70">
        <v>0</v>
      </c>
      <c r="V3654" s="71">
        <v>0</v>
      </c>
      <c r="W3654" s="70">
        <v>0</v>
      </c>
      <c r="X3654" s="71">
        <v>0</v>
      </c>
      <c r="Y3654" s="70">
        <v>0</v>
      </c>
      <c r="Z3654" s="71">
        <v>0</v>
      </c>
      <c r="AA3654" s="70">
        <v>0</v>
      </c>
      <c r="AB3654" s="71">
        <v>0</v>
      </c>
      <c r="AC3654" s="54"/>
      <c r="AD3654" s="55">
        <f t="shared" si="75"/>
        <v>0</v>
      </c>
      <c r="AE3654" s="54"/>
    </row>
    <row r="3655" spans="2:31" x14ac:dyDescent="0.3">
      <c r="B3655" s="4" t="s">
        <v>187</v>
      </c>
      <c r="C3655" s="14"/>
      <c r="D3655" s="14"/>
      <c r="E3655" s="70">
        <v>0</v>
      </c>
      <c r="F3655" s="71">
        <v>0</v>
      </c>
      <c r="G3655" s="70">
        <v>0</v>
      </c>
      <c r="H3655" s="71">
        <v>0</v>
      </c>
      <c r="I3655" s="70">
        <v>0</v>
      </c>
      <c r="J3655" s="71">
        <v>0</v>
      </c>
      <c r="K3655" s="70">
        <v>0</v>
      </c>
      <c r="L3655" s="71">
        <v>0</v>
      </c>
      <c r="M3655" s="70">
        <v>0</v>
      </c>
      <c r="N3655" s="71">
        <v>0</v>
      </c>
      <c r="O3655" s="70">
        <v>0</v>
      </c>
      <c r="P3655" s="71">
        <v>0</v>
      </c>
      <c r="Q3655" s="70">
        <v>0</v>
      </c>
      <c r="R3655" s="71">
        <v>0</v>
      </c>
      <c r="S3655" s="70">
        <v>0</v>
      </c>
      <c r="T3655" s="71">
        <v>0</v>
      </c>
      <c r="U3655" s="70">
        <v>0</v>
      </c>
      <c r="V3655" s="71">
        <v>0</v>
      </c>
      <c r="W3655" s="70">
        <v>0</v>
      </c>
      <c r="X3655" s="71">
        <v>0</v>
      </c>
      <c r="Y3655" s="70">
        <v>0</v>
      </c>
      <c r="Z3655" s="71">
        <v>0</v>
      </c>
      <c r="AA3655" s="70">
        <v>0</v>
      </c>
      <c r="AB3655" s="71">
        <v>0</v>
      </c>
      <c r="AC3655" s="54"/>
      <c r="AD3655" s="55">
        <f t="shared" si="75"/>
        <v>0</v>
      </c>
      <c r="AE3655" s="54"/>
    </row>
    <row r="3656" spans="2:31" x14ac:dyDescent="0.3">
      <c r="B3656" s="4" t="s">
        <v>188</v>
      </c>
      <c r="C3656" s="14"/>
      <c r="D3656" s="14"/>
      <c r="E3656" s="70">
        <v>0</v>
      </c>
      <c r="F3656" s="71">
        <v>0</v>
      </c>
      <c r="G3656" s="70">
        <v>0</v>
      </c>
      <c r="H3656" s="71">
        <v>0</v>
      </c>
      <c r="I3656" s="70">
        <v>0</v>
      </c>
      <c r="J3656" s="71">
        <v>0</v>
      </c>
      <c r="K3656" s="70">
        <v>0</v>
      </c>
      <c r="L3656" s="71">
        <v>0</v>
      </c>
      <c r="M3656" s="70">
        <v>0</v>
      </c>
      <c r="N3656" s="71">
        <v>0</v>
      </c>
      <c r="O3656" s="70">
        <v>0</v>
      </c>
      <c r="P3656" s="71">
        <v>0</v>
      </c>
      <c r="Q3656" s="70">
        <v>0</v>
      </c>
      <c r="R3656" s="71">
        <v>0</v>
      </c>
      <c r="S3656" s="70">
        <v>0</v>
      </c>
      <c r="T3656" s="71">
        <v>0</v>
      </c>
      <c r="U3656" s="70">
        <v>0</v>
      </c>
      <c r="V3656" s="71">
        <v>0</v>
      </c>
      <c r="W3656" s="70">
        <v>0</v>
      </c>
      <c r="X3656" s="71">
        <v>0</v>
      </c>
      <c r="Y3656" s="70">
        <v>0</v>
      </c>
      <c r="Z3656" s="71">
        <v>0</v>
      </c>
      <c r="AA3656" s="70">
        <v>0</v>
      </c>
      <c r="AB3656" s="71">
        <v>0</v>
      </c>
      <c r="AC3656" s="54"/>
      <c r="AD3656" s="55">
        <f t="shared" si="75"/>
        <v>0</v>
      </c>
      <c r="AE3656" s="54"/>
    </row>
    <row r="3657" spans="2:31" x14ac:dyDescent="0.3">
      <c r="B3657" s="4" t="s">
        <v>189</v>
      </c>
      <c r="C3657" s="14"/>
      <c r="D3657" s="14"/>
      <c r="E3657" s="70">
        <v>0</v>
      </c>
      <c r="F3657" s="71">
        <v>0</v>
      </c>
      <c r="G3657" s="70">
        <v>0</v>
      </c>
      <c r="H3657" s="71">
        <v>0</v>
      </c>
      <c r="I3657" s="70">
        <v>0</v>
      </c>
      <c r="J3657" s="71">
        <v>0</v>
      </c>
      <c r="K3657" s="70">
        <v>0</v>
      </c>
      <c r="L3657" s="71">
        <v>0</v>
      </c>
      <c r="M3657" s="70">
        <v>0</v>
      </c>
      <c r="N3657" s="71">
        <v>0</v>
      </c>
      <c r="O3657" s="70">
        <v>0</v>
      </c>
      <c r="P3657" s="71">
        <v>0</v>
      </c>
      <c r="Q3657" s="70">
        <v>0</v>
      </c>
      <c r="R3657" s="71">
        <v>0</v>
      </c>
      <c r="S3657" s="70">
        <v>0</v>
      </c>
      <c r="T3657" s="71">
        <v>0</v>
      </c>
      <c r="U3657" s="70">
        <v>0</v>
      </c>
      <c r="V3657" s="71">
        <v>0</v>
      </c>
      <c r="W3657" s="70">
        <v>0</v>
      </c>
      <c r="X3657" s="71">
        <v>0</v>
      </c>
      <c r="Y3657" s="70">
        <v>0</v>
      </c>
      <c r="Z3657" s="71">
        <v>0</v>
      </c>
      <c r="AA3657" s="70">
        <v>0</v>
      </c>
      <c r="AB3657" s="71">
        <v>0</v>
      </c>
      <c r="AC3657" s="54"/>
      <c r="AD3657" s="55">
        <f t="shared" si="75"/>
        <v>0</v>
      </c>
      <c r="AE3657" s="54"/>
    </row>
    <row r="3658" spans="2:31" x14ac:dyDescent="0.3">
      <c r="B3658" s="4" t="s">
        <v>190</v>
      </c>
      <c r="C3658" s="14"/>
      <c r="D3658" s="14"/>
      <c r="E3658" s="70">
        <v>0</v>
      </c>
      <c r="F3658" s="71">
        <v>0</v>
      </c>
      <c r="G3658" s="70">
        <v>0</v>
      </c>
      <c r="H3658" s="71">
        <v>0</v>
      </c>
      <c r="I3658" s="70">
        <v>0</v>
      </c>
      <c r="J3658" s="71">
        <v>0</v>
      </c>
      <c r="K3658" s="70">
        <v>0</v>
      </c>
      <c r="L3658" s="71">
        <v>0</v>
      </c>
      <c r="M3658" s="70">
        <v>0</v>
      </c>
      <c r="N3658" s="71">
        <v>0</v>
      </c>
      <c r="O3658" s="70">
        <v>0</v>
      </c>
      <c r="P3658" s="71">
        <v>0</v>
      </c>
      <c r="Q3658" s="70">
        <v>0</v>
      </c>
      <c r="R3658" s="71">
        <v>0</v>
      </c>
      <c r="S3658" s="70">
        <v>0</v>
      </c>
      <c r="T3658" s="71">
        <v>0</v>
      </c>
      <c r="U3658" s="70">
        <v>0</v>
      </c>
      <c r="V3658" s="71">
        <v>0</v>
      </c>
      <c r="W3658" s="70">
        <v>0</v>
      </c>
      <c r="X3658" s="71">
        <v>0</v>
      </c>
      <c r="Y3658" s="70">
        <v>0</v>
      </c>
      <c r="Z3658" s="71">
        <v>0</v>
      </c>
      <c r="AA3658" s="70">
        <v>0</v>
      </c>
      <c r="AB3658" s="71">
        <v>0</v>
      </c>
      <c r="AC3658" s="54"/>
      <c r="AD3658" s="55">
        <f t="shared" si="75"/>
        <v>0</v>
      </c>
      <c r="AE3658" s="54"/>
    </row>
    <row r="3659" spans="2:31" x14ac:dyDescent="0.3">
      <c r="B3659" s="4" t="s">
        <v>191</v>
      </c>
      <c r="C3659" s="14"/>
      <c r="D3659" s="14"/>
      <c r="E3659" s="70">
        <v>0</v>
      </c>
      <c r="F3659" s="71">
        <v>0</v>
      </c>
      <c r="G3659" s="70">
        <v>0</v>
      </c>
      <c r="H3659" s="71">
        <v>0</v>
      </c>
      <c r="I3659" s="70">
        <v>0</v>
      </c>
      <c r="J3659" s="71">
        <v>0</v>
      </c>
      <c r="K3659" s="70">
        <v>0</v>
      </c>
      <c r="L3659" s="71">
        <v>0</v>
      </c>
      <c r="M3659" s="70">
        <v>0</v>
      </c>
      <c r="N3659" s="71">
        <v>0</v>
      </c>
      <c r="O3659" s="70">
        <v>0</v>
      </c>
      <c r="P3659" s="71">
        <v>0</v>
      </c>
      <c r="Q3659" s="70">
        <v>0</v>
      </c>
      <c r="R3659" s="71">
        <v>0</v>
      </c>
      <c r="S3659" s="70">
        <v>0</v>
      </c>
      <c r="T3659" s="71">
        <v>0</v>
      </c>
      <c r="U3659" s="70">
        <v>0</v>
      </c>
      <c r="V3659" s="71">
        <v>0</v>
      </c>
      <c r="W3659" s="70">
        <v>0</v>
      </c>
      <c r="X3659" s="71">
        <v>0</v>
      </c>
      <c r="Y3659" s="70">
        <v>0</v>
      </c>
      <c r="Z3659" s="71">
        <v>0</v>
      </c>
      <c r="AA3659" s="70">
        <v>0</v>
      </c>
      <c r="AB3659" s="71">
        <v>0</v>
      </c>
      <c r="AC3659" s="54"/>
      <c r="AD3659" s="55">
        <f t="shared" si="75"/>
        <v>0</v>
      </c>
      <c r="AE3659" s="54"/>
    </row>
    <row r="3660" spans="2:31" x14ac:dyDescent="0.3">
      <c r="B3660" s="4" t="s">
        <v>192</v>
      </c>
      <c r="C3660" s="14"/>
      <c r="D3660" s="14"/>
      <c r="E3660" s="70">
        <v>0</v>
      </c>
      <c r="F3660" s="71">
        <v>0</v>
      </c>
      <c r="G3660" s="70">
        <v>0</v>
      </c>
      <c r="H3660" s="71">
        <v>0</v>
      </c>
      <c r="I3660" s="70">
        <v>0</v>
      </c>
      <c r="J3660" s="71">
        <v>0</v>
      </c>
      <c r="K3660" s="70">
        <v>0</v>
      </c>
      <c r="L3660" s="71">
        <v>0</v>
      </c>
      <c r="M3660" s="70">
        <v>0</v>
      </c>
      <c r="N3660" s="71">
        <v>0</v>
      </c>
      <c r="O3660" s="70">
        <v>0</v>
      </c>
      <c r="P3660" s="71">
        <v>0</v>
      </c>
      <c r="Q3660" s="70">
        <v>0</v>
      </c>
      <c r="R3660" s="71">
        <v>0</v>
      </c>
      <c r="S3660" s="70">
        <v>0</v>
      </c>
      <c r="T3660" s="71">
        <v>0</v>
      </c>
      <c r="U3660" s="70">
        <v>0</v>
      </c>
      <c r="V3660" s="71">
        <v>0</v>
      </c>
      <c r="W3660" s="70">
        <v>0</v>
      </c>
      <c r="X3660" s="71">
        <v>0</v>
      </c>
      <c r="Y3660" s="70">
        <v>0</v>
      </c>
      <c r="Z3660" s="71">
        <v>0</v>
      </c>
      <c r="AA3660" s="70">
        <v>0</v>
      </c>
      <c r="AB3660" s="71">
        <v>0</v>
      </c>
      <c r="AC3660" s="54"/>
      <c r="AD3660" s="55">
        <f t="shared" si="75"/>
        <v>0</v>
      </c>
      <c r="AE3660" s="54"/>
    </row>
    <row r="3661" spans="2:31" x14ac:dyDescent="0.3">
      <c r="B3661" s="4" t="s">
        <v>193</v>
      </c>
      <c r="C3661" s="14"/>
      <c r="D3661" s="14"/>
      <c r="E3661" s="70">
        <v>0</v>
      </c>
      <c r="F3661" s="71">
        <v>0</v>
      </c>
      <c r="G3661" s="70">
        <v>0</v>
      </c>
      <c r="H3661" s="71">
        <v>0</v>
      </c>
      <c r="I3661" s="70">
        <v>0</v>
      </c>
      <c r="J3661" s="71">
        <v>0</v>
      </c>
      <c r="K3661" s="70">
        <v>0</v>
      </c>
      <c r="L3661" s="71">
        <v>0</v>
      </c>
      <c r="M3661" s="70">
        <v>0</v>
      </c>
      <c r="N3661" s="71">
        <v>0</v>
      </c>
      <c r="O3661" s="70">
        <v>0</v>
      </c>
      <c r="P3661" s="71">
        <v>0</v>
      </c>
      <c r="Q3661" s="70">
        <v>0</v>
      </c>
      <c r="R3661" s="71">
        <v>0</v>
      </c>
      <c r="S3661" s="70">
        <v>0</v>
      </c>
      <c r="T3661" s="71">
        <v>0</v>
      </c>
      <c r="U3661" s="70">
        <v>0</v>
      </c>
      <c r="V3661" s="71">
        <v>0</v>
      </c>
      <c r="W3661" s="70">
        <v>0</v>
      </c>
      <c r="X3661" s="71">
        <v>0</v>
      </c>
      <c r="Y3661" s="70">
        <v>0</v>
      </c>
      <c r="Z3661" s="71">
        <v>0</v>
      </c>
      <c r="AA3661" s="70">
        <v>0</v>
      </c>
      <c r="AB3661" s="71">
        <v>0</v>
      </c>
      <c r="AC3661" s="54"/>
      <c r="AD3661" s="55">
        <f t="shared" si="75"/>
        <v>0</v>
      </c>
      <c r="AE3661" s="54"/>
    </row>
    <row r="3662" spans="2:31" x14ac:dyDescent="0.3">
      <c r="B3662" s="4" t="s">
        <v>194</v>
      </c>
      <c r="C3662" s="14"/>
      <c r="D3662" s="14"/>
      <c r="E3662" s="70">
        <v>0</v>
      </c>
      <c r="F3662" s="71">
        <v>0</v>
      </c>
      <c r="G3662" s="70">
        <v>0</v>
      </c>
      <c r="H3662" s="71">
        <v>0</v>
      </c>
      <c r="I3662" s="70">
        <v>0</v>
      </c>
      <c r="J3662" s="71">
        <v>0</v>
      </c>
      <c r="K3662" s="70">
        <v>0</v>
      </c>
      <c r="L3662" s="71">
        <v>0</v>
      </c>
      <c r="M3662" s="70">
        <v>0</v>
      </c>
      <c r="N3662" s="71">
        <v>0</v>
      </c>
      <c r="O3662" s="70">
        <v>0</v>
      </c>
      <c r="P3662" s="71">
        <v>0</v>
      </c>
      <c r="Q3662" s="70">
        <v>0</v>
      </c>
      <c r="R3662" s="71">
        <v>0</v>
      </c>
      <c r="S3662" s="70">
        <v>0</v>
      </c>
      <c r="T3662" s="71">
        <v>0</v>
      </c>
      <c r="U3662" s="70">
        <v>0</v>
      </c>
      <c r="V3662" s="71">
        <v>0</v>
      </c>
      <c r="W3662" s="70">
        <v>0</v>
      </c>
      <c r="X3662" s="71">
        <v>0</v>
      </c>
      <c r="Y3662" s="70">
        <v>0</v>
      </c>
      <c r="Z3662" s="71">
        <v>0</v>
      </c>
      <c r="AA3662" s="70">
        <v>0</v>
      </c>
      <c r="AB3662" s="71">
        <v>0</v>
      </c>
      <c r="AC3662" s="54"/>
      <c r="AD3662" s="55">
        <f t="shared" si="75"/>
        <v>0</v>
      </c>
      <c r="AE3662" s="54"/>
    </row>
    <row r="3663" spans="2:31" x14ac:dyDescent="0.3">
      <c r="B3663" s="4" t="s">
        <v>195</v>
      </c>
      <c r="C3663" s="14"/>
      <c r="D3663" s="14"/>
      <c r="E3663" s="70">
        <v>0</v>
      </c>
      <c r="F3663" s="71">
        <v>0</v>
      </c>
      <c r="G3663" s="70">
        <v>0</v>
      </c>
      <c r="H3663" s="71">
        <v>0</v>
      </c>
      <c r="I3663" s="70">
        <v>0</v>
      </c>
      <c r="J3663" s="71">
        <v>0</v>
      </c>
      <c r="K3663" s="70">
        <v>0</v>
      </c>
      <c r="L3663" s="71">
        <v>0</v>
      </c>
      <c r="M3663" s="70">
        <v>0</v>
      </c>
      <c r="N3663" s="71">
        <v>0</v>
      </c>
      <c r="O3663" s="70">
        <v>0</v>
      </c>
      <c r="P3663" s="71">
        <v>0</v>
      </c>
      <c r="Q3663" s="70">
        <v>0</v>
      </c>
      <c r="R3663" s="71">
        <v>0</v>
      </c>
      <c r="S3663" s="70">
        <v>0</v>
      </c>
      <c r="T3663" s="71">
        <v>0</v>
      </c>
      <c r="U3663" s="70">
        <v>0</v>
      </c>
      <c r="V3663" s="71">
        <v>0</v>
      </c>
      <c r="W3663" s="70">
        <v>0</v>
      </c>
      <c r="X3663" s="71">
        <v>0</v>
      </c>
      <c r="Y3663" s="70">
        <v>0</v>
      </c>
      <c r="Z3663" s="71">
        <v>0</v>
      </c>
      <c r="AA3663" s="70">
        <v>0</v>
      </c>
      <c r="AB3663" s="71">
        <v>0</v>
      </c>
      <c r="AC3663" s="54"/>
      <c r="AD3663" s="55">
        <f t="shared" si="75"/>
        <v>0</v>
      </c>
      <c r="AE3663" s="54"/>
    </row>
    <row r="3664" spans="2:31" x14ac:dyDescent="0.3">
      <c r="B3664" s="4" t="s">
        <v>196</v>
      </c>
      <c r="C3664" s="14"/>
      <c r="D3664" s="14"/>
      <c r="E3664" s="70">
        <v>0</v>
      </c>
      <c r="F3664" s="71">
        <v>0</v>
      </c>
      <c r="G3664" s="70">
        <v>0</v>
      </c>
      <c r="H3664" s="71">
        <v>0</v>
      </c>
      <c r="I3664" s="70">
        <v>0</v>
      </c>
      <c r="J3664" s="71">
        <v>0</v>
      </c>
      <c r="K3664" s="70">
        <v>0</v>
      </c>
      <c r="L3664" s="71">
        <v>0</v>
      </c>
      <c r="M3664" s="70">
        <v>0</v>
      </c>
      <c r="N3664" s="71">
        <v>0</v>
      </c>
      <c r="O3664" s="70">
        <v>0</v>
      </c>
      <c r="P3664" s="71">
        <v>0</v>
      </c>
      <c r="Q3664" s="70">
        <v>0</v>
      </c>
      <c r="R3664" s="71">
        <v>0</v>
      </c>
      <c r="S3664" s="70">
        <v>0</v>
      </c>
      <c r="T3664" s="71">
        <v>0</v>
      </c>
      <c r="U3664" s="70">
        <v>0</v>
      </c>
      <c r="V3664" s="71">
        <v>0</v>
      </c>
      <c r="W3664" s="70">
        <v>0</v>
      </c>
      <c r="X3664" s="71">
        <v>0</v>
      </c>
      <c r="Y3664" s="70">
        <v>0</v>
      </c>
      <c r="Z3664" s="71">
        <v>0</v>
      </c>
      <c r="AA3664" s="70">
        <v>0</v>
      </c>
      <c r="AB3664" s="71">
        <v>0</v>
      </c>
      <c r="AC3664" s="54"/>
      <c r="AD3664" s="55">
        <f t="shared" si="75"/>
        <v>0</v>
      </c>
      <c r="AE3664" s="54"/>
    </row>
    <row r="3665" spans="2:31" x14ac:dyDescent="0.3">
      <c r="B3665" s="4" t="s">
        <v>197</v>
      </c>
      <c r="C3665" s="14"/>
      <c r="D3665" s="14"/>
      <c r="E3665" s="70">
        <v>0</v>
      </c>
      <c r="F3665" s="71">
        <v>0</v>
      </c>
      <c r="G3665" s="70">
        <v>0</v>
      </c>
      <c r="H3665" s="71">
        <v>0</v>
      </c>
      <c r="I3665" s="70">
        <v>0</v>
      </c>
      <c r="J3665" s="71">
        <v>0</v>
      </c>
      <c r="K3665" s="70">
        <v>0</v>
      </c>
      <c r="L3665" s="71">
        <v>0</v>
      </c>
      <c r="M3665" s="70">
        <v>0</v>
      </c>
      <c r="N3665" s="71">
        <v>0</v>
      </c>
      <c r="O3665" s="70">
        <v>0</v>
      </c>
      <c r="P3665" s="71">
        <v>0</v>
      </c>
      <c r="Q3665" s="70">
        <v>0</v>
      </c>
      <c r="R3665" s="71">
        <v>0</v>
      </c>
      <c r="S3665" s="70">
        <v>0</v>
      </c>
      <c r="T3665" s="71">
        <v>0</v>
      </c>
      <c r="U3665" s="70">
        <v>0</v>
      </c>
      <c r="V3665" s="71">
        <v>0</v>
      </c>
      <c r="W3665" s="70">
        <v>0</v>
      </c>
      <c r="X3665" s="71">
        <v>0</v>
      </c>
      <c r="Y3665" s="70">
        <v>0</v>
      </c>
      <c r="Z3665" s="71">
        <v>0</v>
      </c>
      <c r="AA3665" s="70">
        <v>0</v>
      </c>
      <c r="AB3665" s="71">
        <v>0</v>
      </c>
      <c r="AC3665" s="54"/>
      <c r="AD3665" s="55">
        <f t="shared" si="75"/>
        <v>0</v>
      </c>
      <c r="AE3665" s="54"/>
    </row>
    <row r="3666" spans="2:31" x14ac:dyDescent="0.3">
      <c r="B3666" s="4" t="s">
        <v>198</v>
      </c>
      <c r="C3666" s="14"/>
      <c r="D3666" s="14"/>
      <c r="E3666" s="70">
        <v>0</v>
      </c>
      <c r="F3666" s="71">
        <v>0</v>
      </c>
      <c r="G3666" s="70">
        <v>0</v>
      </c>
      <c r="H3666" s="71">
        <v>0</v>
      </c>
      <c r="I3666" s="70">
        <v>0</v>
      </c>
      <c r="J3666" s="71">
        <v>0</v>
      </c>
      <c r="K3666" s="70">
        <v>0</v>
      </c>
      <c r="L3666" s="71">
        <v>0</v>
      </c>
      <c r="M3666" s="70">
        <v>0</v>
      </c>
      <c r="N3666" s="71">
        <v>0</v>
      </c>
      <c r="O3666" s="70">
        <v>0</v>
      </c>
      <c r="P3666" s="71">
        <v>0</v>
      </c>
      <c r="Q3666" s="70">
        <v>0</v>
      </c>
      <c r="R3666" s="71">
        <v>0</v>
      </c>
      <c r="S3666" s="70">
        <v>0</v>
      </c>
      <c r="T3666" s="71">
        <v>0</v>
      </c>
      <c r="U3666" s="70">
        <v>0</v>
      </c>
      <c r="V3666" s="71">
        <v>0</v>
      </c>
      <c r="W3666" s="70">
        <v>0</v>
      </c>
      <c r="X3666" s="71">
        <v>0</v>
      </c>
      <c r="Y3666" s="70">
        <v>0</v>
      </c>
      <c r="Z3666" s="71">
        <v>0</v>
      </c>
      <c r="AA3666" s="70">
        <v>0</v>
      </c>
      <c r="AB3666" s="71">
        <v>0</v>
      </c>
      <c r="AC3666" s="54"/>
      <c r="AD3666" s="55">
        <f t="shared" si="75"/>
        <v>0</v>
      </c>
      <c r="AE3666" s="54"/>
    </row>
    <row r="3667" spans="2:31" x14ac:dyDescent="0.3">
      <c r="B3667" s="4" t="s">
        <v>199</v>
      </c>
      <c r="C3667" s="14"/>
      <c r="D3667" s="14"/>
      <c r="E3667" s="70">
        <v>0</v>
      </c>
      <c r="F3667" s="71">
        <v>0</v>
      </c>
      <c r="G3667" s="70">
        <v>0</v>
      </c>
      <c r="H3667" s="71">
        <v>0</v>
      </c>
      <c r="I3667" s="70">
        <v>0</v>
      </c>
      <c r="J3667" s="71">
        <v>0</v>
      </c>
      <c r="K3667" s="70">
        <v>0</v>
      </c>
      <c r="L3667" s="71">
        <v>0</v>
      </c>
      <c r="M3667" s="70">
        <v>0</v>
      </c>
      <c r="N3667" s="71">
        <v>0</v>
      </c>
      <c r="O3667" s="70">
        <v>0</v>
      </c>
      <c r="P3667" s="71">
        <v>0</v>
      </c>
      <c r="Q3667" s="70">
        <v>0</v>
      </c>
      <c r="R3667" s="71">
        <v>0</v>
      </c>
      <c r="S3667" s="70">
        <v>0</v>
      </c>
      <c r="T3667" s="71">
        <v>0</v>
      </c>
      <c r="U3667" s="70">
        <v>0</v>
      </c>
      <c r="V3667" s="71">
        <v>0</v>
      </c>
      <c r="W3667" s="70">
        <v>0</v>
      </c>
      <c r="X3667" s="71">
        <v>0</v>
      </c>
      <c r="Y3667" s="70">
        <v>0</v>
      </c>
      <c r="Z3667" s="71">
        <v>0</v>
      </c>
      <c r="AA3667" s="70">
        <v>0</v>
      </c>
      <c r="AB3667" s="71">
        <v>0</v>
      </c>
      <c r="AC3667" s="54"/>
      <c r="AD3667" s="55">
        <f t="shared" si="75"/>
        <v>0</v>
      </c>
      <c r="AE3667" s="54"/>
    </row>
    <row r="3668" spans="2:31" x14ac:dyDescent="0.3">
      <c r="B3668" s="4" t="s">
        <v>200</v>
      </c>
      <c r="C3668" s="14"/>
      <c r="D3668" s="14"/>
      <c r="E3668" s="70">
        <v>0</v>
      </c>
      <c r="F3668" s="71">
        <v>0</v>
      </c>
      <c r="G3668" s="70">
        <v>0</v>
      </c>
      <c r="H3668" s="71">
        <v>0</v>
      </c>
      <c r="I3668" s="70">
        <v>0</v>
      </c>
      <c r="J3668" s="71">
        <v>0</v>
      </c>
      <c r="K3668" s="70">
        <v>0</v>
      </c>
      <c r="L3668" s="71">
        <v>0</v>
      </c>
      <c r="M3668" s="70">
        <v>0</v>
      </c>
      <c r="N3668" s="71">
        <v>0</v>
      </c>
      <c r="O3668" s="70">
        <v>0</v>
      </c>
      <c r="P3668" s="71">
        <v>0</v>
      </c>
      <c r="Q3668" s="70">
        <v>0</v>
      </c>
      <c r="R3668" s="71">
        <v>0</v>
      </c>
      <c r="S3668" s="70">
        <v>0</v>
      </c>
      <c r="T3668" s="71">
        <v>0</v>
      </c>
      <c r="U3668" s="70">
        <v>0</v>
      </c>
      <c r="V3668" s="71">
        <v>0</v>
      </c>
      <c r="W3668" s="70">
        <v>0</v>
      </c>
      <c r="X3668" s="71">
        <v>0</v>
      </c>
      <c r="Y3668" s="70">
        <v>0</v>
      </c>
      <c r="Z3668" s="71">
        <v>0</v>
      </c>
      <c r="AA3668" s="70">
        <v>0</v>
      </c>
      <c r="AB3668" s="71">
        <v>0</v>
      </c>
      <c r="AC3668" s="54"/>
      <c r="AD3668" s="55">
        <f t="shared" si="75"/>
        <v>0</v>
      </c>
      <c r="AE3668" s="54"/>
    </row>
    <row r="3669" spans="2:31" x14ac:dyDescent="0.3">
      <c r="B3669" s="4" t="s">
        <v>201</v>
      </c>
      <c r="C3669" s="14"/>
      <c r="D3669" s="14"/>
      <c r="E3669" s="70">
        <v>0</v>
      </c>
      <c r="F3669" s="71">
        <v>0</v>
      </c>
      <c r="G3669" s="70">
        <v>0</v>
      </c>
      <c r="H3669" s="71">
        <v>0</v>
      </c>
      <c r="I3669" s="70">
        <v>0</v>
      </c>
      <c r="J3669" s="71">
        <v>0</v>
      </c>
      <c r="K3669" s="70">
        <v>0</v>
      </c>
      <c r="L3669" s="71">
        <v>0</v>
      </c>
      <c r="M3669" s="70">
        <v>0</v>
      </c>
      <c r="N3669" s="71">
        <v>0</v>
      </c>
      <c r="O3669" s="70">
        <v>0</v>
      </c>
      <c r="P3669" s="71">
        <v>0</v>
      </c>
      <c r="Q3669" s="70">
        <v>0</v>
      </c>
      <c r="R3669" s="71">
        <v>0</v>
      </c>
      <c r="S3669" s="70">
        <v>0</v>
      </c>
      <c r="T3669" s="71">
        <v>0</v>
      </c>
      <c r="U3669" s="70">
        <v>0</v>
      </c>
      <c r="V3669" s="71">
        <v>0</v>
      </c>
      <c r="W3669" s="70">
        <v>0</v>
      </c>
      <c r="X3669" s="71">
        <v>0</v>
      </c>
      <c r="Y3669" s="70">
        <v>0</v>
      </c>
      <c r="Z3669" s="71">
        <v>0</v>
      </c>
      <c r="AA3669" s="70">
        <v>0</v>
      </c>
      <c r="AB3669" s="71">
        <v>0</v>
      </c>
      <c r="AC3669" s="54"/>
      <c r="AD3669" s="55">
        <f t="shared" si="75"/>
        <v>0</v>
      </c>
      <c r="AE3669" s="54"/>
    </row>
    <row r="3670" spans="2:31" x14ac:dyDescent="0.3">
      <c r="B3670" s="4" t="s">
        <v>202</v>
      </c>
      <c r="C3670" s="4"/>
      <c r="D3670" s="4"/>
      <c r="E3670" s="70">
        <v>0</v>
      </c>
      <c r="F3670" s="71">
        <v>0</v>
      </c>
      <c r="G3670" s="70">
        <v>0</v>
      </c>
      <c r="H3670" s="71">
        <v>0</v>
      </c>
      <c r="I3670" s="70">
        <v>0</v>
      </c>
      <c r="J3670" s="71">
        <v>0</v>
      </c>
      <c r="K3670" s="70">
        <v>0</v>
      </c>
      <c r="L3670" s="71">
        <v>0</v>
      </c>
      <c r="M3670" s="70">
        <v>0</v>
      </c>
      <c r="N3670" s="71">
        <v>0</v>
      </c>
      <c r="O3670" s="70">
        <v>0</v>
      </c>
      <c r="P3670" s="71">
        <v>0</v>
      </c>
      <c r="Q3670" s="70">
        <v>0</v>
      </c>
      <c r="R3670" s="71">
        <v>0</v>
      </c>
      <c r="S3670" s="70">
        <v>0</v>
      </c>
      <c r="T3670" s="71">
        <v>0</v>
      </c>
      <c r="U3670" s="70">
        <v>0</v>
      </c>
      <c r="V3670" s="71">
        <v>0</v>
      </c>
      <c r="W3670" s="70">
        <v>0</v>
      </c>
      <c r="X3670" s="71">
        <v>0</v>
      </c>
      <c r="Y3670" s="70">
        <v>0</v>
      </c>
      <c r="Z3670" s="71">
        <v>0</v>
      </c>
      <c r="AA3670" s="70">
        <v>0</v>
      </c>
      <c r="AB3670" s="71">
        <v>0</v>
      </c>
      <c r="AC3670" s="54"/>
      <c r="AD3670" s="55">
        <f t="shared" si="75"/>
        <v>0</v>
      </c>
      <c r="AE3670" s="54"/>
    </row>
    <row r="3671" spans="2:31" x14ac:dyDescent="0.3">
      <c r="B3671" s="4" t="s">
        <v>203</v>
      </c>
      <c r="C3671" s="4"/>
      <c r="D3671" s="4"/>
      <c r="E3671" s="70">
        <v>0</v>
      </c>
      <c r="F3671" s="71">
        <v>0</v>
      </c>
      <c r="G3671" s="70">
        <v>0</v>
      </c>
      <c r="H3671" s="71">
        <v>0</v>
      </c>
      <c r="I3671" s="70">
        <v>0</v>
      </c>
      <c r="J3671" s="71">
        <v>0</v>
      </c>
      <c r="K3671" s="70">
        <v>0</v>
      </c>
      <c r="L3671" s="71">
        <v>0</v>
      </c>
      <c r="M3671" s="70">
        <v>0</v>
      </c>
      <c r="N3671" s="71">
        <v>0</v>
      </c>
      <c r="O3671" s="70">
        <v>0</v>
      </c>
      <c r="P3671" s="71">
        <v>0</v>
      </c>
      <c r="Q3671" s="70">
        <v>0</v>
      </c>
      <c r="R3671" s="71">
        <v>0</v>
      </c>
      <c r="S3671" s="70">
        <v>0</v>
      </c>
      <c r="T3671" s="71">
        <v>0</v>
      </c>
      <c r="U3671" s="70">
        <v>0</v>
      </c>
      <c r="V3671" s="71">
        <v>0</v>
      </c>
      <c r="W3671" s="70">
        <v>0</v>
      </c>
      <c r="X3671" s="71">
        <v>0</v>
      </c>
      <c r="Y3671" s="70">
        <v>0</v>
      </c>
      <c r="Z3671" s="71">
        <v>0</v>
      </c>
      <c r="AA3671" s="70">
        <v>0</v>
      </c>
      <c r="AB3671" s="71">
        <v>0</v>
      </c>
      <c r="AC3671" s="54"/>
      <c r="AD3671" s="55">
        <f t="shared" si="75"/>
        <v>0</v>
      </c>
      <c r="AE3671" s="54"/>
    </row>
    <row r="3672" spans="2:31" x14ac:dyDescent="0.3">
      <c r="B3672" s="4" t="s">
        <v>204</v>
      </c>
      <c r="C3672" s="4"/>
      <c r="D3672" s="4"/>
      <c r="E3672" s="70">
        <v>0</v>
      </c>
      <c r="F3672" s="71">
        <v>0</v>
      </c>
      <c r="G3672" s="70">
        <v>0</v>
      </c>
      <c r="H3672" s="71">
        <v>0</v>
      </c>
      <c r="I3672" s="70">
        <v>0</v>
      </c>
      <c r="J3672" s="71">
        <v>0</v>
      </c>
      <c r="K3672" s="70">
        <v>0</v>
      </c>
      <c r="L3672" s="71">
        <v>0</v>
      </c>
      <c r="M3672" s="70">
        <v>0</v>
      </c>
      <c r="N3672" s="71">
        <v>0</v>
      </c>
      <c r="O3672" s="70">
        <v>0</v>
      </c>
      <c r="P3672" s="71">
        <v>0</v>
      </c>
      <c r="Q3672" s="70">
        <v>0</v>
      </c>
      <c r="R3672" s="71">
        <v>0</v>
      </c>
      <c r="S3672" s="70">
        <v>0</v>
      </c>
      <c r="T3672" s="71">
        <v>0</v>
      </c>
      <c r="U3672" s="70">
        <v>0</v>
      </c>
      <c r="V3672" s="71">
        <v>0</v>
      </c>
      <c r="W3672" s="70">
        <v>0</v>
      </c>
      <c r="X3672" s="71">
        <v>0</v>
      </c>
      <c r="Y3672" s="70">
        <v>0</v>
      </c>
      <c r="Z3672" s="71">
        <v>0</v>
      </c>
      <c r="AA3672" s="70">
        <v>0</v>
      </c>
      <c r="AB3672" s="71">
        <v>0</v>
      </c>
      <c r="AC3672" s="54"/>
      <c r="AD3672" s="55">
        <f t="shared" si="75"/>
        <v>0</v>
      </c>
      <c r="AE3672" s="54"/>
    </row>
    <row r="3673" spans="2:31" x14ac:dyDescent="0.3">
      <c r="B3673" s="4" t="s">
        <v>205</v>
      </c>
      <c r="C3673" s="4"/>
      <c r="D3673" s="4"/>
      <c r="E3673" s="70">
        <v>0</v>
      </c>
      <c r="F3673" s="71">
        <v>0</v>
      </c>
      <c r="G3673" s="70">
        <v>0</v>
      </c>
      <c r="H3673" s="71">
        <v>0</v>
      </c>
      <c r="I3673" s="70">
        <v>0</v>
      </c>
      <c r="J3673" s="71">
        <v>0</v>
      </c>
      <c r="K3673" s="70">
        <v>0</v>
      </c>
      <c r="L3673" s="71">
        <v>0</v>
      </c>
      <c r="M3673" s="70">
        <v>0</v>
      </c>
      <c r="N3673" s="71">
        <v>0</v>
      </c>
      <c r="O3673" s="70">
        <v>0</v>
      </c>
      <c r="P3673" s="71">
        <v>0</v>
      </c>
      <c r="Q3673" s="70">
        <v>0</v>
      </c>
      <c r="R3673" s="71">
        <v>0</v>
      </c>
      <c r="S3673" s="70">
        <v>0</v>
      </c>
      <c r="T3673" s="71">
        <v>0</v>
      </c>
      <c r="U3673" s="70">
        <v>0</v>
      </c>
      <c r="V3673" s="71">
        <v>0</v>
      </c>
      <c r="W3673" s="70">
        <v>0</v>
      </c>
      <c r="X3673" s="71">
        <v>0</v>
      </c>
      <c r="Y3673" s="70">
        <v>0</v>
      </c>
      <c r="Z3673" s="71">
        <v>0</v>
      </c>
      <c r="AA3673" s="70">
        <v>0</v>
      </c>
      <c r="AB3673" s="71">
        <v>0</v>
      </c>
      <c r="AC3673" s="54"/>
      <c r="AD3673" s="55">
        <f t="shared" si="75"/>
        <v>0</v>
      </c>
      <c r="AE3673" s="54"/>
    </row>
    <row r="3674" spans="2:31" x14ac:dyDescent="0.3">
      <c r="B3674" s="4" t="s">
        <v>206</v>
      </c>
      <c r="C3674" s="4"/>
      <c r="D3674" s="4"/>
      <c r="E3674" s="70">
        <v>0</v>
      </c>
      <c r="F3674" s="71">
        <v>0</v>
      </c>
      <c r="G3674" s="70">
        <v>0</v>
      </c>
      <c r="H3674" s="71">
        <v>0</v>
      </c>
      <c r="I3674" s="70">
        <v>0</v>
      </c>
      <c r="J3674" s="71">
        <v>0</v>
      </c>
      <c r="K3674" s="70">
        <v>0</v>
      </c>
      <c r="L3674" s="71">
        <v>0</v>
      </c>
      <c r="M3674" s="70">
        <v>0</v>
      </c>
      <c r="N3674" s="71">
        <v>0</v>
      </c>
      <c r="O3674" s="70">
        <v>0</v>
      </c>
      <c r="P3674" s="71">
        <v>0</v>
      </c>
      <c r="Q3674" s="70">
        <v>0</v>
      </c>
      <c r="R3674" s="71">
        <v>0</v>
      </c>
      <c r="S3674" s="70">
        <v>0</v>
      </c>
      <c r="T3674" s="71">
        <v>0</v>
      </c>
      <c r="U3674" s="70">
        <v>0</v>
      </c>
      <c r="V3674" s="71">
        <v>0</v>
      </c>
      <c r="W3674" s="70">
        <v>0</v>
      </c>
      <c r="X3674" s="71">
        <v>0</v>
      </c>
      <c r="Y3674" s="70">
        <v>0</v>
      </c>
      <c r="Z3674" s="71">
        <v>0</v>
      </c>
      <c r="AA3674" s="70">
        <v>0</v>
      </c>
      <c r="AB3674" s="71">
        <v>0</v>
      </c>
      <c r="AC3674" s="54"/>
      <c r="AD3674" s="55">
        <f t="shared" si="75"/>
        <v>0</v>
      </c>
      <c r="AE3674" s="54"/>
    </row>
    <row r="3675" spans="2:31" x14ac:dyDescent="0.3">
      <c r="B3675" s="4" t="s">
        <v>207</v>
      </c>
      <c r="C3675" s="4"/>
      <c r="D3675" s="4"/>
      <c r="E3675" s="70">
        <v>0</v>
      </c>
      <c r="F3675" s="71">
        <v>0</v>
      </c>
      <c r="G3675" s="70">
        <v>0</v>
      </c>
      <c r="H3675" s="71">
        <v>0</v>
      </c>
      <c r="I3675" s="70">
        <v>0</v>
      </c>
      <c r="J3675" s="71">
        <v>0</v>
      </c>
      <c r="K3675" s="70">
        <v>0</v>
      </c>
      <c r="L3675" s="71">
        <v>0</v>
      </c>
      <c r="M3675" s="70">
        <v>0</v>
      </c>
      <c r="N3675" s="71">
        <v>0</v>
      </c>
      <c r="O3675" s="70">
        <v>0</v>
      </c>
      <c r="P3675" s="71">
        <v>0</v>
      </c>
      <c r="Q3675" s="70">
        <v>0</v>
      </c>
      <c r="R3675" s="71">
        <v>0</v>
      </c>
      <c r="S3675" s="70">
        <v>0</v>
      </c>
      <c r="T3675" s="71">
        <v>0</v>
      </c>
      <c r="U3675" s="70">
        <v>0</v>
      </c>
      <c r="V3675" s="71">
        <v>0</v>
      </c>
      <c r="W3675" s="70">
        <v>0</v>
      </c>
      <c r="X3675" s="71">
        <v>0</v>
      </c>
      <c r="Y3675" s="70">
        <v>0</v>
      </c>
      <c r="Z3675" s="71">
        <v>0</v>
      </c>
      <c r="AA3675" s="70">
        <v>0</v>
      </c>
      <c r="AB3675" s="71">
        <v>0</v>
      </c>
      <c r="AC3675" s="54"/>
      <c r="AD3675" s="55">
        <f t="shared" si="75"/>
        <v>0</v>
      </c>
      <c r="AE3675" s="54"/>
    </row>
    <row r="3676" spans="2:31" x14ac:dyDescent="0.3">
      <c r="B3676" s="4" t="s">
        <v>208</v>
      </c>
      <c r="C3676" s="4"/>
      <c r="D3676" s="4"/>
      <c r="E3676" s="70">
        <v>0</v>
      </c>
      <c r="F3676" s="71">
        <v>0</v>
      </c>
      <c r="G3676" s="70">
        <v>0</v>
      </c>
      <c r="H3676" s="71">
        <v>0</v>
      </c>
      <c r="I3676" s="70">
        <v>0</v>
      </c>
      <c r="J3676" s="71">
        <v>0</v>
      </c>
      <c r="K3676" s="70">
        <v>0</v>
      </c>
      <c r="L3676" s="71">
        <v>0</v>
      </c>
      <c r="M3676" s="70">
        <v>0</v>
      </c>
      <c r="N3676" s="71">
        <v>0</v>
      </c>
      <c r="O3676" s="70">
        <v>0</v>
      </c>
      <c r="P3676" s="71">
        <v>0</v>
      </c>
      <c r="Q3676" s="70">
        <v>0</v>
      </c>
      <c r="R3676" s="71">
        <v>0</v>
      </c>
      <c r="S3676" s="70">
        <v>0</v>
      </c>
      <c r="T3676" s="71">
        <v>0</v>
      </c>
      <c r="U3676" s="70">
        <v>0</v>
      </c>
      <c r="V3676" s="71">
        <v>0</v>
      </c>
      <c r="W3676" s="70">
        <v>0</v>
      </c>
      <c r="X3676" s="71">
        <v>0</v>
      </c>
      <c r="Y3676" s="70">
        <v>0</v>
      </c>
      <c r="Z3676" s="71">
        <v>0</v>
      </c>
      <c r="AA3676" s="70">
        <v>0</v>
      </c>
      <c r="AB3676" s="71">
        <v>0</v>
      </c>
      <c r="AC3676" s="54"/>
      <c r="AD3676" s="55">
        <f t="shared" si="75"/>
        <v>0</v>
      </c>
      <c r="AE3676" s="54"/>
    </row>
    <row r="3677" spans="2:31" x14ac:dyDescent="0.3">
      <c r="B3677" s="4" t="s">
        <v>209</v>
      </c>
      <c r="C3677" s="4"/>
      <c r="D3677" s="4"/>
      <c r="E3677" s="70">
        <v>0</v>
      </c>
      <c r="F3677" s="71">
        <v>0</v>
      </c>
      <c r="G3677" s="70">
        <v>0</v>
      </c>
      <c r="H3677" s="71">
        <v>0</v>
      </c>
      <c r="I3677" s="70">
        <v>0</v>
      </c>
      <c r="J3677" s="71">
        <v>0</v>
      </c>
      <c r="K3677" s="70">
        <v>0</v>
      </c>
      <c r="L3677" s="71">
        <v>0</v>
      </c>
      <c r="M3677" s="70">
        <v>0</v>
      </c>
      <c r="N3677" s="71">
        <v>0</v>
      </c>
      <c r="O3677" s="70">
        <v>0</v>
      </c>
      <c r="P3677" s="71">
        <v>0</v>
      </c>
      <c r="Q3677" s="70">
        <v>0</v>
      </c>
      <c r="R3677" s="71">
        <v>0</v>
      </c>
      <c r="S3677" s="70">
        <v>0</v>
      </c>
      <c r="T3677" s="71">
        <v>0</v>
      </c>
      <c r="U3677" s="70">
        <v>0</v>
      </c>
      <c r="V3677" s="71">
        <v>0</v>
      </c>
      <c r="W3677" s="70">
        <v>0</v>
      </c>
      <c r="X3677" s="71">
        <v>0</v>
      </c>
      <c r="Y3677" s="70">
        <v>0</v>
      </c>
      <c r="Z3677" s="71">
        <v>0</v>
      </c>
      <c r="AA3677" s="70">
        <v>0</v>
      </c>
      <c r="AB3677" s="71">
        <v>0</v>
      </c>
      <c r="AC3677" s="54"/>
      <c r="AD3677" s="55">
        <f t="shared" si="75"/>
        <v>0</v>
      </c>
      <c r="AE3677" s="54"/>
    </row>
    <row r="3678" spans="2:31" x14ac:dyDescent="0.3">
      <c r="B3678" s="4" t="s">
        <v>210</v>
      </c>
      <c r="C3678" s="4"/>
      <c r="D3678" s="4"/>
      <c r="E3678" s="70">
        <v>0</v>
      </c>
      <c r="F3678" s="71">
        <v>0</v>
      </c>
      <c r="G3678" s="70">
        <v>0</v>
      </c>
      <c r="H3678" s="71">
        <v>0</v>
      </c>
      <c r="I3678" s="70">
        <v>0</v>
      </c>
      <c r="J3678" s="71">
        <v>0</v>
      </c>
      <c r="K3678" s="70">
        <v>0</v>
      </c>
      <c r="L3678" s="71">
        <v>0</v>
      </c>
      <c r="M3678" s="70">
        <v>0</v>
      </c>
      <c r="N3678" s="71">
        <v>0</v>
      </c>
      <c r="O3678" s="70">
        <v>0</v>
      </c>
      <c r="P3678" s="71">
        <v>0</v>
      </c>
      <c r="Q3678" s="70">
        <v>0</v>
      </c>
      <c r="R3678" s="71">
        <v>0</v>
      </c>
      <c r="S3678" s="70">
        <v>0</v>
      </c>
      <c r="T3678" s="71">
        <v>0</v>
      </c>
      <c r="U3678" s="70">
        <v>0</v>
      </c>
      <c r="V3678" s="71">
        <v>0</v>
      </c>
      <c r="W3678" s="70">
        <v>0</v>
      </c>
      <c r="X3678" s="71">
        <v>0</v>
      </c>
      <c r="Y3678" s="70">
        <v>0</v>
      </c>
      <c r="Z3678" s="71">
        <v>0</v>
      </c>
      <c r="AA3678" s="70">
        <v>0</v>
      </c>
      <c r="AB3678" s="71">
        <v>0</v>
      </c>
      <c r="AC3678" s="54"/>
      <c r="AD3678" s="55">
        <f t="shared" si="75"/>
        <v>0</v>
      </c>
      <c r="AE3678" s="54"/>
    </row>
    <row r="3679" spans="2:31" x14ac:dyDescent="0.3">
      <c r="B3679" s="4" t="s">
        <v>211</v>
      </c>
      <c r="C3679" s="4"/>
      <c r="D3679" s="4"/>
      <c r="E3679" s="70">
        <v>0</v>
      </c>
      <c r="F3679" s="71">
        <v>0</v>
      </c>
      <c r="G3679" s="70">
        <v>0</v>
      </c>
      <c r="H3679" s="71">
        <v>0</v>
      </c>
      <c r="I3679" s="70">
        <v>0</v>
      </c>
      <c r="J3679" s="71">
        <v>0</v>
      </c>
      <c r="K3679" s="70">
        <v>0</v>
      </c>
      <c r="L3679" s="71">
        <v>0</v>
      </c>
      <c r="M3679" s="70">
        <v>0</v>
      </c>
      <c r="N3679" s="71">
        <v>0</v>
      </c>
      <c r="O3679" s="70">
        <v>0</v>
      </c>
      <c r="P3679" s="71">
        <v>0</v>
      </c>
      <c r="Q3679" s="70">
        <v>0</v>
      </c>
      <c r="R3679" s="71">
        <v>0</v>
      </c>
      <c r="S3679" s="70">
        <v>0</v>
      </c>
      <c r="T3679" s="71">
        <v>0</v>
      </c>
      <c r="U3679" s="70">
        <v>0</v>
      </c>
      <c r="V3679" s="71">
        <v>0</v>
      </c>
      <c r="W3679" s="70">
        <v>0</v>
      </c>
      <c r="X3679" s="71">
        <v>0</v>
      </c>
      <c r="Y3679" s="70">
        <v>0</v>
      </c>
      <c r="Z3679" s="71">
        <v>0</v>
      </c>
      <c r="AA3679" s="70">
        <v>0</v>
      </c>
      <c r="AB3679" s="71">
        <v>0</v>
      </c>
      <c r="AC3679" s="54"/>
      <c r="AD3679" s="55">
        <f t="shared" si="75"/>
        <v>0</v>
      </c>
      <c r="AE3679" s="54"/>
    </row>
    <row r="3680" spans="2:31" x14ac:dyDescent="0.3">
      <c r="B3680" s="4" t="s">
        <v>212</v>
      </c>
      <c r="C3680" s="4"/>
      <c r="D3680" s="4"/>
      <c r="E3680" s="70">
        <v>0</v>
      </c>
      <c r="F3680" s="71">
        <v>0</v>
      </c>
      <c r="G3680" s="70">
        <v>0</v>
      </c>
      <c r="H3680" s="71">
        <v>0</v>
      </c>
      <c r="I3680" s="70">
        <v>0</v>
      </c>
      <c r="J3680" s="71">
        <v>0</v>
      </c>
      <c r="K3680" s="70">
        <v>0</v>
      </c>
      <c r="L3680" s="71">
        <v>0</v>
      </c>
      <c r="M3680" s="70">
        <v>0</v>
      </c>
      <c r="N3680" s="71">
        <v>0</v>
      </c>
      <c r="O3680" s="70">
        <v>0</v>
      </c>
      <c r="P3680" s="71">
        <v>0</v>
      </c>
      <c r="Q3680" s="70">
        <v>0</v>
      </c>
      <c r="R3680" s="71">
        <v>0</v>
      </c>
      <c r="S3680" s="70">
        <v>0</v>
      </c>
      <c r="T3680" s="71">
        <v>0</v>
      </c>
      <c r="U3680" s="70">
        <v>0</v>
      </c>
      <c r="V3680" s="71">
        <v>0</v>
      </c>
      <c r="W3680" s="70">
        <v>0</v>
      </c>
      <c r="X3680" s="71">
        <v>0</v>
      </c>
      <c r="Y3680" s="70">
        <v>0</v>
      </c>
      <c r="Z3680" s="71">
        <v>0</v>
      </c>
      <c r="AA3680" s="70">
        <v>0</v>
      </c>
      <c r="AB3680" s="71">
        <v>0</v>
      </c>
      <c r="AC3680" s="54"/>
      <c r="AD3680" s="55">
        <f t="shared" si="75"/>
        <v>0</v>
      </c>
      <c r="AE3680" s="54"/>
    </row>
    <row r="3681" spans="2:31" x14ac:dyDescent="0.3">
      <c r="B3681" s="4" t="s">
        <v>213</v>
      </c>
      <c r="C3681" s="4"/>
      <c r="D3681" s="4"/>
      <c r="E3681" s="70">
        <v>0</v>
      </c>
      <c r="F3681" s="71">
        <v>0</v>
      </c>
      <c r="G3681" s="70">
        <v>0</v>
      </c>
      <c r="H3681" s="71">
        <v>0</v>
      </c>
      <c r="I3681" s="70">
        <v>0</v>
      </c>
      <c r="J3681" s="71">
        <v>0</v>
      </c>
      <c r="K3681" s="70">
        <v>0</v>
      </c>
      <c r="L3681" s="71">
        <v>0</v>
      </c>
      <c r="M3681" s="70">
        <v>0</v>
      </c>
      <c r="N3681" s="71">
        <v>0</v>
      </c>
      <c r="O3681" s="70">
        <v>0</v>
      </c>
      <c r="P3681" s="71">
        <v>0</v>
      </c>
      <c r="Q3681" s="70">
        <v>0</v>
      </c>
      <c r="R3681" s="71">
        <v>0</v>
      </c>
      <c r="S3681" s="70">
        <v>0</v>
      </c>
      <c r="T3681" s="71">
        <v>0</v>
      </c>
      <c r="U3681" s="70">
        <v>0</v>
      </c>
      <c r="V3681" s="71">
        <v>0</v>
      </c>
      <c r="W3681" s="70">
        <v>0</v>
      </c>
      <c r="X3681" s="71">
        <v>0</v>
      </c>
      <c r="Y3681" s="70">
        <v>0</v>
      </c>
      <c r="Z3681" s="71">
        <v>0</v>
      </c>
      <c r="AA3681" s="70">
        <v>0</v>
      </c>
      <c r="AB3681" s="71">
        <v>0</v>
      </c>
      <c r="AC3681" s="54"/>
      <c r="AD3681" s="55">
        <f t="shared" si="75"/>
        <v>0</v>
      </c>
      <c r="AE3681" s="54"/>
    </row>
    <row r="3682" spans="2:31" x14ac:dyDescent="0.3">
      <c r="B3682" s="4" t="s">
        <v>214</v>
      </c>
      <c r="C3682" s="4"/>
      <c r="D3682" s="4"/>
      <c r="E3682" s="70">
        <v>0</v>
      </c>
      <c r="F3682" s="71">
        <v>0</v>
      </c>
      <c r="G3682" s="70">
        <v>0</v>
      </c>
      <c r="H3682" s="71">
        <v>0</v>
      </c>
      <c r="I3682" s="70">
        <v>0</v>
      </c>
      <c r="J3682" s="71">
        <v>0</v>
      </c>
      <c r="K3682" s="70">
        <v>0</v>
      </c>
      <c r="L3682" s="71">
        <v>0</v>
      </c>
      <c r="M3682" s="70">
        <v>0</v>
      </c>
      <c r="N3682" s="71">
        <v>0</v>
      </c>
      <c r="O3682" s="70">
        <v>0</v>
      </c>
      <c r="P3682" s="71">
        <v>0</v>
      </c>
      <c r="Q3682" s="70">
        <v>0</v>
      </c>
      <c r="R3682" s="71">
        <v>0</v>
      </c>
      <c r="S3682" s="70">
        <v>0</v>
      </c>
      <c r="T3682" s="71">
        <v>0</v>
      </c>
      <c r="U3682" s="70">
        <v>0</v>
      </c>
      <c r="V3682" s="71">
        <v>0</v>
      </c>
      <c r="W3682" s="70">
        <v>0</v>
      </c>
      <c r="X3682" s="71">
        <v>0</v>
      </c>
      <c r="Y3682" s="70">
        <v>0</v>
      </c>
      <c r="Z3682" s="71">
        <v>0</v>
      </c>
      <c r="AA3682" s="70">
        <v>0</v>
      </c>
      <c r="AB3682" s="71">
        <v>0</v>
      </c>
      <c r="AC3682" s="54"/>
      <c r="AD3682" s="55">
        <f t="shared" si="75"/>
        <v>0</v>
      </c>
      <c r="AE3682" s="54"/>
    </row>
    <row r="3683" spans="2:31" x14ac:dyDescent="0.3">
      <c r="B3683" s="4" t="s">
        <v>215</v>
      </c>
      <c r="C3683" s="4"/>
      <c r="D3683" s="4"/>
      <c r="E3683" s="70">
        <v>0</v>
      </c>
      <c r="F3683" s="71">
        <v>0</v>
      </c>
      <c r="G3683" s="70">
        <v>0</v>
      </c>
      <c r="H3683" s="71">
        <v>0</v>
      </c>
      <c r="I3683" s="70">
        <v>0</v>
      </c>
      <c r="J3683" s="71">
        <v>0</v>
      </c>
      <c r="K3683" s="70">
        <v>0</v>
      </c>
      <c r="L3683" s="71">
        <v>0</v>
      </c>
      <c r="M3683" s="70">
        <v>0</v>
      </c>
      <c r="N3683" s="71">
        <v>0</v>
      </c>
      <c r="O3683" s="70">
        <v>0</v>
      </c>
      <c r="P3683" s="71">
        <v>0</v>
      </c>
      <c r="Q3683" s="70">
        <v>0</v>
      </c>
      <c r="R3683" s="71">
        <v>0</v>
      </c>
      <c r="S3683" s="70">
        <v>0</v>
      </c>
      <c r="T3683" s="71">
        <v>0</v>
      </c>
      <c r="U3683" s="70">
        <v>0</v>
      </c>
      <c r="V3683" s="71">
        <v>0</v>
      </c>
      <c r="W3683" s="70">
        <v>0</v>
      </c>
      <c r="X3683" s="71">
        <v>0</v>
      </c>
      <c r="Y3683" s="70">
        <v>0</v>
      </c>
      <c r="Z3683" s="71">
        <v>0</v>
      </c>
      <c r="AA3683" s="70">
        <v>0</v>
      </c>
      <c r="AB3683" s="71">
        <v>0</v>
      </c>
      <c r="AC3683" s="54"/>
      <c r="AD3683" s="55">
        <f t="shared" si="75"/>
        <v>0</v>
      </c>
      <c r="AE3683" s="54"/>
    </row>
    <row r="3684" spans="2:31" x14ac:dyDescent="0.3">
      <c r="B3684" s="4" t="s">
        <v>216</v>
      </c>
      <c r="C3684" s="4"/>
      <c r="D3684" s="4"/>
      <c r="E3684" s="70">
        <v>0</v>
      </c>
      <c r="F3684" s="71">
        <v>0</v>
      </c>
      <c r="G3684" s="70">
        <v>0</v>
      </c>
      <c r="H3684" s="71">
        <v>0</v>
      </c>
      <c r="I3684" s="70">
        <v>0</v>
      </c>
      <c r="J3684" s="71">
        <v>0</v>
      </c>
      <c r="K3684" s="70">
        <v>0</v>
      </c>
      <c r="L3684" s="71">
        <v>0</v>
      </c>
      <c r="M3684" s="70">
        <v>0</v>
      </c>
      <c r="N3684" s="71">
        <v>0</v>
      </c>
      <c r="O3684" s="70">
        <v>0</v>
      </c>
      <c r="P3684" s="71">
        <v>0</v>
      </c>
      <c r="Q3684" s="70">
        <v>0</v>
      </c>
      <c r="R3684" s="71">
        <v>0</v>
      </c>
      <c r="S3684" s="70">
        <v>0</v>
      </c>
      <c r="T3684" s="71">
        <v>0</v>
      </c>
      <c r="U3684" s="70">
        <v>0</v>
      </c>
      <c r="V3684" s="71">
        <v>0</v>
      </c>
      <c r="W3684" s="70">
        <v>0</v>
      </c>
      <c r="X3684" s="71">
        <v>0</v>
      </c>
      <c r="Y3684" s="70">
        <v>0</v>
      </c>
      <c r="Z3684" s="71">
        <v>0</v>
      </c>
      <c r="AA3684" s="70">
        <v>0</v>
      </c>
      <c r="AB3684" s="71">
        <v>0</v>
      </c>
      <c r="AC3684" s="54"/>
      <c r="AD3684" s="55">
        <f t="shared" ref="AD3684:AD3745" si="76">SUM(E3684:AB3684)</f>
        <v>0</v>
      </c>
      <c r="AE3684" s="54"/>
    </row>
    <row r="3685" spans="2:31" x14ac:dyDescent="0.3">
      <c r="B3685" s="4" t="s">
        <v>217</v>
      </c>
      <c r="C3685" s="4"/>
      <c r="D3685" s="4"/>
      <c r="E3685" s="70">
        <v>0</v>
      </c>
      <c r="F3685" s="71">
        <v>0</v>
      </c>
      <c r="G3685" s="70">
        <v>0</v>
      </c>
      <c r="H3685" s="71">
        <v>0</v>
      </c>
      <c r="I3685" s="70">
        <v>0</v>
      </c>
      <c r="J3685" s="71">
        <v>0</v>
      </c>
      <c r="K3685" s="70">
        <v>0</v>
      </c>
      <c r="L3685" s="71">
        <v>0</v>
      </c>
      <c r="M3685" s="70">
        <v>0</v>
      </c>
      <c r="N3685" s="71">
        <v>0</v>
      </c>
      <c r="O3685" s="70">
        <v>0</v>
      </c>
      <c r="P3685" s="71">
        <v>0</v>
      </c>
      <c r="Q3685" s="70">
        <v>0</v>
      </c>
      <c r="R3685" s="71">
        <v>0</v>
      </c>
      <c r="S3685" s="70">
        <v>0</v>
      </c>
      <c r="T3685" s="71">
        <v>0</v>
      </c>
      <c r="U3685" s="70">
        <v>0</v>
      </c>
      <c r="V3685" s="71">
        <v>0</v>
      </c>
      <c r="W3685" s="70">
        <v>0</v>
      </c>
      <c r="X3685" s="71">
        <v>0</v>
      </c>
      <c r="Y3685" s="70">
        <v>0</v>
      </c>
      <c r="Z3685" s="71">
        <v>0</v>
      </c>
      <c r="AA3685" s="70">
        <v>0</v>
      </c>
      <c r="AB3685" s="71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218</v>
      </c>
      <c r="C3686" s="4"/>
      <c r="D3686" s="4"/>
      <c r="E3686" s="70">
        <v>0</v>
      </c>
      <c r="F3686" s="71">
        <v>0</v>
      </c>
      <c r="G3686" s="70">
        <v>0</v>
      </c>
      <c r="H3686" s="71">
        <v>0</v>
      </c>
      <c r="I3686" s="70">
        <v>0</v>
      </c>
      <c r="J3686" s="71">
        <v>0</v>
      </c>
      <c r="K3686" s="70">
        <v>0</v>
      </c>
      <c r="L3686" s="71">
        <v>0</v>
      </c>
      <c r="M3686" s="70">
        <v>0</v>
      </c>
      <c r="N3686" s="71">
        <v>0</v>
      </c>
      <c r="O3686" s="70">
        <v>0</v>
      </c>
      <c r="P3686" s="71">
        <v>0</v>
      </c>
      <c r="Q3686" s="70">
        <v>0</v>
      </c>
      <c r="R3686" s="71">
        <v>0</v>
      </c>
      <c r="S3686" s="70">
        <v>0</v>
      </c>
      <c r="T3686" s="71">
        <v>0</v>
      </c>
      <c r="U3686" s="70">
        <v>0</v>
      </c>
      <c r="V3686" s="71">
        <v>0</v>
      </c>
      <c r="W3686" s="70">
        <v>0</v>
      </c>
      <c r="X3686" s="71">
        <v>0</v>
      </c>
      <c r="Y3686" s="70">
        <v>0</v>
      </c>
      <c r="Z3686" s="71">
        <v>0</v>
      </c>
      <c r="AA3686" s="70">
        <v>0</v>
      </c>
      <c r="AB3686" s="71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219</v>
      </c>
      <c r="C3687" s="4"/>
      <c r="D3687" s="4"/>
      <c r="E3687" s="70">
        <v>0</v>
      </c>
      <c r="F3687" s="71">
        <v>0</v>
      </c>
      <c r="G3687" s="70">
        <v>0</v>
      </c>
      <c r="H3687" s="71">
        <v>0</v>
      </c>
      <c r="I3687" s="70">
        <v>0</v>
      </c>
      <c r="J3687" s="71">
        <v>0</v>
      </c>
      <c r="K3687" s="70">
        <v>0</v>
      </c>
      <c r="L3687" s="71">
        <v>0</v>
      </c>
      <c r="M3687" s="70">
        <v>0</v>
      </c>
      <c r="N3687" s="71">
        <v>0</v>
      </c>
      <c r="O3687" s="70">
        <v>0</v>
      </c>
      <c r="P3687" s="71">
        <v>0</v>
      </c>
      <c r="Q3687" s="70">
        <v>0</v>
      </c>
      <c r="R3687" s="71">
        <v>0</v>
      </c>
      <c r="S3687" s="70">
        <v>0</v>
      </c>
      <c r="T3687" s="71">
        <v>0</v>
      </c>
      <c r="U3687" s="70">
        <v>0</v>
      </c>
      <c r="V3687" s="71">
        <v>0</v>
      </c>
      <c r="W3687" s="70">
        <v>0</v>
      </c>
      <c r="X3687" s="71">
        <v>0</v>
      </c>
      <c r="Y3687" s="70">
        <v>0</v>
      </c>
      <c r="Z3687" s="71">
        <v>0</v>
      </c>
      <c r="AA3687" s="70">
        <v>0</v>
      </c>
      <c r="AB3687" s="71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220</v>
      </c>
      <c r="C3688" s="4"/>
      <c r="D3688" s="4"/>
      <c r="E3688" s="70">
        <v>0</v>
      </c>
      <c r="F3688" s="71">
        <v>0</v>
      </c>
      <c r="G3688" s="70">
        <v>0</v>
      </c>
      <c r="H3688" s="71">
        <v>0</v>
      </c>
      <c r="I3688" s="70">
        <v>0</v>
      </c>
      <c r="J3688" s="71">
        <v>0</v>
      </c>
      <c r="K3688" s="70">
        <v>0</v>
      </c>
      <c r="L3688" s="71">
        <v>0</v>
      </c>
      <c r="M3688" s="70">
        <v>0</v>
      </c>
      <c r="N3688" s="71">
        <v>0</v>
      </c>
      <c r="O3688" s="70">
        <v>0</v>
      </c>
      <c r="P3688" s="71">
        <v>0</v>
      </c>
      <c r="Q3688" s="70">
        <v>0</v>
      </c>
      <c r="R3688" s="71">
        <v>0</v>
      </c>
      <c r="S3688" s="70">
        <v>0</v>
      </c>
      <c r="T3688" s="71">
        <v>0</v>
      </c>
      <c r="U3688" s="70">
        <v>0</v>
      </c>
      <c r="V3688" s="71">
        <v>0</v>
      </c>
      <c r="W3688" s="70">
        <v>0</v>
      </c>
      <c r="X3688" s="71">
        <v>0</v>
      </c>
      <c r="Y3688" s="70">
        <v>0</v>
      </c>
      <c r="Z3688" s="71">
        <v>0</v>
      </c>
      <c r="AA3688" s="70">
        <v>0</v>
      </c>
      <c r="AB3688" s="71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221</v>
      </c>
      <c r="C3689" s="4"/>
      <c r="D3689" s="4"/>
      <c r="E3689" s="70">
        <v>0</v>
      </c>
      <c r="F3689" s="71">
        <v>0</v>
      </c>
      <c r="G3689" s="70">
        <v>0</v>
      </c>
      <c r="H3689" s="71">
        <v>0</v>
      </c>
      <c r="I3689" s="70">
        <v>0</v>
      </c>
      <c r="J3689" s="71">
        <v>0</v>
      </c>
      <c r="K3689" s="70">
        <v>0</v>
      </c>
      <c r="L3689" s="71">
        <v>0</v>
      </c>
      <c r="M3689" s="70">
        <v>0</v>
      </c>
      <c r="N3689" s="71">
        <v>0</v>
      </c>
      <c r="O3689" s="70">
        <v>0</v>
      </c>
      <c r="P3689" s="71">
        <v>0</v>
      </c>
      <c r="Q3689" s="70">
        <v>0</v>
      </c>
      <c r="R3689" s="71">
        <v>0</v>
      </c>
      <c r="S3689" s="70">
        <v>0</v>
      </c>
      <c r="T3689" s="71">
        <v>0</v>
      </c>
      <c r="U3689" s="70">
        <v>0</v>
      </c>
      <c r="V3689" s="71">
        <v>0</v>
      </c>
      <c r="W3689" s="70">
        <v>0</v>
      </c>
      <c r="X3689" s="71">
        <v>0</v>
      </c>
      <c r="Y3689" s="70">
        <v>0</v>
      </c>
      <c r="Z3689" s="71">
        <v>0</v>
      </c>
      <c r="AA3689" s="70">
        <v>0</v>
      </c>
      <c r="AB3689" s="71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222</v>
      </c>
      <c r="C3690" s="4"/>
      <c r="D3690" s="4"/>
      <c r="E3690" s="70">
        <v>0</v>
      </c>
      <c r="F3690" s="71">
        <v>0</v>
      </c>
      <c r="G3690" s="70">
        <v>0</v>
      </c>
      <c r="H3690" s="71">
        <v>0</v>
      </c>
      <c r="I3690" s="70">
        <v>0</v>
      </c>
      <c r="J3690" s="71">
        <v>0</v>
      </c>
      <c r="K3690" s="70">
        <v>0</v>
      </c>
      <c r="L3690" s="71">
        <v>0</v>
      </c>
      <c r="M3690" s="70">
        <v>0</v>
      </c>
      <c r="N3690" s="71">
        <v>0</v>
      </c>
      <c r="O3690" s="70">
        <v>0</v>
      </c>
      <c r="P3690" s="71">
        <v>0</v>
      </c>
      <c r="Q3690" s="70">
        <v>0</v>
      </c>
      <c r="R3690" s="71">
        <v>0</v>
      </c>
      <c r="S3690" s="70">
        <v>0</v>
      </c>
      <c r="T3690" s="71">
        <v>0</v>
      </c>
      <c r="U3690" s="70">
        <v>0</v>
      </c>
      <c r="V3690" s="71">
        <v>0</v>
      </c>
      <c r="W3690" s="70">
        <v>0</v>
      </c>
      <c r="X3690" s="71">
        <v>0</v>
      </c>
      <c r="Y3690" s="70">
        <v>0</v>
      </c>
      <c r="Z3690" s="71">
        <v>0</v>
      </c>
      <c r="AA3690" s="70">
        <v>0</v>
      </c>
      <c r="AB3690" s="71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223</v>
      </c>
      <c r="C3691" s="4"/>
      <c r="D3691" s="4"/>
      <c r="E3691" s="70">
        <v>0</v>
      </c>
      <c r="F3691" s="71">
        <v>0</v>
      </c>
      <c r="G3691" s="70">
        <v>0</v>
      </c>
      <c r="H3691" s="71">
        <v>0</v>
      </c>
      <c r="I3691" s="70">
        <v>0</v>
      </c>
      <c r="J3691" s="71">
        <v>0</v>
      </c>
      <c r="K3691" s="70">
        <v>0</v>
      </c>
      <c r="L3691" s="71">
        <v>0</v>
      </c>
      <c r="M3691" s="70">
        <v>0</v>
      </c>
      <c r="N3691" s="71">
        <v>0</v>
      </c>
      <c r="O3691" s="70">
        <v>0</v>
      </c>
      <c r="P3691" s="71">
        <v>0</v>
      </c>
      <c r="Q3691" s="70">
        <v>0</v>
      </c>
      <c r="R3691" s="71">
        <v>0</v>
      </c>
      <c r="S3691" s="70">
        <v>0</v>
      </c>
      <c r="T3691" s="71">
        <v>0</v>
      </c>
      <c r="U3691" s="70">
        <v>0</v>
      </c>
      <c r="V3691" s="71">
        <v>0</v>
      </c>
      <c r="W3691" s="70">
        <v>0</v>
      </c>
      <c r="X3691" s="71">
        <v>0</v>
      </c>
      <c r="Y3691" s="70">
        <v>0</v>
      </c>
      <c r="Z3691" s="71">
        <v>0</v>
      </c>
      <c r="AA3691" s="70">
        <v>0</v>
      </c>
      <c r="AB3691" s="71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224</v>
      </c>
      <c r="C3692" s="4"/>
      <c r="D3692" s="4"/>
      <c r="E3692" s="70">
        <v>0</v>
      </c>
      <c r="F3692" s="71">
        <v>0</v>
      </c>
      <c r="G3692" s="70">
        <v>0</v>
      </c>
      <c r="H3692" s="71">
        <v>0</v>
      </c>
      <c r="I3692" s="70">
        <v>0</v>
      </c>
      <c r="J3692" s="71">
        <v>0</v>
      </c>
      <c r="K3692" s="70">
        <v>0</v>
      </c>
      <c r="L3692" s="71">
        <v>0</v>
      </c>
      <c r="M3692" s="70">
        <v>0</v>
      </c>
      <c r="N3692" s="71">
        <v>0</v>
      </c>
      <c r="O3692" s="70">
        <v>0</v>
      </c>
      <c r="P3692" s="71">
        <v>0</v>
      </c>
      <c r="Q3692" s="70">
        <v>0</v>
      </c>
      <c r="R3692" s="71">
        <v>0</v>
      </c>
      <c r="S3692" s="70">
        <v>0</v>
      </c>
      <c r="T3692" s="71">
        <v>0</v>
      </c>
      <c r="U3692" s="70">
        <v>0</v>
      </c>
      <c r="V3692" s="71">
        <v>0</v>
      </c>
      <c r="W3692" s="70">
        <v>0</v>
      </c>
      <c r="X3692" s="71">
        <v>0</v>
      </c>
      <c r="Y3692" s="70">
        <v>0</v>
      </c>
      <c r="Z3692" s="71">
        <v>0</v>
      </c>
      <c r="AA3692" s="70">
        <v>0</v>
      </c>
      <c r="AB3692" s="71">
        <v>0</v>
      </c>
      <c r="AC3692" s="54"/>
      <c r="AD3692" s="55">
        <f t="shared" si="76"/>
        <v>0</v>
      </c>
      <c r="AE3692" s="54"/>
    </row>
    <row r="3693" spans="2:31" x14ac:dyDescent="0.3">
      <c r="B3693" s="4" t="s">
        <v>225</v>
      </c>
      <c r="C3693" s="4"/>
      <c r="D3693" s="4"/>
      <c r="E3693" s="70">
        <v>0</v>
      </c>
      <c r="F3693" s="71">
        <v>0</v>
      </c>
      <c r="G3693" s="70">
        <v>0</v>
      </c>
      <c r="H3693" s="71">
        <v>0</v>
      </c>
      <c r="I3693" s="70">
        <v>0</v>
      </c>
      <c r="J3693" s="71">
        <v>0</v>
      </c>
      <c r="K3693" s="70">
        <v>0</v>
      </c>
      <c r="L3693" s="71">
        <v>0</v>
      </c>
      <c r="M3693" s="70">
        <v>0</v>
      </c>
      <c r="N3693" s="71">
        <v>0</v>
      </c>
      <c r="O3693" s="70">
        <v>0</v>
      </c>
      <c r="P3693" s="71">
        <v>0</v>
      </c>
      <c r="Q3693" s="70">
        <v>0</v>
      </c>
      <c r="R3693" s="71">
        <v>0</v>
      </c>
      <c r="S3693" s="70">
        <v>0</v>
      </c>
      <c r="T3693" s="71">
        <v>0</v>
      </c>
      <c r="U3693" s="70">
        <v>0</v>
      </c>
      <c r="V3693" s="71">
        <v>0</v>
      </c>
      <c r="W3693" s="70">
        <v>0</v>
      </c>
      <c r="X3693" s="71">
        <v>0</v>
      </c>
      <c r="Y3693" s="70">
        <v>0</v>
      </c>
      <c r="Z3693" s="71">
        <v>0</v>
      </c>
      <c r="AA3693" s="70">
        <v>0</v>
      </c>
      <c r="AB3693" s="71">
        <v>0</v>
      </c>
      <c r="AC3693" s="54"/>
      <c r="AD3693" s="55">
        <f t="shared" si="76"/>
        <v>0</v>
      </c>
      <c r="AE3693" s="54"/>
    </row>
    <row r="3694" spans="2:31" x14ac:dyDescent="0.3">
      <c r="B3694" s="4" t="s">
        <v>226</v>
      </c>
      <c r="C3694" s="4"/>
      <c r="D3694" s="4"/>
      <c r="E3694" s="70">
        <v>0</v>
      </c>
      <c r="F3694" s="71">
        <v>0</v>
      </c>
      <c r="G3694" s="70">
        <v>0</v>
      </c>
      <c r="H3694" s="71">
        <v>0</v>
      </c>
      <c r="I3694" s="70">
        <v>0</v>
      </c>
      <c r="J3694" s="71">
        <v>0</v>
      </c>
      <c r="K3694" s="70">
        <v>0</v>
      </c>
      <c r="L3694" s="71">
        <v>0</v>
      </c>
      <c r="M3694" s="70">
        <v>0</v>
      </c>
      <c r="N3694" s="71">
        <v>0</v>
      </c>
      <c r="O3694" s="70">
        <v>0</v>
      </c>
      <c r="P3694" s="71">
        <v>0</v>
      </c>
      <c r="Q3694" s="70">
        <v>0</v>
      </c>
      <c r="R3694" s="71">
        <v>0</v>
      </c>
      <c r="S3694" s="70">
        <v>0</v>
      </c>
      <c r="T3694" s="71">
        <v>0</v>
      </c>
      <c r="U3694" s="70">
        <v>0</v>
      </c>
      <c r="V3694" s="71">
        <v>0</v>
      </c>
      <c r="W3694" s="70">
        <v>0</v>
      </c>
      <c r="X3694" s="71">
        <v>0</v>
      </c>
      <c r="Y3694" s="70">
        <v>0</v>
      </c>
      <c r="Z3694" s="71">
        <v>0</v>
      </c>
      <c r="AA3694" s="70">
        <v>0</v>
      </c>
      <c r="AB3694" s="71">
        <v>0</v>
      </c>
      <c r="AC3694" s="54"/>
      <c r="AD3694" s="55">
        <f t="shared" si="76"/>
        <v>0</v>
      </c>
      <c r="AE3694" s="54"/>
    </row>
    <row r="3695" spans="2:31" x14ac:dyDescent="0.3">
      <c r="B3695" s="4" t="s">
        <v>227</v>
      </c>
      <c r="C3695" s="4"/>
      <c r="D3695" s="4"/>
      <c r="E3695" s="70">
        <v>0</v>
      </c>
      <c r="F3695" s="71">
        <v>0</v>
      </c>
      <c r="G3695" s="70">
        <v>0</v>
      </c>
      <c r="H3695" s="71">
        <v>0</v>
      </c>
      <c r="I3695" s="70">
        <v>0</v>
      </c>
      <c r="J3695" s="71">
        <v>0</v>
      </c>
      <c r="K3695" s="70">
        <v>0</v>
      </c>
      <c r="L3695" s="71">
        <v>0</v>
      </c>
      <c r="M3695" s="70">
        <v>0</v>
      </c>
      <c r="N3695" s="71">
        <v>0</v>
      </c>
      <c r="O3695" s="70">
        <v>0</v>
      </c>
      <c r="P3695" s="71">
        <v>0</v>
      </c>
      <c r="Q3695" s="70">
        <v>0</v>
      </c>
      <c r="R3695" s="71">
        <v>0</v>
      </c>
      <c r="S3695" s="70">
        <v>0</v>
      </c>
      <c r="T3695" s="71">
        <v>0</v>
      </c>
      <c r="U3695" s="70">
        <v>0</v>
      </c>
      <c r="V3695" s="71">
        <v>0</v>
      </c>
      <c r="W3695" s="70">
        <v>0</v>
      </c>
      <c r="X3695" s="71">
        <v>0</v>
      </c>
      <c r="Y3695" s="70">
        <v>0</v>
      </c>
      <c r="Z3695" s="71">
        <v>0</v>
      </c>
      <c r="AA3695" s="70">
        <v>0</v>
      </c>
      <c r="AB3695" s="71">
        <v>0</v>
      </c>
      <c r="AC3695" s="54"/>
      <c r="AD3695" s="55">
        <f t="shared" si="76"/>
        <v>0</v>
      </c>
      <c r="AE3695" s="54"/>
    </row>
    <row r="3696" spans="2:31" x14ac:dyDescent="0.3">
      <c r="B3696" s="4" t="s">
        <v>228</v>
      </c>
      <c r="C3696" s="4"/>
      <c r="D3696" s="4"/>
      <c r="E3696" s="70">
        <v>0</v>
      </c>
      <c r="F3696" s="71">
        <v>0</v>
      </c>
      <c r="G3696" s="70">
        <v>0</v>
      </c>
      <c r="H3696" s="71">
        <v>0</v>
      </c>
      <c r="I3696" s="70">
        <v>0</v>
      </c>
      <c r="J3696" s="71">
        <v>0</v>
      </c>
      <c r="K3696" s="70">
        <v>0</v>
      </c>
      <c r="L3696" s="71">
        <v>0</v>
      </c>
      <c r="M3696" s="70">
        <v>0</v>
      </c>
      <c r="N3696" s="71">
        <v>0</v>
      </c>
      <c r="O3696" s="70">
        <v>0</v>
      </c>
      <c r="P3696" s="71">
        <v>0</v>
      </c>
      <c r="Q3696" s="70">
        <v>0</v>
      </c>
      <c r="R3696" s="71">
        <v>0</v>
      </c>
      <c r="S3696" s="70">
        <v>0</v>
      </c>
      <c r="T3696" s="71">
        <v>0</v>
      </c>
      <c r="U3696" s="70">
        <v>0</v>
      </c>
      <c r="V3696" s="71">
        <v>0</v>
      </c>
      <c r="W3696" s="70">
        <v>0</v>
      </c>
      <c r="X3696" s="71">
        <v>0</v>
      </c>
      <c r="Y3696" s="70">
        <v>0</v>
      </c>
      <c r="Z3696" s="71">
        <v>0</v>
      </c>
      <c r="AA3696" s="70">
        <v>0</v>
      </c>
      <c r="AB3696" s="71">
        <v>0</v>
      </c>
      <c r="AC3696" s="54"/>
      <c r="AD3696" s="55">
        <f t="shared" si="76"/>
        <v>0</v>
      </c>
      <c r="AE3696" s="54"/>
    </row>
    <row r="3697" spans="2:31" x14ac:dyDescent="0.3">
      <c r="B3697" s="4" t="s">
        <v>229</v>
      </c>
      <c r="C3697" s="4"/>
      <c r="D3697" s="4"/>
      <c r="E3697" s="70">
        <v>0</v>
      </c>
      <c r="F3697" s="71">
        <v>0</v>
      </c>
      <c r="G3697" s="70">
        <v>0</v>
      </c>
      <c r="H3697" s="71">
        <v>0</v>
      </c>
      <c r="I3697" s="70">
        <v>0</v>
      </c>
      <c r="J3697" s="71">
        <v>0</v>
      </c>
      <c r="K3697" s="70">
        <v>0</v>
      </c>
      <c r="L3697" s="71">
        <v>0</v>
      </c>
      <c r="M3697" s="70">
        <v>0</v>
      </c>
      <c r="N3697" s="71">
        <v>0</v>
      </c>
      <c r="O3697" s="70">
        <v>0</v>
      </c>
      <c r="P3697" s="71">
        <v>0</v>
      </c>
      <c r="Q3697" s="70">
        <v>0</v>
      </c>
      <c r="R3697" s="71">
        <v>0</v>
      </c>
      <c r="S3697" s="70">
        <v>0</v>
      </c>
      <c r="T3697" s="71">
        <v>0</v>
      </c>
      <c r="U3697" s="70">
        <v>0</v>
      </c>
      <c r="V3697" s="71">
        <v>0</v>
      </c>
      <c r="W3697" s="70">
        <v>0</v>
      </c>
      <c r="X3697" s="71">
        <v>0</v>
      </c>
      <c r="Y3697" s="70">
        <v>0</v>
      </c>
      <c r="Z3697" s="71">
        <v>0</v>
      </c>
      <c r="AA3697" s="70">
        <v>0</v>
      </c>
      <c r="AB3697" s="71">
        <v>0</v>
      </c>
      <c r="AC3697" s="54"/>
      <c r="AD3697" s="55">
        <f t="shared" si="76"/>
        <v>0</v>
      </c>
      <c r="AE3697" s="54"/>
    </row>
    <row r="3698" spans="2:31" x14ac:dyDescent="0.3">
      <c r="B3698" s="4" t="s">
        <v>230</v>
      </c>
      <c r="C3698" s="4"/>
      <c r="D3698" s="4"/>
      <c r="E3698" s="70">
        <v>0</v>
      </c>
      <c r="F3698" s="71">
        <v>0</v>
      </c>
      <c r="G3698" s="70">
        <v>0</v>
      </c>
      <c r="H3698" s="71">
        <v>0</v>
      </c>
      <c r="I3698" s="70">
        <v>0</v>
      </c>
      <c r="J3698" s="71">
        <v>0</v>
      </c>
      <c r="K3698" s="70">
        <v>0</v>
      </c>
      <c r="L3698" s="71">
        <v>0</v>
      </c>
      <c r="M3698" s="70">
        <v>0</v>
      </c>
      <c r="N3698" s="71">
        <v>0</v>
      </c>
      <c r="O3698" s="70">
        <v>0</v>
      </c>
      <c r="P3698" s="71">
        <v>0</v>
      </c>
      <c r="Q3698" s="70">
        <v>0</v>
      </c>
      <c r="R3698" s="71">
        <v>0</v>
      </c>
      <c r="S3698" s="70">
        <v>0</v>
      </c>
      <c r="T3698" s="71">
        <v>0</v>
      </c>
      <c r="U3698" s="70">
        <v>0</v>
      </c>
      <c r="V3698" s="71">
        <v>0</v>
      </c>
      <c r="W3698" s="70">
        <v>0</v>
      </c>
      <c r="X3698" s="71">
        <v>0</v>
      </c>
      <c r="Y3698" s="70">
        <v>0</v>
      </c>
      <c r="Z3698" s="71">
        <v>0</v>
      </c>
      <c r="AA3698" s="70">
        <v>0</v>
      </c>
      <c r="AB3698" s="71">
        <v>0</v>
      </c>
      <c r="AC3698" s="54"/>
      <c r="AD3698" s="55">
        <f t="shared" si="76"/>
        <v>0</v>
      </c>
      <c r="AE3698" s="54"/>
    </row>
    <row r="3699" spans="2:31" x14ac:dyDescent="0.3">
      <c r="B3699" s="4" t="s">
        <v>231</v>
      </c>
      <c r="C3699" s="4"/>
      <c r="D3699" s="4"/>
      <c r="E3699" s="70">
        <v>0</v>
      </c>
      <c r="F3699" s="71">
        <v>0</v>
      </c>
      <c r="G3699" s="70">
        <v>0</v>
      </c>
      <c r="H3699" s="71">
        <v>0</v>
      </c>
      <c r="I3699" s="70">
        <v>0</v>
      </c>
      <c r="J3699" s="71">
        <v>0</v>
      </c>
      <c r="K3699" s="70">
        <v>0</v>
      </c>
      <c r="L3699" s="71">
        <v>0</v>
      </c>
      <c r="M3699" s="70">
        <v>0</v>
      </c>
      <c r="N3699" s="71">
        <v>0</v>
      </c>
      <c r="O3699" s="70">
        <v>0</v>
      </c>
      <c r="P3699" s="71">
        <v>0</v>
      </c>
      <c r="Q3699" s="70">
        <v>0</v>
      </c>
      <c r="R3699" s="71">
        <v>0</v>
      </c>
      <c r="S3699" s="70">
        <v>0</v>
      </c>
      <c r="T3699" s="71">
        <v>0</v>
      </c>
      <c r="U3699" s="70">
        <v>0</v>
      </c>
      <c r="V3699" s="71">
        <v>0</v>
      </c>
      <c r="W3699" s="70">
        <v>0</v>
      </c>
      <c r="X3699" s="71">
        <v>0</v>
      </c>
      <c r="Y3699" s="70">
        <v>0</v>
      </c>
      <c r="Z3699" s="71">
        <v>0</v>
      </c>
      <c r="AA3699" s="70">
        <v>0</v>
      </c>
      <c r="AB3699" s="71">
        <v>0</v>
      </c>
      <c r="AC3699" s="54"/>
      <c r="AD3699" s="55">
        <f t="shared" si="76"/>
        <v>0</v>
      </c>
      <c r="AE3699" s="54"/>
    </row>
    <row r="3700" spans="2:31" x14ac:dyDescent="0.3">
      <c r="B3700" s="4" t="s">
        <v>232</v>
      </c>
      <c r="C3700" s="4"/>
      <c r="D3700" s="4"/>
      <c r="E3700" s="70">
        <v>0</v>
      </c>
      <c r="F3700" s="71">
        <v>0</v>
      </c>
      <c r="G3700" s="70">
        <v>0</v>
      </c>
      <c r="H3700" s="71">
        <v>0</v>
      </c>
      <c r="I3700" s="70">
        <v>0</v>
      </c>
      <c r="J3700" s="71">
        <v>0</v>
      </c>
      <c r="K3700" s="70">
        <v>0</v>
      </c>
      <c r="L3700" s="71">
        <v>0</v>
      </c>
      <c r="M3700" s="70">
        <v>0</v>
      </c>
      <c r="N3700" s="71">
        <v>0</v>
      </c>
      <c r="O3700" s="70">
        <v>0</v>
      </c>
      <c r="P3700" s="71">
        <v>0</v>
      </c>
      <c r="Q3700" s="70">
        <v>0</v>
      </c>
      <c r="R3700" s="71">
        <v>0</v>
      </c>
      <c r="S3700" s="70">
        <v>0</v>
      </c>
      <c r="T3700" s="71">
        <v>0</v>
      </c>
      <c r="U3700" s="70">
        <v>0</v>
      </c>
      <c r="V3700" s="71">
        <v>0</v>
      </c>
      <c r="W3700" s="70">
        <v>0</v>
      </c>
      <c r="X3700" s="71">
        <v>0</v>
      </c>
      <c r="Y3700" s="70">
        <v>0</v>
      </c>
      <c r="Z3700" s="71">
        <v>0</v>
      </c>
      <c r="AA3700" s="70">
        <v>0</v>
      </c>
      <c r="AB3700" s="71">
        <v>0</v>
      </c>
      <c r="AC3700" s="54"/>
      <c r="AD3700" s="55">
        <f t="shared" si="76"/>
        <v>0</v>
      </c>
      <c r="AE3700" s="54"/>
    </row>
    <row r="3701" spans="2:31" x14ac:dyDescent="0.3">
      <c r="B3701" s="4" t="s">
        <v>233</v>
      </c>
      <c r="C3701" s="4"/>
      <c r="D3701" s="4"/>
      <c r="E3701" s="70">
        <v>0</v>
      </c>
      <c r="F3701" s="71">
        <v>0</v>
      </c>
      <c r="G3701" s="70">
        <v>0</v>
      </c>
      <c r="H3701" s="71">
        <v>0</v>
      </c>
      <c r="I3701" s="70">
        <v>0</v>
      </c>
      <c r="J3701" s="71">
        <v>0</v>
      </c>
      <c r="K3701" s="70">
        <v>0</v>
      </c>
      <c r="L3701" s="71">
        <v>0</v>
      </c>
      <c r="M3701" s="70">
        <v>0</v>
      </c>
      <c r="N3701" s="71">
        <v>0</v>
      </c>
      <c r="O3701" s="70">
        <v>0</v>
      </c>
      <c r="P3701" s="71">
        <v>0</v>
      </c>
      <c r="Q3701" s="70">
        <v>0</v>
      </c>
      <c r="R3701" s="71">
        <v>0</v>
      </c>
      <c r="S3701" s="70">
        <v>0</v>
      </c>
      <c r="T3701" s="71">
        <v>0</v>
      </c>
      <c r="U3701" s="70">
        <v>0</v>
      </c>
      <c r="V3701" s="71">
        <v>0</v>
      </c>
      <c r="W3701" s="70">
        <v>0</v>
      </c>
      <c r="X3701" s="71">
        <v>0</v>
      </c>
      <c r="Y3701" s="70">
        <v>0</v>
      </c>
      <c r="Z3701" s="71">
        <v>0</v>
      </c>
      <c r="AA3701" s="70">
        <v>0</v>
      </c>
      <c r="AB3701" s="71">
        <v>0</v>
      </c>
      <c r="AC3701" s="54"/>
      <c r="AD3701" s="55">
        <f t="shared" si="76"/>
        <v>0</v>
      </c>
      <c r="AE3701" s="54"/>
    </row>
    <row r="3702" spans="2:31" x14ac:dyDescent="0.3">
      <c r="B3702" s="4" t="s">
        <v>234</v>
      </c>
      <c r="C3702" s="4"/>
      <c r="D3702" s="4"/>
      <c r="E3702" s="70">
        <v>0</v>
      </c>
      <c r="F3702" s="71">
        <v>0</v>
      </c>
      <c r="G3702" s="70">
        <v>0</v>
      </c>
      <c r="H3702" s="71">
        <v>0</v>
      </c>
      <c r="I3702" s="70">
        <v>0</v>
      </c>
      <c r="J3702" s="71">
        <v>0</v>
      </c>
      <c r="K3702" s="70">
        <v>0</v>
      </c>
      <c r="L3702" s="71">
        <v>0</v>
      </c>
      <c r="M3702" s="70">
        <v>0</v>
      </c>
      <c r="N3702" s="71">
        <v>0</v>
      </c>
      <c r="O3702" s="70">
        <v>0</v>
      </c>
      <c r="P3702" s="71">
        <v>0</v>
      </c>
      <c r="Q3702" s="70">
        <v>0</v>
      </c>
      <c r="R3702" s="71">
        <v>0</v>
      </c>
      <c r="S3702" s="70">
        <v>0</v>
      </c>
      <c r="T3702" s="71">
        <v>0</v>
      </c>
      <c r="U3702" s="70">
        <v>0</v>
      </c>
      <c r="V3702" s="71">
        <v>0</v>
      </c>
      <c r="W3702" s="70">
        <v>0</v>
      </c>
      <c r="X3702" s="71">
        <v>0</v>
      </c>
      <c r="Y3702" s="70">
        <v>0</v>
      </c>
      <c r="Z3702" s="71">
        <v>0</v>
      </c>
      <c r="AA3702" s="70">
        <v>0</v>
      </c>
      <c r="AB3702" s="71">
        <v>0</v>
      </c>
      <c r="AC3702" s="54"/>
      <c r="AD3702" s="55">
        <f t="shared" si="76"/>
        <v>0</v>
      </c>
      <c r="AE3702" s="54"/>
    </row>
    <row r="3703" spans="2:31" x14ac:dyDescent="0.3">
      <c r="B3703" s="4" t="s">
        <v>235</v>
      </c>
      <c r="C3703" s="4"/>
      <c r="D3703" s="4"/>
      <c r="E3703" s="70">
        <v>0</v>
      </c>
      <c r="F3703" s="71">
        <v>0</v>
      </c>
      <c r="G3703" s="70">
        <v>0</v>
      </c>
      <c r="H3703" s="71">
        <v>0</v>
      </c>
      <c r="I3703" s="70">
        <v>0</v>
      </c>
      <c r="J3703" s="71">
        <v>0</v>
      </c>
      <c r="K3703" s="70">
        <v>0</v>
      </c>
      <c r="L3703" s="71">
        <v>0</v>
      </c>
      <c r="M3703" s="70">
        <v>0</v>
      </c>
      <c r="N3703" s="71">
        <v>0</v>
      </c>
      <c r="O3703" s="70">
        <v>0</v>
      </c>
      <c r="P3703" s="71">
        <v>0</v>
      </c>
      <c r="Q3703" s="70">
        <v>0</v>
      </c>
      <c r="R3703" s="71">
        <v>0</v>
      </c>
      <c r="S3703" s="70">
        <v>0</v>
      </c>
      <c r="T3703" s="71">
        <v>0</v>
      </c>
      <c r="U3703" s="70">
        <v>0</v>
      </c>
      <c r="V3703" s="71">
        <v>0</v>
      </c>
      <c r="W3703" s="70">
        <v>0</v>
      </c>
      <c r="X3703" s="71">
        <v>0</v>
      </c>
      <c r="Y3703" s="70">
        <v>0</v>
      </c>
      <c r="Z3703" s="71">
        <v>0</v>
      </c>
      <c r="AA3703" s="70">
        <v>0</v>
      </c>
      <c r="AB3703" s="71">
        <v>0</v>
      </c>
      <c r="AC3703" s="54"/>
      <c r="AD3703" s="55">
        <f t="shared" si="76"/>
        <v>0</v>
      </c>
      <c r="AE3703" s="54"/>
    </row>
    <row r="3704" spans="2:31" x14ac:dyDescent="0.3">
      <c r="B3704" s="4" t="s">
        <v>236</v>
      </c>
      <c r="C3704" s="4"/>
      <c r="D3704" s="4"/>
      <c r="E3704" s="70">
        <v>0</v>
      </c>
      <c r="F3704" s="71">
        <v>0</v>
      </c>
      <c r="G3704" s="70">
        <v>0</v>
      </c>
      <c r="H3704" s="71">
        <v>0</v>
      </c>
      <c r="I3704" s="70">
        <v>0</v>
      </c>
      <c r="J3704" s="71">
        <v>0</v>
      </c>
      <c r="K3704" s="70">
        <v>0</v>
      </c>
      <c r="L3704" s="71">
        <v>0</v>
      </c>
      <c r="M3704" s="70">
        <v>0</v>
      </c>
      <c r="N3704" s="71">
        <v>0</v>
      </c>
      <c r="O3704" s="70">
        <v>0</v>
      </c>
      <c r="P3704" s="71">
        <v>0</v>
      </c>
      <c r="Q3704" s="70">
        <v>0</v>
      </c>
      <c r="R3704" s="71">
        <v>0</v>
      </c>
      <c r="S3704" s="70">
        <v>0</v>
      </c>
      <c r="T3704" s="71">
        <v>0</v>
      </c>
      <c r="U3704" s="70">
        <v>0</v>
      </c>
      <c r="V3704" s="71">
        <v>0</v>
      </c>
      <c r="W3704" s="70">
        <v>0</v>
      </c>
      <c r="X3704" s="71">
        <v>0</v>
      </c>
      <c r="Y3704" s="70">
        <v>0</v>
      </c>
      <c r="Z3704" s="71">
        <v>0</v>
      </c>
      <c r="AA3704" s="70">
        <v>0</v>
      </c>
      <c r="AB3704" s="71">
        <v>0</v>
      </c>
      <c r="AC3704" s="54"/>
      <c r="AD3704" s="55">
        <f t="shared" si="76"/>
        <v>0</v>
      </c>
      <c r="AE3704" s="54"/>
    </row>
    <row r="3705" spans="2:31" x14ac:dyDescent="0.3">
      <c r="B3705" s="4" t="s">
        <v>237</v>
      </c>
      <c r="C3705" s="4"/>
      <c r="D3705" s="4"/>
      <c r="E3705" s="70">
        <v>0</v>
      </c>
      <c r="F3705" s="71">
        <v>0</v>
      </c>
      <c r="G3705" s="70">
        <v>0</v>
      </c>
      <c r="H3705" s="71">
        <v>0</v>
      </c>
      <c r="I3705" s="70">
        <v>0</v>
      </c>
      <c r="J3705" s="71">
        <v>0</v>
      </c>
      <c r="K3705" s="70">
        <v>0</v>
      </c>
      <c r="L3705" s="71">
        <v>0</v>
      </c>
      <c r="M3705" s="70">
        <v>0</v>
      </c>
      <c r="N3705" s="71">
        <v>0</v>
      </c>
      <c r="O3705" s="70">
        <v>0</v>
      </c>
      <c r="P3705" s="71">
        <v>0</v>
      </c>
      <c r="Q3705" s="70">
        <v>0</v>
      </c>
      <c r="R3705" s="71">
        <v>0</v>
      </c>
      <c r="S3705" s="70">
        <v>0</v>
      </c>
      <c r="T3705" s="71">
        <v>0</v>
      </c>
      <c r="U3705" s="70">
        <v>0</v>
      </c>
      <c r="V3705" s="71">
        <v>0</v>
      </c>
      <c r="W3705" s="70">
        <v>0</v>
      </c>
      <c r="X3705" s="71">
        <v>0</v>
      </c>
      <c r="Y3705" s="70">
        <v>0</v>
      </c>
      <c r="Z3705" s="71">
        <v>0</v>
      </c>
      <c r="AA3705" s="70">
        <v>0</v>
      </c>
      <c r="AB3705" s="71">
        <v>0</v>
      </c>
      <c r="AC3705" s="54"/>
      <c r="AD3705" s="55">
        <f t="shared" si="76"/>
        <v>0</v>
      </c>
      <c r="AE3705" s="54"/>
    </row>
    <row r="3706" spans="2:31" x14ac:dyDescent="0.3">
      <c r="B3706" s="4" t="s">
        <v>238</v>
      </c>
      <c r="C3706" s="4"/>
      <c r="D3706" s="4"/>
      <c r="E3706" s="70">
        <v>0</v>
      </c>
      <c r="F3706" s="71">
        <v>0</v>
      </c>
      <c r="G3706" s="70">
        <v>0</v>
      </c>
      <c r="H3706" s="71">
        <v>0</v>
      </c>
      <c r="I3706" s="70">
        <v>0</v>
      </c>
      <c r="J3706" s="71">
        <v>0</v>
      </c>
      <c r="K3706" s="70">
        <v>0</v>
      </c>
      <c r="L3706" s="71">
        <v>0</v>
      </c>
      <c r="M3706" s="70">
        <v>0</v>
      </c>
      <c r="N3706" s="71">
        <v>0</v>
      </c>
      <c r="O3706" s="70">
        <v>0</v>
      </c>
      <c r="P3706" s="71">
        <v>0</v>
      </c>
      <c r="Q3706" s="70">
        <v>0</v>
      </c>
      <c r="R3706" s="71">
        <v>0</v>
      </c>
      <c r="S3706" s="70">
        <v>0</v>
      </c>
      <c r="T3706" s="71">
        <v>0</v>
      </c>
      <c r="U3706" s="70">
        <v>0</v>
      </c>
      <c r="V3706" s="71">
        <v>0</v>
      </c>
      <c r="W3706" s="70">
        <v>0</v>
      </c>
      <c r="X3706" s="71">
        <v>0</v>
      </c>
      <c r="Y3706" s="70">
        <v>0</v>
      </c>
      <c r="Z3706" s="71">
        <v>0</v>
      </c>
      <c r="AA3706" s="70">
        <v>0</v>
      </c>
      <c r="AB3706" s="71">
        <v>0</v>
      </c>
      <c r="AC3706" s="54"/>
      <c r="AD3706" s="55">
        <f t="shared" si="76"/>
        <v>0</v>
      </c>
      <c r="AE3706" s="54"/>
    </row>
    <row r="3707" spans="2:31" x14ac:dyDescent="0.3">
      <c r="B3707" s="4" t="s">
        <v>239</v>
      </c>
      <c r="C3707" s="4"/>
      <c r="D3707" s="4"/>
      <c r="E3707" s="70">
        <v>0</v>
      </c>
      <c r="F3707" s="71">
        <v>0</v>
      </c>
      <c r="G3707" s="70">
        <v>0</v>
      </c>
      <c r="H3707" s="71">
        <v>0</v>
      </c>
      <c r="I3707" s="70">
        <v>0</v>
      </c>
      <c r="J3707" s="71">
        <v>0</v>
      </c>
      <c r="K3707" s="70">
        <v>0</v>
      </c>
      <c r="L3707" s="71">
        <v>0</v>
      </c>
      <c r="M3707" s="70">
        <v>0</v>
      </c>
      <c r="N3707" s="71">
        <v>0</v>
      </c>
      <c r="O3707" s="70">
        <v>0</v>
      </c>
      <c r="P3707" s="71">
        <v>0</v>
      </c>
      <c r="Q3707" s="70">
        <v>0</v>
      </c>
      <c r="R3707" s="71">
        <v>0</v>
      </c>
      <c r="S3707" s="70">
        <v>0</v>
      </c>
      <c r="T3707" s="71">
        <v>0</v>
      </c>
      <c r="U3707" s="70">
        <v>0</v>
      </c>
      <c r="V3707" s="71">
        <v>0</v>
      </c>
      <c r="W3707" s="70">
        <v>0</v>
      </c>
      <c r="X3707" s="71">
        <v>0</v>
      </c>
      <c r="Y3707" s="70">
        <v>0</v>
      </c>
      <c r="Z3707" s="71">
        <v>0</v>
      </c>
      <c r="AA3707" s="70">
        <v>0</v>
      </c>
      <c r="AB3707" s="71">
        <v>0</v>
      </c>
      <c r="AC3707" s="54"/>
      <c r="AD3707" s="55">
        <f t="shared" si="76"/>
        <v>0</v>
      </c>
      <c r="AE3707" s="54"/>
    </row>
    <row r="3708" spans="2:31" x14ac:dyDescent="0.3">
      <c r="B3708" s="4" t="s">
        <v>240</v>
      </c>
      <c r="C3708" s="4"/>
      <c r="D3708" s="4"/>
      <c r="E3708" s="70">
        <v>0</v>
      </c>
      <c r="F3708" s="71">
        <v>0</v>
      </c>
      <c r="G3708" s="70">
        <v>0</v>
      </c>
      <c r="H3708" s="71">
        <v>0</v>
      </c>
      <c r="I3708" s="70">
        <v>0</v>
      </c>
      <c r="J3708" s="71">
        <v>0</v>
      </c>
      <c r="K3708" s="70">
        <v>0</v>
      </c>
      <c r="L3708" s="71">
        <v>0</v>
      </c>
      <c r="M3708" s="70">
        <v>0</v>
      </c>
      <c r="N3708" s="71">
        <v>0</v>
      </c>
      <c r="O3708" s="70">
        <v>0</v>
      </c>
      <c r="P3708" s="71">
        <v>0</v>
      </c>
      <c r="Q3708" s="70">
        <v>0</v>
      </c>
      <c r="R3708" s="71">
        <v>0</v>
      </c>
      <c r="S3708" s="70">
        <v>0</v>
      </c>
      <c r="T3708" s="71">
        <v>0</v>
      </c>
      <c r="U3708" s="70">
        <v>0</v>
      </c>
      <c r="V3708" s="71">
        <v>0</v>
      </c>
      <c r="W3708" s="70">
        <v>0</v>
      </c>
      <c r="X3708" s="71">
        <v>0</v>
      </c>
      <c r="Y3708" s="70">
        <v>0</v>
      </c>
      <c r="Z3708" s="71">
        <v>0</v>
      </c>
      <c r="AA3708" s="70">
        <v>0</v>
      </c>
      <c r="AB3708" s="71">
        <v>0</v>
      </c>
      <c r="AC3708" s="54"/>
      <c r="AD3708" s="55">
        <f t="shared" si="76"/>
        <v>0</v>
      </c>
      <c r="AE3708" s="54"/>
    </row>
    <row r="3709" spans="2:31" x14ac:dyDescent="0.3">
      <c r="B3709" s="4" t="s">
        <v>241</v>
      </c>
      <c r="C3709" s="4"/>
      <c r="D3709" s="4"/>
      <c r="E3709" s="70">
        <v>0</v>
      </c>
      <c r="F3709" s="71">
        <v>0</v>
      </c>
      <c r="G3709" s="70">
        <v>0</v>
      </c>
      <c r="H3709" s="71">
        <v>0</v>
      </c>
      <c r="I3709" s="70">
        <v>0</v>
      </c>
      <c r="J3709" s="71">
        <v>0</v>
      </c>
      <c r="K3709" s="70">
        <v>0</v>
      </c>
      <c r="L3709" s="71">
        <v>0</v>
      </c>
      <c r="M3709" s="70">
        <v>0</v>
      </c>
      <c r="N3709" s="71">
        <v>0</v>
      </c>
      <c r="O3709" s="70">
        <v>0</v>
      </c>
      <c r="P3709" s="71">
        <v>0</v>
      </c>
      <c r="Q3709" s="70">
        <v>0</v>
      </c>
      <c r="R3709" s="71">
        <v>0</v>
      </c>
      <c r="S3709" s="70">
        <v>0</v>
      </c>
      <c r="T3709" s="71">
        <v>0</v>
      </c>
      <c r="U3709" s="70">
        <v>0</v>
      </c>
      <c r="V3709" s="71">
        <v>0</v>
      </c>
      <c r="W3709" s="70">
        <v>0</v>
      </c>
      <c r="X3709" s="71">
        <v>0</v>
      </c>
      <c r="Y3709" s="70">
        <v>0</v>
      </c>
      <c r="Z3709" s="71">
        <v>0</v>
      </c>
      <c r="AA3709" s="70">
        <v>0</v>
      </c>
      <c r="AB3709" s="71">
        <v>0</v>
      </c>
      <c r="AC3709" s="54"/>
      <c r="AD3709" s="55">
        <f t="shared" si="76"/>
        <v>0</v>
      </c>
      <c r="AE3709" s="54"/>
    </row>
    <row r="3710" spans="2:31" x14ac:dyDescent="0.3">
      <c r="B3710" s="4" t="s">
        <v>242</v>
      </c>
      <c r="C3710" s="4"/>
      <c r="D3710" s="4"/>
      <c r="E3710" s="70">
        <v>0</v>
      </c>
      <c r="F3710" s="71">
        <v>0</v>
      </c>
      <c r="G3710" s="70">
        <v>0</v>
      </c>
      <c r="H3710" s="71">
        <v>0</v>
      </c>
      <c r="I3710" s="70">
        <v>0</v>
      </c>
      <c r="J3710" s="71">
        <v>0</v>
      </c>
      <c r="K3710" s="70">
        <v>0</v>
      </c>
      <c r="L3710" s="71">
        <v>0</v>
      </c>
      <c r="M3710" s="70">
        <v>0</v>
      </c>
      <c r="N3710" s="71">
        <v>0</v>
      </c>
      <c r="O3710" s="70">
        <v>0</v>
      </c>
      <c r="P3710" s="71">
        <v>0</v>
      </c>
      <c r="Q3710" s="70">
        <v>0</v>
      </c>
      <c r="R3710" s="71">
        <v>0</v>
      </c>
      <c r="S3710" s="70">
        <v>0</v>
      </c>
      <c r="T3710" s="71">
        <v>0</v>
      </c>
      <c r="U3710" s="70">
        <v>0</v>
      </c>
      <c r="V3710" s="71">
        <v>0</v>
      </c>
      <c r="W3710" s="70">
        <v>0</v>
      </c>
      <c r="X3710" s="71">
        <v>0</v>
      </c>
      <c r="Y3710" s="70">
        <v>0</v>
      </c>
      <c r="Z3710" s="71">
        <v>0</v>
      </c>
      <c r="AA3710" s="70">
        <v>0</v>
      </c>
      <c r="AB3710" s="71">
        <v>0</v>
      </c>
      <c r="AC3710" s="54"/>
      <c r="AD3710" s="55">
        <f t="shared" si="76"/>
        <v>0</v>
      </c>
      <c r="AE3710" s="54"/>
    </row>
    <row r="3711" spans="2:31" x14ac:dyDescent="0.3">
      <c r="B3711" s="4" t="s">
        <v>243</v>
      </c>
      <c r="C3711" s="4"/>
      <c r="D3711" s="4"/>
      <c r="E3711" s="70">
        <v>0</v>
      </c>
      <c r="F3711" s="71">
        <v>0</v>
      </c>
      <c r="G3711" s="70">
        <v>0</v>
      </c>
      <c r="H3711" s="71">
        <v>0</v>
      </c>
      <c r="I3711" s="70">
        <v>0</v>
      </c>
      <c r="J3711" s="71">
        <v>0</v>
      </c>
      <c r="K3711" s="70">
        <v>0</v>
      </c>
      <c r="L3711" s="71">
        <v>0</v>
      </c>
      <c r="M3711" s="70">
        <v>0</v>
      </c>
      <c r="N3711" s="71">
        <v>0</v>
      </c>
      <c r="O3711" s="70">
        <v>0</v>
      </c>
      <c r="P3711" s="71">
        <v>0</v>
      </c>
      <c r="Q3711" s="70">
        <v>0</v>
      </c>
      <c r="R3711" s="71">
        <v>0</v>
      </c>
      <c r="S3711" s="70">
        <v>0</v>
      </c>
      <c r="T3711" s="71">
        <v>0</v>
      </c>
      <c r="U3711" s="70">
        <v>0</v>
      </c>
      <c r="V3711" s="71">
        <v>0</v>
      </c>
      <c r="W3711" s="70">
        <v>0</v>
      </c>
      <c r="X3711" s="71">
        <v>0</v>
      </c>
      <c r="Y3711" s="70">
        <v>0</v>
      </c>
      <c r="Z3711" s="71">
        <v>0</v>
      </c>
      <c r="AA3711" s="70">
        <v>0</v>
      </c>
      <c r="AB3711" s="71">
        <v>0</v>
      </c>
      <c r="AC3711" s="54"/>
      <c r="AD3711" s="55">
        <f t="shared" si="76"/>
        <v>0</v>
      </c>
      <c r="AE3711" s="54"/>
    </row>
    <row r="3712" spans="2:31" x14ac:dyDescent="0.3">
      <c r="B3712" s="4" t="s">
        <v>244</v>
      </c>
      <c r="C3712" s="4"/>
      <c r="D3712" s="4"/>
      <c r="E3712" s="70">
        <v>0</v>
      </c>
      <c r="F3712" s="71">
        <v>0</v>
      </c>
      <c r="G3712" s="70">
        <v>0</v>
      </c>
      <c r="H3712" s="71">
        <v>0</v>
      </c>
      <c r="I3712" s="70">
        <v>0</v>
      </c>
      <c r="J3712" s="71">
        <v>0</v>
      </c>
      <c r="K3712" s="70">
        <v>0</v>
      </c>
      <c r="L3712" s="71">
        <v>0</v>
      </c>
      <c r="M3712" s="70">
        <v>0</v>
      </c>
      <c r="N3712" s="71">
        <v>0</v>
      </c>
      <c r="O3712" s="70">
        <v>0</v>
      </c>
      <c r="P3712" s="71">
        <v>0</v>
      </c>
      <c r="Q3712" s="70">
        <v>0</v>
      </c>
      <c r="R3712" s="71">
        <v>0</v>
      </c>
      <c r="S3712" s="70">
        <v>0</v>
      </c>
      <c r="T3712" s="71">
        <v>0</v>
      </c>
      <c r="U3712" s="70">
        <v>0</v>
      </c>
      <c r="V3712" s="71">
        <v>0</v>
      </c>
      <c r="W3712" s="70">
        <v>0</v>
      </c>
      <c r="X3712" s="71">
        <v>0</v>
      </c>
      <c r="Y3712" s="70">
        <v>0</v>
      </c>
      <c r="Z3712" s="71">
        <v>0</v>
      </c>
      <c r="AA3712" s="70">
        <v>0</v>
      </c>
      <c r="AB3712" s="71">
        <v>0</v>
      </c>
      <c r="AC3712" s="54"/>
      <c r="AD3712" s="55">
        <f t="shared" si="76"/>
        <v>0</v>
      </c>
      <c r="AE3712" s="54"/>
    </row>
    <row r="3713" spans="2:31" x14ac:dyDescent="0.3">
      <c r="B3713" s="4" t="s">
        <v>245</v>
      </c>
      <c r="C3713" s="4"/>
      <c r="D3713" s="4"/>
      <c r="E3713" s="70">
        <v>0</v>
      </c>
      <c r="F3713" s="71">
        <v>0</v>
      </c>
      <c r="G3713" s="70">
        <v>0</v>
      </c>
      <c r="H3713" s="71">
        <v>0</v>
      </c>
      <c r="I3713" s="70">
        <v>0</v>
      </c>
      <c r="J3713" s="71">
        <v>0</v>
      </c>
      <c r="K3713" s="70">
        <v>0</v>
      </c>
      <c r="L3713" s="71">
        <v>0</v>
      </c>
      <c r="M3713" s="70">
        <v>0</v>
      </c>
      <c r="N3713" s="71">
        <v>0</v>
      </c>
      <c r="O3713" s="70">
        <v>0</v>
      </c>
      <c r="P3713" s="71">
        <v>0</v>
      </c>
      <c r="Q3713" s="70">
        <v>0</v>
      </c>
      <c r="R3713" s="71">
        <v>0</v>
      </c>
      <c r="S3713" s="70">
        <v>0</v>
      </c>
      <c r="T3713" s="71">
        <v>0</v>
      </c>
      <c r="U3713" s="70">
        <v>0</v>
      </c>
      <c r="V3713" s="71">
        <v>0</v>
      </c>
      <c r="W3713" s="70">
        <v>0</v>
      </c>
      <c r="X3713" s="71">
        <v>0</v>
      </c>
      <c r="Y3713" s="70">
        <v>0</v>
      </c>
      <c r="Z3713" s="71">
        <v>0</v>
      </c>
      <c r="AA3713" s="70">
        <v>0</v>
      </c>
      <c r="AB3713" s="71">
        <v>0</v>
      </c>
      <c r="AC3713" s="54"/>
      <c r="AD3713" s="55">
        <f t="shared" si="76"/>
        <v>0</v>
      </c>
      <c r="AE3713" s="54"/>
    </row>
    <row r="3714" spans="2:31" x14ac:dyDescent="0.3">
      <c r="B3714" s="4" t="s">
        <v>246</v>
      </c>
      <c r="C3714" s="4"/>
      <c r="D3714" s="4"/>
      <c r="E3714" s="70">
        <v>0</v>
      </c>
      <c r="F3714" s="71">
        <v>0</v>
      </c>
      <c r="G3714" s="70">
        <v>0</v>
      </c>
      <c r="H3714" s="71">
        <v>0</v>
      </c>
      <c r="I3714" s="70">
        <v>0</v>
      </c>
      <c r="J3714" s="71">
        <v>0</v>
      </c>
      <c r="K3714" s="70">
        <v>0</v>
      </c>
      <c r="L3714" s="71">
        <v>0</v>
      </c>
      <c r="M3714" s="70">
        <v>0</v>
      </c>
      <c r="N3714" s="71">
        <v>0</v>
      </c>
      <c r="O3714" s="70">
        <v>0</v>
      </c>
      <c r="P3714" s="71">
        <v>0</v>
      </c>
      <c r="Q3714" s="70">
        <v>0</v>
      </c>
      <c r="R3714" s="71">
        <v>0</v>
      </c>
      <c r="S3714" s="70">
        <v>0</v>
      </c>
      <c r="T3714" s="71">
        <v>0</v>
      </c>
      <c r="U3714" s="70">
        <v>0</v>
      </c>
      <c r="V3714" s="71">
        <v>0</v>
      </c>
      <c r="W3714" s="70">
        <v>0</v>
      </c>
      <c r="X3714" s="71">
        <v>0</v>
      </c>
      <c r="Y3714" s="70">
        <v>0</v>
      </c>
      <c r="Z3714" s="71">
        <v>0</v>
      </c>
      <c r="AA3714" s="70">
        <v>0</v>
      </c>
      <c r="AB3714" s="71">
        <v>0</v>
      </c>
      <c r="AC3714" s="54"/>
      <c r="AD3714" s="55">
        <f t="shared" si="76"/>
        <v>0</v>
      </c>
      <c r="AE3714" s="54"/>
    </row>
    <row r="3715" spans="2:31" x14ac:dyDescent="0.3">
      <c r="B3715" s="4" t="s">
        <v>247</v>
      </c>
      <c r="C3715" s="4"/>
      <c r="D3715" s="4"/>
      <c r="E3715" s="70">
        <v>0</v>
      </c>
      <c r="F3715" s="71">
        <v>0</v>
      </c>
      <c r="G3715" s="70">
        <v>0</v>
      </c>
      <c r="H3715" s="71">
        <v>0</v>
      </c>
      <c r="I3715" s="70">
        <v>0</v>
      </c>
      <c r="J3715" s="71">
        <v>0</v>
      </c>
      <c r="K3715" s="70">
        <v>0</v>
      </c>
      <c r="L3715" s="71">
        <v>0</v>
      </c>
      <c r="M3715" s="70">
        <v>0</v>
      </c>
      <c r="N3715" s="71">
        <v>0</v>
      </c>
      <c r="O3715" s="70">
        <v>0</v>
      </c>
      <c r="P3715" s="71">
        <v>0</v>
      </c>
      <c r="Q3715" s="70">
        <v>0</v>
      </c>
      <c r="R3715" s="71">
        <v>0</v>
      </c>
      <c r="S3715" s="70">
        <v>0</v>
      </c>
      <c r="T3715" s="71">
        <v>0</v>
      </c>
      <c r="U3715" s="70">
        <v>0</v>
      </c>
      <c r="V3715" s="71">
        <v>0</v>
      </c>
      <c r="W3715" s="70">
        <v>0</v>
      </c>
      <c r="X3715" s="71">
        <v>0</v>
      </c>
      <c r="Y3715" s="70">
        <v>0</v>
      </c>
      <c r="Z3715" s="71">
        <v>0</v>
      </c>
      <c r="AA3715" s="70">
        <v>0</v>
      </c>
      <c r="AB3715" s="71">
        <v>0</v>
      </c>
      <c r="AC3715" s="54"/>
      <c r="AD3715" s="55">
        <f t="shared" si="76"/>
        <v>0</v>
      </c>
      <c r="AE3715" s="54"/>
    </row>
    <row r="3716" spans="2:31" x14ac:dyDescent="0.3">
      <c r="B3716" s="4" t="s">
        <v>248</v>
      </c>
      <c r="C3716" s="4"/>
      <c r="D3716" s="4"/>
      <c r="E3716" s="70">
        <v>0</v>
      </c>
      <c r="F3716" s="71">
        <v>0</v>
      </c>
      <c r="G3716" s="70">
        <v>0</v>
      </c>
      <c r="H3716" s="71">
        <v>0</v>
      </c>
      <c r="I3716" s="70">
        <v>0</v>
      </c>
      <c r="J3716" s="71">
        <v>0</v>
      </c>
      <c r="K3716" s="70">
        <v>0</v>
      </c>
      <c r="L3716" s="71">
        <v>0</v>
      </c>
      <c r="M3716" s="70">
        <v>0</v>
      </c>
      <c r="N3716" s="71">
        <v>0</v>
      </c>
      <c r="O3716" s="70">
        <v>0</v>
      </c>
      <c r="P3716" s="71">
        <v>0</v>
      </c>
      <c r="Q3716" s="70">
        <v>0</v>
      </c>
      <c r="R3716" s="71">
        <v>0</v>
      </c>
      <c r="S3716" s="70">
        <v>0</v>
      </c>
      <c r="T3716" s="71">
        <v>0</v>
      </c>
      <c r="U3716" s="70">
        <v>0</v>
      </c>
      <c r="V3716" s="71">
        <v>0</v>
      </c>
      <c r="W3716" s="70">
        <v>0</v>
      </c>
      <c r="X3716" s="71">
        <v>0</v>
      </c>
      <c r="Y3716" s="70">
        <v>0</v>
      </c>
      <c r="Z3716" s="71">
        <v>0</v>
      </c>
      <c r="AA3716" s="70">
        <v>0</v>
      </c>
      <c r="AB3716" s="71">
        <v>0</v>
      </c>
      <c r="AC3716" s="54"/>
      <c r="AD3716" s="55">
        <f t="shared" si="76"/>
        <v>0</v>
      </c>
      <c r="AE3716" s="54"/>
    </row>
    <row r="3717" spans="2:31" x14ac:dyDescent="0.3">
      <c r="B3717" s="4" t="s">
        <v>249</v>
      </c>
      <c r="C3717" s="4"/>
      <c r="D3717" s="4"/>
      <c r="E3717" s="70">
        <v>0</v>
      </c>
      <c r="F3717" s="71">
        <v>0</v>
      </c>
      <c r="G3717" s="70">
        <v>0</v>
      </c>
      <c r="H3717" s="71">
        <v>0</v>
      </c>
      <c r="I3717" s="70">
        <v>0</v>
      </c>
      <c r="J3717" s="71">
        <v>0</v>
      </c>
      <c r="K3717" s="70">
        <v>0</v>
      </c>
      <c r="L3717" s="71">
        <v>0</v>
      </c>
      <c r="M3717" s="70">
        <v>0</v>
      </c>
      <c r="N3717" s="71">
        <v>0</v>
      </c>
      <c r="O3717" s="70">
        <v>0</v>
      </c>
      <c r="P3717" s="71">
        <v>0</v>
      </c>
      <c r="Q3717" s="70">
        <v>0</v>
      </c>
      <c r="R3717" s="71">
        <v>0</v>
      </c>
      <c r="S3717" s="70">
        <v>0</v>
      </c>
      <c r="T3717" s="71">
        <v>0</v>
      </c>
      <c r="U3717" s="70">
        <v>0</v>
      </c>
      <c r="V3717" s="71">
        <v>0</v>
      </c>
      <c r="W3717" s="70">
        <v>0</v>
      </c>
      <c r="X3717" s="71">
        <v>0</v>
      </c>
      <c r="Y3717" s="70">
        <v>0</v>
      </c>
      <c r="Z3717" s="71">
        <v>0</v>
      </c>
      <c r="AA3717" s="70">
        <v>0</v>
      </c>
      <c r="AB3717" s="71">
        <v>0</v>
      </c>
      <c r="AC3717" s="54"/>
      <c r="AD3717" s="55">
        <f t="shared" si="76"/>
        <v>0</v>
      </c>
      <c r="AE3717" s="54"/>
    </row>
    <row r="3718" spans="2:31" x14ac:dyDescent="0.3">
      <c r="B3718" s="4" t="s">
        <v>250</v>
      </c>
      <c r="C3718" s="4"/>
      <c r="D3718" s="4"/>
      <c r="E3718" s="70">
        <v>0</v>
      </c>
      <c r="F3718" s="71">
        <v>0</v>
      </c>
      <c r="G3718" s="70">
        <v>0</v>
      </c>
      <c r="H3718" s="71">
        <v>0</v>
      </c>
      <c r="I3718" s="70">
        <v>0</v>
      </c>
      <c r="J3718" s="71">
        <v>0</v>
      </c>
      <c r="K3718" s="70">
        <v>0</v>
      </c>
      <c r="L3718" s="71">
        <v>0</v>
      </c>
      <c r="M3718" s="70">
        <v>0</v>
      </c>
      <c r="N3718" s="71">
        <v>0</v>
      </c>
      <c r="O3718" s="70">
        <v>0</v>
      </c>
      <c r="P3718" s="71">
        <v>0</v>
      </c>
      <c r="Q3718" s="70">
        <v>0</v>
      </c>
      <c r="R3718" s="71">
        <v>0</v>
      </c>
      <c r="S3718" s="70">
        <v>0</v>
      </c>
      <c r="T3718" s="71">
        <v>0</v>
      </c>
      <c r="U3718" s="70">
        <v>0</v>
      </c>
      <c r="V3718" s="71">
        <v>0</v>
      </c>
      <c r="W3718" s="70">
        <v>0</v>
      </c>
      <c r="X3718" s="71">
        <v>0</v>
      </c>
      <c r="Y3718" s="70">
        <v>0</v>
      </c>
      <c r="Z3718" s="71">
        <v>0</v>
      </c>
      <c r="AA3718" s="70">
        <v>0</v>
      </c>
      <c r="AB3718" s="71">
        <v>0</v>
      </c>
      <c r="AC3718" s="54"/>
      <c r="AD3718" s="55">
        <f t="shared" si="76"/>
        <v>0</v>
      </c>
      <c r="AE3718" s="54"/>
    </row>
    <row r="3719" spans="2:31" x14ac:dyDescent="0.3">
      <c r="B3719" s="4" t="s">
        <v>251</v>
      </c>
      <c r="C3719" s="4"/>
      <c r="D3719" s="4"/>
      <c r="E3719" s="70">
        <v>0</v>
      </c>
      <c r="F3719" s="71">
        <v>0</v>
      </c>
      <c r="G3719" s="70">
        <v>0</v>
      </c>
      <c r="H3719" s="71">
        <v>0</v>
      </c>
      <c r="I3719" s="70">
        <v>0</v>
      </c>
      <c r="J3719" s="71">
        <v>0</v>
      </c>
      <c r="K3719" s="70">
        <v>0</v>
      </c>
      <c r="L3719" s="71">
        <v>0</v>
      </c>
      <c r="M3719" s="70">
        <v>0</v>
      </c>
      <c r="N3719" s="71">
        <v>0</v>
      </c>
      <c r="O3719" s="70">
        <v>0</v>
      </c>
      <c r="P3719" s="71">
        <v>0</v>
      </c>
      <c r="Q3719" s="70">
        <v>0</v>
      </c>
      <c r="R3719" s="71">
        <v>0</v>
      </c>
      <c r="S3719" s="70">
        <v>0</v>
      </c>
      <c r="T3719" s="71">
        <v>0</v>
      </c>
      <c r="U3719" s="70">
        <v>0</v>
      </c>
      <c r="V3719" s="71">
        <v>0</v>
      </c>
      <c r="W3719" s="70">
        <v>0</v>
      </c>
      <c r="X3719" s="71">
        <v>0</v>
      </c>
      <c r="Y3719" s="70">
        <v>0</v>
      </c>
      <c r="Z3719" s="71">
        <v>0</v>
      </c>
      <c r="AA3719" s="70">
        <v>0</v>
      </c>
      <c r="AB3719" s="71">
        <v>0</v>
      </c>
      <c r="AC3719" s="54"/>
      <c r="AD3719" s="55">
        <f t="shared" si="76"/>
        <v>0</v>
      </c>
      <c r="AE3719" s="54"/>
    </row>
    <row r="3720" spans="2:31" x14ac:dyDescent="0.3">
      <c r="B3720" s="4" t="s">
        <v>252</v>
      </c>
      <c r="C3720" s="4"/>
      <c r="D3720" s="4"/>
      <c r="E3720" s="70">
        <v>0</v>
      </c>
      <c r="F3720" s="71">
        <v>0</v>
      </c>
      <c r="G3720" s="70">
        <v>0</v>
      </c>
      <c r="H3720" s="71">
        <v>0</v>
      </c>
      <c r="I3720" s="70">
        <v>0</v>
      </c>
      <c r="J3720" s="71">
        <v>0</v>
      </c>
      <c r="K3720" s="70">
        <v>0</v>
      </c>
      <c r="L3720" s="71">
        <v>0</v>
      </c>
      <c r="M3720" s="70">
        <v>0</v>
      </c>
      <c r="N3720" s="71">
        <v>0</v>
      </c>
      <c r="O3720" s="70">
        <v>0</v>
      </c>
      <c r="P3720" s="71">
        <v>0</v>
      </c>
      <c r="Q3720" s="70">
        <v>0</v>
      </c>
      <c r="R3720" s="71">
        <v>0</v>
      </c>
      <c r="S3720" s="70">
        <v>0</v>
      </c>
      <c r="T3720" s="71">
        <v>0</v>
      </c>
      <c r="U3720" s="70">
        <v>0</v>
      </c>
      <c r="V3720" s="71">
        <v>0</v>
      </c>
      <c r="W3720" s="70">
        <v>0</v>
      </c>
      <c r="X3720" s="71">
        <v>0</v>
      </c>
      <c r="Y3720" s="70">
        <v>0</v>
      </c>
      <c r="Z3720" s="71">
        <v>0</v>
      </c>
      <c r="AA3720" s="70">
        <v>0</v>
      </c>
      <c r="AB3720" s="71">
        <v>0</v>
      </c>
      <c r="AC3720" s="54"/>
      <c r="AD3720" s="55">
        <f t="shared" si="76"/>
        <v>0</v>
      </c>
      <c r="AE3720" s="54"/>
    </row>
    <row r="3721" spans="2:31" x14ac:dyDescent="0.3">
      <c r="B3721" s="4" t="s">
        <v>253</v>
      </c>
      <c r="C3721" s="4"/>
      <c r="D3721" s="4"/>
      <c r="E3721" s="70">
        <v>0</v>
      </c>
      <c r="F3721" s="71">
        <v>0</v>
      </c>
      <c r="G3721" s="70">
        <v>0</v>
      </c>
      <c r="H3721" s="71">
        <v>0</v>
      </c>
      <c r="I3721" s="70">
        <v>0</v>
      </c>
      <c r="J3721" s="71">
        <v>0</v>
      </c>
      <c r="K3721" s="70">
        <v>0</v>
      </c>
      <c r="L3721" s="71">
        <v>0</v>
      </c>
      <c r="M3721" s="70">
        <v>0</v>
      </c>
      <c r="N3721" s="71">
        <v>0</v>
      </c>
      <c r="O3721" s="70">
        <v>0</v>
      </c>
      <c r="P3721" s="71">
        <v>0</v>
      </c>
      <c r="Q3721" s="70">
        <v>0</v>
      </c>
      <c r="R3721" s="71">
        <v>0</v>
      </c>
      <c r="S3721" s="70">
        <v>0</v>
      </c>
      <c r="T3721" s="71">
        <v>0</v>
      </c>
      <c r="U3721" s="70">
        <v>0</v>
      </c>
      <c r="V3721" s="71">
        <v>0</v>
      </c>
      <c r="W3721" s="70">
        <v>0</v>
      </c>
      <c r="X3721" s="71">
        <v>0</v>
      </c>
      <c r="Y3721" s="70">
        <v>0</v>
      </c>
      <c r="Z3721" s="71">
        <v>0</v>
      </c>
      <c r="AA3721" s="70">
        <v>0</v>
      </c>
      <c r="AB3721" s="71">
        <v>0</v>
      </c>
      <c r="AC3721" s="54"/>
      <c r="AD3721" s="55">
        <f t="shared" si="76"/>
        <v>0</v>
      </c>
      <c r="AE3721" s="54"/>
    </row>
    <row r="3722" spans="2:31" x14ac:dyDescent="0.3">
      <c r="B3722" s="4" t="s">
        <v>254</v>
      </c>
      <c r="C3722" s="4"/>
      <c r="D3722" s="4"/>
      <c r="E3722" s="70">
        <v>0</v>
      </c>
      <c r="F3722" s="71">
        <v>0</v>
      </c>
      <c r="G3722" s="70">
        <v>0</v>
      </c>
      <c r="H3722" s="71">
        <v>0</v>
      </c>
      <c r="I3722" s="70">
        <v>0</v>
      </c>
      <c r="J3722" s="71">
        <v>0</v>
      </c>
      <c r="K3722" s="70">
        <v>0</v>
      </c>
      <c r="L3722" s="71">
        <v>0</v>
      </c>
      <c r="M3722" s="70">
        <v>0</v>
      </c>
      <c r="N3722" s="71">
        <v>0</v>
      </c>
      <c r="O3722" s="70">
        <v>0</v>
      </c>
      <c r="P3722" s="71">
        <v>0</v>
      </c>
      <c r="Q3722" s="70">
        <v>0</v>
      </c>
      <c r="R3722" s="71">
        <v>0</v>
      </c>
      <c r="S3722" s="70">
        <v>0</v>
      </c>
      <c r="T3722" s="71">
        <v>0</v>
      </c>
      <c r="U3722" s="70">
        <v>0</v>
      </c>
      <c r="V3722" s="71">
        <v>0</v>
      </c>
      <c r="W3722" s="70">
        <v>0</v>
      </c>
      <c r="X3722" s="71">
        <v>0</v>
      </c>
      <c r="Y3722" s="70">
        <v>0</v>
      </c>
      <c r="Z3722" s="71">
        <v>0</v>
      </c>
      <c r="AA3722" s="70">
        <v>0</v>
      </c>
      <c r="AB3722" s="71">
        <v>0</v>
      </c>
      <c r="AC3722" s="54"/>
      <c r="AD3722" s="55">
        <f t="shared" si="76"/>
        <v>0</v>
      </c>
      <c r="AE3722" s="54"/>
    </row>
    <row r="3723" spans="2:31" x14ac:dyDescent="0.3">
      <c r="B3723" s="4" t="s">
        <v>255</v>
      </c>
      <c r="C3723" s="4"/>
      <c r="D3723" s="4"/>
      <c r="E3723" s="70">
        <v>0</v>
      </c>
      <c r="F3723" s="71">
        <v>0</v>
      </c>
      <c r="G3723" s="70">
        <v>0</v>
      </c>
      <c r="H3723" s="71">
        <v>0</v>
      </c>
      <c r="I3723" s="70">
        <v>0</v>
      </c>
      <c r="J3723" s="71">
        <v>0</v>
      </c>
      <c r="K3723" s="70">
        <v>0</v>
      </c>
      <c r="L3723" s="71">
        <v>0</v>
      </c>
      <c r="M3723" s="70">
        <v>0</v>
      </c>
      <c r="N3723" s="71">
        <v>0</v>
      </c>
      <c r="O3723" s="70">
        <v>0</v>
      </c>
      <c r="P3723" s="71">
        <v>0</v>
      </c>
      <c r="Q3723" s="70">
        <v>0</v>
      </c>
      <c r="R3723" s="71">
        <v>0</v>
      </c>
      <c r="S3723" s="70">
        <v>0</v>
      </c>
      <c r="T3723" s="71">
        <v>0</v>
      </c>
      <c r="U3723" s="70">
        <v>0</v>
      </c>
      <c r="V3723" s="71">
        <v>0</v>
      </c>
      <c r="W3723" s="70">
        <v>0</v>
      </c>
      <c r="X3723" s="71">
        <v>0</v>
      </c>
      <c r="Y3723" s="70">
        <v>0</v>
      </c>
      <c r="Z3723" s="71">
        <v>0</v>
      </c>
      <c r="AA3723" s="70">
        <v>0</v>
      </c>
      <c r="AB3723" s="71">
        <v>0</v>
      </c>
      <c r="AC3723" s="54"/>
      <c r="AD3723" s="55">
        <f t="shared" si="76"/>
        <v>0</v>
      </c>
      <c r="AE3723" s="54"/>
    </row>
    <row r="3724" spans="2:31" x14ac:dyDescent="0.3">
      <c r="B3724" s="4" t="s">
        <v>256</v>
      </c>
      <c r="C3724" s="4"/>
      <c r="D3724" s="4"/>
      <c r="E3724" s="70">
        <v>0</v>
      </c>
      <c r="F3724" s="71">
        <v>0</v>
      </c>
      <c r="G3724" s="70">
        <v>0</v>
      </c>
      <c r="H3724" s="71">
        <v>0</v>
      </c>
      <c r="I3724" s="70">
        <v>0</v>
      </c>
      <c r="J3724" s="71">
        <v>0</v>
      </c>
      <c r="K3724" s="70">
        <v>0</v>
      </c>
      <c r="L3724" s="71">
        <v>0</v>
      </c>
      <c r="M3724" s="70">
        <v>0</v>
      </c>
      <c r="N3724" s="71">
        <v>0</v>
      </c>
      <c r="O3724" s="70">
        <v>0</v>
      </c>
      <c r="P3724" s="71">
        <v>0</v>
      </c>
      <c r="Q3724" s="70">
        <v>0</v>
      </c>
      <c r="R3724" s="71">
        <v>0</v>
      </c>
      <c r="S3724" s="70">
        <v>0</v>
      </c>
      <c r="T3724" s="71">
        <v>0</v>
      </c>
      <c r="U3724" s="70">
        <v>0</v>
      </c>
      <c r="V3724" s="71">
        <v>0</v>
      </c>
      <c r="W3724" s="70">
        <v>0</v>
      </c>
      <c r="X3724" s="71">
        <v>0</v>
      </c>
      <c r="Y3724" s="70">
        <v>0</v>
      </c>
      <c r="Z3724" s="71">
        <v>0</v>
      </c>
      <c r="AA3724" s="70">
        <v>0</v>
      </c>
      <c r="AB3724" s="71">
        <v>0</v>
      </c>
      <c r="AC3724" s="54"/>
      <c r="AD3724" s="55">
        <f t="shared" si="76"/>
        <v>0</v>
      </c>
      <c r="AE3724" s="54"/>
    </row>
    <row r="3725" spans="2:31" x14ac:dyDescent="0.3">
      <c r="B3725" s="4" t="s">
        <v>257</v>
      </c>
      <c r="C3725" s="4"/>
      <c r="D3725" s="4"/>
      <c r="E3725" s="70">
        <v>0</v>
      </c>
      <c r="F3725" s="71">
        <v>0</v>
      </c>
      <c r="G3725" s="70">
        <v>0</v>
      </c>
      <c r="H3725" s="71">
        <v>0</v>
      </c>
      <c r="I3725" s="70">
        <v>0</v>
      </c>
      <c r="J3725" s="71">
        <v>0</v>
      </c>
      <c r="K3725" s="70">
        <v>0</v>
      </c>
      <c r="L3725" s="71">
        <v>0</v>
      </c>
      <c r="M3725" s="70">
        <v>0</v>
      </c>
      <c r="N3725" s="71">
        <v>0</v>
      </c>
      <c r="O3725" s="70">
        <v>0</v>
      </c>
      <c r="P3725" s="71">
        <v>0</v>
      </c>
      <c r="Q3725" s="70">
        <v>0</v>
      </c>
      <c r="R3725" s="71">
        <v>0</v>
      </c>
      <c r="S3725" s="70">
        <v>0</v>
      </c>
      <c r="T3725" s="71">
        <v>0</v>
      </c>
      <c r="U3725" s="70">
        <v>0</v>
      </c>
      <c r="V3725" s="71">
        <v>0</v>
      </c>
      <c r="W3725" s="70">
        <v>0</v>
      </c>
      <c r="X3725" s="71">
        <v>0</v>
      </c>
      <c r="Y3725" s="70">
        <v>0</v>
      </c>
      <c r="Z3725" s="71">
        <v>0</v>
      </c>
      <c r="AA3725" s="70">
        <v>0</v>
      </c>
      <c r="AB3725" s="71">
        <v>0</v>
      </c>
      <c r="AC3725" s="54"/>
      <c r="AD3725" s="55">
        <f t="shared" si="76"/>
        <v>0</v>
      </c>
      <c r="AE3725" s="54"/>
    </row>
    <row r="3726" spans="2:31" x14ac:dyDescent="0.3">
      <c r="B3726" s="4" t="s">
        <v>258</v>
      </c>
      <c r="C3726" s="4"/>
      <c r="D3726" s="4"/>
      <c r="E3726" s="70">
        <v>0</v>
      </c>
      <c r="F3726" s="71">
        <v>0</v>
      </c>
      <c r="G3726" s="70">
        <v>0</v>
      </c>
      <c r="H3726" s="71">
        <v>0</v>
      </c>
      <c r="I3726" s="70">
        <v>0</v>
      </c>
      <c r="J3726" s="71">
        <v>0</v>
      </c>
      <c r="K3726" s="70">
        <v>0</v>
      </c>
      <c r="L3726" s="71">
        <v>0</v>
      </c>
      <c r="M3726" s="70">
        <v>0</v>
      </c>
      <c r="N3726" s="71">
        <v>0</v>
      </c>
      <c r="O3726" s="70">
        <v>0</v>
      </c>
      <c r="P3726" s="71">
        <v>0</v>
      </c>
      <c r="Q3726" s="70">
        <v>0</v>
      </c>
      <c r="R3726" s="71">
        <v>0</v>
      </c>
      <c r="S3726" s="70">
        <v>0</v>
      </c>
      <c r="T3726" s="71">
        <v>0</v>
      </c>
      <c r="U3726" s="70">
        <v>0</v>
      </c>
      <c r="V3726" s="71">
        <v>0</v>
      </c>
      <c r="W3726" s="70">
        <v>0</v>
      </c>
      <c r="X3726" s="71">
        <v>0</v>
      </c>
      <c r="Y3726" s="70">
        <v>0</v>
      </c>
      <c r="Z3726" s="71">
        <v>0</v>
      </c>
      <c r="AA3726" s="70">
        <v>0</v>
      </c>
      <c r="AB3726" s="71">
        <v>0</v>
      </c>
      <c r="AC3726" s="54"/>
      <c r="AD3726" s="55">
        <f t="shared" si="76"/>
        <v>0</v>
      </c>
      <c r="AE3726" s="54"/>
    </row>
    <row r="3727" spans="2:31" x14ac:dyDescent="0.3">
      <c r="B3727" s="4" t="s">
        <v>259</v>
      </c>
      <c r="C3727" s="4"/>
      <c r="D3727" s="4"/>
      <c r="E3727" s="70">
        <v>0</v>
      </c>
      <c r="F3727" s="71">
        <v>0</v>
      </c>
      <c r="G3727" s="70">
        <v>0</v>
      </c>
      <c r="H3727" s="71">
        <v>0</v>
      </c>
      <c r="I3727" s="70">
        <v>0</v>
      </c>
      <c r="J3727" s="71">
        <v>0</v>
      </c>
      <c r="K3727" s="70">
        <v>0</v>
      </c>
      <c r="L3727" s="71">
        <v>0</v>
      </c>
      <c r="M3727" s="70">
        <v>0</v>
      </c>
      <c r="N3727" s="71">
        <v>0</v>
      </c>
      <c r="O3727" s="70">
        <v>0</v>
      </c>
      <c r="P3727" s="71">
        <v>0</v>
      </c>
      <c r="Q3727" s="70">
        <v>0</v>
      </c>
      <c r="R3727" s="71">
        <v>0</v>
      </c>
      <c r="S3727" s="70">
        <v>0</v>
      </c>
      <c r="T3727" s="71">
        <v>0</v>
      </c>
      <c r="U3727" s="70">
        <v>0</v>
      </c>
      <c r="V3727" s="71">
        <v>0</v>
      </c>
      <c r="W3727" s="70">
        <v>0</v>
      </c>
      <c r="X3727" s="71">
        <v>0</v>
      </c>
      <c r="Y3727" s="70">
        <v>0</v>
      </c>
      <c r="Z3727" s="71">
        <v>0</v>
      </c>
      <c r="AA3727" s="70">
        <v>0</v>
      </c>
      <c r="AB3727" s="71">
        <v>0</v>
      </c>
      <c r="AC3727" s="54"/>
      <c r="AD3727" s="55">
        <f t="shared" si="76"/>
        <v>0</v>
      </c>
      <c r="AE3727" s="54"/>
    </row>
    <row r="3728" spans="2:31" x14ac:dyDescent="0.3">
      <c r="B3728" s="4" t="s">
        <v>260</v>
      </c>
      <c r="C3728" s="4"/>
      <c r="D3728" s="4"/>
      <c r="E3728" s="70">
        <v>0</v>
      </c>
      <c r="F3728" s="71">
        <v>0</v>
      </c>
      <c r="G3728" s="70">
        <v>0</v>
      </c>
      <c r="H3728" s="71">
        <v>0</v>
      </c>
      <c r="I3728" s="70">
        <v>0</v>
      </c>
      <c r="J3728" s="71">
        <v>0</v>
      </c>
      <c r="K3728" s="70">
        <v>0</v>
      </c>
      <c r="L3728" s="71">
        <v>0</v>
      </c>
      <c r="M3728" s="70">
        <v>0</v>
      </c>
      <c r="N3728" s="71">
        <v>0</v>
      </c>
      <c r="O3728" s="70">
        <v>0</v>
      </c>
      <c r="P3728" s="71">
        <v>0</v>
      </c>
      <c r="Q3728" s="70">
        <v>0</v>
      </c>
      <c r="R3728" s="71">
        <v>0</v>
      </c>
      <c r="S3728" s="70">
        <v>0</v>
      </c>
      <c r="T3728" s="71">
        <v>0</v>
      </c>
      <c r="U3728" s="70">
        <v>0</v>
      </c>
      <c r="V3728" s="71">
        <v>0</v>
      </c>
      <c r="W3728" s="70">
        <v>0</v>
      </c>
      <c r="X3728" s="71">
        <v>0</v>
      </c>
      <c r="Y3728" s="70">
        <v>0</v>
      </c>
      <c r="Z3728" s="71">
        <v>0</v>
      </c>
      <c r="AA3728" s="70">
        <v>0</v>
      </c>
      <c r="AB3728" s="71">
        <v>0</v>
      </c>
      <c r="AC3728" s="54"/>
      <c r="AD3728" s="55">
        <f t="shared" si="76"/>
        <v>0</v>
      </c>
      <c r="AE3728" s="54"/>
    </row>
    <row r="3729" spans="2:31" x14ac:dyDescent="0.3">
      <c r="B3729" s="4" t="s">
        <v>261</v>
      </c>
      <c r="C3729" s="4"/>
      <c r="D3729" s="4"/>
      <c r="E3729" s="70">
        <v>0</v>
      </c>
      <c r="F3729" s="71">
        <v>0</v>
      </c>
      <c r="G3729" s="70">
        <v>0</v>
      </c>
      <c r="H3729" s="71">
        <v>0</v>
      </c>
      <c r="I3729" s="70">
        <v>0</v>
      </c>
      <c r="J3729" s="71">
        <v>0</v>
      </c>
      <c r="K3729" s="70">
        <v>0</v>
      </c>
      <c r="L3729" s="71">
        <v>0</v>
      </c>
      <c r="M3729" s="70">
        <v>0</v>
      </c>
      <c r="N3729" s="71">
        <v>0</v>
      </c>
      <c r="O3729" s="70">
        <v>0</v>
      </c>
      <c r="P3729" s="71">
        <v>0</v>
      </c>
      <c r="Q3729" s="70">
        <v>0</v>
      </c>
      <c r="R3729" s="71">
        <v>0</v>
      </c>
      <c r="S3729" s="70">
        <v>0</v>
      </c>
      <c r="T3729" s="71">
        <v>0</v>
      </c>
      <c r="U3729" s="70">
        <v>0</v>
      </c>
      <c r="V3729" s="71">
        <v>0</v>
      </c>
      <c r="W3729" s="70">
        <v>0</v>
      </c>
      <c r="X3729" s="71">
        <v>0</v>
      </c>
      <c r="Y3729" s="70">
        <v>0</v>
      </c>
      <c r="Z3729" s="71">
        <v>0</v>
      </c>
      <c r="AA3729" s="70">
        <v>0</v>
      </c>
      <c r="AB3729" s="71">
        <v>0</v>
      </c>
      <c r="AC3729" s="54"/>
      <c r="AD3729" s="55">
        <f t="shared" si="76"/>
        <v>0</v>
      </c>
      <c r="AE3729" s="54"/>
    </row>
    <row r="3730" spans="2:31" x14ac:dyDescent="0.3">
      <c r="B3730" s="4" t="s">
        <v>262</v>
      </c>
      <c r="C3730" s="4"/>
      <c r="D3730" s="4"/>
      <c r="E3730" s="70">
        <v>0</v>
      </c>
      <c r="F3730" s="71">
        <v>0</v>
      </c>
      <c r="G3730" s="70">
        <v>0</v>
      </c>
      <c r="H3730" s="71">
        <v>0</v>
      </c>
      <c r="I3730" s="70">
        <v>0</v>
      </c>
      <c r="J3730" s="71">
        <v>0</v>
      </c>
      <c r="K3730" s="70">
        <v>0</v>
      </c>
      <c r="L3730" s="71">
        <v>0</v>
      </c>
      <c r="M3730" s="70">
        <v>0</v>
      </c>
      <c r="N3730" s="71">
        <v>0</v>
      </c>
      <c r="O3730" s="70">
        <v>0</v>
      </c>
      <c r="P3730" s="71">
        <v>0</v>
      </c>
      <c r="Q3730" s="70">
        <v>0</v>
      </c>
      <c r="R3730" s="71">
        <v>0</v>
      </c>
      <c r="S3730" s="70">
        <v>0</v>
      </c>
      <c r="T3730" s="71">
        <v>0</v>
      </c>
      <c r="U3730" s="70">
        <v>0</v>
      </c>
      <c r="V3730" s="71">
        <v>0</v>
      </c>
      <c r="W3730" s="70">
        <v>0</v>
      </c>
      <c r="X3730" s="71">
        <v>0</v>
      </c>
      <c r="Y3730" s="70">
        <v>0</v>
      </c>
      <c r="Z3730" s="71">
        <v>0</v>
      </c>
      <c r="AA3730" s="70">
        <v>0</v>
      </c>
      <c r="AB3730" s="71">
        <v>0</v>
      </c>
      <c r="AC3730" s="54"/>
      <c r="AD3730" s="55">
        <f t="shared" si="76"/>
        <v>0</v>
      </c>
      <c r="AE3730" s="54"/>
    </row>
    <row r="3731" spans="2:31" x14ac:dyDescent="0.3">
      <c r="B3731" s="4" t="s">
        <v>263</v>
      </c>
      <c r="C3731" s="4"/>
      <c r="D3731" s="4"/>
      <c r="E3731" s="70">
        <v>0</v>
      </c>
      <c r="F3731" s="71">
        <v>0</v>
      </c>
      <c r="G3731" s="70">
        <v>0</v>
      </c>
      <c r="H3731" s="71">
        <v>0</v>
      </c>
      <c r="I3731" s="70">
        <v>0</v>
      </c>
      <c r="J3731" s="71">
        <v>0</v>
      </c>
      <c r="K3731" s="70">
        <v>0</v>
      </c>
      <c r="L3731" s="71">
        <v>0</v>
      </c>
      <c r="M3731" s="70">
        <v>0</v>
      </c>
      <c r="N3731" s="71">
        <v>0</v>
      </c>
      <c r="O3731" s="70">
        <v>0</v>
      </c>
      <c r="P3731" s="71">
        <v>0</v>
      </c>
      <c r="Q3731" s="70">
        <v>0</v>
      </c>
      <c r="R3731" s="71">
        <v>0</v>
      </c>
      <c r="S3731" s="70">
        <v>0</v>
      </c>
      <c r="T3731" s="71">
        <v>0</v>
      </c>
      <c r="U3731" s="70">
        <v>0</v>
      </c>
      <c r="V3731" s="71">
        <v>0</v>
      </c>
      <c r="W3731" s="70">
        <v>0</v>
      </c>
      <c r="X3731" s="71">
        <v>0</v>
      </c>
      <c r="Y3731" s="70">
        <v>0</v>
      </c>
      <c r="Z3731" s="71">
        <v>0</v>
      </c>
      <c r="AA3731" s="70">
        <v>0</v>
      </c>
      <c r="AB3731" s="71">
        <v>0</v>
      </c>
      <c r="AC3731" s="54"/>
      <c r="AD3731" s="55">
        <f t="shared" si="76"/>
        <v>0</v>
      </c>
      <c r="AE3731" s="54"/>
    </row>
    <row r="3732" spans="2:31" x14ac:dyDescent="0.3">
      <c r="B3732" s="4" t="s">
        <v>264</v>
      </c>
      <c r="C3732" s="4"/>
      <c r="D3732" s="4"/>
      <c r="E3732" s="70">
        <v>0</v>
      </c>
      <c r="F3732" s="71">
        <v>0</v>
      </c>
      <c r="G3732" s="70">
        <v>0</v>
      </c>
      <c r="H3732" s="71">
        <v>0</v>
      </c>
      <c r="I3732" s="70">
        <v>0</v>
      </c>
      <c r="J3732" s="71">
        <v>0</v>
      </c>
      <c r="K3732" s="70">
        <v>0</v>
      </c>
      <c r="L3732" s="71">
        <v>0</v>
      </c>
      <c r="M3732" s="70">
        <v>0</v>
      </c>
      <c r="N3732" s="71">
        <v>0</v>
      </c>
      <c r="O3732" s="70">
        <v>0</v>
      </c>
      <c r="P3732" s="71">
        <v>0</v>
      </c>
      <c r="Q3732" s="70">
        <v>0</v>
      </c>
      <c r="R3732" s="71">
        <v>0</v>
      </c>
      <c r="S3732" s="70">
        <v>0</v>
      </c>
      <c r="T3732" s="71">
        <v>0</v>
      </c>
      <c r="U3732" s="70">
        <v>0</v>
      </c>
      <c r="V3732" s="71">
        <v>0</v>
      </c>
      <c r="W3732" s="70">
        <v>0</v>
      </c>
      <c r="X3732" s="71">
        <v>0</v>
      </c>
      <c r="Y3732" s="70">
        <v>0</v>
      </c>
      <c r="Z3732" s="71">
        <v>0</v>
      </c>
      <c r="AA3732" s="70">
        <v>0</v>
      </c>
      <c r="AB3732" s="71">
        <v>0</v>
      </c>
      <c r="AC3732" s="54"/>
      <c r="AD3732" s="55">
        <f t="shared" si="76"/>
        <v>0</v>
      </c>
      <c r="AE3732" s="54"/>
    </row>
    <row r="3733" spans="2:31" x14ac:dyDescent="0.3">
      <c r="B3733" s="4" t="s">
        <v>265</v>
      </c>
      <c r="C3733" s="4"/>
      <c r="D3733" s="4"/>
      <c r="E3733" s="70">
        <v>0</v>
      </c>
      <c r="F3733" s="71">
        <v>0</v>
      </c>
      <c r="G3733" s="70">
        <v>0</v>
      </c>
      <c r="H3733" s="71">
        <v>0</v>
      </c>
      <c r="I3733" s="70">
        <v>0</v>
      </c>
      <c r="J3733" s="71">
        <v>0</v>
      </c>
      <c r="K3733" s="70">
        <v>0</v>
      </c>
      <c r="L3733" s="71">
        <v>0</v>
      </c>
      <c r="M3733" s="70">
        <v>0</v>
      </c>
      <c r="N3733" s="71">
        <v>0</v>
      </c>
      <c r="O3733" s="70">
        <v>0</v>
      </c>
      <c r="P3733" s="71">
        <v>0</v>
      </c>
      <c r="Q3733" s="70">
        <v>0</v>
      </c>
      <c r="R3733" s="71">
        <v>0</v>
      </c>
      <c r="S3733" s="70">
        <v>0</v>
      </c>
      <c r="T3733" s="71">
        <v>0</v>
      </c>
      <c r="U3733" s="70">
        <v>0</v>
      </c>
      <c r="V3733" s="71">
        <v>0</v>
      </c>
      <c r="W3733" s="70">
        <v>0</v>
      </c>
      <c r="X3733" s="71">
        <v>0</v>
      </c>
      <c r="Y3733" s="70">
        <v>0</v>
      </c>
      <c r="Z3733" s="71">
        <v>0</v>
      </c>
      <c r="AA3733" s="70">
        <v>0</v>
      </c>
      <c r="AB3733" s="71">
        <v>0</v>
      </c>
      <c r="AC3733" s="54"/>
      <c r="AD3733" s="55">
        <f t="shared" si="76"/>
        <v>0</v>
      </c>
      <c r="AE3733" s="54"/>
    </row>
    <row r="3734" spans="2:31" x14ac:dyDescent="0.3">
      <c r="B3734" s="4" t="s">
        <v>266</v>
      </c>
      <c r="C3734" s="4"/>
      <c r="D3734" s="4"/>
      <c r="E3734" s="70">
        <v>0</v>
      </c>
      <c r="F3734" s="71">
        <v>0</v>
      </c>
      <c r="G3734" s="70">
        <v>0</v>
      </c>
      <c r="H3734" s="71">
        <v>0</v>
      </c>
      <c r="I3734" s="70">
        <v>0</v>
      </c>
      <c r="J3734" s="71">
        <v>0</v>
      </c>
      <c r="K3734" s="70">
        <v>0</v>
      </c>
      <c r="L3734" s="71">
        <v>0</v>
      </c>
      <c r="M3734" s="70">
        <v>0</v>
      </c>
      <c r="N3734" s="71">
        <v>0</v>
      </c>
      <c r="O3734" s="70">
        <v>0</v>
      </c>
      <c r="P3734" s="71">
        <v>0</v>
      </c>
      <c r="Q3734" s="70">
        <v>0</v>
      </c>
      <c r="R3734" s="71">
        <v>0</v>
      </c>
      <c r="S3734" s="70">
        <v>0</v>
      </c>
      <c r="T3734" s="71">
        <v>0</v>
      </c>
      <c r="U3734" s="70">
        <v>0</v>
      </c>
      <c r="V3734" s="71">
        <v>0</v>
      </c>
      <c r="W3734" s="70">
        <v>0</v>
      </c>
      <c r="X3734" s="71">
        <v>0</v>
      </c>
      <c r="Y3734" s="70">
        <v>0</v>
      </c>
      <c r="Z3734" s="71">
        <v>0</v>
      </c>
      <c r="AA3734" s="70">
        <v>0</v>
      </c>
      <c r="AB3734" s="71">
        <v>0</v>
      </c>
      <c r="AC3734" s="54"/>
      <c r="AD3734" s="55">
        <f t="shared" si="76"/>
        <v>0</v>
      </c>
      <c r="AE3734" s="54"/>
    </row>
    <row r="3735" spans="2:31" x14ac:dyDescent="0.3">
      <c r="B3735" s="4" t="s">
        <v>267</v>
      </c>
      <c r="C3735" s="4"/>
      <c r="D3735" s="4"/>
      <c r="E3735" s="70">
        <v>0</v>
      </c>
      <c r="F3735" s="71">
        <v>0</v>
      </c>
      <c r="G3735" s="70">
        <v>0</v>
      </c>
      <c r="H3735" s="71">
        <v>0</v>
      </c>
      <c r="I3735" s="70">
        <v>0</v>
      </c>
      <c r="J3735" s="71">
        <v>0</v>
      </c>
      <c r="K3735" s="70">
        <v>0</v>
      </c>
      <c r="L3735" s="71">
        <v>0</v>
      </c>
      <c r="M3735" s="70">
        <v>0</v>
      </c>
      <c r="N3735" s="71">
        <v>0</v>
      </c>
      <c r="O3735" s="70">
        <v>0</v>
      </c>
      <c r="P3735" s="71">
        <v>0</v>
      </c>
      <c r="Q3735" s="70">
        <v>0</v>
      </c>
      <c r="R3735" s="71">
        <v>0</v>
      </c>
      <c r="S3735" s="70">
        <v>0</v>
      </c>
      <c r="T3735" s="71">
        <v>0</v>
      </c>
      <c r="U3735" s="70">
        <v>0</v>
      </c>
      <c r="V3735" s="71">
        <v>0</v>
      </c>
      <c r="W3735" s="70">
        <v>0</v>
      </c>
      <c r="X3735" s="71">
        <v>0</v>
      </c>
      <c r="Y3735" s="70">
        <v>0</v>
      </c>
      <c r="Z3735" s="71">
        <v>0</v>
      </c>
      <c r="AA3735" s="70">
        <v>0</v>
      </c>
      <c r="AB3735" s="71">
        <v>0</v>
      </c>
      <c r="AC3735" s="54"/>
      <c r="AD3735" s="55">
        <f t="shared" si="76"/>
        <v>0</v>
      </c>
      <c r="AE3735" s="54"/>
    </row>
    <row r="3736" spans="2:31" x14ac:dyDescent="0.3">
      <c r="B3736" s="4" t="s">
        <v>268</v>
      </c>
      <c r="C3736" s="4"/>
      <c r="D3736" s="4"/>
      <c r="E3736" s="70">
        <v>0</v>
      </c>
      <c r="F3736" s="71">
        <v>0</v>
      </c>
      <c r="G3736" s="70">
        <v>0</v>
      </c>
      <c r="H3736" s="71">
        <v>0</v>
      </c>
      <c r="I3736" s="70">
        <v>0</v>
      </c>
      <c r="J3736" s="71">
        <v>0</v>
      </c>
      <c r="K3736" s="70">
        <v>0</v>
      </c>
      <c r="L3736" s="71">
        <v>0</v>
      </c>
      <c r="M3736" s="70">
        <v>0</v>
      </c>
      <c r="N3736" s="71">
        <v>0</v>
      </c>
      <c r="O3736" s="70">
        <v>0</v>
      </c>
      <c r="P3736" s="71">
        <v>0</v>
      </c>
      <c r="Q3736" s="70">
        <v>0</v>
      </c>
      <c r="R3736" s="71">
        <v>0</v>
      </c>
      <c r="S3736" s="70">
        <v>0</v>
      </c>
      <c r="T3736" s="71">
        <v>0</v>
      </c>
      <c r="U3736" s="70">
        <v>0</v>
      </c>
      <c r="V3736" s="71">
        <v>0</v>
      </c>
      <c r="W3736" s="70">
        <v>0</v>
      </c>
      <c r="X3736" s="71">
        <v>0</v>
      </c>
      <c r="Y3736" s="70">
        <v>0</v>
      </c>
      <c r="Z3736" s="71">
        <v>0</v>
      </c>
      <c r="AA3736" s="70">
        <v>0</v>
      </c>
      <c r="AB3736" s="71">
        <v>0</v>
      </c>
      <c r="AC3736" s="54"/>
      <c r="AD3736" s="55">
        <f t="shared" si="76"/>
        <v>0</v>
      </c>
      <c r="AE3736" s="54"/>
    </row>
    <row r="3737" spans="2:31" x14ac:dyDescent="0.3">
      <c r="B3737" s="4" t="s">
        <v>269</v>
      </c>
      <c r="C3737" s="4"/>
      <c r="D3737" s="4"/>
      <c r="E3737" s="70">
        <v>0</v>
      </c>
      <c r="F3737" s="71">
        <v>0</v>
      </c>
      <c r="G3737" s="70">
        <v>0</v>
      </c>
      <c r="H3737" s="71">
        <v>0</v>
      </c>
      <c r="I3737" s="70">
        <v>0</v>
      </c>
      <c r="J3737" s="71">
        <v>0</v>
      </c>
      <c r="K3737" s="70">
        <v>0</v>
      </c>
      <c r="L3737" s="71">
        <v>0</v>
      </c>
      <c r="M3737" s="70">
        <v>0</v>
      </c>
      <c r="N3737" s="71">
        <v>0</v>
      </c>
      <c r="O3737" s="70">
        <v>0</v>
      </c>
      <c r="P3737" s="71">
        <v>0</v>
      </c>
      <c r="Q3737" s="70">
        <v>0</v>
      </c>
      <c r="R3737" s="71">
        <v>0</v>
      </c>
      <c r="S3737" s="70">
        <v>0</v>
      </c>
      <c r="T3737" s="71">
        <v>0</v>
      </c>
      <c r="U3737" s="70">
        <v>0</v>
      </c>
      <c r="V3737" s="71">
        <v>0</v>
      </c>
      <c r="W3737" s="70">
        <v>0</v>
      </c>
      <c r="X3737" s="71">
        <v>0</v>
      </c>
      <c r="Y3737" s="70">
        <v>0</v>
      </c>
      <c r="Z3737" s="71">
        <v>0</v>
      </c>
      <c r="AA3737" s="70">
        <v>0</v>
      </c>
      <c r="AB3737" s="71">
        <v>0</v>
      </c>
      <c r="AC3737" s="54"/>
      <c r="AD3737" s="55">
        <f t="shared" si="76"/>
        <v>0</v>
      </c>
      <c r="AE3737" s="54"/>
    </row>
    <row r="3738" spans="2:31" x14ac:dyDescent="0.3">
      <c r="B3738" s="4" t="s">
        <v>270</v>
      </c>
      <c r="C3738" s="4"/>
      <c r="D3738" s="4"/>
      <c r="E3738" s="70">
        <v>0</v>
      </c>
      <c r="F3738" s="71">
        <v>0</v>
      </c>
      <c r="G3738" s="70">
        <v>0</v>
      </c>
      <c r="H3738" s="71">
        <v>0</v>
      </c>
      <c r="I3738" s="70">
        <v>0</v>
      </c>
      <c r="J3738" s="71">
        <v>0</v>
      </c>
      <c r="K3738" s="70">
        <v>0</v>
      </c>
      <c r="L3738" s="71">
        <v>0</v>
      </c>
      <c r="M3738" s="70">
        <v>0</v>
      </c>
      <c r="N3738" s="71">
        <v>0</v>
      </c>
      <c r="O3738" s="70">
        <v>0</v>
      </c>
      <c r="P3738" s="71">
        <v>0</v>
      </c>
      <c r="Q3738" s="70">
        <v>0</v>
      </c>
      <c r="R3738" s="71">
        <v>0</v>
      </c>
      <c r="S3738" s="70">
        <v>0</v>
      </c>
      <c r="T3738" s="71">
        <v>0</v>
      </c>
      <c r="U3738" s="70">
        <v>0</v>
      </c>
      <c r="V3738" s="71">
        <v>0</v>
      </c>
      <c r="W3738" s="70">
        <v>0</v>
      </c>
      <c r="X3738" s="71">
        <v>0</v>
      </c>
      <c r="Y3738" s="70">
        <v>0</v>
      </c>
      <c r="Z3738" s="71">
        <v>0</v>
      </c>
      <c r="AA3738" s="70">
        <v>0</v>
      </c>
      <c r="AB3738" s="71">
        <v>0</v>
      </c>
      <c r="AC3738" s="54"/>
      <c r="AD3738" s="55">
        <f t="shared" si="76"/>
        <v>0</v>
      </c>
      <c r="AE3738" s="54"/>
    </row>
    <row r="3739" spans="2:31" x14ac:dyDescent="0.3">
      <c r="B3739" s="4" t="s">
        <v>271</v>
      </c>
      <c r="C3739" s="4"/>
      <c r="D3739" s="4"/>
      <c r="E3739" s="70">
        <v>0</v>
      </c>
      <c r="F3739" s="71">
        <v>0</v>
      </c>
      <c r="G3739" s="70">
        <v>0</v>
      </c>
      <c r="H3739" s="71">
        <v>0</v>
      </c>
      <c r="I3739" s="70">
        <v>0</v>
      </c>
      <c r="J3739" s="71">
        <v>0</v>
      </c>
      <c r="K3739" s="70">
        <v>0</v>
      </c>
      <c r="L3739" s="71">
        <v>0</v>
      </c>
      <c r="M3739" s="70">
        <v>0</v>
      </c>
      <c r="N3739" s="71">
        <v>0</v>
      </c>
      <c r="O3739" s="70">
        <v>0</v>
      </c>
      <c r="P3739" s="71">
        <v>0</v>
      </c>
      <c r="Q3739" s="70">
        <v>0</v>
      </c>
      <c r="R3739" s="71">
        <v>0</v>
      </c>
      <c r="S3739" s="70">
        <v>0</v>
      </c>
      <c r="T3739" s="71">
        <v>0</v>
      </c>
      <c r="U3739" s="70">
        <v>0</v>
      </c>
      <c r="V3739" s="71">
        <v>0</v>
      </c>
      <c r="W3739" s="70">
        <v>0</v>
      </c>
      <c r="X3739" s="71">
        <v>0</v>
      </c>
      <c r="Y3739" s="70">
        <v>0</v>
      </c>
      <c r="Z3739" s="71">
        <v>0</v>
      </c>
      <c r="AA3739" s="70">
        <v>0</v>
      </c>
      <c r="AB3739" s="71">
        <v>0</v>
      </c>
      <c r="AC3739" s="54"/>
      <c r="AD3739" s="55">
        <f t="shared" si="76"/>
        <v>0</v>
      </c>
      <c r="AE3739" s="54"/>
    </row>
    <row r="3740" spans="2:31" x14ac:dyDescent="0.3">
      <c r="B3740" s="4" t="s">
        <v>272</v>
      </c>
      <c r="C3740" s="4"/>
      <c r="D3740" s="4"/>
      <c r="E3740" s="70">
        <v>0</v>
      </c>
      <c r="F3740" s="71">
        <v>0</v>
      </c>
      <c r="G3740" s="70">
        <v>0</v>
      </c>
      <c r="H3740" s="71">
        <v>0</v>
      </c>
      <c r="I3740" s="70">
        <v>0</v>
      </c>
      <c r="J3740" s="71">
        <v>0</v>
      </c>
      <c r="K3740" s="70">
        <v>0</v>
      </c>
      <c r="L3740" s="71">
        <v>0</v>
      </c>
      <c r="M3740" s="70">
        <v>0</v>
      </c>
      <c r="N3740" s="71">
        <v>0</v>
      </c>
      <c r="O3740" s="70">
        <v>0</v>
      </c>
      <c r="P3740" s="71">
        <v>0</v>
      </c>
      <c r="Q3740" s="70">
        <v>0</v>
      </c>
      <c r="R3740" s="71">
        <v>0</v>
      </c>
      <c r="S3740" s="70">
        <v>0</v>
      </c>
      <c r="T3740" s="71">
        <v>0</v>
      </c>
      <c r="U3740" s="70">
        <v>0</v>
      </c>
      <c r="V3740" s="71">
        <v>0</v>
      </c>
      <c r="W3740" s="70">
        <v>0</v>
      </c>
      <c r="X3740" s="71">
        <v>0</v>
      </c>
      <c r="Y3740" s="70">
        <v>0</v>
      </c>
      <c r="Z3740" s="71">
        <v>0</v>
      </c>
      <c r="AA3740" s="70">
        <v>0</v>
      </c>
      <c r="AB3740" s="71">
        <v>0</v>
      </c>
      <c r="AC3740" s="54"/>
      <c r="AD3740" s="55">
        <f t="shared" si="76"/>
        <v>0</v>
      </c>
      <c r="AE3740" s="54"/>
    </row>
    <row r="3741" spans="2:31" x14ac:dyDescent="0.3">
      <c r="B3741" s="4" t="s">
        <v>273</v>
      </c>
      <c r="C3741" s="4"/>
      <c r="D3741" s="4"/>
      <c r="E3741" s="70">
        <v>0</v>
      </c>
      <c r="F3741" s="71">
        <v>0</v>
      </c>
      <c r="G3741" s="70">
        <v>0</v>
      </c>
      <c r="H3741" s="71">
        <v>0</v>
      </c>
      <c r="I3741" s="70">
        <v>0</v>
      </c>
      <c r="J3741" s="71">
        <v>0</v>
      </c>
      <c r="K3741" s="70">
        <v>0</v>
      </c>
      <c r="L3741" s="71">
        <v>0</v>
      </c>
      <c r="M3741" s="70">
        <v>0</v>
      </c>
      <c r="N3741" s="71">
        <v>0</v>
      </c>
      <c r="O3741" s="70">
        <v>0</v>
      </c>
      <c r="P3741" s="71">
        <v>0</v>
      </c>
      <c r="Q3741" s="70">
        <v>0</v>
      </c>
      <c r="R3741" s="71">
        <v>0</v>
      </c>
      <c r="S3741" s="70">
        <v>0</v>
      </c>
      <c r="T3741" s="71">
        <v>0</v>
      </c>
      <c r="U3741" s="70">
        <v>0</v>
      </c>
      <c r="V3741" s="71">
        <v>0</v>
      </c>
      <c r="W3741" s="70">
        <v>0</v>
      </c>
      <c r="X3741" s="71">
        <v>0</v>
      </c>
      <c r="Y3741" s="70">
        <v>0</v>
      </c>
      <c r="Z3741" s="71">
        <v>0</v>
      </c>
      <c r="AA3741" s="70">
        <v>0</v>
      </c>
      <c r="AB3741" s="71">
        <v>0</v>
      </c>
      <c r="AC3741" s="54"/>
      <c r="AD3741" s="55">
        <f t="shared" si="76"/>
        <v>0</v>
      </c>
      <c r="AE3741" s="54"/>
    </row>
    <row r="3742" spans="2:31" x14ac:dyDescent="0.3">
      <c r="B3742" s="4" t="s">
        <v>274</v>
      </c>
      <c r="C3742" s="4"/>
      <c r="D3742" s="4"/>
      <c r="E3742" s="70">
        <v>0</v>
      </c>
      <c r="F3742" s="71">
        <v>0</v>
      </c>
      <c r="G3742" s="70">
        <v>0</v>
      </c>
      <c r="H3742" s="71">
        <v>0</v>
      </c>
      <c r="I3742" s="70">
        <v>0</v>
      </c>
      <c r="J3742" s="71">
        <v>0</v>
      </c>
      <c r="K3742" s="70">
        <v>0</v>
      </c>
      <c r="L3742" s="71">
        <v>0</v>
      </c>
      <c r="M3742" s="70">
        <v>0</v>
      </c>
      <c r="N3742" s="71">
        <v>0</v>
      </c>
      <c r="O3742" s="70">
        <v>0</v>
      </c>
      <c r="P3742" s="71">
        <v>0</v>
      </c>
      <c r="Q3742" s="70">
        <v>0</v>
      </c>
      <c r="R3742" s="71">
        <v>0</v>
      </c>
      <c r="S3742" s="70">
        <v>0</v>
      </c>
      <c r="T3742" s="71">
        <v>0</v>
      </c>
      <c r="U3742" s="70">
        <v>0</v>
      </c>
      <c r="V3742" s="71">
        <v>0</v>
      </c>
      <c r="W3742" s="70">
        <v>0</v>
      </c>
      <c r="X3742" s="71">
        <v>0</v>
      </c>
      <c r="Y3742" s="70">
        <v>0</v>
      </c>
      <c r="Z3742" s="71">
        <v>0</v>
      </c>
      <c r="AA3742" s="70">
        <v>0</v>
      </c>
      <c r="AB3742" s="71">
        <v>0</v>
      </c>
      <c r="AC3742" s="54"/>
      <c r="AD3742" s="55">
        <f t="shared" si="76"/>
        <v>0</v>
      </c>
      <c r="AE3742" s="54"/>
    </row>
    <row r="3743" spans="2:31" x14ac:dyDescent="0.3">
      <c r="B3743" s="4" t="s">
        <v>275</v>
      </c>
      <c r="C3743" s="4"/>
      <c r="D3743" s="4"/>
      <c r="E3743" s="70">
        <v>0</v>
      </c>
      <c r="F3743" s="71">
        <v>0</v>
      </c>
      <c r="G3743" s="70">
        <v>0</v>
      </c>
      <c r="H3743" s="71">
        <v>0</v>
      </c>
      <c r="I3743" s="70">
        <v>0</v>
      </c>
      <c r="J3743" s="71">
        <v>0</v>
      </c>
      <c r="K3743" s="70">
        <v>0</v>
      </c>
      <c r="L3743" s="71">
        <v>0</v>
      </c>
      <c r="M3743" s="70">
        <v>0</v>
      </c>
      <c r="N3743" s="71">
        <v>0</v>
      </c>
      <c r="O3743" s="70">
        <v>0</v>
      </c>
      <c r="P3743" s="71">
        <v>0</v>
      </c>
      <c r="Q3743" s="70">
        <v>0</v>
      </c>
      <c r="R3743" s="71">
        <v>0</v>
      </c>
      <c r="S3743" s="70">
        <v>0</v>
      </c>
      <c r="T3743" s="71">
        <v>0</v>
      </c>
      <c r="U3743" s="70">
        <v>0</v>
      </c>
      <c r="V3743" s="71">
        <v>0</v>
      </c>
      <c r="W3743" s="70">
        <v>0</v>
      </c>
      <c r="X3743" s="71">
        <v>0</v>
      </c>
      <c r="Y3743" s="70">
        <v>0</v>
      </c>
      <c r="Z3743" s="71">
        <v>0</v>
      </c>
      <c r="AA3743" s="70">
        <v>0</v>
      </c>
      <c r="AB3743" s="71">
        <v>0</v>
      </c>
      <c r="AC3743" s="54"/>
      <c r="AD3743" s="55">
        <f t="shared" si="76"/>
        <v>0</v>
      </c>
      <c r="AE3743" s="54"/>
    </row>
    <row r="3744" spans="2:31" x14ac:dyDescent="0.3">
      <c r="B3744" s="4" t="s">
        <v>276</v>
      </c>
      <c r="C3744" s="4"/>
      <c r="D3744" s="4"/>
      <c r="E3744" s="70">
        <v>0</v>
      </c>
      <c r="F3744" s="71">
        <v>0</v>
      </c>
      <c r="G3744" s="70">
        <v>0</v>
      </c>
      <c r="H3744" s="71">
        <v>0</v>
      </c>
      <c r="I3744" s="70">
        <v>0</v>
      </c>
      <c r="J3744" s="71">
        <v>0</v>
      </c>
      <c r="K3744" s="70">
        <v>0</v>
      </c>
      <c r="L3744" s="71">
        <v>0</v>
      </c>
      <c r="M3744" s="70">
        <v>0</v>
      </c>
      <c r="N3744" s="71">
        <v>0</v>
      </c>
      <c r="O3744" s="70">
        <v>0</v>
      </c>
      <c r="P3744" s="71">
        <v>0</v>
      </c>
      <c r="Q3744" s="70">
        <v>0</v>
      </c>
      <c r="R3744" s="71">
        <v>0</v>
      </c>
      <c r="S3744" s="70">
        <v>0</v>
      </c>
      <c r="T3744" s="71">
        <v>0</v>
      </c>
      <c r="U3744" s="70">
        <v>0</v>
      </c>
      <c r="V3744" s="71">
        <v>0</v>
      </c>
      <c r="W3744" s="70">
        <v>0</v>
      </c>
      <c r="X3744" s="71">
        <v>0</v>
      </c>
      <c r="Y3744" s="70">
        <v>0</v>
      </c>
      <c r="Z3744" s="71">
        <v>0</v>
      </c>
      <c r="AA3744" s="70">
        <v>0</v>
      </c>
      <c r="AB3744" s="71">
        <v>0</v>
      </c>
      <c r="AC3744" s="54"/>
      <c r="AD3744" s="55">
        <f t="shared" si="76"/>
        <v>0</v>
      </c>
      <c r="AE3744" s="54"/>
    </row>
    <row r="3745" spans="2:31" x14ac:dyDescent="0.3">
      <c r="B3745" s="4" t="s">
        <v>277</v>
      </c>
      <c r="C3745" s="4"/>
      <c r="D3745" s="4"/>
      <c r="E3745" s="70">
        <v>0</v>
      </c>
      <c r="F3745" s="71">
        <v>0</v>
      </c>
      <c r="G3745" s="70">
        <v>0</v>
      </c>
      <c r="H3745" s="71">
        <v>0</v>
      </c>
      <c r="I3745" s="70">
        <v>0</v>
      </c>
      <c r="J3745" s="71">
        <v>0</v>
      </c>
      <c r="K3745" s="70">
        <v>0</v>
      </c>
      <c r="L3745" s="71">
        <v>0</v>
      </c>
      <c r="M3745" s="70">
        <v>0</v>
      </c>
      <c r="N3745" s="71">
        <v>0</v>
      </c>
      <c r="O3745" s="70">
        <v>0</v>
      </c>
      <c r="P3745" s="71">
        <v>0</v>
      </c>
      <c r="Q3745" s="70">
        <v>0</v>
      </c>
      <c r="R3745" s="71">
        <v>0</v>
      </c>
      <c r="S3745" s="70">
        <v>0</v>
      </c>
      <c r="T3745" s="71">
        <v>0</v>
      </c>
      <c r="U3745" s="70">
        <v>0</v>
      </c>
      <c r="V3745" s="71">
        <v>0</v>
      </c>
      <c r="W3745" s="70">
        <v>0</v>
      </c>
      <c r="X3745" s="71">
        <v>0</v>
      </c>
      <c r="Y3745" s="70">
        <v>0</v>
      </c>
      <c r="Z3745" s="71">
        <v>0</v>
      </c>
      <c r="AA3745" s="70">
        <v>0</v>
      </c>
      <c r="AB3745" s="71">
        <v>0</v>
      </c>
      <c r="AC3745" s="54"/>
      <c r="AD3745" s="55">
        <f t="shared" si="76"/>
        <v>0</v>
      </c>
      <c r="AE3745" s="54"/>
    </row>
    <row r="3746" spans="2:31" x14ac:dyDescent="0.3">
      <c r="B3746" s="12" t="s">
        <v>7</v>
      </c>
      <c r="C3746" s="12"/>
      <c r="D3746" s="12"/>
      <c r="E3746" s="13">
        <f t="shared" ref="E3746:AB3746" si="77">SUM(E3608:E3745)</f>
        <v>0</v>
      </c>
      <c r="F3746" s="13">
        <f t="shared" si="77"/>
        <v>0</v>
      </c>
      <c r="G3746" s="13">
        <f t="shared" si="77"/>
        <v>0</v>
      </c>
      <c r="H3746" s="13">
        <f t="shared" si="77"/>
        <v>0</v>
      </c>
      <c r="I3746" s="13">
        <f t="shared" si="77"/>
        <v>0</v>
      </c>
      <c r="J3746" s="13">
        <f t="shared" si="77"/>
        <v>0</v>
      </c>
      <c r="K3746" s="13">
        <f t="shared" si="77"/>
        <v>0</v>
      </c>
      <c r="L3746" s="13">
        <f t="shared" si="77"/>
        <v>0</v>
      </c>
      <c r="M3746" s="13">
        <f t="shared" si="77"/>
        <v>0</v>
      </c>
      <c r="N3746" s="13">
        <f t="shared" si="77"/>
        <v>0</v>
      </c>
      <c r="O3746" s="13">
        <f t="shared" si="77"/>
        <v>4.1510516016854178</v>
      </c>
      <c r="P3746" s="13">
        <f t="shared" si="77"/>
        <v>14.031029565502784</v>
      </c>
      <c r="Q3746" s="13">
        <f t="shared" si="77"/>
        <v>15.494468552683793</v>
      </c>
      <c r="R3746" s="13">
        <f t="shared" si="77"/>
        <v>15.966353033860523</v>
      </c>
      <c r="S3746" s="13">
        <f t="shared" si="77"/>
        <v>15.172902285099033</v>
      </c>
      <c r="T3746" s="13">
        <f t="shared" si="77"/>
        <v>14.686571410751336</v>
      </c>
      <c r="U3746" s="13">
        <f t="shared" si="77"/>
        <v>15.3645046072536</v>
      </c>
      <c r="V3746" s="13">
        <f t="shared" si="77"/>
        <v>14.928361397775015</v>
      </c>
      <c r="W3746" s="13">
        <f t="shared" si="77"/>
        <v>2.2445326177515086</v>
      </c>
      <c r="X3746" s="13">
        <f t="shared" si="77"/>
        <v>0</v>
      </c>
      <c r="Y3746" s="13">
        <f t="shared" si="77"/>
        <v>0</v>
      </c>
      <c r="Z3746" s="13">
        <f t="shared" si="77"/>
        <v>0</v>
      </c>
      <c r="AA3746" s="13">
        <f t="shared" si="77"/>
        <v>0</v>
      </c>
      <c r="AB3746" s="13">
        <f t="shared" si="77"/>
        <v>0</v>
      </c>
      <c r="AC3746" s="110">
        <f>SUM(AC3608:AE3745)</f>
        <v>112.03977507236301</v>
      </c>
      <c r="AD3746" s="110"/>
      <c r="AE3746" s="110"/>
    </row>
    <row r="3747" spans="2:31" x14ac:dyDescent="0.3">
      <c r="B3747" s="14"/>
      <c r="C3747" s="15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</row>
    <row r="3748" spans="2:31" x14ac:dyDescent="0.3">
      <c r="B3748" s="14"/>
      <c r="C3748" s="15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/>
    </row>
    <row r="3749" spans="2:31" x14ac:dyDescent="0.3">
      <c r="B3749" s="8">
        <f>+B3605+1</f>
        <v>46108</v>
      </c>
    </row>
    <row r="3750" spans="2:31" x14ac:dyDescent="0.3">
      <c r="B3750" s="8"/>
    </row>
    <row r="3751" spans="2:31" x14ac:dyDescent="0.3">
      <c r="B3751" s="9" t="s">
        <v>313</v>
      </c>
      <c r="C3751" s="10"/>
      <c r="D3751" s="10"/>
      <c r="E3751" s="11">
        <v>1</v>
      </c>
      <c r="F3751" s="11">
        <v>2</v>
      </c>
      <c r="G3751" s="11">
        <v>3</v>
      </c>
      <c r="H3751" s="11">
        <v>4</v>
      </c>
      <c r="I3751" s="11">
        <v>5</v>
      </c>
      <c r="J3751" s="11">
        <v>6</v>
      </c>
      <c r="K3751" s="11">
        <v>7</v>
      </c>
      <c r="L3751" s="11">
        <v>8</v>
      </c>
      <c r="M3751" s="11">
        <v>9</v>
      </c>
      <c r="N3751" s="11">
        <v>10</v>
      </c>
      <c r="O3751" s="11">
        <v>11</v>
      </c>
      <c r="P3751" s="11">
        <v>12</v>
      </c>
      <c r="Q3751" s="11">
        <v>13</v>
      </c>
      <c r="R3751" s="11">
        <v>14</v>
      </c>
      <c r="S3751" s="11">
        <v>15</v>
      </c>
      <c r="T3751" s="11">
        <v>16</v>
      </c>
      <c r="U3751" s="11">
        <v>17</v>
      </c>
      <c r="V3751" s="11">
        <v>18</v>
      </c>
      <c r="W3751" s="11">
        <v>19</v>
      </c>
      <c r="X3751" s="11">
        <v>20</v>
      </c>
      <c r="Y3751" s="11">
        <v>21</v>
      </c>
      <c r="Z3751" s="11">
        <v>22</v>
      </c>
      <c r="AA3751" s="11">
        <v>23</v>
      </c>
      <c r="AB3751" s="11">
        <v>24</v>
      </c>
      <c r="AC3751" s="92" t="s">
        <v>7</v>
      </c>
      <c r="AD3751" s="92"/>
      <c r="AE3751" s="92"/>
    </row>
    <row r="3752" spans="2:31" x14ac:dyDescent="0.3">
      <c r="B3752" s="4" t="s">
        <v>140</v>
      </c>
      <c r="C3752" s="14"/>
      <c r="D3752" s="14"/>
      <c r="E3752" s="68">
        <v>0</v>
      </c>
      <c r="F3752" s="69">
        <v>0</v>
      </c>
      <c r="G3752" s="68">
        <v>0</v>
      </c>
      <c r="H3752" s="69">
        <v>0</v>
      </c>
      <c r="I3752" s="68">
        <v>0</v>
      </c>
      <c r="J3752" s="69">
        <v>0</v>
      </c>
      <c r="K3752" s="68">
        <v>0</v>
      </c>
      <c r="L3752" s="69">
        <v>0</v>
      </c>
      <c r="M3752" s="68">
        <v>0</v>
      </c>
      <c r="N3752" s="69">
        <v>0</v>
      </c>
      <c r="O3752" s="68">
        <v>0</v>
      </c>
      <c r="P3752" s="69">
        <v>0</v>
      </c>
      <c r="Q3752" s="68">
        <v>0</v>
      </c>
      <c r="R3752" s="69">
        <v>0</v>
      </c>
      <c r="S3752" s="68">
        <v>0</v>
      </c>
      <c r="T3752" s="69">
        <v>1.824621799308807</v>
      </c>
      <c r="U3752" s="68">
        <v>2.7740326867898304</v>
      </c>
      <c r="V3752" s="69">
        <v>2.7700126231511439</v>
      </c>
      <c r="W3752" s="68">
        <v>0.81936661521593734</v>
      </c>
      <c r="X3752" s="69">
        <v>0</v>
      </c>
      <c r="Y3752" s="68">
        <v>0</v>
      </c>
      <c r="Z3752" s="69">
        <v>0</v>
      </c>
      <c r="AA3752" s="68">
        <v>0</v>
      </c>
      <c r="AB3752" s="69">
        <v>0</v>
      </c>
      <c r="AC3752" s="56"/>
      <c r="AD3752" s="55">
        <f t="shared" ref="AD3752:AD3827" si="78">SUM(E3752:AB3752)</f>
        <v>8.1880337244657184</v>
      </c>
      <c r="AE3752" s="56"/>
    </row>
    <row r="3753" spans="2:31" x14ac:dyDescent="0.3">
      <c r="B3753" s="4" t="s">
        <v>141</v>
      </c>
      <c r="C3753" s="14"/>
      <c r="D3753" s="14"/>
      <c r="E3753" s="68">
        <v>0</v>
      </c>
      <c r="F3753" s="69">
        <v>0</v>
      </c>
      <c r="G3753" s="68">
        <v>0</v>
      </c>
      <c r="H3753" s="69">
        <v>0</v>
      </c>
      <c r="I3753" s="68">
        <v>0</v>
      </c>
      <c r="J3753" s="69">
        <v>0</v>
      </c>
      <c r="K3753" s="68">
        <v>0</v>
      </c>
      <c r="L3753" s="69">
        <v>0</v>
      </c>
      <c r="M3753" s="68">
        <v>0</v>
      </c>
      <c r="N3753" s="69">
        <v>0</v>
      </c>
      <c r="O3753" s="68">
        <v>0</v>
      </c>
      <c r="P3753" s="69">
        <v>0</v>
      </c>
      <c r="Q3753" s="68">
        <v>0</v>
      </c>
      <c r="R3753" s="69">
        <v>0</v>
      </c>
      <c r="S3753" s="68">
        <v>0</v>
      </c>
      <c r="T3753" s="69">
        <v>1.824621799308807</v>
      </c>
      <c r="U3753" s="68">
        <v>2.7740326867898304</v>
      </c>
      <c r="V3753" s="69">
        <v>2.7700126231511439</v>
      </c>
      <c r="W3753" s="68">
        <v>0.81936661521593734</v>
      </c>
      <c r="X3753" s="69">
        <v>0</v>
      </c>
      <c r="Y3753" s="68">
        <v>0</v>
      </c>
      <c r="Z3753" s="69">
        <v>0</v>
      </c>
      <c r="AA3753" s="68">
        <v>0</v>
      </c>
      <c r="AB3753" s="69">
        <v>0</v>
      </c>
      <c r="AC3753" s="54"/>
      <c r="AD3753" s="55">
        <f t="shared" si="78"/>
        <v>8.1880337244657184</v>
      </c>
      <c r="AE3753" s="54"/>
    </row>
    <row r="3754" spans="2:31" x14ac:dyDescent="0.3">
      <c r="B3754" s="4" t="s">
        <v>142</v>
      </c>
      <c r="C3754" s="14"/>
      <c r="D3754" s="14"/>
      <c r="E3754" s="68">
        <v>0</v>
      </c>
      <c r="F3754" s="69">
        <v>0</v>
      </c>
      <c r="G3754" s="68">
        <v>0</v>
      </c>
      <c r="H3754" s="69">
        <v>0</v>
      </c>
      <c r="I3754" s="68">
        <v>0</v>
      </c>
      <c r="J3754" s="69">
        <v>0</v>
      </c>
      <c r="K3754" s="68">
        <v>0</v>
      </c>
      <c r="L3754" s="69">
        <v>0</v>
      </c>
      <c r="M3754" s="68">
        <v>0</v>
      </c>
      <c r="N3754" s="69">
        <v>0</v>
      </c>
      <c r="O3754" s="68">
        <v>0</v>
      </c>
      <c r="P3754" s="69">
        <v>0</v>
      </c>
      <c r="Q3754" s="68">
        <v>0</v>
      </c>
      <c r="R3754" s="69">
        <v>0</v>
      </c>
      <c r="S3754" s="68">
        <v>0</v>
      </c>
      <c r="T3754" s="69">
        <v>1.824621799308807</v>
      </c>
      <c r="U3754" s="68">
        <v>2.7740326867898304</v>
      </c>
      <c r="V3754" s="69">
        <v>2.7700126231511439</v>
      </c>
      <c r="W3754" s="68">
        <v>0.81936661521593734</v>
      </c>
      <c r="X3754" s="69">
        <v>0</v>
      </c>
      <c r="Y3754" s="68">
        <v>0</v>
      </c>
      <c r="Z3754" s="69">
        <v>0</v>
      </c>
      <c r="AA3754" s="68">
        <v>0</v>
      </c>
      <c r="AB3754" s="69">
        <v>0</v>
      </c>
      <c r="AC3754" s="54"/>
      <c r="AD3754" s="55">
        <f t="shared" si="78"/>
        <v>8.1880337244657184</v>
      </c>
      <c r="AE3754" s="54"/>
    </row>
    <row r="3755" spans="2:31" x14ac:dyDescent="0.3">
      <c r="B3755" s="4" t="s">
        <v>143</v>
      </c>
      <c r="C3755" s="14"/>
      <c r="D3755" s="14"/>
      <c r="E3755" s="68">
        <v>0</v>
      </c>
      <c r="F3755" s="69">
        <v>0</v>
      </c>
      <c r="G3755" s="68">
        <v>0</v>
      </c>
      <c r="H3755" s="69">
        <v>0</v>
      </c>
      <c r="I3755" s="68">
        <v>0</v>
      </c>
      <c r="J3755" s="69">
        <v>0</v>
      </c>
      <c r="K3755" s="68">
        <v>0</v>
      </c>
      <c r="L3755" s="69">
        <v>0</v>
      </c>
      <c r="M3755" s="68">
        <v>0</v>
      </c>
      <c r="N3755" s="69">
        <v>0</v>
      </c>
      <c r="O3755" s="68">
        <v>0</v>
      </c>
      <c r="P3755" s="69">
        <v>0</v>
      </c>
      <c r="Q3755" s="68">
        <v>0</v>
      </c>
      <c r="R3755" s="69">
        <v>0</v>
      </c>
      <c r="S3755" s="68">
        <v>0</v>
      </c>
      <c r="T3755" s="69">
        <v>1.824621799308807</v>
      </c>
      <c r="U3755" s="68">
        <v>2.7740326867898304</v>
      </c>
      <c r="V3755" s="69">
        <v>2.7700126231511439</v>
      </c>
      <c r="W3755" s="68">
        <v>0.81936661521593734</v>
      </c>
      <c r="X3755" s="69">
        <v>0</v>
      </c>
      <c r="Y3755" s="68">
        <v>0</v>
      </c>
      <c r="Z3755" s="69">
        <v>0</v>
      </c>
      <c r="AA3755" s="68">
        <v>0</v>
      </c>
      <c r="AB3755" s="69">
        <v>0</v>
      </c>
      <c r="AC3755" s="54"/>
      <c r="AD3755" s="55">
        <f t="shared" si="78"/>
        <v>8.1880337244657184</v>
      </c>
      <c r="AE3755" s="54"/>
    </row>
    <row r="3756" spans="2:31" x14ac:dyDescent="0.3">
      <c r="B3756" s="4" t="s">
        <v>144</v>
      </c>
      <c r="C3756" s="14"/>
      <c r="D3756" s="14"/>
      <c r="E3756" s="68">
        <v>0</v>
      </c>
      <c r="F3756" s="69">
        <v>0</v>
      </c>
      <c r="G3756" s="68">
        <v>0</v>
      </c>
      <c r="H3756" s="69">
        <v>0</v>
      </c>
      <c r="I3756" s="68">
        <v>0</v>
      </c>
      <c r="J3756" s="69">
        <v>0</v>
      </c>
      <c r="K3756" s="68">
        <v>0</v>
      </c>
      <c r="L3756" s="69">
        <v>0</v>
      </c>
      <c r="M3756" s="68">
        <v>0</v>
      </c>
      <c r="N3756" s="69">
        <v>0</v>
      </c>
      <c r="O3756" s="68">
        <v>0</v>
      </c>
      <c r="P3756" s="69">
        <v>0</v>
      </c>
      <c r="Q3756" s="68">
        <v>0</v>
      </c>
      <c r="R3756" s="69">
        <v>0</v>
      </c>
      <c r="S3756" s="68">
        <v>0</v>
      </c>
      <c r="T3756" s="69">
        <v>0</v>
      </c>
      <c r="U3756" s="68">
        <v>0</v>
      </c>
      <c r="V3756" s="69">
        <v>0</v>
      </c>
      <c r="W3756" s="68">
        <v>0</v>
      </c>
      <c r="X3756" s="69">
        <v>0</v>
      </c>
      <c r="Y3756" s="68">
        <v>0</v>
      </c>
      <c r="Z3756" s="69">
        <v>0</v>
      </c>
      <c r="AA3756" s="68">
        <v>0</v>
      </c>
      <c r="AB3756" s="69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145</v>
      </c>
      <c r="C3757" s="14"/>
      <c r="D3757" s="14"/>
      <c r="E3757" s="68">
        <v>0</v>
      </c>
      <c r="F3757" s="69">
        <v>0</v>
      </c>
      <c r="G3757" s="68">
        <v>0</v>
      </c>
      <c r="H3757" s="69">
        <v>0</v>
      </c>
      <c r="I3757" s="68">
        <v>0</v>
      </c>
      <c r="J3757" s="69">
        <v>0</v>
      </c>
      <c r="K3757" s="68">
        <v>0</v>
      </c>
      <c r="L3757" s="69">
        <v>0</v>
      </c>
      <c r="M3757" s="68">
        <v>0</v>
      </c>
      <c r="N3757" s="69">
        <v>0</v>
      </c>
      <c r="O3757" s="68">
        <v>0</v>
      </c>
      <c r="P3757" s="69">
        <v>0</v>
      </c>
      <c r="Q3757" s="68">
        <v>0</v>
      </c>
      <c r="R3757" s="69">
        <v>0</v>
      </c>
      <c r="S3757" s="68">
        <v>0</v>
      </c>
      <c r="T3757" s="69">
        <v>0</v>
      </c>
      <c r="U3757" s="68">
        <v>0</v>
      </c>
      <c r="V3757" s="69">
        <v>0</v>
      </c>
      <c r="W3757" s="68">
        <v>0</v>
      </c>
      <c r="X3757" s="69">
        <v>0</v>
      </c>
      <c r="Y3757" s="68">
        <v>0</v>
      </c>
      <c r="Z3757" s="69">
        <v>0</v>
      </c>
      <c r="AA3757" s="68">
        <v>0</v>
      </c>
      <c r="AB3757" s="69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146</v>
      </c>
      <c r="C3758" s="14"/>
      <c r="D3758" s="14"/>
      <c r="E3758" s="68">
        <v>0</v>
      </c>
      <c r="F3758" s="69">
        <v>0</v>
      </c>
      <c r="G3758" s="68">
        <v>0</v>
      </c>
      <c r="H3758" s="69">
        <v>0</v>
      </c>
      <c r="I3758" s="68">
        <v>0</v>
      </c>
      <c r="J3758" s="69">
        <v>0</v>
      </c>
      <c r="K3758" s="68">
        <v>0</v>
      </c>
      <c r="L3758" s="69">
        <v>0</v>
      </c>
      <c r="M3758" s="68">
        <v>0</v>
      </c>
      <c r="N3758" s="69">
        <v>0</v>
      </c>
      <c r="O3758" s="68">
        <v>0</v>
      </c>
      <c r="P3758" s="69">
        <v>0</v>
      </c>
      <c r="Q3758" s="68">
        <v>0</v>
      </c>
      <c r="R3758" s="69">
        <v>0</v>
      </c>
      <c r="S3758" s="68">
        <v>0</v>
      </c>
      <c r="T3758" s="69">
        <v>0</v>
      </c>
      <c r="U3758" s="68">
        <v>0</v>
      </c>
      <c r="V3758" s="69">
        <v>0</v>
      </c>
      <c r="W3758" s="68">
        <v>0</v>
      </c>
      <c r="X3758" s="69">
        <v>0</v>
      </c>
      <c r="Y3758" s="68">
        <v>0</v>
      </c>
      <c r="Z3758" s="69">
        <v>0</v>
      </c>
      <c r="AA3758" s="68">
        <v>0</v>
      </c>
      <c r="AB3758" s="69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147</v>
      </c>
      <c r="C3759" s="14"/>
      <c r="D3759" s="14"/>
      <c r="E3759" s="68">
        <v>0</v>
      </c>
      <c r="F3759" s="69">
        <v>0</v>
      </c>
      <c r="G3759" s="68">
        <v>0</v>
      </c>
      <c r="H3759" s="69">
        <v>0</v>
      </c>
      <c r="I3759" s="68">
        <v>0</v>
      </c>
      <c r="J3759" s="69">
        <v>0</v>
      </c>
      <c r="K3759" s="68">
        <v>0</v>
      </c>
      <c r="L3759" s="69">
        <v>0</v>
      </c>
      <c r="M3759" s="68">
        <v>0</v>
      </c>
      <c r="N3759" s="69">
        <v>0</v>
      </c>
      <c r="O3759" s="68">
        <v>0</v>
      </c>
      <c r="P3759" s="69">
        <v>0</v>
      </c>
      <c r="Q3759" s="68">
        <v>0</v>
      </c>
      <c r="R3759" s="69">
        <v>0</v>
      </c>
      <c r="S3759" s="68">
        <v>0</v>
      </c>
      <c r="T3759" s="69">
        <v>0</v>
      </c>
      <c r="U3759" s="68">
        <v>0</v>
      </c>
      <c r="V3759" s="69">
        <v>0</v>
      </c>
      <c r="W3759" s="68">
        <v>0</v>
      </c>
      <c r="X3759" s="69">
        <v>0</v>
      </c>
      <c r="Y3759" s="68">
        <v>0</v>
      </c>
      <c r="Z3759" s="69">
        <v>0</v>
      </c>
      <c r="AA3759" s="68">
        <v>0</v>
      </c>
      <c r="AB3759" s="69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148</v>
      </c>
      <c r="C3760" s="14"/>
      <c r="D3760" s="14"/>
      <c r="E3760" s="68">
        <v>0</v>
      </c>
      <c r="F3760" s="69">
        <v>0</v>
      </c>
      <c r="G3760" s="68">
        <v>0</v>
      </c>
      <c r="H3760" s="69">
        <v>0</v>
      </c>
      <c r="I3760" s="68">
        <v>0</v>
      </c>
      <c r="J3760" s="69">
        <v>0</v>
      </c>
      <c r="K3760" s="68">
        <v>0</v>
      </c>
      <c r="L3760" s="69">
        <v>0</v>
      </c>
      <c r="M3760" s="68">
        <v>0</v>
      </c>
      <c r="N3760" s="69">
        <v>0</v>
      </c>
      <c r="O3760" s="68">
        <v>0</v>
      </c>
      <c r="P3760" s="69">
        <v>0</v>
      </c>
      <c r="Q3760" s="68">
        <v>0</v>
      </c>
      <c r="R3760" s="69">
        <v>0</v>
      </c>
      <c r="S3760" s="68">
        <v>0</v>
      </c>
      <c r="T3760" s="69">
        <v>0</v>
      </c>
      <c r="U3760" s="68">
        <v>0</v>
      </c>
      <c r="V3760" s="69">
        <v>0</v>
      </c>
      <c r="W3760" s="68">
        <v>0</v>
      </c>
      <c r="X3760" s="69">
        <v>0</v>
      </c>
      <c r="Y3760" s="68">
        <v>0</v>
      </c>
      <c r="Z3760" s="69">
        <v>0</v>
      </c>
      <c r="AA3760" s="68">
        <v>0</v>
      </c>
      <c r="AB3760" s="69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149</v>
      </c>
      <c r="C3761" s="14"/>
      <c r="D3761" s="14"/>
      <c r="E3761" s="68">
        <v>0</v>
      </c>
      <c r="F3761" s="69">
        <v>0</v>
      </c>
      <c r="G3761" s="68">
        <v>0</v>
      </c>
      <c r="H3761" s="69">
        <v>0</v>
      </c>
      <c r="I3761" s="68">
        <v>0</v>
      </c>
      <c r="J3761" s="69">
        <v>0</v>
      </c>
      <c r="K3761" s="68">
        <v>0</v>
      </c>
      <c r="L3761" s="69">
        <v>0</v>
      </c>
      <c r="M3761" s="68">
        <v>0</v>
      </c>
      <c r="N3761" s="69">
        <v>0</v>
      </c>
      <c r="O3761" s="68">
        <v>0</v>
      </c>
      <c r="P3761" s="69">
        <v>0</v>
      </c>
      <c r="Q3761" s="68">
        <v>0</v>
      </c>
      <c r="R3761" s="69">
        <v>0</v>
      </c>
      <c r="S3761" s="68">
        <v>0</v>
      </c>
      <c r="T3761" s="69">
        <v>0</v>
      </c>
      <c r="U3761" s="68">
        <v>0</v>
      </c>
      <c r="V3761" s="69">
        <v>0</v>
      </c>
      <c r="W3761" s="68">
        <v>0</v>
      </c>
      <c r="X3761" s="69">
        <v>0</v>
      </c>
      <c r="Y3761" s="68">
        <v>0</v>
      </c>
      <c r="Z3761" s="69">
        <v>0</v>
      </c>
      <c r="AA3761" s="68">
        <v>0</v>
      </c>
      <c r="AB3761" s="69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150</v>
      </c>
      <c r="C3762" s="14"/>
      <c r="D3762" s="14"/>
      <c r="E3762" s="68">
        <v>0</v>
      </c>
      <c r="F3762" s="69">
        <v>0</v>
      </c>
      <c r="G3762" s="68">
        <v>0</v>
      </c>
      <c r="H3762" s="69">
        <v>0</v>
      </c>
      <c r="I3762" s="68">
        <v>0</v>
      </c>
      <c r="J3762" s="69">
        <v>0</v>
      </c>
      <c r="K3762" s="68">
        <v>0</v>
      </c>
      <c r="L3762" s="69">
        <v>0</v>
      </c>
      <c r="M3762" s="68">
        <v>0</v>
      </c>
      <c r="N3762" s="69">
        <v>0</v>
      </c>
      <c r="O3762" s="68">
        <v>0</v>
      </c>
      <c r="P3762" s="69">
        <v>0</v>
      </c>
      <c r="Q3762" s="68">
        <v>0</v>
      </c>
      <c r="R3762" s="69">
        <v>0</v>
      </c>
      <c r="S3762" s="68">
        <v>0</v>
      </c>
      <c r="T3762" s="69">
        <v>0</v>
      </c>
      <c r="U3762" s="68">
        <v>0</v>
      </c>
      <c r="V3762" s="69">
        <v>0</v>
      </c>
      <c r="W3762" s="68">
        <v>0</v>
      </c>
      <c r="X3762" s="69">
        <v>0</v>
      </c>
      <c r="Y3762" s="68">
        <v>0</v>
      </c>
      <c r="Z3762" s="69">
        <v>0</v>
      </c>
      <c r="AA3762" s="68">
        <v>0</v>
      </c>
      <c r="AB3762" s="69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151</v>
      </c>
      <c r="C3763" s="14"/>
      <c r="D3763" s="14"/>
      <c r="E3763" s="70">
        <v>0</v>
      </c>
      <c r="F3763" s="71">
        <v>0</v>
      </c>
      <c r="G3763" s="70">
        <v>0</v>
      </c>
      <c r="H3763" s="71">
        <v>0</v>
      </c>
      <c r="I3763" s="70">
        <v>0</v>
      </c>
      <c r="J3763" s="71">
        <v>0</v>
      </c>
      <c r="K3763" s="70">
        <v>0</v>
      </c>
      <c r="L3763" s="71">
        <v>0</v>
      </c>
      <c r="M3763" s="70">
        <v>0</v>
      </c>
      <c r="N3763" s="71">
        <v>0</v>
      </c>
      <c r="O3763" s="70">
        <v>0</v>
      </c>
      <c r="P3763" s="71">
        <v>0</v>
      </c>
      <c r="Q3763" s="70">
        <v>0</v>
      </c>
      <c r="R3763" s="71">
        <v>0</v>
      </c>
      <c r="S3763" s="70">
        <v>0</v>
      </c>
      <c r="T3763" s="71">
        <v>0</v>
      </c>
      <c r="U3763" s="70">
        <v>0</v>
      </c>
      <c r="V3763" s="71">
        <v>0</v>
      </c>
      <c r="W3763" s="70">
        <v>0</v>
      </c>
      <c r="X3763" s="71">
        <v>0</v>
      </c>
      <c r="Y3763" s="70">
        <v>0</v>
      </c>
      <c r="Z3763" s="71">
        <v>0</v>
      </c>
      <c r="AA3763" s="70">
        <v>0</v>
      </c>
      <c r="AB3763" s="71">
        <v>0</v>
      </c>
      <c r="AC3763" s="54"/>
      <c r="AD3763" s="55">
        <f t="shared" si="78"/>
        <v>0</v>
      </c>
      <c r="AE3763" s="54"/>
    </row>
    <row r="3764" spans="2:31" x14ac:dyDescent="0.3">
      <c r="B3764" s="4" t="s">
        <v>152</v>
      </c>
      <c r="C3764" s="14"/>
      <c r="D3764" s="14"/>
      <c r="E3764" s="70">
        <v>0</v>
      </c>
      <c r="F3764" s="71">
        <v>0</v>
      </c>
      <c r="G3764" s="70">
        <v>0</v>
      </c>
      <c r="H3764" s="71">
        <v>0</v>
      </c>
      <c r="I3764" s="70">
        <v>0</v>
      </c>
      <c r="J3764" s="71">
        <v>0</v>
      </c>
      <c r="K3764" s="70">
        <v>0</v>
      </c>
      <c r="L3764" s="71">
        <v>0</v>
      </c>
      <c r="M3764" s="70">
        <v>0</v>
      </c>
      <c r="N3764" s="71">
        <v>0</v>
      </c>
      <c r="O3764" s="70">
        <v>0</v>
      </c>
      <c r="P3764" s="71">
        <v>0</v>
      </c>
      <c r="Q3764" s="70">
        <v>0</v>
      </c>
      <c r="R3764" s="71">
        <v>0</v>
      </c>
      <c r="S3764" s="70">
        <v>0</v>
      </c>
      <c r="T3764" s="71">
        <v>0</v>
      </c>
      <c r="U3764" s="70">
        <v>0</v>
      </c>
      <c r="V3764" s="71">
        <v>0</v>
      </c>
      <c r="W3764" s="70">
        <v>0</v>
      </c>
      <c r="X3764" s="71">
        <v>0</v>
      </c>
      <c r="Y3764" s="70">
        <v>0</v>
      </c>
      <c r="Z3764" s="71">
        <v>0</v>
      </c>
      <c r="AA3764" s="70">
        <v>0</v>
      </c>
      <c r="AB3764" s="71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153</v>
      </c>
      <c r="C3765" s="14"/>
      <c r="D3765" s="14"/>
      <c r="E3765" s="70">
        <v>0</v>
      </c>
      <c r="F3765" s="71">
        <v>0</v>
      </c>
      <c r="G3765" s="70">
        <v>0</v>
      </c>
      <c r="H3765" s="71">
        <v>0</v>
      </c>
      <c r="I3765" s="70">
        <v>0</v>
      </c>
      <c r="J3765" s="71">
        <v>0</v>
      </c>
      <c r="K3765" s="70">
        <v>0</v>
      </c>
      <c r="L3765" s="71">
        <v>0</v>
      </c>
      <c r="M3765" s="70">
        <v>0</v>
      </c>
      <c r="N3765" s="71">
        <v>0</v>
      </c>
      <c r="O3765" s="70">
        <v>0</v>
      </c>
      <c r="P3765" s="71">
        <v>0</v>
      </c>
      <c r="Q3765" s="70">
        <v>0</v>
      </c>
      <c r="R3765" s="71">
        <v>0</v>
      </c>
      <c r="S3765" s="70">
        <v>0</v>
      </c>
      <c r="T3765" s="71">
        <v>0</v>
      </c>
      <c r="U3765" s="70">
        <v>0</v>
      </c>
      <c r="V3765" s="71">
        <v>0</v>
      </c>
      <c r="W3765" s="70">
        <v>0</v>
      </c>
      <c r="X3765" s="71">
        <v>0</v>
      </c>
      <c r="Y3765" s="70">
        <v>0</v>
      </c>
      <c r="Z3765" s="71">
        <v>0</v>
      </c>
      <c r="AA3765" s="70">
        <v>0</v>
      </c>
      <c r="AB3765" s="71">
        <v>0</v>
      </c>
      <c r="AC3765" s="54"/>
      <c r="AD3765" s="55">
        <f t="shared" si="78"/>
        <v>0</v>
      </c>
      <c r="AE3765" s="54"/>
    </row>
    <row r="3766" spans="2:31" x14ac:dyDescent="0.3">
      <c r="B3766" s="4" t="s">
        <v>154</v>
      </c>
      <c r="C3766" s="14"/>
      <c r="D3766" s="14"/>
      <c r="E3766" s="70">
        <v>0</v>
      </c>
      <c r="F3766" s="71">
        <v>0</v>
      </c>
      <c r="G3766" s="70">
        <v>0</v>
      </c>
      <c r="H3766" s="71">
        <v>0</v>
      </c>
      <c r="I3766" s="70">
        <v>0</v>
      </c>
      <c r="J3766" s="71">
        <v>0</v>
      </c>
      <c r="K3766" s="70">
        <v>0</v>
      </c>
      <c r="L3766" s="71">
        <v>0</v>
      </c>
      <c r="M3766" s="70">
        <v>0</v>
      </c>
      <c r="N3766" s="71">
        <v>0</v>
      </c>
      <c r="O3766" s="70">
        <v>0</v>
      </c>
      <c r="P3766" s="71">
        <v>0</v>
      </c>
      <c r="Q3766" s="70">
        <v>0</v>
      </c>
      <c r="R3766" s="71">
        <v>0</v>
      </c>
      <c r="S3766" s="70">
        <v>0</v>
      </c>
      <c r="T3766" s="71">
        <v>0</v>
      </c>
      <c r="U3766" s="70">
        <v>0</v>
      </c>
      <c r="V3766" s="71">
        <v>0</v>
      </c>
      <c r="W3766" s="70">
        <v>0</v>
      </c>
      <c r="X3766" s="71">
        <v>0</v>
      </c>
      <c r="Y3766" s="70">
        <v>0</v>
      </c>
      <c r="Z3766" s="71">
        <v>0</v>
      </c>
      <c r="AA3766" s="70">
        <v>0</v>
      </c>
      <c r="AB3766" s="71">
        <v>0</v>
      </c>
      <c r="AC3766" s="54"/>
      <c r="AD3766" s="55">
        <f t="shared" si="78"/>
        <v>0</v>
      </c>
      <c r="AE3766" s="54"/>
    </row>
    <row r="3767" spans="2:31" x14ac:dyDescent="0.3">
      <c r="B3767" s="4" t="s">
        <v>155</v>
      </c>
      <c r="C3767" s="14"/>
      <c r="D3767" s="14"/>
      <c r="E3767" s="70">
        <v>0</v>
      </c>
      <c r="F3767" s="71">
        <v>0</v>
      </c>
      <c r="G3767" s="70">
        <v>0</v>
      </c>
      <c r="H3767" s="71">
        <v>0</v>
      </c>
      <c r="I3767" s="70">
        <v>0</v>
      </c>
      <c r="J3767" s="71">
        <v>0</v>
      </c>
      <c r="K3767" s="70">
        <v>0</v>
      </c>
      <c r="L3767" s="71">
        <v>0</v>
      </c>
      <c r="M3767" s="70">
        <v>0</v>
      </c>
      <c r="N3767" s="71">
        <v>0</v>
      </c>
      <c r="O3767" s="70">
        <v>0</v>
      </c>
      <c r="P3767" s="71">
        <v>0</v>
      </c>
      <c r="Q3767" s="70">
        <v>0</v>
      </c>
      <c r="R3767" s="71">
        <v>0</v>
      </c>
      <c r="S3767" s="70">
        <v>0</v>
      </c>
      <c r="T3767" s="71">
        <v>0</v>
      </c>
      <c r="U3767" s="70">
        <v>0</v>
      </c>
      <c r="V3767" s="71">
        <v>0</v>
      </c>
      <c r="W3767" s="70">
        <v>0</v>
      </c>
      <c r="X3767" s="71">
        <v>0</v>
      </c>
      <c r="Y3767" s="70">
        <v>0</v>
      </c>
      <c r="Z3767" s="71">
        <v>0</v>
      </c>
      <c r="AA3767" s="70">
        <v>0</v>
      </c>
      <c r="AB3767" s="71">
        <v>0</v>
      </c>
      <c r="AC3767" s="54"/>
      <c r="AD3767" s="55">
        <f t="shared" si="78"/>
        <v>0</v>
      </c>
      <c r="AE3767" s="54"/>
    </row>
    <row r="3768" spans="2:31" x14ac:dyDescent="0.3">
      <c r="B3768" s="4" t="s">
        <v>156</v>
      </c>
      <c r="C3768" s="14"/>
      <c r="D3768" s="14"/>
      <c r="E3768" s="70">
        <v>0</v>
      </c>
      <c r="F3768" s="71">
        <v>0</v>
      </c>
      <c r="G3768" s="70">
        <v>0</v>
      </c>
      <c r="H3768" s="71">
        <v>0</v>
      </c>
      <c r="I3768" s="70">
        <v>0</v>
      </c>
      <c r="J3768" s="71">
        <v>0</v>
      </c>
      <c r="K3768" s="70">
        <v>0</v>
      </c>
      <c r="L3768" s="71">
        <v>0</v>
      </c>
      <c r="M3768" s="70">
        <v>0</v>
      </c>
      <c r="N3768" s="71">
        <v>0</v>
      </c>
      <c r="O3768" s="70">
        <v>0</v>
      </c>
      <c r="P3768" s="71">
        <v>0</v>
      </c>
      <c r="Q3768" s="70">
        <v>0</v>
      </c>
      <c r="R3768" s="71">
        <v>0</v>
      </c>
      <c r="S3768" s="70">
        <v>0</v>
      </c>
      <c r="T3768" s="71">
        <v>0</v>
      </c>
      <c r="U3768" s="70">
        <v>0</v>
      </c>
      <c r="V3768" s="71">
        <v>0</v>
      </c>
      <c r="W3768" s="70">
        <v>0</v>
      </c>
      <c r="X3768" s="71">
        <v>0</v>
      </c>
      <c r="Y3768" s="70">
        <v>0</v>
      </c>
      <c r="Z3768" s="71">
        <v>0</v>
      </c>
      <c r="AA3768" s="70">
        <v>0</v>
      </c>
      <c r="AB3768" s="71">
        <v>0</v>
      </c>
      <c r="AC3768" s="54"/>
      <c r="AD3768" s="55">
        <f t="shared" si="78"/>
        <v>0</v>
      </c>
      <c r="AE3768" s="54"/>
    </row>
    <row r="3769" spans="2:31" x14ac:dyDescent="0.3">
      <c r="B3769" s="4" t="s">
        <v>157</v>
      </c>
      <c r="C3769" s="14"/>
      <c r="D3769" s="14"/>
      <c r="E3769" s="70">
        <v>0</v>
      </c>
      <c r="F3769" s="71">
        <v>0</v>
      </c>
      <c r="G3769" s="70">
        <v>0</v>
      </c>
      <c r="H3769" s="71">
        <v>0</v>
      </c>
      <c r="I3769" s="70">
        <v>0</v>
      </c>
      <c r="J3769" s="71">
        <v>0</v>
      </c>
      <c r="K3769" s="70">
        <v>0</v>
      </c>
      <c r="L3769" s="71">
        <v>0</v>
      </c>
      <c r="M3769" s="70">
        <v>0</v>
      </c>
      <c r="N3769" s="71">
        <v>0</v>
      </c>
      <c r="O3769" s="70">
        <v>0</v>
      </c>
      <c r="P3769" s="71">
        <v>0</v>
      </c>
      <c r="Q3769" s="70">
        <v>0</v>
      </c>
      <c r="R3769" s="71">
        <v>0</v>
      </c>
      <c r="S3769" s="70">
        <v>0</v>
      </c>
      <c r="T3769" s="71">
        <v>0</v>
      </c>
      <c r="U3769" s="70">
        <v>0</v>
      </c>
      <c r="V3769" s="71">
        <v>0</v>
      </c>
      <c r="W3769" s="70">
        <v>0</v>
      </c>
      <c r="X3769" s="71">
        <v>0</v>
      </c>
      <c r="Y3769" s="70">
        <v>0</v>
      </c>
      <c r="Z3769" s="71">
        <v>0</v>
      </c>
      <c r="AA3769" s="70">
        <v>0</v>
      </c>
      <c r="AB3769" s="71">
        <v>0</v>
      </c>
      <c r="AC3769" s="54"/>
      <c r="AD3769" s="55">
        <f t="shared" si="78"/>
        <v>0</v>
      </c>
      <c r="AE3769" s="54"/>
    </row>
    <row r="3770" spans="2:31" x14ac:dyDescent="0.3">
      <c r="B3770" s="4" t="s">
        <v>158</v>
      </c>
      <c r="C3770" s="14"/>
      <c r="D3770" s="14"/>
      <c r="E3770" s="70">
        <v>0</v>
      </c>
      <c r="F3770" s="71">
        <v>0</v>
      </c>
      <c r="G3770" s="70">
        <v>0</v>
      </c>
      <c r="H3770" s="71">
        <v>0</v>
      </c>
      <c r="I3770" s="70">
        <v>0</v>
      </c>
      <c r="J3770" s="71">
        <v>0</v>
      </c>
      <c r="K3770" s="70">
        <v>0</v>
      </c>
      <c r="L3770" s="71">
        <v>0</v>
      </c>
      <c r="M3770" s="70">
        <v>0</v>
      </c>
      <c r="N3770" s="71">
        <v>0</v>
      </c>
      <c r="O3770" s="70">
        <v>0</v>
      </c>
      <c r="P3770" s="71">
        <v>0</v>
      </c>
      <c r="Q3770" s="70">
        <v>0</v>
      </c>
      <c r="R3770" s="71">
        <v>0</v>
      </c>
      <c r="S3770" s="70">
        <v>0</v>
      </c>
      <c r="T3770" s="71">
        <v>0</v>
      </c>
      <c r="U3770" s="70">
        <v>0</v>
      </c>
      <c r="V3770" s="71">
        <v>0</v>
      </c>
      <c r="W3770" s="70">
        <v>0</v>
      </c>
      <c r="X3770" s="71">
        <v>0</v>
      </c>
      <c r="Y3770" s="70">
        <v>0</v>
      </c>
      <c r="Z3770" s="71">
        <v>0</v>
      </c>
      <c r="AA3770" s="70">
        <v>0</v>
      </c>
      <c r="AB3770" s="71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159</v>
      </c>
      <c r="C3771" s="14"/>
      <c r="D3771" s="14"/>
      <c r="E3771" s="70">
        <v>0</v>
      </c>
      <c r="F3771" s="71">
        <v>0</v>
      </c>
      <c r="G3771" s="70">
        <v>0</v>
      </c>
      <c r="H3771" s="71">
        <v>0</v>
      </c>
      <c r="I3771" s="70">
        <v>0</v>
      </c>
      <c r="J3771" s="71">
        <v>0</v>
      </c>
      <c r="K3771" s="70">
        <v>0</v>
      </c>
      <c r="L3771" s="71">
        <v>0</v>
      </c>
      <c r="M3771" s="70">
        <v>0</v>
      </c>
      <c r="N3771" s="71">
        <v>0</v>
      </c>
      <c r="O3771" s="70">
        <v>0</v>
      </c>
      <c r="P3771" s="71">
        <v>0</v>
      </c>
      <c r="Q3771" s="70">
        <v>0</v>
      </c>
      <c r="R3771" s="71">
        <v>0</v>
      </c>
      <c r="S3771" s="70">
        <v>0</v>
      </c>
      <c r="T3771" s="71">
        <v>0</v>
      </c>
      <c r="U3771" s="70">
        <v>0</v>
      </c>
      <c r="V3771" s="71">
        <v>0</v>
      </c>
      <c r="W3771" s="70">
        <v>0</v>
      </c>
      <c r="X3771" s="71">
        <v>0</v>
      </c>
      <c r="Y3771" s="70">
        <v>0</v>
      </c>
      <c r="Z3771" s="71">
        <v>0</v>
      </c>
      <c r="AA3771" s="70">
        <v>0</v>
      </c>
      <c r="AB3771" s="71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160</v>
      </c>
      <c r="C3772" s="14"/>
      <c r="D3772" s="14"/>
      <c r="E3772" s="70">
        <v>0</v>
      </c>
      <c r="F3772" s="71">
        <v>0</v>
      </c>
      <c r="G3772" s="70">
        <v>0</v>
      </c>
      <c r="H3772" s="71">
        <v>0</v>
      </c>
      <c r="I3772" s="70">
        <v>0</v>
      </c>
      <c r="J3772" s="71">
        <v>0</v>
      </c>
      <c r="K3772" s="70">
        <v>0</v>
      </c>
      <c r="L3772" s="71">
        <v>0</v>
      </c>
      <c r="M3772" s="70">
        <v>0</v>
      </c>
      <c r="N3772" s="71">
        <v>0</v>
      </c>
      <c r="O3772" s="70">
        <v>0</v>
      </c>
      <c r="P3772" s="71">
        <v>0</v>
      </c>
      <c r="Q3772" s="70">
        <v>0</v>
      </c>
      <c r="R3772" s="71">
        <v>0</v>
      </c>
      <c r="S3772" s="70">
        <v>0</v>
      </c>
      <c r="T3772" s="71">
        <v>0</v>
      </c>
      <c r="U3772" s="70">
        <v>0</v>
      </c>
      <c r="V3772" s="71">
        <v>0</v>
      </c>
      <c r="W3772" s="70">
        <v>0</v>
      </c>
      <c r="X3772" s="71">
        <v>0</v>
      </c>
      <c r="Y3772" s="70">
        <v>0</v>
      </c>
      <c r="Z3772" s="71">
        <v>0</v>
      </c>
      <c r="AA3772" s="70">
        <v>0</v>
      </c>
      <c r="AB3772" s="71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161</v>
      </c>
      <c r="C3773" s="14"/>
      <c r="D3773" s="14"/>
      <c r="E3773" s="70">
        <v>0</v>
      </c>
      <c r="F3773" s="71">
        <v>0</v>
      </c>
      <c r="G3773" s="70">
        <v>0</v>
      </c>
      <c r="H3773" s="71">
        <v>0</v>
      </c>
      <c r="I3773" s="70">
        <v>0</v>
      </c>
      <c r="J3773" s="71">
        <v>0</v>
      </c>
      <c r="K3773" s="70">
        <v>0</v>
      </c>
      <c r="L3773" s="71">
        <v>0</v>
      </c>
      <c r="M3773" s="70">
        <v>0</v>
      </c>
      <c r="N3773" s="71">
        <v>0</v>
      </c>
      <c r="O3773" s="70">
        <v>0</v>
      </c>
      <c r="P3773" s="71">
        <v>0</v>
      </c>
      <c r="Q3773" s="70">
        <v>0</v>
      </c>
      <c r="R3773" s="71">
        <v>0</v>
      </c>
      <c r="S3773" s="70">
        <v>0</v>
      </c>
      <c r="T3773" s="71">
        <v>0</v>
      </c>
      <c r="U3773" s="70">
        <v>0</v>
      </c>
      <c r="V3773" s="71">
        <v>0</v>
      </c>
      <c r="W3773" s="70">
        <v>0</v>
      </c>
      <c r="X3773" s="71">
        <v>0</v>
      </c>
      <c r="Y3773" s="70">
        <v>0</v>
      </c>
      <c r="Z3773" s="71">
        <v>0</v>
      </c>
      <c r="AA3773" s="70">
        <v>0</v>
      </c>
      <c r="AB3773" s="71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162</v>
      </c>
      <c r="C3774" s="14"/>
      <c r="D3774" s="14"/>
      <c r="E3774" s="70">
        <v>0</v>
      </c>
      <c r="F3774" s="71">
        <v>0</v>
      </c>
      <c r="G3774" s="70">
        <v>0</v>
      </c>
      <c r="H3774" s="71">
        <v>0</v>
      </c>
      <c r="I3774" s="70">
        <v>0</v>
      </c>
      <c r="J3774" s="71">
        <v>0</v>
      </c>
      <c r="K3774" s="70">
        <v>0</v>
      </c>
      <c r="L3774" s="71">
        <v>0</v>
      </c>
      <c r="M3774" s="70">
        <v>0</v>
      </c>
      <c r="N3774" s="71">
        <v>0</v>
      </c>
      <c r="O3774" s="70">
        <v>0</v>
      </c>
      <c r="P3774" s="71">
        <v>0</v>
      </c>
      <c r="Q3774" s="70">
        <v>0</v>
      </c>
      <c r="R3774" s="71">
        <v>0</v>
      </c>
      <c r="S3774" s="70">
        <v>0</v>
      </c>
      <c r="T3774" s="71">
        <v>0</v>
      </c>
      <c r="U3774" s="70">
        <v>0</v>
      </c>
      <c r="V3774" s="71">
        <v>0</v>
      </c>
      <c r="W3774" s="70">
        <v>0</v>
      </c>
      <c r="X3774" s="71">
        <v>0</v>
      </c>
      <c r="Y3774" s="70">
        <v>0</v>
      </c>
      <c r="Z3774" s="71">
        <v>0</v>
      </c>
      <c r="AA3774" s="70">
        <v>0</v>
      </c>
      <c r="AB3774" s="71">
        <v>0</v>
      </c>
      <c r="AC3774" s="54"/>
      <c r="AD3774" s="55">
        <f t="shared" si="78"/>
        <v>0</v>
      </c>
      <c r="AE3774" s="54"/>
    </row>
    <row r="3775" spans="2:31" x14ac:dyDescent="0.3">
      <c r="B3775" s="4" t="s">
        <v>163</v>
      </c>
      <c r="C3775" s="14"/>
      <c r="D3775" s="14"/>
      <c r="E3775" s="70">
        <v>0</v>
      </c>
      <c r="F3775" s="71">
        <v>0</v>
      </c>
      <c r="G3775" s="70">
        <v>0</v>
      </c>
      <c r="H3775" s="71">
        <v>0</v>
      </c>
      <c r="I3775" s="70">
        <v>0</v>
      </c>
      <c r="J3775" s="71">
        <v>0</v>
      </c>
      <c r="K3775" s="70">
        <v>0</v>
      </c>
      <c r="L3775" s="71">
        <v>0</v>
      </c>
      <c r="M3775" s="70">
        <v>0</v>
      </c>
      <c r="N3775" s="71">
        <v>0</v>
      </c>
      <c r="O3775" s="70">
        <v>0</v>
      </c>
      <c r="P3775" s="71">
        <v>0</v>
      </c>
      <c r="Q3775" s="70">
        <v>0</v>
      </c>
      <c r="R3775" s="71">
        <v>0</v>
      </c>
      <c r="S3775" s="70">
        <v>0</v>
      </c>
      <c r="T3775" s="71">
        <v>0</v>
      </c>
      <c r="U3775" s="70">
        <v>0</v>
      </c>
      <c r="V3775" s="71">
        <v>0</v>
      </c>
      <c r="W3775" s="70">
        <v>0</v>
      </c>
      <c r="X3775" s="71">
        <v>0</v>
      </c>
      <c r="Y3775" s="70">
        <v>0</v>
      </c>
      <c r="Z3775" s="71">
        <v>0</v>
      </c>
      <c r="AA3775" s="70">
        <v>0</v>
      </c>
      <c r="AB3775" s="71">
        <v>0</v>
      </c>
      <c r="AC3775" s="54"/>
      <c r="AD3775" s="55">
        <f t="shared" si="78"/>
        <v>0</v>
      </c>
      <c r="AE3775" s="54"/>
    </row>
    <row r="3776" spans="2:31" x14ac:dyDescent="0.3">
      <c r="B3776" s="4" t="s">
        <v>164</v>
      </c>
      <c r="C3776" s="14"/>
      <c r="D3776" s="14"/>
      <c r="E3776" s="70">
        <v>0</v>
      </c>
      <c r="F3776" s="71">
        <v>0</v>
      </c>
      <c r="G3776" s="70">
        <v>0</v>
      </c>
      <c r="H3776" s="71">
        <v>0</v>
      </c>
      <c r="I3776" s="70">
        <v>0</v>
      </c>
      <c r="J3776" s="71">
        <v>0</v>
      </c>
      <c r="K3776" s="70">
        <v>0</v>
      </c>
      <c r="L3776" s="71">
        <v>0</v>
      </c>
      <c r="M3776" s="70">
        <v>0</v>
      </c>
      <c r="N3776" s="71">
        <v>0</v>
      </c>
      <c r="O3776" s="70">
        <v>0</v>
      </c>
      <c r="P3776" s="71">
        <v>0</v>
      </c>
      <c r="Q3776" s="70">
        <v>0</v>
      </c>
      <c r="R3776" s="71">
        <v>0</v>
      </c>
      <c r="S3776" s="70">
        <v>0</v>
      </c>
      <c r="T3776" s="71">
        <v>0</v>
      </c>
      <c r="U3776" s="70">
        <v>0</v>
      </c>
      <c r="V3776" s="71">
        <v>0</v>
      </c>
      <c r="W3776" s="70">
        <v>0</v>
      </c>
      <c r="X3776" s="71">
        <v>0</v>
      </c>
      <c r="Y3776" s="70">
        <v>0</v>
      </c>
      <c r="Z3776" s="71">
        <v>0</v>
      </c>
      <c r="AA3776" s="70">
        <v>0</v>
      </c>
      <c r="AB3776" s="71">
        <v>0</v>
      </c>
      <c r="AC3776" s="54"/>
      <c r="AD3776" s="55">
        <f t="shared" si="78"/>
        <v>0</v>
      </c>
      <c r="AE3776" s="54"/>
    </row>
    <row r="3777" spans="2:31" x14ac:dyDescent="0.3">
      <c r="B3777" s="4" t="s">
        <v>165</v>
      </c>
      <c r="C3777" s="14"/>
      <c r="D3777" s="14"/>
      <c r="E3777" s="70">
        <v>0</v>
      </c>
      <c r="F3777" s="71">
        <v>0</v>
      </c>
      <c r="G3777" s="70">
        <v>0</v>
      </c>
      <c r="H3777" s="71">
        <v>0</v>
      </c>
      <c r="I3777" s="70">
        <v>0</v>
      </c>
      <c r="J3777" s="71">
        <v>0</v>
      </c>
      <c r="K3777" s="70">
        <v>0</v>
      </c>
      <c r="L3777" s="71">
        <v>0</v>
      </c>
      <c r="M3777" s="70">
        <v>0</v>
      </c>
      <c r="N3777" s="71">
        <v>0</v>
      </c>
      <c r="O3777" s="70">
        <v>0</v>
      </c>
      <c r="P3777" s="71">
        <v>0</v>
      </c>
      <c r="Q3777" s="70">
        <v>0</v>
      </c>
      <c r="R3777" s="71">
        <v>0</v>
      </c>
      <c r="S3777" s="70">
        <v>0</v>
      </c>
      <c r="T3777" s="71">
        <v>0</v>
      </c>
      <c r="U3777" s="70">
        <v>0</v>
      </c>
      <c r="V3777" s="71">
        <v>0</v>
      </c>
      <c r="W3777" s="70">
        <v>0</v>
      </c>
      <c r="X3777" s="71">
        <v>0</v>
      </c>
      <c r="Y3777" s="70">
        <v>0</v>
      </c>
      <c r="Z3777" s="71">
        <v>0</v>
      </c>
      <c r="AA3777" s="70">
        <v>0</v>
      </c>
      <c r="AB3777" s="71">
        <v>0</v>
      </c>
      <c r="AC3777" s="54"/>
      <c r="AD3777" s="55">
        <f t="shared" si="78"/>
        <v>0</v>
      </c>
      <c r="AE3777" s="54"/>
    </row>
    <row r="3778" spans="2:31" x14ac:dyDescent="0.3">
      <c r="B3778" s="4" t="s">
        <v>166</v>
      </c>
      <c r="C3778" s="14"/>
      <c r="D3778" s="14"/>
      <c r="E3778" s="70">
        <v>0</v>
      </c>
      <c r="F3778" s="71">
        <v>0</v>
      </c>
      <c r="G3778" s="70">
        <v>0</v>
      </c>
      <c r="H3778" s="71">
        <v>0</v>
      </c>
      <c r="I3778" s="70">
        <v>0</v>
      </c>
      <c r="J3778" s="71">
        <v>0</v>
      </c>
      <c r="K3778" s="70">
        <v>0</v>
      </c>
      <c r="L3778" s="71">
        <v>0</v>
      </c>
      <c r="M3778" s="70">
        <v>0</v>
      </c>
      <c r="N3778" s="71">
        <v>0</v>
      </c>
      <c r="O3778" s="70">
        <v>0</v>
      </c>
      <c r="P3778" s="71">
        <v>0</v>
      </c>
      <c r="Q3778" s="70">
        <v>0</v>
      </c>
      <c r="R3778" s="71">
        <v>0</v>
      </c>
      <c r="S3778" s="70">
        <v>0</v>
      </c>
      <c r="T3778" s="71">
        <v>0</v>
      </c>
      <c r="U3778" s="70">
        <v>0</v>
      </c>
      <c r="V3778" s="71">
        <v>0</v>
      </c>
      <c r="W3778" s="70">
        <v>0</v>
      </c>
      <c r="X3778" s="71">
        <v>0</v>
      </c>
      <c r="Y3778" s="70">
        <v>0</v>
      </c>
      <c r="Z3778" s="71">
        <v>0</v>
      </c>
      <c r="AA3778" s="70">
        <v>0</v>
      </c>
      <c r="AB3778" s="71">
        <v>0</v>
      </c>
      <c r="AC3778" s="54"/>
      <c r="AD3778" s="55">
        <f t="shared" si="78"/>
        <v>0</v>
      </c>
      <c r="AE3778" s="54"/>
    </row>
    <row r="3779" spans="2:31" x14ac:dyDescent="0.3">
      <c r="B3779" s="4" t="s">
        <v>167</v>
      </c>
      <c r="C3779" s="14"/>
      <c r="D3779" s="14"/>
      <c r="E3779" s="70">
        <v>0</v>
      </c>
      <c r="F3779" s="71">
        <v>0</v>
      </c>
      <c r="G3779" s="70">
        <v>0</v>
      </c>
      <c r="H3779" s="71">
        <v>0</v>
      </c>
      <c r="I3779" s="70">
        <v>0</v>
      </c>
      <c r="J3779" s="71">
        <v>0</v>
      </c>
      <c r="K3779" s="70">
        <v>0</v>
      </c>
      <c r="L3779" s="71">
        <v>0</v>
      </c>
      <c r="M3779" s="70">
        <v>0</v>
      </c>
      <c r="N3779" s="71">
        <v>0</v>
      </c>
      <c r="O3779" s="70">
        <v>0</v>
      </c>
      <c r="P3779" s="71">
        <v>0</v>
      </c>
      <c r="Q3779" s="70">
        <v>0</v>
      </c>
      <c r="R3779" s="71">
        <v>0</v>
      </c>
      <c r="S3779" s="70">
        <v>0</v>
      </c>
      <c r="T3779" s="71">
        <v>0</v>
      </c>
      <c r="U3779" s="70">
        <v>0</v>
      </c>
      <c r="V3779" s="71">
        <v>0</v>
      </c>
      <c r="W3779" s="70">
        <v>0</v>
      </c>
      <c r="X3779" s="71">
        <v>0</v>
      </c>
      <c r="Y3779" s="70">
        <v>0</v>
      </c>
      <c r="Z3779" s="71">
        <v>0</v>
      </c>
      <c r="AA3779" s="70">
        <v>0</v>
      </c>
      <c r="AB3779" s="71">
        <v>0</v>
      </c>
      <c r="AC3779" s="54"/>
      <c r="AD3779" s="55">
        <f t="shared" si="78"/>
        <v>0</v>
      </c>
      <c r="AE3779" s="54"/>
    </row>
    <row r="3780" spans="2:31" x14ac:dyDescent="0.3">
      <c r="B3780" s="4" t="s">
        <v>168</v>
      </c>
      <c r="C3780" s="14"/>
      <c r="D3780" s="14"/>
      <c r="E3780" s="70">
        <v>0</v>
      </c>
      <c r="F3780" s="71">
        <v>0</v>
      </c>
      <c r="G3780" s="70">
        <v>0</v>
      </c>
      <c r="H3780" s="71">
        <v>0</v>
      </c>
      <c r="I3780" s="70">
        <v>0</v>
      </c>
      <c r="J3780" s="71">
        <v>0</v>
      </c>
      <c r="K3780" s="70">
        <v>0</v>
      </c>
      <c r="L3780" s="71">
        <v>0</v>
      </c>
      <c r="M3780" s="70">
        <v>0</v>
      </c>
      <c r="N3780" s="71">
        <v>0</v>
      </c>
      <c r="O3780" s="70">
        <v>0</v>
      </c>
      <c r="P3780" s="71">
        <v>0</v>
      </c>
      <c r="Q3780" s="70">
        <v>0</v>
      </c>
      <c r="R3780" s="71">
        <v>0</v>
      </c>
      <c r="S3780" s="70">
        <v>0</v>
      </c>
      <c r="T3780" s="71">
        <v>0</v>
      </c>
      <c r="U3780" s="70">
        <v>0</v>
      </c>
      <c r="V3780" s="71">
        <v>0</v>
      </c>
      <c r="W3780" s="70">
        <v>0</v>
      </c>
      <c r="X3780" s="71">
        <v>0</v>
      </c>
      <c r="Y3780" s="70">
        <v>0</v>
      </c>
      <c r="Z3780" s="71">
        <v>0</v>
      </c>
      <c r="AA3780" s="70">
        <v>0</v>
      </c>
      <c r="AB3780" s="71">
        <v>0</v>
      </c>
      <c r="AC3780" s="54"/>
      <c r="AD3780" s="55">
        <f t="shared" si="78"/>
        <v>0</v>
      </c>
      <c r="AE3780" s="54"/>
    </row>
    <row r="3781" spans="2:31" x14ac:dyDescent="0.3">
      <c r="B3781" s="4" t="s">
        <v>169</v>
      </c>
      <c r="C3781" s="14"/>
      <c r="D3781" s="14"/>
      <c r="E3781" s="70">
        <v>0</v>
      </c>
      <c r="F3781" s="71">
        <v>0</v>
      </c>
      <c r="G3781" s="70">
        <v>0</v>
      </c>
      <c r="H3781" s="71">
        <v>0</v>
      </c>
      <c r="I3781" s="70">
        <v>0</v>
      </c>
      <c r="J3781" s="71">
        <v>0</v>
      </c>
      <c r="K3781" s="70">
        <v>0</v>
      </c>
      <c r="L3781" s="71">
        <v>0</v>
      </c>
      <c r="M3781" s="70">
        <v>0</v>
      </c>
      <c r="N3781" s="71">
        <v>0</v>
      </c>
      <c r="O3781" s="70">
        <v>0</v>
      </c>
      <c r="P3781" s="71">
        <v>0</v>
      </c>
      <c r="Q3781" s="70">
        <v>0</v>
      </c>
      <c r="R3781" s="71">
        <v>0</v>
      </c>
      <c r="S3781" s="70">
        <v>0</v>
      </c>
      <c r="T3781" s="71">
        <v>0</v>
      </c>
      <c r="U3781" s="70">
        <v>0</v>
      </c>
      <c r="V3781" s="71">
        <v>0</v>
      </c>
      <c r="W3781" s="70">
        <v>0</v>
      </c>
      <c r="X3781" s="71">
        <v>0</v>
      </c>
      <c r="Y3781" s="70">
        <v>0</v>
      </c>
      <c r="Z3781" s="71">
        <v>0</v>
      </c>
      <c r="AA3781" s="70">
        <v>0</v>
      </c>
      <c r="AB3781" s="71">
        <v>0</v>
      </c>
      <c r="AC3781" s="54"/>
      <c r="AD3781" s="55">
        <f t="shared" si="78"/>
        <v>0</v>
      </c>
      <c r="AE3781" s="54"/>
    </row>
    <row r="3782" spans="2:31" x14ac:dyDescent="0.3">
      <c r="B3782" s="4" t="s">
        <v>170</v>
      </c>
      <c r="C3782" s="14"/>
      <c r="D3782" s="14"/>
      <c r="E3782" s="70">
        <v>0</v>
      </c>
      <c r="F3782" s="71">
        <v>0</v>
      </c>
      <c r="G3782" s="70">
        <v>0</v>
      </c>
      <c r="H3782" s="71">
        <v>0</v>
      </c>
      <c r="I3782" s="70">
        <v>0</v>
      </c>
      <c r="J3782" s="71">
        <v>0</v>
      </c>
      <c r="K3782" s="70">
        <v>0</v>
      </c>
      <c r="L3782" s="71">
        <v>0</v>
      </c>
      <c r="M3782" s="70">
        <v>0</v>
      </c>
      <c r="N3782" s="71">
        <v>0</v>
      </c>
      <c r="O3782" s="70">
        <v>0</v>
      </c>
      <c r="P3782" s="71">
        <v>0</v>
      </c>
      <c r="Q3782" s="70">
        <v>0</v>
      </c>
      <c r="R3782" s="71">
        <v>0</v>
      </c>
      <c r="S3782" s="70">
        <v>0</v>
      </c>
      <c r="T3782" s="71">
        <v>0</v>
      </c>
      <c r="U3782" s="70">
        <v>0</v>
      </c>
      <c r="V3782" s="71">
        <v>0</v>
      </c>
      <c r="W3782" s="70">
        <v>0</v>
      </c>
      <c r="X3782" s="71">
        <v>0</v>
      </c>
      <c r="Y3782" s="70">
        <v>0</v>
      </c>
      <c r="Z3782" s="71">
        <v>0</v>
      </c>
      <c r="AA3782" s="70">
        <v>0</v>
      </c>
      <c r="AB3782" s="71">
        <v>0</v>
      </c>
      <c r="AC3782" s="54"/>
      <c r="AD3782" s="55">
        <f t="shared" si="78"/>
        <v>0</v>
      </c>
      <c r="AE3782" s="54"/>
    </row>
    <row r="3783" spans="2:31" x14ac:dyDescent="0.3">
      <c r="B3783" s="4" t="s">
        <v>171</v>
      </c>
      <c r="C3783" s="14"/>
      <c r="D3783" s="14"/>
      <c r="E3783" s="70">
        <v>0</v>
      </c>
      <c r="F3783" s="71">
        <v>0</v>
      </c>
      <c r="G3783" s="70">
        <v>0</v>
      </c>
      <c r="H3783" s="71">
        <v>0</v>
      </c>
      <c r="I3783" s="70">
        <v>0</v>
      </c>
      <c r="J3783" s="71">
        <v>0</v>
      </c>
      <c r="K3783" s="70">
        <v>0</v>
      </c>
      <c r="L3783" s="71">
        <v>0</v>
      </c>
      <c r="M3783" s="70">
        <v>0</v>
      </c>
      <c r="N3783" s="71">
        <v>0</v>
      </c>
      <c r="O3783" s="70">
        <v>0</v>
      </c>
      <c r="P3783" s="71">
        <v>0</v>
      </c>
      <c r="Q3783" s="70">
        <v>0</v>
      </c>
      <c r="R3783" s="71">
        <v>0</v>
      </c>
      <c r="S3783" s="70">
        <v>0</v>
      </c>
      <c r="T3783" s="71">
        <v>0</v>
      </c>
      <c r="U3783" s="70">
        <v>0</v>
      </c>
      <c r="V3783" s="71">
        <v>0</v>
      </c>
      <c r="W3783" s="70">
        <v>0</v>
      </c>
      <c r="X3783" s="71">
        <v>0</v>
      </c>
      <c r="Y3783" s="70">
        <v>0</v>
      </c>
      <c r="Z3783" s="71">
        <v>0</v>
      </c>
      <c r="AA3783" s="70">
        <v>0</v>
      </c>
      <c r="AB3783" s="71">
        <v>0</v>
      </c>
      <c r="AC3783" s="54"/>
      <c r="AD3783" s="55">
        <f t="shared" si="78"/>
        <v>0</v>
      </c>
      <c r="AE3783" s="54"/>
    </row>
    <row r="3784" spans="2:31" x14ac:dyDescent="0.3">
      <c r="B3784" s="4" t="s">
        <v>172</v>
      </c>
      <c r="C3784" s="14"/>
      <c r="D3784" s="14"/>
      <c r="E3784" s="70">
        <v>0</v>
      </c>
      <c r="F3784" s="71">
        <v>0</v>
      </c>
      <c r="G3784" s="70">
        <v>0</v>
      </c>
      <c r="H3784" s="71">
        <v>0</v>
      </c>
      <c r="I3784" s="70">
        <v>0</v>
      </c>
      <c r="J3784" s="71">
        <v>0</v>
      </c>
      <c r="K3784" s="70">
        <v>0</v>
      </c>
      <c r="L3784" s="71">
        <v>0</v>
      </c>
      <c r="M3784" s="70">
        <v>0</v>
      </c>
      <c r="N3784" s="71">
        <v>0</v>
      </c>
      <c r="O3784" s="70">
        <v>0</v>
      </c>
      <c r="P3784" s="71">
        <v>0</v>
      </c>
      <c r="Q3784" s="70">
        <v>0</v>
      </c>
      <c r="R3784" s="71">
        <v>0</v>
      </c>
      <c r="S3784" s="70">
        <v>0</v>
      </c>
      <c r="T3784" s="71">
        <v>0</v>
      </c>
      <c r="U3784" s="70">
        <v>0</v>
      </c>
      <c r="V3784" s="71">
        <v>0</v>
      </c>
      <c r="W3784" s="70">
        <v>0</v>
      </c>
      <c r="X3784" s="71">
        <v>0</v>
      </c>
      <c r="Y3784" s="70">
        <v>0</v>
      </c>
      <c r="Z3784" s="71">
        <v>0</v>
      </c>
      <c r="AA3784" s="70">
        <v>0</v>
      </c>
      <c r="AB3784" s="71">
        <v>0</v>
      </c>
      <c r="AC3784" s="54"/>
      <c r="AD3784" s="55">
        <f t="shared" si="78"/>
        <v>0</v>
      </c>
      <c r="AE3784" s="54"/>
    </row>
    <row r="3785" spans="2:31" x14ac:dyDescent="0.3">
      <c r="B3785" s="4" t="s">
        <v>173</v>
      </c>
      <c r="C3785" s="14"/>
      <c r="D3785" s="14"/>
      <c r="E3785" s="70">
        <v>0</v>
      </c>
      <c r="F3785" s="71">
        <v>0</v>
      </c>
      <c r="G3785" s="70">
        <v>0</v>
      </c>
      <c r="H3785" s="71">
        <v>0</v>
      </c>
      <c r="I3785" s="70">
        <v>0</v>
      </c>
      <c r="J3785" s="71">
        <v>0</v>
      </c>
      <c r="K3785" s="70">
        <v>0</v>
      </c>
      <c r="L3785" s="71">
        <v>0</v>
      </c>
      <c r="M3785" s="70">
        <v>0</v>
      </c>
      <c r="N3785" s="71">
        <v>0</v>
      </c>
      <c r="O3785" s="70">
        <v>0</v>
      </c>
      <c r="P3785" s="71">
        <v>0</v>
      </c>
      <c r="Q3785" s="70">
        <v>0</v>
      </c>
      <c r="R3785" s="71">
        <v>0</v>
      </c>
      <c r="S3785" s="70">
        <v>0</v>
      </c>
      <c r="T3785" s="71">
        <v>0</v>
      </c>
      <c r="U3785" s="70">
        <v>0</v>
      </c>
      <c r="V3785" s="71">
        <v>0</v>
      </c>
      <c r="W3785" s="70">
        <v>0</v>
      </c>
      <c r="X3785" s="71">
        <v>0</v>
      </c>
      <c r="Y3785" s="70">
        <v>0</v>
      </c>
      <c r="Z3785" s="71">
        <v>0</v>
      </c>
      <c r="AA3785" s="70">
        <v>0</v>
      </c>
      <c r="AB3785" s="71">
        <v>0</v>
      </c>
      <c r="AC3785" s="54"/>
      <c r="AD3785" s="55">
        <f t="shared" si="78"/>
        <v>0</v>
      </c>
      <c r="AE3785" s="54"/>
    </row>
    <row r="3786" spans="2:31" x14ac:dyDescent="0.3">
      <c r="B3786" s="4" t="s">
        <v>174</v>
      </c>
      <c r="C3786" s="14"/>
      <c r="D3786" s="14"/>
      <c r="E3786" s="70">
        <v>0</v>
      </c>
      <c r="F3786" s="71">
        <v>0</v>
      </c>
      <c r="G3786" s="70">
        <v>0</v>
      </c>
      <c r="H3786" s="71">
        <v>0</v>
      </c>
      <c r="I3786" s="70">
        <v>0</v>
      </c>
      <c r="J3786" s="71">
        <v>0</v>
      </c>
      <c r="K3786" s="70">
        <v>0</v>
      </c>
      <c r="L3786" s="71">
        <v>0</v>
      </c>
      <c r="M3786" s="70">
        <v>0</v>
      </c>
      <c r="N3786" s="71">
        <v>0</v>
      </c>
      <c r="O3786" s="70">
        <v>0</v>
      </c>
      <c r="P3786" s="71">
        <v>0</v>
      </c>
      <c r="Q3786" s="70">
        <v>0</v>
      </c>
      <c r="R3786" s="71">
        <v>0</v>
      </c>
      <c r="S3786" s="70">
        <v>0</v>
      </c>
      <c r="T3786" s="71">
        <v>0</v>
      </c>
      <c r="U3786" s="70">
        <v>0</v>
      </c>
      <c r="V3786" s="71">
        <v>0</v>
      </c>
      <c r="W3786" s="70">
        <v>0</v>
      </c>
      <c r="X3786" s="71">
        <v>0</v>
      </c>
      <c r="Y3786" s="70">
        <v>0</v>
      </c>
      <c r="Z3786" s="71">
        <v>0</v>
      </c>
      <c r="AA3786" s="70">
        <v>0</v>
      </c>
      <c r="AB3786" s="71">
        <v>0</v>
      </c>
      <c r="AC3786" s="54"/>
      <c r="AD3786" s="55">
        <f t="shared" si="78"/>
        <v>0</v>
      </c>
      <c r="AE3786" s="54"/>
    </row>
    <row r="3787" spans="2:31" x14ac:dyDescent="0.3">
      <c r="B3787" s="4" t="s">
        <v>175</v>
      </c>
      <c r="C3787" s="14"/>
      <c r="D3787" s="14"/>
      <c r="E3787" s="70">
        <v>0</v>
      </c>
      <c r="F3787" s="71">
        <v>0</v>
      </c>
      <c r="G3787" s="70">
        <v>0</v>
      </c>
      <c r="H3787" s="71">
        <v>0</v>
      </c>
      <c r="I3787" s="70">
        <v>0</v>
      </c>
      <c r="J3787" s="71">
        <v>0</v>
      </c>
      <c r="K3787" s="70">
        <v>0</v>
      </c>
      <c r="L3787" s="71">
        <v>0</v>
      </c>
      <c r="M3787" s="70">
        <v>0</v>
      </c>
      <c r="N3787" s="71">
        <v>0</v>
      </c>
      <c r="O3787" s="70">
        <v>0</v>
      </c>
      <c r="P3787" s="71">
        <v>0</v>
      </c>
      <c r="Q3787" s="70">
        <v>0</v>
      </c>
      <c r="R3787" s="71">
        <v>0</v>
      </c>
      <c r="S3787" s="70">
        <v>0</v>
      </c>
      <c r="T3787" s="71">
        <v>0</v>
      </c>
      <c r="U3787" s="70">
        <v>0</v>
      </c>
      <c r="V3787" s="71">
        <v>0</v>
      </c>
      <c r="W3787" s="70">
        <v>0</v>
      </c>
      <c r="X3787" s="71">
        <v>0</v>
      </c>
      <c r="Y3787" s="70">
        <v>0</v>
      </c>
      <c r="Z3787" s="71">
        <v>0</v>
      </c>
      <c r="AA3787" s="70">
        <v>0</v>
      </c>
      <c r="AB3787" s="71">
        <v>0</v>
      </c>
      <c r="AC3787" s="54"/>
      <c r="AD3787" s="55">
        <f t="shared" si="78"/>
        <v>0</v>
      </c>
      <c r="AE3787" s="54"/>
    </row>
    <row r="3788" spans="2:31" x14ac:dyDescent="0.3">
      <c r="B3788" s="4" t="s">
        <v>176</v>
      </c>
      <c r="C3788" s="14"/>
      <c r="D3788" s="14"/>
      <c r="E3788" s="70">
        <v>0</v>
      </c>
      <c r="F3788" s="71">
        <v>0</v>
      </c>
      <c r="G3788" s="70">
        <v>0</v>
      </c>
      <c r="H3788" s="71">
        <v>0</v>
      </c>
      <c r="I3788" s="70">
        <v>0</v>
      </c>
      <c r="J3788" s="71">
        <v>0</v>
      </c>
      <c r="K3788" s="70">
        <v>0</v>
      </c>
      <c r="L3788" s="71">
        <v>0</v>
      </c>
      <c r="M3788" s="70">
        <v>0</v>
      </c>
      <c r="N3788" s="71">
        <v>0</v>
      </c>
      <c r="O3788" s="70">
        <v>0</v>
      </c>
      <c r="P3788" s="71">
        <v>0</v>
      </c>
      <c r="Q3788" s="70">
        <v>0</v>
      </c>
      <c r="R3788" s="71">
        <v>0</v>
      </c>
      <c r="S3788" s="70">
        <v>0</v>
      </c>
      <c r="T3788" s="71">
        <v>0</v>
      </c>
      <c r="U3788" s="70">
        <v>0</v>
      </c>
      <c r="V3788" s="71">
        <v>0</v>
      </c>
      <c r="W3788" s="70">
        <v>0</v>
      </c>
      <c r="X3788" s="71">
        <v>0</v>
      </c>
      <c r="Y3788" s="70">
        <v>0</v>
      </c>
      <c r="Z3788" s="71">
        <v>0</v>
      </c>
      <c r="AA3788" s="70">
        <v>0</v>
      </c>
      <c r="AB3788" s="71">
        <v>0</v>
      </c>
      <c r="AC3788" s="54"/>
      <c r="AD3788" s="55">
        <f t="shared" si="78"/>
        <v>0</v>
      </c>
      <c r="AE3788" s="54"/>
    </row>
    <row r="3789" spans="2:31" x14ac:dyDescent="0.3">
      <c r="B3789" s="4" t="s">
        <v>177</v>
      </c>
      <c r="C3789" s="14"/>
      <c r="D3789" s="14"/>
      <c r="E3789" s="70">
        <v>0</v>
      </c>
      <c r="F3789" s="71">
        <v>0</v>
      </c>
      <c r="G3789" s="70">
        <v>0</v>
      </c>
      <c r="H3789" s="71">
        <v>0</v>
      </c>
      <c r="I3789" s="70">
        <v>0</v>
      </c>
      <c r="J3789" s="71">
        <v>0</v>
      </c>
      <c r="K3789" s="70">
        <v>0</v>
      </c>
      <c r="L3789" s="71">
        <v>0</v>
      </c>
      <c r="M3789" s="70">
        <v>0</v>
      </c>
      <c r="N3789" s="71">
        <v>0</v>
      </c>
      <c r="O3789" s="70">
        <v>0</v>
      </c>
      <c r="P3789" s="71">
        <v>0</v>
      </c>
      <c r="Q3789" s="70">
        <v>0</v>
      </c>
      <c r="R3789" s="71">
        <v>0</v>
      </c>
      <c r="S3789" s="70">
        <v>0</v>
      </c>
      <c r="T3789" s="71">
        <v>0</v>
      </c>
      <c r="U3789" s="70">
        <v>0</v>
      </c>
      <c r="V3789" s="71">
        <v>0</v>
      </c>
      <c r="W3789" s="70">
        <v>0</v>
      </c>
      <c r="X3789" s="71">
        <v>0</v>
      </c>
      <c r="Y3789" s="70">
        <v>0</v>
      </c>
      <c r="Z3789" s="71">
        <v>0</v>
      </c>
      <c r="AA3789" s="70">
        <v>0</v>
      </c>
      <c r="AB3789" s="71">
        <v>0</v>
      </c>
      <c r="AC3789" s="54"/>
      <c r="AD3789" s="55">
        <f t="shared" si="78"/>
        <v>0</v>
      </c>
      <c r="AE3789" s="54"/>
    </row>
    <row r="3790" spans="2:31" x14ac:dyDescent="0.3">
      <c r="B3790" s="4" t="s">
        <v>178</v>
      </c>
      <c r="C3790" s="14"/>
      <c r="D3790" s="14"/>
      <c r="E3790" s="70">
        <v>0</v>
      </c>
      <c r="F3790" s="71">
        <v>0</v>
      </c>
      <c r="G3790" s="70">
        <v>0</v>
      </c>
      <c r="H3790" s="71">
        <v>0</v>
      </c>
      <c r="I3790" s="70">
        <v>0</v>
      </c>
      <c r="J3790" s="71">
        <v>0</v>
      </c>
      <c r="K3790" s="70">
        <v>0</v>
      </c>
      <c r="L3790" s="71">
        <v>0</v>
      </c>
      <c r="M3790" s="70">
        <v>0</v>
      </c>
      <c r="N3790" s="71">
        <v>0</v>
      </c>
      <c r="O3790" s="70">
        <v>0</v>
      </c>
      <c r="P3790" s="71">
        <v>0</v>
      </c>
      <c r="Q3790" s="70">
        <v>0</v>
      </c>
      <c r="R3790" s="71">
        <v>0</v>
      </c>
      <c r="S3790" s="70">
        <v>0</v>
      </c>
      <c r="T3790" s="71">
        <v>0</v>
      </c>
      <c r="U3790" s="70">
        <v>0</v>
      </c>
      <c r="V3790" s="71">
        <v>0</v>
      </c>
      <c r="W3790" s="70">
        <v>0</v>
      </c>
      <c r="X3790" s="71">
        <v>0</v>
      </c>
      <c r="Y3790" s="70">
        <v>0</v>
      </c>
      <c r="Z3790" s="71">
        <v>0</v>
      </c>
      <c r="AA3790" s="70">
        <v>0</v>
      </c>
      <c r="AB3790" s="71">
        <v>0</v>
      </c>
      <c r="AC3790" s="54"/>
      <c r="AD3790" s="55">
        <f t="shared" si="78"/>
        <v>0</v>
      </c>
      <c r="AE3790" s="54"/>
    </row>
    <row r="3791" spans="2:31" x14ac:dyDescent="0.3">
      <c r="B3791" s="4" t="s">
        <v>179</v>
      </c>
      <c r="C3791" s="14"/>
      <c r="D3791" s="14"/>
      <c r="E3791" s="70">
        <v>0</v>
      </c>
      <c r="F3791" s="71">
        <v>0</v>
      </c>
      <c r="G3791" s="70">
        <v>0</v>
      </c>
      <c r="H3791" s="71">
        <v>0</v>
      </c>
      <c r="I3791" s="70">
        <v>0</v>
      </c>
      <c r="J3791" s="71">
        <v>0</v>
      </c>
      <c r="K3791" s="70">
        <v>0</v>
      </c>
      <c r="L3791" s="71">
        <v>0</v>
      </c>
      <c r="M3791" s="70">
        <v>0</v>
      </c>
      <c r="N3791" s="71">
        <v>0</v>
      </c>
      <c r="O3791" s="70">
        <v>0</v>
      </c>
      <c r="P3791" s="71">
        <v>0</v>
      </c>
      <c r="Q3791" s="70">
        <v>0</v>
      </c>
      <c r="R3791" s="71">
        <v>0</v>
      </c>
      <c r="S3791" s="70">
        <v>0</v>
      </c>
      <c r="T3791" s="71">
        <v>0</v>
      </c>
      <c r="U3791" s="70">
        <v>0</v>
      </c>
      <c r="V3791" s="71">
        <v>0</v>
      </c>
      <c r="W3791" s="70">
        <v>0</v>
      </c>
      <c r="X3791" s="71">
        <v>0</v>
      </c>
      <c r="Y3791" s="70">
        <v>0</v>
      </c>
      <c r="Z3791" s="71">
        <v>0</v>
      </c>
      <c r="AA3791" s="70">
        <v>0</v>
      </c>
      <c r="AB3791" s="71">
        <v>0</v>
      </c>
      <c r="AC3791" s="54"/>
      <c r="AD3791" s="55">
        <f t="shared" si="78"/>
        <v>0</v>
      </c>
      <c r="AE3791" s="54"/>
    </row>
    <row r="3792" spans="2:31" x14ac:dyDescent="0.3">
      <c r="B3792" s="4" t="s">
        <v>180</v>
      </c>
      <c r="C3792" s="14"/>
      <c r="D3792" s="14"/>
      <c r="E3792" s="70">
        <v>0</v>
      </c>
      <c r="F3792" s="71">
        <v>0</v>
      </c>
      <c r="G3792" s="70">
        <v>0</v>
      </c>
      <c r="H3792" s="71">
        <v>0</v>
      </c>
      <c r="I3792" s="70">
        <v>0</v>
      </c>
      <c r="J3792" s="71">
        <v>0</v>
      </c>
      <c r="K3792" s="70">
        <v>0</v>
      </c>
      <c r="L3792" s="71">
        <v>0</v>
      </c>
      <c r="M3792" s="70">
        <v>0</v>
      </c>
      <c r="N3792" s="71">
        <v>0</v>
      </c>
      <c r="O3792" s="70">
        <v>0</v>
      </c>
      <c r="P3792" s="71">
        <v>0</v>
      </c>
      <c r="Q3792" s="70">
        <v>0</v>
      </c>
      <c r="R3792" s="71">
        <v>0</v>
      </c>
      <c r="S3792" s="70">
        <v>0</v>
      </c>
      <c r="T3792" s="71">
        <v>0</v>
      </c>
      <c r="U3792" s="70">
        <v>0</v>
      </c>
      <c r="V3792" s="71">
        <v>0</v>
      </c>
      <c r="W3792" s="70">
        <v>0</v>
      </c>
      <c r="X3792" s="71">
        <v>0</v>
      </c>
      <c r="Y3792" s="70">
        <v>0</v>
      </c>
      <c r="Z3792" s="71">
        <v>0</v>
      </c>
      <c r="AA3792" s="70">
        <v>0</v>
      </c>
      <c r="AB3792" s="71">
        <v>0</v>
      </c>
      <c r="AC3792" s="54"/>
      <c r="AD3792" s="55">
        <f t="shared" si="78"/>
        <v>0</v>
      </c>
      <c r="AE3792" s="54"/>
    </row>
    <row r="3793" spans="2:31" x14ac:dyDescent="0.3">
      <c r="B3793" s="4" t="s">
        <v>181</v>
      </c>
      <c r="C3793" s="14"/>
      <c r="D3793" s="14"/>
      <c r="E3793" s="70">
        <v>0</v>
      </c>
      <c r="F3793" s="71">
        <v>0</v>
      </c>
      <c r="G3793" s="70">
        <v>0</v>
      </c>
      <c r="H3793" s="71">
        <v>0</v>
      </c>
      <c r="I3793" s="70">
        <v>0</v>
      </c>
      <c r="J3793" s="71">
        <v>0</v>
      </c>
      <c r="K3793" s="70">
        <v>0</v>
      </c>
      <c r="L3793" s="71">
        <v>0</v>
      </c>
      <c r="M3793" s="70">
        <v>0</v>
      </c>
      <c r="N3793" s="71">
        <v>0</v>
      </c>
      <c r="O3793" s="70">
        <v>0</v>
      </c>
      <c r="P3793" s="71">
        <v>0</v>
      </c>
      <c r="Q3793" s="70">
        <v>0</v>
      </c>
      <c r="R3793" s="71">
        <v>0</v>
      </c>
      <c r="S3793" s="70">
        <v>0</v>
      </c>
      <c r="T3793" s="71">
        <v>0</v>
      </c>
      <c r="U3793" s="70">
        <v>0</v>
      </c>
      <c r="V3793" s="71">
        <v>0</v>
      </c>
      <c r="W3793" s="70">
        <v>0</v>
      </c>
      <c r="X3793" s="71">
        <v>0</v>
      </c>
      <c r="Y3793" s="70">
        <v>0</v>
      </c>
      <c r="Z3793" s="71">
        <v>0</v>
      </c>
      <c r="AA3793" s="70">
        <v>0</v>
      </c>
      <c r="AB3793" s="71">
        <v>0</v>
      </c>
      <c r="AC3793" s="54"/>
      <c r="AD3793" s="55">
        <f t="shared" si="78"/>
        <v>0</v>
      </c>
      <c r="AE3793" s="54"/>
    </row>
    <row r="3794" spans="2:31" x14ac:dyDescent="0.3">
      <c r="B3794" s="4" t="s">
        <v>182</v>
      </c>
      <c r="C3794" s="14"/>
      <c r="D3794" s="14"/>
      <c r="E3794" s="70">
        <v>0</v>
      </c>
      <c r="F3794" s="71">
        <v>0</v>
      </c>
      <c r="G3794" s="70">
        <v>0</v>
      </c>
      <c r="H3794" s="71">
        <v>0</v>
      </c>
      <c r="I3794" s="70">
        <v>0</v>
      </c>
      <c r="J3794" s="71">
        <v>0</v>
      </c>
      <c r="K3794" s="70">
        <v>0</v>
      </c>
      <c r="L3794" s="71">
        <v>0</v>
      </c>
      <c r="M3794" s="70">
        <v>0</v>
      </c>
      <c r="N3794" s="71">
        <v>0</v>
      </c>
      <c r="O3794" s="70">
        <v>0</v>
      </c>
      <c r="P3794" s="71">
        <v>0</v>
      </c>
      <c r="Q3794" s="70">
        <v>0</v>
      </c>
      <c r="R3794" s="71">
        <v>0</v>
      </c>
      <c r="S3794" s="70">
        <v>0</v>
      </c>
      <c r="T3794" s="71">
        <v>0</v>
      </c>
      <c r="U3794" s="70">
        <v>0</v>
      </c>
      <c r="V3794" s="71">
        <v>0</v>
      </c>
      <c r="W3794" s="70">
        <v>0</v>
      </c>
      <c r="X3794" s="71">
        <v>0</v>
      </c>
      <c r="Y3794" s="70">
        <v>0</v>
      </c>
      <c r="Z3794" s="71">
        <v>0</v>
      </c>
      <c r="AA3794" s="70">
        <v>0</v>
      </c>
      <c r="AB3794" s="71">
        <v>0</v>
      </c>
      <c r="AC3794" s="54"/>
      <c r="AD3794" s="55">
        <f t="shared" si="78"/>
        <v>0</v>
      </c>
      <c r="AE3794" s="54"/>
    </row>
    <row r="3795" spans="2:31" x14ac:dyDescent="0.3">
      <c r="B3795" s="4" t="s">
        <v>183</v>
      </c>
      <c r="C3795" s="14"/>
      <c r="D3795" s="14"/>
      <c r="E3795" s="70">
        <v>0</v>
      </c>
      <c r="F3795" s="71">
        <v>0</v>
      </c>
      <c r="G3795" s="70">
        <v>0</v>
      </c>
      <c r="H3795" s="71">
        <v>0</v>
      </c>
      <c r="I3795" s="70">
        <v>0</v>
      </c>
      <c r="J3795" s="71">
        <v>0</v>
      </c>
      <c r="K3795" s="70">
        <v>0</v>
      </c>
      <c r="L3795" s="71">
        <v>0</v>
      </c>
      <c r="M3795" s="70">
        <v>0</v>
      </c>
      <c r="N3795" s="71">
        <v>0</v>
      </c>
      <c r="O3795" s="70">
        <v>0</v>
      </c>
      <c r="P3795" s="71">
        <v>0</v>
      </c>
      <c r="Q3795" s="70">
        <v>0</v>
      </c>
      <c r="R3795" s="71">
        <v>0</v>
      </c>
      <c r="S3795" s="70">
        <v>0</v>
      </c>
      <c r="T3795" s="71">
        <v>0</v>
      </c>
      <c r="U3795" s="70">
        <v>0</v>
      </c>
      <c r="V3795" s="71">
        <v>0</v>
      </c>
      <c r="W3795" s="70">
        <v>0</v>
      </c>
      <c r="X3795" s="71">
        <v>0</v>
      </c>
      <c r="Y3795" s="70">
        <v>0</v>
      </c>
      <c r="Z3795" s="71">
        <v>0</v>
      </c>
      <c r="AA3795" s="70">
        <v>0</v>
      </c>
      <c r="AB3795" s="71">
        <v>0</v>
      </c>
      <c r="AC3795" s="54"/>
      <c r="AD3795" s="55">
        <f t="shared" si="78"/>
        <v>0</v>
      </c>
      <c r="AE3795" s="54"/>
    </row>
    <row r="3796" spans="2:31" x14ac:dyDescent="0.3">
      <c r="B3796" s="4" t="s">
        <v>184</v>
      </c>
      <c r="C3796" s="14"/>
      <c r="D3796" s="14"/>
      <c r="E3796" s="70">
        <v>0</v>
      </c>
      <c r="F3796" s="71">
        <v>0</v>
      </c>
      <c r="G3796" s="70">
        <v>0</v>
      </c>
      <c r="H3796" s="71">
        <v>0</v>
      </c>
      <c r="I3796" s="70">
        <v>0</v>
      </c>
      <c r="J3796" s="71">
        <v>0</v>
      </c>
      <c r="K3796" s="70">
        <v>0</v>
      </c>
      <c r="L3796" s="71">
        <v>0</v>
      </c>
      <c r="M3796" s="70">
        <v>0</v>
      </c>
      <c r="N3796" s="71">
        <v>0</v>
      </c>
      <c r="O3796" s="70">
        <v>0</v>
      </c>
      <c r="P3796" s="71">
        <v>0</v>
      </c>
      <c r="Q3796" s="70">
        <v>0</v>
      </c>
      <c r="R3796" s="71">
        <v>0</v>
      </c>
      <c r="S3796" s="70">
        <v>0</v>
      </c>
      <c r="T3796" s="71">
        <v>0</v>
      </c>
      <c r="U3796" s="70">
        <v>0</v>
      </c>
      <c r="V3796" s="71">
        <v>0</v>
      </c>
      <c r="W3796" s="70">
        <v>0</v>
      </c>
      <c r="X3796" s="71">
        <v>0</v>
      </c>
      <c r="Y3796" s="70">
        <v>0</v>
      </c>
      <c r="Z3796" s="71">
        <v>0</v>
      </c>
      <c r="AA3796" s="70">
        <v>0</v>
      </c>
      <c r="AB3796" s="71">
        <v>0</v>
      </c>
      <c r="AC3796" s="54"/>
      <c r="AD3796" s="55">
        <f t="shared" si="78"/>
        <v>0</v>
      </c>
      <c r="AE3796" s="54"/>
    </row>
    <row r="3797" spans="2:31" x14ac:dyDescent="0.3">
      <c r="B3797" s="4" t="s">
        <v>185</v>
      </c>
      <c r="C3797" s="14"/>
      <c r="D3797" s="14"/>
      <c r="E3797" s="70">
        <v>0</v>
      </c>
      <c r="F3797" s="71">
        <v>0</v>
      </c>
      <c r="G3797" s="70">
        <v>0</v>
      </c>
      <c r="H3797" s="71">
        <v>0</v>
      </c>
      <c r="I3797" s="70">
        <v>0</v>
      </c>
      <c r="J3797" s="71">
        <v>0</v>
      </c>
      <c r="K3797" s="70">
        <v>0</v>
      </c>
      <c r="L3797" s="71">
        <v>0</v>
      </c>
      <c r="M3797" s="70">
        <v>0</v>
      </c>
      <c r="N3797" s="71">
        <v>0</v>
      </c>
      <c r="O3797" s="70">
        <v>0</v>
      </c>
      <c r="P3797" s="71">
        <v>0</v>
      </c>
      <c r="Q3797" s="70">
        <v>0</v>
      </c>
      <c r="R3797" s="71">
        <v>0</v>
      </c>
      <c r="S3797" s="70">
        <v>0</v>
      </c>
      <c r="T3797" s="71">
        <v>0</v>
      </c>
      <c r="U3797" s="70">
        <v>0</v>
      </c>
      <c r="V3797" s="71">
        <v>0</v>
      </c>
      <c r="W3797" s="70">
        <v>0</v>
      </c>
      <c r="X3797" s="71">
        <v>0</v>
      </c>
      <c r="Y3797" s="70">
        <v>0</v>
      </c>
      <c r="Z3797" s="71">
        <v>0</v>
      </c>
      <c r="AA3797" s="70">
        <v>0</v>
      </c>
      <c r="AB3797" s="71">
        <v>0</v>
      </c>
      <c r="AC3797" s="54"/>
      <c r="AD3797" s="55">
        <f t="shared" si="78"/>
        <v>0</v>
      </c>
      <c r="AE3797" s="54"/>
    </row>
    <row r="3798" spans="2:31" x14ac:dyDescent="0.3">
      <c r="B3798" s="4" t="s">
        <v>186</v>
      </c>
      <c r="C3798" s="14"/>
      <c r="D3798" s="14"/>
      <c r="E3798" s="70">
        <v>0</v>
      </c>
      <c r="F3798" s="71">
        <v>0</v>
      </c>
      <c r="G3798" s="70">
        <v>0</v>
      </c>
      <c r="H3798" s="71">
        <v>0</v>
      </c>
      <c r="I3798" s="70">
        <v>0</v>
      </c>
      <c r="J3798" s="71">
        <v>0</v>
      </c>
      <c r="K3798" s="70">
        <v>0</v>
      </c>
      <c r="L3798" s="71">
        <v>0</v>
      </c>
      <c r="M3798" s="70">
        <v>0</v>
      </c>
      <c r="N3798" s="71">
        <v>0</v>
      </c>
      <c r="O3798" s="70">
        <v>0</v>
      </c>
      <c r="P3798" s="71">
        <v>0</v>
      </c>
      <c r="Q3798" s="70">
        <v>0</v>
      </c>
      <c r="R3798" s="71">
        <v>0</v>
      </c>
      <c r="S3798" s="70">
        <v>0</v>
      </c>
      <c r="T3798" s="71">
        <v>0</v>
      </c>
      <c r="U3798" s="70">
        <v>0</v>
      </c>
      <c r="V3798" s="71">
        <v>0</v>
      </c>
      <c r="W3798" s="70">
        <v>0</v>
      </c>
      <c r="X3798" s="71">
        <v>0</v>
      </c>
      <c r="Y3798" s="70">
        <v>0</v>
      </c>
      <c r="Z3798" s="71">
        <v>0</v>
      </c>
      <c r="AA3798" s="70">
        <v>0</v>
      </c>
      <c r="AB3798" s="71">
        <v>0</v>
      </c>
      <c r="AC3798" s="54"/>
      <c r="AD3798" s="55">
        <f t="shared" si="78"/>
        <v>0</v>
      </c>
      <c r="AE3798" s="54"/>
    </row>
    <row r="3799" spans="2:31" x14ac:dyDescent="0.3">
      <c r="B3799" s="4" t="s">
        <v>187</v>
      </c>
      <c r="C3799" s="14"/>
      <c r="D3799" s="14"/>
      <c r="E3799" s="70">
        <v>0</v>
      </c>
      <c r="F3799" s="71">
        <v>0</v>
      </c>
      <c r="G3799" s="70">
        <v>0</v>
      </c>
      <c r="H3799" s="71">
        <v>0</v>
      </c>
      <c r="I3799" s="70">
        <v>0</v>
      </c>
      <c r="J3799" s="71">
        <v>0</v>
      </c>
      <c r="K3799" s="70">
        <v>0</v>
      </c>
      <c r="L3799" s="71">
        <v>0</v>
      </c>
      <c r="M3799" s="70">
        <v>0</v>
      </c>
      <c r="N3799" s="71">
        <v>0</v>
      </c>
      <c r="O3799" s="70">
        <v>0</v>
      </c>
      <c r="P3799" s="71">
        <v>0</v>
      </c>
      <c r="Q3799" s="70">
        <v>0</v>
      </c>
      <c r="R3799" s="71">
        <v>0</v>
      </c>
      <c r="S3799" s="70">
        <v>0</v>
      </c>
      <c r="T3799" s="71">
        <v>0</v>
      </c>
      <c r="U3799" s="70">
        <v>0</v>
      </c>
      <c r="V3799" s="71">
        <v>0</v>
      </c>
      <c r="W3799" s="70">
        <v>0</v>
      </c>
      <c r="X3799" s="71">
        <v>0</v>
      </c>
      <c r="Y3799" s="70">
        <v>0</v>
      </c>
      <c r="Z3799" s="71">
        <v>0</v>
      </c>
      <c r="AA3799" s="70">
        <v>0</v>
      </c>
      <c r="AB3799" s="71">
        <v>0</v>
      </c>
      <c r="AC3799" s="54"/>
      <c r="AD3799" s="55">
        <f t="shared" si="78"/>
        <v>0</v>
      </c>
      <c r="AE3799" s="54"/>
    </row>
    <row r="3800" spans="2:31" x14ac:dyDescent="0.3">
      <c r="B3800" s="4" t="s">
        <v>188</v>
      </c>
      <c r="C3800" s="14"/>
      <c r="D3800" s="14"/>
      <c r="E3800" s="70">
        <v>0</v>
      </c>
      <c r="F3800" s="71">
        <v>0</v>
      </c>
      <c r="G3800" s="70">
        <v>0</v>
      </c>
      <c r="H3800" s="71">
        <v>0</v>
      </c>
      <c r="I3800" s="70">
        <v>0</v>
      </c>
      <c r="J3800" s="71">
        <v>0</v>
      </c>
      <c r="K3800" s="70">
        <v>0</v>
      </c>
      <c r="L3800" s="71">
        <v>0</v>
      </c>
      <c r="M3800" s="70">
        <v>0</v>
      </c>
      <c r="N3800" s="71">
        <v>0</v>
      </c>
      <c r="O3800" s="70">
        <v>0</v>
      </c>
      <c r="P3800" s="71">
        <v>0</v>
      </c>
      <c r="Q3800" s="70">
        <v>0</v>
      </c>
      <c r="R3800" s="71">
        <v>0</v>
      </c>
      <c r="S3800" s="70">
        <v>0</v>
      </c>
      <c r="T3800" s="71">
        <v>0</v>
      </c>
      <c r="U3800" s="70">
        <v>0</v>
      </c>
      <c r="V3800" s="71">
        <v>0</v>
      </c>
      <c r="W3800" s="70">
        <v>0</v>
      </c>
      <c r="X3800" s="71">
        <v>0</v>
      </c>
      <c r="Y3800" s="70">
        <v>0</v>
      </c>
      <c r="Z3800" s="71">
        <v>0</v>
      </c>
      <c r="AA3800" s="70">
        <v>0</v>
      </c>
      <c r="AB3800" s="71">
        <v>0</v>
      </c>
      <c r="AC3800" s="54"/>
      <c r="AD3800" s="55">
        <f t="shared" si="78"/>
        <v>0</v>
      </c>
      <c r="AE3800" s="54"/>
    </row>
    <row r="3801" spans="2:31" x14ac:dyDescent="0.3">
      <c r="B3801" s="4" t="s">
        <v>189</v>
      </c>
      <c r="C3801" s="14"/>
      <c r="D3801" s="14"/>
      <c r="E3801" s="70">
        <v>0</v>
      </c>
      <c r="F3801" s="71">
        <v>0</v>
      </c>
      <c r="G3801" s="70">
        <v>0</v>
      </c>
      <c r="H3801" s="71">
        <v>0</v>
      </c>
      <c r="I3801" s="70">
        <v>0</v>
      </c>
      <c r="J3801" s="71">
        <v>0</v>
      </c>
      <c r="K3801" s="70">
        <v>0</v>
      </c>
      <c r="L3801" s="71">
        <v>0</v>
      </c>
      <c r="M3801" s="70">
        <v>0</v>
      </c>
      <c r="N3801" s="71">
        <v>0</v>
      </c>
      <c r="O3801" s="70">
        <v>0</v>
      </c>
      <c r="P3801" s="71">
        <v>0</v>
      </c>
      <c r="Q3801" s="70">
        <v>0</v>
      </c>
      <c r="R3801" s="71">
        <v>0</v>
      </c>
      <c r="S3801" s="70">
        <v>0</v>
      </c>
      <c r="T3801" s="71">
        <v>0</v>
      </c>
      <c r="U3801" s="70">
        <v>0</v>
      </c>
      <c r="V3801" s="71">
        <v>0</v>
      </c>
      <c r="W3801" s="70">
        <v>0</v>
      </c>
      <c r="X3801" s="71">
        <v>0</v>
      </c>
      <c r="Y3801" s="70">
        <v>0</v>
      </c>
      <c r="Z3801" s="71">
        <v>0</v>
      </c>
      <c r="AA3801" s="70">
        <v>0</v>
      </c>
      <c r="AB3801" s="71">
        <v>0</v>
      </c>
      <c r="AC3801" s="54"/>
      <c r="AD3801" s="55">
        <f t="shared" si="78"/>
        <v>0</v>
      </c>
      <c r="AE3801" s="54"/>
    </row>
    <row r="3802" spans="2:31" x14ac:dyDescent="0.3">
      <c r="B3802" s="4" t="s">
        <v>190</v>
      </c>
      <c r="C3802" s="14"/>
      <c r="D3802" s="14"/>
      <c r="E3802" s="70">
        <v>0</v>
      </c>
      <c r="F3802" s="71">
        <v>0</v>
      </c>
      <c r="G3802" s="70">
        <v>0</v>
      </c>
      <c r="H3802" s="71">
        <v>0</v>
      </c>
      <c r="I3802" s="70">
        <v>0</v>
      </c>
      <c r="J3802" s="71">
        <v>0</v>
      </c>
      <c r="K3802" s="70">
        <v>0</v>
      </c>
      <c r="L3802" s="71">
        <v>0</v>
      </c>
      <c r="M3802" s="70">
        <v>0</v>
      </c>
      <c r="N3802" s="71">
        <v>0</v>
      </c>
      <c r="O3802" s="70">
        <v>0</v>
      </c>
      <c r="P3802" s="71">
        <v>0</v>
      </c>
      <c r="Q3802" s="70">
        <v>0</v>
      </c>
      <c r="R3802" s="71">
        <v>0</v>
      </c>
      <c r="S3802" s="70">
        <v>0</v>
      </c>
      <c r="T3802" s="71">
        <v>0</v>
      </c>
      <c r="U3802" s="70">
        <v>0</v>
      </c>
      <c r="V3802" s="71">
        <v>0</v>
      </c>
      <c r="W3802" s="70">
        <v>0</v>
      </c>
      <c r="X3802" s="71">
        <v>0</v>
      </c>
      <c r="Y3802" s="70">
        <v>0</v>
      </c>
      <c r="Z3802" s="71">
        <v>0</v>
      </c>
      <c r="AA3802" s="70">
        <v>0</v>
      </c>
      <c r="AB3802" s="71">
        <v>0</v>
      </c>
      <c r="AC3802" s="54"/>
      <c r="AD3802" s="55">
        <f t="shared" si="78"/>
        <v>0</v>
      </c>
      <c r="AE3802" s="54"/>
    </row>
    <row r="3803" spans="2:31" x14ac:dyDescent="0.3">
      <c r="B3803" s="4" t="s">
        <v>191</v>
      </c>
      <c r="C3803" s="14"/>
      <c r="D3803" s="14"/>
      <c r="E3803" s="70">
        <v>0</v>
      </c>
      <c r="F3803" s="71">
        <v>0</v>
      </c>
      <c r="G3803" s="70">
        <v>0</v>
      </c>
      <c r="H3803" s="71">
        <v>0</v>
      </c>
      <c r="I3803" s="70">
        <v>0</v>
      </c>
      <c r="J3803" s="71">
        <v>0</v>
      </c>
      <c r="K3803" s="70">
        <v>0</v>
      </c>
      <c r="L3803" s="71">
        <v>0</v>
      </c>
      <c r="M3803" s="70">
        <v>0</v>
      </c>
      <c r="N3803" s="71">
        <v>0</v>
      </c>
      <c r="O3803" s="70">
        <v>0</v>
      </c>
      <c r="P3803" s="71">
        <v>0</v>
      </c>
      <c r="Q3803" s="70">
        <v>0</v>
      </c>
      <c r="R3803" s="71">
        <v>0</v>
      </c>
      <c r="S3803" s="70">
        <v>0</v>
      </c>
      <c r="T3803" s="71">
        <v>0</v>
      </c>
      <c r="U3803" s="70">
        <v>0</v>
      </c>
      <c r="V3803" s="71">
        <v>0</v>
      </c>
      <c r="W3803" s="70">
        <v>0</v>
      </c>
      <c r="X3803" s="71">
        <v>0</v>
      </c>
      <c r="Y3803" s="70">
        <v>0</v>
      </c>
      <c r="Z3803" s="71">
        <v>0</v>
      </c>
      <c r="AA3803" s="70">
        <v>0</v>
      </c>
      <c r="AB3803" s="71">
        <v>0</v>
      </c>
      <c r="AC3803" s="54"/>
      <c r="AD3803" s="55">
        <f t="shared" si="78"/>
        <v>0</v>
      </c>
      <c r="AE3803" s="54"/>
    </row>
    <row r="3804" spans="2:31" x14ac:dyDescent="0.3">
      <c r="B3804" s="4" t="s">
        <v>192</v>
      </c>
      <c r="C3804" s="14"/>
      <c r="D3804" s="14"/>
      <c r="E3804" s="70">
        <v>0</v>
      </c>
      <c r="F3804" s="71">
        <v>0</v>
      </c>
      <c r="G3804" s="70">
        <v>0</v>
      </c>
      <c r="H3804" s="71">
        <v>0</v>
      </c>
      <c r="I3804" s="70">
        <v>0</v>
      </c>
      <c r="J3804" s="71">
        <v>0</v>
      </c>
      <c r="K3804" s="70">
        <v>0</v>
      </c>
      <c r="L3804" s="71">
        <v>0</v>
      </c>
      <c r="M3804" s="70">
        <v>0</v>
      </c>
      <c r="N3804" s="71">
        <v>0</v>
      </c>
      <c r="O3804" s="70">
        <v>0</v>
      </c>
      <c r="P3804" s="71">
        <v>0</v>
      </c>
      <c r="Q3804" s="70">
        <v>0</v>
      </c>
      <c r="R3804" s="71">
        <v>0</v>
      </c>
      <c r="S3804" s="70">
        <v>0</v>
      </c>
      <c r="T3804" s="71">
        <v>0</v>
      </c>
      <c r="U3804" s="70">
        <v>0</v>
      </c>
      <c r="V3804" s="71">
        <v>0</v>
      </c>
      <c r="W3804" s="70">
        <v>0</v>
      </c>
      <c r="X3804" s="71">
        <v>0</v>
      </c>
      <c r="Y3804" s="70">
        <v>0</v>
      </c>
      <c r="Z3804" s="71">
        <v>0</v>
      </c>
      <c r="AA3804" s="70">
        <v>0</v>
      </c>
      <c r="AB3804" s="71">
        <v>0</v>
      </c>
      <c r="AC3804" s="54"/>
      <c r="AD3804" s="55">
        <f t="shared" si="78"/>
        <v>0</v>
      </c>
      <c r="AE3804" s="54"/>
    </row>
    <row r="3805" spans="2:31" x14ac:dyDescent="0.3">
      <c r="B3805" s="4" t="s">
        <v>193</v>
      </c>
      <c r="C3805" s="14"/>
      <c r="D3805" s="14"/>
      <c r="E3805" s="70">
        <v>0</v>
      </c>
      <c r="F3805" s="71">
        <v>0</v>
      </c>
      <c r="G3805" s="70">
        <v>0</v>
      </c>
      <c r="H3805" s="71">
        <v>0</v>
      </c>
      <c r="I3805" s="70">
        <v>0</v>
      </c>
      <c r="J3805" s="71">
        <v>0</v>
      </c>
      <c r="K3805" s="70">
        <v>0</v>
      </c>
      <c r="L3805" s="71">
        <v>0</v>
      </c>
      <c r="M3805" s="70">
        <v>0</v>
      </c>
      <c r="N3805" s="71">
        <v>0</v>
      </c>
      <c r="O3805" s="70">
        <v>0</v>
      </c>
      <c r="P3805" s="71">
        <v>0</v>
      </c>
      <c r="Q3805" s="70">
        <v>0</v>
      </c>
      <c r="R3805" s="71">
        <v>0</v>
      </c>
      <c r="S3805" s="70">
        <v>0</v>
      </c>
      <c r="T3805" s="71">
        <v>0</v>
      </c>
      <c r="U3805" s="70">
        <v>0</v>
      </c>
      <c r="V3805" s="71">
        <v>0</v>
      </c>
      <c r="W3805" s="70">
        <v>0</v>
      </c>
      <c r="X3805" s="71">
        <v>0</v>
      </c>
      <c r="Y3805" s="70">
        <v>0</v>
      </c>
      <c r="Z3805" s="71">
        <v>0</v>
      </c>
      <c r="AA3805" s="70">
        <v>0</v>
      </c>
      <c r="AB3805" s="71">
        <v>0</v>
      </c>
      <c r="AC3805" s="54"/>
      <c r="AD3805" s="55">
        <f t="shared" si="78"/>
        <v>0</v>
      </c>
      <c r="AE3805" s="54"/>
    </row>
    <row r="3806" spans="2:31" x14ac:dyDescent="0.3">
      <c r="B3806" s="4" t="s">
        <v>194</v>
      </c>
      <c r="C3806" s="14"/>
      <c r="D3806" s="14"/>
      <c r="E3806" s="70">
        <v>0</v>
      </c>
      <c r="F3806" s="71">
        <v>0</v>
      </c>
      <c r="G3806" s="70">
        <v>0</v>
      </c>
      <c r="H3806" s="71">
        <v>0</v>
      </c>
      <c r="I3806" s="70">
        <v>0</v>
      </c>
      <c r="J3806" s="71">
        <v>0</v>
      </c>
      <c r="K3806" s="70">
        <v>0</v>
      </c>
      <c r="L3806" s="71">
        <v>0</v>
      </c>
      <c r="M3806" s="70">
        <v>0</v>
      </c>
      <c r="N3806" s="71">
        <v>0</v>
      </c>
      <c r="O3806" s="70">
        <v>0</v>
      </c>
      <c r="P3806" s="71">
        <v>0</v>
      </c>
      <c r="Q3806" s="70">
        <v>0</v>
      </c>
      <c r="R3806" s="71">
        <v>0</v>
      </c>
      <c r="S3806" s="70">
        <v>0</v>
      </c>
      <c r="T3806" s="71">
        <v>0</v>
      </c>
      <c r="U3806" s="70">
        <v>0</v>
      </c>
      <c r="V3806" s="71">
        <v>0</v>
      </c>
      <c r="W3806" s="70">
        <v>0</v>
      </c>
      <c r="X3806" s="71">
        <v>0</v>
      </c>
      <c r="Y3806" s="70">
        <v>0</v>
      </c>
      <c r="Z3806" s="71">
        <v>0</v>
      </c>
      <c r="AA3806" s="70">
        <v>0</v>
      </c>
      <c r="AB3806" s="71">
        <v>0</v>
      </c>
      <c r="AC3806" s="54"/>
      <c r="AD3806" s="55">
        <f t="shared" si="78"/>
        <v>0</v>
      </c>
      <c r="AE3806" s="54"/>
    </row>
    <row r="3807" spans="2:31" x14ac:dyDescent="0.3">
      <c r="B3807" s="4" t="s">
        <v>195</v>
      </c>
      <c r="C3807" s="14"/>
      <c r="D3807" s="14"/>
      <c r="E3807" s="70">
        <v>0</v>
      </c>
      <c r="F3807" s="71">
        <v>0</v>
      </c>
      <c r="G3807" s="70">
        <v>0</v>
      </c>
      <c r="H3807" s="71">
        <v>0</v>
      </c>
      <c r="I3807" s="70">
        <v>0</v>
      </c>
      <c r="J3807" s="71">
        <v>0</v>
      </c>
      <c r="K3807" s="70">
        <v>0</v>
      </c>
      <c r="L3807" s="71">
        <v>0</v>
      </c>
      <c r="M3807" s="70">
        <v>0</v>
      </c>
      <c r="N3807" s="71">
        <v>0</v>
      </c>
      <c r="O3807" s="70">
        <v>0</v>
      </c>
      <c r="P3807" s="71">
        <v>0</v>
      </c>
      <c r="Q3807" s="70">
        <v>0</v>
      </c>
      <c r="R3807" s="71">
        <v>0</v>
      </c>
      <c r="S3807" s="70">
        <v>0</v>
      </c>
      <c r="T3807" s="71">
        <v>0</v>
      </c>
      <c r="U3807" s="70">
        <v>0</v>
      </c>
      <c r="V3807" s="71">
        <v>0</v>
      </c>
      <c r="W3807" s="70">
        <v>0</v>
      </c>
      <c r="X3807" s="71">
        <v>0</v>
      </c>
      <c r="Y3807" s="70">
        <v>0</v>
      </c>
      <c r="Z3807" s="71">
        <v>0</v>
      </c>
      <c r="AA3807" s="70">
        <v>0</v>
      </c>
      <c r="AB3807" s="71">
        <v>0</v>
      </c>
      <c r="AC3807" s="54"/>
      <c r="AD3807" s="55">
        <f t="shared" si="78"/>
        <v>0</v>
      </c>
      <c r="AE3807" s="54"/>
    </row>
    <row r="3808" spans="2:31" x14ac:dyDescent="0.3">
      <c r="B3808" s="4" t="s">
        <v>196</v>
      </c>
      <c r="C3808" s="14"/>
      <c r="D3808" s="14"/>
      <c r="E3808" s="70">
        <v>0</v>
      </c>
      <c r="F3808" s="71">
        <v>0</v>
      </c>
      <c r="G3808" s="70">
        <v>0</v>
      </c>
      <c r="H3808" s="71">
        <v>0</v>
      </c>
      <c r="I3808" s="70">
        <v>0</v>
      </c>
      <c r="J3808" s="71">
        <v>0</v>
      </c>
      <c r="K3808" s="70">
        <v>0</v>
      </c>
      <c r="L3808" s="71">
        <v>0</v>
      </c>
      <c r="M3808" s="70">
        <v>0</v>
      </c>
      <c r="N3808" s="71">
        <v>0</v>
      </c>
      <c r="O3808" s="70">
        <v>0</v>
      </c>
      <c r="P3808" s="71">
        <v>0</v>
      </c>
      <c r="Q3808" s="70">
        <v>0</v>
      </c>
      <c r="R3808" s="71">
        <v>0</v>
      </c>
      <c r="S3808" s="70">
        <v>0</v>
      </c>
      <c r="T3808" s="71">
        <v>0</v>
      </c>
      <c r="U3808" s="70">
        <v>0</v>
      </c>
      <c r="V3808" s="71">
        <v>0</v>
      </c>
      <c r="W3808" s="70">
        <v>0</v>
      </c>
      <c r="X3808" s="71">
        <v>0</v>
      </c>
      <c r="Y3808" s="70">
        <v>0</v>
      </c>
      <c r="Z3808" s="71">
        <v>0</v>
      </c>
      <c r="AA3808" s="70">
        <v>0</v>
      </c>
      <c r="AB3808" s="71">
        <v>0</v>
      </c>
      <c r="AC3808" s="54"/>
      <c r="AD3808" s="55">
        <f t="shared" si="78"/>
        <v>0</v>
      </c>
      <c r="AE3808" s="54"/>
    </row>
    <row r="3809" spans="2:31" x14ac:dyDescent="0.3">
      <c r="B3809" s="4" t="s">
        <v>197</v>
      </c>
      <c r="C3809" s="14"/>
      <c r="D3809" s="14"/>
      <c r="E3809" s="70">
        <v>0</v>
      </c>
      <c r="F3809" s="71">
        <v>0</v>
      </c>
      <c r="G3809" s="70">
        <v>0</v>
      </c>
      <c r="H3809" s="71">
        <v>0</v>
      </c>
      <c r="I3809" s="70">
        <v>0</v>
      </c>
      <c r="J3809" s="71">
        <v>0</v>
      </c>
      <c r="K3809" s="70">
        <v>0</v>
      </c>
      <c r="L3809" s="71">
        <v>0</v>
      </c>
      <c r="M3809" s="70">
        <v>0</v>
      </c>
      <c r="N3809" s="71">
        <v>0</v>
      </c>
      <c r="O3809" s="70">
        <v>0</v>
      </c>
      <c r="P3809" s="71">
        <v>0</v>
      </c>
      <c r="Q3809" s="70">
        <v>0</v>
      </c>
      <c r="R3809" s="71">
        <v>0</v>
      </c>
      <c r="S3809" s="70">
        <v>0</v>
      </c>
      <c r="T3809" s="71">
        <v>0</v>
      </c>
      <c r="U3809" s="70">
        <v>0</v>
      </c>
      <c r="V3809" s="71">
        <v>0</v>
      </c>
      <c r="W3809" s="70">
        <v>0</v>
      </c>
      <c r="X3809" s="71">
        <v>0</v>
      </c>
      <c r="Y3809" s="70">
        <v>0</v>
      </c>
      <c r="Z3809" s="71">
        <v>0</v>
      </c>
      <c r="AA3809" s="70">
        <v>0</v>
      </c>
      <c r="AB3809" s="71">
        <v>0</v>
      </c>
      <c r="AC3809" s="54"/>
      <c r="AD3809" s="55">
        <f t="shared" si="78"/>
        <v>0</v>
      </c>
      <c r="AE3809" s="54"/>
    </row>
    <row r="3810" spans="2:31" x14ac:dyDescent="0.3">
      <c r="B3810" s="4" t="s">
        <v>198</v>
      </c>
      <c r="C3810" s="14"/>
      <c r="D3810" s="14"/>
      <c r="E3810" s="70">
        <v>0</v>
      </c>
      <c r="F3810" s="71">
        <v>0</v>
      </c>
      <c r="G3810" s="70">
        <v>0</v>
      </c>
      <c r="H3810" s="71">
        <v>0</v>
      </c>
      <c r="I3810" s="70">
        <v>0</v>
      </c>
      <c r="J3810" s="71">
        <v>0</v>
      </c>
      <c r="K3810" s="70">
        <v>0</v>
      </c>
      <c r="L3810" s="71">
        <v>0</v>
      </c>
      <c r="M3810" s="70">
        <v>0</v>
      </c>
      <c r="N3810" s="71">
        <v>0</v>
      </c>
      <c r="O3810" s="70">
        <v>0</v>
      </c>
      <c r="P3810" s="71">
        <v>0</v>
      </c>
      <c r="Q3810" s="70">
        <v>0</v>
      </c>
      <c r="R3810" s="71">
        <v>0</v>
      </c>
      <c r="S3810" s="70">
        <v>0</v>
      </c>
      <c r="T3810" s="71">
        <v>0</v>
      </c>
      <c r="U3810" s="70">
        <v>0</v>
      </c>
      <c r="V3810" s="71">
        <v>0</v>
      </c>
      <c r="W3810" s="70">
        <v>0</v>
      </c>
      <c r="X3810" s="71">
        <v>0</v>
      </c>
      <c r="Y3810" s="70">
        <v>0</v>
      </c>
      <c r="Z3810" s="71">
        <v>0</v>
      </c>
      <c r="AA3810" s="70">
        <v>0</v>
      </c>
      <c r="AB3810" s="71">
        <v>0</v>
      </c>
      <c r="AC3810" s="54"/>
      <c r="AD3810" s="55">
        <f t="shared" si="78"/>
        <v>0</v>
      </c>
      <c r="AE3810" s="54"/>
    </row>
    <row r="3811" spans="2:31" x14ac:dyDescent="0.3">
      <c r="B3811" s="4" t="s">
        <v>199</v>
      </c>
      <c r="C3811" s="14"/>
      <c r="D3811" s="14"/>
      <c r="E3811" s="70">
        <v>0</v>
      </c>
      <c r="F3811" s="71">
        <v>0</v>
      </c>
      <c r="G3811" s="70">
        <v>0</v>
      </c>
      <c r="H3811" s="71">
        <v>0</v>
      </c>
      <c r="I3811" s="70">
        <v>0</v>
      </c>
      <c r="J3811" s="71">
        <v>0</v>
      </c>
      <c r="K3811" s="70">
        <v>0</v>
      </c>
      <c r="L3811" s="71">
        <v>0</v>
      </c>
      <c r="M3811" s="70">
        <v>0</v>
      </c>
      <c r="N3811" s="71">
        <v>0</v>
      </c>
      <c r="O3811" s="70">
        <v>0</v>
      </c>
      <c r="P3811" s="71">
        <v>0</v>
      </c>
      <c r="Q3811" s="70">
        <v>0</v>
      </c>
      <c r="R3811" s="71">
        <v>0</v>
      </c>
      <c r="S3811" s="70">
        <v>0</v>
      </c>
      <c r="T3811" s="71">
        <v>0</v>
      </c>
      <c r="U3811" s="70">
        <v>0</v>
      </c>
      <c r="V3811" s="71">
        <v>0</v>
      </c>
      <c r="W3811" s="70">
        <v>0</v>
      </c>
      <c r="X3811" s="71">
        <v>0</v>
      </c>
      <c r="Y3811" s="70">
        <v>0</v>
      </c>
      <c r="Z3811" s="71">
        <v>0</v>
      </c>
      <c r="AA3811" s="70">
        <v>0</v>
      </c>
      <c r="AB3811" s="71">
        <v>0</v>
      </c>
      <c r="AC3811" s="54"/>
      <c r="AD3811" s="55">
        <f t="shared" si="78"/>
        <v>0</v>
      </c>
      <c r="AE3811" s="54"/>
    </row>
    <row r="3812" spans="2:31" x14ac:dyDescent="0.3">
      <c r="B3812" s="4" t="s">
        <v>200</v>
      </c>
      <c r="C3812" s="14"/>
      <c r="D3812" s="14"/>
      <c r="E3812" s="70">
        <v>0</v>
      </c>
      <c r="F3812" s="71">
        <v>0</v>
      </c>
      <c r="G3812" s="70">
        <v>0</v>
      </c>
      <c r="H3812" s="71">
        <v>0</v>
      </c>
      <c r="I3812" s="70">
        <v>0</v>
      </c>
      <c r="J3812" s="71">
        <v>0</v>
      </c>
      <c r="K3812" s="70">
        <v>0</v>
      </c>
      <c r="L3812" s="71">
        <v>0</v>
      </c>
      <c r="M3812" s="70">
        <v>0</v>
      </c>
      <c r="N3812" s="71">
        <v>0</v>
      </c>
      <c r="O3812" s="70">
        <v>0</v>
      </c>
      <c r="P3812" s="71">
        <v>0</v>
      </c>
      <c r="Q3812" s="70">
        <v>0</v>
      </c>
      <c r="R3812" s="71">
        <v>0</v>
      </c>
      <c r="S3812" s="70">
        <v>0</v>
      </c>
      <c r="T3812" s="71">
        <v>0</v>
      </c>
      <c r="U3812" s="70">
        <v>0</v>
      </c>
      <c r="V3812" s="71">
        <v>0</v>
      </c>
      <c r="W3812" s="70">
        <v>0</v>
      </c>
      <c r="X3812" s="71">
        <v>0</v>
      </c>
      <c r="Y3812" s="70">
        <v>0</v>
      </c>
      <c r="Z3812" s="71">
        <v>0</v>
      </c>
      <c r="AA3812" s="70">
        <v>0</v>
      </c>
      <c r="AB3812" s="71">
        <v>0</v>
      </c>
      <c r="AC3812" s="54"/>
      <c r="AD3812" s="55">
        <f t="shared" si="78"/>
        <v>0</v>
      </c>
      <c r="AE3812" s="54"/>
    </row>
    <row r="3813" spans="2:31" x14ac:dyDescent="0.3">
      <c r="B3813" s="4" t="s">
        <v>201</v>
      </c>
      <c r="C3813" s="14"/>
      <c r="D3813" s="14"/>
      <c r="E3813" s="70">
        <v>0</v>
      </c>
      <c r="F3813" s="71">
        <v>0</v>
      </c>
      <c r="G3813" s="70">
        <v>0</v>
      </c>
      <c r="H3813" s="71">
        <v>0</v>
      </c>
      <c r="I3813" s="70">
        <v>0</v>
      </c>
      <c r="J3813" s="71">
        <v>0</v>
      </c>
      <c r="K3813" s="70">
        <v>0</v>
      </c>
      <c r="L3813" s="71">
        <v>0</v>
      </c>
      <c r="M3813" s="70">
        <v>0</v>
      </c>
      <c r="N3813" s="71">
        <v>0</v>
      </c>
      <c r="O3813" s="70">
        <v>0</v>
      </c>
      <c r="P3813" s="71">
        <v>0</v>
      </c>
      <c r="Q3813" s="70">
        <v>0</v>
      </c>
      <c r="R3813" s="71">
        <v>0</v>
      </c>
      <c r="S3813" s="70">
        <v>0</v>
      </c>
      <c r="T3813" s="71">
        <v>0</v>
      </c>
      <c r="U3813" s="70">
        <v>0</v>
      </c>
      <c r="V3813" s="71">
        <v>0</v>
      </c>
      <c r="W3813" s="70">
        <v>0</v>
      </c>
      <c r="X3813" s="71">
        <v>0</v>
      </c>
      <c r="Y3813" s="70">
        <v>0</v>
      </c>
      <c r="Z3813" s="71">
        <v>0</v>
      </c>
      <c r="AA3813" s="70">
        <v>0</v>
      </c>
      <c r="AB3813" s="71">
        <v>0</v>
      </c>
      <c r="AC3813" s="54"/>
      <c r="AD3813" s="55">
        <f t="shared" si="78"/>
        <v>0</v>
      </c>
      <c r="AE3813" s="54"/>
    </row>
    <row r="3814" spans="2:31" x14ac:dyDescent="0.3">
      <c r="B3814" s="4" t="s">
        <v>202</v>
      </c>
      <c r="C3814" s="4"/>
      <c r="D3814" s="4"/>
      <c r="E3814" s="70">
        <v>0</v>
      </c>
      <c r="F3814" s="71">
        <v>0</v>
      </c>
      <c r="G3814" s="70">
        <v>0</v>
      </c>
      <c r="H3814" s="71">
        <v>0</v>
      </c>
      <c r="I3814" s="70">
        <v>0</v>
      </c>
      <c r="J3814" s="71">
        <v>0</v>
      </c>
      <c r="K3814" s="70">
        <v>0</v>
      </c>
      <c r="L3814" s="71">
        <v>0</v>
      </c>
      <c r="M3814" s="70">
        <v>0</v>
      </c>
      <c r="N3814" s="71">
        <v>0</v>
      </c>
      <c r="O3814" s="70">
        <v>0</v>
      </c>
      <c r="P3814" s="71">
        <v>0</v>
      </c>
      <c r="Q3814" s="70">
        <v>0</v>
      </c>
      <c r="R3814" s="71">
        <v>0</v>
      </c>
      <c r="S3814" s="70">
        <v>0</v>
      </c>
      <c r="T3814" s="71">
        <v>0</v>
      </c>
      <c r="U3814" s="70">
        <v>0</v>
      </c>
      <c r="V3814" s="71">
        <v>0</v>
      </c>
      <c r="W3814" s="70">
        <v>0</v>
      </c>
      <c r="X3814" s="71">
        <v>0</v>
      </c>
      <c r="Y3814" s="70">
        <v>0</v>
      </c>
      <c r="Z3814" s="71">
        <v>0</v>
      </c>
      <c r="AA3814" s="70">
        <v>0</v>
      </c>
      <c r="AB3814" s="71">
        <v>0</v>
      </c>
      <c r="AC3814" s="54"/>
      <c r="AD3814" s="55">
        <f t="shared" si="78"/>
        <v>0</v>
      </c>
      <c r="AE3814" s="54"/>
    </row>
    <row r="3815" spans="2:31" x14ac:dyDescent="0.3">
      <c r="B3815" s="4" t="s">
        <v>203</v>
      </c>
      <c r="C3815" s="4"/>
      <c r="D3815" s="4"/>
      <c r="E3815" s="70">
        <v>0</v>
      </c>
      <c r="F3815" s="71">
        <v>0</v>
      </c>
      <c r="G3815" s="70">
        <v>0</v>
      </c>
      <c r="H3815" s="71">
        <v>0</v>
      </c>
      <c r="I3815" s="70">
        <v>0</v>
      </c>
      <c r="J3815" s="71">
        <v>0</v>
      </c>
      <c r="K3815" s="70">
        <v>0</v>
      </c>
      <c r="L3815" s="71">
        <v>0</v>
      </c>
      <c r="M3815" s="70">
        <v>0</v>
      </c>
      <c r="N3815" s="71">
        <v>0</v>
      </c>
      <c r="O3815" s="70">
        <v>0</v>
      </c>
      <c r="P3815" s="71">
        <v>0</v>
      </c>
      <c r="Q3815" s="70">
        <v>0</v>
      </c>
      <c r="R3815" s="71">
        <v>0</v>
      </c>
      <c r="S3815" s="70">
        <v>0</v>
      </c>
      <c r="T3815" s="71">
        <v>0</v>
      </c>
      <c r="U3815" s="70">
        <v>0</v>
      </c>
      <c r="V3815" s="71">
        <v>0</v>
      </c>
      <c r="W3815" s="70">
        <v>0</v>
      </c>
      <c r="X3815" s="71">
        <v>0</v>
      </c>
      <c r="Y3815" s="70">
        <v>0</v>
      </c>
      <c r="Z3815" s="71">
        <v>0</v>
      </c>
      <c r="AA3815" s="70">
        <v>0</v>
      </c>
      <c r="AB3815" s="71">
        <v>0</v>
      </c>
      <c r="AC3815" s="54"/>
      <c r="AD3815" s="55">
        <f t="shared" si="78"/>
        <v>0</v>
      </c>
      <c r="AE3815" s="54"/>
    </row>
    <row r="3816" spans="2:31" x14ac:dyDescent="0.3">
      <c r="B3816" s="4" t="s">
        <v>204</v>
      </c>
      <c r="C3816" s="4"/>
      <c r="D3816" s="4"/>
      <c r="E3816" s="70">
        <v>0</v>
      </c>
      <c r="F3816" s="71">
        <v>0</v>
      </c>
      <c r="G3816" s="70">
        <v>0</v>
      </c>
      <c r="H3816" s="71">
        <v>0</v>
      </c>
      <c r="I3816" s="70">
        <v>0</v>
      </c>
      <c r="J3816" s="71">
        <v>0</v>
      </c>
      <c r="K3816" s="70">
        <v>0</v>
      </c>
      <c r="L3816" s="71">
        <v>0</v>
      </c>
      <c r="M3816" s="70">
        <v>0</v>
      </c>
      <c r="N3816" s="71">
        <v>0</v>
      </c>
      <c r="O3816" s="70">
        <v>0</v>
      </c>
      <c r="P3816" s="71">
        <v>0</v>
      </c>
      <c r="Q3816" s="70">
        <v>0</v>
      </c>
      <c r="R3816" s="71">
        <v>0</v>
      </c>
      <c r="S3816" s="70">
        <v>0</v>
      </c>
      <c r="T3816" s="71">
        <v>0</v>
      </c>
      <c r="U3816" s="70">
        <v>0</v>
      </c>
      <c r="V3816" s="71">
        <v>0</v>
      </c>
      <c r="W3816" s="70">
        <v>0</v>
      </c>
      <c r="X3816" s="71">
        <v>0</v>
      </c>
      <c r="Y3816" s="70">
        <v>0</v>
      </c>
      <c r="Z3816" s="71">
        <v>0</v>
      </c>
      <c r="AA3816" s="70">
        <v>0</v>
      </c>
      <c r="AB3816" s="71">
        <v>0</v>
      </c>
      <c r="AC3816" s="54"/>
      <c r="AD3816" s="55">
        <f t="shared" si="78"/>
        <v>0</v>
      </c>
      <c r="AE3816" s="54"/>
    </row>
    <row r="3817" spans="2:31" x14ac:dyDescent="0.3">
      <c r="B3817" s="4" t="s">
        <v>205</v>
      </c>
      <c r="C3817" s="4"/>
      <c r="D3817" s="4"/>
      <c r="E3817" s="70">
        <v>0</v>
      </c>
      <c r="F3817" s="71">
        <v>0</v>
      </c>
      <c r="G3817" s="70">
        <v>0</v>
      </c>
      <c r="H3817" s="71">
        <v>0</v>
      </c>
      <c r="I3817" s="70">
        <v>0</v>
      </c>
      <c r="J3817" s="71">
        <v>0</v>
      </c>
      <c r="K3817" s="70">
        <v>0</v>
      </c>
      <c r="L3817" s="71">
        <v>0</v>
      </c>
      <c r="M3817" s="70">
        <v>0</v>
      </c>
      <c r="N3817" s="71">
        <v>0</v>
      </c>
      <c r="O3817" s="70">
        <v>0</v>
      </c>
      <c r="P3817" s="71">
        <v>0</v>
      </c>
      <c r="Q3817" s="70">
        <v>0</v>
      </c>
      <c r="R3817" s="71">
        <v>0</v>
      </c>
      <c r="S3817" s="70">
        <v>0</v>
      </c>
      <c r="T3817" s="71">
        <v>0</v>
      </c>
      <c r="U3817" s="70">
        <v>0</v>
      </c>
      <c r="V3817" s="71">
        <v>0</v>
      </c>
      <c r="W3817" s="70">
        <v>0</v>
      </c>
      <c r="X3817" s="71">
        <v>0</v>
      </c>
      <c r="Y3817" s="70">
        <v>0</v>
      </c>
      <c r="Z3817" s="71">
        <v>0</v>
      </c>
      <c r="AA3817" s="70">
        <v>0</v>
      </c>
      <c r="AB3817" s="71">
        <v>0</v>
      </c>
      <c r="AC3817" s="54"/>
      <c r="AD3817" s="55">
        <f t="shared" si="78"/>
        <v>0</v>
      </c>
      <c r="AE3817" s="54"/>
    </row>
    <row r="3818" spans="2:31" x14ac:dyDescent="0.3">
      <c r="B3818" s="4" t="s">
        <v>206</v>
      </c>
      <c r="C3818" s="4"/>
      <c r="D3818" s="4"/>
      <c r="E3818" s="70">
        <v>0</v>
      </c>
      <c r="F3818" s="71">
        <v>0</v>
      </c>
      <c r="G3818" s="70">
        <v>0</v>
      </c>
      <c r="H3818" s="71">
        <v>0</v>
      </c>
      <c r="I3818" s="70">
        <v>0</v>
      </c>
      <c r="J3818" s="71">
        <v>0</v>
      </c>
      <c r="K3818" s="70">
        <v>0</v>
      </c>
      <c r="L3818" s="71">
        <v>0</v>
      </c>
      <c r="M3818" s="70">
        <v>0</v>
      </c>
      <c r="N3818" s="71">
        <v>0</v>
      </c>
      <c r="O3818" s="70">
        <v>0</v>
      </c>
      <c r="P3818" s="71">
        <v>0</v>
      </c>
      <c r="Q3818" s="70">
        <v>0</v>
      </c>
      <c r="R3818" s="71">
        <v>0</v>
      </c>
      <c r="S3818" s="70">
        <v>0</v>
      </c>
      <c r="T3818" s="71">
        <v>0</v>
      </c>
      <c r="U3818" s="70">
        <v>0</v>
      </c>
      <c r="V3818" s="71">
        <v>0</v>
      </c>
      <c r="W3818" s="70">
        <v>0</v>
      </c>
      <c r="X3818" s="71">
        <v>0</v>
      </c>
      <c r="Y3818" s="70">
        <v>0</v>
      </c>
      <c r="Z3818" s="71">
        <v>0</v>
      </c>
      <c r="AA3818" s="70">
        <v>0</v>
      </c>
      <c r="AB3818" s="71">
        <v>0</v>
      </c>
      <c r="AC3818" s="54"/>
      <c r="AD3818" s="55">
        <f t="shared" si="78"/>
        <v>0</v>
      </c>
      <c r="AE3818" s="54"/>
    </row>
    <row r="3819" spans="2:31" x14ac:dyDescent="0.3">
      <c r="B3819" s="4" t="s">
        <v>207</v>
      </c>
      <c r="C3819" s="4"/>
      <c r="D3819" s="4"/>
      <c r="E3819" s="70">
        <v>0</v>
      </c>
      <c r="F3819" s="71">
        <v>0</v>
      </c>
      <c r="G3819" s="70">
        <v>0</v>
      </c>
      <c r="H3819" s="71">
        <v>0</v>
      </c>
      <c r="I3819" s="70">
        <v>0</v>
      </c>
      <c r="J3819" s="71">
        <v>0</v>
      </c>
      <c r="K3819" s="70">
        <v>0</v>
      </c>
      <c r="L3819" s="71">
        <v>0</v>
      </c>
      <c r="M3819" s="70">
        <v>0</v>
      </c>
      <c r="N3819" s="71">
        <v>0</v>
      </c>
      <c r="O3819" s="70">
        <v>0</v>
      </c>
      <c r="P3819" s="71">
        <v>0</v>
      </c>
      <c r="Q3819" s="70">
        <v>0</v>
      </c>
      <c r="R3819" s="71">
        <v>0</v>
      </c>
      <c r="S3819" s="70">
        <v>0</v>
      </c>
      <c r="T3819" s="71">
        <v>0</v>
      </c>
      <c r="U3819" s="70">
        <v>0</v>
      </c>
      <c r="V3819" s="71">
        <v>0</v>
      </c>
      <c r="W3819" s="70">
        <v>0</v>
      </c>
      <c r="X3819" s="71">
        <v>0</v>
      </c>
      <c r="Y3819" s="70">
        <v>0</v>
      </c>
      <c r="Z3819" s="71">
        <v>0</v>
      </c>
      <c r="AA3819" s="70">
        <v>0</v>
      </c>
      <c r="AB3819" s="71">
        <v>0</v>
      </c>
      <c r="AC3819" s="54"/>
      <c r="AD3819" s="55">
        <f t="shared" si="78"/>
        <v>0</v>
      </c>
      <c r="AE3819" s="54"/>
    </row>
    <row r="3820" spans="2:31" x14ac:dyDescent="0.3">
      <c r="B3820" s="4" t="s">
        <v>208</v>
      </c>
      <c r="C3820" s="4"/>
      <c r="D3820" s="4"/>
      <c r="E3820" s="70">
        <v>0</v>
      </c>
      <c r="F3820" s="71">
        <v>0</v>
      </c>
      <c r="G3820" s="70">
        <v>0</v>
      </c>
      <c r="H3820" s="71">
        <v>0</v>
      </c>
      <c r="I3820" s="70">
        <v>0</v>
      </c>
      <c r="J3820" s="71">
        <v>0</v>
      </c>
      <c r="K3820" s="70">
        <v>0</v>
      </c>
      <c r="L3820" s="71">
        <v>0</v>
      </c>
      <c r="M3820" s="70">
        <v>0</v>
      </c>
      <c r="N3820" s="71">
        <v>0</v>
      </c>
      <c r="O3820" s="70">
        <v>0</v>
      </c>
      <c r="P3820" s="71">
        <v>0</v>
      </c>
      <c r="Q3820" s="70">
        <v>0</v>
      </c>
      <c r="R3820" s="71">
        <v>0</v>
      </c>
      <c r="S3820" s="70">
        <v>0</v>
      </c>
      <c r="T3820" s="71">
        <v>0</v>
      </c>
      <c r="U3820" s="70">
        <v>0</v>
      </c>
      <c r="V3820" s="71">
        <v>0</v>
      </c>
      <c r="W3820" s="70">
        <v>0</v>
      </c>
      <c r="X3820" s="71">
        <v>0</v>
      </c>
      <c r="Y3820" s="70">
        <v>0</v>
      </c>
      <c r="Z3820" s="71">
        <v>0</v>
      </c>
      <c r="AA3820" s="70">
        <v>0</v>
      </c>
      <c r="AB3820" s="71">
        <v>0</v>
      </c>
      <c r="AC3820" s="54"/>
      <c r="AD3820" s="55">
        <f t="shared" si="78"/>
        <v>0</v>
      </c>
      <c r="AE3820" s="54"/>
    </row>
    <row r="3821" spans="2:31" x14ac:dyDescent="0.3">
      <c r="B3821" s="4" t="s">
        <v>209</v>
      </c>
      <c r="C3821" s="4"/>
      <c r="D3821" s="4"/>
      <c r="E3821" s="70">
        <v>0</v>
      </c>
      <c r="F3821" s="71">
        <v>0</v>
      </c>
      <c r="G3821" s="70">
        <v>0</v>
      </c>
      <c r="H3821" s="71">
        <v>0</v>
      </c>
      <c r="I3821" s="70">
        <v>0</v>
      </c>
      <c r="J3821" s="71">
        <v>0</v>
      </c>
      <c r="K3821" s="70">
        <v>0</v>
      </c>
      <c r="L3821" s="71">
        <v>0</v>
      </c>
      <c r="M3821" s="70">
        <v>0</v>
      </c>
      <c r="N3821" s="71">
        <v>0</v>
      </c>
      <c r="O3821" s="70">
        <v>0</v>
      </c>
      <c r="P3821" s="71">
        <v>0</v>
      </c>
      <c r="Q3821" s="70">
        <v>0</v>
      </c>
      <c r="R3821" s="71">
        <v>0</v>
      </c>
      <c r="S3821" s="70">
        <v>0</v>
      </c>
      <c r="T3821" s="71">
        <v>0</v>
      </c>
      <c r="U3821" s="70">
        <v>0</v>
      </c>
      <c r="V3821" s="71">
        <v>0</v>
      </c>
      <c r="W3821" s="70">
        <v>0</v>
      </c>
      <c r="X3821" s="71">
        <v>0</v>
      </c>
      <c r="Y3821" s="70">
        <v>0</v>
      </c>
      <c r="Z3821" s="71">
        <v>0</v>
      </c>
      <c r="AA3821" s="70">
        <v>0</v>
      </c>
      <c r="AB3821" s="71">
        <v>0</v>
      </c>
      <c r="AC3821" s="54"/>
      <c r="AD3821" s="55">
        <f t="shared" si="78"/>
        <v>0</v>
      </c>
      <c r="AE3821" s="54"/>
    </row>
    <row r="3822" spans="2:31" x14ac:dyDescent="0.3">
      <c r="B3822" s="4" t="s">
        <v>210</v>
      </c>
      <c r="C3822" s="4"/>
      <c r="D3822" s="4"/>
      <c r="E3822" s="70">
        <v>0</v>
      </c>
      <c r="F3822" s="71">
        <v>0</v>
      </c>
      <c r="G3822" s="70">
        <v>0</v>
      </c>
      <c r="H3822" s="71">
        <v>0</v>
      </c>
      <c r="I3822" s="70">
        <v>0</v>
      </c>
      <c r="J3822" s="71">
        <v>0</v>
      </c>
      <c r="K3822" s="70">
        <v>0</v>
      </c>
      <c r="L3822" s="71">
        <v>0</v>
      </c>
      <c r="M3822" s="70">
        <v>0</v>
      </c>
      <c r="N3822" s="71">
        <v>0</v>
      </c>
      <c r="O3822" s="70">
        <v>0</v>
      </c>
      <c r="P3822" s="71">
        <v>0</v>
      </c>
      <c r="Q3822" s="70">
        <v>0</v>
      </c>
      <c r="R3822" s="71">
        <v>0</v>
      </c>
      <c r="S3822" s="70">
        <v>0</v>
      </c>
      <c r="T3822" s="71">
        <v>0</v>
      </c>
      <c r="U3822" s="70">
        <v>0</v>
      </c>
      <c r="V3822" s="71">
        <v>0</v>
      </c>
      <c r="W3822" s="70">
        <v>0</v>
      </c>
      <c r="X3822" s="71">
        <v>0</v>
      </c>
      <c r="Y3822" s="70">
        <v>0</v>
      </c>
      <c r="Z3822" s="71">
        <v>0</v>
      </c>
      <c r="AA3822" s="70">
        <v>0</v>
      </c>
      <c r="AB3822" s="71">
        <v>0</v>
      </c>
      <c r="AC3822" s="54"/>
      <c r="AD3822" s="55">
        <f t="shared" si="78"/>
        <v>0</v>
      </c>
      <c r="AE3822" s="54"/>
    </row>
    <row r="3823" spans="2:31" x14ac:dyDescent="0.3">
      <c r="B3823" s="4" t="s">
        <v>211</v>
      </c>
      <c r="C3823" s="4"/>
      <c r="D3823" s="4"/>
      <c r="E3823" s="70">
        <v>0</v>
      </c>
      <c r="F3823" s="71">
        <v>0</v>
      </c>
      <c r="G3823" s="70">
        <v>0</v>
      </c>
      <c r="H3823" s="71">
        <v>0</v>
      </c>
      <c r="I3823" s="70">
        <v>0</v>
      </c>
      <c r="J3823" s="71">
        <v>0</v>
      </c>
      <c r="K3823" s="70">
        <v>0</v>
      </c>
      <c r="L3823" s="71">
        <v>0</v>
      </c>
      <c r="M3823" s="70">
        <v>0</v>
      </c>
      <c r="N3823" s="71">
        <v>0</v>
      </c>
      <c r="O3823" s="70">
        <v>0</v>
      </c>
      <c r="P3823" s="71">
        <v>0</v>
      </c>
      <c r="Q3823" s="70">
        <v>0</v>
      </c>
      <c r="R3823" s="71">
        <v>0</v>
      </c>
      <c r="S3823" s="70">
        <v>0</v>
      </c>
      <c r="T3823" s="71">
        <v>0</v>
      </c>
      <c r="U3823" s="70">
        <v>0</v>
      </c>
      <c r="V3823" s="71">
        <v>0</v>
      </c>
      <c r="W3823" s="70">
        <v>0</v>
      </c>
      <c r="X3823" s="71">
        <v>0</v>
      </c>
      <c r="Y3823" s="70">
        <v>0</v>
      </c>
      <c r="Z3823" s="71">
        <v>0</v>
      </c>
      <c r="AA3823" s="70">
        <v>0</v>
      </c>
      <c r="AB3823" s="71">
        <v>0</v>
      </c>
      <c r="AC3823" s="54"/>
      <c r="AD3823" s="55">
        <f t="shared" si="78"/>
        <v>0</v>
      </c>
      <c r="AE3823" s="54"/>
    </row>
    <row r="3824" spans="2:31" x14ac:dyDescent="0.3">
      <c r="B3824" s="4" t="s">
        <v>212</v>
      </c>
      <c r="C3824" s="4"/>
      <c r="D3824" s="4"/>
      <c r="E3824" s="70">
        <v>0</v>
      </c>
      <c r="F3824" s="71">
        <v>0</v>
      </c>
      <c r="G3824" s="70">
        <v>0</v>
      </c>
      <c r="H3824" s="71">
        <v>0</v>
      </c>
      <c r="I3824" s="70">
        <v>0</v>
      </c>
      <c r="J3824" s="71">
        <v>0</v>
      </c>
      <c r="K3824" s="70">
        <v>0</v>
      </c>
      <c r="L3824" s="71">
        <v>0</v>
      </c>
      <c r="M3824" s="70">
        <v>0</v>
      </c>
      <c r="N3824" s="71">
        <v>0</v>
      </c>
      <c r="O3824" s="70">
        <v>0</v>
      </c>
      <c r="P3824" s="71">
        <v>0</v>
      </c>
      <c r="Q3824" s="70">
        <v>0</v>
      </c>
      <c r="R3824" s="71">
        <v>0</v>
      </c>
      <c r="S3824" s="70">
        <v>0</v>
      </c>
      <c r="T3824" s="71">
        <v>0</v>
      </c>
      <c r="U3824" s="70">
        <v>0</v>
      </c>
      <c r="V3824" s="71">
        <v>0</v>
      </c>
      <c r="W3824" s="70">
        <v>0</v>
      </c>
      <c r="X3824" s="71">
        <v>0</v>
      </c>
      <c r="Y3824" s="70">
        <v>0</v>
      </c>
      <c r="Z3824" s="71">
        <v>0</v>
      </c>
      <c r="AA3824" s="70">
        <v>0</v>
      </c>
      <c r="AB3824" s="71">
        <v>0</v>
      </c>
      <c r="AC3824" s="54"/>
      <c r="AD3824" s="55">
        <f t="shared" si="78"/>
        <v>0</v>
      </c>
      <c r="AE3824" s="54"/>
    </row>
    <row r="3825" spans="2:31" x14ac:dyDescent="0.3">
      <c r="B3825" s="4" t="s">
        <v>213</v>
      </c>
      <c r="C3825" s="4"/>
      <c r="D3825" s="4"/>
      <c r="E3825" s="70">
        <v>0</v>
      </c>
      <c r="F3825" s="71">
        <v>0</v>
      </c>
      <c r="G3825" s="70">
        <v>0</v>
      </c>
      <c r="H3825" s="71">
        <v>0</v>
      </c>
      <c r="I3825" s="70">
        <v>0</v>
      </c>
      <c r="J3825" s="71">
        <v>0</v>
      </c>
      <c r="K3825" s="70">
        <v>0</v>
      </c>
      <c r="L3825" s="71">
        <v>0</v>
      </c>
      <c r="M3825" s="70">
        <v>0</v>
      </c>
      <c r="N3825" s="71">
        <v>0</v>
      </c>
      <c r="O3825" s="70">
        <v>0</v>
      </c>
      <c r="P3825" s="71">
        <v>0</v>
      </c>
      <c r="Q3825" s="70">
        <v>0</v>
      </c>
      <c r="R3825" s="71">
        <v>0</v>
      </c>
      <c r="S3825" s="70">
        <v>0</v>
      </c>
      <c r="T3825" s="71">
        <v>0</v>
      </c>
      <c r="U3825" s="70">
        <v>0</v>
      </c>
      <c r="V3825" s="71">
        <v>0</v>
      </c>
      <c r="W3825" s="70">
        <v>0</v>
      </c>
      <c r="X3825" s="71">
        <v>0</v>
      </c>
      <c r="Y3825" s="70">
        <v>0</v>
      </c>
      <c r="Z3825" s="71">
        <v>0</v>
      </c>
      <c r="AA3825" s="70">
        <v>0</v>
      </c>
      <c r="AB3825" s="71">
        <v>0</v>
      </c>
      <c r="AC3825" s="54"/>
      <c r="AD3825" s="55">
        <f t="shared" si="78"/>
        <v>0</v>
      </c>
      <c r="AE3825" s="54"/>
    </row>
    <row r="3826" spans="2:31" x14ac:dyDescent="0.3">
      <c r="B3826" s="4" t="s">
        <v>214</v>
      </c>
      <c r="C3826" s="4"/>
      <c r="D3826" s="4"/>
      <c r="E3826" s="70">
        <v>0</v>
      </c>
      <c r="F3826" s="71">
        <v>0</v>
      </c>
      <c r="G3826" s="70">
        <v>0</v>
      </c>
      <c r="H3826" s="71">
        <v>0</v>
      </c>
      <c r="I3826" s="70">
        <v>0</v>
      </c>
      <c r="J3826" s="71">
        <v>0</v>
      </c>
      <c r="K3826" s="70">
        <v>0</v>
      </c>
      <c r="L3826" s="71">
        <v>0</v>
      </c>
      <c r="M3826" s="70">
        <v>0</v>
      </c>
      <c r="N3826" s="71">
        <v>0</v>
      </c>
      <c r="O3826" s="70">
        <v>0</v>
      </c>
      <c r="P3826" s="71">
        <v>0</v>
      </c>
      <c r="Q3826" s="70">
        <v>0</v>
      </c>
      <c r="R3826" s="71">
        <v>0</v>
      </c>
      <c r="S3826" s="70">
        <v>0</v>
      </c>
      <c r="T3826" s="71">
        <v>0</v>
      </c>
      <c r="U3826" s="70">
        <v>0</v>
      </c>
      <c r="V3826" s="71">
        <v>0</v>
      </c>
      <c r="W3826" s="70">
        <v>0</v>
      </c>
      <c r="X3826" s="71">
        <v>0</v>
      </c>
      <c r="Y3826" s="70">
        <v>0</v>
      </c>
      <c r="Z3826" s="71">
        <v>0</v>
      </c>
      <c r="AA3826" s="70">
        <v>0</v>
      </c>
      <c r="AB3826" s="71">
        <v>0</v>
      </c>
      <c r="AC3826" s="54"/>
      <c r="AD3826" s="55">
        <f t="shared" si="78"/>
        <v>0</v>
      </c>
      <c r="AE3826" s="54"/>
    </row>
    <row r="3827" spans="2:31" x14ac:dyDescent="0.3">
      <c r="B3827" s="4" t="s">
        <v>215</v>
      </c>
      <c r="C3827" s="4"/>
      <c r="D3827" s="4"/>
      <c r="E3827" s="70">
        <v>0</v>
      </c>
      <c r="F3827" s="71">
        <v>0</v>
      </c>
      <c r="G3827" s="70">
        <v>0</v>
      </c>
      <c r="H3827" s="71">
        <v>0</v>
      </c>
      <c r="I3827" s="70">
        <v>0</v>
      </c>
      <c r="J3827" s="71">
        <v>0</v>
      </c>
      <c r="K3827" s="70">
        <v>0</v>
      </c>
      <c r="L3827" s="71">
        <v>0</v>
      </c>
      <c r="M3827" s="70">
        <v>0</v>
      </c>
      <c r="N3827" s="71">
        <v>0</v>
      </c>
      <c r="O3827" s="70">
        <v>0</v>
      </c>
      <c r="P3827" s="71">
        <v>0</v>
      </c>
      <c r="Q3827" s="70">
        <v>0</v>
      </c>
      <c r="R3827" s="71">
        <v>0</v>
      </c>
      <c r="S3827" s="70">
        <v>0</v>
      </c>
      <c r="T3827" s="71">
        <v>0</v>
      </c>
      <c r="U3827" s="70">
        <v>0</v>
      </c>
      <c r="V3827" s="71">
        <v>0</v>
      </c>
      <c r="W3827" s="70">
        <v>0</v>
      </c>
      <c r="X3827" s="71">
        <v>0</v>
      </c>
      <c r="Y3827" s="70">
        <v>0</v>
      </c>
      <c r="Z3827" s="71">
        <v>0</v>
      </c>
      <c r="AA3827" s="70">
        <v>0</v>
      </c>
      <c r="AB3827" s="71">
        <v>0</v>
      </c>
      <c r="AC3827" s="54"/>
      <c r="AD3827" s="55">
        <f t="shared" si="78"/>
        <v>0</v>
      </c>
      <c r="AE3827" s="54"/>
    </row>
    <row r="3828" spans="2:31" x14ac:dyDescent="0.3">
      <c r="B3828" s="4" t="s">
        <v>216</v>
      </c>
      <c r="C3828" s="4"/>
      <c r="D3828" s="4"/>
      <c r="E3828" s="70">
        <v>0</v>
      </c>
      <c r="F3828" s="71">
        <v>0</v>
      </c>
      <c r="G3828" s="70">
        <v>0</v>
      </c>
      <c r="H3828" s="71">
        <v>0</v>
      </c>
      <c r="I3828" s="70">
        <v>0</v>
      </c>
      <c r="J3828" s="71">
        <v>0</v>
      </c>
      <c r="K3828" s="70">
        <v>0</v>
      </c>
      <c r="L3828" s="71">
        <v>0</v>
      </c>
      <c r="M3828" s="70">
        <v>0</v>
      </c>
      <c r="N3828" s="71">
        <v>0</v>
      </c>
      <c r="O3828" s="70">
        <v>0</v>
      </c>
      <c r="P3828" s="71">
        <v>0</v>
      </c>
      <c r="Q3828" s="70">
        <v>0</v>
      </c>
      <c r="R3828" s="71">
        <v>0</v>
      </c>
      <c r="S3828" s="70">
        <v>0</v>
      </c>
      <c r="T3828" s="71">
        <v>0</v>
      </c>
      <c r="U3828" s="70">
        <v>0</v>
      </c>
      <c r="V3828" s="71">
        <v>0</v>
      </c>
      <c r="W3828" s="70">
        <v>0</v>
      </c>
      <c r="X3828" s="71">
        <v>0</v>
      </c>
      <c r="Y3828" s="70">
        <v>0</v>
      </c>
      <c r="Z3828" s="71">
        <v>0</v>
      </c>
      <c r="AA3828" s="70">
        <v>0</v>
      </c>
      <c r="AB3828" s="71">
        <v>0</v>
      </c>
      <c r="AC3828" s="54"/>
      <c r="AD3828" s="55">
        <f t="shared" ref="AD3828:AD3889" si="79">SUM(E3828:AB3828)</f>
        <v>0</v>
      </c>
      <c r="AE3828" s="54"/>
    </row>
    <row r="3829" spans="2:31" x14ac:dyDescent="0.3">
      <c r="B3829" s="4" t="s">
        <v>217</v>
      </c>
      <c r="C3829" s="4"/>
      <c r="D3829" s="4"/>
      <c r="E3829" s="70">
        <v>0</v>
      </c>
      <c r="F3829" s="71">
        <v>0</v>
      </c>
      <c r="G3829" s="70">
        <v>0</v>
      </c>
      <c r="H3829" s="71">
        <v>0</v>
      </c>
      <c r="I3829" s="70">
        <v>0</v>
      </c>
      <c r="J3829" s="71">
        <v>0</v>
      </c>
      <c r="K3829" s="70">
        <v>0</v>
      </c>
      <c r="L3829" s="71">
        <v>0</v>
      </c>
      <c r="M3829" s="70">
        <v>0</v>
      </c>
      <c r="N3829" s="71">
        <v>0</v>
      </c>
      <c r="O3829" s="70">
        <v>0</v>
      </c>
      <c r="P3829" s="71">
        <v>0</v>
      </c>
      <c r="Q3829" s="70">
        <v>0</v>
      </c>
      <c r="R3829" s="71">
        <v>0</v>
      </c>
      <c r="S3829" s="70">
        <v>0</v>
      </c>
      <c r="T3829" s="71">
        <v>0</v>
      </c>
      <c r="U3829" s="70">
        <v>0</v>
      </c>
      <c r="V3829" s="71">
        <v>0</v>
      </c>
      <c r="W3829" s="70">
        <v>0</v>
      </c>
      <c r="X3829" s="71">
        <v>0</v>
      </c>
      <c r="Y3829" s="70">
        <v>0</v>
      </c>
      <c r="Z3829" s="71">
        <v>0</v>
      </c>
      <c r="AA3829" s="70">
        <v>0</v>
      </c>
      <c r="AB3829" s="71">
        <v>0</v>
      </c>
      <c r="AC3829" s="54"/>
      <c r="AD3829" s="55">
        <f t="shared" si="79"/>
        <v>0</v>
      </c>
      <c r="AE3829" s="54"/>
    </row>
    <row r="3830" spans="2:31" x14ac:dyDescent="0.3">
      <c r="B3830" s="4" t="s">
        <v>218</v>
      </c>
      <c r="C3830" s="4"/>
      <c r="D3830" s="4"/>
      <c r="E3830" s="70">
        <v>0</v>
      </c>
      <c r="F3830" s="71">
        <v>0</v>
      </c>
      <c r="G3830" s="70">
        <v>0</v>
      </c>
      <c r="H3830" s="71">
        <v>0</v>
      </c>
      <c r="I3830" s="70">
        <v>0</v>
      </c>
      <c r="J3830" s="71">
        <v>0</v>
      </c>
      <c r="K3830" s="70">
        <v>0</v>
      </c>
      <c r="L3830" s="71">
        <v>0</v>
      </c>
      <c r="M3830" s="70">
        <v>0</v>
      </c>
      <c r="N3830" s="71">
        <v>0</v>
      </c>
      <c r="O3830" s="70">
        <v>0</v>
      </c>
      <c r="P3830" s="71">
        <v>0</v>
      </c>
      <c r="Q3830" s="70">
        <v>0</v>
      </c>
      <c r="R3830" s="71">
        <v>0</v>
      </c>
      <c r="S3830" s="70">
        <v>0</v>
      </c>
      <c r="T3830" s="71">
        <v>0</v>
      </c>
      <c r="U3830" s="70">
        <v>0</v>
      </c>
      <c r="V3830" s="71">
        <v>0</v>
      </c>
      <c r="W3830" s="70">
        <v>0</v>
      </c>
      <c r="X3830" s="71">
        <v>0</v>
      </c>
      <c r="Y3830" s="70">
        <v>0</v>
      </c>
      <c r="Z3830" s="71">
        <v>0</v>
      </c>
      <c r="AA3830" s="70">
        <v>0</v>
      </c>
      <c r="AB3830" s="71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219</v>
      </c>
      <c r="C3831" s="4"/>
      <c r="D3831" s="4"/>
      <c r="E3831" s="70">
        <v>0</v>
      </c>
      <c r="F3831" s="71">
        <v>0</v>
      </c>
      <c r="G3831" s="70">
        <v>0</v>
      </c>
      <c r="H3831" s="71">
        <v>0</v>
      </c>
      <c r="I3831" s="70">
        <v>0</v>
      </c>
      <c r="J3831" s="71">
        <v>0</v>
      </c>
      <c r="K3831" s="70">
        <v>0</v>
      </c>
      <c r="L3831" s="71">
        <v>0</v>
      </c>
      <c r="M3831" s="70">
        <v>0</v>
      </c>
      <c r="N3831" s="71">
        <v>0</v>
      </c>
      <c r="O3831" s="70">
        <v>0</v>
      </c>
      <c r="P3831" s="71">
        <v>0</v>
      </c>
      <c r="Q3831" s="70">
        <v>0</v>
      </c>
      <c r="R3831" s="71">
        <v>0</v>
      </c>
      <c r="S3831" s="70">
        <v>0</v>
      </c>
      <c r="T3831" s="71">
        <v>0</v>
      </c>
      <c r="U3831" s="70">
        <v>0</v>
      </c>
      <c r="V3831" s="71">
        <v>0</v>
      </c>
      <c r="W3831" s="70">
        <v>0</v>
      </c>
      <c r="X3831" s="71">
        <v>0</v>
      </c>
      <c r="Y3831" s="70">
        <v>0</v>
      </c>
      <c r="Z3831" s="71">
        <v>0</v>
      </c>
      <c r="AA3831" s="70">
        <v>0</v>
      </c>
      <c r="AB3831" s="71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220</v>
      </c>
      <c r="C3832" s="4"/>
      <c r="D3832" s="4"/>
      <c r="E3832" s="70">
        <v>0</v>
      </c>
      <c r="F3832" s="71">
        <v>0</v>
      </c>
      <c r="G3832" s="70">
        <v>0</v>
      </c>
      <c r="H3832" s="71">
        <v>0</v>
      </c>
      <c r="I3832" s="70">
        <v>0</v>
      </c>
      <c r="J3832" s="71">
        <v>0</v>
      </c>
      <c r="K3832" s="70">
        <v>0</v>
      </c>
      <c r="L3832" s="71">
        <v>0</v>
      </c>
      <c r="M3832" s="70">
        <v>0</v>
      </c>
      <c r="N3832" s="71">
        <v>0</v>
      </c>
      <c r="O3832" s="70">
        <v>0</v>
      </c>
      <c r="P3832" s="71">
        <v>0</v>
      </c>
      <c r="Q3832" s="70">
        <v>0</v>
      </c>
      <c r="R3832" s="71">
        <v>0</v>
      </c>
      <c r="S3832" s="70">
        <v>0</v>
      </c>
      <c r="T3832" s="71">
        <v>0</v>
      </c>
      <c r="U3832" s="70">
        <v>0</v>
      </c>
      <c r="V3832" s="71">
        <v>0</v>
      </c>
      <c r="W3832" s="70">
        <v>0</v>
      </c>
      <c r="X3832" s="71">
        <v>0</v>
      </c>
      <c r="Y3832" s="70">
        <v>0</v>
      </c>
      <c r="Z3832" s="71">
        <v>0</v>
      </c>
      <c r="AA3832" s="70">
        <v>0</v>
      </c>
      <c r="AB3832" s="71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221</v>
      </c>
      <c r="C3833" s="4"/>
      <c r="D3833" s="4"/>
      <c r="E3833" s="70">
        <v>0</v>
      </c>
      <c r="F3833" s="71">
        <v>0</v>
      </c>
      <c r="G3833" s="70">
        <v>0</v>
      </c>
      <c r="H3833" s="71">
        <v>0</v>
      </c>
      <c r="I3833" s="70">
        <v>0</v>
      </c>
      <c r="J3833" s="71">
        <v>0</v>
      </c>
      <c r="K3833" s="70">
        <v>0</v>
      </c>
      <c r="L3833" s="71">
        <v>0</v>
      </c>
      <c r="M3833" s="70">
        <v>0</v>
      </c>
      <c r="N3833" s="71">
        <v>0</v>
      </c>
      <c r="O3833" s="70">
        <v>0</v>
      </c>
      <c r="P3833" s="71">
        <v>0</v>
      </c>
      <c r="Q3833" s="70">
        <v>0</v>
      </c>
      <c r="R3833" s="71">
        <v>0</v>
      </c>
      <c r="S3833" s="70">
        <v>0</v>
      </c>
      <c r="T3833" s="71">
        <v>0</v>
      </c>
      <c r="U3833" s="70">
        <v>0</v>
      </c>
      <c r="V3833" s="71">
        <v>0</v>
      </c>
      <c r="W3833" s="70">
        <v>0</v>
      </c>
      <c r="X3833" s="71">
        <v>0</v>
      </c>
      <c r="Y3833" s="70">
        <v>0</v>
      </c>
      <c r="Z3833" s="71">
        <v>0</v>
      </c>
      <c r="AA3833" s="70">
        <v>0</v>
      </c>
      <c r="AB3833" s="71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222</v>
      </c>
      <c r="C3834" s="4"/>
      <c r="D3834" s="4"/>
      <c r="E3834" s="70">
        <v>0</v>
      </c>
      <c r="F3834" s="71">
        <v>0</v>
      </c>
      <c r="G3834" s="70">
        <v>0</v>
      </c>
      <c r="H3834" s="71">
        <v>0</v>
      </c>
      <c r="I3834" s="70">
        <v>0</v>
      </c>
      <c r="J3834" s="71">
        <v>0</v>
      </c>
      <c r="K3834" s="70">
        <v>0</v>
      </c>
      <c r="L3834" s="71">
        <v>0</v>
      </c>
      <c r="M3834" s="70">
        <v>0</v>
      </c>
      <c r="N3834" s="71">
        <v>0</v>
      </c>
      <c r="O3834" s="70">
        <v>0</v>
      </c>
      <c r="P3834" s="71">
        <v>0</v>
      </c>
      <c r="Q3834" s="70">
        <v>0</v>
      </c>
      <c r="R3834" s="71">
        <v>0</v>
      </c>
      <c r="S3834" s="70">
        <v>0</v>
      </c>
      <c r="T3834" s="71">
        <v>0</v>
      </c>
      <c r="U3834" s="70">
        <v>0</v>
      </c>
      <c r="V3834" s="71">
        <v>0</v>
      </c>
      <c r="W3834" s="70">
        <v>0</v>
      </c>
      <c r="X3834" s="71">
        <v>0</v>
      </c>
      <c r="Y3834" s="70">
        <v>0</v>
      </c>
      <c r="Z3834" s="71">
        <v>0</v>
      </c>
      <c r="AA3834" s="70">
        <v>0</v>
      </c>
      <c r="AB3834" s="71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223</v>
      </c>
      <c r="C3835" s="4"/>
      <c r="D3835" s="4"/>
      <c r="E3835" s="70">
        <v>0</v>
      </c>
      <c r="F3835" s="71">
        <v>0</v>
      </c>
      <c r="G3835" s="70">
        <v>0</v>
      </c>
      <c r="H3835" s="71">
        <v>0</v>
      </c>
      <c r="I3835" s="70">
        <v>0</v>
      </c>
      <c r="J3835" s="71">
        <v>0</v>
      </c>
      <c r="K3835" s="70">
        <v>0</v>
      </c>
      <c r="L3835" s="71">
        <v>0</v>
      </c>
      <c r="M3835" s="70">
        <v>0</v>
      </c>
      <c r="N3835" s="71">
        <v>0</v>
      </c>
      <c r="O3835" s="70">
        <v>0</v>
      </c>
      <c r="P3835" s="71">
        <v>0</v>
      </c>
      <c r="Q3835" s="70">
        <v>0</v>
      </c>
      <c r="R3835" s="71">
        <v>0</v>
      </c>
      <c r="S3835" s="70">
        <v>0</v>
      </c>
      <c r="T3835" s="71">
        <v>0</v>
      </c>
      <c r="U3835" s="70">
        <v>0</v>
      </c>
      <c r="V3835" s="71">
        <v>0</v>
      </c>
      <c r="W3835" s="70">
        <v>0</v>
      </c>
      <c r="X3835" s="71">
        <v>0</v>
      </c>
      <c r="Y3835" s="70">
        <v>0</v>
      </c>
      <c r="Z3835" s="71">
        <v>0</v>
      </c>
      <c r="AA3835" s="70">
        <v>0</v>
      </c>
      <c r="AB3835" s="71">
        <v>0</v>
      </c>
      <c r="AC3835" s="54"/>
      <c r="AD3835" s="55">
        <f t="shared" si="79"/>
        <v>0</v>
      </c>
      <c r="AE3835" s="54"/>
    </row>
    <row r="3836" spans="2:31" x14ac:dyDescent="0.3">
      <c r="B3836" s="4" t="s">
        <v>224</v>
      </c>
      <c r="C3836" s="4"/>
      <c r="D3836" s="4"/>
      <c r="E3836" s="70">
        <v>0</v>
      </c>
      <c r="F3836" s="71">
        <v>0</v>
      </c>
      <c r="G3836" s="70">
        <v>0</v>
      </c>
      <c r="H3836" s="71">
        <v>0</v>
      </c>
      <c r="I3836" s="70">
        <v>0</v>
      </c>
      <c r="J3836" s="71">
        <v>0</v>
      </c>
      <c r="K3836" s="70">
        <v>0</v>
      </c>
      <c r="L3836" s="71">
        <v>0</v>
      </c>
      <c r="M3836" s="70">
        <v>0</v>
      </c>
      <c r="N3836" s="71">
        <v>0</v>
      </c>
      <c r="O3836" s="70">
        <v>0</v>
      </c>
      <c r="P3836" s="71">
        <v>0</v>
      </c>
      <c r="Q3836" s="70">
        <v>0</v>
      </c>
      <c r="R3836" s="71">
        <v>0</v>
      </c>
      <c r="S3836" s="70">
        <v>0</v>
      </c>
      <c r="T3836" s="71">
        <v>0</v>
      </c>
      <c r="U3836" s="70">
        <v>0</v>
      </c>
      <c r="V3836" s="71">
        <v>0</v>
      </c>
      <c r="W3836" s="70">
        <v>0</v>
      </c>
      <c r="X3836" s="71">
        <v>0</v>
      </c>
      <c r="Y3836" s="70">
        <v>0</v>
      </c>
      <c r="Z3836" s="71">
        <v>0</v>
      </c>
      <c r="AA3836" s="70">
        <v>0</v>
      </c>
      <c r="AB3836" s="71">
        <v>0</v>
      </c>
      <c r="AC3836" s="54"/>
      <c r="AD3836" s="55">
        <f t="shared" si="79"/>
        <v>0</v>
      </c>
      <c r="AE3836" s="54"/>
    </row>
    <row r="3837" spans="2:31" x14ac:dyDescent="0.3">
      <c r="B3837" s="4" t="s">
        <v>225</v>
      </c>
      <c r="C3837" s="4"/>
      <c r="D3837" s="4"/>
      <c r="E3837" s="70">
        <v>0</v>
      </c>
      <c r="F3837" s="71">
        <v>0</v>
      </c>
      <c r="G3837" s="70">
        <v>0</v>
      </c>
      <c r="H3837" s="71">
        <v>0</v>
      </c>
      <c r="I3837" s="70">
        <v>0</v>
      </c>
      <c r="J3837" s="71">
        <v>0</v>
      </c>
      <c r="K3837" s="70">
        <v>0</v>
      </c>
      <c r="L3837" s="71">
        <v>0</v>
      </c>
      <c r="M3837" s="70">
        <v>0</v>
      </c>
      <c r="N3837" s="71">
        <v>0</v>
      </c>
      <c r="O3837" s="70">
        <v>0</v>
      </c>
      <c r="P3837" s="71">
        <v>0</v>
      </c>
      <c r="Q3837" s="70">
        <v>0</v>
      </c>
      <c r="R3837" s="71">
        <v>0</v>
      </c>
      <c r="S3837" s="70">
        <v>0</v>
      </c>
      <c r="T3837" s="71">
        <v>0</v>
      </c>
      <c r="U3837" s="70">
        <v>0</v>
      </c>
      <c r="V3837" s="71">
        <v>0</v>
      </c>
      <c r="W3837" s="70">
        <v>0</v>
      </c>
      <c r="X3837" s="71">
        <v>0</v>
      </c>
      <c r="Y3837" s="70">
        <v>0</v>
      </c>
      <c r="Z3837" s="71">
        <v>0</v>
      </c>
      <c r="AA3837" s="70">
        <v>0</v>
      </c>
      <c r="AB3837" s="71">
        <v>0</v>
      </c>
      <c r="AC3837" s="54"/>
      <c r="AD3837" s="55">
        <f t="shared" si="79"/>
        <v>0</v>
      </c>
      <c r="AE3837" s="54"/>
    </row>
    <row r="3838" spans="2:31" x14ac:dyDescent="0.3">
      <c r="B3838" s="4" t="s">
        <v>226</v>
      </c>
      <c r="C3838" s="4"/>
      <c r="D3838" s="4"/>
      <c r="E3838" s="70">
        <v>0</v>
      </c>
      <c r="F3838" s="71">
        <v>0</v>
      </c>
      <c r="G3838" s="70">
        <v>0</v>
      </c>
      <c r="H3838" s="71">
        <v>0</v>
      </c>
      <c r="I3838" s="70">
        <v>0</v>
      </c>
      <c r="J3838" s="71">
        <v>0</v>
      </c>
      <c r="K3838" s="70">
        <v>0</v>
      </c>
      <c r="L3838" s="71">
        <v>0</v>
      </c>
      <c r="M3838" s="70">
        <v>0</v>
      </c>
      <c r="N3838" s="71">
        <v>0</v>
      </c>
      <c r="O3838" s="70">
        <v>0</v>
      </c>
      <c r="P3838" s="71">
        <v>0</v>
      </c>
      <c r="Q3838" s="70">
        <v>0</v>
      </c>
      <c r="R3838" s="71">
        <v>0</v>
      </c>
      <c r="S3838" s="70">
        <v>0</v>
      </c>
      <c r="T3838" s="71">
        <v>0</v>
      </c>
      <c r="U3838" s="70">
        <v>0</v>
      </c>
      <c r="V3838" s="71">
        <v>0</v>
      </c>
      <c r="W3838" s="70">
        <v>0</v>
      </c>
      <c r="X3838" s="71">
        <v>0</v>
      </c>
      <c r="Y3838" s="70">
        <v>0</v>
      </c>
      <c r="Z3838" s="71">
        <v>0</v>
      </c>
      <c r="AA3838" s="70">
        <v>0</v>
      </c>
      <c r="AB3838" s="71">
        <v>0</v>
      </c>
      <c r="AC3838" s="54"/>
      <c r="AD3838" s="55">
        <f t="shared" si="79"/>
        <v>0</v>
      </c>
      <c r="AE3838" s="54"/>
    </row>
    <row r="3839" spans="2:31" x14ac:dyDescent="0.3">
      <c r="B3839" s="4" t="s">
        <v>227</v>
      </c>
      <c r="C3839" s="4"/>
      <c r="D3839" s="4"/>
      <c r="E3839" s="70">
        <v>0</v>
      </c>
      <c r="F3839" s="71">
        <v>0</v>
      </c>
      <c r="G3839" s="70">
        <v>0</v>
      </c>
      <c r="H3839" s="71">
        <v>0</v>
      </c>
      <c r="I3839" s="70">
        <v>0</v>
      </c>
      <c r="J3839" s="71">
        <v>0</v>
      </c>
      <c r="K3839" s="70">
        <v>0</v>
      </c>
      <c r="L3839" s="71">
        <v>0</v>
      </c>
      <c r="M3839" s="70">
        <v>0</v>
      </c>
      <c r="N3839" s="71">
        <v>0</v>
      </c>
      <c r="O3839" s="70">
        <v>0</v>
      </c>
      <c r="P3839" s="71">
        <v>0</v>
      </c>
      <c r="Q3839" s="70">
        <v>0</v>
      </c>
      <c r="R3839" s="71">
        <v>0</v>
      </c>
      <c r="S3839" s="70">
        <v>0</v>
      </c>
      <c r="T3839" s="71">
        <v>0</v>
      </c>
      <c r="U3839" s="70">
        <v>0</v>
      </c>
      <c r="V3839" s="71">
        <v>0</v>
      </c>
      <c r="W3839" s="70">
        <v>0</v>
      </c>
      <c r="X3839" s="71">
        <v>0</v>
      </c>
      <c r="Y3839" s="70">
        <v>0</v>
      </c>
      <c r="Z3839" s="71">
        <v>0</v>
      </c>
      <c r="AA3839" s="70">
        <v>0</v>
      </c>
      <c r="AB3839" s="71">
        <v>0</v>
      </c>
      <c r="AC3839" s="54"/>
      <c r="AD3839" s="55">
        <f t="shared" si="79"/>
        <v>0</v>
      </c>
      <c r="AE3839" s="54"/>
    </row>
    <row r="3840" spans="2:31" x14ac:dyDescent="0.3">
      <c r="B3840" s="4" t="s">
        <v>228</v>
      </c>
      <c r="C3840" s="4"/>
      <c r="D3840" s="4"/>
      <c r="E3840" s="70">
        <v>0</v>
      </c>
      <c r="F3840" s="71">
        <v>0</v>
      </c>
      <c r="G3840" s="70">
        <v>0</v>
      </c>
      <c r="H3840" s="71">
        <v>0</v>
      </c>
      <c r="I3840" s="70">
        <v>0</v>
      </c>
      <c r="J3840" s="71">
        <v>0</v>
      </c>
      <c r="K3840" s="70">
        <v>0</v>
      </c>
      <c r="L3840" s="71">
        <v>0</v>
      </c>
      <c r="M3840" s="70">
        <v>0</v>
      </c>
      <c r="N3840" s="71">
        <v>0</v>
      </c>
      <c r="O3840" s="70">
        <v>0</v>
      </c>
      <c r="P3840" s="71">
        <v>0</v>
      </c>
      <c r="Q3840" s="70">
        <v>0</v>
      </c>
      <c r="R3840" s="71">
        <v>0</v>
      </c>
      <c r="S3840" s="70">
        <v>0</v>
      </c>
      <c r="T3840" s="71">
        <v>0</v>
      </c>
      <c r="U3840" s="70">
        <v>0</v>
      </c>
      <c r="V3840" s="71">
        <v>0</v>
      </c>
      <c r="W3840" s="70">
        <v>0</v>
      </c>
      <c r="X3840" s="71">
        <v>0</v>
      </c>
      <c r="Y3840" s="70">
        <v>0</v>
      </c>
      <c r="Z3840" s="71">
        <v>0</v>
      </c>
      <c r="AA3840" s="70">
        <v>0</v>
      </c>
      <c r="AB3840" s="71">
        <v>0</v>
      </c>
      <c r="AC3840" s="54"/>
      <c r="AD3840" s="55">
        <f t="shared" si="79"/>
        <v>0</v>
      </c>
      <c r="AE3840" s="54"/>
    </row>
    <row r="3841" spans="2:31" x14ac:dyDescent="0.3">
      <c r="B3841" s="4" t="s">
        <v>229</v>
      </c>
      <c r="C3841" s="4"/>
      <c r="D3841" s="4"/>
      <c r="E3841" s="70">
        <v>0</v>
      </c>
      <c r="F3841" s="71">
        <v>0</v>
      </c>
      <c r="G3841" s="70">
        <v>0</v>
      </c>
      <c r="H3841" s="71">
        <v>0</v>
      </c>
      <c r="I3841" s="70">
        <v>0</v>
      </c>
      <c r="J3841" s="71">
        <v>0</v>
      </c>
      <c r="K3841" s="70">
        <v>0</v>
      </c>
      <c r="L3841" s="71">
        <v>0</v>
      </c>
      <c r="M3841" s="70">
        <v>0</v>
      </c>
      <c r="N3841" s="71">
        <v>0</v>
      </c>
      <c r="O3841" s="70">
        <v>0</v>
      </c>
      <c r="P3841" s="71">
        <v>0</v>
      </c>
      <c r="Q3841" s="70">
        <v>0</v>
      </c>
      <c r="R3841" s="71">
        <v>0</v>
      </c>
      <c r="S3841" s="70">
        <v>0</v>
      </c>
      <c r="T3841" s="71">
        <v>0</v>
      </c>
      <c r="U3841" s="70">
        <v>0</v>
      </c>
      <c r="V3841" s="71">
        <v>0</v>
      </c>
      <c r="W3841" s="70">
        <v>0</v>
      </c>
      <c r="X3841" s="71">
        <v>0</v>
      </c>
      <c r="Y3841" s="70">
        <v>0</v>
      </c>
      <c r="Z3841" s="71">
        <v>0</v>
      </c>
      <c r="AA3841" s="70">
        <v>0</v>
      </c>
      <c r="AB3841" s="71">
        <v>0</v>
      </c>
      <c r="AC3841" s="54"/>
      <c r="AD3841" s="55">
        <f t="shared" si="79"/>
        <v>0</v>
      </c>
      <c r="AE3841" s="54"/>
    </row>
    <row r="3842" spans="2:31" x14ac:dyDescent="0.3">
      <c r="B3842" s="4" t="s">
        <v>230</v>
      </c>
      <c r="C3842" s="4"/>
      <c r="D3842" s="4"/>
      <c r="E3842" s="70">
        <v>0</v>
      </c>
      <c r="F3842" s="71">
        <v>0</v>
      </c>
      <c r="G3842" s="70">
        <v>0</v>
      </c>
      <c r="H3842" s="71">
        <v>0</v>
      </c>
      <c r="I3842" s="70">
        <v>0</v>
      </c>
      <c r="J3842" s="71">
        <v>0</v>
      </c>
      <c r="K3842" s="70">
        <v>0</v>
      </c>
      <c r="L3842" s="71">
        <v>0</v>
      </c>
      <c r="M3842" s="70">
        <v>0</v>
      </c>
      <c r="N3842" s="71">
        <v>0</v>
      </c>
      <c r="O3842" s="70">
        <v>0</v>
      </c>
      <c r="P3842" s="71">
        <v>0</v>
      </c>
      <c r="Q3842" s="70">
        <v>0</v>
      </c>
      <c r="R3842" s="71">
        <v>0</v>
      </c>
      <c r="S3842" s="70">
        <v>0</v>
      </c>
      <c r="T3842" s="71">
        <v>0</v>
      </c>
      <c r="U3842" s="70">
        <v>0</v>
      </c>
      <c r="V3842" s="71">
        <v>0</v>
      </c>
      <c r="W3842" s="70">
        <v>0</v>
      </c>
      <c r="X3842" s="71">
        <v>0</v>
      </c>
      <c r="Y3842" s="70">
        <v>0</v>
      </c>
      <c r="Z3842" s="71">
        <v>0</v>
      </c>
      <c r="AA3842" s="70">
        <v>0</v>
      </c>
      <c r="AB3842" s="71">
        <v>0</v>
      </c>
      <c r="AC3842" s="54"/>
      <c r="AD3842" s="55">
        <f t="shared" si="79"/>
        <v>0</v>
      </c>
      <c r="AE3842" s="54"/>
    </row>
    <row r="3843" spans="2:31" x14ac:dyDescent="0.3">
      <c r="B3843" s="4" t="s">
        <v>231</v>
      </c>
      <c r="C3843" s="4"/>
      <c r="D3843" s="4"/>
      <c r="E3843" s="70">
        <v>0</v>
      </c>
      <c r="F3843" s="71">
        <v>0</v>
      </c>
      <c r="G3843" s="70">
        <v>0</v>
      </c>
      <c r="H3843" s="71">
        <v>0</v>
      </c>
      <c r="I3843" s="70">
        <v>0</v>
      </c>
      <c r="J3843" s="71">
        <v>0</v>
      </c>
      <c r="K3843" s="70">
        <v>0</v>
      </c>
      <c r="L3843" s="71">
        <v>0</v>
      </c>
      <c r="M3843" s="70">
        <v>0</v>
      </c>
      <c r="N3843" s="71">
        <v>0</v>
      </c>
      <c r="O3843" s="70">
        <v>0</v>
      </c>
      <c r="P3843" s="71">
        <v>0</v>
      </c>
      <c r="Q3843" s="70">
        <v>0</v>
      </c>
      <c r="R3843" s="71">
        <v>0</v>
      </c>
      <c r="S3843" s="70">
        <v>0</v>
      </c>
      <c r="T3843" s="71">
        <v>0</v>
      </c>
      <c r="U3843" s="70">
        <v>0</v>
      </c>
      <c r="V3843" s="71">
        <v>0</v>
      </c>
      <c r="W3843" s="70">
        <v>0</v>
      </c>
      <c r="X3843" s="71">
        <v>0</v>
      </c>
      <c r="Y3843" s="70">
        <v>0</v>
      </c>
      <c r="Z3843" s="71">
        <v>0</v>
      </c>
      <c r="AA3843" s="70">
        <v>0</v>
      </c>
      <c r="AB3843" s="71">
        <v>0</v>
      </c>
      <c r="AC3843" s="54"/>
      <c r="AD3843" s="55">
        <f t="shared" si="79"/>
        <v>0</v>
      </c>
      <c r="AE3843" s="54"/>
    </row>
    <row r="3844" spans="2:31" x14ac:dyDescent="0.3">
      <c r="B3844" s="4" t="s">
        <v>232</v>
      </c>
      <c r="C3844" s="4"/>
      <c r="D3844" s="4"/>
      <c r="E3844" s="70">
        <v>0</v>
      </c>
      <c r="F3844" s="71">
        <v>0</v>
      </c>
      <c r="G3844" s="70">
        <v>0</v>
      </c>
      <c r="H3844" s="71">
        <v>0</v>
      </c>
      <c r="I3844" s="70">
        <v>0</v>
      </c>
      <c r="J3844" s="71">
        <v>0</v>
      </c>
      <c r="K3844" s="70">
        <v>0</v>
      </c>
      <c r="L3844" s="71">
        <v>0</v>
      </c>
      <c r="M3844" s="70">
        <v>0</v>
      </c>
      <c r="N3844" s="71">
        <v>0</v>
      </c>
      <c r="O3844" s="70">
        <v>0</v>
      </c>
      <c r="P3844" s="71">
        <v>0</v>
      </c>
      <c r="Q3844" s="70">
        <v>0</v>
      </c>
      <c r="R3844" s="71">
        <v>0</v>
      </c>
      <c r="S3844" s="70">
        <v>0</v>
      </c>
      <c r="T3844" s="71">
        <v>0</v>
      </c>
      <c r="U3844" s="70">
        <v>0</v>
      </c>
      <c r="V3844" s="71">
        <v>0</v>
      </c>
      <c r="W3844" s="70">
        <v>0</v>
      </c>
      <c r="X3844" s="71">
        <v>0</v>
      </c>
      <c r="Y3844" s="70">
        <v>0</v>
      </c>
      <c r="Z3844" s="71">
        <v>0</v>
      </c>
      <c r="AA3844" s="70">
        <v>0</v>
      </c>
      <c r="AB3844" s="71">
        <v>0</v>
      </c>
      <c r="AC3844" s="54"/>
      <c r="AD3844" s="55">
        <f t="shared" si="79"/>
        <v>0</v>
      </c>
      <c r="AE3844" s="54"/>
    </row>
    <row r="3845" spans="2:31" x14ac:dyDescent="0.3">
      <c r="B3845" s="4" t="s">
        <v>233</v>
      </c>
      <c r="C3845" s="4"/>
      <c r="D3845" s="4"/>
      <c r="E3845" s="70">
        <v>0</v>
      </c>
      <c r="F3845" s="71">
        <v>0</v>
      </c>
      <c r="G3845" s="70">
        <v>0</v>
      </c>
      <c r="H3845" s="71">
        <v>0</v>
      </c>
      <c r="I3845" s="70">
        <v>0</v>
      </c>
      <c r="J3845" s="71">
        <v>0</v>
      </c>
      <c r="K3845" s="70">
        <v>0</v>
      </c>
      <c r="L3845" s="71">
        <v>0</v>
      </c>
      <c r="M3845" s="70">
        <v>0</v>
      </c>
      <c r="N3845" s="71">
        <v>0</v>
      </c>
      <c r="O3845" s="70">
        <v>0</v>
      </c>
      <c r="P3845" s="71">
        <v>0</v>
      </c>
      <c r="Q3845" s="70">
        <v>0</v>
      </c>
      <c r="R3845" s="71">
        <v>0</v>
      </c>
      <c r="S3845" s="70">
        <v>0</v>
      </c>
      <c r="T3845" s="71">
        <v>0</v>
      </c>
      <c r="U3845" s="70">
        <v>0</v>
      </c>
      <c r="V3845" s="71">
        <v>0</v>
      </c>
      <c r="W3845" s="70">
        <v>0</v>
      </c>
      <c r="X3845" s="71">
        <v>0</v>
      </c>
      <c r="Y3845" s="70">
        <v>0</v>
      </c>
      <c r="Z3845" s="71">
        <v>0</v>
      </c>
      <c r="AA3845" s="70">
        <v>0</v>
      </c>
      <c r="AB3845" s="71">
        <v>0</v>
      </c>
      <c r="AC3845" s="54"/>
      <c r="AD3845" s="55">
        <f t="shared" si="79"/>
        <v>0</v>
      </c>
      <c r="AE3845" s="54"/>
    </row>
    <row r="3846" spans="2:31" x14ac:dyDescent="0.3">
      <c r="B3846" s="4" t="s">
        <v>234</v>
      </c>
      <c r="C3846" s="4"/>
      <c r="D3846" s="4"/>
      <c r="E3846" s="70">
        <v>0</v>
      </c>
      <c r="F3846" s="71">
        <v>0</v>
      </c>
      <c r="G3846" s="70">
        <v>0</v>
      </c>
      <c r="H3846" s="71">
        <v>0</v>
      </c>
      <c r="I3846" s="70">
        <v>0</v>
      </c>
      <c r="J3846" s="71">
        <v>0</v>
      </c>
      <c r="K3846" s="70">
        <v>0</v>
      </c>
      <c r="L3846" s="71">
        <v>0</v>
      </c>
      <c r="M3846" s="70">
        <v>0</v>
      </c>
      <c r="N3846" s="71">
        <v>0</v>
      </c>
      <c r="O3846" s="70">
        <v>0</v>
      </c>
      <c r="P3846" s="71">
        <v>0</v>
      </c>
      <c r="Q3846" s="70">
        <v>0</v>
      </c>
      <c r="R3846" s="71">
        <v>0</v>
      </c>
      <c r="S3846" s="70">
        <v>0</v>
      </c>
      <c r="T3846" s="71">
        <v>0</v>
      </c>
      <c r="U3846" s="70">
        <v>0</v>
      </c>
      <c r="V3846" s="71">
        <v>0</v>
      </c>
      <c r="W3846" s="70">
        <v>0</v>
      </c>
      <c r="X3846" s="71">
        <v>0</v>
      </c>
      <c r="Y3846" s="70">
        <v>0</v>
      </c>
      <c r="Z3846" s="71">
        <v>0</v>
      </c>
      <c r="AA3846" s="70">
        <v>0</v>
      </c>
      <c r="AB3846" s="71">
        <v>0</v>
      </c>
      <c r="AC3846" s="54"/>
      <c r="AD3846" s="55">
        <f t="shared" si="79"/>
        <v>0</v>
      </c>
      <c r="AE3846" s="54"/>
    </row>
    <row r="3847" spans="2:31" x14ac:dyDescent="0.3">
      <c r="B3847" s="4" t="s">
        <v>235</v>
      </c>
      <c r="C3847" s="4"/>
      <c r="D3847" s="4"/>
      <c r="E3847" s="70">
        <v>0</v>
      </c>
      <c r="F3847" s="71">
        <v>0</v>
      </c>
      <c r="G3847" s="70">
        <v>0</v>
      </c>
      <c r="H3847" s="71">
        <v>0</v>
      </c>
      <c r="I3847" s="70">
        <v>0</v>
      </c>
      <c r="J3847" s="71">
        <v>0</v>
      </c>
      <c r="K3847" s="70">
        <v>0</v>
      </c>
      <c r="L3847" s="71">
        <v>0</v>
      </c>
      <c r="M3847" s="70">
        <v>0</v>
      </c>
      <c r="N3847" s="71">
        <v>0</v>
      </c>
      <c r="O3847" s="70">
        <v>0</v>
      </c>
      <c r="P3847" s="71">
        <v>0</v>
      </c>
      <c r="Q3847" s="70">
        <v>0</v>
      </c>
      <c r="R3847" s="71">
        <v>0</v>
      </c>
      <c r="S3847" s="70">
        <v>0</v>
      </c>
      <c r="T3847" s="71">
        <v>0</v>
      </c>
      <c r="U3847" s="70">
        <v>0</v>
      </c>
      <c r="V3847" s="71">
        <v>0</v>
      </c>
      <c r="W3847" s="70">
        <v>0</v>
      </c>
      <c r="X3847" s="71">
        <v>0</v>
      </c>
      <c r="Y3847" s="70">
        <v>0</v>
      </c>
      <c r="Z3847" s="71">
        <v>0</v>
      </c>
      <c r="AA3847" s="70">
        <v>0</v>
      </c>
      <c r="AB3847" s="71">
        <v>0</v>
      </c>
      <c r="AC3847" s="54"/>
      <c r="AD3847" s="55">
        <f t="shared" si="79"/>
        <v>0</v>
      </c>
      <c r="AE3847" s="54"/>
    </row>
    <row r="3848" spans="2:31" x14ac:dyDescent="0.3">
      <c r="B3848" s="4" t="s">
        <v>236</v>
      </c>
      <c r="C3848" s="4"/>
      <c r="D3848" s="4"/>
      <c r="E3848" s="70">
        <v>0</v>
      </c>
      <c r="F3848" s="71">
        <v>0</v>
      </c>
      <c r="G3848" s="70">
        <v>0</v>
      </c>
      <c r="H3848" s="71">
        <v>0</v>
      </c>
      <c r="I3848" s="70">
        <v>0</v>
      </c>
      <c r="J3848" s="71">
        <v>0</v>
      </c>
      <c r="K3848" s="70">
        <v>0</v>
      </c>
      <c r="L3848" s="71">
        <v>0</v>
      </c>
      <c r="M3848" s="70">
        <v>0</v>
      </c>
      <c r="N3848" s="71">
        <v>0</v>
      </c>
      <c r="O3848" s="70">
        <v>0</v>
      </c>
      <c r="P3848" s="71">
        <v>0</v>
      </c>
      <c r="Q3848" s="70">
        <v>0</v>
      </c>
      <c r="R3848" s="71">
        <v>0</v>
      </c>
      <c r="S3848" s="70">
        <v>0</v>
      </c>
      <c r="T3848" s="71">
        <v>0</v>
      </c>
      <c r="U3848" s="70">
        <v>0</v>
      </c>
      <c r="V3848" s="71">
        <v>0</v>
      </c>
      <c r="W3848" s="70">
        <v>0</v>
      </c>
      <c r="X3848" s="71">
        <v>0</v>
      </c>
      <c r="Y3848" s="70">
        <v>0</v>
      </c>
      <c r="Z3848" s="71">
        <v>0</v>
      </c>
      <c r="AA3848" s="70">
        <v>0</v>
      </c>
      <c r="AB3848" s="71">
        <v>0</v>
      </c>
      <c r="AC3848" s="54"/>
      <c r="AD3848" s="55">
        <f t="shared" si="79"/>
        <v>0</v>
      </c>
      <c r="AE3848" s="54"/>
    </row>
    <row r="3849" spans="2:31" x14ac:dyDescent="0.3">
      <c r="B3849" s="4" t="s">
        <v>237</v>
      </c>
      <c r="C3849" s="4"/>
      <c r="D3849" s="4"/>
      <c r="E3849" s="70">
        <v>0</v>
      </c>
      <c r="F3849" s="71">
        <v>0</v>
      </c>
      <c r="G3849" s="70">
        <v>0</v>
      </c>
      <c r="H3849" s="71">
        <v>0</v>
      </c>
      <c r="I3849" s="70">
        <v>0</v>
      </c>
      <c r="J3849" s="71">
        <v>0</v>
      </c>
      <c r="K3849" s="70">
        <v>0</v>
      </c>
      <c r="L3849" s="71">
        <v>0</v>
      </c>
      <c r="M3849" s="70">
        <v>0</v>
      </c>
      <c r="N3849" s="71">
        <v>0</v>
      </c>
      <c r="O3849" s="70">
        <v>0</v>
      </c>
      <c r="P3849" s="71">
        <v>0</v>
      </c>
      <c r="Q3849" s="70">
        <v>0</v>
      </c>
      <c r="R3849" s="71">
        <v>0</v>
      </c>
      <c r="S3849" s="70">
        <v>0</v>
      </c>
      <c r="T3849" s="71">
        <v>0</v>
      </c>
      <c r="U3849" s="70">
        <v>0</v>
      </c>
      <c r="V3849" s="71">
        <v>0</v>
      </c>
      <c r="W3849" s="70">
        <v>0</v>
      </c>
      <c r="X3849" s="71">
        <v>0</v>
      </c>
      <c r="Y3849" s="70">
        <v>0</v>
      </c>
      <c r="Z3849" s="71">
        <v>0</v>
      </c>
      <c r="AA3849" s="70">
        <v>0</v>
      </c>
      <c r="AB3849" s="71">
        <v>0</v>
      </c>
      <c r="AC3849" s="54"/>
      <c r="AD3849" s="55">
        <f t="shared" si="79"/>
        <v>0</v>
      </c>
      <c r="AE3849" s="54"/>
    </row>
    <row r="3850" spans="2:31" x14ac:dyDescent="0.3">
      <c r="B3850" s="4" t="s">
        <v>238</v>
      </c>
      <c r="C3850" s="4"/>
      <c r="D3850" s="4"/>
      <c r="E3850" s="70">
        <v>0</v>
      </c>
      <c r="F3850" s="71">
        <v>0</v>
      </c>
      <c r="G3850" s="70">
        <v>0</v>
      </c>
      <c r="H3850" s="71">
        <v>0</v>
      </c>
      <c r="I3850" s="70">
        <v>0</v>
      </c>
      <c r="J3850" s="71">
        <v>0</v>
      </c>
      <c r="K3850" s="70">
        <v>0</v>
      </c>
      <c r="L3850" s="71">
        <v>0</v>
      </c>
      <c r="M3850" s="70">
        <v>0</v>
      </c>
      <c r="N3850" s="71">
        <v>0</v>
      </c>
      <c r="O3850" s="70">
        <v>0</v>
      </c>
      <c r="P3850" s="71">
        <v>0</v>
      </c>
      <c r="Q3850" s="70">
        <v>0</v>
      </c>
      <c r="R3850" s="71">
        <v>0</v>
      </c>
      <c r="S3850" s="70">
        <v>0</v>
      </c>
      <c r="T3850" s="71">
        <v>0</v>
      </c>
      <c r="U3850" s="70">
        <v>0</v>
      </c>
      <c r="V3850" s="71">
        <v>0</v>
      </c>
      <c r="W3850" s="70">
        <v>0</v>
      </c>
      <c r="X3850" s="71">
        <v>0</v>
      </c>
      <c r="Y3850" s="70">
        <v>0</v>
      </c>
      <c r="Z3850" s="71">
        <v>0</v>
      </c>
      <c r="AA3850" s="70">
        <v>0</v>
      </c>
      <c r="AB3850" s="71">
        <v>0</v>
      </c>
      <c r="AC3850" s="54"/>
      <c r="AD3850" s="55">
        <f t="shared" si="79"/>
        <v>0</v>
      </c>
      <c r="AE3850" s="54"/>
    </row>
    <row r="3851" spans="2:31" x14ac:dyDescent="0.3">
      <c r="B3851" s="4" t="s">
        <v>239</v>
      </c>
      <c r="C3851" s="4"/>
      <c r="D3851" s="4"/>
      <c r="E3851" s="70">
        <v>0</v>
      </c>
      <c r="F3851" s="71">
        <v>0</v>
      </c>
      <c r="G3851" s="70">
        <v>0</v>
      </c>
      <c r="H3851" s="71">
        <v>0</v>
      </c>
      <c r="I3851" s="70">
        <v>0</v>
      </c>
      <c r="J3851" s="71">
        <v>0</v>
      </c>
      <c r="K3851" s="70">
        <v>0</v>
      </c>
      <c r="L3851" s="71">
        <v>0</v>
      </c>
      <c r="M3851" s="70">
        <v>0</v>
      </c>
      <c r="N3851" s="71">
        <v>0</v>
      </c>
      <c r="O3851" s="70">
        <v>0</v>
      </c>
      <c r="P3851" s="71">
        <v>0</v>
      </c>
      <c r="Q3851" s="70">
        <v>0</v>
      </c>
      <c r="R3851" s="71">
        <v>0</v>
      </c>
      <c r="S3851" s="70">
        <v>0</v>
      </c>
      <c r="T3851" s="71">
        <v>0</v>
      </c>
      <c r="U3851" s="70">
        <v>0</v>
      </c>
      <c r="V3851" s="71">
        <v>0</v>
      </c>
      <c r="W3851" s="70">
        <v>0</v>
      </c>
      <c r="X3851" s="71">
        <v>0</v>
      </c>
      <c r="Y3851" s="70">
        <v>0</v>
      </c>
      <c r="Z3851" s="71">
        <v>0</v>
      </c>
      <c r="AA3851" s="70">
        <v>0</v>
      </c>
      <c r="AB3851" s="71">
        <v>0</v>
      </c>
      <c r="AC3851" s="54"/>
      <c r="AD3851" s="55">
        <f t="shared" si="79"/>
        <v>0</v>
      </c>
      <c r="AE3851" s="54"/>
    </row>
    <row r="3852" spans="2:31" x14ac:dyDescent="0.3">
      <c r="B3852" s="4" t="s">
        <v>240</v>
      </c>
      <c r="C3852" s="4"/>
      <c r="D3852" s="4"/>
      <c r="E3852" s="70">
        <v>0</v>
      </c>
      <c r="F3852" s="71">
        <v>0</v>
      </c>
      <c r="G3852" s="70">
        <v>0</v>
      </c>
      <c r="H3852" s="71">
        <v>0</v>
      </c>
      <c r="I3852" s="70">
        <v>0</v>
      </c>
      <c r="J3852" s="71">
        <v>0</v>
      </c>
      <c r="K3852" s="70">
        <v>0</v>
      </c>
      <c r="L3852" s="71">
        <v>0</v>
      </c>
      <c r="M3852" s="70">
        <v>0</v>
      </c>
      <c r="N3852" s="71">
        <v>0</v>
      </c>
      <c r="O3852" s="70">
        <v>0</v>
      </c>
      <c r="P3852" s="71">
        <v>0</v>
      </c>
      <c r="Q3852" s="70">
        <v>0</v>
      </c>
      <c r="R3852" s="71">
        <v>0</v>
      </c>
      <c r="S3852" s="70">
        <v>0</v>
      </c>
      <c r="T3852" s="71">
        <v>0</v>
      </c>
      <c r="U3852" s="70">
        <v>0</v>
      </c>
      <c r="V3852" s="71">
        <v>0</v>
      </c>
      <c r="W3852" s="70">
        <v>0</v>
      </c>
      <c r="X3852" s="71">
        <v>0</v>
      </c>
      <c r="Y3852" s="70">
        <v>0</v>
      </c>
      <c r="Z3852" s="71">
        <v>0</v>
      </c>
      <c r="AA3852" s="70">
        <v>0</v>
      </c>
      <c r="AB3852" s="71">
        <v>0</v>
      </c>
      <c r="AC3852" s="54"/>
      <c r="AD3852" s="55">
        <f t="shared" si="79"/>
        <v>0</v>
      </c>
      <c r="AE3852" s="54"/>
    </row>
    <row r="3853" spans="2:31" x14ac:dyDescent="0.3">
      <c r="B3853" s="4" t="s">
        <v>241</v>
      </c>
      <c r="C3853" s="4"/>
      <c r="D3853" s="4"/>
      <c r="E3853" s="70">
        <v>0</v>
      </c>
      <c r="F3853" s="71">
        <v>0</v>
      </c>
      <c r="G3853" s="70">
        <v>0</v>
      </c>
      <c r="H3853" s="71">
        <v>0</v>
      </c>
      <c r="I3853" s="70">
        <v>0</v>
      </c>
      <c r="J3853" s="71">
        <v>0</v>
      </c>
      <c r="K3853" s="70">
        <v>0</v>
      </c>
      <c r="L3853" s="71">
        <v>0</v>
      </c>
      <c r="M3853" s="70">
        <v>0</v>
      </c>
      <c r="N3853" s="71">
        <v>0</v>
      </c>
      <c r="O3853" s="70">
        <v>0</v>
      </c>
      <c r="P3853" s="71">
        <v>0</v>
      </c>
      <c r="Q3853" s="70">
        <v>0</v>
      </c>
      <c r="R3853" s="71">
        <v>0</v>
      </c>
      <c r="S3853" s="70">
        <v>0</v>
      </c>
      <c r="T3853" s="71">
        <v>0</v>
      </c>
      <c r="U3853" s="70">
        <v>0</v>
      </c>
      <c r="V3853" s="71">
        <v>0</v>
      </c>
      <c r="W3853" s="70">
        <v>0</v>
      </c>
      <c r="X3853" s="71">
        <v>0</v>
      </c>
      <c r="Y3853" s="70">
        <v>0</v>
      </c>
      <c r="Z3853" s="71">
        <v>0</v>
      </c>
      <c r="AA3853" s="70">
        <v>0</v>
      </c>
      <c r="AB3853" s="71">
        <v>0</v>
      </c>
      <c r="AC3853" s="54"/>
      <c r="AD3853" s="55">
        <f t="shared" si="79"/>
        <v>0</v>
      </c>
      <c r="AE3853" s="54"/>
    </row>
    <row r="3854" spans="2:31" x14ac:dyDescent="0.3">
      <c r="B3854" s="4" t="s">
        <v>242</v>
      </c>
      <c r="C3854" s="4"/>
      <c r="D3854" s="4"/>
      <c r="E3854" s="70">
        <v>0</v>
      </c>
      <c r="F3854" s="71">
        <v>0</v>
      </c>
      <c r="G3854" s="70">
        <v>0</v>
      </c>
      <c r="H3854" s="71">
        <v>0</v>
      </c>
      <c r="I3854" s="70">
        <v>0</v>
      </c>
      <c r="J3854" s="71">
        <v>0</v>
      </c>
      <c r="K3854" s="70">
        <v>0</v>
      </c>
      <c r="L3854" s="71">
        <v>0</v>
      </c>
      <c r="M3854" s="70">
        <v>0</v>
      </c>
      <c r="N3854" s="71">
        <v>0</v>
      </c>
      <c r="O3854" s="70">
        <v>0</v>
      </c>
      <c r="P3854" s="71">
        <v>0</v>
      </c>
      <c r="Q3854" s="70">
        <v>0</v>
      </c>
      <c r="R3854" s="71">
        <v>0</v>
      </c>
      <c r="S3854" s="70">
        <v>0</v>
      </c>
      <c r="T3854" s="71">
        <v>0</v>
      </c>
      <c r="U3854" s="70">
        <v>0</v>
      </c>
      <c r="V3854" s="71">
        <v>0</v>
      </c>
      <c r="W3854" s="70">
        <v>0</v>
      </c>
      <c r="X3854" s="71">
        <v>0</v>
      </c>
      <c r="Y3854" s="70">
        <v>0</v>
      </c>
      <c r="Z3854" s="71">
        <v>0</v>
      </c>
      <c r="AA3854" s="70">
        <v>0</v>
      </c>
      <c r="AB3854" s="71">
        <v>0</v>
      </c>
      <c r="AC3854" s="54"/>
      <c r="AD3854" s="55">
        <f t="shared" si="79"/>
        <v>0</v>
      </c>
      <c r="AE3854" s="54"/>
    </row>
    <row r="3855" spans="2:31" x14ac:dyDescent="0.3">
      <c r="B3855" s="4" t="s">
        <v>243</v>
      </c>
      <c r="C3855" s="4"/>
      <c r="D3855" s="4"/>
      <c r="E3855" s="70">
        <v>0</v>
      </c>
      <c r="F3855" s="71">
        <v>0</v>
      </c>
      <c r="G3855" s="70">
        <v>0</v>
      </c>
      <c r="H3855" s="71">
        <v>0</v>
      </c>
      <c r="I3855" s="70">
        <v>0</v>
      </c>
      <c r="J3855" s="71">
        <v>0</v>
      </c>
      <c r="K3855" s="70">
        <v>0</v>
      </c>
      <c r="L3855" s="71">
        <v>0</v>
      </c>
      <c r="M3855" s="70">
        <v>0</v>
      </c>
      <c r="N3855" s="71">
        <v>0</v>
      </c>
      <c r="O3855" s="70">
        <v>0</v>
      </c>
      <c r="P3855" s="71">
        <v>0</v>
      </c>
      <c r="Q3855" s="70">
        <v>0</v>
      </c>
      <c r="R3855" s="71">
        <v>0</v>
      </c>
      <c r="S3855" s="70">
        <v>0</v>
      </c>
      <c r="T3855" s="71">
        <v>0</v>
      </c>
      <c r="U3855" s="70">
        <v>0</v>
      </c>
      <c r="V3855" s="71">
        <v>0</v>
      </c>
      <c r="W3855" s="70">
        <v>0</v>
      </c>
      <c r="X3855" s="71">
        <v>0</v>
      </c>
      <c r="Y3855" s="70">
        <v>0</v>
      </c>
      <c r="Z3855" s="71">
        <v>0</v>
      </c>
      <c r="AA3855" s="70">
        <v>0</v>
      </c>
      <c r="AB3855" s="71">
        <v>0</v>
      </c>
      <c r="AC3855" s="54"/>
      <c r="AD3855" s="55">
        <f t="shared" si="79"/>
        <v>0</v>
      </c>
      <c r="AE3855" s="54"/>
    </row>
    <row r="3856" spans="2:31" x14ac:dyDescent="0.3">
      <c r="B3856" s="4" t="s">
        <v>244</v>
      </c>
      <c r="C3856" s="4"/>
      <c r="D3856" s="4"/>
      <c r="E3856" s="70">
        <v>0</v>
      </c>
      <c r="F3856" s="71">
        <v>0</v>
      </c>
      <c r="G3856" s="70">
        <v>0</v>
      </c>
      <c r="H3856" s="71">
        <v>0</v>
      </c>
      <c r="I3856" s="70">
        <v>0</v>
      </c>
      <c r="J3856" s="71">
        <v>0</v>
      </c>
      <c r="K3856" s="70">
        <v>0</v>
      </c>
      <c r="L3856" s="71">
        <v>0</v>
      </c>
      <c r="M3856" s="70">
        <v>0</v>
      </c>
      <c r="N3856" s="71">
        <v>0</v>
      </c>
      <c r="O3856" s="70">
        <v>0</v>
      </c>
      <c r="P3856" s="71">
        <v>0</v>
      </c>
      <c r="Q3856" s="70">
        <v>0</v>
      </c>
      <c r="R3856" s="71">
        <v>0</v>
      </c>
      <c r="S3856" s="70">
        <v>0</v>
      </c>
      <c r="T3856" s="71">
        <v>0</v>
      </c>
      <c r="U3856" s="70">
        <v>0</v>
      </c>
      <c r="V3856" s="71">
        <v>0</v>
      </c>
      <c r="W3856" s="70">
        <v>0</v>
      </c>
      <c r="X3856" s="71">
        <v>0</v>
      </c>
      <c r="Y3856" s="70">
        <v>0</v>
      </c>
      <c r="Z3856" s="71">
        <v>0</v>
      </c>
      <c r="AA3856" s="70">
        <v>0</v>
      </c>
      <c r="AB3856" s="71">
        <v>0</v>
      </c>
      <c r="AC3856" s="54"/>
      <c r="AD3856" s="55">
        <f t="shared" si="79"/>
        <v>0</v>
      </c>
      <c r="AE3856" s="54"/>
    </row>
    <row r="3857" spans="2:31" x14ac:dyDescent="0.3">
      <c r="B3857" s="4" t="s">
        <v>245</v>
      </c>
      <c r="C3857" s="4"/>
      <c r="D3857" s="4"/>
      <c r="E3857" s="70">
        <v>0</v>
      </c>
      <c r="F3857" s="71">
        <v>0</v>
      </c>
      <c r="G3857" s="70">
        <v>0</v>
      </c>
      <c r="H3857" s="71">
        <v>0</v>
      </c>
      <c r="I3857" s="70">
        <v>0</v>
      </c>
      <c r="J3857" s="71">
        <v>0</v>
      </c>
      <c r="K3857" s="70">
        <v>0</v>
      </c>
      <c r="L3857" s="71">
        <v>0</v>
      </c>
      <c r="M3857" s="70">
        <v>0</v>
      </c>
      <c r="N3857" s="71">
        <v>0</v>
      </c>
      <c r="O3857" s="70">
        <v>0</v>
      </c>
      <c r="P3857" s="71">
        <v>0</v>
      </c>
      <c r="Q3857" s="70">
        <v>0</v>
      </c>
      <c r="R3857" s="71">
        <v>0</v>
      </c>
      <c r="S3857" s="70">
        <v>0</v>
      </c>
      <c r="T3857" s="71">
        <v>0</v>
      </c>
      <c r="U3857" s="70">
        <v>0</v>
      </c>
      <c r="V3857" s="71">
        <v>0</v>
      </c>
      <c r="W3857" s="70">
        <v>0</v>
      </c>
      <c r="X3857" s="71">
        <v>0</v>
      </c>
      <c r="Y3857" s="70">
        <v>0</v>
      </c>
      <c r="Z3857" s="71">
        <v>0</v>
      </c>
      <c r="AA3857" s="70">
        <v>0</v>
      </c>
      <c r="AB3857" s="71">
        <v>0</v>
      </c>
      <c r="AC3857" s="54"/>
      <c r="AD3857" s="55">
        <f t="shared" si="79"/>
        <v>0</v>
      </c>
      <c r="AE3857" s="54"/>
    </row>
    <row r="3858" spans="2:31" x14ac:dyDescent="0.3">
      <c r="B3858" s="4" t="s">
        <v>246</v>
      </c>
      <c r="C3858" s="4"/>
      <c r="D3858" s="4"/>
      <c r="E3858" s="70">
        <v>0</v>
      </c>
      <c r="F3858" s="71">
        <v>0</v>
      </c>
      <c r="G3858" s="70">
        <v>0</v>
      </c>
      <c r="H3858" s="71">
        <v>0</v>
      </c>
      <c r="I3858" s="70">
        <v>0</v>
      </c>
      <c r="J3858" s="71">
        <v>0</v>
      </c>
      <c r="K3858" s="70">
        <v>0</v>
      </c>
      <c r="L3858" s="71">
        <v>0</v>
      </c>
      <c r="M3858" s="70">
        <v>0</v>
      </c>
      <c r="N3858" s="71">
        <v>0</v>
      </c>
      <c r="O3858" s="70">
        <v>0</v>
      </c>
      <c r="P3858" s="71">
        <v>0</v>
      </c>
      <c r="Q3858" s="70">
        <v>0</v>
      </c>
      <c r="R3858" s="71">
        <v>0</v>
      </c>
      <c r="S3858" s="70">
        <v>0</v>
      </c>
      <c r="T3858" s="71">
        <v>0</v>
      </c>
      <c r="U3858" s="70">
        <v>0</v>
      </c>
      <c r="V3858" s="71">
        <v>0</v>
      </c>
      <c r="W3858" s="70">
        <v>0</v>
      </c>
      <c r="X3858" s="71">
        <v>0</v>
      </c>
      <c r="Y3858" s="70">
        <v>0</v>
      </c>
      <c r="Z3858" s="71">
        <v>0</v>
      </c>
      <c r="AA3858" s="70">
        <v>0</v>
      </c>
      <c r="AB3858" s="71">
        <v>0</v>
      </c>
      <c r="AC3858" s="54"/>
      <c r="AD3858" s="55">
        <f t="shared" si="79"/>
        <v>0</v>
      </c>
      <c r="AE3858" s="54"/>
    </row>
    <row r="3859" spans="2:31" x14ac:dyDescent="0.3">
      <c r="B3859" s="4" t="s">
        <v>247</v>
      </c>
      <c r="C3859" s="4"/>
      <c r="D3859" s="4"/>
      <c r="E3859" s="70">
        <v>0</v>
      </c>
      <c r="F3859" s="71">
        <v>0</v>
      </c>
      <c r="G3859" s="70">
        <v>0</v>
      </c>
      <c r="H3859" s="71">
        <v>0</v>
      </c>
      <c r="I3859" s="70">
        <v>0</v>
      </c>
      <c r="J3859" s="71">
        <v>0</v>
      </c>
      <c r="K3859" s="70">
        <v>0</v>
      </c>
      <c r="L3859" s="71">
        <v>0</v>
      </c>
      <c r="M3859" s="70">
        <v>0</v>
      </c>
      <c r="N3859" s="71">
        <v>0</v>
      </c>
      <c r="O3859" s="70">
        <v>0</v>
      </c>
      <c r="P3859" s="71">
        <v>0</v>
      </c>
      <c r="Q3859" s="70">
        <v>0</v>
      </c>
      <c r="R3859" s="71">
        <v>0</v>
      </c>
      <c r="S3859" s="70">
        <v>0</v>
      </c>
      <c r="T3859" s="71">
        <v>0</v>
      </c>
      <c r="U3859" s="70">
        <v>0</v>
      </c>
      <c r="V3859" s="71">
        <v>0</v>
      </c>
      <c r="W3859" s="70">
        <v>0</v>
      </c>
      <c r="X3859" s="71">
        <v>0</v>
      </c>
      <c r="Y3859" s="70">
        <v>0</v>
      </c>
      <c r="Z3859" s="71">
        <v>0</v>
      </c>
      <c r="AA3859" s="70">
        <v>0</v>
      </c>
      <c r="AB3859" s="71">
        <v>0</v>
      </c>
      <c r="AC3859" s="54"/>
      <c r="AD3859" s="55">
        <f t="shared" si="79"/>
        <v>0</v>
      </c>
      <c r="AE3859" s="54"/>
    </row>
    <row r="3860" spans="2:31" x14ac:dyDescent="0.3">
      <c r="B3860" s="4" t="s">
        <v>248</v>
      </c>
      <c r="C3860" s="4"/>
      <c r="D3860" s="4"/>
      <c r="E3860" s="70">
        <v>0</v>
      </c>
      <c r="F3860" s="71">
        <v>0</v>
      </c>
      <c r="G3860" s="70">
        <v>0</v>
      </c>
      <c r="H3860" s="71">
        <v>0</v>
      </c>
      <c r="I3860" s="70">
        <v>0</v>
      </c>
      <c r="J3860" s="71">
        <v>0</v>
      </c>
      <c r="K3860" s="70">
        <v>0</v>
      </c>
      <c r="L3860" s="71">
        <v>0</v>
      </c>
      <c r="M3860" s="70">
        <v>0</v>
      </c>
      <c r="N3860" s="71">
        <v>0</v>
      </c>
      <c r="O3860" s="70">
        <v>0</v>
      </c>
      <c r="P3860" s="71">
        <v>0</v>
      </c>
      <c r="Q3860" s="70">
        <v>0</v>
      </c>
      <c r="R3860" s="71">
        <v>0</v>
      </c>
      <c r="S3860" s="70">
        <v>0</v>
      </c>
      <c r="T3860" s="71">
        <v>0</v>
      </c>
      <c r="U3860" s="70">
        <v>0</v>
      </c>
      <c r="V3860" s="71">
        <v>0</v>
      </c>
      <c r="W3860" s="70">
        <v>0</v>
      </c>
      <c r="X3860" s="71">
        <v>0</v>
      </c>
      <c r="Y3860" s="70">
        <v>0</v>
      </c>
      <c r="Z3860" s="71">
        <v>0</v>
      </c>
      <c r="AA3860" s="70">
        <v>0</v>
      </c>
      <c r="AB3860" s="71">
        <v>0</v>
      </c>
      <c r="AC3860" s="54"/>
      <c r="AD3860" s="55">
        <f t="shared" si="79"/>
        <v>0</v>
      </c>
      <c r="AE3860" s="54"/>
    </row>
    <row r="3861" spans="2:31" x14ac:dyDescent="0.3">
      <c r="B3861" s="4" t="s">
        <v>249</v>
      </c>
      <c r="C3861" s="4"/>
      <c r="D3861" s="4"/>
      <c r="E3861" s="70">
        <v>0</v>
      </c>
      <c r="F3861" s="71">
        <v>0</v>
      </c>
      <c r="G3861" s="70">
        <v>0</v>
      </c>
      <c r="H3861" s="71">
        <v>0</v>
      </c>
      <c r="I3861" s="70">
        <v>0</v>
      </c>
      <c r="J3861" s="71">
        <v>0</v>
      </c>
      <c r="K3861" s="70">
        <v>0</v>
      </c>
      <c r="L3861" s="71">
        <v>0</v>
      </c>
      <c r="M3861" s="70">
        <v>0</v>
      </c>
      <c r="N3861" s="71">
        <v>0</v>
      </c>
      <c r="O3861" s="70">
        <v>0</v>
      </c>
      <c r="P3861" s="71">
        <v>0</v>
      </c>
      <c r="Q3861" s="70">
        <v>0</v>
      </c>
      <c r="R3861" s="71">
        <v>0</v>
      </c>
      <c r="S3861" s="70">
        <v>0</v>
      </c>
      <c r="T3861" s="71">
        <v>0</v>
      </c>
      <c r="U3861" s="70">
        <v>0</v>
      </c>
      <c r="V3861" s="71">
        <v>0</v>
      </c>
      <c r="W3861" s="70">
        <v>0</v>
      </c>
      <c r="X3861" s="71">
        <v>0</v>
      </c>
      <c r="Y3861" s="70">
        <v>0</v>
      </c>
      <c r="Z3861" s="71">
        <v>0</v>
      </c>
      <c r="AA3861" s="70">
        <v>0</v>
      </c>
      <c r="AB3861" s="71">
        <v>0</v>
      </c>
      <c r="AC3861" s="54"/>
      <c r="AD3861" s="55">
        <f t="shared" si="79"/>
        <v>0</v>
      </c>
      <c r="AE3861" s="54"/>
    </row>
    <row r="3862" spans="2:31" x14ac:dyDescent="0.3">
      <c r="B3862" s="4" t="s">
        <v>250</v>
      </c>
      <c r="C3862" s="4"/>
      <c r="D3862" s="4"/>
      <c r="E3862" s="70">
        <v>0</v>
      </c>
      <c r="F3862" s="71">
        <v>0</v>
      </c>
      <c r="G3862" s="70">
        <v>0</v>
      </c>
      <c r="H3862" s="71">
        <v>0</v>
      </c>
      <c r="I3862" s="70">
        <v>0</v>
      </c>
      <c r="J3862" s="71">
        <v>0</v>
      </c>
      <c r="K3862" s="70">
        <v>0</v>
      </c>
      <c r="L3862" s="71">
        <v>0</v>
      </c>
      <c r="M3862" s="70">
        <v>0</v>
      </c>
      <c r="N3862" s="71">
        <v>0</v>
      </c>
      <c r="O3862" s="70">
        <v>0</v>
      </c>
      <c r="P3862" s="71">
        <v>0</v>
      </c>
      <c r="Q3862" s="70">
        <v>0</v>
      </c>
      <c r="R3862" s="71">
        <v>0</v>
      </c>
      <c r="S3862" s="70">
        <v>0</v>
      </c>
      <c r="T3862" s="71">
        <v>0</v>
      </c>
      <c r="U3862" s="70">
        <v>0</v>
      </c>
      <c r="V3862" s="71">
        <v>0</v>
      </c>
      <c r="W3862" s="70">
        <v>0</v>
      </c>
      <c r="X3862" s="71">
        <v>0</v>
      </c>
      <c r="Y3862" s="70">
        <v>0</v>
      </c>
      <c r="Z3862" s="71">
        <v>0</v>
      </c>
      <c r="AA3862" s="70">
        <v>0</v>
      </c>
      <c r="AB3862" s="71">
        <v>0</v>
      </c>
      <c r="AC3862" s="54"/>
      <c r="AD3862" s="55">
        <f t="shared" si="79"/>
        <v>0</v>
      </c>
      <c r="AE3862" s="54"/>
    </row>
    <row r="3863" spans="2:31" x14ac:dyDescent="0.3">
      <c r="B3863" s="4" t="s">
        <v>251</v>
      </c>
      <c r="C3863" s="4"/>
      <c r="D3863" s="4"/>
      <c r="E3863" s="70">
        <v>0</v>
      </c>
      <c r="F3863" s="71">
        <v>0</v>
      </c>
      <c r="G3863" s="70">
        <v>0</v>
      </c>
      <c r="H3863" s="71">
        <v>0</v>
      </c>
      <c r="I3863" s="70">
        <v>0</v>
      </c>
      <c r="J3863" s="71">
        <v>0</v>
      </c>
      <c r="K3863" s="70">
        <v>0</v>
      </c>
      <c r="L3863" s="71">
        <v>0</v>
      </c>
      <c r="M3863" s="70">
        <v>0</v>
      </c>
      <c r="N3863" s="71">
        <v>0</v>
      </c>
      <c r="O3863" s="70">
        <v>0</v>
      </c>
      <c r="P3863" s="71">
        <v>0</v>
      </c>
      <c r="Q3863" s="70">
        <v>0</v>
      </c>
      <c r="R3863" s="71">
        <v>0</v>
      </c>
      <c r="S3863" s="70">
        <v>0</v>
      </c>
      <c r="T3863" s="71">
        <v>0</v>
      </c>
      <c r="U3863" s="70">
        <v>0</v>
      </c>
      <c r="V3863" s="71">
        <v>0</v>
      </c>
      <c r="W3863" s="70">
        <v>0</v>
      </c>
      <c r="X3863" s="71">
        <v>0</v>
      </c>
      <c r="Y3863" s="70">
        <v>0</v>
      </c>
      <c r="Z3863" s="71">
        <v>0</v>
      </c>
      <c r="AA3863" s="70">
        <v>0</v>
      </c>
      <c r="AB3863" s="71">
        <v>0</v>
      </c>
      <c r="AC3863" s="54"/>
      <c r="AD3863" s="55">
        <f t="shared" si="79"/>
        <v>0</v>
      </c>
      <c r="AE3863" s="54"/>
    </row>
    <row r="3864" spans="2:31" x14ac:dyDescent="0.3">
      <c r="B3864" s="4" t="s">
        <v>252</v>
      </c>
      <c r="C3864" s="4"/>
      <c r="D3864" s="4"/>
      <c r="E3864" s="70">
        <v>0</v>
      </c>
      <c r="F3864" s="71">
        <v>0</v>
      </c>
      <c r="G3864" s="70">
        <v>0</v>
      </c>
      <c r="H3864" s="71">
        <v>0</v>
      </c>
      <c r="I3864" s="70">
        <v>0</v>
      </c>
      <c r="J3864" s="71">
        <v>0</v>
      </c>
      <c r="K3864" s="70">
        <v>0</v>
      </c>
      <c r="L3864" s="71">
        <v>0</v>
      </c>
      <c r="M3864" s="70">
        <v>0</v>
      </c>
      <c r="N3864" s="71">
        <v>0</v>
      </c>
      <c r="O3864" s="70">
        <v>0</v>
      </c>
      <c r="P3864" s="71">
        <v>0</v>
      </c>
      <c r="Q3864" s="70">
        <v>0</v>
      </c>
      <c r="R3864" s="71">
        <v>0</v>
      </c>
      <c r="S3864" s="70">
        <v>0</v>
      </c>
      <c r="T3864" s="71">
        <v>0</v>
      </c>
      <c r="U3864" s="70">
        <v>0</v>
      </c>
      <c r="V3864" s="71">
        <v>0</v>
      </c>
      <c r="W3864" s="70">
        <v>0</v>
      </c>
      <c r="X3864" s="71">
        <v>0</v>
      </c>
      <c r="Y3864" s="70">
        <v>0</v>
      </c>
      <c r="Z3864" s="71">
        <v>0</v>
      </c>
      <c r="AA3864" s="70">
        <v>0</v>
      </c>
      <c r="AB3864" s="71">
        <v>0</v>
      </c>
      <c r="AC3864" s="54"/>
      <c r="AD3864" s="55">
        <f t="shared" si="79"/>
        <v>0</v>
      </c>
      <c r="AE3864" s="54"/>
    </row>
    <row r="3865" spans="2:31" x14ac:dyDescent="0.3">
      <c r="B3865" s="4" t="s">
        <v>253</v>
      </c>
      <c r="C3865" s="4"/>
      <c r="D3865" s="4"/>
      <c r="E3865" s="70">
        <v>0</v>
      </c>
      <c r="F3865" s="71">
        <v>0</v>
      </c>
      <c r="G3865" s="70">
        <v>0</v>
      </c>
      <c r="H3865" s="71">
        <v>0</v>
      </c>
      <c r="I3865" s="70">
        <v>0</v>
      </c>
      <c r="J3865" s="71">
        <v>0</v>
      </c>
      <c r="K3865" s="70">
        <v>0</v>
      </c>
      <c r="L3865" s="71">
        <v>0</v>
      </c>
      <c r="M3865" s="70">
        <v>0</v>
      </c>
      <c r="N3865" s="71">
        <v>0</v>
      </c>
      <c r="O3865" s="70">
        <v>0</v>
      </c>
      <c r="P3865" s="71">
        <v>0</v>
      </c>
      <c r="Q3865" s="70">
        <v>0</v>
      </c>
      <c r="R3865" s="71">
        <v>0</v>
      </c>
      <c r="S3865" s="70">
        <v>0</v>
      </c>
      <c r="T3865" s="71">
        <v>0</v>
      </c>
      <c r="U3865" s="70">
        <v>0</v>
      </c>
      <c r="V3865" s="71">
        <v>0</v>
      </c>
      <c r="W3865" s="70">
        <v>0</v>
      </c>
      <c r="X3865" s="71">
        <v>0</v>
      </c>
      <c r="Y3865" s="70">
        <v>0</v>
      </c>
      <c r="Z3865" s="71">
        <v>0</v>
      </c>
      <c r="AA3865" s="70">
        <v>0</v>
      </c>
      <c r="AB3865" s="71">
        <v>0</v>
      </c>
      <c r="AC3865" s="54"/>
      <c r="AD3865" s="55">
        <f t="shared" si="79"/>
        <v>0</v>
      </c>
      <c r="AE3865" s="54"/>
    </row>
    <row r="3866" spans="2:31" x14ac:dyDescent="0.3">
      <c r="B3866" s="4" t="s">
        <v>254</v>
      </c>
      <c r="C3866" s="4"/>
      <c r="D3866" s="4"/>
      <c r="E3866" s="70">
        <v>0</v>
      </c>
      <c r="F3866" s="71">
        <v>0</v>
      </c>
      <c r="G3866" s="70">
        <v>0</v>
      </c>
      <c r="H3866" s="71">
        <v>0</v>
      </c>
      <c r="I3866" s="70">
        <v>0</v>
      </c>
      <c r="J3866" s="71">
        <v>0</v>
      </c>
      <c r="K3866" s="70">
        <v>0</v>
      </c>
      <c r="L3866" s="71">
        <v>0</v>
      </c>
      <c r="M3866" s="70">
        <v>0</v>
      </c>
      <c r="N3866" s="71">
        <v>0</v>
      </c>
      <c r="O3866" s="70">
        <v>0</v>
      </c>
      <c r="P3866" s="71">
        <v>0</v>
      </c>
      <c r="Q3866" s="70">
        <v>0</v>
      </c>
      <c r="R3866" s="71">
        <v>0</v>
      </c>
      <c r="S3866" s="70">
        <v>0</v>
      </c>
      <c r="T3866" s="71">
        <v>0</v>
      </c>
      <c r="U3866" s="70">
        <v>0</v>
      </c>
      <c r="V3866" s="71">
        <v>0</v>
      </c>
      <c r="W3866" s="70">
        <v>0</v>
      </c>
      <c r="X3866" s="71">
        <v>0</v>
      </c>
      <c r="Y3866" s="70">
        <v>0</v>
      </c>
      <c r="Z3866" s="71">
        <v>0</v>
      </c>
      <c r="AA3866" s="70">
        <v>0</v>
      </c>
      <c r="AB3866" s="71">
        <v>0</v>
      </c>
      <c r="AC3866" s="54"/>
      <c r="AD3866" s="55">
        <f t="shared" si="79"/>
        <v>0</v>
      </c>
      <c r="AE3866" s="54"/>
    </row>
    <row r="3867" spans="2:31" x14ac:dyDescent="0.3">
      <c r="B3867" s="4" t="s">
        <v>255</v>
      </c>
      <c r="C3867" s="4"/>
      <c r="D3867" s="4"/>
      <c r="E3867" s="70">
        <v>0</v>
      </c>
      <c r="F3867" s="71">
        <v>0</v>
      </c>
      <c r="G3867" s="70">
        <v>0</v>
      </c>
      <c r="H3867" s="71">
        <v>0</v>
      </c>
      <c r="I3867" s="70">
        <v>0</v>
      </c>
      <c r="J3867" s="71">
        <v>0</v>
      </c>
      <c r="K3867" s="70">
        <v>0</v>
      </c>
      <c r="L3867" s="71">
        <v>0</v>
      </c>
      <c r="M3867" s="70">
        <v>0</v>
      </c>
      <c r="N3867" s="71">
        <v>0</v>
      </c>
      <c r="O3867" s="70">
        <v>0</v>
      </c>
      <c r="P3867" s="71">
        <v>0</v>
      </c>
      <c r="Q3867" s="70">
        <v>0</v>
      </c>
      <c r="R3867" s="71">
        <v>0</v>
      </c>
      <c r="S3867" s="70">
        <v>0</v>
      </c>
      <c r="T3867" s="71">
        <v>0</v>
      </c>
      <c r="U3867" s="70">
        <v>0</v>
      </c>
      <c r="V3867" s="71">
        <v>0</v>
      </c>
      <c r="W3867" s="70">
        <v>0</v>
      </c>
      <c r="X3867" s="71">
        <v>0</v>
      </c>
      <c r="Y3867" s="70">
        <v>0</v>
      </c>
      <c r="Z3867" s="71">
        <v>0</v>
      </c>
      <c r="AA3867" s="70">
        <v>0</v>
      </c>
      <c r="AB3867" s="71">
        <v>0</v>
      </c>
      <c r="AC3867" s="54"/>
      <c r="AD3867" s="55">
        <f t="shared" si="79"/>
        <v>0</v>
      </c>
      <c r="AE3867" s="54"/>
    </row>
    <row r="3868" spans="2:31" x14ac:dyDescent="0.3">
      <c r="B3868" s="4" t="s">
        <v>256</v>
      </c>
      <c r="C3868" s="4"/>
      <c r="D3868" s="4"/>
      <c r="E3868" s="70">
        <v>0</v>
      </c>
      <c r="F3868" s="71">
        <v>0</v>
      </c>
      <c r="G3868" s="70">
        <v>0</v>
      </c>
      <c r="H3868" s="71">
        <v>0</v>
      </c>
      <c r="I3868" s="70">
        <v>0</v>
      </c>
      <c r="J3868" s="71">
        <v>0</v>
      </c>
      <c r="K3868" s="70">
        <v>0</v>
      </c>
      <c r="L3868" s="71">
        <v>0</v>
      </c>
      <c r="M3868" s="70">
        <v>0</v>
      </c>
      <c r="N3868" s="71">
        <v>0</v>
      </c>
      <c r="O3868" s="70">
        <v>0</v>
      </c>
      <c r="P3868" s="71">
        <v>0</v>
      </c>
      <c r="Q3868" s="70">
        <v>0</v>
      </c>
      <c r="R3868" s="71">
        <v>0</v>
      </c>
      <c r="S3868" s="70">
        <v>0</v>
      </c>
      <c r="T3868" s="71">
        <v>0</v>
      </c>
      <c r="U3868" s="70">
        <v>0</v>
      </c>
      <c r="V3868" s="71">
        <v>0</v>
      </c>
      <c r="W3868" s="70">
        <v>0</v>
      </c>
      <c r="X3868" s="71">
        <v>0</v>
      </c>
      <c r="Y3868" s="70">
        <v>0</v>
      </c>
      <c r="Z3868" s="71">
        <v>0</v>
      </c>
      <c r="AA3868" s="70">
        <v>0</v>
      </c>
      <c r="AB3868" s="71">
        <v>0</v>
      </c>
      <c r="AC3868" s="54"/>
      <c r="AD3868" s="55">
        <f t="shared" si="79"/>
        <v>0</v>
      </c>
      <c r="AE3868" s="54"/>
    </row>
    <row r="3869" spans="2:31" x14ac:dyDescent="0.3">
      <c r="B3869" s="4" t="s">
        <v>257</v>
      </c>
      <c r="C3869" s="4"/>
      <c r="D3869" s="4"/>
      <c r="E3869" s="70">
        <v>0</v>
      </c>
      <c r="F3869" s="71">
        <v>0</v>
      </c>
      <c r="G3869" s="70">
        <v>0</v>
      </c>
      <c r="H3869" s="71">
        <v>0</v>
      </c>
      <c r="I3869" s="70">
        <v>0</v>
      </c>
      <c r="J3869" s="71">
        <v>0</v>
      </c>
      <c r="K3869" s="70">
        <v>0</v>
      </c>
      <c r="L3869" s="71">
        <v>0</v>
      </c>
      <c r="M3869" s="70">
        <v>0</v>
      </c>
      <c r="N3869" s="71">
        <v>0</v>
      </c>
      <c r="O3869" s="70">
        <v>0</v>
      </c>
      <c r="P3869" s="71">
        <v>0</v>
      </c>
      <c r="Q3869" s="70">
        <v>0</v>
      </c>
      <c r="R3869" s="71">
        <v>0</v>
      </c>
      <c r="S3869" s="70">
        <v>0</v>
      </c>
      <c r="T3869" s="71">
        <v>0</v>
      </c>
      <c r="U3869" s="70">
        <v>0</v>
      </c>
      <c r="V3869" s="71">
        <v>0</v>
      </c>
      <c r="W3869" s="70">
        <v>0</v>
      </c>
      <c r="X3869" s="71">
        <v>0</v>
      </c>
      <c r="Y3869" s="70">
        <v>0</v>
      </c>
      <c r="Z3869" s="71">
        <v>0</v>
      </c>
      <c r="AA3869" s="70">
        <v>0</v>
      </c>
      <c r="AB3869" s="71">
        <v>0</v>
      </c>
      <c r="AC3869" s="54"/>
      <c r="AD3869" s="55">
        <f t="shared" si="79"/>
        <v>0</v>
      </c>
      <c r="AE3869" s="54"/>
    </row>
    <row r="3870" spans="2:31" x14ac:dyDescent="0.3">
      <c r="B3870" s="4" t="s">
        <v>258</v>
      </c>
      <c r="C3870" s="4"/>
      <c r="D3870" s="4"/>
      <c r="E3870" s="70">
        <v>0</v>
      </c>
      <c r="F3870" s="71">
        <v>0</v>
      </c>
      <c r="G3870" s="70">
        <v>0</v>
      </c>
      <c r="H3870" s="71">
        <v>0</v>
      </c>
      <c r="I3870" s="70">
        <v>0</v>
      </c>
      <c r="J3870" s="71">
        <v>0</v>
      </c>
      <c r="K3870" s="70">
        <v>0</v>
      </c>
      <c r="L3870" s="71">
        <v>0</v>
      </c>
      <c r="M3870" s="70">
        <v>0</v>
      </c>
      <c r="N3870" s="71">
        <v>0</v>
      </c>
      <c r="O3870" s="70">
        <v>0</v>
      </c>
      <c r="P3870" s="71">
        <v>0</v>
      </c>
      <c r="Q3870" s="70">
        <v>0</v>
      </c>
      <c r="R3870" s="71">
        <v>0</v>
      </c>
      <c r="S3870" s="70">
        <v>0</v>
      </c>
      <c r="T3870" s="71">
        <v>0</v>
      </c>
      <c r="U3870" s="70">
        <v>0</v>
      </c>
      <c r="V3870" s="71">
        <v>0</v>
      </c>
      <c r="W3870" s="70">
        <v>0</v>
      </c>
      <c r="X3870" s="71">
        <v>0</v>
      </c>
      <c r="Y3870" s="70">
        <v>0</v>
      </c>
      <c r="Z3870" s="71">
        <v>0</v>
      </c>
      <c r="AA3870" s="70">
        <v>0</v>
      </c>
      <c r="AB3870" s="71">
        <v>0</v>
      </c>
      <c r="AC3870" s="54"/>
      <c r="AD3870" s="55">
        <f t="shared" si="79"/>
        <v>0</v>
      </c>
      <c r="AE3870" s="54"/>
    </row>
    <row r="3871" spans="2:31" x14ac:dyDescent="0.3">
      <c r="B3871" s="4" t="s">
        <v>259</v>
      </c>
      <c r="C3871" s="4"/>
      <c r="D3871" s="4"/>
      <c r="E3871" s="70">
        <v>0</v>
      </c>
      <c r="F3871" s="71">
        <v>0</v>
      </c>
      <c r="G3871" s="70">
        <v>0</v>
      </c>
      <c r="H3871" s="71">
        <v>0</v>
      </c>
      <c r="I3871" s="70">
        <v>0</v>
      </c>
      <c r="J3871" s="71">
        <v>0</v>
      </c>
      <c r="K3871" s="70">
        <v>0</v>
      </c>
      <c r="L3871" s="71">
        <v>0</v>
      </c>
      <c r="M3871" s="70">
        <v>0</v>
      </c>
      <c r="N3871" s="71">
        <v>0</v>
      </c>
      <c r="O3871" s="70">
        <v>0</v>
      </c>
      <c r="P3871" s="71">
        <v>0</v>
      </c>
      <c r="Q3871" s="70">
        <v>0</v>
      </c>
      <c r="R3871" s="71">
        <v>0</v>
      </c>
      <c r="S3871" s="70">
        <v>0</v>
      </c>
      <c r="T3871" s="71">
        <v>0</v>
      </c>
      <c r="U3871" s="70">
        <v>0</v>
      </c>
      <c r="V3871" s="71">
        <v>0</v>
      </c>
      <c r="W3871" s="70">
        <v>0</v>
      </c>
      <c r="X3871" s="71">
        <v>0</v>
      </c>
      <c r="Y3871" s="70">
        <v>0</v>
      </c>
      <c r="Z3871" s="71">
        <v>0</v>
      </c>
      <c r="AA3871" s="70">
        <v>0</v>
      </c>
      <c r="AB3871" s="71">
        <v>0</v>
      </c>
      <c r="AC3871" s="54"/>
      <c r="AD3871" s="55">
        <f t="shared" si="79"/>
        <v>0</v>
      </c>
      <c r="AE3871" s="54"/>
    </row>
    <row r="3872" spans="2:31" x14ac:dyDescent="0.3">
      <c r="B3872" s="4" t="s">
        <v>260</v>
      </c>
      <c r="C3872" s="4"/>
      <c r="D3872" s="4"/>
      <c r="E3872" s="70">
        <v>0</v>
      </c>
      <c r="F3872" s="71">
        <v>0</v>
      </c>
      <c r="G3872" s="70">
        <v>0</v>
      </c>
      <c r="H3872" s="71">
        <v>0</v>
      </c>
      <c r="I3872" s="70">
        <v>0</v>
      </c>
      <c r="J3872" s="71">
        <v>0</v>
      </c>
      <c r="K3872" s="70">
        <v>0</v>
      </c>
      <c r="L3872" s="71">
        <v>0</v>
      </c>
      <c r="M3872" s="70">
        <v>0</v>
      </c>
      <c r="N3872" s="71">
        <v>0</v>
      </c>
      <c r="O3872" s="70">
        <v>0</v>
      </c>
      <c r="P3872" s="71">
        <v>0</v>
      </c>
      <c r="Q3872" s="70">
        <v>0</v>
      </c>
      <c r="R3872" s="71">
        <v>0</v>
      </c>
      <c r="S3872" s="70">
        <v>0</v>
      </c>
      <c r="T3872" s="71">
        <v>0</v>
      </c>
      <c r="U3872" s="70">
        <v>0</v>
      </c>
      <c r="V3872" s="71">
        <v>0</v>
      </c>
      <c r="W3872" s="70">
        <v>0</v>
      </c>
      <c r="X3872" s="71">
        <v>0</v>
      </c>
      <c r="Y3872" s="70">
        <v>0</v>
      </c>
      <c r="Z3872" s="71">
        <v>0</v>
      </c>
      <c r="AA3872" s="70">
        <v>0</v>
      </c>
      <c r="AB3872" s="71">
        <v>0</v>
      </c>
      <c r="AC3872" s="54"/>
      <c r="AD3872" s="55">
        <f t="shared" si="79"/>
        <v>0</v>
      </c>
      <c r="AE3872" s="54"/>
    </row>
    <row r="3873" spans="2:31" x14ac:dyDescent="0.3">
      <c r="B3873" s="4" t="s">
        <v>261</v>
      </c>
      <c r="C3873" s="4"/>
      <c r="D3873" s="4"/>
      <c r="E3873" s="70">
        <v>0</v>
      </c>
      <c r="F3873" s="71">
        <v>0</v>
      </c>
      <c r="G3873" s="70">
        <v>0</v>
      </c>
      <c r="H3873" s="71">
        <v>0</v>
      </c>
      <c r="I3873" s="70">
        <v>0</v>
      </c>
      <c r="J3873" s="71">
        <v>0</v>
      </c>
      <c r="K3873" s="70">
        <v>0</v>
      </c>
      <c r="L3873" s="71">
        <v>0</v>
      </c>
      <c r="M3873" s="70">
        <v>0</v>
      </c>
      <c r="N3873" s="71">
        <v>0</v>
      </c>
      <c r="O3873" s="70">
        <v>0</v>
      </c>
      <c r="P3873" s="71">
        <v>0</v>
      </c>
      <c r="Q3873" s="70">
        <v>0</v>
      </c>
      <c r="R3873" s="71">
        <v>0</v>
      </c>
      <c r="S3873" s="70">
        <v>0</v>
      </c>
      <c r="T3873" s="71">
        <v>0</v>
      </c>
      <c r="U3873" s="70">
        <v>0</v>
      </c>
      <c r="V3873" s="71">
        <v>0</v>
      </c>
      <c r="W3873" s="70">
        <v>0</v>
      </c>
      <c r="X3873" s="71">
        <v>0</v>
      </c>
      <c r="Y3873" s="70">
        <v>0</v>
      </c>
      <c r="Z3873" s="71">
        <v>0</v>
      </c>
      <c r="AA3873" s="70">
        <v>0</v>
      </c>
      <c r="AB3873" s="71">
        <v>0</v>
      </c>
      <c r="AC3873" s="54"/>
      <c r="AD3873" s="55">
        <f t="shared" si="79"/>
        <v>0</v>
      </c>
      <c r="AE3873" s="54"/>
    </row>
    <row r="3874" spans="2:31" x14ac:dyDescent="0.3">
      <c r="B3874" s="4" t="s">
        <v>262</v>
      </c>
      <c r="C3874" s="4"/>
      <c r="D3874" s="4"/>
      <c r="E3874" s="70">
        <v>0</v>
      </c>
      <c r="F3874" s="71">
        <v>0</v>
      </c>
      <c r="G3874" s="70">
        <v>0</v>
      </c>
      <c r="H3874" s="71">
        <v>0</v>
      </c>
      <c r="I3874" s="70">
        <v>0</v>
      </c>
      <c r="J3874" s="71">
        <v>0</v>
      </c>
      <c r="K3874" s="70">
        <v>0</v>
      </c>
      <c r="L3874" s="71">
        <v>0</v>
      </c>
      <c r="M3874" s="70">
        <v>0</v>
      </c>
      <c r="N3874" s="71">
        <v>0</v>
      </c>
      <c r="O3874" s="70">
        <v>0</v>
      </c>
      <c r="P3874" s="71">
        <v>0</v>
      </c>
      <c r="Q3874" s="70">
        <v>0</v>
      </c>
      <c r="R3874" s="71">
        <v>0</v>
      </c>
      <c r="S3874" s="70">
        <v>0</v>
      </c>
      <c r="T3874" s="71">
        <v>0</v>
      </c>
      <c r="U3874" s="70">
        <v>0</v>
      </c>
      <c r="V3874" s="71">
        <v>0</v>
      </c>
      <c r="W3874" s="70">
        <v>0</v>
      </c>
      <c r="X3874" s="71">
        <v>0</v>
      </c>
      <c r="Y3874" s="70">
        <v>0</v>
      </c>
      <c r="Z3874" s="71">
        <v>0</v>
      </c>
      <c r="AA3874" s="70">
        <v>0</v>
      </c>
      <c r="AB3874" s="71">
        <v>0</v>
      </c>
      <c r="AC3874" s="54"/>
      <c r="AD3874" s="55">
        <f t="shared" si="79"/>
        <v>0</v>
      </c>
      <c r="AE3874" s="54"/>
    </row>
    <row r="3875" spans="2:31" x14ac:dyDescent="0.3">
      <c r="B3875" s="4" t="s">
        <v>263</v>
      </c>
      <c r="C3875" s="4"/>
      <c r="D3875" s="4"/>
      <c r="E3875" s="70">
        <v>0</v>
      </c>
      <c r="F3875" s="71">
        <v>0</v>
      </c>
      <c r="G3875" s="70">
        <v>0</v>
      </c>
      <c r="H3875" s="71">
        <v>0</v>
      </c>
      <c r="I3875" s="70">
        <v>0</v>
      </c>
      <c r="J3875" s="71">
        <v>0</v>
      </c>
      <c r="K3875" s="70">
        <v>0</v>
      </c>
      <c r="L3875" s="71">
        <v>0</v>
      </c>
      <c r="M3875" s="70">
        <v>0</v>
      </c>
      <c r="N3875" s="71">
        <v>0</v>
      </c>
      <c r="O3875" s="70">
        <v>0</v>
      </c>
      <c r="P3875" s="71">
        <v>0</v>
      </c>
      <c r="Q3875" s="70">
        <v>0</v>
      </c>
      <c r="R3875" s="71">
        <v>0</v>
      </c>
      <c r="S3875" s="70">
        <v>0</v>
      </c>
      <c r="T3875" s="71">
        <v>0</v>
      </c>
      <c r="U3875" s="70">
        <v>0</v>
      </c>
      <c r="V3875" s="71">
        <v>0</v>
      </c>
      <c r="W3875" s="70">
        <v>0</v>
      </c>
      <c r="X3875" s="71">
        <v>0</v>
      </c>
      <c r="Y3875" s="70">
        <v>0</v>
      </c>
      <c r="Z3875" s="71">
        <v>0</v>
      </c>
      <c r="AA3875" s="70">
        <v>0</v>
      </c>
      <c r="AB3875" s="71">
        <v>0</v>
      </c>
      <c r="AC3875" s="54"/>
      <c r="AD3875" s="55">
        <f t="shared" si="79"/>
        <v>0</v>
      </c>
      <c r="AE3875" s="54"/>
    </row>
    <row r="3876" spans="2:31" x14ac:dyDescent="0.3">
      <c r="B3876" s="4" t="s">
        <v>264</v>
      </c>
      <c r="C3876" s="4"/>
      <c r="D3876" s="4"/>
      <c r="E3876" s="70">
        <v>0</v>
      </c>
      <c r="F3876" s="71">
        <v>0</v>
      </c>
      <c r="G3876" s="70">
        <v>0</v>
      </c>
      <c r="H3876" s="71">
        <v>0</v>
      </c>
      <c r="I3876" s="70">
        <v>0</v>
      </c>
      <c r="J3876" s="71">
        <v>0</v>
      </c>
      <c r="K3876" s="70">
        <v>0</v>
      </c>
      <c r="L3876" s="71">
        <v>0</v>
      </c>
      <c r="M3876" s="70">
        <v>0</v>
      </c>
      <c r="N3876" s="71">
        <v>0</v>
      </c>
      <c r="O3876" s="70">
        <v>0</v>
      </c>
      <c r="P3876" s="71">
        <v>0</v>
      </c>
      <c r="Q3876" s="70">
        <v>0</v>
      </c>
      <c r="R3876" s="71">
        <v>0</v>
      </c>
      <c r="S3876" s="70">
        <v>0</v>
      </c>
      <c r="T3876" s="71">
        <v>0</v>
      </c>
      <c r="U3876" s="70">
        <v>0</v>
      </c>
      <c r="V3876" s="71">
        <v>0</v>
      </c>
      <c r="W3876" s="70">
        <v>0</v>
      </c>
      <c r="X3876" s="71">
        <v>0</v>
      </c>
      <c r="Y3876" s="70">
        <v>0</v>
      </c>
      <c r="Z3876" s="71">
        <v>0</v>
      </c>
      <c r="AA3876" s="70">
        <v>0</v>
      </c>
      <c r="AB3876" s="71">
        <v>0</v>
      </c>
      <c r="AC3876" s="54"/>
      <c r="AD3876" s="55">
        <f t="shared" si="79"/>
        <v>0</v>
      </c>
      <c r="AE3876" s="54"/>
    </row>
    <row r="3877" spans="2:31" x14ac:dyDescent="0.3">
      <c r="B3877" s="4" t="s">
        <v>265</v>
      </c>
      <c r="C3877" s="4"/>
      <c r="D3877" s="4"/>
      <c r="E3877" s="70">
        <v>0</v>
      </c>
      <c r="F3877" s="71">
        <v>0</v>
      </c>
      <c r="G3877" s="70">
        <v>0</v>
      </c>
      <c r="H3877" s="71">
        <v>0</v>
      </c>
      <c r="I3877" s="70">
        <v>0</v>
      </c>
      <c r="J3877" s="71">
        <v>0</v>
      </c>
      <c r="K3877" s="70">
        <v>0</v>
      </c>
      <c r="L3877" s="71">
        <v>0</v>
      </c>
      <c r="M3877" s="70">
        <v>0</v>
      </c>
      <c r="N3877" s="71">
        <v>0</v>
      </c>
      <c r="O3877" s="70">
        <v>0</v>
      </c>
      <c r="P3877" s="71">
        <v>0</v>
      </c>
      <c r="Q3877" s="70">
        <v>0</v>
      </c>
      <c r="R3877" s="71">
        <v>0</v>
      </c>
      <c r="S3877" s="70">
        <v>0</v>
      </c>
      <c r="T3877" s="71">
        <v>0</v>
      </c>
      <c r="U3877" s="70">
        <v>0</v>
      </c>
      <c r="V3877" s="71">
        <v>0</v>
      </c>
      <c r="W3877" s="70">
        <v>0</v>
      </c>
      <c r="X3877" s="71">
        <v>0</v>
      </c>
      <c r="Y3877" s="70">
        <v>0</v>
      </c>
      <c r="Z3877" s="71">
        <v>0</v>
      </c>
      <c r="AA3877" s="70">
        <v>0</v>
      </c>
      <c r="AB3877" s="71">
        <v>0</v>
      </c>
      <c r="AC3877" s="54"/>
      <c r="AD3877" s="55">
        <f t="shared" si="79"/>
        <v>0</v>
      </c>
      <c r="AE3877" s="54"/>
    </row>
    <row r="3878" spans="2:31" x14ac:dyDescent="0.3">
      <c r="B3878" s="4" t="s">
        <v>266</v>
      </c>
      <c r="C3878" s="4"/>
      <c r="D3878" s="4"/>
      <c r="E3878" s="70">
        <v>0</v>
      </c>
      <c r="F3878" s="71">
        <v>0</v>
      </c>
      <c r="G3878" s="70">
        <v>0</v>
      </c>
      <c r="H3878" s="71">
        <v>0</v>
      </c>
      <c r="I3878" s="70">
        <v>0</v>
      </c>
      <c r="J3878" s="71">
        <v>0</v>
      </c>
      <c r="K3878" s="70">
        <v>0</v>
      </c>
      <c r="L3878" s="71">
        <v>0</v>
      </c>
      <c r="M3878" s="70">
        <v>0</v>
      </c>
      <c r="N3878" s="71">
        <v>0</v>
      </c>
      <c r="O3878" s="70">
        <v>0</v>
      </c>
      <c r="P3878" s="71">
        <v>0</v>
      </c>
      <c r="Q3878" s="70">
        <v>0</v>
      </c>
      <c r="R3878" s="71">
        <v>0</v>
      </c>
      <c r="S3878" s="70">
        <v>0</v>
      </c>
      <c r="T3878" s="71">
        <v>0</v>
      </c>
      <c r="U3878" s="70">
        <v>0</v>
      </c>
      <c r="V3878" s="71">
        <v>0</v>
      </c>
      <c r="W3878" s="70">
        <v>0</v>
      </c>
      <c r="X3878" s="71">
        <v>0</v>
      </c>
      <c r="Y3878" s="70">
        <v>0</v>
      </c>
      <c r="Z3878" s="71">
        <v>0</v>
      </c>
      <c r="AA3878" s="70">
        <v>0</v>
      </c>
      <c r="AB3878" s="71">
        <v>0</v>
      </c>
      <c r="AC3878" s="54"/>
      <c r="AD3878" s="55">
        <f t="shared" si="79"/>
        <v>0</v>
      </c>
      <c r="AE3878" s="54"/>
    </row>
    <row r="3879" spans="2:31" x14ac:dyDescent="0.3">
      <c r="B3879" s="4" t="s">
        <v>267</v>
      </c>
      <c r="C3879" s="4"/>
      <c r="D3879" s="4"/>
      <c r="E3879" s="70">
        <v>0</v>
      </c>
      <c r="F3879" s="71">
        <v>0</v>
      </c>
      <c r="G3879" s="70">
        <v>0</v>
      </c>
      <c r="H3879" s="71">
        <v>0</v>
      </c>
      <c r="I3879" s="70">
        <v>0</v>
      </c>
      <c r="J3879" s="71">
        <v>0</v>
      </c>
      <c r="K3879" s="70">
        <v>0</v>
      </c>
      <c r="L3879" s="71">
        <v>0</v>
      </c>
      <c r="M3879" s="70">
        <v>0</v>
      </c>
      <c r="N3879" s="71">
        <v>0</v>
      </c>
      <c r="O3879" s="70">
        <v>0</v>
      </c>
      <c r="P3879" s="71">
        <v>0</v>
      </c>
      <c r="Q3879" s="70">
        <v>0</v>
      </c>
      <c r="R3879" s="71">
        <v>0</v>
      </c>
      <c r="S3879" s="70">
        <v>0</v>
      </c>
      <c r="T3879" s="71">
        <v>0</v>
      </c>
      <c r="U3879" s="70">
        <v>0</v>
      </c>
      <c r="V3879" s="71">
        <v>0</v>
      </c>
      <c r="W3879" s="70">
        <v>0</v>
      </c>
      <c r="X3879" s="71">
        <v>0</v>
      </c>
      <c r="Y3879" s="70">
        <v>0</v>
      </c>
      <c r="Z3879" s="71">
        <v>0</v>
      </c>
      <c r="AA3879" s="70">
        <v>0</v>
      </c>
      <c r="AB3879" s="71">
        <v>0</v>
      </c>
      <c r="AC3879" s="54"/>
      <c r="AD3879" s="55">
        <f t="shared" si="79"/>
        <v>0</v>
      </c>
      <c r="AE3879" s="54"/>
    </row>
    <row r="3880" spans="2:31" x14ac:dyDescent="0.3">
      <c r="B3880" s="4" t="s">
        <v>268</v>
      </c>
      <c r="C3880" s="4"/>
      <c r="D3880" s="4"/>
      <c r="E3880" s="70">
        <v>0</v>
      </c>
      <c r="F3880" s="71">
        <v>0</v>
      </c>
      <c r="G3880" s="70">
        <v>0</v>
      </c>
      <c r="H3880" s="71">
        <v>0</v>
      </c>
      <c r="I3880" s="70">
        <v>0</v>
      </c>
      <c r="J3880" s="71">
        <v>0</v>
      </c>
      <c r="K3880" s="70">
        <v>0</v>
      </c>
      <c r="L3880" s="71">
        <v>0</v>
      </c>
      <c r="M3880" s="70">
        <v>0</v>
      </c>
      <c r="N3880" s="71">
        <v>0</v>
      </c>
      <c r="O3880" s="70">
        <v>0</v>
      </c>
      <c r="P3880" s="71">
        <v>0</v>
      </c>
      <c r="Q3880" s="70">
        <v>0</v>
      </c>
      <c r="R3880" s="71">
        <v>0</v>
      </c>
      <c r="S3880" s="70">
        <v>0</v>
      </c>
      <c r="T3880" s="71">
        <v>0</v>
      </c>
      <c r="U3880" s="70">
        <v>0</v>
      </c>
      <c r="V3880" s="71">
        <v>0</v>
      </c>
      <c r="W3880" s="70">
        <v>0</v>
      </c>
      <c r="X3880" s="71">
        <v>0</v>
      </c>
      <c r="Y3880" s="70">
        <v>0</v>
      </c>
      <c r="Z3880" s="71">
        <v>0</v>
      </c>
      <c r="AA3880" s="70">
        <v>0</v>
      </c>
      <c r="AB3880" s="71">
        <v>0</v>
      </c>
      <c r="AC3880" s="54"/>
      <c r="AD3880" s="55">
        <f t="shared" si="79"/>
        <v>0</v>
      </c>
      <c r="AE3880" s="54"/>
    </row>
    <row r="3881" spans="2:31" x14ac:dyDescent="0.3">
      <c r="B3881" s="4" t="s">
        <v>269</v>
      </c>
      <c r="C3881" s="4"/>
      <c r="D3881" s="4"/>
      <c r="E3881" s="70">
        <v>0</v>
      </c>
      <c r="F3881" s="71">
        <v>0</v>
      </c>
      <c r="G3881" s="70">
        <v>0</v>
      </c>
      <c r="H3881" s="71">
        <v>0</v>
      </c>
      <c r="I3881" s="70">
        <v>0</v>
      </c>
      <c r="J3881" s="71">
        <v>0</v>
      </c>
      <c r="K3881" s="70">
        <v>0</v>
      </c>
      <c r="L3881" s="71">
        <v>0</v>
      </c>
      <c r="M3881" s="70">
        <v>0</v>
      </c>
      <c r="N3881" s="71">
        <v>0</v>
      </c>
      <c r="O3881" s="70">
        <v>0</v>
      </c>
      <c r="P3881" s="71">
        <v>0</v>
      </c>
      <c r="Q3881" s="70">
        <v>0</v>
      </c>
      <c r="R3881" s="71">
        <v>0</v>
      </c>
      <c r="S3881" s="70">
        <v>0</v>
      </c>
      <c r="T3881" s="71">
        <v>0</v>
      </c>
      <c r="U3881" s="70">
        <v>0</v>
      </c>
      <c r="V3881" s="71">
        <v>0</v>
      </c>
      <c r="W3881" s="70">
        <v>0</v>
      </c>
      <c r="X3881" s="71">
        <v>0</v>
      </c>
      <c r="Y3881" s="70">
        <v>0</v>
      </c>
      <c r="Z3881" s="71">
        <v>0</v>
      </c>
      <c r="AA3881" s="70">
        <v>0</v>
      </c>
      <c r="AB3881" s="71">
        <v>0</v>
      </c>
      <c r="AC3881" s="54"/>
      <c r="AD3881" s="55">
        <f t="shared" si="79"/>
        <v>0</v>
      </c>
      <c r="AE3881" s="54"/>
    </row>
    <row r="3882" spans="2:31" x14ac:dyDescent="0.3">
      <c r="B3882" s="4" t="s">
        <v>270</v>
      </c>
      <c r="C3882" s="4"/>
      <c r="D3882" s="4"/>
      <c r="E3882" s="70">
        <v>0</v>
      </c>
      <c r="F3882" s="71">
        <v>0</v>
      </c>
      <c r="G3882" s="70">
        <v>0</v>
      </c>
      <c r="H3882" s="71">
        <v>0</v>
      </c>
      <c r="I3882" s="70">
        <v>0</v>
      </c>
      <c r="J3882" s="71">
        <v>0</v>
      </c>
      <c r="K3882" s="70">
        <v>0</v>
      </c>
      <c r="L3882" s="71">
        <v>0</v>
      </c>
      <c r="M3882" s="70">
        <v>0</v>
      </c>
      <c r="N3882" s="71">
        <v>0</v>
      </c>
      <c r="O3882" s="70">
        <v>0</v>
      </c>
      <c r="P3882" s="71">
        <v>0</v>
      </c>
      <c r="Q3882" s="70">
        <v>0</v>
      </c>
      <c r="R3882" s="71">
        <v>0</v>
      </c>
      <c r="S3882" s="70">
        <v>0</v>
      </c>
      <c r="T3882" s="71">
        <v>0</v>
      </c>
      <c r="U3882" s="70">
        <v>0</v>
      </c>
      <c r="V3882" s="71">
        <v>0</v>
      </c>
      <c r="W3882" s="70">
        <v>0</v>
      </c>
      <c r="X3882" s="71">
        <v>0</v>
      </c>
      <c r="Y3882" s="70">
        <v>0</v>
      </c>
      <c r="Z3882" s="71">
        <v>0</v>
      </c>
      <c r="AA3882" s="70">
        <v>0</v>
      </c>
      <c r="AB3882" s="71">
        <v>0</v>
      </c>
      <c r="AC3882" s="54"/>
      <c r="AD3882" s="55">
        <f t="shared" si="79"/>
        <v>0</v>
      </c>
      <c r="AE3882" s="54"/>
    </row>
    <row r="3883" spans="2:31" x14ac:dyDescent="0.3">
      <c r="B3883" s="4" t="s">
        <v>271</v>
      </c>
      <c r="C3883" s="4"/>
      <c r="D3883" s="4"/>
      <c r="E3883" s="70">
        <v>0</v>
      </c>
      <c r="F3883" s="71">
        <v>0</v>
      </c>
      <c r="G3883" s="70">
        <v>0</v>
      </c>
      <c r="H3883" s="71">
        <v>0</v>
      </c>
      <c r="I3883" s="70">
        <v>0</v>
      </c>
      <c r="J3883" s="71">
        <v>0</v>
      </c>
      <c r="K3883" s="70">
        <v>0</v>
      </c>
      <c r="L3883" s="71">
        <v>0</v>
      </c>
      <c r="M3883" s="70">
        <v>0</v>
      </c>
      <c r="N3883" s="71">
        <v>0</v>
      </c>
      <c r="O3883" s="70">
        <v>0</v>
      </c>
      <c r="P3883" s="71">
        <v>0</v>
      </c>
      <c r="Q3883" s="70">
        <v>0</v>
      </c>
      <c r="R3883" s="71">
        <v>0</v>
      </c>
      <c r="S3883" s="70">
        <v>0</v>
      </c>
      <c r="T3883" s="71">
        <v>0</v>
      </c>
      <c r="U3883" s="70">
        <v>0</v>
      </c>
      <c r="V3883" s="71">
        <v>0</v>
      </c>
      <c r="W3883" s="70">
        <v>0</v>
      </c>
      <c r="X3883" s="71">
        <v>0</v>
      </c>
      <c r="Y3883" s="70">
        <v>0</v>
      </c>
      <c r="Z3883" s="71">
        <v>0</v>
      </c>
      <c r="AA3883" s="70">
        <v>0</v>
      </c>
      <c r="AB3883" s="71">
        <v>0</v>
      </c>
      <c r="AC3883" s="54"/>
      <c r="AD3883" s="55">
        <f t="shared" si="79"/>
        <v>0</v>
      </c>
      <c r="AE3883" s="54"/>
    </row>
    <row r="3884" spans="2:31" x14ac:dyDescent="0.3">
      <c r="B3884" s="4" t="s">
        <v>272</v>
      </c>
      <c r="C3884" s="4"/>
      <c r="D3884" s="4"/>
      <c r="E3884" s="70">
        <v>0</v>
      </c>
      <c r="F3884" s="71">
        <v>0</v>
      </c>
      <c r="G3884" s="70">
        <v>0</v>
      </c>
      <c r="H3884" s="71">
        <v>0</v>
      </c>
      <c r="I3884" s="70">
        <v>0</v>
      </c>
      <c r="J3884" s="71">
        <v>0</v>
      </c>
      <c r="K3884" s="70">
        <v>0</v>
      </c>
      <c r="L3884" s="71">
        <v>0</v>
      </c>
      <c r="M3884" s="70">
        <v>0</v>
      </c>
      <c r="N3884" s="71">
        <v>0</v>
      </c>
      <c r="O3884" s="70">
        <v>0</v>
      </c>
      <c r="P3884" s="71">
        <v>0</v>
      </c>
      <c r="Q3884" s="70">
        <v>0</v>
      </c>
      <c r="R3884" s="71">
        <v>0</v>
      </c>
      <c r="S3884" s="70">
        <v>0</v>
      </c>
      <c r="T3884" s="71">
        <v>0</v>
      </c>
      <c r="U3884" s="70">
        <v>0</v>
      </c>
      <c r="V3884" s="71">
        <v>0</v>
      </c>
      <c r="W3884" s="70">
        <v>0</v>
      </c>
      <c r="X3884" s="71">
        <v>0</v>
      </c>
      <c r="Y3884" s="70">
        <v>0</v>
      </c>
      <c r="Z3884" s="71">
        <v>0</v>
      </c>
      <c r="AA3884" s="70">
        <v>0</v>
      </c>
      <c r="AB3884" s="71">
        <v>0</v>
      </c>
      <c r="AC3884" s="54"/>
      <c r="AD3884" s="55">
        <f t="shared" si="79"/>
        <v>0</v>
      </c>
      <c r="AE3884" s="54"/>
    </row>
    <row r="3885" spans="2:31" x14ac:dyDescent="0.3">
      <c r="B3885" s="4" t="s">
        <v>273</v>
      </c>
      <c r="C3885" s="4"/>
      <c r="D3885" s="4"/>
      <c r="E3885" s="70">
        <v>0</v>
      </c>
      <c r="F3885" s="71">
        <v>0</v>
      </c>
      <c r="G3885" s="70">
        <v>0</v>
      </c>
      <c r="H3885" s="71">
        <v>0</v>
      </c>
      <c r="I3885" s="70">
        <v>0</v>
      </c>
      <c r="J3885" s="71">
        <v>0</v>
      </c>
      <c r="K3885" s="70">
        <v>0</v>
      </c>
      <c r="L3885" s="71">
        <v>0</v>
      </c>
      <c r="M3885" s="70">
        <v>0</v>
      </c>
      <c r="N3885" s="71">
        <v>0</v>
      </c>
      <c r="O3885" s="70">
        <v>0</v>
      </c>
      <c r="P3885" s="71">
        <v>0</v>
      </c>
      <c r="Q3885" s="70">
        <v>0</v>
      </c>
      <c r="R3885" s="71">
        <v>0</v>
      </c>
      <c r="S3885" s="70">
        <v>0</v>
      </c>
      <c r="T3885" s="71">
        <v>0</v>
      </c>
      <c r="U3885" s="70">
        <v>0</v>
      </c>
      <c r="V3885" s="71">
        <v>0</v>
      </c>
      <c r="W3885" s="70">
        <v>0</v>
      </c>
      <c r="X3885" s="71">
        <v>0</v>
      </c>
      <c r="Y3885" s="70">
        <v>0</v>
      </c>
      <c r="Z3885" s="71">
        <v>0</v>
      </c>
      <c r="AA3885" s="70">
        <v>0</v>
      </c>
      <c r="AB3885" s="71">
        <v>0</v>
      </c>
      <c r="AC3885" s="54"/>
      <c r="AD3885" s="55">
        <f t="shared" si="79"/>
        <v>0</v>
      </c>
      <c r="AE3885" s="54"/>
    </row>
    <row r="3886" spans="2:31" x14ac:dyDescent="0.3">
      <c r="B3886" s="4" t="s">
        <v>274</v>
      </c>
      <c r="C3886" s="4"/>
      <c r="D3886" s="4"/>
      <c r="E3886" s="70">
        <v>0</v>
      </c>
      <c r="F3886" s="71">
        <v>0</v>
      </c>
      <c r="G3886" s="70">
        <v>0</v>
      </c>
      <c r="H3886" s="71">
        <v>0</v>
      </c>
      <c r="I3886" s="70">
        <v>0</v>
      </c>
      <c r="J3886" s="71">
        <v>0</v>
      </c>
      <c r="K3886" s="70">
        <v>0</v>
      </c>
      <c r="L3886" s="71">
        <v>0</v>
      </c>
      <c r="M3886" s="70">
        <v>0</v>
      </c>
      <c r="N3886" s="71">
        <v>0</v>
      </c>
      <c r="O3886" s="70">
        <v>0</v>
      </c>
      <c r="P3886" s="71">
        <v>0</v>
      </c>
      <c r="Q3886" s="70">
        <v>0</v>
      </c>
      <c r="R3886" s="71">
        <v>0</v>
      </c>
      <c r="S3886" s="70">
        <v>0</v>
      </c>
      <c r="T3886" s="71">
        <v>0</v>
      </c>
      <c r="U3886" s="70">
        <v>0</v>
      </c>
      <c r="V3886" s="71">
        <v>0</v>
      </c>
      <c r="W3886" s="70">
        <v>0</v>
      </c>
      <c r="X3886" s="71">
        <v>0</v>
      </c>
      <c r="Y3886" s="70">
        <v>0</v>
      </c>
      <c r="Z3886" s="71">
        <v>0</v>
      </c>
      <c r="AA3886" s="70">
        <v>0</v>
      </c>
      <c r="AB3886" s="71">
        <v>0</v>
      </c>
      <c r="AC3886" s="54"/>
      <c r="AD3886" s="55">
        <f t="shared" si="79"/>
        <v>0</v>
      </c>
      <c r="AE3886" s="54"/>
    </row>
    <row r="3887" spans="2:31" x14ac:dyDescent="0.3">
      <c r="B3887" s="4" t="s">
        <v>275</v>
      </c>
      <c r="C3887" s="4"/>
      <c r="D3887" s="4"/>
      <c r="E3887" s="70">
        <v>0</v>
      </c>
      <c r="F3887" s="71">
        <v>0</v>
      </c>
      <c r="G3887" s="70">
        <v>0</v>
      </c>
      <c r="H3887" s="71">
        <v>0</v>
      </c>
      <c r="I3887" s="70">
        <v>0</v>
      </c>
      <c r="J3887" s="71">
        <v>0</v>
      </c>
      <c r="K3887" s="70">
        <v>0</v>
      </c>
      <c r="L3887" s="71">
        <v>0</v>
      </c>
      <c r="M3887" s="70">
        <v>0</v>
      </c>
      <c r="N3887" s="71">
        <v>0</v>
      </c>
      <c r="O3887" s="70">
        <v>0</v>
      </c>
      <c r="P3887" s="71">
        <v>0</v>
      </c>
      <c r="Q3887" s="70">
        <v>0</v>
      </c>
      <c r="R3887" s="71">
        <v>0</v>
      </c>
      <c r="S3887" s="70">
        <v>0</v>
      </c>
      <c r="T3887" s="71">
        <v>0</v>
      </c>
      <c r="U3887" s="70">
        <v>0</v>
      </c>
      <c r="V3887" s="71">
        <v>0</v>
      </c>
      <c r="W3887" s="70">
        <v>0</v>
      </c>
      <c r="X3887" s="71">
        <v>0</v>
      </c>
      <c r="Y3887" s="70">
        <v>0</v>
      </c>
      <c r="Z3887" s="71">
        <v>0</v>
      </c>
      <c r="AA3887" s="70">
        <v>0</v>
      </c>
      <c r="AB3887" s="71">
        <v>0</v>
      </c>
      <c r="AC3887" s="54"/>
      <c r="AD3887" s="55">
        <f t="shared" si="79"/>
        <v>0</v>
      </c>
      <c r="AE3887" s="54"/>
    </row>
    <row r="3888" spans="2:31" x14ac:dyDescent="0.3">
      <c r="B3888" s="4" t="s">
        <v>276</v>
      </c>
      <c r="C3888" s="4"/>
      <c r="D3888" s="4"/>
      <c r="E3888" s="70">
        <v>0</v>
      </c>
      <c r="F3888" s="71">
        <v>0</v>
      </c>
      <c r="G3888" s="70">
        <v>0</v>
      </c>
      <c r="H3888" s="71">
        <v>0</v>
      </c>
      <c r="I3888" s="70">
        <v>0</v>
      </c>
      <c r="J3888" s="71">
        <v>0</v>
      </c>
      <c r="K3888" s="70">
        <v>0</v>
      </c>
      <c r="L3888" s="71">
        <v>0</v>
      </c>
      <c r="M3888" s="70">
        <v>0</v>
      </c>
      <c r="N3888" s="71">
        <v>0</v>
      </c>
      <c r="O3888" s="70">
        <v>0</v>
      </c>
      <c r="P3888" s="71">
        <v>0</v>
      </c>
      <c r="Q3888" s="70">
        <v>0</v>
      </c>
      <c r="R3888" s="71">
        <v>0</v>
      </c>
      <c r="S3888" s="70">
        <v>0</v>
      </c>
      <c r="T3888" s="71">
        <v>0</v>
      </c>
      <c r="U3888" s="70">
        <v>0</v>
      </c>
      <c r="V3888" s="71">
        <v>0</v>
      </c>
      <c r="W3888" s="70">
        <v>0</v>
      </c>
      <c r="X3888" s="71">
        <v>0</v>
      </c>
      <c r="Y3888" s="70">
        <v>0</v>
      </c>
      <c r="Z3888" s="71">
        <v>0</v>
      </c>
      <c r="AA3888" s="70">
        <v>0</v>
      </c>
      <c r="AB3888" s="71">
        <v>0</v>
      </c>
      <c r="AC3888" s="54"/>
      <c r="AD3888" s="55">
        <f t="shared" si="79"/>
        <v>0</v>
      </c>
      <c r="AE3888" s="54"/>
    </row>
    <row r="3889" spans="2:31" x14ac:dyDescent="0.3">
      <c r="B3889" s="4" t="s">
        <v>277</v>
      </c>
      <c r="C3889" s="4"/>
      <c r="D3889" s="4"/>
      <c r="E3889" s="70">
        <v>0</v>
      </c>
      <c r="F3889" s="71">
        <v>0</v>
      </c>
      <c r="G3889" s="70">
        <v>0</v>
      </c>
      <c r="H3889" s="71">
        <v>0</v>
      </c>
      <c r="I3889" s="70">
        <v>0</v>
      </c>
      <c r="J3889" s="71">
        <v>0</v>
      </c>
      <c r="K3889" s="70">
        <v>0</v>
      </c>
      <c r="L3889" s="71">
        <v>0</v>
      </c>
      <c r="M3889" s="70">
        <v>0</v>
      </c>
      <c r="N3889" s="71">
        <v>0</v>
      </c>
      <c r="O3889" s="70">
        <v>0</v>
      </c>
      <c r="P3889" s="71">
        <v>0</v>
      </c>
      <c r="Q3889" s="70">
        <v>0</v>
      </c>
      <c r="R3889" s="71">
        <v>0</v>
      </c>
      <c r="S3889" s="70">
        <v>0</v>
      </c>
      <c r="T3889" s="71">
        <v>0</v>
      </c>
      <c r="U3889" s="70">
        <v>0</v>
      </c>
      <c r="V3889" s="71">
        <v>0</v>
      </c>
      <c r="W3889" s="70">
        <v>0</v>
      </c>
      <c r="X3889" s="71">
        <v>0</v>
      </c>
      <c r="Y3889" s="70">
        <v>0</v>
      </c>
      <c r="Z3889" s="71">
        <v>0</v>
      </c>
      <c r="AA3889" s="70">
        <v>0</v>
      </c>
      <c r="AB3889" s="71">
        <v>0</v>
      </c>
      <c r="AC3889" s="54"/>
      <c r="AD3889" s="55">
        <f t="shared" si="79"/>
        <v>0</v>
      </c>
      <c r="AE3889" s="54"/>
    </row>
    <row r="3890" spans="2:31" x14ac:dyDescent="0.3">
      <c r="B3890" s="12" t="s">
        <v>7</v>
      </c>
      <c r="C3890" s="12"/>
      <c r="D3890" s="12"/>
      <c r="E3890" s="13">
        <f t="shared" ref="E3890:AB3890" si="80">SUM(E3752:E3889)</f>
        <v>0</v>
      </c>
      <c r="F3890" s="13">
        <f t="shared" si="80"/>
        <v>0</v>
      </c>
      <c r="G3890" s="13">
        <f t="shared" si="80"/>
        <v>0</v>
      </c>
      <c r="H3890" s="13">
        <f t="shared" si="80"/>
        <v>0</v>
      </c>
      <c r="I3890" s="13">
        <f t="shared" si="80"/>
        <v>0</v>
      </c>
      <c r="J3890" s="13">
        <f t="shared" si="80"/>
        <v>0</v>
      </c>
      <c r="K3890" s="13">
        <f t="shared" si="80"/>
        <v>0</v>
      </c>
      <c r="L3890" s="13">
        <f t="shared" si="80"/>
        <v>0</v>
      </c>
      <c r="M3890" s="13">
        <f t="shared" si="80"/>
        <v>0</v>
      </c>
      <c r="N3890" s="13">
        <f t="shared" si="80"/>
        <v>0</v>
      </c>
      <c r="O3890" s="13">
        <f t="shared" si="80"/>
        <v>0</v>
      </c>
      <c r="P3890" s="13">
        <f t="shared" si="80"/>
        <v>0</v>
      </c>
      <c r="Q3890" s="13">
        <f t="shared" si="80"/>
        <v>0</v>
      </c>
      <c r="R3890" s="13">
        <f t="shared" si="80"/>
        <v>0</v>
      </c>
      <c r="S3890" s="13">
        <f t="shared" si="80"/>
        <v>0</v>
      </c>
      <c r="T3890" s="13">
        <f t="shared" si="80"/>
        <v>7.2984871972352279</v>
      </c>
      <c r="U3890" s="13">
        <f t="shared" si="80"/>
        <v>11.096130747159322</v>
      </c>
      <c r="V3890" s="13">
        <f t="shared" si="80"/>
        <v>11.080050492604576</v>
      </c>
      <c r="W3890" s="13">
        <f t="shared" si="80"/>
        <v>3.2774664608637494</v>
      </c>
      <c r="X3890" s="13">
        <f t="shared" si="80"/>
        <v>0</v>
      </c>
      <c r="Y3890" s="13">
        <f t="shared" si="80"/>
        <v>0</v>
      </c>
      <c r="Z3890" s="13">
        <f t="shared" si="80"/>
        <v>0</v>
      </c>
      <c r="AA3890" s="13">
        <f t="shared" si="80"/>
        <v>0</v>
      </c>
      <c r="AB3890" s="13">
        <f t="shared" si="80"/>
        <v>0</v>
      </c>
      <c r="AC3890" s="110">
        <f>SUM(AC3752:AE3889)</f>
        <v>32.752134897862874</v>
      </c>
      <c r="AD3890" s="110"/>
      <c r="AE3890" s="110"/>
    </row>
    <row r="3891" spans="2:31" x14ac:dyDescent="0.3">
      <c r="B3891" s="14"/>
      <c r="C3891" s="15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</row>
    <row r="3892" spans="2:31" x14ac:dyDescent="0.3">
      <c r="B3892" s="14"/>
      <c r="C3892" s="15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</row>
    <row r="3893" spans="2:31" x14ac:dyDescent="0.3">
      <c r="B3893" s="8">
        <f>+B3749+1</f>
        <v>46109</v>
      </c>
    </row>
    <row r="3894" spans="2:31" x14ac:dyDescent="0.3">
      <c r="B3894" s="8"/>
    </row>
    <row r="3895" spans="2:31" x14ac:dyDescent="0.3">
      <c r="B3895" s="9" t="s">
        <v>313</v>
      </c>
      <c r="C3895" s="10"/>
      <c r="D3895" s="10"/>
      <c r="E3895" s="11">
        <v>1</v>
      </c>
      <c r="F3895" s="11">
        <v>2</v>
      </c>
      <c r="G3895" s="11">
        <v>3</v>
      </c>
      <c r="H3895" s="11">
        <v>4</v>
      </c>
      <c r="I3895" s="11">
        <v>5</v>
      </c>
      <c r="J3895" s="11">
        <v>6</v>
      </c>
      <c r="K3895" s="11">
        <v>7</v>
      </c>
      <c r="L3895" s="11">
        <v>8</v>
      </c>
      <c r="M3895" s="11">
        <v>9</v>
      </c>
      <c r="N3895" s="11">
        <v>10</v>
      </c>
      <c r="O3895" s="11">
        <v>11</v>
      </c>
      <c r="P3895" s="11">
        <v>12</v>
      </c>
      <c r="Q3895" s="11">
        <v>13</v>
      </c>
      <c r="R3895" s="11">
        <v>14</v>
      </c>
      <c r="S3895" s="11">
        <v>15</v>
      </c>
      <c r="T3895" s="11">
        <v>16</v>
      </c>
      <c r="U3895" s="11">
        <v>17</v>
      </c>
      <c r="V3895" s="11">
        <v>18</v>
      </c>
      <c r="W3895" s="11">
        <v>19</v>
      </c>
      <c r="X3895" s="11">
        <v>20</v>
      </c>
      <c r="Y3895" s="11">
        <v>21</v>
      </c>
      <c r="Z3895" s="11">
        <v>22</v>
      </c>
      <c r="AA3895" s="11">
        <v>23</v>
      </c>
      <c r="AB3895" s="11">
        <v>24</v>
      </c>
      <c r="AC3895" s="92" t="s">
        <v>7</v>
      </c>
      <c r="AD3895" s="92"/>
      <c r="AE3895" s="92"/>
    </row>
    <row r="3896" spans="2:31" x14ac:dyDescent="0.3">
      <c r="B3896" s="4" t="s">
        <v>140</v>
      </c>
      <c r="C3896" s="14"/>
      <c r="D3896" s="14"/>
      <c r="E3896" s="68">
        <v>0</v>
      </c>
      <c r="F3896" s="69">
        <v>0</v>
      </c>
      <c r="G3896" s="68">
        <v>0</v>
      </c>
      <c r="H3896" s="69">
        <v>0</v>
      </c>
      <c r="I3896" s="68">
        <v>0</v>
      </c>
      <c r="J3896" s="69">
        <v>0</v>
      </c>
      <c r="K3896" s="68">
        <v>0</v>
      </c>
      <c r="L3896" s="69">
        <v>0</v>
      </c>
      <c r="M3896" s="68">
        <v>0</v>
      </c>
      <c r="N3896" s="69">
        <v>0</v>
      </c>
      <c r="O3896" s="68">
        <v>0</v>
      </c>
      <c r="P3896" s="69">
        <v>0</v>
      </c>
      <c r="Q3896" s="68">
        <v>0</v>
      </c>
      <c r="R3896" s="69">
        <v>0</v>
      </c>
      <c r="S3896" s="68">
        <v>0</v>
      </c>
      <c r="T3896" s="69">
        <v>0</v>
      </c>
      <c r="U3896" s="68">
        <v>0</v>
      </c>
      <c r="V3896" s="69">
        <v>0</v>
      </c>
      <c r="W3896" s="68">
        <v>2.2216148058610279</v>
      </c>
      <c r="X3896" s="69">
        <v>0.28210528288396197</v>
      </c>
      <c r="Y3896" s="68">
        <v>0</v>
      </c>
      <c r="Z3896" s="69">
        <v>0</v>
      </c>
      <c r="AA3896" s="68">
        <v>0</v>
      </c>
      <c r="AB3896" s="69">
        <v>0</v>
      </c>
      <c r="AC3896" s="56"/>
      <c r="AD3896" s="55">
        <f t="shared" ref="AD3896:AD3971" si="81">SUM(E3896:AB3896)</f>
        <v>2.50372008874499</v>
      </c>
      <c r="AE3896" s="56"/>
    </row>
    <row r="3897" spans="2:31" x14ac:dyDescent="0.3">
      <c r="B3897" s="4" t="s">
        <v>141</v>
      </c>
      <c r="C3897" s="14"/>
      <c r="D3897" s="14"/>
      <c r="E3897" s="68">
        <v>0</v>
      </c>
      <c r="F3897" s="69">
        <v>0</v>
      </c>
      <c r="G3897" s="68">
        <v>0</v>
      </c>
      <c r="H3897" s="69">
        <v>0</v>
      </c>
      <c r="I3897" s="68">
        <v>0</v>
      </c>
      <c r="J3897" s="69">
        <v>0</v>
      </c>
      <c r="K3897" s="68">
        <v>0</v>
      </c>
      <c r="L3897" s="69">
        <v>0</v>
      </c>
      <c r="M3897" s="68">
        <v>0</v>
      </c>
      <c r="N3897" s="69">
        <v>0</v>
      </c>
      <c r="O3897" s="68">
        <v>0</v>
      </c>
      <c r="P3897" s="69">
        <v>0</v>
      </c>
      <c r="Q3897" s="68">
        <v>0</v>
      </c>
      <c r="R3897" s="69">
        <v>0</v>
      </c>
      <c r="S3897" s="68">
        <v>0</v>
      </c>
      <c r="T3897" s="69">
        <v>0</v>
      </c>
      <c r="U3897" s="68">
        <v>0</v>
      </c>
      <c r="V3897" s="69">
        <v>0</v>
      </c>
      <c r="W3897" s="68">
        <v>2.2216148058610279</v>
      </c>
      <c r="X3897" s="69">
        <v>0.28210528288396197</v>
      </c>
      <c r="Y3897" s="68">
        <v>0</v>
      </c>
      <c r="Z3897" s="69">
        <v>0</v>
      </c>
      <c r="AA3897" s="68">
        <v>0</v>
      </c>
      <c r="AB3897" s="69">
        <v>0</v>
      </c>
      <c r="AC3897" s="54"/>
      <c r="AD3897" s="55">
        <f t="shared" si="81"/>
        <v>2.50372008874499</v>
      </c>
      <c r="AE3897" s="54"/>
    </row>
    <row r="3898" spans="2:31" x14ac:dyDescent="0.3">
      <c r="B3898" s="4" t="s">
        <v>142</v>
      </c>
      <c r="C3898" s="14"/>
      <c r="D3898" s="14"/>
      <c r="E3898" s="68">
        <v>0</v>
      </c>
      <c r="F3898" s="69">
        <v>0</v>
      </c>
      <c r="G3898" s="68">
        <v>0</v>
      </c>
      <c r="H3898" s="69">
        <v>0</v>
      </c>
      <c r="I3898" s="68">
        <v>0</v>
      </c>
      <c r="J3898" s="69">
        <v>0</v>
      </c>
      <c r="K3898" s="68">
        <v>0</v>
      </c>
      <c r="L3898" s="69">
        <v>0</v>
      </c>
      <c r="M3898" s="68">
        <v>0</v>
      </c>
      <c r="N3898" s="69">
        <v>0</v>
      </c>
      <c r="O3898" s="68">
        <v>0</v>
      </c>
      <c r="P3898" s="69">
        <v>0</v>
      </c>
      <c r="Q3898" s="68">
        <v>0</v>
      </c>
      <c r="R3898" s="69">
        <v>0</v>
      </c>
      <c r="S3898" s="68">
        <v>0</v>
      </c>
      <c r="T3898" s="69">
        <v>0</v>
      </c>
      <c r="U3898" s="68">
        <v>0</v>
      </c>
      <c r="V3898" s="69">
        <v>0</v>
      </c>
      <c r="W3898" s="68">
        <v>2.2216148058610279</v>
      </c>
      <c r="X3898" s="69">
        <v>0.28210528288396197</v>
      </c>
      <c r="Y3898" s="68">
        <v>0</v>
      </c>
      <c r="Z3898" s="69">
        <v>0</v>
      </c>
      <c r="AA3898" s="68">
        <v>0</v>
      </c>
      <c r="AB3898" s="69">
        <v>0</v>
      </c>
      <c r="AC3898" s="54"/>
      <c r="AD3898" s="55">
        <f t="shared" si="81"/>
        <v>2.50372008874499</v>
      </c>
      <c r="AE3898" s="54"/>
    </row>
    <row r="3899" spans="2:31" x14ac:dyDescent="0.3">
      <c r="B3899" s="4" t="s">
        <v>143</v>
      </c>
      <c r="C3899" s="14"/>
      <c r="D3899" s="14"/>
      <c r="E3899" s="68">
        <v>0</v>
      </c>
      <c r="F3899" s="69">
        <v>0</v>
      </c>
      <c r="G3899" s="68">
        <v>0</v>
      </c>
      <c r="H3899" s="69">
        <v>0</v>
      </c>
      <c r="I3899" s="68">
        <v>0</v>
      </c>
      <c r="J3899" s="69">
        <v>0</v>
      </c>
      <c r="K3899" s="68">
        <v>0</v>
      </c>
      <c r="L3899" s="69">
        <v>0</v>
      </c>
      <c r="M3899" s="68">
        <v>0</v>
      </c>
      <c r="N3899" s="69">
        <v>0</v>
      </c>
      <c r="O3899" s="68">
        <v>0</v>
      </c>
      <c r="P3899" s="69">
        <v>0</v>
      </c>
      <c r="Q3899" s="68">
        <v>0</v>
      </c>
      <c r="R3899" s="69">
        <v>0</v>
      </c>
      <c r="S3899" s="68">
        <v>0</v>
      </c>
      <c r="T3899" s="69">
        <v>0</v>
      </c>
      <c r="U3899" s="68">
        <v>0</v>
      </c>
      <c r="V3899" s="69">
        <v>0</v>
      </c>
      <c r="W3899" s="68">
        <v>2.2216148058610279</v>
      </c>
      <c r="X3899" s="69">
        <v>0.28210528288396197</v>
      </c>
      <c r="Y3899" s="68">
        <v>0</v>
      </c>
      <c r="Z3899" s="69">
        <v>0</v>
      </c>
      <c r="AA3899" s="68">
        <v>0</v>
      </c>
      <c r="AB3899" s="69">
        <v>0</v>
      </c>
      <c r="AC3899" s="54"/>
      <c r="AD3899" s="55">
        <f t="shared" si="81"/>
        <v>2.50372008874499</v>
      </c>
      <c r="AE3899" s="54"/>
    </row>
    <row r="3900" spans="2:31" x14ac:dyDescent="0.3">
      <c r="B3900" s="4" t="s">
        <v>144</v>
      </c>
      <c r="C3900" s="14"/>
      <c r="D3900" s="14"/>
      <c r="E3900" s="68">
        <v>0</v>
      </c>
      <c r="F3900" s="69">
        <v>0</v>
      </c>
      <c r="G3900" s="68">
        <v>0</v>
      </c>
      <c r="H3900" s="69">
        <v>0</v>
      </c>
      <c r="I3900" s="68">
        <v>0</v>
      </c>
      <c r="J3900" s="69">
        <v>0</v>
      </c>
      <c r="K3900" s="68">
        <v>0</v>
      </c>
      <c r="L3900" s="69">
        <v>0</v>
      </c>
      <c r="M3900" s="68">
        <v>0</v>
      </c>
      <c r="N3900" s="69">
        <v>0</v>
      </c>
      <c r="O3900" s="68">
        <v>0</v>
      </c>
      <c r="P3900" s="69">
        <v>0</v>
      </c>
      <c r="Q3900" s="68">
        <v>0</v>
      </c>
      <c r="R3900" s="69">
        <v>0</v>
      </c>
      <c r="S3900" s="68">
        <v>0</v>
      </c>
      <c r="T3900" s="69">
        <v>0</v>
      </c>
      <c r="U3900" s="68">
        <v>0</v>
      </c>
      <c r="V3900" s="69">
        <v>0</v>
      </c>
      <c r="W3900" s="68">
        <v>0</v>
      </c>
      <c r="X3900" s="69">
        <v>0</v>
      </c>
      <c r="Y3900" s="68">
        <v>0</v>
      </c>
      <c r="Z3900" s="69">
        <v>0</v>
      </c>
      <c r="AA3900" s="68">
        <v>0</v>
      </c>
      <c r="AB3900" s="69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145</v>
      </c>
      <c r="C3901" s="14"/>
      <c r="D3901" s="14"/>
      <c r="E3901" s="68">
        <v>0</v>
      </c>
      <c r="F3901" s="69">
        <v>0</v>
      </c>
      <c r="G3901" s="68">
        <v>0</v>
      </c>
      <c r="H3901" s="69">
        <v>0</v>
      </c>
      <c r="I3901" s="68">
        <v>0</v>
      </c>
      <c r="J3901" s="69">
        <v>0</v>
      </c>
      <c r="K3901" s="68">
        <v>0</v>
      </c>
      <c r="L3901" s="69">
        <v>0</v>
      </c>
      <c r="M3901" s="68">
        <v>0</v>
      </c>
      <c r="N3901" s="69">
        <v>0</v>
      </c>
      <c r="O3901" s="68">
        <v>0</v>
      </c>
      <c r="P3901" s="69">
        <v>0</v>
      </c>
      <c r="Q3901" s="68">
        <v>0</v>
      </c>
      <c r="R3901" s="69">
        <v>0</v>
      </c>
      <c r="S3901" s="68">
        <v>0</v>
      </c>
      <c r="T3901" s="69">
        <v>0</v>
      </c>
      <c r="U3901" s="68">
        <v>0</v>
      </c>
      <c r="V3901" s="69">
        <v>0</v>
      </c>
      <c r="W3901" s="68">
        <v>0</v>
      </c>
      <c r="X3901" s="69">
        <v>0</v>
      </c>
      <c r="Y3901" s="68">
        <v>0</v>
      </c>
      <c r="Z3901" s="69">
        <v>0</v>
      </c>
      <c r="AA3901" s="68">
        <v>0</v>
      </c>
      <c r="AB3901" s="69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146</v>
      </c>
      <c r="C3902" s="14"/>
      <c r="D3902" s="14"/>
      <c r="E3902" s="68">
        <v>0</v>
      </c>
      <c r="F3902" s="69">
        <v>0</v>
      </c>
      <c r="G3902" s="68">
        <v>0</v>
      </c>
      <c r="H3902" s="69">
        <v>0</v>
      </c>
      <c r="I3902" s="68">
        <v>0</v>
      </c>
      <c r="J3902" s="69">
        <v>0</v>
      </c>
      <c r="K3902" s="68">
        <v>0</v>
      </c>
      <c r="L3902" s="69">
        <v>0</v>
      </c>
      <c r="M3902" s="68">
        <v>0</v>
      </c>
      <c r="N3902" s="69">
        <v>0</v>
      </c>
      <c r="O3902" s="68">
        <v>0</v>
      </c>
      <c r="P3902" s="69">
        <v>0</v>
      </c>
      <c r="Q3902" s="68">
        <v>0</v>
      </c>
      <c r="R3902" s="69">
        <v>0</v>
      </c>
      <c r="S3902" s="68">
        <v>0</v>
      </c>
      <c r="T3902" s="69">
        <v>0</v>
      </c>
      <c r="U3902" s="68">
        <v>0</v>
      </c>
      <c r="V3902" s="69">
        <v>0</v>
      </c>
      <c r="W3902" s="68">
        <v>0</v>
      </c>
      <c r="X3902" s="69">
        <v>0</v>
      </c>
      <c r="Y3902" s="68">
        <v>0</v>
      </c>
      <c r="Z3902" s="69">
        <v>0</v>
      </c>
      <c r="AA3902" s="68">
        <v>0</v>
      </c>
      <c r="AB3902" s="69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147</v>
      </c>
      <c r="C3903" s="14"/>
      <c r="D3903" s="14"/>
      <c r="E3903" s="68">
        <v>0</v>
      </c>
      <c r="F3903" s="69">
        <v>0</v>
      </c>
      <c r="G3903" s="68">
        <v>0</v>
      </c>
      <c r="H3903" s="69">
        <v>0</v>
      </c>
      <c r="I3903" s="68">
        <v>0</v>
      </c>
      <c r="J3903" s="69">
        <v>0</v>
      </c>
      <c r="K3903" s="68">
        <v>0</v>
      </c>
      <c r="L3903" s="69">
        <v>0</v>
      </c>
      <c r="M3903" s="68">
        <v>0</v>
      </c>
      <c r="N3903" s="69">
        <v>0</v>
      </c>
      <c r="O3903" s="68">
        <v>0</v>
      </c>
      <c r="P3903" s="69">
        <v>0</v>
      </c>
      <c r="Q3903" s="68">
        <v>0</v>
      </c>
      <c r="R3903" s="69">
        <v>0</v>
      </c>
      <c r="S3903" s="68">
        <v>0</v>
      </c>
      <c r="T3903" s="69">
        <v>0</v>
      </c>
      <c r="U3903" s="68">
        <v>0</v>
      </c>
      <c r="V3903" s="69">
        <v>0</v>
      </c>
      <c r="W3903" s="68">
        <v>0</v>
      </c>
      <c r="X3903" s="69">
        <v>0</v>
      </c>
      <c r="Y3903" s="68">
        <v>0</v>
      </c>
      <c r="Z3903" s="69">
        <v>0</v>
      </c>
      <c r="AA3903" s="68">
        <v>0</v>
      </c>
      <c r="AB3903" s="69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148</v>
      </c>
      <c r="C3904" s="14"/>
      <c r="D3904" s="14"/>
      <c r="E3904" s="68">
        <v>0</v>
      </c>
      <c r="F3904" s="69">
        <v>0</v>
      </c>
      <c r="G3904" s="68">
        <v>0</v>
      </c>
      <c r="H3904" s="69">
        <v>0</v>
      </c>
      <c r="I3904" s="68">
        <v>0</v>
      </c>
      <c r="J3904" s="69">
        <v>0</v>
      </c>
      <c r="K3904" s="68">
        <v>0</v>
      </c>
      <c r="L3904" s="69">
        <v>0</v>
      </c>
      <c r="M3904" s="68">
        <v>0</v>
      </c>
      <c r="N3904" s="69">
        <v>0</v>
      </c>
      <c r="O3904" s="68">
        <v>0</v>
      </c>
      <c r="P3904" s="69">
        <v>0</v>
      </c>
      <c r="Q3904" s="68">
        <v>0</v>
      </c>
      <c r="R3904" s="69">
        <v>0</v>
      </c>
      <c r="S3904" s="68">
        <v>0</v>
      </c>
      <c r="T3904" s="69">
        <v>0</v>
      </c>
      <c r="U3904" s="68">
        <v>0</v>
      </c>
      <c r="V3904" s="69">
        <v>0</v>
      </c>
      <c r="W3904" s="68">
        <v>0</v>
      </c>
      <c r="X3904" s="69">
        <v>0</v>
      </c>
      <c r="Y3904" s="68">
        <v>0</v>
      </c>
      <c r="Z3904" s="69">
        <v>0</v>
      </c>
      <c r="AA3904" s="68">
        <v>0</v>
      </c>
      <c r="AB3904" s="69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149</v>
      </c>
      <c r="C3905" s="14"/>
      <c r="D3905" s="14"/>
      <c r="E3905" s="68">
        <v>0</v>
      </c>
      <c r="F3905" s="69">
        <v>0</v>
      </c>
      <c r="G3905" s="68">
        <v>0</v>
      </c>
      <c r="H3905" s="69">
        <v>0</v>
      </c>
      <c r="I3905" s="68">
        <v>0</v>
      </c>
      <c r="J3905" s="69">
        <v>0</v>
      </c>
      <c r="K3905" s="68">
        <v>0</v>
      </c>
      <c r="L3905" s="69">
        <v>0</v>
      </c>
      <c r="M3905" s="68">
        <v>0</v>
      </c>
      <c r="N3905" s="69">
        <v>0</v>
      </c>
      <c r="O3905" s="68">
        <v>0</v>
      </c>
      <c r="P3905" s="69">
        <v>0</v>
      </c>
      <c r="Q3905" s="68">
        <v>0</v>
      </c>
      <c r="R3905" s="69">
        <v>0</v>
      </c>
      <c r="S3905" s="68">
        <v>0</v>
      </c>
      <c r="T3905" s="69">
        <v>0</v>
      </c>
      <c r="U3905" s="68">
        <v>0</v>
      </c>
      <c r="V3905" s="69">
        <v>0</v>
      </c>
      <c r="W3905" s="68">
        <v>0</v>
      </c>
      <c r="X3905" s="69">
        <v>0</v>
      </c>
      <c r="Y3905" s="68">
        <v>0</v>
      </c>
      <c r="Z3905" s="69">
        <v>0</v>
      </c>
      <c r="AA3905" s="68">
        <v>0</v>
      </c>
      <c r="AB3905" s="69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150</v>
      </c>
      <c r="C3906" s="14"/>
      <c r="D3906" s="14"/>
      <c r="E3906" s="68">
        <v>0</v>
      </c>
      <c r="F3906" s="69">
        <v>0</v>
      </c>
      <c r="G3906" s="68">
        <v>0</v>
      </c>
      <c r="H3906" s="69">
        <v>0</v>
      </c>
      <c r="I3906" s="68">
        <v>0</v>
      </c>
      <c r="J3906" s="69">
        <v>0</v>
      </c>
      <c r="K3906" s="68">
        <v>0</v>
      </c>
      <c r="L3906" s="69">
        <v>0</v>
      </c>
      <c r="M3906" s="68">
        <v>0</v>
      </c>
      <c r="N3906" s="69">
        <v>0</v>
      </c>
      <c r="O3906" s="68">
        <v>0</v>
      </c>
      <c r="P3906" s="69">
        <v>0</v>
      </c>
      <c r="Q3906" s="68">
        <v>0</v>
      </c>
      <c r="R3906" s="69">
        <v>0</v>
      </c>
      <c r="S3906" s="68">
        <v>0</v>
      </c>
      <c r="T3906" s="69">
        <v>0</v>
      </c>
      <c r="U3906" s="68">
        <v>0</v>
      </c>
      <c r="V3906" s="69">
        <v>0</v>
      </c>
      <c r="W3906" s="68">
        <v>0</v>
      </c>
      <c r="X3906" s="69">
        <v>0</v>
      </c>
      <c r="Y3906" s="68">
        <v>0</v>
      </c>
      <c r="Z3906" s="69">
        <v>0</v>
      </c>
      <c r="AA3906" s="68">
        <v>0</v>
      </c>
      <c r="AB3906" s="69">
        <v>0</v>
      </c>
      <c r="AC3906" s="54"/>
      <c r="AD3906" s="55">
        <f t="shared" si="81"/>
        <v>0</v>
      </c>
      <c r="AE3906" s="54"/>
    </row>
    <row r="3907" spans="2:31" x14ac:dyDescent="0.3">
      <c r="B3907" s="4" t="s">
        <v>151</v>
      </c>
      <c r="C3907" s="14"/>
      <c r="D3907" s="14"/>
      <c r="E3907" s="70">
        <v>0</v>
      </c>
      <c r="F3907" s="71">
        <v>0</v>
      </c>
      <c r="G3907" s="70">
        <v>0</v>
      </c>
      <c r="H3907" s="71">
        <v>0</v>
      </c>
      <c r="I3907" s="70">
        <v>0</v>
      </c>
      <c r="J3907" s="71">
        <v>0</v>
      </c>
      <c r="K3907" s="70">
        <v>0</v>
      </c>
      <c r="L3907" s="71">
        <v>0</v>
      </c>
      <c r="M3907" s="70">
        <v>0</v>
      </c>
      <c r="N3907" s="71">
        <v>0</v>
      </c>
      <c r="O3907" s="70">
        <v>0</v>
      </c>
      <c r="P3907" s="71">
        <v>0</v>
      </c>
      <c r="Q3907" s="70">
        <v>0</v>
      </c>
      <c r="R3907" s="71">
        <v>0</v>
      </c>
      <c r="S3907" s="70">
        <v>0</v>
      </c>
      <c r="T3907" s="71">
        <v>0</v>
      </c>
      <c r="U3907" s="70">
        <v>0</v>
      </c>
      <c r="V3907" s="71">
        <v>0</v>
      </c>
      <c r="W3907" s="70">
        <v>0</v>
      </c>
      <c r="X3907" s="71">
        <v>0</v>
      </c>
      <c r="Y3907" s="70">
        <v>0</v>
      </c>
      <c r="Z3907" s="71">
        <v>0</v>
      </c>
      <c r="AA3907" s="70">
        <v>0</v>
      </c>
      <c r="AB3907" s="71">
        <v>0</v>
      </c>
      <c r="AC3907" s="54"/>
      <c r="AD3907" s="55">
        <f t="shared" si="81"/>
        <v>0</v>
      </c>
      <c r="AE3907" s="54"/>
    </row>
    <row r="3908" spans="2:31" x14ac:dyDescent="0.3">
      <c r="B3908" s="4" t="s">
        <v>152</v>
      </c>
      <c r="C3908" s="14"/>
      <c r="D3908" s="14"/>
      <c r="E3908" s="70">
        <v>0</v>
      </c>
      <c r="F3908" s="71">
        <v>0</v>
      </c>
      <c r="G3908" s="70">
        <v>0</v>
      </c>
      <c r="H3908" s="71">
        <v>0</v>
      </c>
      <c r="I3908" s="70">
        <v>0</v>
      </c>
      <c r="J3908" s="71">
        <v>0</v>
      </c>
      <c r="K3908" s="70">
        <v>0</v>
      </c>
      <c r="L3908" s="71">
        <v>0</v>
      </c>
      <c r="M3908" s="70">
        <v>0</v>
      </c>
      <c r="N3908" s="71">
        <v>0</v>
      </c>
      <c r="O3908" s="70">
        <v>0</v>
      </c>
      <c r="P3908" s="71">
        <v>0</v>
      </c>
      <c r="Q3908" s="70">
        <v>0</v>
      </c>
      <c r="R3908" s="71">
        <v>0</v>
      </c>
      <c r="S3908" s="70">
        <v>0</v>
      </c>
      <c r="T3908" s="71">
        <v>0</v>
      </c>
      <c r="U3908" s="70">
        <v>0</v>
      </c>
      <c r="V3908" s="71">
        <v>0</v>
      </c>
      <c r="W3908" s="70">
        <v>0</v>
      </c>
      <c r="X3908" s="71">
        <v>0</v>
      </c>
      <c r="Y3908" s="70">
        <v>0</v>
      </c>
      <c r="Z3908" s="71">
        <v>0</v>
      </c>
      <c r="AA3908" s="70">
        <v>0</v>
      </c>
      <c r="AB3908" s="71">
        <v>0</v>
      </c>
      <c r="AC3908" s="54"/>
      <c r="AD3908" s="55">
        <f t="shared" si="81"/>
        <v>0</v>
      </c>
      <c r="AE3908" s="54"/>
    </row>
    <row r="3909" spans="2:31" x14ac:dyDescent="0.3">
      <c r="B3909" s="4" t="s">
        <v>153</v>
      </c>
      <c r="C3909" s="14"/>
      <c r="D3909" s="14"/>
      <c r="E3909" s="70">
        <v>0</v>
      </c>
      <c r="F3909" s="71">
        <v>0</v>
      </c>
      <c r="G3909" s="70">
        <v>0</v>
      </c>
      <c r="H3909" s="71">
        <v>0</v>
      </c>
      <c r="I3909" s="70">
        <v>0</v>
      </c>
      <c r="J3909" s="71">
        <v>0</v>
      </c>
      <c r="K3909" s="70">
        <v>0</v>
      </c>
      <c r="L3909" s="71">
        <v>0</v>
      </c>
      <c r="M3909" s="70">
        <v>0</v>
      </c>
      <c r="N3909" s="71">
        <v>0</v>
      </c>
      <c r="O3909" s="70">
        <v>0</v>
      </c>
      <c r="P3909" s="71">
        <v>0</v>
      </c>
      <c r="Q3909" s="70">
        <v>0</v>
      </c>
      <c r="R3909" s="71">
        <v>0</v>
      </c>
      <c r="S3909" s="70">
        <v>0</v>
      </c>
      <c r="T3909" s="71">
        <v>0</v>
      </c>
      <c r="U3909" s="70">
        <v>0</v>
      </c>
      <c r="V3909" s="71">
        <v>0</v>
      </c>
      <c r="W3909" s="70">
        <v>0</v>
      </c>
      <c r="X3909" s="71">
        <v>0</v>
      </c>
      <c r="Y3909" s="70">
        <v>0</v>
      </c>
      <c r="Z3909" s="71">
        <v>0</v>
      </c>
      <c r="AA3909" s="70">
        <v>0</v>
      </c>
      <c r="AB3909" s="71">
        <v>0</v>
      </c>
      <c r="AC3909" s="54"/>
      <c r="AD3909" s="55">
        <f t="shared" si="81"/>
        <v>0</v>
      </c>
      <c r="AE3909" s="54"/>
    </row>
    <row r="3910" spans="2:31" x14ac:dyDescent="0.3">
      <c r="B3910" s="4" t="s">
        <v>154</v>
      </c>
      <c r="C3910" s="14"/>
      <c r="D3910" s="14"/>
      <c r="E3910" s="70">
        <v>0</v>
      </c>
      <c r="F3910" s="71">
        <v>0</v>
      </c>
      <c r="G3910" s="70">
        <v>0</v>
      </c>
      <c r="H3910" s="71">
        <v>0</v>
      </c>
      <c r="I3910" s="70">
        <v>0</v>
      </c>
      <c r="J3910" s="71">
        <v>0</v>
      </c>
      <c r="K3910" s="70">
        <v>0</v>
      </c>
      <c r="L3910" s="71">
        <v>0</v>
      </c>
      <c r="M3910" s="70">
        <v>0</v>
      </c>
      <c r="N3910" s="71">
        <v>0</v>
      </c>
      <c r="O3910" s="70">
        <v>0</v>
      </c>
      <c r="P3910" s="71">
        <v>0</v>
      </c>
      <c r="Q3910" s="70">
        <v>0</v>
      </c>
      <c r="R3910" s="71">
        <v>0</v>
      </c>
      <c r="S3910" s="70">
        <v>0</v>
      </c>
      <c r="T3910" s="71">
        <v>0</v>
      </c>
      <c r="U3910" s="70">
        <v>0</v>
      </c>
      <c r="V3910" s="71">
        <v>0</v>
      </c>
      <c r="W3910" s="70">
        <v>0</v>
      </c>
      <c r="X3910" s="71">
        <v>0</v>
      </c>
      <c r="Y3910" s="70">
        <v>0</v>
      </c>
      <c r="Z3910" s="71">
        <v>0</v>
      </c>
      <c r="AA3910" s="70">
        <v>0</v>
      </c>
      <c r="AB3910" s="71">
        <v>0</v>
      </c>
      <c r="AC3910" s="54"/>
      <c r="AD3910" s="55">
        <f t="shared" si="81"/>
        <v>0</v>
      </c>
      <c r="AE3910" s="54"/>
    </row>
    <row r="3911" spans="2:31" x14ac:dyDescent="0.3">
      <c r="B3911" s="4" t="s">
        <v>155</v>
      </c>
      <c r="C3911" s="14"/>
      <c r="D3911" s="14"/>
      <c r="E3911" s="70">
        <v>0</v>
      </c>
      <c r="F3911" s="71">
        <v>0</v>
      </c>
      <c r="G3911" s="70">
        <v>0</v>
      </c>
      <c r="H3911" s="71">
        <v>0</v>
      </c>
      <c r="I3911" s="70">
        <v>0</v>
      </c>
      <c r="J3911" s="71">
        <v>0</v>
      </c>
      <c r="K3911" s="70">
        <v>0</v>
      </c>
      <c r="L3911" s="71">
        <v>0</v>
      </c>
      <c r="M3911" s="70">
        <v>0</v>
      </c>
      <c r="N3911" s="71">
        <v>0</v>
      </c>
      <c r="O3911" s="70">
        <v>0</v>
      </c>
      <c r="P3911" s="71">
        <v>0</v>
      </c>
      <c r="Q3911" s="70">
        <v>0</v>
      </c>
      <c r="R3911" s="71">
        <v>0</v>
      </c>
      <c r="S3911" s="70">
        <v>0</v>
      </c>
      <c r="T3911" s="71">
        <v>0</v>
      </c>
      <c r="U3911" s="70">
        <v>0</v>
      </c>
      <c r="V3911" s="71">
        <v>0</v>
      </c>
      <c r="W3911" s="70">
        <v>0.91889128684997579</v>
      </c>
      <c r="X3911" s="71">
        <v>0.11980942726135257</v>
      </c>
      <c r="Y3911" s="70">
        <v>0</v>
      </c>
      <c r="Z3911" s="71">
        <v>0</v>
      </c>
      <c r="AA3911" s="70">
        <v>0</v>
      </c>
      <c r="AB3911" s="71">
        <v>0</v>
      </c>
      <c r="AC3911" s="54"/>
      <c r="AD3911" s="55">
        <f t="shared" si="81"/>
        <v>1.0387007141113282</v>
      </c>
      <c r="AE3911" s="54"/>
    </row>
    <row r="3912" spans="2:31" x14ac:dyDescent="0.3">
      <c r="B3912" s="4" t="s">
        <v>156</v>
      </c>
      <c r="C3912" s="14"/>
      <c r="D3912" s="14"/>
      <c r="E3912" s="70">
        <v>0</v>
      </c>
      <c r="F3912" s="71">
        <v>0</v>
      </c>
      <c r="G3912" s="70">
        <v>0</v>
      </c>
      <c r="H3912" s="71">
        <v>0</v>
      </c>
      <c r="I3912" s="70">
        <v>0</v>
      </c>
      <c r="J3912" s="71">
        <v>0</v>
      </c>
      <c r="K3912" s="70">
        <v>0</v>
      </c>
      <c r="L3912" s="71">
        <v>0</v>
      </c>
      <c r="M3912" s="70">
        <v>0</v>
      </c>
      <c r="N3912" s="71">
        <v>0</v>
      </c>
      <c r="O3912" s="70">
        <v>0</v>
      </c>
      <c r="P3912" s="71">
        <v>0</v>
      </c>
      <c r="Q3912" s="70">
        <v>0</v>
      </c>
      <c r="R3912" s="71">
        <v>0</v>
      </c>
      <c r="S3912" s="70">
        <v>0</v>
      </c>
      <c r="T3912" s="71">
        <v>0</v>
      </c>
      <c r="U3912" s="70">
        <v>0</v>
      </c>
      <c r="V3912" s="71">
        <v>0</v>
      </c>
      <c r="W3912" s="70">
        <v>0</v>
      </c>
      <c r="X3912" s="71">
        <v>0</v>
      </c>
      <c r="Y3912" s="70">
        <v>0</v>
      </c>
      <c r="Z3912" s="71">
        <v>0</v>
      </c>
      <c r="AA3912" s="70">
        <v>0</v>
      </c>
      <c r="AB3912" s="71">
        <v>0</v>
      </c>
      <c r="AC3912" s="54"/>
      <c r="AD3912" s="55">
        <f t="shared" si="81"/>
        <v>0</v>
      </c>
      <c r="AE3912" s="54"/>
    </row>
    <row r="3913" spans="2:31" x14ac:dyDescent="0.3">
      <c r="B3913" s="4" t="s">
        <v>157</v>
      </c>
      <c r="C3913" s="14"/>
      <c r="D3913" s="14"/>
      <c r="E3913" s="70">
        <v>0</v>
      </c>
      <c r="F3913" s="71">
        <v>0</v>
      </c>
      <c r="G3913" s="70">
        <v>0</v>
      </c>
      <c r="H3913" s="71">
        <v>0</v>
      </c>
      <c r="I3913" s="70">
        <v>0</v>
      </c>
      <c r="J3913" s="71">
        <v>0</v>
      </c>
      <c r="K3913" s="70">
        <v>0</v>
      </c>
      <c r="L3913" s="71">
        <v>0</v>
      </c>
      <c r="M3913" s="70">
        <v>0</v>
      </c>
      <c r="N3913" s="71">
        <v>0</v>
      </c>
      <c r="O3913" s="70">
        <v>0</v>
      </c>
      <c r="P3913" s="71">
        <v>0</v>
      </c>
      <c r="Q3913" s="70">
        <v>0</v>
      </c>
      <c r="R3913" s="71">
        <v>0</v>
      </c>
      <c r="S3913" s="70">
        <v>0</v>
      </c>
      <c r="T3913" s="71">
        <v>0</v>
      </c>
      <c r="U3913" s="70">
        <v>0</v>
      </c>
      <c r="V3913" s="71">
        <v>0</v>
      </c>
      <c r="W3913" s="70">
        <v>0</v>
      </c>
      <c r="X3913" s="71">
        <v>0</v>
      </c>
      <c r="Y3913" s="70">
        <v>0</v>
      </c>
      <c r="Z3913" s="71">
        <v>0</v>
      </c>
      <c r="AA3913" s="70">
        <v>0</v>
      </c>
      <c r="AB3913" s="71">
        <v>0</v>
      </c>
      <c r="AC3913" s="54"/>
      <c r="AD3913" s="55">
        <f t="shared" si="81"/>
        <v>0</v>
      </c>
      <c r="AE3913" s="54"/>
    </row>
    <row r="3914" spans="2:31" x14ac:dyDescent="0.3">
      <c r="B3914" s="4" t="s">
        <v>158</v>
      </c>
      <c r="C3914" s="14"/>
      <c r="D3914" s="14"/>
      <c r="E3914" s="70">
        <v>0</v>
      </c>
      <c r="F3914" s="71">
        <v>0</v>
      </c>
      <c r="G3914" s="70">
        <v>0</v>
      </c>
      <c r="H3914" s="71">
        <v>0</v>
      </c>
      <c r="I3914" s="70">
        <v>0</v>
      </c>
      <c r="J3914" s="71">
        <v>0</v>
      </c>
      <c r="K3914" s="70">
        <v>0</v>
      </c>
      <c r="L3914" s="71">
        <v>0</v>
      </c>
      <c r="M3914" s="70">
        <v>0</v>
      </c>
      <c r="N3914" s="71">
        <v>0</v>
      </c>
      <c r="O3914" s="70">
        <v>0</v>
      </c>
      <c r="P3914" s="71">
        <v>0</v>
      </c>
      <c r="Q3914" s="70">
        <v>0</v>
      </c>
      <c r="R3914" s="71">
        <v>0</v>
      </c>
      <c r="S3914" s="70">
        <v>0</v>
      </c>
      <c r="T3914" s="71">
        <v>0</v>
      </c>
      <c r="U3914" s="70">
        <v>0</v>
      </c>
      <c r="V3914" s="71">
        <v>0</v>
      </c>
      <c r="W3914" s="70">
        <v>0</v>
      </c>
      <c r="X3914" s="71">
        <v>0</v>
      </c>
      <c r="Y3914" s="70">
        <v>0</v>
      </c>
      <c r="Z3914" s="71">
        <v>0</v>
      </c>
      <c r="AA3914" s="70">
        <v>0</v>
      </c>
      <c r="AB3914" s="71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159</v>
      </c>
      <c r="C3915" s="14"/>
      <c r="D3915" s="14"/>
      <c r="E3915" s="70">
        <v>0</v>
      </c>
      <c r="F3915" s="71">
        <v>0</v>
      </c>
      <c r="G3915" s="70">
        <v>0</v>
      </c>
      <c r="H3915" s="71">
        <v>0</v>
      </c>
      <c r="I3915" s="70">
        <v>0</v>
      </c>
      <c r="J3915" s="71">
        <v>0</v>
      </c>
      <c r="K3915" s="70">
        <v>0</v>
      </c>
      <c r="L3915" s="71">
        <v>0</v>
      </c>
      <c r="M3915" s="70">
        <v>0</v>
      </c>
      <c r="N3915" s="71">
        <v>0</v>
      </c>
      <c r="O3915" s="70">
        <v>0</v>
      </c>
      <c r="P3915" s="71">
        <v>0</v>
      </c>
      <c r="Q3915" s="70">
        <v>0</v>
      </c>
      <c r="R3915" s="71">
        <v>0</v>
      </c>
      <c r="S3915" s="70">
        <v>0</v>
      </c>
      <c r="T3915" s="71">
        <v>0</v>
      </c>
      <c r="U3915" s="70">
        <v>0</v>
      </c>
      <c r="V3915" s="71">
        <v>0</v>
      </c>
      <c r="W3915" s="70">
        <v>0</v>
      </c>
      <c r="X3915" s="71">
        <v>0</v>
      </c>
      <c r="Y3915" s="70">
        <v>0</v>
      </c>
      <c r="Z3915" s="71">
        <v>0</v>
      </c>
      <c r="AA3915" s="70">
        <v>0</v>
      </c>
      <c r="AB3915" s="71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160</v>
      </c>
      <c r="C3916" s="14"/>
      <c r="D3916" s="14"/>
      <c r="E3916" s="70">
        <v>0</v>
      </c>
      <c r="F3916" s="71">
        <v>0</v>
      </c>
      <c r="G3916" s="70">
        <v>0</v>
      </c>
      <c r="H3916" s="71">
        <v>0</v>
      </c>
      <c r="I3916" s="70">
        <v>0</v>
      </c>
      <c r="J3916" s="71">
        <v>0</v>
      </c>
      <c r="K3916" s="70">
        <v>0</v>
      </c>
      <c r="L3916" s="71">
        <v>0</v>
      </c>
      <c r="M3916" s="70">
        <v>0</v>
      </c>
      <c r="N3916" s="71">
        <v>0</v>
      </c>
      <c r="O3916" s="70">
        <v>0</v>
      </c>
      <c r="P3916" s="71">
        <v>0</v>
      </c>
      <c r="Q3916" s="70">
        <v>0</v>
      </c>
      <c r="R3916" s="71">
        <v>0</v>
      </c>
      <c r="S3916" s="70">
        <v>0</v>
      </c>
      <c r="T3916" s="71">
        <v>0</v>
      </c>
      <c r="U3916" s="70">
        <v>0</v>
      </c>
      <c r="V3916" s="71">
        <v>0</v>
      </c>
      <c r="W3916" s="70">
        <v>0</v>
      </c>
      <c r="X3916" s="71">
        <v>0</v>
      </c>
      <c r="Y3916" s="70">
        <v>0</v>
      </c>
      <c r="Z3916" s="71">
        <v>0</v>
      </c>
      <c r="AA3916" s="70">
        <v>0</v>
      </c>
      <c r="AB3916" s="71">
        <v>0</v>
      </c>
      <c r="AC3916" s="54"/>
      <c r="AD3916" s="55">
        <f t="shared" si="81"/>
        <v>0</v>
      </c>
      <c r="AE3916" s="54"/>
    </row>
    <row r="3917" spans="2:31" x14ac:dyDescent="0.3">
      <c r="B3917" s="4" t="s">
        <v>161</v>
      </c>
      <c r="C3917" s="14"/>
      <c r="D3917" s="14"/>
      <c r="E3917" s="70">
        <v>0</v>
      </c>
      <c r="F3917" s="71">
        <v>0</v>
      </c>
      <c r="G3917" s="70">
        <v>0</v>
      </c>
      <c r="H3917" s="71">
        <v>0</v>
      </c>
      <c r="I3917" s="70">
        <v>0</v>
      </c>
      <c r="J3917" s="71">
        <v>0</v>
      </c>
      <c r="K3917" s="70">
        <v>0</v>
      </c>
      <c r="L3917" s="71">
        <v>0</v>
      </c>
      <c r="M3917" s="70">
        <v>0</v>
      </c>
      <c r="N3917" s="71">
        <v>0</v>
      </c>
      <c r="O3917" s="70">
        <v>0</v>
      </c>
      <c r="P3917" s="71">
        <v>0</v>
      </c>
      <c r="Q3917" s="70">
        <v>0</v>
      </c>
      <c r="R3917" s="71">
        <v>0</v>
      </c>
      <c r="S3917" s="70">
        <v>0</v>
      </c>
      <c r="T3917" s="71">
        <v>0</v>
      </c>
      <c r="U3917" s="70">
        <v>0</v>
      </c>
      <c r="V3917" s="71">
        <v>0</v>
      </c>
      <c r="W3917" s="70">
        <v>0</v>
      </c>
      <c r="X3917" s="71">
        <v>0</v>
      </c>
      <c r="Y3917" s="70">
        <v>0</v>
      </c>
      <c r="Z3917" s="71">
        <v>0</v>
      </c>
      <c r="AA3917" s="70">
        <v>0</v>
      </c>
      <c r="AB3917" s="71">
        <v>0</v>
      </c>
      <c r="AC3917" s="54"/>
      <c r="AD3917" s="55">
        <f t="shared" si="81"/>
        <v>0</v>
      </c>
      <c r="AE3917" s="54"/>
    </row>
    <row r="3918" spans="2:31" x14ac:dyDescent="0.3">
      <c r="B3918" s="4" t="s">
        <v>162</v>
      </c>
      <c r="C3918" s="14"/>
      <c r="D3918" s="14"/>
      <c r="E3918" s="70">
        <v>0</v>
      </c>
      <c r="F3918" s="71">
        <v>0</v>
      </c>
      <c r="G3918" s="70">
        <v>0</v>
      </c>
      <c r="H3918" s="71">
        <v>0</v>
      </c>
      <c r="I3918" s="70">
        <v>0</v>
      </c>
      <c r="J3918" s="71">
        <v>0</v>
      </c>
      <c r="K3918" s="70">
        <v>0</v>
      </c>
      <c r="L3918" s="71">
        <v>0</v>
      </c>
      <c r="M3918" s="70">
        <v>0</v>
      </c>
      <c r="N3918" s="71">
        <v>0</v>
      </c>
      <c r="O3918" s="70">
        <v>0</v>
      </c>
      <c r="P3918" s="71">
        <v>0</v>
      </c>
      <c r="Q3918" s="70">
        <v>0</v>
      </c>
      <c r="R3918" s="71">
        <v>0</v>
      </c>
      <c r="S3918" s="70">
        <v>0</v>
      </c>
      <c r="T3918" s="71">
        <v>0</v>
      </c>
      <c r="U3918" s="70">
        <v>0</v>
      </c>
      <c r="V3918" s="71">
        <v>0</v>
      </c>
      <c r="W3918" s="70">
        <v>0</v>
      </c>
      <c r="X3918" s="71">
        <v>0</v>
      </c>
      <c r="Y3918" s="70">
        <v>0</v>
      </c>
      <c r="Z3918" s="71">
        <v>0</v>
      </c>
      <c r="AA3918" s="70">
        <v>0</v>
      </c>
      <c r="AB3918" s="71">
        <v>0</v>
      </c>
      <c r="AC3918" s="54"/>
      <c r="AD3918" s="55">
        <f t="shared" si="81"/>
        <v>0</v>
      </c>
      <c r="AE3918" s="54"/>
    </row>
    <row r="3919" spans="2:31" x14ac:dyDescent="0.3">
      <c r="B3919" s="4" t="s">
        <v>163</v>
      </c>
      <c r="C3919" s="14"/>
      <c r="D3919" s="14"/>
      <c r="E3919" s="70">
        <v>0</v>
      </c>
      <c r="F3919" s="71">
        <v>0</v>
      </c>
      <c r="G3919" s="70">
        <v>0</v>
      </c>
      <c r="H3919" s="71">
        <v>0</v>
      </c>
      <c r="I3919" s="70">
        <v>0</v>
      </c>
      <c r="J3919" s="71">
        <v>0</v>
      </c>
      <c r="K3919" s="70">
        <v>0</v>
      </c>
      <c r="L3919" s="71">
        <v>0</v>
      </c>
      <c r="M3919" s="70">
        <v>0</v>
      </c>
      <c r="N3919" s="71">
        <v>0</v>
      </c>
      <c r="O3919" s="70">
        <v>0</v>
      </c>
      <c r="P3919" s="71">
        <v>0</v>
      </c>
      <c r="Q3919" s="70">
        <v>0</v>
      </c>
      <c r="R3919" s="71">
        <v>0</v>
      </c>
      <c r="S3919" s="70">
        <v>0</v>
      </c>
      <c r="T3919" s="71">
        <v>0</v>
      </c>
      <c r="U3919" s="70">
        <v>0</v>
      </c>
      <c r="V3919" s="71">
        <v>0</v>
      </c>
      <c r="W3919" s="70">
        <v>0</v>
      </c>
      <c r="X3919" s="71">
        <v>0</v>
      </c>
      <c r="Y3919" s="70">
        <v>0</v>
      </c>
      <c r="Z3919" s="71">
        <v>0</v>
      </c>
      <c r="AA3919" s="70">
        <v>0</v>
      </c>
      <c r="AB3919" s="71">
        <v>0</v>
      </c>
      <c r="AC3919" s="54"/>
      <c r="AD3919" s="55">
        <f t="shared" si="81"/>
        <v>0</v>
      </c>
      <c r="AE3919" s="54"/>
    </row>
    <row r="3920" spans="2:31" x14ac:dyDescent="0.3">
      <c r="B3920" s="4" t="s">
        <v>164</v>
      </c>
      <c r="C3920" s="14"/>
      <c r="D3920" s="14"/>
      <c r="E3920" s="70">
        <v>0</v>
      </c>
      <c r="F3920" s="71">
        <v>0</v>
      </c>
      <c r="G3920" s="70">
        <v>0</v>
      </c>
      <c r="H3920" s="71">
        <v>0</v>
      </c>
      <c r="I3920" s="70">
        <v>0</v>
      </c>
      <c r="J3920" s="71">
        <v>0</v>
      </c>
      <c r="K3920" s="70">
        <v>0</v>
      </c>
      <c r="L3920" s="71">
        <v>0</v>
      </c>
      <c r="M3920" s="70">
        <v>0</v>
      </c>
      <c r="N3920" s="71">
        <v>0</v>
      </c>
      <c r="O3920" s="70">
        <v>0</v>
      </c>
      <c r="P3920" s="71">
        <v>0</v>
      </c>
      <c r="Q3920" s="70">
        <v>0</v>
      </c>
      <c r="R3920" s="71">
        <v>0</v>
      </c>
      <c r="S3920" s="70">
        <v>0</v>
      </c>
      <c r="T3920" s="71">
        <v>0</v>
      </c>
      <c r="U3920" s="70">
        <v>0</v>
      </c>
      <c r="V3920" s="71">
        <v>0</v>
      </c>
      <c r="W3920" s="70">
        <v>0</v>
      </c>
      <c r="X3920" s="71">
        <v>0</v>
      </c>
      <c r="Y3920" s="70">
        <v>0</v>
      </c>
      <c r="Z3920" s="71">
        <v>0</v>
      </c>
      <c r="AA3920" s="70">
        <v>0</v>
      </c>
      <c r="AB3920" s="71">
        <v>0</v>
      </c>
      <c r="AC3920" s="54"/>
      <c r="AD3920" s="55">
        <f t="shared" si="81"/>
        <v>0</v>
      </c>
      <c r="AE3920" s="54"/>
    </row>
    <row r="3921" spans="2:31" x14ac:dyDescent="0.3">
      <c r="B3921" s="4" t="s">
        <v>165</v>
      </c>
      <c r="C3921" s="14"/>
      <c r="D3921" s="14"/>
      <c r="E3921" s="70">
        <v>0</v>
      </c>
      <c r="F3921" s="71">
        <v>0</v>
      </c>
      <c r="G3921" s="70">
        <v>0</v>
      </c>
      <c r="H3921" s="71">
        <v>0</v>
      </c>
      <c r="I3921" s="70">
        <v>0</v>
      </c>
      <c r="J3921" s="71">
        <v>0</v>
      </c>
      <c r="K3921" s="70">
        <v>0</v>
      </c>
      <c r="L3921" s="71">
        <v>0</v>
      </c>
      <c r="M3921" s="70">
        <v>0</v>
      </c>
      <c r="N3921" s="71">
        <v>0</v>
      </c>
      <c r="O3921" s="70">
        <v>0</v>
      </c>
      <c r="P3921" s="71">
        <v>0</v>
      </c>
      <c r="Q3921" s="70">
        <v>0</v>
      </c>
      <c r="R3921" s="71">
        <v>0</v>
      </c>
      <c r="S3921" s="70">
        <v>0</v>
      </c>
      <c r="T3921" s="71">
        <v>0</v>
      </c>
      <c r="U3921" s="70">
        <v>0</v>
      </c>
      <c r="V3921" s="71">
        <v>0</v>
      </c>
      <c r="W3921" s="70">
        <v>0</v>
      </c>
      <c r="X3921" s="71">
        <v>0</v>
      </c>
      <c r="Y3921" s="70">
        <v>0</v>
      </c>
      <c r="Z3921" s="71">
        <v>0</v>
      </c>
      <c r="AA3921" s="70">
        <v>0</v>
      </c>
      <c r="AB3921" s="71">
        <v>0</v>
      </c>
      <c r="AC3921" s="54"/>
      <c r="AD3921" s="55">
        <f t="shared" si="81"/>
        <v>0</v>
      </c>
      <c r="AE3921" s="54"/>
    </row>
    <row r="3922" spans="2:31" x14ac:dyDescent="0.3">
      <c r="B3922" s="4" t="s">
        <v>166</v>
      </c>
      <c r="C3922" s="14"/>
      <c r="D3922" s="14"/>
      <c r="E3922" s="70">
        <v>0</v>
      </c>
      <c r="F3922" s="71">
        <v>0</v>
      </c>
      <c r="G3922" s="70">
        <v>0</v>
      </c>
      <c r="H3922" s="71">
        <v>0</v>
      </c>
      <c r="I3922" s="70">
        <v>0</v>
      </c>
      <c r="J3922" s="71">
        <v>0</v>
      </c>
      <c r="K3922" s="70">
        <v>0</v>
      </c>
      <c r="L3922" s="71">
        <v>0</v>
      </c>
      <c r="M3922" s="70">
        <v>0</v>
      </c>
      <c r="N3922" s="71">
        <v>0</v>
      </c>
      <c r="O3922" s="70">
        <v>0</v>
      </c>
      <c r="P3922" s="71">
        <v>0</v>
      </c>
      <c r="Q3922" s="70">
        <v>0</v>
      </c>
      <c r="R3922" s="71">
        <v>0</v>
      </c>
      <c r="S3922" s="70">
        <v>0</v>
      </c>
      <c r="T3922" s="71">
        <v>0</v>
      </c>
      <c r="U3922" s="70">
        <v>0</v>
      </c>
      <c r="V3922" s="71">
        <v>0</v>
      </c>
      <c r="W3922" s="70">
        <v>0</v>
      </c>
      <c r="X3922" s="71">
        <v>0</v>
      </c>
      <c r="Y3922" s="70">
        <v>0</v>
      </c>
      <c r="Z3922" s="71">
        <v>0</v>
      </c>
      <c r="AA3922" s="70">
        <v>0</v>
      </c>
      <c r="AB3922" s="71">
        <v>0</v>
      </c>
      <c r="AC3922" s="54"/>
      <c r="AD3922" s="55">
        <f t="shared" si="81"/>
        <v>0</v>
      </c>
      <c r="AE3922" s="54"/>
    </row>
    <row r="3923" spans="2:31" x14ac:dyDescent="0.3">
      <c r="B3923" s="4" t="s">
        <v>167</v>
      </c>
      <c r="C3923" s="14"/>
      <c r="D3923" s="14"/>
      <c r="E3923" s="70">
        <v>0</v>
      </c>
      <c r="F3923" s="71">
        <v>0</v>
      </c>
      <c r="G3923" s="70">
        <v>0</v>
      </c>
      <c r="H3923" s="71">
        <v>0</v>
      </c>
      <c r="I3923" s="70">
        <v>0</v>
      </c>
      <c r="J3923" s="71">
        <v>0</v>
      </c>
      <c r="K3923" s="70">
        <v>0</v>
      </c>
      <c r="L3923" s="71">
        <v>0</v>
      </c>
      <c r="M3923" s="70">
        <v>0</v>
      </c>
      <c r="N3923" s="71">
        <v>0</v>
      </c>
      <c r="O3923" s="70">
        <v>0</v>
      </c>
      <c r="P3923" s="71">
        <v>0</v>
      </c>
      <c r="Q3923" s="70">
        <v>0</v>
      </c>
      <c r="R3923" s="71">
        <v>0</v>
      </c>
      <c r="S3923" s="70">
        <v>0</v>
      </c>
      <c r="T3923" s="71">
        <v>0</v>
      </c>
      <c r="U3923" s="70">
        <v>0</v>
      </c>
      <c r="V3923" s="71">
        <v>0</v>
      </c>
      <c r="W3923" s="70">
        <v>0</v>
      </c>
      <c r="X3923" s="71">
        <v>0</v>
      </c>
      <c r="Y3923" s="70">
        <v>0</v>
      </c>
      <c r="Z3923" s="71">
        <v>0</v>
      </c>
      <c r="AA3923" s="70">
        <v>0</v>
      </c>
      <c r="AB3923" s="71">
        <v>0</v>
      </c>
      <c r="AC3923" s="54"/>
      <c r="AD3923" s="55">
        <f t="shared" si="81"/>
        <v>0</v>
      </c>
      <c r="AE3923" s="54"/>
    </row>
    <row r="3924" spans="2:31" x14ac:dyDescent="0.3">
      <c r="B3924" s="4" t="s">
        <v>168</v>
      </c>
      <c r="C3924" s="14"/>
      <c r="D3924" s="14"/>
      <c r="E3924" s="70">
        <v>0</v>
      </c>
      <c r="F3924" s="71">
        <v>0</v>
      </c>
      <c r="G3924" s="70">
        <v>0</v>
      </c>
      <c r="H3924" s="71">
        <v>0</v>
      </c>
      <c r="I3924" s="70">
        <v>0</v>
      </c>
      <c r="J3924" s="71">
        <v>0</v>
      </c>
      <c r="K3924" s="70">
        <v>0</v>
      </c>
      <c r="L3924" s="71">
        <v>0</v>
      </c>
      <c r="M3924" s="70">
        <v>0</v>
      </c>
      <c r="N3924" s="71">
        <v>0</v>
      </c>
      <c r="O3924" s="70">
        <v>0</v>
      </c>
      <c r="P3924" s="71">
        <v>0</v>
      </c>
      <c r="Q3924" s="70">
        <v>0</v>
      </c>
      <c r="R3924" s="71">
        <v>0</v>
      </c>
      <c r="S3924" s="70">
        <v>0</v>
      </c>
      <c r="T3924" s="71">
        <v>0</v>
      </c>
      <c r="U3924" s="70">
        <v>0</v>
      </c>
      <c r="V3924" s="71">
        <v>0</v>
      </c>
      <c r="W3924" s="70">
        <v>0</v>
      </c>
      <c r="X3924" s="71">
        <v>0</v>
      </c>
      <c r="Y3924" s="70">
        <v>0</v>
      </c>
      <c r="Z3924" s="71">
        <v>0</v>
      </c>
      <c r="AA3924" s="70">
        <v>0</v>
      </c>
      <c r="AB3924" s="71">
        <v>0</v>
      </c>
      <c r="AC3924" s="54"/>
      <c r="AD3924" s="55">
        <f t="shared" si="81"/>
        <v>0</v>
      </c>
      <c r="AE3924" s="54"/>
    </row>
    <row r="3925" spans="2:31" x14ac:dyDescent="0.3">
      <c r="B3925" s="4" t="s">
        <v>169</v>
      </c>
      <c r="C3925" s="14"/>
      <c r="D3925" s="14"/>
      <c r="E3925" s="70">
        <v>0</v>
      </c>
      <c r="F3925" s="71">
        <v>0</v>
      </c>
      <c r="G3925" s="70">
        <v>0</v>
      </c>
      <c r="H3925" s="71">
        <v>0</v>
      </c>
      <c r="I3925" s="70">
        <v>0</v>
      </c>
      <c r="J3925" s="71">
        <v>0</v>
      </c>
      <c r="K3925" s="70">
        <v>0</v>
      </c>
      <c r="L3925" s="71">
        <v>0</v>
      </c>
      <c r="M3925" s="70">
        <v>0</v>
      </c>
      <c r="N3925" s="71">
        <v>0</v>
      </c>
      <c r="O3925" s="70">
        <v>0</v>
      </c>
      <c r="P3925" s="71">
        <v>0</v>
      </c>
      <c r="Q3925" s="70">
        <v>0</v>
      </c>
      <c r="R3925" s="71">
        <v>0</v>
      </c>
      <c r="S3925" s="70">
        <v>0</v>
      </c>
      <c r="T3925" s="71">
        <v>0</v>
      </c>
      <c r="U3925" s="70">
        <v>0</v>
      </c>
      <c r="V3925" s="71">
        <v>0</v>
      </c>
      <c r="W3925" s="70">
        <v>0</v>
      </c>
      <c r="X3925" s="71">
        <v>0</v>
      </c>
      <c r="Y3925" s="70">
        <v>0</v>
      </c>
      <c r="Z3925" s="71">
        <v>0</v>
      </c>
      <c r="AA3925" s="70">
        <v>0</v>
      </c>
      <c r="AB3925" s="71">
        <v>0</v>
      </c>
      <c r="AC3925" s="54"/>
      <c r="AD3925" s="55">
        <f t="shared" si="81"/>
        <v>0</v>
      </c>
      <c r="AE3925" s="54"/>
    </row>
    <row r="3926" spans="2:31" x14ac:dyDescent="0.3">
      <c r="B3926" s="4" t="s">
        <v>170</v>
      </c>
      <c r="C3926" s="14"/>
      <c r="D3926" s="14"/>
      <c r="E3926" s="70">
        <v>0</v>
      </c>
      <c r="F3926" s="71">
        <v>0</v>
      </c>
      <c r="G3926" s="70">
        <v>0</v>
      </c>
      <c r="H3926" s="71">
        <v>0</v>
      </c>
      <c r="I3926" s="70">
        <v>0</v>
      </c>
      <c r="J3926" s="71">
        <v>0</v>
      </c>
      <c r="K3926" s="70">
        <v>0</v>
      </c>
      <c r="L3926" s="71">
        <v>0</v>
      </c>
      <c r="M3926" s="70">
        <v>0</v>
      </c>
      <c r="N3926" s="71">
        <v>0</v>
      </c>
      <c r="O3926" s="70">
        <v>0</v>
      </c>
      <c r="P3926" s="71">
        <v>0</v>
      </c>
      <c r="Q3926" s="70">
        <v>0</v>
      </c>
      <c r="R3926" s="71">
        <v>0</v>
      </c>
      <c r="S3926" s="70">
        <v>0</v>
      </c>
      <c r="T3926" s="71">
        <v>0</v>
      </c>
      <c r="U3926" s="70">
        <v>0</v>
      </c>
      <c r="V3926" s="71">
        <v>0</v>
      </c>
      <c r="W3926" s="70">
        <v>0</v>
      </c>
      <c r="X3926" s="71">
        <v>0</v>
      </c>
      <c r="Y3926" s="70">
        <v>0</v>
      </c>
      <c r="Z3926" s="71">
        <v>0</v>
      </c>
      <c r="AA3926" s="70">
        <v>0</v>
      </c>
      <c r="AB3926" s="71">
        <v>0</v>
      </c>
      <c r="AC3926" s="54"/>
      <c r="AD3926" s="55">
        <f t="shared" si="81"/>
        <v>0</v>
      </c>
      <c r="AE3926" s="54"/>
    </row>
    <row r="3927" spans="2:31" x14ac:dyDescent="0.3">
      <c r="B3927" s="4" t="s">
        <v>171</v>
      </c>
      <c r="C3927" s="14"/>
      <c r="D3927" s="14"/>
      <c r="E3927" s="70">
        <v>0</v>
      </c>
      <c r="F3927" s="71">
        <v>0</v>
      </c>
      <c r="G3927" s="70">
        <v>0</v>
      </c>
      <c r="H3927" s="71">
        <v>0</v>
      </c>
      <c r="I3927" s="70">
        <v>0</v>
      </c>
      <c r="J3927" s="71">
        <v>0</v>
      </c>
      <c r="K3927" s="70">
        <v>0</v>
      </c>
      <c r="L3927" s="71">
        <v>0</v>
      </c>
      <c r="M3927" s="70">
        <v>0</v>
      </c>
      <c r="N3927" s="71">
        <v>0</v>
      </c>
      <c r="O3927" s="70">
        <v>0</v>
      </c>
      <c r="P3927" s="71">
        <v>0</v>
      </c>
      <c r="Q3927" s="70">
        <v>0</v>
      </c>
      <c r="R3927" s="71">
        <v>0</v>
      </c>
      <c r="S3927" s="70">
        <v>0</v>
      </c>
      <c r="T3927" s="71">
        <v>0</v>
      </c>
      <c r="U3927" s="70">
        <v>0</v>
      </c>
      <c r="V3927" s="71">
        <v>0</v>
      </c>
      <c r="W3927" s="70">
        <v>0</v>
      </c>
      <c r="X3927" s="71">
        <v>0</v>
      </c>
      <c r="Y3927" s="70">
        <v>0</v>
      </c>
      <c r="Z3927" s="71">
        <v>0</v>
      </c>
      <c r="AA3927" s="70">
        <v>0</v>
      </c>
      <c r="AB3927" s="71">
        <v>0</v>
      </c>
      <c r="AC3927" s="54"/>
      <c r="AD3927" s="55">
        <f t="shared" si="81"/>
        <v>0</v>
      </c>
      <c r="AE3927" s="54"/>
    </row>
    <row r="3928" spans="2:31" x14ac:dyDescent="0.3">
      <c r="B3928" s="4" t="s">
        <v>172</v>
      </c>
      <c r="C3928" s="14"/>
      <c r="D3928" s="14"/>
      <c r="E3928" s="70">
        <v>0</v>
      </c>
      <c r="F3928" s="71">
        <v>0</v>
      </c>
      <c r="G3928" s="70">
        <v>0</v>
      </c>
      <c r="H3928" s="71">
        <v>0</v>
      </c>
      <c r="I3928" s="70">
        <v>0</v>
      </c>
      <c r="J3928" s="71">
        <v>0</v>
      </c>
      <c r="K3928" s="70">
        <v>0</v>
      </c>
      <c r="L3928" s="71">
        <v>0</v>
      </c>
      <c r="M3928" s="70">
        <v>0</v>
      </c>
      <c r="N3928" s="71">
        <v>0</v>
      </c>
      <c r="O3928" s="70">
        <v>0</v>
      </c>
      <c r="P3928" s="71">
        <v>0</v>
      </c>
      <c r="Q3928" s="70">
        <v>0</v>
      </c>
      <c r="R3928" s="71">
        <v>0</v>
      </c>
      <c r="S3928" s="70">
        <v>0</v>
      </c>
      <c r="T3928" s="71">
        <v>0</v>
      </c>
      <c r="U3928" s="70">
        <v>0</v>
      </c>
      <c r="V3928" s="71">
        <v>0</v>
      </c>
      <c r="W3928" s="70">
        <v>0</v>
      </c>
      <c r="X3928" s="71">
        <v>0</v>
      </c>
      <c r="Y3928" s="70">
        <v>0</v>
      </c>
      <c r="Z3928" s="71">
        <v>0</v>
      </c>
      <c r="AA3928" s="70">
        <v>0</v>
      </c>
      <c r="AB3928" s="71">
        <v>0</v>
      </c>
      <c r="AC3928" s="54"/>
      <c r="AD3928" s="55">
        <f t="shared" si="81"/>
        <v>0</v>
      </c>
      <c r="AE3928" s="54"/>
    </row>
    <row r="3929" spans="2:31" x14ac:dyDescent="0.3">
      <c r="B3929" s="4" t="s">
        <v>173</v>
      </c>
      <c r="C3929" s="14"/>
      <c r="D3929" s="14"/>
      <c r="E3929" s="70">
        <v>0</v>
      </c>
      <c r="F3929" s="71">
        <v>0</v>
      </c>
      <c r="G3929" s="70">
        <v>0</v>
      </c>
      <c r="H3929" s="71">
        <v>0</v>
      </c>
      <c r="I3929" s="70">
        <v>0</v>
      </c>
      <c r="J3929" s="71">
        <v>0</v>
      </c>
      <c r="K3929" s="70">
        <v>0</v>
      </c>
      <c r="L3929" s="71">
        <v>0</v>
      </c>
      <c r="M3929" s="70">
        <v>0</v>
      </c>
      <c r="N3929" s="71">
        <v>0</v>
      </c>
      <c r="O3929" s="70">
        <v>0</v>
      </c>
      <c r="P3929" s="71">
        <v>0</v>
      </c>
      <c r="Q3929" s="70">
        <v>0</v>
      </c>
      <c r="R3929" s="71">
        <v>0</v>
      </c>
      <c r="S3929" s="70">
        <v>0</v>
      </c>
      <c r="T3929" s="71">
        <v>0</v>
      </c>
      <c r="U3929" s="70">
        <v>0</v>
      </c>
      <c r="V3929" s="71">
        <v>0</v>
      </c>
      <c r="W3929" s="70">
        <v>0</v>
      </c>
      <c r="X3929" s="71">
        <v>0</v>
      </c>
      <c r="Y3929" s="70">
        <v>0</v>
      </c>
      <c r="Z3929" s="71">
        <v>0</v>
      </c>
      <c r="AA3929" s="70">
        <v>0</v>
      </c>
      <c r="AB3929" s="71">
        <v>0</v>
      </c>
      <c r="AC3929" s="54"/>
      <c r="AD3929" s="55">
        <f t="shared" si="81"/>
        <v>0</v>
      </c>
      <c r="AE3929" s="54"/>
    </row>
    <row r="3930" spans="2:31" x14ac:dyDescent="0.3">
      <c r="B3930" s="4" t="s">
        <v>174</v>
      </c>
      <c r="C3930" s="14"/>
      <c r="D3930" s="14"/>
      <c r="E3930" s="70">
        <v>0</v>
      </c>
      <c r="F3930" s="71">
        <v>0</v>
      </c>
      <c r="G3930" s="70">
        <v>0</v>
      </c>
      <c r="H3930" s="71">
        <v>0</v>
      </c>
      <c r="I3930" s="70">
        <v>0</v>
      </c>
      <c r="J3930" s="71">
        <v>0</v>
      </c>
      <c r="K3930" s="70">
        <v>0</v>
      </c>
      <c r="L3930" s="71">
        <v>0</v>
      </c>
      <c r="M3930" s="70">
        <v>0</v>
      </c>
      <c r="N3930" s="71">
        <v>0</v>
      </c>
      <c r="O3930" s="70">
        <v>0</v>
      </c>
      <c r="P3930" s="71">
        <v>0</v>
      </c>
      <c r="Q3930" s="70">
        <v>0</v>
      </c>
      <c r="R3930" s="71">
        <v>0</v>
      </c>
      <c r="S3930" s="70">
        <v>0</v>
      </c>
      <c r="T3930" s="71">
        <v>0</v>
      </c>
      <c r="U3930" s="70">
        <v>0</v>
      </c>
      <c r="V3930" s="71">
        <v>0</v>
      </c>
      <c r="W3930" s="70">
        <v>0</v>
      </c>
      <c r="X3930" s="71">
        <v>0</v>
      </c>
      <c r="Y3930" s="70">
        <v>0</v>
      </c>
      <c r="Z3930" s="71">
        <v>0</v>
      </c>
      <c r="AA3930" s="70">
        <v>0</v>
      </c>
      <c r="AB3930" s="71">
        <v>0</v>
      </c>
      <c r="AC3930" s="54"/>
      <c r="AD3930" s="55">
        <f t="shared" si="81"/>
        <v>0</v>
      </c>
      <c r="AE3930" s="54"/>
    </row>
    <row r="3931" spans="2:31" x14ac:dyDescent="0.3">
      <c r="B3931" s="4" t="s">
        <v>175</v>
      </c>
      <c r="C3931" s="14"/>
      <c r="D3931" s="14"/>
      <c r="E3931" s="70">
        <v>0</v>
      </c>
      <c r="F3931" s="71">
        <v>0</v>
      </c>
      <c r="G3931" s="70">
        <v>0</v>
      </c>
      <c r="H3931" s="71">
        <v>0</v>
      </c>
      <c r="I3931" s="70">
        <v>0</v>
      </c>
      <c r="J3931" s="71">
        <v>0</v>
      </c>
      <c r="K3931" s="70">
        <v>0</v>
      </c>
      <c r="L3931" s="71">
        <v>0</v>
      </c>
      <c r="M3931" s="70">
        <v>0</v>
      </c>
      <c r="N3931" s="71">
        <v>0</v>
      </c>
      <c r="O3931" s="70">
        <v>0</v>
      </c>
      <c r="P3931" s="71">
        <v>0</v>
      </c>
      <c r="Q3931" s="70">
        <v>0</v>
      </c>
      <c r="R3931" s="71">
        <v>0</v>
      </c>
      <c r="S3931" s="70">
        <v>0</v>
      </c>
      <c r="T3931" s="71">
        <v>0</v>
      </c>
      <c r="U3931" s="70">
        <v>0</v>
      </c>
      <c r="V3931" s="71">
        <v>0</v>
      </c>
      <c r="W3931" s="70">
        <v>0</v>
      </c>
      <c r="X3931" s="71">
        <v>0</v>
      </c>
      <c r="Y3931" s="70">
        <v>0</v>
      </c>
      <c r="Z3931" s="71">
        <v>0</v>
      </c>
      <c r="AA3931" s="70">
        <v>0</v>
      </c>
      <c r="AB3931" s="71">
        <v>0</v>
      </c>
      <c r="AC3931" s="54"/>
      <c r="AD3931" s="55">
        <f t="shared" si="81"/>
        <v>0</v>
      </c>
      <c r="AE3931" s="54"/>
    </row>
    <row r="3932" spans="2:31" x14ac:dyDescent="0.3">
      <c r="B3932" s="4" t="s">
        <v>176</v>
      </c>
      <c r="C3932" s="14"/>
      <c r="D3932" s="14"/>
      <c r="E3932" s="70">
        <v>0</v>
      </c>
      <c r="F3932" s="71">
        <v>0</v>
      </c>
      <c r="G3932" s="70">
        <v>0</v>
      </c>
      <c r="H3932" s="71">
        <v>0</v>
      </c>
      <c r="I3932" s="70">
        <v>0</v>
      </c>
      <c r="J3932" s="71">
        <v>0</v>
      </c>
      <c r="K3932" s="70">
        <v>0</v>
      </c>
      <c r="L3932" s="71">
        <v>0</v>
      </c>
      <c r="M3932" s="70">
        <v>0</v>
      </c>
      <c r="N3932" s="71">
        <v>0</v>
      </c>
      <c r="O3932" s="70">
        <v>0</v>
      </c>
      <c r="P3932" s="71">
        <v>0</v>
      </c>
      <c r="Q3932" s="70">
        <v>0</v>
      </c>
      <c r="R3932" s="71">
        <v>0</v>
      </c>
      <c r="S3932" s="70">
        <v>0</v>
      </c>
      <c r="T3932" s="71">
        <v>0</v>
      </c>
      <c r="U3932" s="70">
        <v>0</v>
      </c>
      <c r="V3932" s="71">
        <v>0</v>
      </c>
      <c r="W3932" s="70">
        <v>0</v>
      </c>
      <c r="X3932" s="71">
        <v>0</v>
      </c>
      <c r="Y3932" s="70">
        <v>0</v>
      </c>
      <c r="Z3932" s="71">
        <v>0</v>
      </c>
      <c r="AA3932" s="70">
        <v>0</v>
      </c>
      <c r="AB3932" s="71">
        <v>0</v>
      </c>
      <c r="AC3932" s="54"/>
      <c r="AD3932" s="55">
        <f t="shared" si="81"/>
        <v>0</v>
      </c>
      <c r="AE3932" s="54"/>
    </row>
    <row r="3933" spans="2:31" x14ac:dyDescent="0.3">
      <c r="B3933" s="4" t="s">
        <v>177</v>
      </c>
      <c r="C3933" s="14"/>
      <c r="D3933" s="14"/>
      <c r="E3933" s="70">
        <v>0</v>
      </c>
      <c r="F3933" s="71">
        <v>0</v>
      </c>
      <c r="G3933" s="70">
        <v>0</v>
      </c>
      <c r="H3933" s="71">
        <v>0</v>
      </c>
      <c r="I3933" s="70">
        <v>0</v>
      </c>
      <c r="J3933" s="71">
        <v>0</v>
      </c>
      <c r="K3933" s="70">
        <v>0</v>
      </c>
      <c r="L3933" s="71">
        <v>0</v>
      </c>
      <c r="M3933" s="70">
        <v>0</v>
      </c>
      <c r="N3933" s="71">
        <v>0</v>
      </c>
      <c r="O3933" s="70">
        <v>0</v>
      </c>
      <c r="P3933" s="71">
        <v>0</v>
      </c>
      <c r="Q3933" s="70">
        <v>0</v>
      </c>
      <c r="R3933" s="71">
        <v>0</v>
      </c>
      <c r="S3933" s="70">
        <v>0</v>
      </c>
      <c r="T3933" s="71">
        <v>0</v>
      </c>
      <c r="U3933" s="70">
        <v>0</v>
      </c>
      <c r="V3933" s="71">
        <v>0</v>
      </c>
      <c r="W3933" s="70">
        <v>0</v>
      </c>
      <c r="X3933" s="71">
        <v>0</v>
      </c>
      <c r="Y3933" s="70">
        <v>0</v>
      </c>
      <c r="Z3933" s="71">
        <v>0</v>
      </c>
      <c r="AA3933" s="70">
        <v>0</v>
      </c>
      <c r="AB3933" s="71">
        <v>0</v>
      </c>
      <c r="AC3933" s="54"/>
      <c r="AD3933" s="55">
        <f t="shared" si="81"/>
        <v>0</v>
      </c>
      <c r="AE3933" s="54"/>
    </row>
    <row r="3934" spans="2:31" x14ac:dyDescent="0.3">
      <c r="B3934" s="4" t="s">
        <v>178</v>
      </c>
      <c r="C3934" s="14"/>
      <c r="D3934" s="14"/>
      <c r="E3934" s="70">
        <v>0</v>
      </c>
      <c r="F3934" s="71">
        <v>0</v>
      </c>
      <c r="G3934" s="70">
        <v>0</v>
      </c>
      <c r="H3934" s="71">
        <v>0</v>
      </c>
      <c r="I3934" s="70">
        <v>0</v>
      </c>
      <c r="J3934" s="71">
        <v>0</v>
      </c>
      <c r="K3934" s="70">
        <v>0</v>
      </c>
      <c r="L3934" s="71">
        <v>0</v>
      </c>
      <c r="M3934" s="70">
        <v>0</v>
      </c>
      <c r="N3934" s="71">
        <v>0</v>
      </c>
      <c r="O3934" s="70">
        <v>0</v>
      </c>
      <c r="P3934" s="71">
        <v>0</v>
      </c>
      <c r="Q3934" s="70">
        <v>0</v>
      </c>
      <c r="R3934" s="71">
        <v>0</v>
      </c>
      <c r="S3934" s="70">
        <v>0</v>
      </c>
      <c r="T3934" s="71">
        <v>0</v>
      </c>
      <c r="U3934" s="70">
        <v>0</v>
      </c>
      <c r="V3934" s="71">
        <v>0</v>
      </c>
      <c r="W3934" s="70">
        <v>0</v>
      </c>
      <c r="X3934" s="71">
        <v>0</v>
      </c>
      <c r="Y3934" s="70">
        <v>0</v>
      </c>
      <c r="Z3934" s="71">
        <v>0</v>
      </c>
      <c r="AA3934" s="70">
        <v>0</v>
      </c>
      <c r="AB3934" s="71">
        <v>0</v>
      </c>
      <c r="AC3934" s="54"/>
      <c r="AD3934" s="55">
        <f t="shared" si="81"/>
        <v>0</v>
      </c>
      <c r="AE3934" s="54"/>
    </row>
    <row r="3935" spans="2:31" x14ac:dyDescent="0.3">
      <c r="B3935" s="4" t="s">
        <v>179</v>
      </c>
      <c r="C3935" s="14"/>
      <c r="D3935" s="14"/>
      <c r="E3935" s="70">
        <v>0</v>
      </c>
      <c r="F3935" s="71">
        <v>0</v>
      </c>
      <c r="G3935" s="70">
        <v>0</v>
      </c>
      <c r="H3935" s="71">
        <v>0</v>
      </c>
      <c r="I3935" s="70">
        <v>0</v>
      </c>
      <c r="J3935" s="71">
        <v>0</v>
      </c>
      <c r="K3935" s="70">
        <v>0</v>
      </c>
      <c r="L3935" s="71">
        <v>0</v>
      </c>
      <c r="M3935" s="70">
        <v>0</v>
      </c>
      <c r="N3935" s="71">
        <v>0</v>
      </c>
      <c r="O3935" s="70">
        <v>0</v>
      </c>
      <c r="P3935" s="71">
        <v>0</v>
      </c>
      <c r="Q3935" s="70">
        <v>0</v>
      </c>
      <c r="R3935" s="71">
        <v>0</v>
      </c>
      <c r="S3935" s="70">
        <v>0</v>
      </c>
      <c r="T3935" s="71">
        <v>0</v>
      </c>
      <c r="U3935" s="70">
        <v>0</v>
      </c>
      <c r="V3935" s="71">
        <v>0</v>
      </c>
      <c r="W3935" s="70">
        <v>0</v>
      </c>
      <c r="X3935" s="71">
        <v>0</v>
      </c>
      <c r="Y3935" s="70">
        <v>0</v>
      </c>
      <c r="Z3935" s="71">
        <v>0</v>
      </c>
      <c r="AA3935" s="70">
        <v>0</v>
      </c>
      <c r="AB3935" s="71">
        <v>0</v>
      </c>
      <c r="AC3935" s="54"/>
      <c r="AD3935" s="55">
        <f t="shared" si="81"/>
        <v>0</v>
      </c>
      <c r="AE3935" s="54"/>
    </row>
    <row r="3936" spans="2:31" x14ac:dyDescent="0.3">
      <c r="B3936" s="4" t="s">
        <v>180</v>
      </c>
      <c r="C3936" s="14"/>
      <c r="D3936" s="14"/>
      <c r="E3936" s="70">
        <v>0</v>
      </c>
      <c r="F3936" s="71">
        <v>0</v>
      </c>
      <c r="G3936" s="70">
        <v>0</v>
      </c>
      <c r="H3936" s="71">
        <v>0</v>
      </c>
      <c r="I3936" s="70">
        <v>0</v>
      </c>
      <c r="J3936" s="71">
        <v>0</v>
      </c>
      <c r="K3936" s="70">
        <v>0</v>
      </c>
      <c r="L3936" s="71">
        <v>0</v>
      </c>
      <c r="M3936" s="70">
        <v>0</v>
      </c>
      <c r="N3936" s="71">
        <v>0</v>
      </c>
      <c r="O3936" s="70">
        <v>0</v>
      </c>
      <c r="P3936" s="71">
        <v>0</v>
      </c>
      <c r="Q3936" s="70">
        <v>0</v>
      </c>
      <c r="R3936" s="71">
        <v>0</v>
      </c>
      <c r="S3936" s="70">
        <v>0</v>
      </c>
      <c r="T3936" s="71">
        <v>0</v>
      </c>
      <c r="U3936" s="70">
        <v>0</v>
      </c>
      <c r="V3936" s="71">
        <v>0</v>
      </c>
      <c r="W3936" s="70">
        <v>0</v>
      </c>
      <c r="X3936" s="71">
        <v>0</v>
      </c>
      <c r="Y3936" s="70">
        <v>0</v>
      </c>
      <c r="Z3936" s="71">
        <v>0</v>
      </c>
      <c r="AA3936" s="70">
        <v>0</v>
      </c>
      <c r="AB3936" s="71">
        <v>0</v>
      </c>
      <c r="AC3936" s="54"/>
      <c r="AD3936" s="55">
        <f t="shared" si="81"/>
        <v>0</v>
      </c>
      <c r="AE3936" s="54"/>
    </row>
    <row r="3937" spans="2:31" x14ac:dyDescent="0.3">
      <c r="B3937" s="4" t="s">
        <v>181</v>
      </c>
      <c r="C3937" s="14"/>
      <c r="D3937" s="14"/>
      <c r="E3937" s="70">
        <v>0</v>
      </c>
      <c r="F3937" s="71">
        <v>0</v>
      </c>
      <c r="G3937" s="70">
        <v>0</v>
      </c>
      <c r="H3937" s="71">
        <v>0</v>
      </c>
      <c r="I3937" s="70">
        <v>0</v>
      </c>
      <c r="J3937" s="71">
        <v>0</v>
      </c>
      <c r="K3937" s="70">
        <v>0</v>
      </c>
      <c r="L3937" s="71">
        <v>0</v>
      </c>
      <c r="M3937" s="70">
        <v>0</v>
      </c>
      <c r="N3937" s="71">
        <v>0</v>
      </c>
      <c r="O3937" s="70">
        <v>0</v>
      </c>
      <c r="P3937" s="71">
        <v>0</v>
      </c>
      <c r="Q3937" s="70">
        <v>0</v>
      </c>
      <c r="R3937" s="71">
        <v>0</v>
      </c>
      <c r="S3937" s="70">
        <v>0</v>
      </c>
      <c r="T3937" s="71">
        <v>0</v>
      </c>
      <c r="U3937" s="70">
        <v>0</v>
      </c>
      <c r="V3937" s="71">
        <v>0</v>
      </c>
      <c r="W3937" s="70">
        <v>0</v>
      </c>
      <c r="X3937" s="71">
        <v>0</v>
      </c>
      <c r="Y3937" s="70">
        <v>0</v>
      </c>
      <c r="Z3937" s="71">
        <v>0</v>
      </c>
      <c r="AA3937" s="70">
        <v>0</v>
      </c>
      <c r="AB3937" s="71">
        <v>0</v>
      </c>
      <c r="AC3937" s="54"/>
      <c r="AD3937" s="55">
        <f t="shared" si="81"/>
        <v>0</v>
      </c>
      <c r="AE3937" s="54"/>
    </row>
    <row r="3938" spans="2:31" x14ac:dyDescent="0.3">
      <c r="B3938" s="4" t="s">
        <v>182</v>
      </c>
      <c r="C3938" s="14"/>
      <c r="D3938" s="14"/>
      <c r="E3938" s="70">
        <v>0</v>
      </c>
      <c r="F3938" s="71">
        <v>0</v>
      </c>
      <c r="G3938" s="70">
        <v>0</v>
      </c>
      <c r="H3938" s="71">
        <v>0</v>
      </c>
      <c r="I3938" s="70">
        <v>0</v>
      </c>
      <c r="J3938" s="71">
        <v>0</v>
      </c>
      <c r="K3938" s="70">
        <v>0</v>
      </c>
      <c r="L3938" s="71">
        <v>0</v>
      </c>
      <c r="M3938" s="70">
        <v>0</v>
      </c>
      <c r="N3938" s="71">
        <v>0</v>
      </c>
      <c r="O3938" s="70">
        <v>0</v>
      </c>
      <c r="P3938" s="71">
        <v>0</v>
      </c>
      <c r="Q3938" s="70">
        <v>0</v>
      </c>
      <c r="R3938" s="71">
        <v>0</v>
      </c>
      <c r="S3938" s="70">
        <v>0</v>
      </c>
      <c r="T3938" s="71">
        <v>0</v>
      </c>
      <c r="U3938" s="70">
        <v>0</v>
      </c>
      <c r="V3938" s="71">
        <v>0</v>
      </c>
      <c r="W3938" s="70">
        <v>0</v>
      </c>
      <c r="X3938" s="71">
        <v>0</v>
      </c>
      <c r="Y3938" s="70">
        <v>0</v>
      </c>
      <c r="Z3938" s="71">
        <v>0</v>
      </c>
      <c r="AA3938" s="70">
        <v>0</v>
      </c>
      <c r="AB3938" s="71">
        <v>0</v>
      </c>
      <c r="AC3938" s="54"/>
      <c r="AD3938" s="55">
        <f t="shared" si="81"/>
        <v>0</v>
      </c>
      <c r="AE3938" s="54"/>
    </row>
    <row r="3939" spans="2:31" x14ac:dyDescent="0.3">
      <c r="B3939" s="4" t="s">
        <v>183</v>
      </c>
      <c r="C3939" s="14"/>
      <c r="D3939" s="14"/>
      <c r="E3939" s="70">
        <v>0</v>
      </c>
      <c r="F3939" s="71">
        <v>0</v>
      </c>
      <c r="G3939" s="70">
        <v>0</v>
      </c>
      <c r="H3939" s="71">
        <v>0</v>
      </c>
      <c r="I3939" s="70">
        <v>0</v>
      </c>
      <c r="J3939" s="71">
        <v>0</v>
      </c>
      <c r="K3939" s="70">
        <v>0</v>
      </c>
      <c r="L3939" s="71">
        <v>0</v>
      </c>
      <c r="M3939" s="70">
        <v>0</v>
      </c>
      <c r="N3939" s="71">
        <v>0</v>
      </c>
      <c r="O3939" s="70">
        <v>0</v>
      </c>
      <c r="P3939" s="71">
        <v>0</v>
      </c>
      <c r="Q3939" s="70">
        <v>0</v>
      </c>
      <c r="R3939" s="71">
        <v>0</v>
      </c>
      <c r="S3939" s="70">
        <v>0</v>
      </c>
      <c r="T3939" s="71">
        <v>0</v>
      </c>
      <c r="U3939" s="70">
        <v>0</v>
      </c>
      <c r="V3939" s="71">
        <v>0</v>
      </c>
      <c r="W3939" s="70">
        <v>0</v>
      </c>
      <c r="X3939" s="71">
        <v>0</v>
      </c>
      <c r="Y3939" s="70">
        <v>0</v>
      </c>
      <c r="Z3939" s="71">
        <v>0</v>
      </c>
      <c r="AA3939" s="70">
        <v>0</v>
      </c>
      <c r="AB3939" s="71">
        <v>0</v>
      </c>
      <c r="AC3939" s="54"/>
      <c r="AD3939" s="55">
        <f t="shared" si="81"/>
        <v>0</v>
      </c>
      <c r="AE3939" s="54"/>
    </row>
    <row r="3940" spans="2:31" x14ac:dyDescent="0.3">
      <c r="B3940" s="4" t="s">
        <v>184</v>
      </c>
      <c r="C3940" s="14"/>
      <c r="D3940" s="14"/>
      <c r="E3940" s="70">
        <v>0</v>
      </c>
      <c r="F3940" s="71">
        <v>0</v>
      </c>
      <c r="G3940" s="70">
        <v>0</v>
      </c>
      <c r="H3940" s="71">
        <v>0</v>
      </c>
      <c r="I3940" s="70">
        <v>0</v>
      </c>
      <c r="J3940" s="71">
        <v>0</v>
      </c>
      <c r="K3940" s="70">
        <v>0</v>
      </c>
      <c r="L3940" s="71">
        <v>0</v>
      </c>
      <c r="M3940" s="70">
        <v>0</v>
      </c>
      <c r="N3940" s="71">
        <v>0</v>
      </c>
      <c r="O3940" s="70">
        <v>0</v>
      </c>
      <c r="P3940" s="71">
        <v>0</v>
      </c>
      <c r="Q3940" s="70">
        <v>0</v>
      </c>
      <c r="R3940" s="71">
        <v>0</v>
      </c>
      <c r="S3940" s="70">
        <v>0</v>
      </c>
      <c r="T3940" s="71">
        <v>0</v>
      </c>
      <c r="U3940" s="70">
        <v>0</v>
      </c>
      <c r="V3940" s="71">
        <v>0</v>
      </c>
      <c r="W3940" s="70">
        <v>0</v>
      </c>
      <c r="X3940" s="71">
        <v>0</v>
      </c>
      <c r="Y3940" s="70">
        <v>0</v>
      </c>
      <c r="Z3940" s="71">
        <v>0</v>
      </c>
      <c r="AA3940" s="70">
        <v>0</v>
      </c>
      <c r="AB3940" s="71">
        <v>0</v>
      </c>
      <c r="AC3940" s="54"/>
      <c r="AD3940" s="55">
        <f t="shared" si="81"/>
        <v>0</v>
      </c>
      <c r="AE3940" s="54"/>
    </row>
    <row r="3941" spans="2:31" x14ac:dyDescent="0.3">
      <c r="B3941" s="4" t="s">
        <v>185</v>
      </c>
      <c r="C3941" s="14"/>
      <c r="D3941" s="14"/>
      <c r="E3941" s="70">
        <v>0</v>
      </c>
      <c r="F3941" s="71">
        <v>0</v>
      </c>
      <c r="G3941" s="70">
        <v>0</v>
      </c>
      <c r="H3941" s="71">
        <v>0</v>
      </c>
      <c r="I3941" s="70">
        <v>0</v>
      </c>
      <c r="J3941" s="71">
        <v>0</v>
      </c>
      <c r="K3941" s="70">
        <v>0</v>
      </c>
      <c r="L3941" s="71">
        <v>0</v>
      </c>
      <c r="M3941" s="70">
        <v>0</v>
      </c>
      <c r="N3941" s="71">
        <v>0</v>
      </c>
      <c r="O3941" s="70">
        <v>0</v>
      </c>
      <c r="P3941" s="71">
        <v>0</v>
      </c>
      <c r="Q3941" s="70">
        <v>0</v>
      </c>
      <c r="R3941" s="71">
        <v>0</v>
      </c>
      <c r="S3941" s="70">
        <v>0</v>
      </c>
      <c r="T3941" s="71">
        <v>0</v>
      </c>
      <c r="U3941" s="70">
        <v>0</v>
      </c>
      <c r="V3941" s="71">
        <v>0</v>
      </c>
      <c r="W3941" s="70">
        <v>0</v>
      </c>
      <c r="X3941" s="71">
        <v>0</v>
      </c>
      <c r="Y3941" s="70">
        <v>0</v>
      </c>
      <c r="Z3941" s="71">
        <v>0</v>
      </c>
      <c r="AA3941" s="70">
        <v>0</v>
      </c>
      <c r="AB3941" s="71">
        <v>0</v>
      </c>
      <c r="AC3941" s="54"/>
      <c r="AD3941" s="55">
        <f t="shared" si="81"/>
        <v>0</v>
      </c>
      <c r="AE3941" s="54"/>
    </row>
    <row r="3942" spans="2:31" x14ac:dyDescent="0.3">
      <c r="B3942" s="4" t="s">
        <v>186</v>
      </c>
      <c r="C3942" s="14"/>
      <c r="D3942" s="14"/>
      <c r="E3942" s="70">
        <v>0</v>
      </c>
      <c r="F3942" s="71">
        <v>0</v>
      </c>
      <c r="G3942" s="70">
        <v>0</v>
      </c>
      <c r="H3942" s="71">
        <v>0</v>
      </c>
      <c r="I3942" s="70">
        <v>0</v>
      </c>
      <c r="J3942" s="71">
        <v>0</v>
      </c>
      <c r="K3942" s="70">
        <v>0</v>
      </c>
      <c r="L3942" s="71">
        <v>0</v>
      </c>
      <c r="M3942" s="70">
        <v>0</v>
      </c>
      <c r="N3942" s="71">
        <v>0</v>
      </c>
      <c r="O3942" s="70">
        <v>0</v>
      </c>
      <c r="P3942" s="71">
        <v>0</v>
      </c>
      <c r="Q3942" s="70">
        <v>0</v>
      </c>
      <c r="R3942" s="71">
        <v>0</v>
      </c>
      <c r="S3942" s="70">
        <v>0</v>
      </c>
      <c r="T3942" s="71">
        <v>0</v>
      </c>
      <c r="U3942" s="70">
        <v>0</v>
      </c>
      <c r="V3942" s="71">
        <v>0</v>
      </c>
      <c r="W3942" s="70">
        <v>0</v>
      </c>
      <c r="X3942" s="71">
        <v>0</v>
      </c>
      <c r="Y3942" s="70">
        <v>0</v>
      </c>
      <c r="Z3942" s="71">
        <v>0</v>
      </c>
      <c r="AA3942" s="70">
        <v>0</v>
      </c>
      <c r="AB3942" s="71">
        <v>0</v>
      </c>
      <c r="AC3942" s="54"/>
      <c r="AD3942" s="55">
        <f t="shared" si="81"/>
        <v>0</v>
      </c>
      <c r="AE3942" s="54"/>
    </row>
    <row r="3943" spans="2:31" x14ac:dyDescent="0.3">
      <c r="B3943" s="4" t="s">
        <v>187</v>
      </c>
      <c r="C3943" s="14"/>
      <c r="D3943" s="14"/>
      <c r="E3943" s="70">
        <v>0</v>
      </c>
      <c r="F3943" s="71">
        <v>0</v>
      </c>
      <c r="G3943" s="70">
        <v>0</v>
      </c>
      <c r="H3943" s="71">
        <v>0</v>
      </c>
      <c r="I3943" s="70">
        <v>0</v>
      </c>
      <c r="J3943" s="71">
        <v>0</v>
      </c>
      <c r="K3943" s="70">
        <v>0</v>
      </c>
      <c r="L3943" s="71">
        <v>0</v>
      </c>
      <c r="M3943" s="70">
        <v>0</v>
      </c>
      <c r="N3943" s="71">
        <v>0</v>
      </c>
      <c r="O3943" s="70">
        <v>0</v>
      </c>
      <c r="P3943" s="71">
        <v>0</v>
      </c>
      <c r="Q3943" s="70">
        <v>0</v>
      </c>
      <c r="R3943" s="71">
        <v>0</v>
      </c>
      <c r="S3943" s="70">
        <v>0</v>
      </c>
      <c r="T3943" s="71">
        <v>0</v>
      </c>
      <c r="U3943" s="70">
        <v>0</v>
      </c>
      <c r="V3943" s="71">
        <v>0</v>
      </c>
      <c r="W3943" s="70">
        <v>0</v>
      </c>
      <c r="X3943" s="71">
        <v>0</v>
      </c>
      <c r="Y3943" s="70">
        <v>0</v>
      </c>
      <c r="Z3943" s="71">
        <v>0</v>
      </c>
      <c r="AA3943" s="70">
        <v>0</v>
      </c>
      <c r="AB3943" s="71">
        <v>0</v>
      </c>
      <c r="AC3943" s="54"/>
      <c r="AD3943" s="55">
        <f t="shared" si="81"/>
        <v>0</v>
      </c>
      <c r="AE3943" s="54"/>
    </row>
    <row r="3944" spans="2:31" x14ac:dyDescent="0.3">
      <c r="B3944" s="4" t="s">
        <v>188</v>
      </c>
      <c r="C3944" s="14"/>
      <c r="D3944" s="14"/>
      <c r="E3944" s="70">
        <v>0</v>
      </c>
      <c r="F3944" s="71">
        <v>0</v>
      </c>
      <c r="G3944" s="70">
        <v>0</v>
      </c>
      <c r="H3944" s="71">
        <v>0</v>
      </c>
      <c r="I3944" s="70">
        <v>0</v>
      </c>
      <c r="J3944" s="71">
        <v>0</v>
      </c>
      <c r="K3944" s="70">
        <v>0</v>
      </c>
      <c r="L3944" s="71">
        <v>0</v>
      </c>
      <c r="M3944" s="70">
        <v>0</v>
      </c>
      <c r="N3944" s="71">
        <v>0</v>
      </c>
      <c r="O3944" s="70">
        <v>0</v>
      </c>
      <c r="P3944" s="71">
        <v>0</v>
      </c>
      <c r="Q3944" s="70">
        <v>0</v>
      </c>
      <c r="R3944" s="71">
        <v>0</v>
      </c>
      <c r="S3944" s="70">
        <v>0</v>
      </c>
      <c r="T3944" s="71">
        <v>0</v>
      </c>
      <c r="U3944" s="70">
        <v>0</v>
      </c>
      <c r="V3944" s="71">
        <v>0</v>
      </c>
      <c r="W3944" s="70">
        <v>0</v>
      </c>
      <c r="X3944" s="71">
        <v>0</v>
      </c>
      <c r="Y3944" s="70">
        <v>0</v>
      </c>
      <c r="Z3944" s="71">
        <v>0</v>
      </c>
      <c r="AA3944" s="70">
        <v>0</v>
      </c>
      <c r="AB3944" s="71">
        <v>0</v>
      </c>
      <c r="AC3944" s="54"/>
      <c r="AD3944" s="55">
        <f t="shared" si="81"/>
        <v>0</v>
      </c>
      <c r="AE3944" s="54"/>
    </row>
    <row r="3945" spans="2:31" x14ac:dyDescent="0.3">
      <c r="B3945" s="4" t="s">
        <v>189</v>
      </c>
      <c r="C3945" s="14"/>
      <c r="D3945" s="14"/>
      <c r="E3945" s="70">
        <v>0</v>
      </c>
      <c r="F3945" s="71">
        <v>0</v>
      </c>
      <c r="G3945" s="70">
        <v>0</v>
      </c>
      <c r="H3945" s="71">
        <v>0</v>
      </c>
      <c r="I3945" s="70">
        <v>0</v>
      </c>
      <c r="J3945" s="71">
        <v>0</v>
      </c>
      <c r="K3945" s="70">
        <v>0</v>
      </c>
      <c r="L3945" s="71">
        <v>0</v>
      </c>
      <c r="M3945" s="70">
        <v>0</v>
      </c>
      <c r="N3945" s="71">
        <v>0</v>
      </c>
      <c r="O3945" s="70">
        <v>0</v>
      </c>
      <c r="P3945" s="71">
        <v>0</v>
      </c>
      <c r="Q3945" s="70">
        <v>0</v>
      </c>
      <c r="R3945" s="71">
        <v>0</v>
      </c>
      <c r="S3945" s="70">
        <v>0</v>
      </c>
      <c r="T3945" s="71">
        <v>0</v>
      </c>
      <c r="U3945" s="70">
        <v>0</v>
      </c>
      <c r="V3945" s="71">
        <v>0</v>
      </c>
      <c r="W3945" s="70">
        <v>0</v>
      </c>
      <c r="X3945" s="71">
        <v>0</v>
      </c>
      <c r="Y3945" s="70">
        <v>0</v>
      </c>
      <c r="Z3945" s="71">
        <v>0</v>
      </c>
      <c r="AA3945" s="70">
        <v>0</v>
      </c>
      <c r="AB3945" s="71">
        <v>0</v>
      </c>
      <c r="AC3945" s="54"/>
      <c r="AD3945" s="55">
        <f t="shared" si="81"/>
        <v>0</v>
      </c>
      <c r="AE3945" s="54"/>
    </row>
    <row r="3946" spans="2:31" x14ac:dyDescent="0.3">
      <c r="B3946" s="4" t="s">
        <v>190</v>
      </c>
      <c r="C3946" s="14"/>
      <c r="D3946" s="14"/>
      <c r="E3946" s="70">
        <v>0</v>
      </c>
      <c r="F3946" s="71">
        <v>0</v>
      </c>
      <c r="G3946" s="70">
        <v>0</v>
      </c>
      <c r="H3946" s="71">
        <v>0</v>
      </c>
      <c r="I3946" s="70">
        <v>0</v>
      </c>
      <c r="J3946" s="71">
        <v>0</v>
      </c>
      <c r="K3946" s="70">
        <v>0</v>
      </c>
      <c r="L3946" s="71">
        <v>0</v>
      </c>
      <c r="M3946" s="70">
        <v>0</v>
      </c>
      <c r="N3946" s="71">
        <v>0</v>
      </c>
      <c r="O3946" s="70">
        <v>0</v>
      </c>
      <c r="P3946" s="71">
        <v>0</v>
      </c>
      <c r="Q3946" s="70">
        <v>0</v>
      </c>
      <c r="R3946" s="71">
        <v>0</v>
      </c>
      <c r="S3946" s="70">
        <v>0</v>
      </c>
      <c r="T3946" s="71">
        <v>0</v>
      </c>
      <c r="U3946" s="70">
        <v>0</v>
      </c>
      <c r="V3946" s="71">
        <v>0</v>
      </c>
      <c r="W3946" s="70">
        <v>0</v>
      </c>
      <c r="X3946" s="71">
        <v>0</v>
      </c>
      <c r="Y3946" s="70">
        <v>0</v>
      </c>
      <c r="Z3946" s="71">
        <v>0</v>
      </c>
      <c r="AA3946" s="70">
        <v>0</v>
      </c>
      <c r="AB3946" s="71">
        <v>0</v>
      </c>
      <c r="AC3946" s="54"/>
      <c r="AD3946" s="55">
        <f t="shared" si="81"/>
        <v>0</v>
      </c>
      <c r="AE3946" s="54"/>
    </row>
    <row r="3947" spans="2:31" x14ac:dyDescent="0.3">
      <c r="B3947" s="4" t="s">
        <v>191</v>
      </c>
      <c r="C3947" s="14"/>
      <c r="D3947" s="14"/>
      <c r="E3947" s="70">
        <v>0</v>
      </c>
      <c r="F3947" s="71">
        <v>0</v>
      </c>
      <c r="G3947" s="70">
        <v>0</v>
      </c>
      <c r="H3947" s="71">
        <v>0</v>
      </c>
      <c r="I3947" s="70">
        <v>0</v>
      </c>
      <c r="J3947" s="71">
        <v>0</v>
      </c>
      <c r="K3947" s="70">
        <v>0</v>
      </c>
      <c r="L3947" s="71">
        <v>0</v>
      </c>
      <c r="M3947" s="70">
        <v>0</v>
      </c>
      <c r="N3947" s="71">
        <v>0</v>
      </c>
      <c r="O3947" s="70">
        <v>0</v>
      </c>
      <c r="P3947" s="71">
        <v>0</v>
      </c>
      <c r="Q3947" s="70">
        <v>0</v>
      </c>
      <c r="R3947" s="71">
        <v>0</v>
      </c>
      <c r="S3947" s="70">
        <v>0</v>
      </c>
      <c r="T3947" s="71">
        <v>0</v>
      </c>
      <c r="U3947" s="70">
        <v>0</v>
      </c>
      <c r="V3947" s="71">
        <v>0</v>
      </c>
      <c r="W3947" s="70">
        <v>0</v>
      </c>
      <c r="X3947" s="71">
        <v>0</v>
      </c>
      <c r="Y3947" s="70">
        <v>0</v>
      </c>
      <c r="Z3947" s="71">
        <v>0</v>
      </c>
      <c r="AA3947" s="70">
        <v>0</v>
      </c>
      <c r="AB3947" s="71">
        <v>0</v>
      </c>
      <c r="AC3947" s="54"/>
      <c r="AD3947" s="55">
        <f t="shared" si="81"/>
        <v>0</v>
      </c>
      <c r="AE3947" s="54"/>
    </row>
    <row r="3948" spans="2:31" x14ac:dyDescent="0.3">
      <c r="B3948" s="4" t="s">
        <v>192</v>
      </c>
      <c r="C3948" s="14"/>
      <c r="D3948" s="14"/>
      <c r="E3948" s="70">
        <v>0</v>
      </c>
      <c r="F3948" s="71">
        <v>0</v>
      </c>
      <c r="G3948" s="70">
        <v>0</v>
      </c>
      <c r="H3948" s="71">
        <v>0</v>
      </c>
      <c r="I3948" s="70">
        <v>0</v>
      </c>
      <c r="J3948" s="71">
        <v>0</v>
      </c>
      <c r="K3948" s="70">
        <v>0</v>
      </c>
      <c r="L3948" s="71">
        <v>0</v>
      </c>
      <c r="M3948" s="70">
        <v>0</v>
      </c>
      <c r="N3948" s="71">
        <v>0</v>
      </c>
      <c r="O3948" s="70">
        <v>0</v>
      </c>
      <c r="P3948" s="71">
        <v>0</v>
      </c>
      <c r="Q3948" s="70">
        <v>0</v>
      </c>
      <c r="R3948" s="71">
        <v>0</v>
      </c>
      <c r="S3948" s="70">
        <v>0</v>
      </c>
      <c r="T3948" s="71">
        <v>0</v>
      </c>
      <c r="U3948" s="70">
        <v>0</v>
      </c>
      <c r="V3948" s="71">
        <v>0</v>
      </c>
      <c r="W3948" s="70">
        <v>0</v>
      </c>
      <c r="X3948" s="71">
        <v>0</v>
      </c>
      <c r="Y3948" s="70">
        <v>0</v>
      </c>
      <c r="Z3948" s="71">
        <v>0</v>
      </c>
      <c r="AA3948" s="70">
        <v>0</v>
      </c>
      <c r="AB3948" s="71">
        <v>0</v>
      </c>
      <c r="AC3948" s="54"/>
      <c r="AD3948" s="55">
        <f t="shared" si="81"/>
        <v>0</v>
      </c>
      <c r="AE3948" s="54"/>
    </row>
    <row r="3949" spans="2:31" x14ac:dyDescent="0.3">
      <c r="B3949" s="4" t="s">
        <v>193</v>
      </c>
      <c r="C3949" s="14"/>
      <c r="D3949" s="14"/>
      <c r="E3949" s="70">
        <v>0</v>
      </c>
      <c r="F3949" s="71">
        <v>0</v>
      </c>
      <c r="G3949" s="70">
        <v>0</v>
      </c>
      <c r="H3949" s="71">
        <v>0</v>
      </c>
      <c r="I3949" s="70">
        <v>0</v>
      </c>
      <c r="J3949" s="71">
        <v>0</v>
      </c>
      <c r="K3949" s="70">
        <v>0</v>
      </c>
      <c r="L3949" s="71">
        <v>0</v>
      </c>
      <c r="M3949" s="70">
        <v>0</v>
      </c>
      <c r="N3949" s="71">
        <v>0</v>
      </c>
      <c r="O3949" s="70">
        <v>0</v>
      </c>
      <c r="P3949" s="71">
        <v>0</v>
      </c>
      <c r="Q3949" s="70">
        <v>0</v>
      </c>
      <c r="R3949" s="71">
        <v>0</v>
      </c>
      <c r="S3949" s="70">
        <v>0</v>
      </c>
      <c r="T3949" s="71">
        <v>0</v>
      </c>
      <c r="U3949" s="70">
        <v>0</v>
      </c>
      <c r="V3949" s="71">
        <v>0</v>
      </c>
      <c r="W3949" s="70">
        <v>0</v>
      </c>
      <c r="X3949" s="71">
        <v>0</v>
      </c>
      <c r="Y3949" s="70">
        <v>0</v>
      </c>
      <c r="Z3949" s="71">
        <v>0</v>
      </c>
      <c r="AA3949" s="70">
        <v>0</v>
      </c>
      <c r="AB3949" s="71">
        <v>0</v>
      </c>
      <c r="AC3949" s="54"/>
      <c r="AD3949" s="55">
        <f t="shared" si="81"/>
        <v>0</v>
      </c>
      <c r="AE3949" s="54"/>
    </row>
    <row r="3950" spans="2:31" x14ac:dyDescent="0.3">
      <c r="B3950" s="4" t="s">
        <v>194</v>
      </c>
      <c r="C3950" s="14"/>
      <c r="D3950" s="14"/>
      <c r="E3950" s="70">
        <v>0</v>
      </c>
      <c r="F3950" s="71">
        <v>0</v>
      </c>
      <c r="G3950" s="70">
        <v>0</v>
      </c>
      <c r="H3950" s="71">
        <v>0</v>
      </c>
      <c r="I3950" s="70">
        <v>0</v>
      </c>
      <c r="J3950" s="71">
        <v>0</v>
      </c>
      <c r="K3950" s="70">
        <v>0</v>
      </c>
      <c r="L3950" s="71">
        <v>0</v>
      </c>
      <c r="M3950" s="70">
        <v>0</v>
      </c>
      <c r="N3950" s="71">
        <v>0</v>
      </c>
      <c r="O3950" s="70">
        <v>0</v>
      </c>
      <c r="P3950" s="71">
        <v>0</v>
      </c>
      <c r="Q3950" s="70">
        <v>0</v>
      </c>
      <c r="R3950" s="71">
        <v>0</v>
      </c>
      <c r="S3950" s="70">
        <v>0</v>
      </c>
      <c r="T3950" s="71">
        <v>0</v>
      </c>
      <c r="U3950" s="70">
        <v>0</v>
      </c>
      <c r="V3950" s="71">
        <v>0</v>
      </c>
      <c r="W3950" s="70">
        <v>0</v>
      </c>
      <c r="X3950" s="71">
        <v>0</v>
      </c>
      <c r="Y3950" s="70">
        <v>0</v>
      </c>
      <c r="Z3950" s="71">
        <v>0</v>
      </c>
      <c r="AA3950" s="70">
        <v>0</v>
      </c>
      <c r="AB3950" s="71">
        <v>0</v>
      </c>
      <c r="AC3950" s="54"/>
      <c r="AD3950" s="55">
        <f t="shared" si="81"/>
        <v>0</v>
      </c>
      <c r="AE3950" s="54"/>
    </row>
    <row r="3951" spans="2:31" x14ac:dyDescent="0.3">
      <c r="B3951" s="4" t="s">
        <v>195</v>
      </c>
      <c r="C3951" s="14"/>
      <c r="D3951" s="14"/>
      <c r="E3951" s="70">
        <v>0</v>
      </c>
      <c r="F3951" s="71">
        <v>0</v>
      </c>
      <c r="G3951" s="70">
        <v>0</v>
      </c>
      <c r="H3951" s="71">
        <v>0</v>
      </c>
      <c r="I3951" s="70">
        <v>0</v>
      </c>
      <c r="J3951" s="71">
        <v>0</v>
      </c>
      <c r="K3951" s="70">
        <v>0</v>
      </c>
      <c r="L3951" s="71">
        <v>0</v>
      </c>
      <c r="M3951" s="70">
        <v>0</v>
      </c>
      <c r="N3951" s="71">
        <v>0</v>
      </c>
      <c r="O3951" s="70">
        <v>0</v>
      </c>
      <c r="P3951" s="71">
        <v>0</v>
      </c>
      <c r="Q3951" s="70">
        <v>0</v>
      </c>
      <c r="R3951" s="71">
        <v>0</v>
      </c>
      <c r="S3951" s="70">
        <v>0</v>
      </c>
      <c r="T3951" s="71">
        <v>0</v>
      </c>
      <c r="U3951" s="70">
        <v>0</v>
      </c>
      <c r="V3951" s="71">
        <v>0</v>
      </c>
      <c r="W3951" s="70">
        <v>0</v>
      </c>
      <c r="X3951" s="71">
        <v>0</v>
      </c>
      <c r="Y3951" s="70">
        <v>0</v>
      </c>
      <c r="Z3951" s="71">
        <v>0</v>
      </c>
      <c r="AA3951" s="70">
        <v>0</v>
      </c>
      <c r="AB3951" s="71">
        <v>0</v>
      </c>
      <c r="AC3951" s="54"/>
      <c r="AD3951" s="55">
        <f t="shared" si="81"/>
        <v>0</v>
      </c>
      <c r="AE3951" s="54"/>
    </row>
    <row r="3952" spans="2:31" x14ac:dyDescent="0.3">
      <c r="B3952" s="4" t="s">
        <v>196</v>
      </c>
      <c r="C3952" s="14"/>
      <c r="D3952" s="14"/>
      <c r="E3952" s="70">
        <v>0</v>
      </c>
      <c r="F3952" s="71">
        <v>0</v>
      </c>
      <c r="G3952" s="70">
        <v>0</v>
      </c>
      <c r="H3952" s="71">
        <v>0</v>
      </c>
      <c r="I3952" s="70">
        <v>0</v>
      </c>
      <c r="J3952" s="71">
        <v>0</v>
      </c>
      <c r="K3952" s="70">
        <v>0</v>
      </c>
      <c r="L3952" s="71">
        <v>0</v>
      </c>
      <c r="M3952" s="70">
        <v>0</v>
      </c>
      <c r="N3952" s="71">
        <v>0</v>
      </c>
      <c r="O3952" s="70">
        <v>0</v>
      </c>
      <c r="P3952" s="71">
        <v>0</v>
      </c>
      <c r="Q3952" s="70">
        <v>0</v>
      </c>
      <c r="R3952" s="71">
        <v>0</v>
      </c>
      <c r="S3952" s="70">
        <v>0</v>
      </c>
      <c r="T3952" s="71">
        <v>0</v>
      </c>
      <c r="U3952" s="70">
        <v>0</v>
      </c>
      <c r="V3952" s="71">
        <v>0</v>
      </c>
      <c r="W3952" s="70">
        <v>0</v>
      </c>
      <c r="X3952" s="71">
        <v>0</v>
      </c>
      <c r="Y3952" s="70">
        <v>0</v>
      </c>
      <c r="Z3952" s="71">
        <v>0</v>
      </c>
      <c r="AA3952" s="70">
        <v>0</v>
      </c>
      <c r="AB3952" s="71">
        <v>0</v>
      </c>
      <c r="AC3952" s="54"/>
      <c r="AD3952" s="55">
        <f t="shared" si="81"/>
        <v>0</v>
      </c>
      <c r="AE3952" s="54"/>
    </row>
    <row r="3953" spans="2:31" x14ac:dyDescent="0.3">
      <c r="B3953" s="4" t="s">
        <v>197</v>
      </c>
      <c r="C3953" s="14"/>
      <c r="D3953" s="14"/>
      <c r="E3953" s="70">
        <v>0</v>
      </c>
      <c r="F3953" s="71">
        <v>0</v>
      </c>
      <c r="G3953" s="70">
        <v>0</v>
      </c>
      <c r="H3953" s="71">
        <v>0</v>
      </c>
      <c r="I3953" s="70">
        <v>0</v>
      </c>
      <c r="J3953" s="71">
        <v>0</v>
      </c>
      <c r="K3953" s="70">
        <v>0</v>
      </c>
      <c r="L3953" s="71">
        <v>0</v>
      </c>
      <c r="M3953" s="70">
        <v>0</v>
      </c>
      <c r="N3953" s="71">
        <v>0</v>
      </c>
      <c r="O3953" s="70">
        <v>0</v>
      </c>
      <c r="P3953" s="71">
        <v>0</v>
      </c>
      <c r="Q3953" s="70">
        <v>0</v>
      </c>
      <c r="R3953" s="71">
        <v>0</v>
      </c>
      <c r="S3953" s="70">
        <v>0</v>
      </c>
      <c r="T3953" s="71">
        <v>0</v>
      </c>
      <c r="U3953" s="70">
        <v>0</v>
      </c>
      <c r="V3953" s="71">
        <v>0</v>
      </c>
      <c r="W3953" s="70">
        <v>0</v>
      </c>
      <c r="X3953" s="71">
        <v>0</v>
      </c>
      <c r="Y3953" s="70">
        <v>0</v>
      </c>
      <c r="Z3953" s="71">
        <v>0</v>
      </c>
      <c r="AA3953" s="70">
        <v>0</v>
      </c>
      <c r="AB3953" s="71">
        <v>0</v>
      </c>
      <c r="AC3953" s="54"/>
      <c r="AD3953" s="55">
        <f t="shared" si="81"/>
        <v>0</v>
      </c>
      <c r="AE3953" s="54"/>
    </row>
    <row r="3954" spans="2:31" x14ac:dyDescent="0.3">
      <c r="B3954" s="4" t="s">
        <v>198</v>
      </c>
      <c r="C3954" s="14"/>
      <c r="D3954" s="14"/>
      <c r="E3954" s="70">
        <v>0</v>
      </c>
      <c r="F3954" s="71">
        <v>0</v>
      </c>
      <c r="G3954" s="70">
        <v>0</v>
      </c>
      <c r="H3954" s="71">
        <v>0</v>
      </c>
      <c r="I3954" s="70">
        <v>0</v>
      </c>
      <c r="J3954" s="71">
        <v>0</v>
      </c>
      <c r="K3954" s="70">
        <v>0</v>
      </c>
      <c r="L3954" s="71">
        <v>0</v>
      </c>
      <c r="M3954" s="70">
        <v>0</v>
      </c>
      <c r="N3954" s="71">
        <v>0</v>
      </c>
      <c r="O3954" s="70">
        <v>0</v>
      </c>
      <c r="P3954" s="71">
        <v>0</v>
      </c>
      <c r="Q3954" s="70">
        <v>0</v>
      </c>
      <c r="R3954" s="71">
        <v>0</v>
      </c>
      <c r="S3954" s="70">
        <v>0</v>
      </c>
      <c r="T3954" s="71">
        <v>0</v>
      </c>
      <c r="U3954" s="70">
        <v>0</v>
      </c>
      <c r="V3954" s="71">
        <v>0</v>
      </c>
      <c r="W3954" s="70">
        <v>0</v>
      </c>
      <c r="X3954" s="71">
        <v>0</v>
      </c>
      <c r="Y3954" s="70">
        <v>0</v>
      </c>
      <c r="Z3954" s="71">
        <v>0</v>
      </c>
      <c r="AA3954" s="70">
        <v>0</v>
      </c>
      <c r="AB3954" s="71">
        <v>0</v>
      </c>
      <c r="AC3954" s="54"/>
      <c r="AD3954" s="55">
        <f t="shared" si="81"/>
        <v>0</v>
      </c>
      <c r="AE3954" s="54"/>
    </row>
    <row r="3955" spans="2:31" x14ac:dyDescent="0.3">
      <c r="B3955" s="4" t="s">
        <v>199</v>
      </c>
      <c r="C3955" s="14"/>
      <c r="D3955" s="14"/>
      <c r="E3955" s="70">
        <v>0</v>
      </c>
      <c r="F3955" s="71">
        <v>0</v>
      </c>
      <c r="G3955" s="70">
        <v>0</v>
      </c>
      <c r="H3955" s="71">
        <v>0</v>
      </c>
      <c r="I3955" s="70">
        <v>0</v>
      </c>
      <c r="J3955" s="71">
        <v>0</v>
      </c>
      <c r="K3955" s="70">
        <v>0</v>
      </c>
      <c r="L3955" s="71">
        <v>0</v>
      </c>
      <c r="M3955" s="70">
        <v>0</v>
      </c>
      <c r="N3955" s="71">
        <v>0</v>
      </c>
      <c r="O3955" s="70">
        <v>0</v>
      </c>
      <c r="P3955" s="71">
        <v>0</v>
      </c>
      <c r="Q3955" s="70">
        <v>0</v>
      </c>
      <c r="R3955" s="71">
        <v>0</v>
      </c>
      <c r="S3955" s="70">
        <v>0</v>
      </c>
      <c r="T3955" s="71">
        <v>0</v>
      </c>
      <c r="U3955" s="70">
        <v>0</v>
      </c>
      <c r="V3955" s="71">
        <v>0</v>
      </c>
      <c r="W3955" s="70">
        <v>0</v>
      </c>
      <c r="X3955" s="71">
        <v>0</v>
      </c>
      <c r="Y3955" s="70">
        <v>0</v>
      </c>
      <c r="Z3955" s="71">
        <v>0</v>
      </c>
      <c r="AA3955" s="70">
        <v>0</v>
      </c>
      <c r="AB3955" s="71">
        <v>0</v>
      </c>
      <c r="AC3955" s="54"/>
      <c r="AD3955" s="55">
        <f t="shared" si="81"/>
        <v>0</v>
      </c>
      <c r="AE3955" s="54"/>
    </row>
    <row r="3956" spans="2:31" x14ac:dyDescent="0.3">
      <c r="B3956" s="4" t="s">
        <v>200</v>
      </c>
      <c r="C3956" s="14"/>
      <c r="D3956" s="14"/>
      <c r="E3956" s="70">
        <v>0</v>
      </c>
      <c r="F3956" s="71">
        <v>0</v>
      </c>
      <c r="G3956" s="70">
        <v>0</v>
      </c>
      <c r="H3956" s="71">
        <v>0</v>
      </c>
      <c r="I3956" s="70">
        <v>0</v>
      </c>
      <c r="J3956" s="71">
        <v>0</v>
      </c>
      <c r="K3956" s="70">
        <v>0</v>
      </c>
      <c r="L3956" s="71">
        <v>0</v>
      </c>
      <c r="M3956" s="70">
        <v>0</v>
      </c>
      <c r="N3956" s="71">
        <v>0</v>
      </c>
      <c r="O3956" s="70">
        <v>0</v>
      </c>
      <c r="P3956" s="71">
        <v>0</v>
      </c>
      <c r="Q3956" s="70">
        <v>0</v>
      </c>
      <c r="R3956" s="71">
        <v>0</v>
      </c>
      <c r="S3956" s="70">
        <v>0</v>
      </c>
      <c r="T3956" s="71">
        <v>0</v>
      </c>
      <c r="U3956" s="70">
        <v>0</v>
      </c>
      <c r="V3956" s="71">
        <v>0</v>
      </c>
      <c r="W3956" s="70">
        <v>0</v>
      </c>
      <c r="X3956" s="71">
        <v>0</v>
      </c>
      <c r="Y3956" s="70">
        <v>0</v>
      </c>
      <c r="Z3956" s="71">
        <v>0</v>
      </c>
      <c r="AA3956" s="70">
        <v>0</v>
      </c>
      <c r="AB3956" s="71">
        <v>0</v>
      </c>
      <c r="AC3956" s="54"/>
      <c r="AD3956" s="55">
        <f t="shared" si="81"/>
        <v>0</v>
      </c>
      <c r="AE3956" s="54"/>
    </row>
    <row r="3957" spans="2:31" x14ac:dyDescent="0.3">
      <c r="B3957" s="4" t="s">
        <v>201</v>
      </c>
      <c r="C3957" s="14"/>
      <c r="D3957" s="14"/>
      <c r="E3957" s="70">
        <v>0</v>
      </c>
      <c r="F3957" s="71">
        <v>0</v>
      </c>
      <c r="G3957" s="70">
        <v>0</v>
      </c>
      <c r="H3957" s="71">
        <v>0</v>
      </c>
      <c r="I3957" s="70">
        <v>0</v>
      </c>
      <c r="J3957" s="71">
        <v>0</v>
      </c>
      <c r="K3957" s="70">
        <v>0</v>
      </c>
      <c r="L3957" s="71">
        <v>0</v>
      </c>
      <c r="M3957" s="70">
        <v>0</v>
      </c>
      <c r="N3957" s="71">
        <v>0</v>
      </c>
      <c r="O3957" s="70">
        <v>0</v>
      </c>
      <c r="P3957" s="71">
        <v>0</v>
      </c>
      <c r="Q3957" s="70">
        <v>0</v>
      </c>
      <c r="R3957" s="71">
        <v>0</v>
      </c>
      <c r="S3957" s="70">
        <v>0</v>
      </c>
      <c r="T3957" s="71">
        <v>0</v>
      </c>
      <c r="U3957" s="70">
        <v>0</v>
      </c>
      <c r="V3957" s="71">
        <v>0</v>
      </c>
      <c r="W3957" s="70">
        <v>0</v>
      </c>
      <c r="X3957" s="71">
        <v>0</v>
      </c>
      <c r="Y3957" s="70">
        <v>0</v>
      </c>
      <c r="Z3957" s="71">
        <v>0</v>
      </c>
      <c r="AA3957" s="70">
        <v>0</v>
      </c>
      <c r="AB3957" s="71">
        <v>0</v>
      </c>
      <c r="AC3957" s="54"/>
      <c r="AD3957" s="55">
        <f t="shared" si="81"/>
        <v>0</v>
      </c>
      <c r="AE3957" s="54"/>
    </row>
    <row r="3958" spans="2:31" x14ac:dyDescent="0.3">
      <c r="B3958" s="4" t="s">
        <v>202</v>
      </c>
      <c r="C3958" s="4"/>
      <c r="D3958" s="4"/>
      <c r="E3958" s="70">
        <v>0</v>
      </c>
      <c r="F3958" s="71">
        <v>0</v>
      </c>
      <c r="G3958" s="70">
        <v>0</v>
      </c>
      <c r="H3958" s="71">
        <v>0</v>
      </c>
      <c r="I3958" s="70">
        <v>0</v>
      </c>
      <c r="J3958" s="71">
        <v>0</v>
      </c>
      <c r="K3958" s="70">
        <v>0</v>
      </c>
      <c r="L3958" s="71">
        <v>0</v>
      </c>
      <c r="M3958" s="70">
        <v>0</v>
      </c>
      <c r="N3958" s="71">
        <v>0</v>
      </c>
      <c r="O3958" s="70">
        <v>0</v>
      </c>
      <c r="P3958" s="71">
        <v>0</v>
      </c>
      <c r="Q3958" s="70">
        <v>0</v>
      </c>
      <c r="R3958" s="71">
        <v>0</v>
      </c>
      <c r="S3958" s="70">
        <v>0</v>
      </c>
      <c r="T3958" s="71">
        <v>0</v>
      </c>
      <c r="U3958" s="70">
        <v>0</v>
      </c>
      <c r="V3958" s="71">
        <v>0</v>
      </c>
      <c r="W3958" s="70">
        <v>0</v>
      </c>
      <c r="X3958" s="71">
        <v>0</v>
      </c>
      <c r="Y3958" s="70">
        <v>0</v>
      </c>
      <c r="Z3958" s="71">
        <v>0</v>
      </c>
      <c r="AA3958" s="70">
        <v>0</v>
      </c>
      <c r="AB3958" s="71">
        <v>0</v>
      </c>
      <c r="AC3958" s="54"/>
      <c r="AD3958" s="55">
        <f t="shared" si="81"/>
        <v>0</v>
      </c>
      <c r="AE3958" s="54"/>
    </row>
    <row r="3959" spans="2:31" x14ac:dyDescent="0.3">
      <c r="B3959" s="4" t="s">
        <v>203</v>
      </c>
      <c r="C3959" s="4"/>
      <c r="D3959" s="4"/>
      <c r="E3959" s="70">
        <v>0</v>
      </c>
      <c r="F3959" s="71">
        <v>0</v>
      </c>
      <c r="G3959" s="70">
        <v>0</v>
      </c>
      <c r="H3959" s="71">
        <v>0</v>
      </c>
      <c r="I3959" s="70">
        <v>0</v>
      </c>
      <c r="J3959" s="71">
        <v>0</v>
      </c>
      <c r="K3959" s="70">
        <v>0</v>
      </c>
      <c r="L3959" s="71">
        <v>0</v>
      </c>
      <c r="M3959" s="70">
        <v>0</v>
      </c>
      <c r="N3959" s="71">
        <v>0</v>
      </c>
      <c r="O3959" s="70">
        <v>0</v>
      </c>
      <c r="P3959" s="71">
        <v>0</v>
      </c>
      <c r="Q3959" s="70">
        <v>0</v>
      </c>
      <c r="R3959" s="71">
        <v>0</v>
      </c>
      <c r="S3959" s="70">
        <v>0</v>
      </c>
      <c r="T3959" s="71">
        <v>0</v>
      </c>
      <c r="U3959" s="70">
        <v>0</v>
      </c>
      <c r="V3959" s="71">
        <v>0</v>
      </c>
      <c r="W3959" s="70">
        <v>0</v>
      </c>
      <c r="X3959" s="71">
        <v>0</v>
      </c>
      <c r="Y3959" s="70">
        <v>0</v>
      </c>
      <c r="Z3959" s="71">
        <v>0</v>
      </c>
      <c r="AA3959" s="70">
        <v>0</v>
      </c>
      <c r="AB3959" s="71">
        <v>0</v>
      </c>
      <c r="AC3959" s="54"/>
      <c r="AD3959" s="55">
        <f t="shared" si="81"/>
        <v>0</v>
      </c>
      <c r="AE3959" s="54"/>
    </row>
    <row r="3960" spans="2:31" x14ac:dyDescent="0.3">
      <c r="B3960" s="4" t="s">
        <v>204</v>
      </c>
      <c r="C3960" s="4"/>
      <c r="D3960" s="4"/>
      <c r="E3960" s="70">
        <v>0</v>
      </c>
      <c r="F3960" s="71">
        <v>0</v>
      </c>
      <c r="G3960" s="70">
        <v>0</v>
      </c>
      <c r="H3960" s="71">
        <v>0</v>
      </c>
      <c r="I3960" s="70">
        <v>0</v>
      </c>
      <c r="J3960" s="71">
        <v>0</v>
      </c>
      <c r="K3960" s="70">
        <v>0</v>
      </c>
      <c r="L3960" s="71">
        <v>0</v>
      </c>
      <c r="M3960" s="70">
        <v>0</v>
      </c>
      <c r="N3960" s="71">
        <v>0</v>
      </c>
      <c r="O3960" s="70">
        <v>0</v>
      </c>
      <c r="P3960" s="71">
        <v>0</v>
      </c>
      <c r="Q3960" s="70">
        <v>0</v>
      </c>
      <c r="R3960" s="71">
        <v>0</v>
      </c>
      <c r="S3960" s="70">
        <v>0</v>
      </c>
      <c r="T3960" s="71">
        <v>0</v>
      </c>
      <c r="U3960" s="70">
        <v>0</v>
      </c>
      <c r="V3960" s="71">
        <v>0</v>
      </c>
      <c r="W3960" s="70">
        <v>0</v>
      </c>
      <c r="X3960" s="71">
        <v>0</v>
      </c>
      <c r="Y3960" s="70">
        <v>0</v>
      </c>
      <c r="Z3960" s="71">
        <v>0</v>
      </c>
      <c r="AA3960" s="70">
        <v>0</v>
      </c>
      <c r="AB3960" s="71">
        <v>0</v>
      </c>
      <c r="AC3960" s="54"/>
      <c r="AD3960" s="55">
        <f t="shared" si="81"/>
        <v>0</v>
      </c>
      <c r="AE3960" s="54"/>
    </row>
    <row r="3961" spans="2:31" x14ac:dyDescent="0.3">
      <c r="B3961" s="4" t="s">
        <v>205</v>
      </c>
      <c r="C3961" s="4"/>
      <c r="D3961" s="4"/>
      <c r="E3961" s="70">
        <v>0</v>
      </c>
      <c r="F3961" s="71">
        <v>0</v>
      </c>
      <c r="G3961" s="70">
        <v>0</v>
      </c>
      <c r="H3961" s="71">
        <v>0</v>
      </c>
      <c r="I3961" s="70">
        <v>0</v>
      </c>
      <c r="J3961" s="71">
        <v>0</v>
      </c>
      <c r="K3961" s="70">
        <v>0</v>
      </c>
      <c r="L3961" s="71">
        <v>0</v>
      </c>
      <c r="M3961" s="70">
        <v>0</v>
      </c>
      <c r="N3961" s="71">
        <v>0</v>
      </c>
      <c r="O3961" s="70">
        <v>0</v>
      </c>
      <c r="P3961" s="71">
        <v>0</v>
      </c>
      <c r="Q3961" s="70">
        <v>0</v>
      </c>
      <c r="R3961" s="71">
        <v>0</v>
      </c>
      <c r="S3961" s="70">
        <v>0</v>
      </c>
      <c r="T3961" s="71">
        <v>0</v>
      </c>
      <c r="U3961" s="70">
        <v>0</v>
      </c>
      <c r="V3961" s="71">
        <v>0</v>
      </c>
      <c r="W3961" s="70">
        <v>0</v>
      </c>
      <c r="X3961" s="71">
        <v>0</v>
      </c>
      <c r="Y3961" s="70">
        <v>0</v>
      </c>
      <c r="Z3961" s="71">
        <v>0</v>
      </c>
      <c r="AA3961" s="70">
        <v>0</v>
      </c>
      <c r="AB3961" s="71">
        <v>0</v>
      </c>
      <c r="AC3961" s="54"/>
      <c r="AD3961" s="55">
        <f t="shared" si="81"/>
        <v>0</v>
      </c>
      <c r="AE3961" s="54"/>
    </row>
    <row r="3962" spans="2:31" x14ac:dyDescent="0.3">
      <c r="B3962" s="4" t="s">
        <v>206</v>
      </c>
      <c r="C3962" s="4"/>
      <c r="D3962" s="4"/>
      <c r="E3962" s="70">
        <v>0</v>
      </c>
      <c r="F3962" s="71">
        <v>0</v>
      </c>
      <c r="G3962" s="70">
        <v>0</v>
      </c>
      <c r="H3962" s="71">
        <v>0</v>
      </c>
      <c r="I3962" s="70">
        <v>0</v>
      </c>
      <c r="J3962" s="71">
        <v>0</v>
      </c>
      <c r="K3962" s="70">
        <v>0</v>
      </c>
      <c r="L3962" s="71">
        <v>0</v>
      </c>
      <c r="M3962" s="70">
        <v>0</v>
      </c>
      <c r="N3962" s="71">
        <v>0</v>
      </c>
      <c r="O3962" s="70">
        <v>0</v>
      </c>
      <c r="P3962" s="71">
        <v>0</v>
      </c>
      <c r="Q3962" s="70">
        <v>0</v>
      </c>
      <c r="R3962" s="71">
        <v>0</v>
      </c>
      <c r="S3962" s="70">
        <v>0</v>
      </c>
      <c r="T3962" s="71">
        <v>0</v>
      </c>
      <c r="U3962" s="70">
        <v>0</v>
      </c>
      <c r="V3962" s="71">
        <v>0</v>
      </c>
      <c r="W3962" s="70">
        <v>0</v>
      </c>
      <c r="X3962" s="71">
        <v>0</v>
      </c>
      <c r="Y3962" s="70">
        <v>0</v>
      </c>
      <c r="Z3962" s="71">
        <v>0</v>
      </c>
      <c r="AA3962" s="70">
        <v>0</v>
      </c>
      <c r="AB3962" s="71">
        <v>0</v>
      </c>
      <c r="AC3962" s="54"/>
      <c r="AD3962" s="55">
        <f t="shared" si="81"/>
        <v>0</v>
      </c>
      <c r="AE3962" s="54"/>
    </row>
    <row r="3963" spans="2:31" x14ac:dyDescent="0.3">
      <c r="B3963" s="4" t="s">
        <v>207</v>
      </c>
      <c r="C3963" s="4"/>
      <c r="D3963" s="4"/>
      <c r="E3963" s="70">
        <v>0</v>
      </c>
      <c r="F3963" s="71">
        <v>0</v>
      </c>
      <c r="G3963" s="70">
        <v>0</v>
      </c>
      <c r="H3963" s="71">
        <v>0</v>
      </c>
      <c r="I3963" s="70">
        <v>0</v>
      </c>
      <c r="J3963" s="71">
        <v>0</v>
      </c>
      <c r="K3963" s="70">
        <v>0</v>
      </c>
      <c r="L3963" s="71">
        <v>0</v>
      </c>
      <c r="M3963" s="70">
        <v>0</v>
      </c>
      <c r="N3963" s="71">
        <v>0</v>
      </c>
      <c r="O3963" s="70">
        <v>0</v>
      </c>
      <c r="P3963" s="71">
        <v>0</v>
      </c>
      <c r="Q3963" s="70">
        <v>0</v>
      </c>
      <c r="R3963" s="71">
        <v>0</v>
      </c>
      <c r="S3963" s="70">
        <v>0</v>
      </c>
      <c r="T3963" s="71">
        <v>0</v>
      </c>
      <c r="U3963" s="70">
        <v>0</v>
      </c>
      <c r="V3963" s="71">
        <v>0</v>
      </c>
      <c r="W3963" s="70">
        <v>0</v>
      </c>
      <c r="X3963" s="71">
        <v>0</v>
      </c>
      <c r="Y3963" s="70">
        <v>0</v>
      </c>
      <c r="Z3963" s="71">
        <v>0</v>
      </c>
      <c r="AA3963" s="70">
        <v>0</v>
      </c>
      <c r="AB3963" s="71">
        <v>0</v>
      </c>
      <c r="AC3963" s="54"/>
      <c r="AD3963" s="55">
        <f t="shared" si="81"/>
        <v>0</v>
      </c>
      <c r="AE3963" s="54"/>
    </row>
    <row r="3964" spans="2:31" x14ac:dyDescent="0.3">
      <c r="B3964" s="4" t="s">
        <v>208</v>
      </c>
      <c r="C3964" s="4"/>
      <c r="D3964" s="4"/>
      <c r="E3964" s="70">
        <v>0</v>
      </c>
      <c r="F3964" s="71">
        <v>0</v>
      </c>
      <c r="G3964" s="70">
        <v>0</v>
      </c>
      <c r="H3964" s="71">
        <v>0</v>
      </c>
      <c r="I3964" s="70">
        <v>0</v>
      </c>
      <c r="J3964" s="71">
        <v>0</v>
      </c>
      <c r="K3964" s="70">
        <v>0</v>
      </c>
      <c r="L3964" s="71">
        <v>0</v>
      </c>
      <c r="M3964" s="70">
        <v>0</v>
      </c>
      <c r="N3964" s="71">
        <v>0</v>
      </c>
      <c r="O3964" s="70">
        <v>0</v>
      </c>
      <c r="P3964" s="71">
        <v>0</v>
      </c>
      <c r="Q3964" s="70">
        <v>0</v>
      </c>
      <c r="R3964" s="71">
        <v>0</v>
      </c>
      <c r="S3964" s="70">
        <v>0</v>
      </c>
      <c r="T3964" s="71">
        <v>0</v>
      </c>
      <c r="U3964" s="70">
        <v>0</v>
      </c>
      <c r="V3964" s="71">
        <v>0</v>
      </c>
      <c r="W3964" s="70">
        <v>0</v>
      </c>
      <c r="X3964" s="71">
        <v>0</v>
      </c>
      <c r="Y3964" s="70">
        <v>0</v>
      </c>
      <c r="Z3964" s="71">
        <v>0</v>
      </c>
      <c r="AA3964" s="70">
        <v>0</v>
      </c>
      <c r="AB3964" s="71">
        <v>0</v>
      </c>
      <c r="AC3964" s="54"/>
      <c r="AD3964" s="55">
        <f t="shared" si="81"/>
        <v>0</v>
      </c>
      <c r="AE3964" s="54"/>
    </row>
    <row r="3965" spans="2:31" x14ac:dyDescent="0.3">
      <c r="B3965" s="4" t="s">
        <v>209</v>
      </c>
      <c r="C3965" s="4"/>
      <c r="D3965" s="4"/>
      <c r="E3965" s="70">
        <v>0</v>
      </c>
      <c r="F3965" s="71">
        <v>0</v>
      </c>
      <c r="G3965" s="70">
        <v>0</v>
      </c>
      <c r="H3965" s="71">
        <v>0</v>
      </c>
      <c r="I3965" s="70">
        <v>0</v>
      </c>
      <c r="J3965" s="71">
        <v>0</v>
      </c>
      <c r="K3965" s="70">
        <v>0</v>
      </c>
      <c r="L3965" s="71">
        <v>0</v>
      </c>
      <c r="M3965" s="70">
        <v>0</v>
      </c>
      <c r="N3965" s="71">
        <v>0</v>
      </c>
      <c r="O3965" s="70">
        <v>0</v>
      </c>
      <c r="P3965" s="71">
        <v>0</v>
      </c>
      <c r="Q3965" s="70">
        <v>0</v>
      </c>
      <c r="R3965" s="71">
        <v>0</v>
      </c>
      <c r="S3965" s="70">
        <v>0</v>
      </c>
      <c r="T3965" s="71">
        <v>0</v>
      </c>
      <c r="U3965" s="70">
        <v>0</v>
      </c>
      <c r="V3965" s="71">
        <v>0</v>
      </c>
      <c r="W3965" s="70">
        <v>0</v>
      </c>
      <c r="X3965" s="71">
        <v>0</v>
      </c>
      <c r="Y3965" s="70">
        <v>0</v>
      </c>
      <c r="Z3965" s="71">
        <v>0</v>
      </c>
      <c r="AA3965" s="70">
        <v>0</v>
      </c>
      <c r="AB3965" s="71">
        <v>0</v>
      </c>
      <c r="AC3965" s="54"/>
      <c r="AD3965" s="55">
        <f t="shared" si="81"/>
        <v>0</v>
      </c>
      <c r="AE3965" s="54"/>
    </row>
    <row r="3966" spans="2:31" x14ac:dyDescent="0.3">
      <c r="B3966" s="4" t="s">
        <v>210</v>
      </c>
      <c r="C3966" s="4"/>
      <c r="D3966" s="4"/>
      <c r="E3966" s="70">
        <v>0</v>
      </c>
      <c r="F3966" s="71">
        <v>0</v>
      </c>
      <c r="G3966" s="70">
        <v>0</v>
      </c>
      <c r="H3966" s="71">
        <v>0</v>
      </c>
      <c r="I3966" s="70">
        <v>0</v>
      </c>
      <c r="J3966" s="71">
        <v>0</v>
      </c>
      <c r="K3966" s="70">
        <v>0</v>
      </c>
      <c r="L3966" s="71">
        <v>0</v>
      </c>
      <c r="M3966" s="70">
        <v>0</v>
      </c>
      <c r="N3966" s="71">
        <v>0</v>
      </c>
      <c r="O3966" s="70">
        <v>0</v>
      </c>
      <c r="P3966" s="71">
        <v>0</v>
      </c>
      <c r="Q3966" s="70">
        <v>0</v>
      </c>
      <c r="R3966" s="71">
        <v>0</v>
      </c>
      <c r="S3966" s="70">
        <v>0</v>
      </c>
      <c r="T3966" s="71">
        <v>0</v>
      </c>
      <c r="U3966" s="70">
        <v>0</v>
      </c>
      <c r="V3966" s="71">
        <v>0</v>
      </c>
      <c r="W3966" s="70">
        <v>0</v>
      </c>
      <c r="X3966" s="71">
        <v>0</v>
      </c>
      <c r="Y3966" s="70">
        <v>0</v>
      </c>
      <c r="Z3966" s="71">
        <v>0</v>
      </c>
      <c r="AA3966" s="70">
        <v>0</v>
      </c>
      <c r="AB3966" s="71">
        <v>0</v>
      </c>
      <c r="AC3966" s="54"/>
      <c r="AD3966" s="55">
        <f t="shared" si="81"/>
        <v>0</v>
      </c>
      <c r="AE3966" s="54"/>
    </row>
    <row r="3967" spans="2:31" x14ac:dyDescent="0.3">
      <c r="B3967" s="4" t="s">
        <v>211</v>
      </c>
      <c r="C3967" s="4"/>
      <c r="D3967" s="4"/>
      <c r="E3967" s="70">
        <v>0</v>
      </c>
      <c r="F3967" s="71">
        <v>0</v>
      </c>
      <c r="G3967" s="70">
        <v>0</v>
      </c>
      <c r="H3967" s="71">
        <v>0</v>
      </c>
      <c r="I3967" s="70">
        <v>0</v>
      </c>
      <c r="J3967" s="71">
        <v>0</v>
      </c>
      <c r="K3967" s="70">
        <v>0</v>
      </c>
      <c r="L3967" s="71">
        <v>0</v>
      </c>
      <c r="M3967" s="70">
        <v>0</v>
      </c>
      <c r="N3967" s="71">
        <v>0</v>
      </c>
      <c r="O3967" s="70">
        <v>0</v>
      </c>
      <c r="P3967" s="71">
        <v>0</v>
      </c>
      <c r="Q3967" s="70">
        <v>0</v>
      </c>
      <c r="R3967" s="71">
        <v>0</v>
      </c>
      <c r="S3967" s="70">
        <v>0</v>
      </c>
      <c r="T3967" s="71">
        <v>0</v>
      </c>
      <c r="U3967" s="70">
        <v>0</v>
      </c>
      <c r="V3967" s="71">
        <v>0</v>
      </c>
      <c r="W3967" s="70">
        <v>0</v>
      </c>
      <c r="X3967" s="71">
        <v>0</v>
      </c>
      <c r="Y3967" s="70">
        <v>0</v>
      </c>
      <c r="Z3967" s="71">
        <v>0</v>
      </c>
      <c r="AA3967" s="70">
        <v>0</v>
      </c>
      <c r="AB3967" s="71">
        <v>0</v>
      </c>
      <c r="AC3967" s="54"/>
      <c r="AD3967" s="55">
        <f t="shared" si="81"/>
        <v>0</v>
      </c>
      <c r="AE3967" s="54"/>
    </row>
    <row r="3968" spans="2:31" x14ac:dyDescent="0.3">
      <c r="B3968" s="4" t="s">
        <v>212</v>
      </c>
      <c r="C3968" s="4"/>
      <c r="D3968" s="4"/>
      <c r="E3968" s="70">
        <v>0</v>
      </c>
      <c r="F3968" s="71">
        <v>0</v>
      </c>
      <c r="G3968" s="70">
        <v>0</v>
      </c>
      <c r="H3968" s="71">
        <v>0</v>
      </c>
      <c r="I3968" s="70">
        <v>0</v>
      </c>
      <c r="J3968" s="71">
        <v>0</v>
      </c>
      <c r="K3968" s="70">
        <v>0</v>
      </c>
      <c r="L3968" s="71">
        <v>0</v>
      </c>
      <c r="M3968" s="70">
        <v>0</v>
      </c>
      <c r="N3968" s="71">
        <v>0</v>
      </c>
      <c r="O3968" s="70">
        <v>0</v>
      </c>
      <c r="P3968" s="71">
        <v>0</v>
      </c>
      <c r="Q3968" s="70">
        <v>0</v>
      </c>
      <c r="R3968" s="71">
        <v>0</v>
      </c>
      <c r="S3968" s="70">
        <v>0</v>
      </c>
      <c r="T3968" s="71">
        <v>0</v>
      </c>
      <c r="U3968" s="70">
        <v>0</v>
      </c>
      <c r="V3968" s="71">
        <v>0</v>
      </c>
      <c r="W3968" s="70">
        <v>0</v>
      </c>
      <c r="X3968" s="71">
        <v>0</v>
      </c>
      <c r="Y3968" s="70">
        <v>0</v>
      </c>
      <c r="Z3968" s="71">
        <v>0</v>
      </c>
      <c r="AA3968" s="70">
        <v>0</v>
      </c>
      <c r="AB3968" s="71">
        <v>0</v>
      </c>
      <c r="AC3968" s="54"/>
      <c r="AD3968" s="55">
        <f t="shared" si="81"/>
        <v>0</v>
      </c>
      <c r="AE3968" s="54"/>
    </row>
    <row r="3969" spans="2:31" x14ac:dyDescent="0.3">
      <c r="B3969" s="4" t="s">
        <v>213</v>
      </c>
      <c r="C3969" s="4"/>
      <c r="D3969" s="4"/>
      <c r="E3969" s="70">
        <v>0</v>
      </c>
      <c r="F3969" s="71">
        <v>0</v>
      </c>
      <c r="G3969" s="70">
        <v>0</v>
      </c>
      <c r="H3969" s="71">
        <v>0</v>
      </c>
      <c r="I3969" s="70">
        <v>0</v>
      </c>
      <c r="J3969" s="71">
        <v>0</v>
      </c>
      <c r="K3969" s="70">
        <v>0</v>
      </c>
      <c r="L3969" s="71">
        <v>0</v>
      </c>
      <c r="M3969" s="70">
        <v>0</v>
      </c>
      <c r="N3969" s="71">
        <v>0</v>
      </c>
      <c r="O3969" s="70">
        <v>0</v>
      </c>
      <c r="P3969" s="71">
        <v>0</v>
      </c>
      <c r="Q3969" s="70">
        <v>0</v>
      </c>
      <c r="R3969" s="71">
        <v>0</v>
      </c>
      <c r="S3969" s="70">
        <v>0</v>
      </c>
      <c r="T3969" s="71">
        <v>0</v>
      </c>
      <c r="U3969" s="70">
        <v>0</v>
      </c>
      <c r="V3969" s="71">
        <v>0</v>
      </c>
      <c r="W3969" s="70">
        <v>0</v>
      </c>
      <c r="X3969" s="71">
        <v>0</v>
      </c>
      <c r="Y3969" s="70">
        <v>0</v>
      </c>
      <c r="Z3969" s="71">
        <v>0</v>
      </c>
      <c r="AA3969" s="70">
        <v>0</v>
      </c>
      <c r="AB3969" s="71">
        <v>0</v>
      </c>
      <c r="AC3969" s="54"/>
      <c r="AD3969" s="55">
        <f t="shared" si="81"/>
        <v>0</v>
      </c>
      <c r="AE3969" s="54"/>
    </row>
    <row r="3970" spans="2:31" x14ac:dyDescent="0.3">
      <c r="B3970" s="4" t="s">
        <v>214</v>
      </c>
      <c r="C3970" s="4"/>
      <c r="D3970" s="4"/>
      <c r="E3970" s="70">
        <v>0</v>
      </c>
      <c r="F3970" s="71">
        <v>0</v>
      </c>
      <c r="G3970" s="70">
        <v>0</v>
      </c>
      <c r="H3970" s="71">
        <v>0</v>
      </c>
      <c r="I3970" s="70">
        <v>0</v>
      </c>
      <c r="J3970" s="71">
        <v>0</v>
      </c>
      <c r="K3970" s="70">
        <v>0</v>
      </c>
      <c r="L3970" s="71">
        <v>0</v>
      </c>
      <c r="M3970" s="70">
        <v>0</v>
      </c>
      <c r="N3970" s="71">
        <v>0</v>
      </c>
      <c r="O3970" s="70">
        <v>0</v>
      </c>
      <c r="P3970" s="71">
        <v>0</v>
      </c>
      <c r="Q3970" s="70">
        <v>0</v>
      </c>
      <c r="R3970" s="71">
        <v>0</v>
      </c>
      <c r="S3970" s="70">
        <v>0</v>
      </c>
      <c r="T3970" s="71">
        <v>0</v>
      </c>
      <c r="U3970" s="70">
        <v>0</v>
      </c>
      <c r="V3970" s="71">
        <v>0</v>
      </c>
      <c r="W3970" s="70">
        <v>0</v>
      </c>
      <c r="X3970" s="71">
        <v>0</v>
      </c>
      <c r="Y3970" s="70">
        <v>0</v>
      </c>
      <c r="Z3970" s="71">
        <v>0</v>
      </c>
      <c r="AA3970" s="70">
        <v>0</v>
      </c>
      <c r="AB3970" s="71">
        <v>0</v>
      </c>
      <c r="AC3970" s="54"/>
      <c r="AD3970" s="55">
        <f t="shared" si="81"/>
        <v>0</v>
      </c>
      <c r="AE3970" s="54"/>
    </row>
    <row r="3971" spans="2:31" x14ac:dyDescent="0.3">
      <c r="B3971" s="4" t="s">
        <v>215</v>
      </c>
      <c r="C3971" s="4"/>
      <c r="D3971" s="4"/>
      <c r="E3971" s="70">
        <v>0</v>
      </c>
      <c r="F3971" s="71">
        <v>0</v>
      </c>
      <c r="G3971" s="70">
        <v>0</v>
      </c>
      <c r="H3971" s="71">
        <v>0</v>
      </c>
      <c r="I3971" s="70">
        <v>0</v>
      </c>
      <c r="J3971" s="71">
        <v>0</v>
      </c>
      <c r="K3971" s="70">
        <v>0</v>
      </c>
      <c r="L3971" s="71">
        <v>0</v>
      </c>
      <c r="M3971" s="70">
        <v>0</v>
      </c>
      <c r="N3971" s="71">
        <v>0</v>
      </c>
      <c r="O3971" s="70">
        <v>0</v>
      </c>
      <c r="P3971" s="71">
        <v>0</v>
      </c>
      <c r="Q3971" s="70">
        <v>0</v>
      </c>
      <c r="R3971" s="71">
        <v>0</v>
      </c>
      <c r="S3971" s="70">
        <v>0</v>
      </c>
      <c r="T3971" s="71">
        <v>0</v>
      </c>
      <c r="U3971" s="70">
        <v>0</v>
      </c>
      <c r="V3971" s="71">
        <v>0</v>
      </c>
      <c r="W3971" s="70">
        <v>0</v>
      </c>
      <c r="X3971" s="71">
        <v>0</v>
      </c>
      <c r="Y3971" s="70">
        <v>0</v>
      </c>
      <c r="Z3971" s="71">
        <v>0</v>
      </c>
      <c r="AA3971" s="70">
        <v>0</v>
      </c>
      <c r="AB3971" s="71">
        <v>0</v>
      </c>
      <c r="AC3971" s="54"/>
      <c r="AD3971" s="55">
        <f t="shared" si="81"/>
        <v>0</v>
      </c>
      <c r="AE3971" s="54"/>
    </row>
    <row r="3972" spans="2:31" x14ac:dyDescent="0.3">
      <c r="B3972" s="4" t="s">
        <v>216</v>
      </c>
      <c r="C3972" s="4"/>
      <c r="D3972" s="4"/>
      <c r="E3972" s="70">
        <v>0</v>
      </c>
      <c r="F3972" s="71">
        <v>0</v>
      </c>
      <c r="G3972" s="70">
        <v>0</v>
      </c>
      <c r="H3972" s="71">
        <v>0</v>
      </c>
      <c r="I3972" s="70">
        <v>0</v>
      </c>
      <c r="J3972" s="71">
        <v>0</v>
      </c>
      <c r="K3972" s="70">
        <v>0</v>
      </c>
      <c r="L3972" s="71">
        <v>0</v>
      </c>
      <c r="M3972" s="70">
        <v>0</v>
      </c>
      <c r="N3972" s="71">
        <v>0</v>
      </c>
      <c r="O3972" s="70">
        <v>0</v>
      </c>
      <c r="P3972" s="71">
        <v>0</v>
      </c>
      <c r="Q3972" s="70">
        <v>0</v>
      </c>
      <c r="R3972" s="71">
        <v>0</v>
      </c>
      <c r="S3972" s="70">
        <v>0</v>
      </c>
      <c r="T3972" s="71">
        <v>0</v>
      </c>
      <c r="U3972" s="70">
        <v>0</v>
      </c>
      <c r="V3972" s="71">
        <v>0</v>
      </c>
      <c r="W3972" s="70">
        <v>0</v>
      </c>
      <c r="X3972" s="71">
        <v>0</v>
      </c>
      <c r="Y3972" s="70">
        <v>0</v>
      </c>
      <c r="Z3972" s="71">
        <v>0</v>
      </c>
      <c r="AA3972" s="70">
        <v>0</v>
      </c>
      <c r="AB3972" s="71">
        <v>0</v>
      </c>
      <c r="AC3972" s="54"/>
      <c r="AD3972" s="55">
        <f t="shared" ref="AD3972:AD4033" si="82">SUM(E3972:AB3972)</f>
        <v>0</v>
      </c>
      <c r="AE3972" s="54"/>
    </row>
    <row r="3973" spans="2:31" x14ac:dyDescent="0.3">
      <c r="B3973" s="4" t="s">
        <v>217</v>
      </c>
      <c r="C3973" s="4"/>
      <c r="D3973" s="4"/>
      <c r="E3973" s="70">
        <v>0</v>
      </c>
      <c r="F3973" s="71">
        <v>0</v>
      </c>
      <c r="G3973" s="70">
        <v>0</v>
      </c>
      <c r="H3973" s="71">
        <v>0</v>
      </c>
      <c r="I3973" s="70">
        <v>0</v>
      </c>
      <c r="J3973" s="71">
        <v>0</v>
      </c>
      <c r="K3973" s="70">
        <v>0</v>
      </c>
      <c r="L3973" s="71">
        <v>0</v>
      </c>
      <c r="M3973" s="70">
        <v>0</v>
      </c>
      <c r="N3973" s="71">
        <v>0</v>
      </c>
      <c r="O3973" s="70">
        <v>0</v>
      </c>
      <c r="P3973" s="71">
        <v>0</v>
      </c>
      <c r="Q3973" s="70">
        <v>0</v>
      </c>
      <c r="R3973" s="71">
        <v>0</v>
      </c>
      <c r="S3973" s="70">
        <v>0</v>
      </c>
      <c r="T3973" s="71">
        <v>0</v>
      </c>
      <c r="U3973" s="70">
        <v>0</v>
      </c>
      <c r="V3973" s="71">
        <v>0</v>
      </c>
      <c r="W3973" s="70">
        <v>0</v>
      </c>
      <c r="X3973" s="71">
        <v>0</v>
      </c>
      <c r="Y3973" s="70">
        <v>0</v>
      </c>
      <c r="Z3973" s="71">
        <v>0</v>
      </c>
      <c r="AA3973" s="70">
        <v>0</v>
      </c>
      <c r="AB3973" s="71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218</v>
      </c>
      <c r="C3974" s="4"/>
      <c r="D3974" s="4"/>
      <c r="E3974" s="70">
        <v>0</v>
      </c>
      <c r="F3974" s="71">
        <v>0</v>
      </c>
      <c r="G3974" s="70">
        <v>0</v>
      </c>
      <c r="H3974" s="71">
        <v>0</v>
      </c>
      <c r="I3974" s="70">
        <v>0</v>
      </c>
      <c r="J3974" s="71">
        <v>0</v>
      </c>
      <c r="K3974" s="70">
        <v>0</v>
      </c>
      <c r="L3974" s="71">
        <v>0</v>
      </c>
      <c r="M3974" s="70">
        <v>0</v>
      </c>
      <c r="N3974" s="71">
        <v>0</v>
      </c>
      <c r="O3974" s="70">
        <v>0</v>
      </c>
      <c r="P3974" s="71">
        <v>0</v>
      </c>
      <c r="Q3974" s="70">
        <v>0</v>
      </c>
      <c r="R3974" s="71">
        <v>0</v>
      </c>
      <c r="S3974" s="70">
        <v>0</v>
      </c>
      <c r="T3974" s="71">
        <v>0</v>
      </c>
      <c r="U3974" s="70">
        <v>0</v>
      </c>
      <c r="V3974" s="71">
        <v>0</v>
      </c>
      <c r="W3974" s="70">
        <v>0</v>
      </c>
      <c r="X3974" s="71">
        <v>0</v>
      </c>
      <c r="Y3974" s="70">
        <v>0</v>
      </c>
      <c r="Z3974" s="71">
        <v>0</v>
      </c>
      <c r="AA3974" s="70">
        <v>0</v>
      </c>
      <c r="AB3974" s="71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219</v>
      </c>
      <c r="C3975" s="4"/>
      <c r="D3975" s="4"/>
      <c r="E3975" s="70">
        <v>0</v>
      </c>
      <c r="F3975" s="71">
        <v>0</v>
      </c>
      <c r="G3975" s="70">
        <v>0</v>
      </c>
      <c r="H3975" s="71">
        <v>0</v>
      </c>
      <c r="I3975" s="70">
        <v>0</v>
      </c>
      <c r="J3975" s="71">
        <v>0</v>
      </c>
      <c r="K3975" s="70">
        <v>0</v>
      </c>
      <c r="L3975" s="71">
        <v>0</v>
      </c>
      <c r="M3975" s="70">
        <v>0</v>
      </c>
      <c r="N3975" s="71">
        <v>0</v>
      </c>
      <c r="O3975" s="70">
        <v>0</v>
      </c>
      <c r="P3975" s="71">
        <v>0</v>
      </c>
      <c r="Q3975" s="70">
        <v>0</v>
      </c>
      <c r="R3975" s="71">
        <v>0</v>
      </c>
      <c r="S3975" s="70">
        <v>0</v>
      </c>
      <c r="T3975" s="71">
        <v>0</v>
      </c>
      <c r="U3975" s="70">
        <v>0</v>
      </c>
      <c r="V3975" s="71">
        <v>0</v>
      </c>
      <c r="W3975" s="70">
        <v>0</v>
      </c>
      <c r="X3975" s="71">
        <v>0</v>
      </c>
      <c r="Y3975" s="70">
        <v>0</v>
      </c>
      <c r="Z3975" s="71">
        <v>0</v>
      </c>
      <c r="AA3975" s="70">
        <v>0</v>
      </c>
      <c r="AB3975" s="71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220</v>
      </c>
      <c r="C3976" s="4"/>
      <c r="D3976" s="4"/>
      <c r="E3976" s="70">
        <v>0</v>
      </c>
      <c r="F3976" s="71">
        <v>0</v>
      </c>
      <c r="G3976" s="70">
        <v>0</v>
      </c>
      <c r="H3976" s="71">
        <v>0</v>
      </c>
      <c r="I3976" s="70">
        <v>0</v>
      </c>
      <c r="J3976" s="71">
        <v>0</v>
      </c>
      <c r="K3976" s="70">
        <v>0</v>
      </c>
      <c r="L3976" s="71">
        <v>0</v>
      </c>
      <c r="M3976" s="70">
        <v>0</v>
      </c>
      <c r="N3976" s="71">
        <v>0</v>
      </c>
      <c r="O3976" s="70">
        <v>0</v>
      </c>
      <c r="P3976" s="71">
        <v>0</v>
      </c>
      <c r="Q3976" s="70">
        <v>0</v>
      </c>
      <c r="R3976" s="71">
        <v>0</v>
      </c>
      <c r="S3976" s="70">
        <v>0</v>
      </c>
      <c r="T3976" s="71">
        <v>0</v>
      </c>
      <c r="U3976" s="70">
        <v>0</v>
      </c>
      <c r="V3976" s="71">
        <v>0</v>
      </c>
      <c r="W3976" s="70">
        <v>0</v>
      </c>
      <c r="X3976" s="71">
        <v>0</v>
      </c>
      <c r="Y3976" s="70">
        <v>0</v>
      </c>
      <c r="Z3976" s="71">
        <v>0</v>
      </c>
      <c r="AA3976" s="70">
        <v>0</v>
      </c>
      <c r="AB3976" s="71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221</v>
      </c>
      <c r="C3977" s="4"/>
      <c r="D3977" s="4"/>
      <c r="E3977" s="70">
        <v>0</v>
      </c>
      <c r="F3977" s="71">
        <v>0</v>
      </c>
      <c r="G3977" s="70">
        <v>0</v>
      </c>
      <c r="H3977" s="71">
        <v>0</v>
      </c>
      <c r="I3977" s="70">
        <v>0</v>
      </c>
      <c r="J3977" s="71">
        <v>0</v>
      </c>
      <c r="K3977" s="70">
        <v>0</v>
      </c>
      <c r="L3977" s="71">
        <v>0</v>
      </c>
      <c r="M3977" s="70">
        <v>0</v>
      </c>
      <c r="N3977" s="71">
        <v>0</v>
      </c>
      <c r="O3977" s="70">
        <v>0</v>
      </c>
      <c r="P3977" s="71">
        <v>0</v>
      </c>
      <c r="Q3977" s="70">
        <v>0</v>
      </c>
      <c r="R3977" s="71">
        <v>0</v>
      </c>
      <c r="S3977" s="70">
        <v>0</v>
      </c>
      <c r="T3977" s="71">
        <v>0</v>
      </c>
      <c r="U3977" s="70">
        <v>0</v>
      </c>
      <c r="V3977" s="71">
        <v>0</v>
      </c>
      <c r="W3977" s="70">
        <v>0</v>
      </c>
      <c r="X3977" s="71">
        <v>0</v>
      </c>
      <c r="Y3977" s="70">
        <v>0</v>
      </c>
      <c r="Z3977" s="71">
        <v>0</v>
      </c>
      <c r="AA3977" s="70">
        <v>0</v>
      </c>
      <c r="AB3977" s="71">
        <v>0</v>
      </c>
      <c r="AC3977" s="54"/>
      <c r="AD3977" s="55">
        <f t="shared" si="82"/>
        <v>0</v>
      </c>
      <c r="AE3977" s="54"/>
    </row>
    <row r="3978" spans="2:31" x14ac:dyDescent="0.3">
      <c r="B3978" s="4" t="s">
        <v>222</v>
      </c>
      <c r="C3978" s="4"/>
      <c r="D3978" s="4"/>
      <c r="E3978" s="70">
        <v>0</v>
      </c>
      <c r="F3978" s="71">
        <v>0</v>
      </c>
      <c r="G3978" s="70">
        <v>0</v>
      </c>
      <c r="H3978" s="71">
        <v>0</v>
      </c>
      <c r="I3978" s="70">
        <v>0</v>
      </c>
      <c r="J3978" s="71">
        <v>0</v>
      </c>
      <c r="K3978" s="70">
        <v>0</v>
      </c>
      <c r="L3978" s="71">
        <v>0</v>
      </c>
      <c r="M3978" s="70">
        <v>0</v>
      </c>
      <c r="N3978" s="71">
        <v>0</v>
      </c>
      <c r="O3978" s="70">
        <v>0</v>
      </c>
      <c r="P3978" s="71">
        <v>0</v>
      </c>
      <c r="Q3978" s="70">
        <v>0</v>
      </c>
      <c r="R3978" s="71">
        <v>0</v>
      </c>
      <c r="S3978" s="70">
        <v>0</v>
      </c>
      <c r="T3978" s="71">
        <v>0</v>
      </c>
      <c r="U3978" s="70">
        <v>0</v>
      </c>
      <c r="V3978" s="71">
        <v>0</v>
      </c>
      <c r="W3978" s="70">
        <v>0</v>
      </c>
      <c r="X3978" s="71">
        <v>0</v>
      </c>
      <c r="Y3978" s="70">
        <v>0</v>
      </c>
      <c r="Z3978" s="71">
        <v>0</v>
      </c>
      <c r="AA3978" s="70">
        <v>0</v>
      </c>
      <c r="AB3978" s="71">
        <v>0</v>
      </c>
      <c r="AC3978" s="54"/>
      <c r="AD3978" s="55">
        <f t="shared" si="82"/>
        <v>0</v>
      </c>
      <c r="AE3978" s="54"/>
    </row>
    <row r="3979" spans="2:31" x14ac:dyDescent="0.3">
      <c r="B3979" s="4" t="s">
        <v>223</v>
      </c>
      <c r="C3979" s="4"/>
      <c r="D3979" s="4"/>
      <c r="E3979" s="70">
        <v>0</v>
      </c>
      <c r="F3979" s="71">
        <v>0</v>
      </c>
      <c r="G3979" s="70">
        <v>0</v>
      </c>
      <c r="H3979" s="71">
        <v>0</v>
      </c>
      <c r="I3979" s="70">
        <v>0</v>
      </c>
      <c r="J3979" s="71">
        <v>0</v>
      </c>
      <c r="K3979" s="70">
        <v>0</v>
      </c>
      <c r="L3979" s="71">
        <v>0</v>
      </c>
      <c r="M3979" s="70">
        <v>0</v>
      </c>
      <c r="N3979" s="71">
        <v>0</v>
      </c>
      <c r="O3979" s="70">
        <v>0</v>
      </c>
      <c r="P3979" s="71">
        <v>0</v>
      </c>
      <c r="Q3979" s="70">
        <v>0</v>
      </c>
      <c r="R3979" s="71">
        <v>0</v>
      </c>
      <c r="S3979" s="70">
        <v>0</v>
      </c>
      <c r="T3979" s="71">
        <v>0</v>
      </c>
      <c r="U3979" s="70">
        <v>0</v>
      </c>
      <c r="V3979" s="71">
        <v>0</v>
      </c>
      <c r="W3979" s="70">
        <v>0</v>
      </c>
      <c r="X3979" s="71">
        <v>0</v>
      </c>
      <c r="Y3979" s="70">
        <v>0</v>
      </c>
      <c r="Z3979" s="71">
        <v>0</v>
      </c>
      <c r="AA3979" s="70">
        <v>0</v>
      </c>
      <c r="AB3979" s="71">
        <v>0</v>
      </c>
      <c r="AC3979" s="54"/>
      <c r="AD3979" s="55">
        <f t="shared" si="82"/>
        <v>0</v>
      </c>
      <c r="AE3979" s="54"/>
    </row>
    <row r="3980" spans="2:31" x14ac:dyDescent="0.3">
      <c r="B3980" s="4" t="s">
        <v>224</v>
      </c>
      <c r="C3980" s="4"/>
      <c r="D3980" s="4"/>
      <c r="E3980" s="70">
        <v>0</v>
      </c>
      <c r="F3980" s="71">
        <v>0</v>
      </c>
      <c r="G3980" s="70">
        <v>0</v>
      </c>
      <c r="H3980" s="71">
        <v>0</v>
      </c>
      <c r="I3980" s="70">
        <v>0</v>
      </c>
      <c r="J3980" s="71">
        <v>0</v>
      </c>
      <c r="K3980" s="70">
        <v>0</v>
      </c>
      <c r="L3980" s="71">
        <v>0</v>
      </c>
      <c r="M3980" s="70">
        <v>0</v>
      </c>
      <c r="N3980" s="71">
        <v>0</v>
      </c>
      <c r="O3980" s="70">
        <v>0</v>
      </c>
      <c r="P3980" s="71">
        <v>0</v>
      </c>
      <c r="Q3980" s="70">
        <v>0</v>
      </c>
      <c r="R3980" s="71">
        <v>0</v>
      </c>
      <c r="S3980" s="70">
        <v>0</v>
      </c>
      <c r="T3980" s="71">
        <v>0</v>
      </c>
      <c r="U3980" s="70">
        <v>0</v>
      </c>
      <c r="V3980" s="71">
        <v>0</v>
      </c>
      <c r="W3980" s="70">
        <v>0</v>
      </c>
      <c r="X3980" s="71">
        <v>0</v>
      </c>
      <c r="Y3980" s="70">
        <v>0</v>
      </c>
      <c r="Z3980" s="71">
        <v>0</v>
      </c>
      <c r="AA3980" s="70">
        <v>0</v>
      </c>
      <c r="AB3980" s="71">
        <v>0</v>
      </c>
      <c r="AC3980" s="54"/>
      <c r="AD3980" s="55">
        <f t="shared" si="82"/>
        <v>0</v>
      </c>
      <c r="AE3980" s="54"/>
    </row>
    <row r="3981" spans="2:31" x14ac:dyDescent="0.3">
      <c r="B3981" s="4" t="s">
        <v>225</v>
      </c>
      <c r="C3981" s="4"/>
      <c r="D3981" s="4"/>
      <c r="E3981" s="70">
        <v>0</v>
      </c>
      <c r="F3981" s="71">
        <v>0</v>
      </c>
      <c r="G3981" s="70">
        <v>0</v>
      </c>
      <c r="H3981" s="71">
        <v>0</v>
      </c>
      <c r="I3981" s="70">
        <v>0</v>
      </c>
      <c r="J3981" s="71">
        <v>0</v>
      </c>
      <c r="K3981" s="70">
        <v>0</v>
      </c>
      <c r="L3981" s="71">
        <v>0</v>
      </c>
      <c r="M3981" s="70">
        <v>0</v>
      </c>
      <c r="N3981" s="71">
        <v>0</v>
      </c>
      <c r="O3981" s="70">
        <v>0</v>
      </c>
      <c r="P3981" s="71">
        <v>0</v>
      </c>
      <c r="Q3981" s="70">
        <v>0</v>
      </c>
      <c r="R3981" s="71">
        <v>0</v>
      </c>
      <c r="S3981" s="70">
        <v>0</v>
      </c>
      <c r="T3981" s="71">
        <v>0</v>
      </c>
      <c r="U3981" s="70">
        <v>0</v>
      </c>
      <c r="V3981" s="71">
        <v>0</v>
      </c>
      <c r="W3981" s="70">
        <v>0</v>
      </c>
      <c r="X3981" s="71">
        <v>0</v>
      </c>
      <c r="Y3981" s="70">
        <v>0</v>
      </c>
      <c r="Z3981" s="71">
        <v>0</v>
      </c>
      <c r="AA3981" s="70">
        <v>0</v>
      </c>
      <c r="AB3981" s="71">
        <v>0</v>
      </c>
      <c r="AC3981" s="54"/>
      <c r="AD3981" s="55">
        <f t="shared" si="82"/>
        <v>0</v>
      </c>
      <c r="AE3981" s="54"/>
    </row>
    <row r="3982" spans="2:31" x14ac:dyDescent="0.3">
      <c r="B3982" s="4" t="s">
        <v>226</v>
      </c>
      <c r="C3982" s="4"/>
      <c r="D3982" s="4"/>
      <c r="E3982" s="70">
        <v>0</v>
      </c>
      <c r="F3982" s="71">
        <v>0</v>
      </c>
      <c r="G3982" s="70">
        <v>0</v>
      </c>
      <c r="H3982" s="71">
        <v>0</v>
      </c>
      <c r="I3982" s="70">
        <v>0</v>
      </c>
      <c r="J3982" s="71">
        <v>0</v>
      </c>
      <c r="K3982" s="70">
        <v>0</v>
      </c>
      <c r="L3982" s="71">
        <v>0</v>
      </c>
      <c r="M3982" s="70">
        <v>0</v>
      </c>
      <c r="N3982" s="71">
        <v>0</v>
      </c>
      <c r="O3982" s="70">
        <v>0</v>
      </c>
      <c r="P3982" s="71">
        <v>0</v>
      </c>
      <c r="Q3982" s="70">
        <v>0</v>
      </c>
      <c r="R3982" s="71">
        <v>0</v>
      </c>
      <c r="S3982" s="70">
        <v>0</v>
      </c>
      <c r="T3982" s="71">
        <v>0</v>
      </c>
      <c r="U3982" s="70">
        <v>0</v>
      </c>
      <c r="V3982" s="71">
        <v>0</v>
      </c>
      <c r="W3982" s="70">
        <v>0</v>
      </c>
      <c r="X3982" s="71">
        <v>0</v>
      </c>
      <c r="Y3982" s="70">
        <v>0</v>
      </c>
      <c r="Z3982" s="71">
        <v>0</v>
      </c>
      <c r="AA3982" s="70">
        <v>0</v>
      </c>
      <c r="AB3982" s="71">
        <v>0</v>
      </c>
      <c r="AC3982" s="54"/>
      <c r="AD3982" s="55">
        <f t="shared" si="82"/>
        <v>0</v>
      </c>
      <c r="AE3982" s="54"/>
    </row>
    <row r="3983" spans="2:31" x14ac:dyDescent="0.3">
      <c r="B3983" s="4" t="s">
        <v>227</v>
      </c>
      <c r="C3983" s="4"/>
      <c r="D3983" s="4"/>
      <c r="E3983" s="70">
        <v>0</v>
      </c>
      <c r="F3983" s="71">
        <v>0</v>
      </c>
      <c r="G3983" s="70">
        <v>0</v>
      </c>
      <c r="H3983" s="71">
        <v>0</v>
      </c>
      <c r="I3983" s="70">
        <v>0</v>
      </c>
      <c r="J3983" s="71">
        <v>0</v>
      </c>
      <c r="K3983" s="70">
        <v>0</v>
      </c>
      <c r="L3983" s="71">
        <v>0</v>
      </c>
      <c r="M3983" s="70">
        <v>0</v>
      </c>
      <c r="N3983" s="71">
        <v>0</v>
      </c>
      <c r="O3983" s="70">
        <v>0</v>
      </c>
      <c r="P3983" s="71">
        <v>0</v>
      </c>
      <c r="Q3983" s="70">
        <v>0</v>
      </c>
      <c r="R3983" s="71">
        <v>0</v>
      </c>
      <c r="S3983" s="70">
        <v>0</v>
      </c>
      <c r="T3983" s="71">
        <v>0</v>
      </c>
      <c r="U3983" s="70">
        <v>0</v>
      </c>
      <c r="V3983" s="71">
        <v>0</v>
      </c>
      <c r="W3983" s="70">
        <v>0</v>
      </c>
      <c r="X3983" s="71">
        <v>0</v>
      </c>
      <c r="Y3983" s="70">
        <v>0</v>
      </c>
      <c r="Z3983" s="71">
        <v>0</v>
      </c>
      <c r="AA3983" s="70">
        <v>0</v>
      </c>
      <c r="AB3983" s="71">
        <v>0</v>
      </c>
      <c r="AC3983" s="54"/>
      <c r="AD3983" s="55">
        <f t="shared" si="82"/>
        <v>0</v>
      </c>
      <c r="AE3983" s="54"/>
    </row>
    <row r="3984" spans="2:31" x14ac:dyDescent="0.3">
      <c r="B3984" s="4" t="s">
        <v>228</v>
      </c>
      <c r="C3984" s="4"/>
      <c r="D3984" s="4"/>
      <c r="E3984" s="70">
        <v>0</v>
      </c>
      <c r="F3984" s="71">
        <v>0</v>
      </c>
      <c r="G3984" s="70">
        <v>0</v>
      </c>
      <c r="H3984" s="71">
        <v>0</v>
      </c>
      <c r="I3984" s="70">
        <v>0</v>
      </c>
      <c r="J3984" s="71">
        <v>0</v>
      </c>
      <c r="K3984" s="70">
        <v>0</v>
      </c>
      <c r="L3984" s="71">
        <v>0</v>
      </c>
      <c r="M3984" s="70">
        <v>0</v>
      </c>
      <c r="N3984" s="71">
        <v>0</v>
      </c>
      <c r="O3984" s="70">
        <v>0</v>
      </c>
      <c r="P3984" s="71">
        <v>0</v>
      </c>
      <c r="Q3984" s="70">
        <v>0</v>
      </c>
      <c r="R3984" s="71">
        <v>0</v>
      </c>
      <c r="S3984" s="70">
        <v>0</v>
      </c>
      <c r="T3984" s="71">
        <v>0</v>
      </c>
      <c r="U3984" s="70">
        <v>0</v>
      </c>
      <c r="V3984" s="71">
        <v>0</v>
      </c>
      <c r="W3984" s="70">
        <v>0</v>
      </c>
      <c r="X3984" s="71">
        <v>0</v>
      </c>
      <c r="Y3984" s="70">
        <v>0</v>
      </c>
      <c r="Z3984" s="71">
        <v>0</v>
      </c>
      <c r="AA3984" s="70">
        <v>0</v>
      </c>
      <c r="AB3984" s="71">
        <v>0</v>
      </c>
      <c r="AC3984" s="54"/>
      <c r="AD3984" s="55">
        <f t="shared" si="82"/>
        <v>0</v>
      </c>
      <c r="AE3984" s="54"/>
    </row>
    <row r="3985" spans="2:31" x14ac:dyDescent="0.3">
      <c r="B3985" s="4" t="s">
        <v>229</v>
      </c>
      <c r="C3985" s="4"/>
      <c r="D3985" s="4"/>
      <c r="E3985" s="70">
        <v>0</v>
      </c>
      <c r="F3985" s="71">
        <v>0</v>
      </c>
      <c r="G3985" s="70">
        <v>0</v>
      </c>
      <c r="H3985" s="71">
        <v>0</v>
      </c>
      <c r="I3985" s="70">
        <v>0</v>
      </c>
      <c r="J3985" s="71">
        <v>0</v>
      </c>
      <c r="K3985" s="70">
        <v>0</v>
      </c>
      <c r="L3985" s="71">
        <v>0</v>
      </c>
      <c r="M3985" s="70">
        <v>0</v>
      </c>
      <c r="N3985" s="71">
        <v>0</v>
      </c>
      <c r="O3985" s="70">
        <v>0</v>
      </c>
      <c r="P3985" s="71">
        <v>0</v>
      </c>
      <c r="Q3985" s="70">
        <v>0</v>
      </c>
      <c r="R3985" s="71">
        <v>0</v>
      </c>
      <c r="S3985" s="70">
        <v>0</v>
      </c>
      <c r="T3985" s="71">
        <v>0</v>
      </c>
      <c r="U3985" s="70">
        <v>0</v>
      </c>
      <c r="V3985" s="71">
        <v>0</v>
      </c>
      <c r="W3985" s="70">
        <v>0</v>
      </c>
      <c r="X3985" s="71">
        <v>0</v>
      </c>
      <c r="Y3985" s="70">
        <v>0</v>
      </c>
      <c r="Z3985" s="71">
        <v>0</v>
      </c>
      <c r="AA3985" s="70">
        <v>0</v>
      </c>
      <c r="AB3985" s="71">
        <v>0</v>
      </c>
      <c r="AC3985" s="54"/>
      <c r="AD3985" s="55">
        <f t="shared" si="82"/>
        <v>0</v>
      </c>
      <c r="AE3985" s="54"/>
    </row>
    <row r="3986" spans="2:31" x14ac:dyDescent="0.3">
      <c r="B3986" s="4" t="s">
        <v>230</v>
      </c>
      <c r="C3986" s="4"/>
      <c r="D3986" s="4"/>
      <c r="E3986" s="70">
        <v>0</v>
      </c>
      <c r="F3986" s="71">
        <v>0</v>
      </c>
      <c r="G3986" s="70">
        <v>0</v>
      </c>
      <c r="H3986" s="71">
        <v>0</v>
      </c>
      <c r="I3986" s="70">
        <v>0</v>
      </c>
      <c r="J3986" s="71">
        <v>0</v>
      </c>
      <c r="K3986" s="70">
        <v>0</v>
      </c>
      <c r="L3986" s="71">
        <v>0</v>
      </c>
      <c r="M3986" s="70">
        <v>0</v>
      </c>
      <c r="N3986" s="71">
        <v>0</v>
      </c>
      <c r="O3986" s="70">
        <v>0</v>
      </c>
      <c r="P3986" s="71">
        <v>0</v>
      </c>
      <c r="Q3986" s="70">
        <v>0</v>
      </c>
      <c r="R3986" s="71">
        <v>0</v>
      </c>
      <c r="S3986" s="70">
        <v>0</v>
      </c>
      <c r="T3986" s="71">
        <v>0</v>
      </c>
      <c r="U3986" s="70">
        <v>0</v>
      </c>
      <c r="V3986" s="71">
        <v>0</v>
      </c>
      <c r="W3986" s="70">
        <v>0</v>
      </c>
      <c r="X3986" s="71">
        <v>0</v>
      </c>
      <c r="Y3986" s="70">
        <v>0</v>
      </c>
      <c r="Z3986" s="71">
        <v>0</v>
      </c>
      <c r="AA3986" s="70">
        <v>0</v>
      </c>
      <c r="AB3986" s="71">
        <v>0</v>
      </c>
      <c r="AC3986" s="54"/>
      <c r="AD3986" s="55">
        <f t="shared" si="82"/>
        <v>0</v>
      </c>
      <c r="AE3986" s="54"/>
    </row>
    <row r="3987" spans="2:31" x14ac:dyDescent="0.3">
      <c r="B3987" s="4" t="s">
        <v>231</v>
      </c>
      <c r="C3987" s="4"/>
      <c r="D3987" s="4"/>
      <c r="E3987" s="70">
        <v>0</v>
      </c>
      <c r="F3987" s="71">
        <v>0</v>
      </c>
      <c r="G3987" s="70">
        <v>0</v>
      </c>
      <c r="H3987" s="71">
        <v>0</v>
      </c>
      <c r="I3987" s="70">
        <v>0</v>
      </c>
      <c r="J3987" s="71">
        <v>0</v>
      </c>
      <c r="K3987" s="70">
        <v>0</v>
      </c>
      <c r="L3987" s="71">
        <v>0</v>
      </c>
      <c r="M3987" s="70">
        <v>0</v>
      </c>
      <c r="N3987" s="71">
        <v>0</v>
      </c>
      <c r="O3987" s="70">
        <v>0</v>
      </c>
      <c r="P3987" s="71">
        <v>0</v>
      </c>
      <c r="Q3987" s="70">
        <v>0</v>
      </c>
      <c r="R3987" s="71">
        <v>0</v>
      </c>
      <c r="S3987" s="70">
        <v>0</v>
      </c>
      <c r="T3987" s="71">
        <v>0</v>
      </c>
      <c r="U3987" s="70">
        <v>0</v>
      </c>
      <c r="V3987" s="71">
        <v>0</v>
      </c>
      <c r="W3987" s="70">
        <v>0</v>
      </c>
      <c r="X3987" s="71">
        <v>0</v>
      </c>
      <c r="Y3987" s="70">
        <v>0</v>
      </c>
      <c r="Z3987" s="71">
        <v>0</v>
      </c>
      <c r="AA3987" s="70">
        <v>0</v>
      </c>
      <c r="AB3987" s="71">
        <v>0</v>
      </c>
      <c r="AC3987" s="54"/>
      <c r="AD3987" s="55">
        <f t="shared" si="82"/>
        <v>0</v>
      </c>
      <c r="AE3987" s="54"/>
    </row>
    <row r="3988" spans="2:31" x14ac:dyDescent="0.3">
      <c r="B3988" s="4" t="s">
        <v>232</v>
      </c>
      <c r="C3988" s="4"/>
      <c r="D3988" s="4"/>
      <c r="E3988" s="70">
        <v>0</v>
      </c>
      <c r="F3988" s="71">
        <v>0</v>
      </c>
      <c r="G3988" s="70">
        <v>0</v>
      </c>
      <c r="H3988" s="71">
        <v>0</v>
      </c>
      <c r="I3988" s="70">
        <v>0</v>
      </c>
      <c r="J3988" s="71">
        <v>0</v>
      </c>
      <c r="K3988" s="70">
        <v>0</v>
      </c>
      <c r="L3988" s="71">
        <v>0</v>
      </c>
      <c r="M3988" s="70">
        <v>0</v>
      </c>
      <c r="N3988" s="71">
        <v>0</v>
      </c>
      <c r="O3988" s="70">
        <v>0</v>
      </c>
      <c r="P3988" s="71">
        <v>0</v>
      </c>
      <c r="Q3988" s="70">
        <v>0</v>
      </c>
      <c r="R3988" s="71">
        <v>0</v>
      </c>
      <c r="S3988" s="70">
        <v>0</v>
      </c>
      <c r="T3988" s="71">
        <v>0</v>
      </c>
      <c r="U3988" s="70">
        <v>0</v>
      </c>
      <c r="V3988" s="71">
        <v>0</v>
      </c>
      <c r="W3988" s="70">
        <v>0</v>
      </c>
      <c r="X3988" s="71">
        <v>0</v>
      </c>
      <c r="Y3988" s="70">
        <v>0</v>
      </c>
      <c r="Z3988" s="71">
        <v>0</v>
      </c>
      <c r="AA3988" s="70">
        <v>0</v>
      </c>
      <c r="AB3988" s="71">
        <v>0</v>
      </c>
      <c r="AC3988" s="54"/>
      <c r="AD3988" s="55">
        <f t="shared" si="82"/>
        <v>0</v>
      </c>
      <c r="AE3988" s="54"/>
    </row>
    <row r="3989" spans="2:31" x14ac:dyDescent="0.3">
      <c r="B3989" s="4" t="s">
        <v>233</v>
      </c>
      <c r="C3989" s="4"/>
      <c r="D3989" s="4"/>
      <c r="E3989" s="70">
        <v>0</v>
      </c>
      <c r="F3989" s="71">
        <v>0</v>
      </c>
      <c r="G3989" s="70">
        <v>0</v>
      </c>
      <c r="H3989" s="71">
        <v>0</v>
      </c>
      <c r="I3989" s="70">
        <v>0</v>
      </c>
      <c r="J3989" s="71">
        <v>0</v>
      </c>
      <c r="K3989" s="70">
        <v>0</v>
      </c>
      <c r="L3989" s="71">
        <v>0</v>
      </c>
      <c r="M3989" s="70">
        <v>0</v>
      </c>
      <c r="N3989" s="71">
        <v>0</v>
      </c>
      <c r="O3989" s="70">
        <v>0</v>
      </c>
      <c r="P3989" s="71">
        <v>0</v>
      </c>
      <c r="Q3989" s="70">
        <v>0</v>
      </c>
      <c r="R3989" s="71">
        <v>0</v>
      </c>
      <c r="S3989" s="70">
        <v>0</v>
      </c>
      <c r="T3989" s="71">
        <v>0</v>
      </c>
      <c r="U3989" s="70">
        <v>0</v>
      </c>
      <c r="V3989" s="71">
        <v>0</v>
      </c>
      <c r="W3989" s="70">
        <v>0</v>
      </c>
      <c r="X3989" s="71">
        <v>0</v>
      </c>
      <c r="Y3989" s="70">
        <v>0</v>
      </c>
      <c r="Z3989" s="71">
        <v>0</v>
      </c>
      <c r="AA3989" s="70">
        <v>0</v>
      </c>
      <c r="AB3989" s="71">
        <v>0</v>
      </c>
      <c r="AC3989" s="54"/>
      <c r="AD3989" s="55">
        <f t="shared" si="82"/>
        <v>0</v>
      </c>
      <c r="AE3989" s="54"/>
    </row>
    <row r="3990" spans="2:31" x14ac:dyDescent="0.3">
      <c r="B3990" s="4" t="s">
        <v>234</v>
      </c>
      <c r="C3990" s="4"/>
      <c r="D3990" s="4"/>
      <c r="E3990" s="70">
        <v>0</v>
      </c>
      <c r="F3990" s="71">
        <v>0</v>
      </c>
      <c r="G3990" s="70">
        <v>0</v>
      </c>
      <c r="H3990" s="71">
        <v>0</v>
      </c>
      <c r="I3990" s="70">
        <v>0</v>
      </c>
      <c r="J3990" s="71">
        <v>0</v>
      </c>
      <c r="K3990" s="70">
        <v>0</v>
      </c>
      <c r="L3990" s="71">
        <v>0</v>
      </c>
      <c r="M3990" s="70">
        <v>0</v>
      </c>
      <c r="N3990" s="71">
        <v>0</v>
      </c>
      <c r="O3990" s="70">
        <v>0</v>
      </c>
      <c r="P3990" s="71">
        <v>0</v>
      </c>
      <c r="Q3990" s="70">
        <v>0</v>
      </c>
      <c r="R3990" s="71">
        <v>0</v>
      </c>
      <c r="S3990" s="70">
        <v>0</v>
      </c>
      <c r="T3990" s="71">
        <v>0</v>
      </c>
      <c r="U3990" s="70">
        <v>0</v>
      </c>
      <c r="V3990" s="71">
        <v>0</v>
      </c>
      <c r="W3990" s="70">
        <v>0</v>
      </c>
      <c r="X3990" s="71">
        <v>0</v>
      </c>
      <c r="Y3990" s="70">
        <v>0</v>
      </c>
      <c r="Z3990" s="71">
        <v>0</v>
      </c>
      <c r="AA3990" s="70">
        <v>0</v>
      </c>
      <c r="AB3990" s="71">
        <v>0</v>
      </c>
      <c r="AC3990" s="54"/>
      <c r="AD3990" s="55">
        <f t="shared" si="82"/>
        <v>0</v>
      </c>
      <c r="AE3990" s="54"/>
    </row>
    <row r="3991" spans="2:31" x14ac:dyDescent="0.3">
      <c r="B3991" s="4" t="s">
        <v>235</v>
      </c>
      <c r="C3991" s="4"/>
      <c r="D3991" s="4"/>
      <c r="E3991" s="70">
        <v>0</v>
      </c>
      <c r="F3991" s="71">
        <v>0</v>
      </c>
      <c r="G3991" s="70">
        <v>0</v>
      </c>
      <c r="H3991" s="71">
        <v>0</v>
      </c>
      <c r="I3991" s="70">
        <v>0</v>
      </c>
      <c r="J3991" s="71">
        <v>0</v>
      </c>
      <c r="K3991" s="70">
        <v>0</v>
      </c>
      <c r="L3991" s="71">
        <v>0</v>
      </c>
      <c r="M3991" s="70">
        <v>0</v>
      </c>
      <c r="N3991" s="71">
        <v>0</v>
      </c>
      <c r="O3991" s="70">
        <v>0</v>
      </c>
      <c r="P3991" s="71">
        <v>0</v>
      </c>
      <c r="Q3991" s="70">
        <v>0</v>
      </c>
      <c r="R3991" s="71">
        <v>0</v>
      </c>
      <c r="S3991" s="70">
        <v>0</v>
      </c>
      <c r="T3991" s="71">
        <v>0</v>
      </c>
      <c r="U3991" s="70">
        <v>0</v>
      </c>
      <c r="V3991" s="71">
        <v>0</v>
      </c>
      <c r="W3991" s="70">
        <v>0</v>
      </c>
      <c r="X3991" s="71">
        <v>0</v>
      </c>
      <c r="Y3991" s="70">
        <v>0</v>
      </c>
      <c r="Z3991" s="71">
        <v>0</v>
      </c>
      <c r="AA3991" s="70">
        <v>0</v>
      </c>
      <c r="AB3991" s="71">
        <v>0</v>
      </c>
      <c r="AC3991" s="54"/>
      <c r="AD3991" s="55">
        <f t="shared" si="82"/>
        <v>0</v>
      </c>
      <c r="AE3991" s="54"/>
    </row>
    <row r="3992" spans="2:31" x14ac:dyDescent="0.3">
      <c r="B3992" s="4" t="s">
        <v>236</v>
      </c>
      <c r="C3992" s="4"/>
      <c r="D3992" s="4"/>
      <c r="E3992" s="70">
        <v>0</v>
      </c>
      <c r="F3992" s="71">
        <v>0</v>
      </c>
      <c r="G3992" s="70">
        <v>0</v>
      </c>
      <c r="H3992" s="71">
        <v>0</v>
      </c>
      <c r="I3992" s="70">
        <v>0</v>
      </c>
      <c r="J3992" s="71">
        <v>0</v>
      </c>
      <c r="K3992" s="70">
        <v>0</v>
      </c>
      <c r="L3992" s="71">
        <v>0</v>
      </c>
      <c r="M3992" s="70">
        <v>0</v>
      </c>
      <c r="N3992" s="71">
        <v>0</v>
      </c>
      <c r="O3992" s="70">
        <v>0</v>
      </c>
      <c r="P3992" s="71">
        <v>0</v>
      </c>
      <c r="Q3992" s="70">
        <v>0</v>
      </c>
      <c r="R3992" s="71">
        <v>0</v>
      </c>
      <c r="S3992" s="70">
        <v>0</v>
      </c>
      <c r="T3992" s="71">
        <v>0</v>
      </c>
      <c r="U3992" s="70">
        <v>0</v>
      </c>
      <c r="V3992" s="71">
        <v>0</v>
      </c>
      <c r="W3992" s="70">
        <v>0</v>
      </c>
      <c r="X3992" s="71">
        <v>0</v>
      </c>
      <c r="Y3992" s="70">
        <v>0</v>
      </c>
      <c r="Z3992" s="71">
        <v>0</v>
      </c>
      <c r="AA3992" s="70">
        <v>0</v>
      </c>
      <c r="AB3992" s="71">
        <v>0</v>
      </c>
      <c r="AC3992" s="54"/>
      <c r="AD3992" s="55">
        <f t="shared" si="82"/>
        <v>0</v>
      </c>
      <c r="AE3992" s="54"/>
    </row>
    <row r="3993" spans="2:31" x14ac:dyDescent="0.3">
      <c r="B3993" s="4" t="s">
        <v>237</v>
      </c>
      <c r="C3993" s="4"/>
      <c r="D3993" s="4"/>
      <c r="E3993" s="70">
        <v>0</v>
      </c>
      <c r="F3993" s="71">
        <v>0</v>
      </c>
      <c r="G3993" s="70">
        <v>0</v>
      </c>
      <c r="H3993" s="71">
        <v>0</v>
      </c>
      <c r="I3993" s="70">
        <v>0</v>
      </c>
      <c r="J3993" s="71">
        <v>0</v>
      </c>
      <c r="K3993" s="70">
        <v>0</v>
      </c>
      <c r="L3993" s="71">
        <v>0</v>
      </c>
      <c r="M3993" s="70">
        <v>0</v>
      </c>
      <c r="N3993" s="71">
        <v>0</v>
      </c>
      <c r="O3993" s="70">
        <v>0</v>
      </c>
      <c r="P3993" s="71">
        <v>0</v>
      </c>
      <c r="Q3993" s="70">
        <v>0</v>
      </c>
      <c r="R3993" s="71">
        <v>0</v>
      </c>
      <c r="S3993" s="70">
        <v>0</v>
      </c>
      <c r="T3993" s="71">
        <v>0</v>
      </c>
      <c r="U3993" s="70">
        <v>0</v>
      </c>
      <c r="V3993" s="71">
        <v>0</v>
      </c>
      <c r="W3993" s="70">
        <v>0</v>
      </c>
      <c r="X3993" s="71">
        <v>0</v>
      </c>
      <c r="Y3993" s="70">
        <v>0</v>
      </c>
      <c r="Z3993" s="71">
        <v>0</v>
      </c>
      <c r="AA3993" s="70">
        <v>0</v>
      </c>
      <c r="AB3993" s="71">
        <v>0</v>
      </c>
      <c r="AC3993" s="54"/>
      <c r="AD3993" s="55">
        <f t="shared" si="82"/>
        <v>0</v>
      </c>
      <c r="AE3993" s="54"/>
    </row>
    <row r="3994" spans="2:31" x14ac:dyDescent="0.3">
      <c r="B3994" s="4" t="s">
        <v>238</v>
      </c>
      <c r="C3994" s="4"/>
      <c r="D3994" s="4"/>
      <c r="E3994" s="70">
        <v>0</v>
      </c>
      <c r="F3994" s="71">
        <v>0</v>
      </c>
      <c r="G3994" s="70">
        <v>0</v>
      </c>
      <c r="H3994" s="71">
        <v>0</v>
      </c>
      <c r="I3994" s="70">
        <v>0</v>
      </c>
      <c r="J3994" s="71">
        <v>0</v>
      </c>
      <c r="K3994" s="70">
        <v>0</v>
      </c>
      <c r="L3994" s="71">
        <v>0</v>
      </c>
      <c r="M3994" s="70">
        <v>0</v>
      </c>
      <c r="N3994" s="71">
        <v>0</v>
      </c>
      <c r="O3994" s="70">
        <v>0</v>
      </c>
      <c r="P3994" s="71">
        <v>0</v>
      </c>
      <c r="Q3994" s="70">
        <v>0</v>
      </c>
      <c r="R3994" s="71">
        <v>0</v>
      </c>
      <c r="S3994" s="70">
        <v>0</v>
      </c>
      <c r="T3994" s="71">
        <v>0</v>
      </c>
      <c r="U3994" s="70">
        <v>0</v>
      </c>
      <c r="V3994" s="71">
        <v>0</v>
      </c>
      <c r="W3994" s="70">
        <v>0</v>
      </c>
      <c r="X3994" s="71">
        <v>0</v>
      </c>
      <c r="Y3994" s="70">
        <v>0</v>
      </c>
      <c r="Z3994" s="71">
        <v>0</v>
      </c>
      <c r="AA3994" s="70">
        <v>0</v>
      </c>
      <c r="AB3994" s="71">
        <v>0</v>
      </c>
      <c r="AC3994" s="54"/>
      <c r="AD3994" s="55">
        <f t="shared" si="82"/>
        <v>0</v>
      </c>
      <c r="AE3994" s="54"/>
    </row>
    <row r="3995" spans="2:31" x14ac:dyDescent="0.3">
      <c r="B3995" s="4" t="s">
        <v>239</v>
      </c>
      <c r="C3995" s="4"/>
      <c r="D3995" s="4"/>
      <c r="E3995" s="70">
        <v>0</v>
      </c>
      <c r="F3995" s="71">
        <v>0</v>
      </c>
      <c r="G3995" s="70">
        <v>0</v>
      </c>
      <c r="H3995" s="71">
        <v>0</v>
      </c>
      <c r="I3995" s="70">
        <v>0</v>
      </c>
      <c r="J3995" s="71">
        <v>0</v>
      </c>
      <c r="K3995" s="70">
        <v>0</v>
      </c>
      <c r="L3995" s="71">
        <v>0</v>
      </c>
      <c r="M3995" s="70">
        <v>0</v>
      </c>
      <c r="N3995" s="71">
        <v>0</v>
      </c>
      <c r="O3995" s="70">
        <v>0</v>
      </c>
      <c r="P3995" s="71">
        <v>0</v>
      </c>
      <c r="Q3995" s="70">
        <v>0</v>
      </c>
      <c r="R3995" s="71">
        <v>0</v>
      </c>
      <c r="S3995" s="70">
        <v>0</v>
      </c>
      <c r="T3995" s="71">
        <v>0</v>
      </c>
      <c r="U3995" s="70">
        <v>0</v>
      </c>
      <c r="V3995" s="71">
        <v>0</v>
      </c>
      <c r="W3995" s="70">
        <v>0</v>
      </c>
      <c r="X3995" s="71">
        <v>0</v>
      </c>
      <c r="Y3995" s="70">
        <v>0</v>
      </c>
      <c r="Z3995" s="71">
        <v>0</v>
      </c>
      <c r="AA3995" s="70">
        <v>0</v>
      </c>
      <c r="AB3995" s="71">
        <v>0</v>
      </c>
      <c r="AC3995" s="54"/>
      <c r="AD3995" s="55">
        <f t="shared" si="82"/>
        <v>0</v>
      </c>
      <c r="AE3995" s="54"/>
    </row>
    <row r="3996" spans="2:31" x14ac:dyDescent="0.3">
      <c r="B3996" s="4" t="s">
        <v>240</v>
      </c>
      <c r="C3996" s="4"/>
      <c r="D3996" s="4"/>
      <c r="E3996" s="70">
        <v>0</v>
      </c>
      <c r="F3996" s="71">
        <v>0</v>
      </c>
      <c r="G3996" s="70">
        <v>0</v>
      </c>
      <c r="H3996" s="71">
        <v>0</v>
      </c>
      <c r="I3996" s="70">
        <v>0</v>
      </c>
      <c r="J3996" s="71">
        <v>0</v>
      </c>
      <c r="K3996" s="70">
        <v>0</v>
      </c>
      <c r="L3996" s="71">
        <v>0</v>
      </c>
      <c r="M3996" s="70">
        <v>0</v>
      </c>
      <c r="N3996" s="71">
        <v>0</v>
      </c>
      <c r="O3996" s="70">
        <v>0</v>
      </c>
      <c r="P3996" s="71">
        <v>0</v>
      </c>
      <c r="Q3996" s="70">
        <v>0</v>
      </c>
      <c r="R3996" s="71">
        <v>0</v>
      </c>
      <c r="S3996" s="70">
        <v>0</v>
      </c>
      <c r="T3996" s="71">
        <v>0</v>
      </c>
      <c r="U3996" s="70">
        <v>0</v>
      </c>
      <c r="V3996" s="71">
        <v>0</v>
      </c>
      <c r="W3996" s="70">
        <v>0</v>
      </c>
      <c r="X3996" s="71">
        <v>0</v>
      </c>
      <c r="Y3996" s="70">
        <v>0</v>
      </c>
      <c r="Z3996" s="71">
        <v>0</v>
      </c>
      <c r="AA3996" s="70">
        <v>0</v>
      </c>
      <c r="AB3996" s="71">
        <v>0</v>
      </c>
      <c r="AC3996" s="54"/>
      <c r="AD3996" s="55">
        <f t="shared" si="82"/>
        <v>0</v>
      </c>
      <c r="AE3996" s="54"/>
    </row>
    <row r="3997" spans="2:31" x14ac:dyDescent="0.3">
      <c r="B3997" s="4" t="s">
        <v>241</v>
      </c>
      <c r="C3997" s="4"/>
      <c r="D3997" s="4"/>
      <c r="E3997" s="70">
        <v>0</v>
      </c>
      <c r="F3997" s="71">
        <v>0</v>
      </c>
      <c r="G3997" s="70">
        <v>0</v>
      </c>
      <c r="H3997" s="71">
        <v>0</v>
      </c>
      <c r="I3997" s="70">
        <v>0</v>
      </c>
      <c r="J3997" s="71">
        <v>0</v>
      </c>
      <c r="K3997" s="70">
        <v>0</v>
      </c>
      <c r="L3997" s="71">
        <v>0</v>
      </c>
      <c r="M3997" s="70">
        <v>0</v>
      </c>
      <c r="N3997" s="71">
        <v>0</v>
      </c>
      <c r="O3997" s="70">
        <v>0</v>
      </c>
      <c r="P3997" s="71">
        <v>0</v>
      </c>
      <c r="Q3997" s="70">
        <v>0</v>
      </c>
      <c r="R3997" s="71">
        <v>0</v>
      </c>
      <c r="S3997" s="70">
        <v>0</v>
      </c>
      <c r="T3997" s="71">
        <v>0</v>
      </c>
      <c r="U3997" s="70">
        <v>0</v>
      </c>
      <c r="V3997" s="71">
        <v>0</v>
      </c>
      <c r="W3997" s="70">
        <v>0</v>
      </c>
      <c r="X3997" s="71">
        <v>0</v>
      </c>
      <c r="Y3997" s="70">
        <v>0</v>
      </c>
      <c r="Z3997" s="71">
        <v>0</v>
      </c>
      <c r="AA3997" s="70">
        <v>0</v>
      </c>
      <c r="AB3997" s="71">
        <v>0</v>
      </c>
      <c r="AC3997" s="54"/>
      <c r="AD3997" s="55">
        <f t="shared" si="82"/>
        <v>0</v>
      </c>
      <c r="AE3997" s="54"/>
    </row>
    <row r="3998" spans="2:31" x14ac:dyDescent="0.3">
      <c r="B3998" s="4" t="s">
        <v>242</v>
      </c>
      <c r="C3998" s="4"/>
      <c r="D3998" s="4"/>
      <c r="E3998" s="70">
        <v>0</v>
      </c>
      <c r="F3998" s="71">
        <v>0</v>
      </c>
      <c r="G3998" s="70">
        <v>0</v>
      </c>
      <c r="H3998" s="71">
        <v>0</v>
      </c>
      <c r="I3998" s="70">
        <v>0</v>
      </c>
      <c r="J3998" s="71">
        <v>0</v>
      </c>
      <c r="K3998" s="70">
        <v>0</v>
      </c>
      <c r="L3998" s="71">
        <v>0</v>
      </c>
      <c r="M3998" s="70">
        <v>0</v>
      </c>
      <c r="N3998" s="71">
        <v>0</v>
      </c>
      <c r="O3998" s="70">
        <v>0</v>
      </c>
      <c r="P3998" s="71">
        <v>0</v>
      </c>
      <c r="Q3998" s="70">
        <v>0</v>
      </c>
      <c r="R3998" s="71">
        <v>0</v>
      </c>
      <c r="S3998" s="70">
        <v>0</v>
      </c>
      <c r="T3998" s="71">
        <v>0</v>
      </c>
      <c r="U3998" s="70">
        <v>0</v>
      </c>
      <c r="V3998" s="71">
        <v>0</v>
      </c>
      <c r="W3998" s="70">
        <v>0</v>
      </c>
      <c r="X3998" s="71">
        <v>0</v>
      </c>
      <c r="Y3998" s="70">
        <v>0</v>
      </c>
      <c r="Z3998" s="71">
        <v>0</v>
      </c>
      <c r="AA3998" s="70">
        <v>0</v>
      </c>
      <c r="AB3998" s="71">
        <v>0</v>
      </c>
      <c r="AC3998" s="54"/>
      <c r="AD3998" s="55">
        <f t="shared" si="82"/>
        <v>0</v>
      </c>
      <c r="AE3998" s="54"/>
    </row>
    <row r="3999" spans="2:31" x14ac:dyDescent="0.3">
      <c r="B3999" s="4" t="s">
        <v>243</v>
      </c>
      <c r="C3999" s="4"/>
      <c r="D3999" s="4"/>
      <c r="E3999" s="70">
        <v>0</v>
      </c>
      <c r="F3999" s="71">
        <v>0</v>
      </c>
      <c r="G3999" s="70">
        <v>0</v>
      </c>
      <c r="H3999" s="71">
        <v>0</v>
      </c>
      <c r="I3999" s="70">
        <v>0</v>
      </c>
      <c r="J3999" s="71">
        <v>0</v>
      </c>
      <c r="K3999" s="70">
        <v>0</v>
      </c>
      <c r="L3999" s="71">
        <v>0</v>
      </c>
      <c r="M3999" s="70">
        <v>0</v>
      </c>
      <c r="N3999" s="71">
        <v>0</v>
      </c>
      <c r="O3999" s="70">
        <v>0</v>
      </c>
      <c r="P3999" s="71">
        <v>0</v>
      </c>
      <c r="Q3999" s="70">
        <v>0</v>
      </c>
      <c r="R3999" s="71">
        <v>0</v>
      </c>
      <c r="S3999" s="70">
        <v>0</v>
      </c>
      <c r="T3999" s="71">
        <v>0</v>
      </c>
      <c r="U3999" s="70">
        <v>0</v>
      </c>
      <c r="V3999" s="71">
        <v>0</v>
      </c>
      <c r="W3999" s="70">
        <v>0</v>
      </c>
      <c r="X3999" s="71">
        <v>0</v>
      </c>
      <c r="Y3999" s="70">
        <v>0</v>
      </c>
      <c r="Z3999" s="71">
        <v>0</v>
      </c>
      <c r="AA3999" s="70">
        <v>0</v>
      </c>
      <c r="AB3999" s="71">
        <v>0</v>
      </c>
      <c r="AC3999" s="54"/>
      <c r="AD3999" s="55">
        <f t="shared" si="82"/>
        <v>0</v>
      </c>
      <c r="AE3999" s="54"/>
    </row>
    <row r="4000" spans="2:31" x14ac:dyDescent="0.3">
      <c r="B4000" s="4" t="s">
        <v>244</v>
      </c>
      <c r="C4000" s="4"/>
      <c r="D4000" s="4"/>
      <c r="E4000" s="70">
        <v>0</v>
      </c>
      <c r="F4000" s="71">
        <v>0</v>
      </c>
      <c r="G4000" s="70">
        <v>0</v>
      </c>
      <c r="H4000" s="71">
        <v>0</v>
      </c>
      <c r="I4000" s="70">
        <v>0</v>
      </c>
      <c r="J4000" s="71">
        <v>0</v>
      </c>
      <c r="K4000" s="70">
        <v>0</v>
      </c>
      <c r="L4000" s="71">
        <v>0</v>
      </c>
      <c r="M4000" s="70">
        <v>0</v>
      </c>
      <c r="N4000" s="71">
        <v>0</v>
      </c>
      <c r="O4000" s="70">
        <v>0</v>
      </c>
      <c r="P4000" s="71">
        <v>0</v>
      </c>
      <c r="Q4000" s="70">
        <v>0.12966493268807727</v>
      </c>
      <c r="R4000" s="71">
        <v>0</v>
      </c>
      <c r="S4000" s="70">
        <v>0</v>
      </c>
      <c r="T4000" s="71">
        <v>0</v>
      </c>
      <c r="U4000" s="70">
        <v>0</v>
      </c>
      <c r="V4000" s="71">
        <v>0</v>
      </c>
      <c r="W4000" s="70">
        <v>0.25641105373700462</v>
      </c>
      <c r="X4000" s="71">
        <v>3.2843379179636645E-2</v>
      </c>
      <c r="Y4000" s="70">
        <v>0</v>
      </c>
      <c r="Z4000" s="71">
        <v>0</v>
      </c>
      <c r="AA4000" s="70">
        <v>0</v>
      </c>
      <c r="AB4000" s="71">
        <v>0</v>
      </c>
      <c r="AC4000" s="54"/>
      <c r="AD4000" s="55">
        <f t="shared" si="82"/>
        <v>0.41891936560471854</v>
      </c>
      <c r="AE4000" s="54"/>
    </row>
    <row r="4001" spans="2:31" x14ac:dyDescent="0.3">
      <c r="B4001" s="4" t="s">
        <v>245</v>
      </c>
      <c r="C4001" s="4"/>
      <c r="D4001" s="4"/>
      <c r="E4001" s="70">
        <v>0</v>
      </c>
      <c r="F4001" s="71">
        <v>0</v>
      </c>
      <c r="G4001" s="70">
        <v>0</v>
      </c>
      <c r="H4001" s="71">
        <v>0</v>
      </c>
      <c r="I4001" s="70">
        <v>0</v>
      </c>
      <c r="J4001" s="71">
        <v>0</v>
      </c>
      <c r="K4001" s="70">
        <v>0</v>
      </c>
      <c r="L4001" s="71">
        <v>0</v>
      </c>
      <c r="M4001" s="70">
        <v>0</v>
      </c>
      <c r="N4001" s="71">
        <v>0</v>
      </c>
      <c r="O4001" s="70">
        <v>0</v>
      </c>
      <c r="P4001" s="71">
        <v>0</v>
      </c>
      <c r="Q4001" s="70">
        <v>0.12966493268807727</v>
      </c>
      <c r="R4001" s="71">
        <v>0</v>
      </c>
      <c r="S4001" s="70">
        <v>0</v>
      </c>
      <c r="T4001" s="71">
        <v>0</v>
      </c>
      <c r="U4001" s="70">
        <v>0</v>
      </c>
      <c r="V4001" s="71">
        <v>0</v>
      </c>
      <c r="W4001" s="70">
        <v>0.25641105373700462</v>
      </c>
      <c r="X4001" s="71">
        <v>3.2843379179636645E-2</v>
      </c>
      <c r="Y4001" s="70">
        <v>0</v>
      </c>
      <c r="Z4001" s="71">
        <v>0</v>
      </c>
      <c r="AA4001" s="70">
        <v>0</v>
      </c>
      <c r="AB4001" s="71">
        <v>0</v>
      </c>
      <c r="AC4001" s="54"/>
      <c r="AD4001" s="55">
        <f t="shared" si="82"/>
        <v>0.41891936560471854</v>
      </c>
      <c r="AE4001" s="54"/>
    </row>
    <row r="4002" spans="2:31" x14ac:dyDescent="0.3">
      <c r="B4002" s="4" t="s">
        <v>246</v>
      </c>
      <c r="C4002" s="4"/>
      <c r="D4002" s="4"/>
      <c r="E4002" s="70">
        <v>0</v>
      </c>
      <c r="F4002" s="71">
        <v>0</v>
      </c>
      <c r="G4002" s="70">
        <v>0</v>
      </c>
      <c r="H4002" s="71">
        <v>0</v>
      </c>
      <c r="I4002" s="70">
        <v>0</v>
      </c>
      <c r="J4002" s="71">
        <v>0</v>
      </c>
      <c r="K4002" s="70">
        <v>0</v>
      </c>
      <c r="L4002" s="71">
        <v>0</v>
      </c>
      <c r="M4002" s="70">
        <v>0</v>
      </c>
      <c r="N4002" s="71">
        <v>0</v>
      </c>
      <c r="O4002" s="70">
        <v>0</v>
      </c>
      <c r="P4002" s="71">
        <v>0</v>
      </c>
      <c r="Q4002" s="70">
        <v>0</v>
      </c>
      <c r="R4002" s="71">
        <v>0</v>
      </c>
      <c r="S4002" s="70">
        <v>0</v>
      </c>
      <c r="T4002" s="71">
        <v>0</v>
      </c>
      <c r="U4002" s="70">
        <v>0</v>
      </c>
      <c r="V4002" s="71">
        <v>0</v>
      </c>
      <c r="W4002" s="70">
        <v>0</v>
      </c>
      <c r="X4002" s="71">
        <v>0</v>
      </c>
      <c r="Y4002" s="70">
        <v>0</v>
      </c>
      <c r="Z4002" s="71">
        <v>0</v>
      </c>
      <c r="AA4002" s="70">
        <v>0</v>
      </c>
      <c r="AB4002" s="71">
        <v>0</v>
      </c>
      <c r="AC4002" s="54"/>
      <c r="AD4002" s="55">
        <f t="shared" si="82"/>
        <v>0</v>
      </c>
      <c r="AE4002" s="54"/>
    </row>
    <row r="4003" spans="2:31" x14ac:dyDescent="0.3">
      <c r="B4003" s="4" t="s">
        <v>247</v>
      </c>
      <c r="C4003" s="4"/>
      <c r="D4003" s="4"/>
      <c r="E4003" s="70">
        <v>0</v>
      </c>
      <c r="F4003" s="71">
        <v>0</v>
      </c>
      <c r="G4003" s="70">
        <v>0</v>
      </c>
      <c r="H4003" s="71">
        <v>0</v>
      </c>
      <c r="I4003" s="70">
        <v>0</v>
      </c>
      <c r="J4003" s="71">
        <v>0</v>
      </c>
      <c r="K4003" s="70">
        <v>0</v>
      </c>
      <c r="L4003" s="71">
        <v>0</v>
      </c>
      <c r="M4003" s="70">
        <v>0</v>
      </c>
      <c r="N4003" s="71">
        <v>0</v>
      </c>
      <c r="O4003" s="70">
        <v>0</v>
      </c>
      <c r="P4003" s="71">
        <v>0</v>
      </c>
      <c r="Q4003" s="70">
        <v>0</v>
      </c>
      <c r="R4003" s="71">
        <v>0</v>
      </c>
      <c r="S4003" s="70">
        <v>0</v>
      </c>
      <c r="T4003" s="71">
        <v>0</v>
      </c>
      <c r="U4003" s="70">
        <v>0</v>
      </c>
      <c r="V4003" s="71">
        <v>0</v>
      </c>
      <c r="W4003" s="70">
        <v>0</v>
      </c>
      <c r="X4003" s="71">
        <v>0</v>
      </c>
      <c r="Y4003" s="70">
        <v>0</v>
      </c>
      <c r="Z4003" s="71">
        <v>0</v>
      </c>
      <c r="AA4003" s="70">
        <v>0</v>
      </c>
      <c r="AB4003" s="71">
        <v>0</v>
      </c>
      <c r="AC4003" s="54"/>
      <c r="AD4003" s="55">
        <f t="shared" si="82"/>
        <v>0</v>
      </c>
      <c r="AE4003" s="54"/>
    </row>
    <row r="4004" spans="2:31" x14ac:dyDescent="0.3">
      <c r="B4004" s="4" t="s">
        <v>248</v>
      </c>
      <c r="C4004" s="4"/>
      <c r="D4004" s="4"/>
      <c r="E4004" s="70">
        <v>0</v>
      </c>
      <c r="F4004" s="71">
        <v>0</v>
      </c>
      <c r="G4004" s="70">
        <v>0</v>
      </c>
      <c r="H4004" s="71">
        <v>0</v>
      </c>
      <c r="I4004" s="70">
        <v>0</v>
      </c>
      <c r="J4004" s="71">
        <v>0</v>
      </c>
      <c r="K4004" s="70">
        <v>0</v>
      </c>
      <c r="L4004" s="71">
        <v>0</v>
      </c>
      <c r="M4004" s="70">
        <v>0</v>
      </c>
      <c r="N4004" s="71">
        <v>0</v>
      </c>
      <c r="O4004" s="70">
        <v>0</v>
      </c>
      <c r="P4004" s="71">
        <v>0</v>
      </c>
      <c r="Q4004" s="70">
        <v>0</v>
      </c>
      <c r="R4004" s="71">
        <v>0</v>
      </c>
      <c r="S4004" s="70">
        <v>0</v>
      </c>
      <c r="T4004" s="71">
        <v>0</v>
      </c>
      <c r="U4004" s="70">
        <v>0</v>
      </c>
      <c r="V4004" s="71">
        <v>0</v>
      </c>
      <c r="W4004" s="70">
        <v>0</v>
      </c>
      <c r="X4004" s="71">
        <v>0</v>
      </c>
      <c r="Y4004" s="70">
        <v>0</v>
      </c>
      <c r="Z4004" s="71">
        <v>0</v>
      </c>
      <c r="AA4004" s="70">
        <v>0</v>
      </c>
      <c r="AB4004" s="71">
        <v>0</v>
      </c>
      <c r="AC4004" s="54"/>
      <c r="AD4004" s="55">
        <f t="shared" si="82"/>
        <v>0</v>
      </c>
      <c r="AE4004" s="54"/>
    </row>
    <row r="4005" spans="2:31" x14ac:dyDescent="0.3">
      <c r="B4005" s="4" t="s">
        <v>249</v>
      </c>
      <c r="C4005" s="4"/>
      <c r="D4005" s="4"/>
      <c r="E4005" s="70">
        <v>0</v>
      </c>
      <c r="F4005" s="71">
        <v>0</v>
      </c>
      <c r="G4005" s="70">
        <v>0</v>
      </c>
      <c r="H4005" s="71">
        <v>0</v>
      </c>
      <c r="I4005" s="70">
        <v>0</v>
      </c>
      <c r="J4005" s="71">
        <v>0</v>
      </c>
      <c r="K4005" s="70">
        <v>0</v>
      </c>
      <c r="L4005" s="71">
        <v>0</v>
      </c>
      <c r="M4005" s="70">
        <v>0</v>
      </c>
      <c r="N4005" s="71">
        <v>0</v>
      </c>
      <c r="O4005" s="70">
        <v>0</v>
      </c>
      <c r="P4005" s="71">
        <v>0</v>
      </c>
      <c r="Q4005" s="70">
        <v>0</v>
      </c>
      <c r="R4005" s="71">
        <v>0</v>
      </c>
      <c r="S4005" s="70">
        <v>0</v>
      </c>
      <c r="T4005" s="71">
        <v>0</v>
      </c>
      <c r="U4005" s="70">
        <v>0</v>
      </c>
      <c r="V4005" s="71">
        <v>0</v>
      </c>
      <c r="W4005" s="70">
        <v>0</v>
      </c>
      <c r="X4005" s="71">
        <v>0</v>
      </c>
      <c r="Y4005" s="70">
        <v>0</v>
      </c>
      <c r="Z4005" s="71">
        <v>0</v>
      </c>
      <c r="AA4005" s="70">
        <v>0</v>
      </c>
      <c r="AB4005" s="71">
        <v>0</v>
      </c>
      <c r="AC4005" s="54"/>
      <c r="AD4005" s="55">
        <f t="shared" si="82"/>
        <v>0</v>
      </c>
      <c r="AE4005" s="54"/>
    </row>
    <row r="4006" spans="2:31" x14ac:dyDescent="0.3">
      <c r="B4006" s="4" t="s">
        <v>250</v>
      </c>
      <c r="C4006" s="4"/>
      <c r="D4006" s="4"/>
      <c r="E4006" s="70">
        <v>0</v>
      </c>
      <c r="F4006" s="71">
        <v>0</v>
      </c>
      <c r="G4006" s="70">
        <v>0</v>
      </c>
      <c r="H4006" s="71">
        <v>0</v>
      </c>
      <c r="I4006" s="70">
        <v>0</v>
      </c>
      <c r="J4006" s="71">
        <v>0</v>
      </c>
      <c r="K4006" s="70">
        <v>0</v>
      </c>
      <c r="L4006" s="71">
        <v>0</v>
      </c>
      <c r="M4006" s="70">
        <v>0</v>
      </c>
      <c r="N4006" s="71">
        <v>0</v>
      </c>
      <c r="O4006" s="70">
        <v>0</v>
      </c>
      <c r="P4006" s="71">
        <v>0</v>
      </c>
      <c r="Q4006" s="70">
        <v>0</v>
      </c>
      <c r="R4006" s="71">
        <v>0</v>
      </c>
      <c r="S4006" s="70">
        <v>0</v>
      </c>
      <c r="T4006" s="71">
        <v>0</v>
      </c>
      <c r="U4006" s="70">
        <v>0</v>
      </c>
      <c r="V4006" s="71">
        <v>0</v>
      </c>
      <c r="W4006" s="70">
        <v>0</v>
      </c>
      <c r="X4006" s="71">
        <v>0</v>
      </c>
      <c r="Y4006" s="70">
        <v>0</v>
      </c>
      <c r="Z4006" s="71">
        <v>0</v>
      </c>
      <c r="AA4006" s="70">
        <v>0</v>
      </c>
      <c r="AB4006" s="71">
        <v>0</v>
      </c>
      <c r="AC4006" s="54"/>
      <c r="AD4006" s="55">
        <f t="shared" si="82"/>
        <v>0</v>
      </c>
      <c r="AE4006" s="54"/>
    </row>
    <row r="4007" spans="2:31" x14ac:dyDescent="0.3">
      <c r="B4007" s="4" t="s">
        <v>251</v>
      </c>
      <c r="C4007" s="4"/>
      <c r="D4007" s="4"/>
      <c r="E4007" s="70">
        <v>0</v>
      </c>
      <c r="F4007" s="71">
        <v>0</v>
      </c>
      <c r="G4007" s="70">
        <v>0</v>
      </c>
      <c r="H4007" s="71">
        <v>0</v>
      </c>
      <c r="I4007" s="70">
        <v>0</v>
      </c>
      <c r="J4007" s="71">
        <v>0</v>
      </c>
      <c r="K4007" s="70">
        <v>0</v>
      </c>
      <c r="L4007" s="71">
        <v>0</v>
      </c>
      <c r="M4007" s="70">
        <v>0</v>
      </c>
      <c r="N4007" s="71">
        <v>0</v>
      </c>
      <c r="O4007" s="70">
        <v>0</v>
      </c>
      <c r="P4007" s="71">
        <v>0</v>
      </c>
      <c r="Q4007" s="70">
        <v>0</v>
      </c>
      <c r="R4007" s="71">
        <v>0</v>
      </c>
      <c r="S4007" s="70">
        <v>0</v>
      </c>
      <c r="T4007" s="71">
        <v>0</v>
      </c>
      <c r="U4007" s="70">
        <v>0</v>
      </c>
      <c r="V4007" s="71">
        <v>0</v>
      </c>
      <c r="W4007" s="70">
        <v>0</v>
      </c>
      <c r="X4007" s="71">
        <v>0</v>
      </c>
      <c r="Y4007" s="70">
        <v>0</v>
      </c>
      <c r="Z4007" s="71">
        <v>0</v>
      </c>
      <c r="AA4007" s="70">
        <v>0</v>
      </c>
      <c r="AB4007" s="71">
        <v>0</v>
      </c>
      <c r="AC4007" s="54"/>
      <c r="AD4007" s="55">
        <f t="shared" si="82"/>
        <v>0</v>
      </c>
      <c r="AE4007" s="54"/>
    </row>
    <row r="4008" spans="2:31" x14ac:dyDescent="0.3">
      <c r="B4008" s="4" t="s">
        <v>252</v>
      </c>
      <c r="C4008" s="4"/>
      <c r="D4008" s="4"/>
      <c r="E4008" s="70">
        <v>0</v>
      </c>
      <c r="F4008" s="71">
        <v>0</v>
      </c>
      <c r="G4008" s="70">
        <v>0</v>
      </c>
      <c r="H4008" s="71">
        <v>0</v>
      </c>
      <c r="I4008" s="70">
        <v>0</v>
      </c>
      <c r="J4008" s="71">
        <v>0</v>
      </c>
      <c r="K4008" s="70">
        <v>0</v>
      </c>
      <c r="L4008" s="71">
        <v>0</v>
      </c>
      <c r="M4008" s="70">
        <v>0</v>
      </c>
      <c r="N4008" s="71">
        <v>0</v>
      </c>
      <c r="O4008" s="70">
        <v>0</v>
      </c>
      <c r="P4008" s="71">
        <v>0</v>
      </c>
      <c r="Q4008" s="70">
        <v>0</v>
      </c>
      <c r="R4008" s="71">
        <v>0</v>
      </c>
      <c r="S4008" s="70">
        <v>0</v>
      </c>
      <c r="T4008" s="71">
        <v>0</v>
      </c>
      <c r="U4008" s="70">
        <v>0</v>
      </c>
      <c r="V4008" s="71">
        <v>0</v>
      </c>
      <c r="W4008" s="70">
        <v>0</v>
      </c>
      <c r="X4008" s="71">
        <v>0</v>
      </c>
      <c r="Y4008" s="70">
        <v>0</v>
      </c>
      <c r="Z4008" s="71">
        <v>0</v>
      </c>
      <c r="AA4008" s="70">
        <v>0</v>
      </c>
      <c r="AB4008" s="71">
        <v>0</v>
      </c>
      <c r="AC4008" s="54"/>
      <c r="AD4008" s="55">
        <f t="shared" si="82"/>
        <v>0</v>
      </c>
      <c r="AE4008" s="54"/>
    </row>
    <row r="4009" spans="2:31" x14ac:dyDescent="0.3">
      <c r="B4009" s="4" t="s">
        <v>253</v>
      </c>
      <c r="C4009" s="4"/>
      <c r="D4009" s="4"/>
      <c r="E4009" s="70">
        <v>0</v>
      </c>
      <c r="F4009" s="71">
        <v>0</v>
      </c>
      <c r="G4009" s="70">
        <v>0</v>
      </c>
      <c r="H4009" s="71">
        <v>0</v>
      </c>
      <c r="I4009" s="70">
        <v>0</v>
      </c>
      <c r="J4009" s="71">
        <v>0</v>
      </c>
      <c r="K4009" s="70">
        <v>0</v>
      </c>
      <c r="L4009" s="71">
        <v>0</v>
      </c>
      <c r="M4009" s="70">
        <v>0</v>
      </c>
      <c r="N4009" s="71">
        <v>0</v>
      </c>
      <c r="O4009" s="70">
        <v>0</v>
      </c>
      <c r="P4009" s="71">
        <v>0</v>
      </c>
      <c r="Q4009" s="70">
        <v>0</v>
      </c>
      <c r="R4009" s="71">
        <v>0</v>
      </c>
      <c r="S4009" s="70">
        <v>0</v>
      </c>
      <c r="T4009" s="71">
        <v>0</v>
      </c>
      <c r="U4009" s="70">
        <v>0</v>
      </c>
      <c r="V4009" s="71">
        <v>0</v>
      </c>
      <c r="W4009" s="70">
        <v>0</v>
      </c>
      <c r="X4009" s="71">
        <v>0</v>
      </c>
      <c r="Y4009" s="70">
        <v>0</v>
      </c>
      <c r="Z4009" s="71">
        <v>0</v>
      </c>
      <c r="AA4009" s="70">
        <v>0</v>
      </c>
      <c r="AB4009" s="71">
        <v>0</v>
      </c>
      <c r="AC4009" s="54"/>
      <c r="AD4009" s="55">
        <f t="shared" si="82"/>
        <v>0</v>
      </c>
      <c r="AE4009" s="54"/>
    </row>
    <row r="4010" spans="2:31" x14ac:dyDescent="0.3">
      <c r="B4010" s="4" t="s">
        <v>254</v>
      </c>
      <c r="C4010" s="4"/>
      <c r="D4010" s="4"/>
      <c r="E4010" s="70">
        <v>0</v>
      </c>
      <c r="F4010" s="71">
        <v>0</v>
      </c>
      <c r="G4010" s="70">
        <v>0</v>
      </c>
      <c r="H4010" s="71">
        <v>0</v>
      </c>
      <c r="I4010" s="70">
        <v>0</v>
      </c>
      <c r="J4010" s="71">
        <v>0</v>
      </c>
      <c r="K4010" s="70">
        <v>0</v>
      </c>
      <c r="L4010" s="71">
        <v>0</v>
      </c>
      <c r="M4010" s="70">
        <v>0</v>
      </c>
      <c r="N4010" s="71">
        <v>0</v>
      </c>
      <c r="O4010" s="70">
        <v>0</v>
      </c>
      <c r="P4010" s="71">
        <v>0</v>
      </c>
      <c r="Q4010" s="70">
        <v>0</v>
      </c>
      <c r="R4010" s="71">
        <v>0</v>
      </c>
      <c r="S4010" s="70">
        <v>0</v>
      </c>
      <c r="T4010" s="71">
        <v>0</v>
      </c>
      <c r="U4010" s="70">
        <v>0</v>
      </c>
      <c r="V4010" s="71">
        <v>0</v>
      </c>
      <c r="W4010" s="70">
        <v>0</v>
      </c>
      <c r="X4010" s="71">
        <v>0</v>
      </c>
      <c r="Y4010" s="70">
        <v>0</v>
      </c>
      <c r="Z4010" s="71">
        <v>0</v>
      </c>
      <c r="AA4010" s="70">
        <v>0</v>
      </c>
      <c r="AB4010" s="71">
        <v>0</v>
      </c>
      <c r="AC4010" s="54"/>
      <c r="AD4010" s="55">
        <f t="shared" si="82"/>
        <v>0</v>
      </c>
      <c r="AE4010" s="54"/>
    </row>
    <row r="4011" spans="2:31" x14ac:dyDescent="0.3">
      <c r="B4011" s="4" t="s">
        <v>255</v>
      </c>
      <c r="C4011" s="4"/>
      <c r="D4011" s="4"/>
      <c r="E4011" s="70">
        <v>0</v>
      </c>
      <c r="F4011" s="71">
        <v>0</v>
      </c>
      <c r="G4011" s="70">
        <v>0</v>
      </c>
      <c r="H4011" s="71">
        <v>0</v>
      </c>
      <c r="I4011" s="70">
        <v>0</v>
      </c>
      <c r="J4011" s="71">
        <v>0</v>
      </c>
      <c r="K4011" s="70">
        <v>0</v>
      </c>
      <c r="L4011" s="71">
        <v>0</v>
      </c>
      <c r="M4011" s="70">
        <v>0</v>
      </c>
      <c r="N4011" s="71">
        <v>0</v>
      </c>
      <c r="O4011" s="70">
        <v>0</v>
      </c>
      <c r="P4011" s="71">
        <v>0</v>
      </c>
      <c r="Q4011" s="70">
        <v>0</v>
      </c>
      <c r="R4011" s="71">
        <v>0</v>
      </c>
      <c r="S4011" s="70">
        <v>0</v>
      </c>
      <c r="T4011" s="71">
        <v>0</v>
      </c>
      <c r="U4011" s="70">
        <v>0</v>
      </c>
      <c r="V4011" s="71">
        <v>0</v>
      </c>
      <c r="W4011" s="70">
        <v>0</v>
      </c>
      <c r="X4011" s="71">
        <v>0</v>
      </c>
      <c r="Y4011" s="70">
        <v>0</v>
      </c>
      <c r="Z4011" s="71">
        <v>0</v>
      </c>
      <c r="AA4011" s="70">
        <v>0</v>
      </c>
      <c r="AB4011" s="71">
        <v>0</v>
      </c>
      <c r="AC4011" s="54"/>
      <c r="AD4011" s="55">
        <f t="shared" si="82"/>
        <v>0</v>
      </c>
      <c r="AE4011" s="54"/>
    </row>
    <row r="4012" spans="2:31" x14ac:dyDescent="0.3">
      <c r="B4012" s="4" t="s">
        <v>256</v>
      </c>
      <c r="C4012" s="4"/>
      <c r="D4012" s="4"/>
      <c r="E4012" s="70">
        <v>0</v>
      </c>
      <c r="F4012" s="71">
        <v>0</v>
      </c>
      <c r="G4012" s="70">
        <v>0</v>
      </c>
      <c r="H4012" s="71">
        <v>0</v>
      </c>
      <c r="I4012" s="70">
        <v>0</v>
      </c>
      <c r="J4012" s="71">
        <v>0</v>
      </c>
      <c r="K4012" s="70">
        <v>0</v>
      </c>
      <c r="L4012" s="71">
        <v>0</v>
      </c>
      <c r="M4012" s="70">
        <v>0</v>
      </c>
      <c r="N4012" s="71">
        <v>0</v>
      </c>
      <c r="O4012" s="70">
        <v>0</v>
      </c>
      <c r="P4012" s="71">
        <v>0</v>
      </c>
      <c r="Q4012" s="70">
        <v>0</v>
      </c>
      <c r="R4012" s="71">
        <v>0</v>
      </c>
      <c r="S4012" s="70">
        <v>0</v>
      </c>
      <c r="T4012" s="71">
        <v>0</v>
      </c>
      <c r="U4012" s="70">
        <v>0</v>
      </c>
      <c r="V4012" s="71">
        <v>0</v>
      </c>
      <c r="W4012" s="70">
        <v>0</v>
      </c>
      <c r="X4012" s="71">
        <v>0</v>
      </c>
      <c r="Y4012" s="70">
        <v>0</v>
      </c>
      <c r="Z4012" s="71">
        <v>0</v>
      </c>
      <c r="AA4012" s="70">
        <v>0</v>
      </c>
      <c r="AB4012" s="71">
        <v>0</v>
      </c>
      <c r="AC4012" s="54"/>
      <c r="AD4012" s="55">
        <f t="shared" si="82"/>
        <v>0</v>
      </c>
      <c r="AE4012" s="54"/>
    </row>
    <row r="4013" spans="2:31" x14ac:dyDescent="0.3">
      <c r="B4013" s="4" t="s">
        <v>257</v>
      </c>
      <c r="C4013" s="4"/>
      <c r="D4013" s="4"/>
      <c r="E4013" s="70">
        <v>0</v>
      </c>
      <c r="F4013" s="71">
        <v>0</v>
      </c>
      <c r="G4013" s="70">
        <v>0</v>
      </c>
      <c r="H4013" s="71">
        <v>0</v>
      </c>
      <c r="I4013" s="70">
        <v>0</v>
      </c>
      <c r="J4013" s="71">
        <v>0</v>
      </c>
      <c r="K4013" s="70">
        <v>0</v>
      </c>
      <c r="L4013" s="71">
        <v>0</v>
      </c>
      <c r="M4013" s="70">
        <v>0</v>
      </c>
      <c r="N4013" s="71">
        <v>0</v>
      </c>
      <c r="O4013" s="70">
        <v>0</v>
      </c>
      <c r="P4013" s="71">
        <v>0</v>
      </c>
      <c r="Q4013" s="70">
        <v>0</v>
      </c>
      <c r="R4013" s="71">
        <v>0</v>
      </c>
      <c r="S4013" s="70">
        <v>0</v>
      </c>
      <c r="T4013" s="71">
        <v>0</v>
      </c>
      <c r="U4013" s="70">
        <v>0</v>
      </c>
      <c r="V4013" s="71">
        <v>0</v>
      </c>
      <c r="W4013" s="70">
        <v>0</v>
      </c>
      <c r="X4013" s="71">
        <v>0</v>
      </c>
      <c r="Y4013" s="70">
        <v>0</v>
      </c>
      <c r="Z4013" s="71">
        <v>0</v>
      </c>
      <c r="AA4013" s="70">
        <v>0</v>
      </c>
      <c r="AB4013" s="71">
        <v>0</v>
      </c>
      <c r="AC4013" s="54"/>
      <c r="AD4013" s="55">
        <f t="shared" si="82"/>
        <v>0</v>
      </c>
      <c r="AE4013" s="54"/>
    </row>
    <row r="4014" spans="2:31" x14ac:dyDescent="0.3">
      <c r="B4014" s="4" t="s">
        <v>258</v>
      </c>
      <c r="C4014" s="4"/>
      <c r="D4014" s="4"/>
      <c r="E4014" s="70">
        <v>0</v>
      </c>
      <c r="F4014" s="71">
        <v>0</v>
      </c>
      <c r="G4014" s="70">
        <v>0</v>
      </c>
      <c r="H4014" s="71">
        <v>0</v>
      </c>
      <c r="I4014" s="70">
        <v>0</v>
      </c>
      <c r="J4014" s="71">
        <v>0</v>
      </c>
      <c r="K4014" s="70">
        <v>0</v>
      </c>
      <c r="L4014" s="71">
        <v>0</v>
      </c>
      <c r="M4014" s="70">
        <v>0</v>
      </c>
      <c r="N4014" s="71">
        <v>0</v>
      </c>
      <c r="O4014" s="70">
        <v>0</v>
      </c>
      <c r="P4014" s="71">
        <v>0</v>
      </c>
      <c r="Q4014" s="70">
        <v>0</v>
      </c>
      <c r="R4014" s="71">
        <v>0</v>
      </c>
      <c r="S4014" s="70">
        <v>0</v>
      </c>
      <c r="T4014" s="71">
        <v>0</v>
      </c>
      <c r="U4014" s="70">
        <v>0</v>
      </c>
      <c r="V4014" s="71">
        <v>0</v>
      </c>
      <c r="W4014" s="70">
        <v>0</v>
      </c>
      <c r="X4014" s="71">
        <v>0</v>
      </c>
      <c r="Y4014" s="70">
        <v>0</v>
      </c>
      <c r="Z4014" s="71">
        <v>0</v>
      </c>
      <c r="AA4014" s="70">
        <v>0</v>
      </c>
      <c r="AB4014" s="71">
        <v>0</v>
      </c>
      <c r="AC4014" s="54"/>
      <c r="AD4014" s="55">
        <f t="shared" si="82"/>
        <v>0</v>
      </c>
      <c r="AE4014" s="54"/>
    </row>
    <row r="4015" spans="2:31" x14ac:dyDescent="0.3">
      <c r="B4015" s="4" t="s">
        <v>259</v>
      </c>
      <c r="C4015" s="4"/>
      <c r="D4015" s="4"/>
      <c r="E4015" s="70">
        <v>0</v>
      </c>
      <c r="F4015" s="71">
        <v>0</v>
      </c>
      <c r="G4015" s="70">
        <v>0</v>
      </c>
      <c r="H4015" s="71">
        <v>0</v>
      </c>
      <c r="I4015" s="70">
        <v>0</v>
      </c>
      <c r="J4015" s="71">
        <v>0</v>
      </c>
      <c r="K4015" s="70">
        <v>0</v>
      </c>
      <c r="L4015" s="71">
        <v>0</v>
      </c>
      <c r="M4015" s="70">
        <v>0</v>
      </c>
      <c r="N4015" s="71">
        <v>0</v>
      </c>
      <c r="O4015" s="70">
        <v>0</v>
      </c>
      <c r="P4015" s="71">
        <v>0</v>
      </c>
      <c r="Q4015" s="70">
        <v>0</v>
      </c>
      <c r="R4015" s="71">
        <v>0</v>
      </c>
      <c r="S4015" s="70">
        <v>0</v>
      </c>
      <c r="T4015" s="71">
        <v>0</v>
      </c>
      <c r="U4015" s="70">
        <v>0</v>
      </c>
      <c r="V4015" s="71">
        <v>0</v>
      </c>
      <c r="W4015" s="70">
        <v>0</v>
      </c>
      <c r="X4015" s="71">
        <v>0</v>
      </c>
      <c r="Y4015" s="70">
        <v>0</v>
      </c>
      <c r="Z4015" s="71">
        <v>0</v>
      </c>
      <c r="AA4015" s="70">
        <v>0</v>
      </c>
      <c r="AB4015" s="71">
        <v>0</v>
      </c>
      <c r="AC4015" s="54"/>
      <c r="AD4015" s="55">
        <f t="shared" si="82"/>
        <v>0</v>
      </c>
      <c r="AE4015" s="54"/>
    </row>
    <row r="4016" spans="2:31" x14ac:dyDescent="0.3">
      <c r="B4016" s="4" t="s">
        <v>260</v>
      </c>
      <c r="C4016" s="4"/>
      <c r="D4016" s="4"/>
      <c r="E4016" s="70">
        <v>0</v>
      </c>
      <c r="F4016" s="71">
        <v>0</v>
      </c>
      <c r="G4016" s="70">
        <v>0</v>
      </c>
      <c r="H4016" s="71">
        <v>0</v>
      </c>
      <c r="I4016" s="70">
        <v>0</v>
      </c>
      <c r="J4016" s="71">
        <v>0</v>
      </c>
      <c r="K4016" s="70">
        <v>0</v>
      </c>
      <c r="L4016" s="71">
        <v>0</v>
      </c>
      <c r="M4016" s="70">
        <v>0</v>
      </c>
      <c r="N4016" s="71">
        <v>0</v>
      </c>
      <c r="O4016" s="70">
        <v>0</v>
      </c>
      <c r="P4016" s="71">
        <v>0</v>
      </c>
      <c r="Q4016" s="70">
        <v>0</v>
      </c>
      <c r="R4016" s="71">
        <v>0</v>
      </c>
      <c r="S4016" s="70">
        <v>0</v>
      </c>
      <c r="T4016" s="71">
        <v>0</v>
      </c>
      <c r="U4016" s="70">
        <v>0</v>
      </c>
      <c r="V4016" s="71">
        <v>0</v>
      </c>
      <c r="W4016" s="70">
        <v>0</v>
      </c>
      <c r="X4016" s="71">
        <v>0</v>
      </c>
      <c r="Y4016" s="70">
        <v>0</v>
      </c>
      <c r="Z4016" s="71">
        <v>0</v>
      </c>
      <c r="AA4016" s="70">
        <v>0</v>
      </c>
      <c r="AB4016" s="71">
        <v>0</v>
      </c>
      <c r="AC4016" s="54"/>
      <c r="AD4016" s="55">
        <f t="shared" si="82"/>
        <v>0</v>
      </c>
      <c r="AE4016" s="54"/>
    </row>
    <row r="4017" spans="2:31" x14ac:dyDescent="0.3">
      <c r="B4017" s="4" t="s">
        <v>261</v>
      </c>
      <c r="C4017" s="4"/>
      <c r="D4017" s="4"/>
      <c r="E4017" s="70">
        <v>0</v>
      </c>
      <c r="F4017" s="71">
        <v>0</v>
      </c>
      <c r="G4017" s="70">
        <v>0</v>
      </c>
      <c r="H4017" s="71">
        <v>0</v>
      </c>
      <c r="I4017" s="70">
        <v>0</v>
      </c>
      <c r="J4017" s="71">
        <v>0</v>
      </c>
      <c r="K4017" s="70">
        <v>0</v>
      </c>
      <c r="L4017" s="71">
        <v>0</v>
      </c>
      <c r="M4017" s="70">
        <v>0</v>
      </c>
      <c r="N4017" s="71">
        <v>0</v>
      </c>
      <c r="O4017" s="70">
        <v>0</v>
      </c>
      <c r="P4017" s="71">
        <v>0</v>
      </c>
      <c r="Q4017" s="70">
        <v>0</v>
      </c>
      <c r="R4017" s="71">
        <v>0</v>
      </c>
      <c r="S4017" s="70">
        <v>0</v>
      </c>
      <c r="T4017" s="71">
        <v>0</v>
      </c>
      <c r="U4017" s="70">
        <v>0</v>
      </c>
      <c r="V4017" s="71">
        <v>0</v>
      </c>
      <c r="W4017" s="70">
        <v>0</v>
      </c>
      <c r="X4017" s="71">
        <v>0</v>
      </c>
      <c r="Y4017" s="70">
        <v>0</v>
      </c>
      <c r="Z4017" s="71">
        <v>0</v>
      </c>
      <c r="AA4017" s="70">
        <v>0</v>
      </c>
      <c r="AB4017" s="71">
        <v>0</v>
      </c>
      <c r="AC4017" s="54"/>
      <c r="AD4017" s="55">
        <f t="shared" si="82"/>
        <v>0</v>
      </c>
      <c r="AE4017" s="54"/>
    </row>
    <row r="4018" spans="2:31" x14ac:dyDescent="0.3">
      <c r="B4018" s="4" t="s">
        <v>262</v>
      </c>
      <c r="C4018" s="4"/>
      <c r="D4018" s="4"/>
      <c r="E4018" s="70">
        <v>0</v>
      </c>
      <c r="F4018" s="71">
        <v>0</v>
      </c>
      <c r="G4018" s="70">
        <v>0</v>
      </c>
      <c r="H4018" s="71">
        <v>0</v>
      </c>
      <c r="I4018" s="70">
        <v>0</v>
      </c>
      <c r="J4018" s="71">
        <v>0</v>
      </c>
      <c r="K4018" s="70">
        <v>0</v>
      </c>
      <c r="L4018" s="71">
        <v>0</v>
      </c>
      <c r="M4018" s="70">
        <v>0</v>
      </c>
      <c r="N4018" s="71">
        <v>0</v>
      </c>
      <c r="O4018" s="70">
        <v>0</v>
      </c>
      <c r="P4018" s="71">
        <v>0</v>
      </c>
      <c r="Q4018" s="70">
        <v>0</v>
      </c>
      <c r="R4018" s="71">
        <v>0</v>
      </c>
      <c r="S4018" s="70">
        <v>0</v>
      </c>
      <c r="T4018" s="71">
        <v>0</v>
      </c>
      <c r="U4018" s="70">
        <v>0</v>
      </c>
      <c r="V4018" s="71">
        <v>0</v>
      </c>
      <c r="W4018" s="70">
        <v>0</v>
      </c>
      <c r="X4018" s="71">
        <v>0</v>
      </c>
      <c r="Y4018" s="70">
        <v>0</v>
      </c>
      <c r="Z4018" s="71">
        <v>0</v>
      </c>
      <c r="AA4018" s="70">
        <v>0</v>
      </c>
      <c r="AB4018" s="71">
        <v>0</v>
      </c>
      <c r="AC4018" s="54"/>
      <c r="AD4018" s="55">
        <f t="shared" si="82"/>
        <v>0</v>
      </c>
      <c r="AE4018" s="54"/>
    </row>
    <row r="4019" spans="2:31" x14ac:dyDescent="0.3">
      <c r="B4019" s="4" t="s">
        <v>263</v>
      </c>
      <c r="C4019" s="4"/>
      <c r="D4019" s="4"/>
      <c r="E4019" s="70">
        <v>0</v>
      </c>
      <c r="F4019" s="71">
        <v>0</v>
      </c>
      <c r="G4019" s="70">
        <v>0</v>
      </c>
      <c r="H4019" s="71">
        <v>0</v>
      </c>
      <c r="I4019" s="70">
        <v>0</v>
      </c>
      <c r="J4019" s="71">
        <v>0</v>
      </c>
      <c r="K4019" s="70">
        <v>0</v>
      </c>
      <c r="L4019" s="71">
        <v>0</v>
      </c>
      <c r="M4019" s="70">
        <v>0</v>
      </c>
      <c r="N4019" s="71">
        <v>0</v>
      </c>
      <c r="O4019" s="70">
        <v>0</v>
      </c>
      <c r="P4019" s="71">
        <v>0</v>
      </c>
      <c r="Q4019" s="70">
        <v>0</v>
      </c>
      <c r="R4019" s="71">
        <v>0</v>
      </c>
      <c r="S4019" s="70">
        <v>0</v>
      </c>
      <c r="T4019" s="71">
        <v>0</v>
      </c>
      <c r="U4019" s="70">
        <v>0</v>
      </c>
      <c r="V4019" s="71">
        <v>0</v>
      </c>
      <c r="W4019" s="70">
        <v>0</v>
      </c>
      <c r="X4019" s="71">
        <v>0</v>
      </c>
      <c r="Y4019" s="70">
        <v>0</v>
      </c>
      <c r="Z4019" s="71">
        <v>0</v>
      </c>
      <c r="AA4019" s="70">
        <v>0</v>
      </c>
      <c r="AB4019" s="71">
        <v>0</v>
      </c>
      <c r="AC4019" s="54"/>
      <c r="AD4019" s="55">
        <f t="shared" si="82"/>
        <v>0</v>
      </c>
      <c r="AE4019" s="54"/>
    </row>
    <row r="4020" spans="2:31" x14ac:dyDescent="0.3">
      <c r="B4020" s="4" t="s">
        <v>264</v>
      </c>
      <c r="C4020" s="4"/>
      <c r="D4020" s="4"/>
      <c r="E4020" s="70">
        <v>0</v>
      </c>
      <c r="F4020" s="71">
        <v>0</v>
      </c>
      <c r="G4020" s="70">
        <v>0</v>
      </c>
      <c r="H4020" s="71">
        <v>0</v>
      </c>
      <c r="I4020" s="70">
        <v>0</v>
      </c>
      <c r="J4020" s="71">
        <v>0</v>
      </c>
      <c r="K4020" s="70">
        <v>0</v>
      </c>
      <c r="L4020" s="71">
        <v>0</v>
      </c>
      <c r="M4020" s="70">
        <v>0</v>
      </c>
      <c r="N4020" s="71">
        <v>0</v>
      </c>
      <c r="O4020" s="70">
        <v>0</v>
      </c>
      <c r="P4020" s="71">
        <v>0</v>
      </c>
      <c r="Q4020" s="70">
        <v>0</v>
      </c>
      <c r="R4020" s="71">
        <v>0</v>
      </c>
      <c r="S4020" s="70">
        <v>0</v>
      </c>
      <c r="T4020" s="71">
        <v>0</v>
      </c>
      <c r="U4020" s="70">
        <v>0</v>
      </c>
      <c r="V4020" s="71">
        <v>0</v>
      </c>
      <c r="W4020" s="70">
        <v>0</v>
      </c>
      <c r="X4020" s="71">
        <v>0</v>
      </c>
      <c r="Y4020" s="70">
        <v>0</v>
      </c>
      <c r="Z4020" s="71">
        <v>0</v>
      </c>
      <c r="AA4020" s="70">
        <v>0</v>
      </c>
      <c r="AB4020" s="71">
        <v>0</v>
      </c>
      <c r="AC4020" s="54"/>
      <c r="AD4020" s="55">
        <f t="shared" si="82"/>
        <v>0</v>
      </c>
      <c r="AE4020" s="54"/>
    </row>
    <row r="4021" spans="2:31" x14ac:dyDescent="0.3">
      <c r="B4021" s="4" t="s">
        <v>265</v>
      </c>
      <c r="C4021" s="4"/>
      <c r="D4021" s="4"/>
      <c r="E4021" s="70">
        <v>0</v>
      </c>
      <c r="F4021" s="71">
        <v>0</v>
      </c>
      <c r="G4021" s="70">
        <v>0</v>
      </c>
      <c r="H4021" s="71">
        <v>0</v>
      </c>
      <c r="I4021" s="70">
        <v>0</v>
      </c>
      <c r="J4021" s="71">
        <v>0</v>
      </c>
      <c r="K4021" s="70">
        <v>0</v>
      </c>
      <c r="L4021" s="71">
        <v>0</v>
      </c>
      <c r="M4021" s="70">
        <v>0</v>
      </c>
      <c r="N4021" s="71">
        <v>0</v>
      </c>
      <c r="O4021" s="70">
        <v>0</v>
      </c>
      <c r="P4021" s="71">
        <v>0</v>
      </c>
      <c r="Q4021" s="70">
        <v>0</v>
      </c>
      <c r="R4021" s="71">
        <v>0</v>
      </c>
      <c r="S4021" s="70">
        <v>0</v>
      </c>
      <c r="T4021" s="71">
        <v>0</v>
      </c>
      <c r="U4021" s="70">
        <v>0</v>
      </c>
      <c r="V4021" s="71">
        <v>0</v>
      </c>
      <c r="W4021" s="70">
        <v>0</v>
      </c>
      <c r="X4021" s="71">
        <v>0</v>
      </c>
      <c r="Y4021" s="70">
        <v>0</v>
      </c>
      <c r="Z4021" s="71">
        <v>0</v>
      </c>
      <c r="AA4021" s="70">
        <v>0</v>
      </c>
      <c r="AB4021" s="71">
        <v>0</v>
      </c>
      <c r="AC4021" s="54"/>
      <c r="AD4021" s="55">
        <f t="shared" si="82"/>
        <v>0</v>
      </c>
      <c r="AE4021" s="54"/>
    </row>
    <row r="4022" spans="2:31" x14ac:dyDescent="0.3">
      <c r="B4022" s="4" t="s">
        <v>266</v>
      </c>
      <c r="C4022" s="4"/>
      <c r="D4022" s="4"/>
      <c r="E4022" s="70">
        <v>0</v>
      </c>
      <c r="F4022" s="71">
        <v>0</v>
      </c>
      <c r="G4022" s="70">
        <v>0</v>
      </c>
      <c r="H4022" s="71">
        <v>0</v>
      </c>
      <c r="I4022" s="70">
        <v>0</v>
      </c>
      <c r="J4022" s="71">
        <v>0</v>
      </c>
      <c r="K4022" s="70">
        <v>0</v>
      </c>
      <c r="L4022" s="71">
        <v>0</v>
      </c>
      <c r="M4022" s="70">
        <v>0</v>
      </c>
      <c r="N4022" s="71">
        <v>0</v>
      </c>
      <c r="O4022" s="70">
        <v>0</v>
      </c>
      <c r="P4022" s="71">
        <v>0</v>
      </c>
      <c r="Q4022" s="70">
        <v>0</v>
      </c>
      <c r="R4022" s="71">
        <v>0</v>
      </c>
      <c r="S4022" s="70">
        <v>0</v>
      </c>
      <c r="T4022" s="71">
        <v>0</v>
      </c>
      <c r="U4022" s="70">
        <v>0</v>
      </c>
      <c r="V4022" s="71">
        <v>0</v>
      </c>
      <c r="W4022" s="70">
        <v>0</v>
      </c>
      <c r="X4022" s="71">
        <v>0</v>
      </c>
      <c r="Y4022" s="70">
        <v>0</v>
      </c>
      <c r="Z4022" s="71">
        <v>0</v>
      </c>
      <c r="AA4022" s="70">
        <v>0</v>
      </c>
      <c r="AB4022" s="71">
        <v>0</v>
      </c>
      <c r="AC4022" s="54"/>
      <c r="AD4022" s="55">
        <f t="shared" si="82"/>
        <v>0</v>
      </c>
      <c r="AE4022" s="54"/>
    </row>
    <row r="4023" spans="2:31" x14ac:dyDescent="0.3">
      <c r="B4023" s="4" t="s">
        <v>267</v>
      </c>
      <c r="C4023" s="4"/>
      <c r="D4023" s="4"/>
      <c r="E4023" s="70">
        <v>0</v>
      </c>
      <c r="F4023" s="71">
        <v>0</v>
      </c>
      <c r="G4023" s="70">
        <v>0</v>
      </c>
      <c r="H4023" s="71">
        <v>0</v>
      </c>
      <c r="I4023" s="70">
        <v>0</v>
      </c>
      <c r="J4023" s="71">
        <v>0</v>
      </c>
      <c r="K4023" s="70">
        <v>0</v>
      </c>
      <c r="L4023" s="71">
        <v>0</v>
      </c>
      <c r="M4023" s="70">
        <v>0</v>
      </c>
      <c r="N4023" s="71">
        <v>0</v>
      </c>
      <c r="O4023" s="70">
        <v>0</v>
      </c>
      <c r="P4023" s="71">
        <v>0</v>
      </c>
      <c r="Q4023" s="70">
        <v>0</v>
      </c>
      <c r="R4023" s="71">
        <v>0</v>
      </c>
      <c r="S4023" s="70">
        <v>0</v>
      </c>
      <c r="T4023" s="71">
        <v>0</v>
      </c>
      <c r="U4023" s="70">
        <v>0</v>
      </c>
      <c r="V4023" s="71">
        <v>0</v>
      </c>
      <c r="W4023" s="70">
        <v>0</v>
      </c>
      <c r="X4023" s="71">
        <v>0</v>
      </c>
      <c r="Y4023" s="70">
        <v>0</v>
      </c>
      <c r="Z4023" s="71">
        <v>0</v>
      </c>
      <c r="AA4023" s="70">
        <v>0</v>
      </c>
      <c r="AB4023" s="71">
        <v>0</v>
      </c>
      <c r="AC4023" s="54"/>
      <c r="AD4023" s="55">
        <f t="shared" si="82"/>
        <v>0</v>
      </c>
      <c r="AE4023" s="54"/>
    </row>
    <row r="4024" spans="2:31" x14ac:dyDescent="0.3">
      <c r="B4024" s="4" t="s">
        <v>268</v>
      </c>
      <c r="C4024" s="4"/>
      <c r="D4024" s="4"/>
      <c r="E4024" s="70">
        <v>0</v>
      </c>
      <c r="F4024" s="71">
        <v>0</v>
      </c>
      <c r="G4024" s="70">
        <v>0</v>
      </c>
      <c r="H4024" s="71">
        <v>0</v>
      </c>
      <c r="I4024" s="70">
        <v>0</v>
      </c>
      <c r="J4024" s="71">
        <v>0</v>
      </c>
      <c r="K4024" s="70">
        <v>0</v>
      </c>
      <c r="L4024" s="71">
        <v>0</v>
      </c>
      <c r="M4024" s="70">
        <v>0</v>
      </c>
      <c r="N4024" s="71">
        <v>0</v>
      </c>
      <c r="O4024" s="70">
        <v>0</v>
      </c>
      <c r="P4024" s="71">
        <v>0</v>
      </c>
      <c r="Q4024" s="70">
        <v>0</v>
      </c>
      <c r="R4024" s="71">
        <v>0</v>
      </c>
      <c r="S4024" s="70">
        <v>0</v>
      </c>
      <c r="T4024" s="71">
        <v>0</v>
      </c>
      <c r="U4024" s="70">
        <v>0</v>
      </c>
      <c r="V4024" s="71">
        <v>0</v>
      </c>
      <c r="W4024" s="70">
        <v>0</v>
      </c>
      <c r="X4024" s="71">
        <v>0</v>
      </c>
      <c r="Y4024" s="70">
        <v>0</v>
      </c>
      <c r="Z4024" s="71">
        <v>0</v>
      </c>
      <c r="AA4024" s="70">
        <v>0</v>
      </c>
      <c r="AB4024" s="71">
        <v>0</v>
      </c>
      <c r="AC4024" s="54"/>
      <c r="AD4024" s="55">
        <f t="shared" si="82"/>
        <v>0</v>
      </c>
      <c r="AE4024" s="54"/>
    </row>
    <row r="4025" spans="2:31" x14ac:dyDescent="0.3">
      <c r="B4025" s="4" t="s">
        <v>269</v>
      </c>
      <c r="C4025" s="4"/>
      <c r="D4025" s="4"/>
      <c r="E4025" s="70">
        <v>0</v>
      </c>
      <c r="F4025" s="71">
        <v>0</v>
      </c>
      <c r="G4025" s="70">
        <v>0</v>
      </c>
      <c r="H4025" s="71">
        <v>0</v>
      </c>
      <c r="I4025" s="70">
        <v>0</v>
      </c>
      <c r="J4025" s="71">
        <v>0</v>
      </c>
      <c r="K4025" s="70">
        <v>0</v>
      </c>
      <c r="L4025" s="71">
        <v>0</v>
      </c>
      <c r="M4025" s="70">
        <v>0</v>
      </c>
      <c r="N4025" s="71">
        <v>0</v>
      </c>
      <c r="O4025" s="70">
        <v>0</v>
      </c>
      <c r="P4025" s="71">
        <v>0</v>
      </c>
      <c r="Q4025" s="70">
        <v>0</v>
      </c>
      <c r="R4025" s="71">
        <v>0</v>
      </c>
      <c r="S4025" s="70">
        <v>0</v>
      </c>
      <c r="T4025" s="71">
        <v>0</v>
      </c>
      <c r="U4025" s="70">
        <v>0</v>
      </c>
      <c r="V4025" s="71">
        <v>0</v>
      </c>
      <c r="W4025" s="70">
        <v>0</v>
      </c>
      <c r="X4025" s="71">
        <v>0</v>
      </c>
      <c r="Y4025" s="70">
        <v>0</v>
      </c>
      <c r="Z4025" s="71">
        <v>0</v>
      </c>
      <c r="AA4025" s="70">
        <v>0</v>
      </c>
      <c r="AB4025" s="71">
        <v>0</v>
      </c>
      <c r="AC4025" s="54"/>
      <c r="AD4025" s="55">
        <f t="shared" si="82"/>
        <v>0</v>
      </c>
      <c r="AE4025" s="54"/>
    </row>
    <row r="4026" spans="2:31" x14ac:dyDescent="0.3">
      <c r="B4026" s="4" t="s">
        <v>270</v>
      </c>
      <c r="C4026" s="4"/>
      <c r="D4026" s="4"/>
      <c r="E4026" s="70">
        <v>0</v>
      </c>
      <c r="F4026" s="71">
        <v>0</v>
      </c>
      <c r="G4026" s="70">
        <v>0</v>
      </c>
      <c r="H4026" s="71">
        <v>0</v>
      </c>
      <c r="I4026" s="70">
        <v>0</v>
      </c>
      <c r="J4026" s="71">
        <v>0</v>
      </c>
      <c r="K4026" s="70">
        <v>0</v>
      </c>
      <c r="L4026" s="71">
        <v>0</v>
      </c>
      <c r="M4026" s="70">
        <v>0</v>
      </c>
      <c r="N4026" s="71">
        <v>0</v>
      </c>
      <c r="O4026" s="70">
        <v>0</v>
      </c>
      <c r="P4026" s="71">
        <v>0</v>
      </c>
      <c r="Q4026" s="70">
        <v>0</v>
      </c>
      <c r="R4026" s="71">
        <v>0</v>
      </c>
      <c r="S4026" s="70">
        <v>0</v>
      </c>
      <c r="T4026" s="71">
        <v>0</v>
      </c>
      <c r="U4026" s="70">
        <v>0</v>
      </c>
      <c r="V4026" s="71">
        <v>0</v>
      </c>
      <c r="W4026" s="70">
        <v>0</v>
      </c>
      <c r="X4026" s="71">
        <v>0</v>
      </c>
      <c r="Y4026" s="70">
        <v>0</v>
      </c>
      <c r="Z4026" s="71">
        <v>0</v>
      </c>
      <c r="AA4026" s="70">
        <v>0</v>
      </c>
      <c r="AB4026" s="71">
        <v>0</v>
      </c>
      <c r="AC4026" s="54"/>
      <c r="AD4026" s="55">
        <f t="shared" si="82"/>
        <v>0</v>
      </c>
      <c r="AE4026" s="54"/>
    </row>
    <row r="4027" spans="2:31" x14ac:dyDescent="0.3">
      <c r="B4027" s="4" t="s">
        <v>271</v>
      </c>
      <c r="C4027" s="4"/>
      <c r="D4027" s="4"/>
      <c r="E4027" s="70">
        <v>0</v>
      </c>
      <c r="F4027" s="71">
        <v>0</v>
      </c>
      <c r="G4027" s="70">
        <v>0</v>
      </c>
      <c r="H4027" s="71">
        <v>0</v>
      </c>
      <c r="I4027" s="70">
        <v>0</v>
      </c>
      <c r="J4027" s="71">
        <v>0</v>
      </c>
      <c r="K4027" s="70">
        <v>0</v>
      </c>
      <c r="L4027" s="71">
        <v>0</v>
      </c>
      <c r="M4027" s="70">
        <v>0</v>
      </c>
      <c r="N4027" s="71">
        <v>0</v>
      </c>
      <c r="O4027" s="70">
        <v>0</v>
      </c>
      <c r="P4027" s="71">
        <v>0</v>
      </c>
      <c r="Q4027" s="70">
        <v>0</v>
      </c>
      <c r="R4027" s="71">
        <v>0</v>
      </c>
      <c r="S4027" s="70">
        <v>0</v>
      </c>
      <c r="T4027" s="71">
        <v>0</v>
      </c>
      <c r="U4027" s="70">
        <v>0</v>
      </c>
      <c r="V4027" s="71">
        <v>0</v>
      </c>
      <c r="W4027" s="70">
        <v>0</v>
      </c>
      <c r="X4027" s="71">
        <v>0</v>
      </c>
      <c r="Y4027" s="70">
        <v>0</v>
      </c>
      <c r="Z4027" s="71">
        <v>0</v>
      </c>
      <c r="AA4027" s="70">
        <v>0</v>
      </c>
      <c r="AB4027" s="71">
        <v>0</v>
      </c>
      <c r="AC4027" s="54"/>
      <c r="AD4027" s="55">
        <f t="shared" si="82"/>
        <v>0</v>
      </c>
      <c r="AE4027" s="54"/>
    </row>
    <row r="4028" spans="2:31" x14ac:dyDescent="0.3">
      <c r="B4028" s="4" t="s">
        <v>272</v>
      </c>
      <c r="C4028" s="4"/>
      <c r="D4028" s="4"/>
      <c r="E4028" s="70">
        <v>0</v>
      </c>
      <c r="F4028" s="71">
        <v>0</v>
      </c>
      <c r="G4028" s="70">
        <v>0</v>
      </c>
      <c r="H4028" s="71">
        <v>0</v>
      </c>
      <c r="I4028" s="70">
        <v>0</v>
      </c>
      <c r="J4028" s="71">
        <v>0</v>
      </c>
      <c r="K4028" s="70">
        <v>0</v>
      </c>
      <c r="L4028" s="71">
        <v>0</v>
      </c>
      <c r="M4028" s="70">
        <v>0</v>
      </c>
      <c r="N4028" s="71">
        <v>0</v>
      </c>
      <c r="O4028" s="70">
        <v>0</v>
      </c>
      <c r="P4028" s="71">
        <v>0</v>
      </c>
      <c r="Q4028" s="70">
        <v>0</v>
      </c>
      <c r="R4028" s="71">
        <v>0</v>
      </c>
      <c r="S4028" s="70">
        <v>0</v>
      </c>
      <c r="T4028" s="71">
        <v>0</v>
      </c>
      <c r="U4028" s="70">
        <v>0</v>
      </c>
      <c r="V4028" s="71">
        <v>0</v>
      </c>
      <c r="W4028" s="70">
        <v>0</v>
      </c>
      <c r="X4028" s="71">
        <v>0</v>
      </c>
      <c r="Y4028" s="70">
        <v>0</v>
      </c>
      <c r="Z4028" s="71">
        <v>0</v>
      </c>
      <c r="AA4028" s="70">
        <v>0</v>
      </c>
      <c r="AB4028" s="71">
        <v>0</v>
      </c>
      <c r="AC4028" s="54"/>
      <c r="AD4028" s="55">
        <f t="shared" si="82"/>
        <v>0</v>
      </c>
      <c r="AE4028" s="54"/>
    </row>
    <row r="4029" spans="2:31" x14ac:dyDescent="0.3">
      <c r="B4029" s="4" t="s">
        <v>273</v>
      </c>
      <c r="C4029" s="4"/>
      <c r="D4029" s="4"/>
      <c r="E4029" s="70">
        <v>0</v>
      </c>
      <c r="F4029" s="71">
        <v>0</v>
      </c>
      <c r="G4029" s="70">
        <v>0</v>
      </c>
      <c r="H4029" s="71">
        <v>0</v>
      </c>
      <c r="I4029" s="70">
        <v>0</v>
      </c>
      <c r="J4029" s="71">
        <v>0</v>
      </c>
      <c r="K4029" s="70">
        <v>0</v>
      </c>
      <c r="L4029" s="71">
        <v>0</v>
      </c>
      <c r="M4029" s="70">
        <v>0</v>
      </c>
      <c r="N4029" s="71">
        <v>0</v>
      </c>
      <c r="O4029" s="70">
        <v>0</v>
      </c>
      <c r="P4029" s="71">
        <v>0</v>
      </c>
      <c r="Q4029" s="70">
        <v>0.44675696690877276</v>
      </c>
      <c r="R4029" s="71">
        <v>0</v>
      </c>
      <c r="S4029" s="70">
        <v>0</v>
      </c>
      <c r="T4029" s="71">
        <v>0</v>
      </c>
      <c r="U4029" s="70">
        <v>0</v>
      </c>
      <c r="V4029" s="71">
        <v>0</v>
      </c>
      <c r="W4029" s="70">
        <v>2.1376193682352698</v>
      </c>
      <c r="X4029" s="71">
        <v>0.37391570409138991</v>
      </c>
      <c r="Y4029" s="70">
        <v>0</v>
      </c>
      <c r="Z4029" s="71">
        <v>0</v>
      </c>
      <c r="AA4029" s="70">
        <v>0</v>
      </c>
      <c r="AB4029" s="71">
        <v>0</v>
      </c>
      <c r="AC4029" s="54"/>
      <c r="AD4029" s="55">
        <f t="shared" si="82"/>
        <v>2.9582920392354324</v>
      </c>
      <c r="AE4029" s="54"/>
    </row>
    <row r="4030" spans="2:31" x14ac:dyDescent="0.3">
      <c r="B4030" s="4" t="s">
        <v>274</v>
      </c>
      <c r="C4030" s="4"/>
      <c r="D4030" s="4"/>
      <c r="E4030" s="70">
        <v>0</v>
      </c>
      <c r="F4030" s="71">
        <v>0</v>
      </c>
      <c r="G4030" s="70">
        <v>0</v>
      </c>
      <c r="H4030" s="71">
        <v>0</v>
      </c>
      <c r="I4030" s="70">
        <v>0</v>
      </c>
      <c r="J4030" s="71">
        <v>0</v>
      </c>
      <c r="K4030" s="70">
        <v>0</v>
      </c>
      <c r="L4030" s="71">
        <v>0</v>
      </c>
      <c r="M4030" s="70">
        <v>0</v>
      </c>
      <c r="N4030" s="71">
        <v>0</v>
      </c>
      <c r="O4030" s="70">
        <v>0</v>
      </c>
      <c r="P4030" s="71">
        <v>0</v>
      </c>
      <c r="Q4030" s="70">
        <v>0.44675696690877276</v>
      </c>
      <c r="R4030" s="71">
        <v>0</v>
      </c>
      <c r="S4030" s="70">
        <v>0</v>
      </c>
      <c r="T4030" s="71">
        <v>0</v>
      </c>
      <c r="U4030" s="70">
        <v>0</v>
      </c>
      <c r="V4030" s="71">
        <v>0</v>
      </c>
      <c r="W4030" s="70">
        <v>2.1376193682352698</v>
      </c>
      <c r="X4030" s="71">
        <v>0.37391570409138991</v>
      </c>
      <c r="Y4030" s="70">
        <v>0</v>
      </c>
      <c r="Z4030" s="71">
        <v>0</v>
      </c>
      <c r="AA4030" s="70">
        <v>0</v>
      </c>
      <c r="AB4030" s="71">
        <v>0</v>
      </c>
      <c r="AC4030" s="54"/>
      <c r="AD4030" s="55">
        <f t="shared" si="82"/>
        <v>2.9582920392354324</v>
      </c>
      <c r="AE4030" s="54"/>
    </row>
    <row r="4031" spans="2:31" x14ac:dyDescent="0.3">
      <c r="B4031" s="4" t="s">
        <v>275</v>
      </c>
      <c r="C4031" s="4"/>
      <c r="D4031" s="4"/>
      <c r="E4031" s="70">
        <v>0</v>
      </c>
      <c r="F4031" s="71">
        <v>0</v>
      </c>
      <c r="G4031" s="70">
        <v>0</v>
      </c>
      <c r="H4031" s="71">
        <v>0</v>
      </c>
      <c r="I4031" s="70">
        <v>0</v>
      </c>
      <c r="J4031" s="71">
        <v>0</v>
      </c>
      <c r="K4031" s="70">
        <v>0</v>
      </c>
      <c r="L4031" s="71">
        <v>0</v>
      </c>
      <c r="M4031" s="70">
        <v>0</v>
      </c>
      <c r="N4031" s="71">
        <v>0</v>
      </c>
      <c r="O4031" s="70">
        <v>0</v>
      </c>
      <c r="P4031" s="71">
        <v>0</v>
      </c>
      <c r="Q4031" s="70">
        <v>0.44675696690877276</v>
      </c>
      <c r="R4031" s="71">
        <v>0</v>
      </c>
      <c r="S4031" s="70">
        <v>0</v>
      </c>
      <c r="T4031" s="71">
        <v>0</v>
      </c>
      <c r="U4031" s="70">
        <v>0</v>
      </c>
      <c r="V4031" s="71">
        <v>0</v>
      </c>
      <c r="W4031" s="70">
        <v>2.1376193682352698</v>
      </c>
      <c r="X4031" s="71">
        <v>0.37391570409138991</v>
      </c>
      <c r="Y4031" s="70">
        <v>0</v>
      </c>
      <c r="Z4031" s="71">
        <v>0</v>
      </c>
      <c r="AA4031" s="70">
        <v>0</v>
      </c>
      <c r="AB4031" s="71">
        <v>0</v>
      </c>
      <c r="AC4031" s="54"/>
      <c r="AD4031" s="55">
        <f t="shared" si="82"/>
        <v>2.9582920392354324</v>
      </c>
      <c r="AE4031" s="54"/>
    </row>
    <row r="4032" spans="2:31" x14ac:dyDescent="0.3">
      <c r="B4032" s="4" t="s">
        <v>276</v>
      </c>
      <c r="C4032" s="4"/>
      <c r="D4032" s="4"/>
      <c r="E4032" s="70">
        <v>0</v>
      </c>
      <c r="F4032" s="71">
        <v>0</v>
      </c>
      <c r="G4032" s="70">
        <v>0</v>
      </c>
      <c r="H4032" s="71">
        <v>0</v>
      </c>
      <c r="I4032" s="70">
        <v>0</v>
      </c>
      <c r="J4032" s="71">
        <v>0</v>
      </c>
      <c r="K4032" s="70">
        <v>0</v>
      </c>
      <c r="L4032" s="71">
        <v>0</v>
      </c>
      <c r="M4032" s="70">
        <v>0</v>
      </c>
      <c r="N4032" s="71">
        <v>0</v>
      </c>
      <c r="O4032" s="70">
        <v>0</v>
      </c>
      <c r="P4032" s="71">
        <v>0</v>
      </c>
      <c r="Q4032" s="70">
        <v>0</v>
      </c>
      <c r="R4032" s="71">
        <v>0</v>
      </c>
      <c r="S4032" s="70">
        <v>0</v>
      </c>
      <c r="T4032" s="71">
        <v>0</v>
      </c>
      <c r="U4032" s="70">
        <v>0</v>
      </c>
      <c r="V4032" s="71">
        <v>0</v>
      </c>
      <c r="W4032" s="70">
        <v>0</v>
      </c>
      <c r="X4032" s="71">
        <v>0</v>
      </c>
      <c r="Y4032" s="70">
        <v>0</v>
      </c>
      <c r="Z4032" s="71">
        <v>0</v>
      </c>
      <c r="AA4032" s="70">
        <v>0</v>
      </c>
      <c r="AB4032" s="71">
        <v>0</v>
      </c>
      <c r="AC4032" s="54"/>
      <c r="AD4032" s="55">
        <f t="shared" si="82"/>
        <v>0</v>
      </c>
      <c r="AE4032" s="54"/>
    </row>
    <row r="4033" spans="2:31" x14ac:dyDescent="0.3">
      <c r="B4033" s="4" t="s">
        <v>277</v>
      </c>
      <c r="C4033" s="4"/>
      <c r="D4033" s="4"/>
      <c r="E4033" s="70">
        <v>0</v>
      </c>
      <c r="F4033" s="71">
        <v>0</v>
      </c>
      <c r="G4033" s="70">
        <v>0</v>
      </c>
      <c r="H4033" s="71">
        <v>0</v>
      </c>
      <c r="I4033" s="70">
        <v>0</v>
      </c>
      <c r="J4033" s="71">
        <v>0</v>
      </c>
      <c r="K4033" s="70">
        <v>0</v>
      </c>
      <c r="L4033" s="71">
        <v>0</v>
      </c>
      <c r="M4033" s="70">
        <v>0</v>
      </c>
      <c r="N4033" s="71">
        <v>0</v>
      </c>
      <c r="O4033" s="70">
        <v>0</v>
      </c>
      <c r="P4033" s="71">
        <v>0</v>
      </c>
      <c r="Q4033" s="70">
        <v>0</v>
      </c>
      <c r="R4033" s="71">
        <v>0</v>
      </c>
      <c r="S4033" s="70">
        <v>0</v>
      </c>
      <c r="T4033" s="71">
        <v>0</v>
      </c>
      <c r="U4033" s="70">
        <v>0</v>
      </c>
      <c r="V4033" s="71">
        <v>0</v>
      </c>
      <c r="W4033" s="70">
        <v>0</v>
      </c>
      <c r="X4033" s="71">
        <v>0</v>
      </c>
      <c r="Y4033" s="70">
        <v>0</v>
      </c>
      <c r="Z4033" s="71">
        <v>0</v>
      </c>
      <c r="AA4033" s="70">
        <v>0</v>
      </c>
      <c r="AB4033" s="71">
        <v>0</v>
      </c>
      <c r="AC4033" s="54"/>
      <c r="AD4033" s="55">
        <f t="shared" si="82"/>
        <v>0</v>
      </c>
      <c r="AE4033" s="54"/>
    </row>
    <row r="4034" spans="2:31" x14ac:dyDescent="0.3">
      <c r="B4034" s="12" t="s">
        <v>7</v>
      </c>
      <c r="C4034" s="12"/>
      <c r="D4034" s="12"/>
      <c r="E4034" s="13">
        <f t="shared" ref="E4034:AB4034" si="83">SUM(E3896:E4033)</f>
        <v>0</v>
      </c>
      <c r="F4034" s="13">
        <f t="shared" si="83"/>
        <v>0</v>
      </c>
      <c r="G4034" s="13">
        <f t="shared" si="83"/>
        <v>0</v>
      </c>
      <c r="H4034" s="13">
        <f t="shared" si="83"/>
        <v>0</v>
      </c>
      <c r="I4034" s="13">
        <f t="shared" si="83"/>
        <v>0</v>
      </c>
      <c r="J4034" s="13">
        <f t="shared" si="83"/>
        <v>0</v>
      </c>
      <c r="K4034" s="13">
        <f t="shared" si="83"/>
        <v>0</v>
      </c>
      <c r="L4034" s="13">
        <f t="shared" si="83"/>
        <v>0</v>
      </c>
      <c r="M4034" s="13">
        <f t="shared" si="83"/>
        <v>0</v>
      </c>
      <c r="N4034" s="13">
        <f t="shared" si="83"/>
        <v>0</v>
      </c>
      <c r="O4034" s="13">
        <f t="shared" si="83"/>
        <v>0</v>
      </c>
      <c r="P4034" s="13">
        <f t="shared" si="83"/>
        <v>0</v>
      </c>
      <c r="Q4034" s="13">
        <f t="shared" si="83"/>
        <v>1.5996007661024727</v>
      </c>
      <c r="R4034" s="13">
        <f t="shared" si="83"/>
        <v>0</v>
      </c>
      <c r="S4034" s="13">
        <f t="shared" si="83"/>
        <v>0</v>
      </c>
      <c r="T4034" s="13">
        <f t="shared" si="83"/>
        <v>0</v>
      </c>
      <c r="U4034" s="13">
        <f t="shared" si="83"/>
        <v>0</v>
      </c>
      <c r="V4034" s="13">
        <f t="shared" si="83"/>
        <v>0</v>
      </c>
      <c r="W4034" s="13">
        <f t="shared" si="83"/>
        <v>16.731030722473907</v>
      </c>
      <c r="X4034" s="13">
        <f t="shared" si="83"/>
        <v>2.4356644294306435</v>
      </c>
      <c r="Y4034" s="13">
        <f t="shared" si="83"/>
        <v>0</v>
      </c>
      <c r="Z4034" s="13">
        <f t="shared" si="83"/>
        <v>0</v>
      </c>
      <c r="AA4034" s="13">
        <f t="shared" si="83"/>
        <v>0</v>
      </c>
      <c r="AB4034" s="13">
        <f t="shared" si="83"/>
        <v>0</v>
      </c>
      <c r="AC4034" s="110">
        <f>SUM(AC3896:AE4033)</f>
        <v>20.766295918007021</v>
      </c>
      <c r="AD4034" s="110"/>
      <c r="AE4034" s="110"/>
    </row>
    <row r="4035" spans="2:31" x14ac:dyDescent="0.3">
      <c r="B4035" s="14"/>
      <c r="C4035" s="15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</row>
    <row r="4036" spans="2:31" x14ac:dyDescent="0.3">
      <c r="B4036" s="14"/>
      <c r="C4036" s="15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/>
    </row>
    <row r="4037" spans="2:31" x14ac:dyDescent="0.3">
      <c r="B4037" s="8">
        <f>'Resumen-Mensual'!$AG$26</f>
        <v>46110</v>
      </c>
    </row>
    <row r="4038" spans="2:31" x14ac:dyDescent="0.3">
      <c r="B4038" s="8"/>
    </row>
    <row r="4039" spans="2:31" x14ac:dyDescent="0.3">
      <c r="B4039" s="9" t="s">
        <v>313</v>
      </c>
      <c r="C4039" s="10"/>
      <c r="D4039" s="10"/>
      <c r="E4039" s="11">
        <v>1</v>
      </c>
      <c r="F4039" s="11">
        <v>2</v>
      </c>
      <c r="G4039" s="11">
        <v>3</v>
      </c>
      <c r="H4039" s="11">
        <v>4</v>
      </c>
      <c r="I4039" s="11">
        <v>5</v>
      </c>
      <c r="J4039" s="11">
        <v>6</v>
      </c>
      <c r="K4039" s="11">
        <v>7</v>
      </c>
      <c r="L4039" s="11">
        <v>8</v>
      </c>
      <c r="M4039" s="11">
        <v>9</v>
      </c>
      <c r="N4039" s="11">
        <v>10</v>
      </c>
      <c r="O4039" s="11">
        <v>11</v>
      </c>
      <c r="P4039" s="11">
        <v>12</v>
      </c>
      <c r="Q4039" s="11">
        <v>13</v>
      </c>
      <c r="R4039" s="11">
        <v>14</v>
      </c>
      <c r="S4039" s="11">
        <v>15</v>
      </c>
      <c r="T4039" s="11">
        <v>16</v>
      </c>
      <c r="U4039" s="11">
        <v>17</v>
      </c>
      <c r="V4039" s="11">
        <v>18</v>
      </c>
      <c r="W4039" s="11">
        <v>19</v>
      </c>
      <c r="X4039" s="11">
        <v>20</v>
      </c>
      <c r="Y4039" s="11">
        <v>21</v>
      </c>
      <c r="Z4039" s="11">
        <v>22</v>
      </c>
      <c r="AA4039" s="11">
        <v>23</v>
      </c>
      <c r="AB4039" s="11">
        <v>24</v>
      </c>
      <c r="AC4039" s="92" t="s">
        <v>7</v>
      </c>
      <c r="AD4039" s="92"/>
      <c r="AE4039" s="92"/>
    </row>
    <row r="4040" spans="2:31" x14ac:dyDescent="0.3">
      <c r="B4040" s="4" t="s">
        <v>140</v>
      </c>
      <c r="C4040" s="14"/>
      <c r="D4040" s="14"/>
      <c r="E4040" s="68">
        <v>0</v>
      </c>
      <c r="F4040" s="69">
        <v>0</v>
      </c>
      <c r="G4040" s="68">
        <v>0</v>
      </c>
      <c r="H4040" s="69">
        <v>0</v>
      </c>
      <c r="I4040" s="68">
        <v>0</v>
      </c>
      <c r="J4040" s="69">
        <v>0</v>
      </c>
      <c r="K4040" s="68">
        <v>0</v>
      </c>
      <c r="L4040" s="69">
        <v>0</v>
      </c>
      <c r="M4040" s="68">
        <v>1.0341430888573326</v>
      </c>
      <c r="N4040" s="69">
        <v>3.5327950716662291</v>
      </c>
      <c r="O4040" s="68">
        <v>3.4388118231392775</v>
      </c>
      <c r="P4040" s="69">
        <v>3.8703466226657217</v>
      </c>
      <c r="Q4040" s="68">
        <v>3.7348548448431322</v>
      </c>
      <c r="R4040" s="69">
        <v>3.9776112308104827</v>
      </c>
      <c r="S4040" s="68">
        <v>4.1834395890906002</v>
      </c>
      <c r="T4040" s="69">
        <v>4.0200312589605636</v>
      </c>
      <c r="U4040" s="68">
        <v>3.5153844994931545</v>
      </c>
      <c r="V4040" s="69">
        <v>3.8765066426856043</v>
      </c>
      <c r="W4040" s="68">
        <v>2.7430656596024829</v>
      </c>
      <c r="X4040" s="69">
        <v>0</v>
      </c>
      <c r="Y4040" s="68">
        <v>0</v>
      </c>
      <c r="Z4040" s="69">
        <v>0</v>
      </c>
      <c r="AA4040" s="68">
        <v>0</v>
      </c>
      <c r="AB4040" s="69">
        <v>0</v>
      </c>
      <c r="AC4040" s="56"/>
      <c r="AD4040" s="55">
        <f t="shared" ref="AD4040:AD4115" si="84">SUM(E4040:AB4040)</f>
        <v>37.926990331814586</v>
      </c>
      <c r="AE4040" s="56"/>
    </row>
    <row r="4041" spans="2:31" x14ac:dyDescent="0.3">
      <c r="B4041" s="4" t="s">
        <v>141</v>
      </c>
      <c r="C4041" s="14"/>
      <c r="D4041" s="14"/>
      <c r="E4041" s="68">
        <v>0</v>
      </c>
      <c r="F4041" s="69">
        <v>0</v>
      </c>
      <c r="G4041" s="68">
        <v>0</v>
      </c>
      <c r="H4041" s="69">
        <v>0</v>
      </c>
      <c r="I4041" s="68">
        <v>0</v>
      </c>
      <c r="J4041" s="69">
        <v>0</v>
      </c>
      <c r="K4041" s="68">
        <v>0</v>
      </c>
      <c r="L4041" s="69">
        <v>0</v>
      </c>
      <c r="M4041" s="68">
        <v>1.0341430888573326</v>
      </c>
      <c r="N4041" s="69">
        <v>3.5327950716662291</v>
      </c>
      <c r="O4041" s="68">
        <v>3.4388118231392775</v>
      </c>
      <c r="P4041" s="69">
        <v>3.8703466226657217</v>
      </c>
      <c r="Q4041" s="68">
        <v>3.7348548448431322</v>
      </c>
      <c r="R4041" s="69">
        <v>3.9776112308104827</v>
      </c>
      <c r="S4041" s="68">
        <v>4.1834395890906002</v>
      </c>
      <c r="T4041" s="69">
        <v>4.0200312589605636</v>
      </c>
      <c r="U4041" s="68">
        <v>3.5153844994931545</v>
      </c>
      <c r="V4041" s="69">
        <v>3.8765066426856043</v>
      </c>
      <c r="W4041" s="68">
        <v>2.7430656596024829</v>
      </c>
      <c r="X4041" s="69">
        <v>0</v>
      </c>
      <c r="Y4041" s="68">
        <v>0</v>
      </c>
      <c r="Z4041" s="69">
        <v>0</v>
      </c>
      <c r="AA4041" s="68">
        <v>0</v>
      </c>
      <c r="AB4041" s="69">
        <v>0</v>
      </c>
      <c r="AC4041" s="54"/>
      <c r="AD4041" s="55">
        <f t="shared" si="84"/>
        <v>37.926990331814586</v>
      </c>
      <c r="AE4041" s="54"/>
    </row>
    <row r="4042" spans="2:31" x14ac:dyDescent="0.3">
      <c r="B4042" s="4" t="s">
        <v>142</v>
      </c>
      <c r="C4042" s="14"/>
      <c r="D4042" s="14"/>
      <c r="E4042" s="68">
        <v>0</v>
      </c>
      <c r="F4042" s="69">
        <v>0</v>
      </c>
      <c r="G4042" s="68">
        <v>0</v>
      </c>
      <c r="H4042" s="69">
        <v>0</v>
      </c>
      <c r="I4042" s="68">
        <v>0</v>
      </c>
      <c r="J4042" s="69">
        <v>0</v>
      </c>
      <c r="K4042" s="68">
        <v>0</v>
      </c>
      <c r="L4042" s="69">
        <v>0</v>
      </c>
      <c r="M4042" s="68">
        <v>1.0341430888573326</v>
      </c>
      <c r="N4042" s="69">
        <v>3.5327950716662291</v>
      </c>
      <c r="O4042" s="68">
        <v>3.4388118231392775</v>
      </c>
      <c r="P4042" s="69">
        <v>3.8703466226657217</v>
      </c>
      <c r="Q4042" s="68">
        <v>3.7348548448431322</v>
      </c>
      <c r="R4042" s="69">
        <v>3.9776112308104827</v>
      </c>
      <c r="S4042" s="68">
        <v>4.1834395890906002</v>
      </c>
      <c r="T4042" s="69">
        <v>4.0200312589605636</v>
      </c>
      <c r="U4042" s="68">
        <v>3.5153844994931545</v>
      </c>
      <c r="V4042" s="69">
        <v>3.8765066426856043</v>
      </c>
      <c r="W4042" s="68">
        <v>2.7430656596024829</v>
      </c>
      <c r="X4042" s="69">
        <v>0</v>
      </c>
      <c r="Y4042" s="68">
        <v>0</v>
      </c>
      <c r="Z4042" s="69">
        <v>0</v>
      </c>
      <c r="AA4042" s="68">
        <v>0</v>
      </c>
      <c r="AB4042" s="69">
        <v>0</v>
      </c>
      <c r="AC4042" s="54"/>
      <c r="AD4042" s="55">
        <f t="shared" si="84"/>
        <v>37.926990331814586</v>
      </c>
      <c r="AE4042" s="54"/>
    </row>
    <row r="4043" spans="2:31" x14ac:dyDescent="0.3">
      <c r="B4043" s="4" t="s">
        <v>143</v>
      </c>
      <c r="C4043" s="14"/>
      <c r="D4043" s="14"/>
      <c r="E4043" s="68">
        <v>0</v>
      </c>
      <c r="F4043" s="69">
        <v>0</v>
      </c>
      <c r="G4043" s="68">
        <v>0</v>
      </c>
      <c r="H4043" s="69">
        <v>0</v>
      </c>
      <c r="I4043" s="68">
        <v>0</v>
      </c>
      <c r="J4043" s="69">
        <v>0</v>
      </c>
      <c r="K4043" s="68">
        <v>0</v>
      </c>
      <c r="L4043" s="69">
        <v>0</v>
      </c>
      <c r="M4043" s="68">
        <v>1.0341430888573326</v>
      </c>
      <c r="N4043" s="69">
        <v>3.5327950716662291</v>
      </c>
      <c r="O4043" s="68">
        <v>3.4388118231392775</v>
      </c>
      <c r="P4043" s="69">
        <v>3.8703466226657217</v>
      </c>
      <c r="Q4043" s="68">
        <v>3.7348548448431322</v>
      </c>
      <c r="R4043" s="69">
        <v>3.9776112308104827</v>
      </c>
      <c r="S4043" s="68">
        <v>4.1834395890906002</v>
      </c>
      <c r="T4043" s="69">
        <v>4.0200312589605636</v>
      </c>
      <c r="U4043" s="68">
        <v>3.5153844994931545</v>
      </c>
      <c r="V4043" s="69">
        <v>3.8765066426856043</v>
      </c>
      <c r="W4043" s="68">
        <v>2.7430656596024829</v>
      </c>
      <c r="X4043" s="69">
        <v>0</v>
      </c>
      <c r="Y4043" s="68">
        <v>0</v>
      </c>
      <c r="Z4043" s="69">
        <v>0</v>
      </c>
      <c r="AA4043" s="68">
        <v>0</v>
      </c>
      <c r="AB4043" s="69">
        <v>0</v>
      </c>
      <c r="AC4043" s="54"/>
      <c r="AD4043" s="55">
        <f t="shared" si="84"/>
        <v>37.926990331814586</v>
      </c>
      <c r="AE4043" s="54"/>
    </row>
    <row r="4044" spans="2:31" x14ac:dyDescent="0.3">
      <c r="B4044" s="4" t="s">
        <v>144</v>
      </c>
      <c r="C4044" s="14"/>
      <c r="D4044" s="14"/>
      <c r="E4044" s="68">
        <v>0</v>
      </c>
      <c r="F4044" s="69">
        <v>0</v>
      </c>
      <c r="G4044" s="68">
        <v>0</v>
      </c>
      <c r="H4044" s="69">
        <v>0</v>
      </c>
      <c r="I4044" s="68">
        <v>0</v>
      </c>
      <c r="J4044" s="69">
        <v>0</v>
      </c>
      <c r="K4044" s="68">
        <v>0</v>
      </c>
      <c r="L4044" s="69">
        <v>0</v>
      </c>
      <c r="M4044" s="68">
        <v>0</v>
      </c>
      <c r="N4044" s="69">
        <v>0</v>
      </c>
      <c r="O4044" s="68">
        <v>0</v>
      </c>
      <c r="P4044" s="69">
        <v>0</v>
      </c>
      <c r="Q4044" s="68">
        <v>0</v>
      </c>
      <c r="R4044" s="69">
        <v>0</v>
      </c>
      <c r="S4044" s="68">
        <v>0</v>
      </c>
      <c r="T4044" s="69">
        <v>0</v>
      </c>
      <c r="U4044" s="68">
        <v>0</v>
      </c>
      <c r="V4044" s="69">
        <v>0</v>
      </c>
      <c r="W4044" s="68">
        <v>0</v>
      </c>
      <c r="X4044" s="69">
        <v>0</v>
      </c>
      <c r="Y4044" s="68">
        <v>0</v>
      </c>
      <c r="Z4044" s="69">
        <v>0</v>
      </c>
      <c r="AA4044" s="68">
        <v>0</v>
      </c>
      <c r="AB4044" s="69">
        <v>0</v>
      </c>
      <c r="AC4044" s="54"/>
      <c r="AD4044" s="55">
        <f t="shared" si="84"/>
        <v>0</v>
      </c>
      <c r="AE4044" s="54"/>
    </row>
    <row r="4045" spans="2:31" x14ac:dyDescent="0.3">
      <c r="B4045" s="4" t="s">
        <v>145</v>
      </c>
      <c r="C4045" s="14"/>
      <c r="D4045" s="14"/>
      <c r="E4045" s="68">
        <v>0</v>
      </c>
      <c r="F4045" s="69">
        <v>0</v>
      </c>
      <c r="G4045" s="68">
        <v>0</v>
      </c>
      <c r="H4045" s="69">
        <v>0</v>
      </c>
      <c r="I4045" s="68">
        <v>0</v>
      </c>
      <c r="J4045" s="69">
        <v>0</v>
      </c>
      <c r="K4045" s="68">
        <v>0</v>
      </c>
      <c r="L4045" s="69">
        <v>0</v>
      </c>
      <c r="M4045" s="68">
        <v>0</v>
      </c>
      <c r="N4045" s="69">
        <v>0</v>
      </c>
      <c r="O4045" s="68">
        <v>0</v>
      </c>
      <c r="P4045" s="69">
        <v>0</v>
      </c>
      <c r="Q4045" s="68">
        <v>0</v>
      </c>
      <c r="R4045" s="69">
        <v>0</v>
      </c>
      <c r="S4045" s="68">
        <v>0</v>
      </c>
      <c r="T4045" s="69">
        <v>0</v>
      </c>
      <c r="U4045" s="68">
        <v>0</v>
      </c>
      <c r="V4045" s="69">
        <v>0</v>
      </c>
      <c r="W4045" s="68">
        <v>0</v>
      </c>
      <c r="X4045" s="69">
        <v>0</v>
      </c>
      <c r="Y4045" s="68">
        <v>0</v>
      </c>
      <c r="Z4045" s="69">
        <v>0</v>
      </c>
      <c r="AA4045" s="68">
        <v>0</v>
      </c>
      <c r="AB4045" s="69">
        <v>0</v>
      </c>
      <c r="AC4045" s="54"/>
      <c r="AD4045" s="55">
        <f t="shared" si="84"/>
        <v>0</v>
      </c>
      <c r="AE4045" s="54"/>
    </row>
    <row r="4046" spans="2:31" x14ac:dyDescent="0.3">
      <c r="B4046" s="4" t="s">
        <v>146</v>
      </c>
      <c r="C4046" s="14"/>
      <c r="D4046" s="14"/>
      <c r="E4046" s="68">
        <v>0</v>
      </c>
      <c r="F4046" s="69">
        <v>0</v>
      </c>
      <c r="G4046" s="68">
        <v>0</v>
      </c>
      <c r="H4046" s="69">
        <v>0</v>
      </c>
      <c r="I4046" s="68">
        <v>0</v>
      </c>
      <c r="J4046" s="69">
        <v>0</v>
      </c>
      <c r="K4046" s="68">
        <v>0</v>
      </c>
      <c r="L4046" s="69">
        <v>0</v>
      </c>
      <c r="M4046" s="68">
        <v>0</v>
      </c>
      <c r="N4046" s="69">
        <v>0</v>
      </c>
      <c r="O4046" s="68">
        <v>0</v>
      </c>
      <c r="P4046" s="69">
        <v>0</v>
      </c>
      <c r="Q4046" s="68">
        <v>0</v>
      </c>
      <c r="R4046" s="69">
        <v>0</v>
      </c>
      <c r="S4046" s="68">
        <v>0</v>
      </c>
      <c r="T4046" s="69">
        <v>0</v>
      </c>
      <c r="U4046" s="68">
        <v>0</v>
      </c>
      <c r="V4046" s="69">
        <v>0</v>
      </c>
      <c r="W4046" s="68">
        <v>0</v>
      </c>
      <c r="X4046" s="69">
        <v>0</v>
      </c>
      <c r="Y4046" s="68">
        <v>0</v>
      </c>
      <c r="Z4046" s="69">
        <v>0</v>
      </c>
      <c r="AA4046" s="68">
        <v>0</v>
      </c>
      <c r="AB4046" s="69">
        <v>0</v>
      </c>
      <c r="AC4046" s="54"/>
      <c r="AD4046" s="55">
        <f t="shared" si="84"/>
        <v>0</v>
      </c>
      <c r="AE4046" s="54"/>
    </row>
    <row r="4047" spans="2:31" x14ac:dyDescent="0.3">
      <c r="B4047" s="4" t="s">
        <v>147</v>
      </c>
      <c r="C4047" s="14"/>
      <c r="D4047" s="14"/>
      <c r="E4047" s="68">
        <v>0</v>
      </c>
      <c r="F4047" s="69">
        <v>0</v>
      </c>
      <c r="G4047" s="68">
        <v>0</v>
      </c>
      <c r="H4047" s="69">
        <v>0</v>
      </c>
      <c r="I4047" s="68">
        <v>0</v>
      </c>
      <c r="J4047" s="69">
        <v>0</v>
      </c>
      <c r="K4047" s="68">
        <v>0</v>
      </c>
      <c r="L4047" s="69">
        <v>0</v>
      </c>
      <c r="M4047" s="68">
        <v>0</v>
      </c>
      <c r="N4047" s="69">
        <v>0</v>
      </c>
      <c r="O4047" s="68">
        <v>0</v>
      </c>
      <c r="P4047" s="69">
        <v>0</v>
      </c>
      <c r="Q4047" s="68">
        <v>0</v>
      </c>
      <c r="R4047" s="69">
        <v>0</v>
      </c>
      <c r="S4047" s="68">
        <v>0</v>
      </c>
      <c r="T4047" s="69">
        <v>0</v>
      </c>
      <c r="U4047" s="68">
        <v>0</v>
      </c>
      <c r="V4047" s="69">
        <v>0</v>
      </c>
      <c r="W4047" s="68">
        <v>0</v>
      </c>
      <c r="X4047" s="69">
        <v>0</v>
      </c>
      <c r="Y4047" s="68">
        <v>0</v>
      </c>
      <c r="Z4047" s="69">
        <v>0</v>
      </c>
      <c r="AA4047" s="68">
        <v>0</v>
      </c>
      <c r="AB4047" s="69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148</v>
      </c>
      <c r="C4048" s="14"/>
      <c r="D4048" s="14"/>
      <c r="E4048" s="68">
        <v>0</v>
      </c>
      <c r="F4048" s="69">
        <v>0</v>
      </c>
      <c r="G4048" s="68">
        <v>0</v>
      </c>
      <c r="H4048" s="69">
        <v>0</v>
      </c>
      <c r="I4048" s="68">
        <v>0</v>
      </c>
      <c r="J4048" s="69">
        <v>0</v>
      </c>
      <c r="K4048" s="68">
        <v>0</v>
      </c>
      <c r="L4048" s="69">
        <v>0</v>
      </c>
      <c r="M4048" s="68">
        <v>0</v>
      </c>
      <c r="N4048" s="69">
        <v>0</v>
      </c>
      <c r="O4048" s="68">
        <v>0</v>
      </c>
      <c r="P4048" s="69">
        <v>0</v>
      </c>
      <c r="Q4048" s="68">
        <v>0</v>
      </c>
      <c r="R4048" s="69">
        <v>0</v>
      </c>
      <c r="S4048" s="68">
        <v>0</v>
      </c>
      <c r="T4048" s="69">
        <v>0</v>
      </c>
      <c r="U4048" s="68">
        <v>0</v>
      </c>
      <c r="V4048" s="69">
        <v>0</v>
      </c>
      <c r="W4048" s="68">
        <v>0</v>
      </c>
      <c r="X4048" s="69">
        <v>0</v>
      </c>
      <c r="Y4048" s="68">
        <v>0</v>
      </c>
      <c r="Z4048" s="69">
        <v>0</v>
      </c>
      <c r="AA4048" s="68">
        <v>0</v>
      </c>
      <c r="AB4048" s="69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149</v>
      </c>
      <c r="C4049" s="14"/>
      <c r="D4049" s="14"/>
      <c r="E4049" s="68">
        <v>0</v>
      </c>
      <c r="F4049" s="69">
        <v>0</v>
      </c>
      <c r="G4049" s="68">
        <v>0</v>
      </c>
      <c r="H4049" s="69">
        <v>0</v>
      </c>
      <c r="I4049" s="68">
        <v>0</v>
      </c>
      <c r="J4049" s="69">
        <v>0</v>
      </c>
      <c r="K4049" s="68">
        <v>0</v>
      </c>
      <c r="L4049" s="69">
        <v>0</v>
      </c>
      <c r="M4049" s="68">
        <v>0</v>
      </c>
      <c r="N4049" s="69">
        <v>0</v>
      </c>
      <c r="O4049" s="68">
        <v>0</v>
      </c>
      <c r="P4049" s="69">
        <v>0</v>
      </c>
      <c r="Q4049" s="68">
        <v>0</v>
      </c>
      <c r="R4049" s="69">
        <v>0</v>
      </c>
      <c r="S4049" s="68">
        <v>0</v>
      </c>
      <c r="T4049" s="69">
        <v>0</v>
      </c>
      <c r="U4049" s="68">
        <v>0</v>
      </c>
      <c r="V4049" s="69">
        <v>0</v>
      </c>
      <c r="W4049" s="68">
        <v>0</v>
      </c>
      <c r="X4049" s="69">
        <v>0</v>
      </c>
      <c r="Y4049" s="68">
        <v>0</v>
      </c>
      <c r="Z4049" s="69">
        <v>0</v>
      </c>
      <c r="AA4049" s="68">
        <v>0</v>
      </c>
      <c r="AB4049" s="69">
        <v>0</v>
      </c>
      <c r="AC4049" s="54"/>
      <c r="AD4049" s="55">
        <f t="shared" si="84"/>
        <v>0</v>
      </c>
      <c r="AE4049" s="54"/>
    </row>
    <row r="4050" spans="2:31" x14ac:dyDescent="0.3">
      <c r="B4050" s="4" t="s">
        <v>150</v>
      </c>
      <c r="C4050" s="14"/>
      <c r="D4050" s="14"/>
      <c r="E4050" s="68">
        <v>0</v>
      </c>
      <c r="F4050" s="69">
        <v>0</v>
      </c>
      <c r="G4050" s="68">
        <v>0</v>
      </c>
      <c r="H4050" s="69">
        <v>0</v>
      </c>
      <c r="I4050" s="68">
        <v>0</v>
      </c>
      <c r="J4050" s="69">
        <v>0</v>
      </c>
      <c r="K4050" s="68">
        <v>0</v>
      </c>
      <c r="L4050" s="69">
        <v>0</v>
      </c>
      <c r="M4050" s="68">
        <v>0</v>
      </c>
      <c r="N4050" s="69">
        <v>0</v>
      </c>
      <c r="O4050" s="68">
        <v>0</v>
      </c>
      <c r="P4050" s="69">
        <v>0</v>
      </c>
      <c r="Q4050" s="68">
        <v>0</v>
      </c>
      <c r="R4050" s="69">
        <v>0</v>
      </c>
      <c r="S4050" s="68">
        <v>0</v>
      </c>
      <c r="T4050" s="69">
        <v>0</v>
      </c>
      <c r="U4050" s="68">
        <v>0</v>
      </c>
      <c r="V4050" s="69">
        <v>0</v>
      </c>
      <c r="W4050" s="68">
        <v>0</v>
      </c>
      <c r="X4050" s="69">
        <v>0</v>
      </c>
      <c r="Y4050" s="68">
        <v>0</v>
      </c>
      <c r="Z4050" s="69">
        <v>0</v>
      </c>
      <c r="AA4050" s="68">
        <v>0</v>
      </c>
      <c r="AB4050" s="69">
        <v>0</v>
      </c>
      <c r="AC4050" s="54"/>
      <c r="AD4050" s="55">
        <f t="shared" si="84"/>
        <v>0</v>
      </c>
      <c r="AE4050" s="54"/>
    </row>
    <row r="4051" spans="2:31" x14ac:dyDescent="0.3">
      <c r="B4051" s="4" t="s">
        <v>151</v>
      </c>
      <c r="C4051" s="14"/>
      <c r="D4051" s="14"/>
      <c r="E4051" s="70">
        <v>0</v>
      </c>
      <c r="F4051" s="71">
        <v>0</v>
      </c>
      <c r="G4051" s="70">
        <v>0</v>
      </c>
      <c r="H4051" s="71">
        <v>0</v>
      </c>
      <c r="I4051" s="70">
        <v>0</v>
      </c>
      <c r="J4051" s="71">
        <v>0</v>
      </c>
      <c r="K4051" s="70">
        <v>0</v>
      </c>
      <c r="L4051" s="71">
        <v>0</v>
      </c>
      <c r="M4051" s="70">
        <v>0</v>
      </c>
      <c r="N4051" s="71">
        <v>0</v>
      </c>
      <c r="O4051" s="70">
        <v>0</v>
      </c>
      <c r="P4051" s="71">
        <v>0</v>
      </c>
      <c r="Q4051" s="70">
        <v>0</v>
      </c>
      <c r="R4051" s="71">
        <v>0</v>
      </c>
      <c r="S4051" s="70">
        <v>0</v>
      </c>
      <c r="T4051" s="71">
        <v>0</v>
      </c>
      <c r="U4051" s="70">
        <v>0</v>
      </c>
      <c r="V4051" s="71">
        <v>0</v>
      </c>
      <c r="W4051" s="70">
        <v>0</v>
      </c>
      <c r="X4051" s="71">
        <v>0</v>
      </c>
      <c r="Y4051" s="70">
        <v>0</v>
      </c>
      <c r="Z4051" s="71">
        <v>0</v>
      </c>
      <c r="AA4051" s="70">
        <v>0</v>
      </c>
      <c r="AB4051" s="71">
        <v>0</v>
      </c>
      <c r="AC4051" s="54"/>
      <c r="AD4051" s="55">
        <f t="shared" si="84"/>
        <v>0</v>
      </c>
      <c r="AE4051" s="54"/>
    </row>
    <row r="4052" spans="2:31" x14ac:dyDescent="0.3">
      <c r="B4052" s="4" t="s">
        <v>152</v>
      </c>
      <c r="C4052" s="14"/>
      <c r="D4052" s="14"/>
      <c r="E4052" s="70">
        <v>0</v>
      </c>
      <c r="F4052" s="71">
        <v>0</v>
      </c>
      <c r="G4052" s="70">
        <v>0</v>
      </c>
      <c r="H4052" s="71">
        <v>0</v>
      </c>
      <c r="I4052" s="70">
        <v>0</v>
      </c>
      <c r="J4052" s="71">
        <v>0</v>
      </c>
      <c r="K4052" s="70">
        <v>0</v>
      </c>
      <c r="L4052" s="71">
        <v>0</v>
      </c>
      <c r="M4052" s="70">
        <v>0</v>
      </c>
      <c r="N4052" s="71">
        <v>0</v>
      </c>
      <c r="O4052" s="70">
        <v>0</v>
      </c>
      <c r="P4052" s="71">
        <v>0</v>
      </c>
      <c r="Q4052" s="70">
        <v>0</v>
      </c>
      <c r="R4052" s="71">
        <v>0</v>
      </c>
      <c r="S4052" s="70">
        <v>0</v>
      </c>
      <c r="T4052" s="71">
        <v>0</v>
      </c>
      <c r="U4052" s="70">
        <v>0</v>
      </c>
      <c r="V4052" s="71">
        <v>0</v>
      </c>
      <c r="W4052" s="70">
        <v>0</v>
      </c>
      <c r="X4052" s="71">
        <v>0</v>
      </c>
      <c r="Y4052" s="70">
        <v>0</v>
      </c>
      <c r="Z4052" s="71">
        <v>0</v>
      </c>
      <c r="AA4052" s="70">
        <v>0</v>
      </c>
      <c r="AB4052" s="71">
        <v>0</v>
      </c>
      <c r="AC4052" s="54"/>
      <c r="AD4052" s="55">
        <f t="shared" si="84"/>
        <v>0</v>
      </c>
      <c r="AE4052" s="54"/>
    </row>
    <row r="4053" spans="2:31" x14ac:dyDescent="0.3">
      <c r="B4053" s="4" t="s">
        <v>153</v>
      </c>
      <c r="C4053" s="14"/>
      <c r="D4053" s="14"/>
      <c r="E4053" s="70">
        <v>0</v>
      </c>
      <c r="F4053" s="71">
        <v>0</v>
      </c>
      <c r="G4053" s="70">
        <v>0</v>
      </c>
      <c r="H4053" s="71">
        <v>0</v>
      </c>
      <c r="I4053" s="70">
        <v>0</v>
      </c>
      <c r="J4053" s="71">
        <v>0</v>
      </c>
      <c r="K4053" s="70">
        <v>0</v>
      </c>
      <c r="L4053" s="71">
        <v>0</v>
      </c>
      <c r="M4053" s="70">
        <v>0</v>
      </c>
      <c r="N4053" s="71">
        <v>0</v>
      </c>
      <c r="O4053" s="70">
        <v>0</v>
      </c>
      <c r="P4053" s="71">
        <v>0</v>
      </c>
      <c r="Q4053" s="70">
        <v>0</v>
      </c>
      <c r="R4053" s="71">
        <v>0</v>
      </c>
      <c r="S4053" s="70">
        <v>0</v>
      </c>
      <c r="T4053" s="71">
        <v>0</v>
      </c>
      <c r="U4053" s="70">
        <v>0</v>
      </c>
      <c r="V4053" s="71">
        <v>0</v>
      </c>
      <c r="W4053" s="70">
        <v>0</v>
      </c>
      <c r="X4053" s="71">
        <v>0</v>
      </c>
      <c r="Y4053" s="70">
        <v>0</v>
      </c>
      <c r="Z4053" s="71">
        <v>0</v>
      </c>
      <c r="AA4053" s="70">
        <v>0</v>
      </c>
      <c r="AB4053" s="71">
        <v>0</v>
      </c>
      <c r="AC4053" s="54"/>
      <c r="AD4053" s="55">
        <f t="shared" si="84"/>
        <v>0</v>
      </c>
      <c r="AE4053" s="54"/>
    </row>
    <row r="4054" spans="2:31" x14ac:dyDescent="0.3">
      <c r="B4054" s="4" t="s">
        <v>154</v>
      </c>
      <c r="C4054" s="14"/>
      <c r="D4054" s="14"/>
      <c r="E4054" s="70">
        <v>0</v>
      </c>
      <c r="F4054" s="71">
        <v>0</v>
      </c>
      <c r="G4054" s="70">
        <v>0</v>
      </c>
      <c r="H4054" s="71">
        <v>0</v>
      </c>
      <c r="I4054" s="70">
        <v>0</v>
      </c>
      <c r="J4054" s="71">
        <v>0</v>
      </c>
      <c r="K4054" s="70">
        <v>0</v>
      </c>
      <c r="L4054" s="71">
        <v>0</v>
      </c>
      <c r="M4054" s="70">
        <v>0</v>
      </c>
      <c r="N4054" s="71">
        <v>0</v>
      </c>
      <c r="O4054" s="70">
        <v>0</v>
      </c>
      <c r="P4054" s="71">
        <v>0</v>
      </c>
      <c r="Q4054" s="70">
        <v>0</v>
      </c>
      <c r="R4054" s="71">
        <v>0</v>
      </c>
      <c r="S4054" s="70">
        <v>0</v>
      </c>
      <c r="T4054" s="71">
        <v>0</v>
      </c>
      <c r="U4054" s="70">
        <v>0</v>
      </c>
      <c r="V4054" s="71">
        <v>0</v>
      </c>
      <c r="W4054" s="70">
        <v>0</v>
      </c>
      <c r="X4054" s="71">
        <v>0</v>
      </c>
      <c r="Y4054" s="70">
        <v>0</v>
      </c>
      <c r="Z4054" s="71">
        <v>0</v>
      </c>
      <c r="AA4054" s="70">
        <v>0</v>
      </c>
      <c r="AB4054" s="71">
        <v>0</v>
      </c>
      <c r="AC4054" s="54"/>
      <c r="AD4054" s="55">
        <f t="shared" si="84"/>
        <v>0</v>
      </c>
      <c r="AE4054" s="54"/>
    </row>
    <row r="4055" spans="2:31" x14ac:dyDescent="0.3">
      <c r="B4055" s="4" t="s">
        <v>155</v>
      </c>
      <c r="C4055" s="14"/>
      <c r="D4055" s="14"/>
      <c r="E4055" s="70">
        <v>0</v>
      </c>
      <c r="F4055" s="71">
        <v>0</v>
      </c>
      <c r="G4055" s="70">
        <v>0</v>
      </c>
      <c r="H4055" s="71">
        <v>0</v>
      </c>
      <c r="I4055" s="70">
        <v>0</v>
      </c>
      <c r="J4055" s="71">
        <v>0</v>
      </c>
      <c r="K4055" s="70">
        <v>0</v>
      </c>
      <c r="L4055" s="71">
        <v>0</v>
      </c>
      <c r="M4055" s="70">
        <v>1.2686692237854003</v>
      </c>
      <c r="N4055" s="71">
        <v>2.1797547181447352</v>
      </c>
      <c r="O4055" s="70">
        <v>2.1859356085459392</v>
      </c>
      <c r="P4055" s="71">
        <v>2.1857760588328041</v>
      </c>
      <c r="Q4055" s="70">
        <v>2.1743113835652665</v>
      </c>
      <c r="R4055" s="71">
        <v>2.162625598907471</v>
      </c>
      <c r="S4055" s="70">
        <v>2.1509397824605303</v>
      </c>
      <c r="T4055" s="71">
        <v>2.149588362375896</v>
      </c>
      <c r="U4055" s="70">
        <v>2.158921670913696</v>
      </c>
      <c r="V4055" s="71">
        <v>2.1682549635569259</v>
      </c>
      <c r="W4055" s="70">
        <v>1.5885400931040443</v>
      </c>
      <c r="X4055" s="71">
        <v>0</v>
      </c>
      <c r="Y4055" s="70">
        <v>0</v>
      </c>
      <c r="Z4055" s="71">
        <v>0</v>
      </c>
      <c r="AA4055" s="70">
        <v>0</v>
      </c>
      <c r="AB4055" s="71">
        <v>0</v>
      </c>
      <c r="AC4055" s="54"/>
      <c r="AD4055" s="55">
        <f t="shared" si="84"/>
        <v>22.373317464192706</v>
      </c>
      <c r="AE4055" s="54"/>
    </row>
    <row r="4056" spans="2:31" x14ac:dyDescent="0.3">
      <c r="B4056" s="4" t="s">
        <v>156</v>
      </c>
      <c r="C4056" s="14"/>
      <c r="D4056" s="14"/>
      <c r="E4056" s="70">
        <v>0</v>
      </c>
      <c r="F4056" s="71">
        <v>0</v>
      </c>
      <c r="G4056" s="70">
        <v>0</v>
      </c>
      <c r="H4056" s="71">
        <v>0</v>
      </c>
      <c r="I4056" s="70">
        <v>0</v>
      </c>
      <c r="J4056" s="71">
        <v>0</v>
      </c>
      <c r="K4056" s="70">
        <v>0</v>
      </c>
      <c r="L4056" s="71">
        <v>0</v>
      </c>
      <c r="M4056" s="70">
        <v>0</v>
      </c>
      <c r="N4056" s="71">
        <v>0</v>
      </c>
      <c r="O4056" s="70">
        <v>0</v>
      </c>
      <c r="P4056" s="71">
        <v>0</v>
      </c>
      <c r="Q4056" s="70">
        <v>0</v>
      </c>
      <c r="R4056" s="71">
        <v>0</v>
      </c>
      <c r="S4056" s="70">
        <v>0</v>
      </c>
      <c r="T4056" s="71">
        <v>0</v>
      </c>
      <c r="U4056" s="70">
        <v>0</v>
      </c>
      <c r="V4056" s="71">
        <v>0</v>
      </c>
      <c r="W4056" s="70">
        <v>0</v>
      </c>
      <c r="X4056" s="71">
        <v>0</v>
      </c>
      <c r="Y4056" s="70">
        <v>0</v>
      </c>
      <c r="Z4056" s="71">
        <v>0</v>
      </c>
      <c r="AA4056" s="70">
        <v>0</v>
      </c>
      <c r="AB4056" s="71">
        <v>0</v>
      </c>
      <c r="AC4056" s="54"/>
      <c r="AD4056" s="55">
        <f t="shared" si="84"/>
        <v>0</v>
      </c>
      <c r="AE4056" s="54"/>
    </row>
    <row r="4057" spans="2:31" x14ac:dyDescent="0.3">
      <c r="B4057" s="4" t="s">
        <v>157</v>
      </c>
      <c r="C4057" s="14"/>
      <c r="D4057" s="14"/>
      <c r="E4057" s="70">
        <v>0</v>
      </c>
      <c r="F4057" s="71">
        <v>0</v>
      </c>
      <c r="G4057" s="70">
        <v>0</v>
      </c>
      <c r="H4057" s="71">
        <v>0</v>
      </c>
      <c r="I4057" s="70">
        <v>0</v>
      </c>
      <c r="J4057" s="71">
        <v>0</v>
      </c>
      <c r="K4057" s="70">
        <v>0</v>
      </c>
      <c r="L4057" s="71">
        <v>0</v>
      </c>
      <c r="M4057" s="70">
        <v>0</v>
      </c>
      <c r="N4057" s="71">
        <v>0</v>
      </c>
      <c r="O4057" s="70">
        <v>0</v>
      </c>
      <c r="P4057" s="71">
        <v>0</v>
      </c>
      <c r="Q4057" s="70">
        <v>0</v>
      </c>
      <c r="R4057" s="71">
        <v>0</v>
      </c>
      <c r="S4057" s="70">
        <v>0</v>
      </c>
      <c r="T4057" s="71">
        <v>0</v>
      </c>
      <c r="U4057" s="70">
        <v>0</v>
      </c>
      <c r="V4057" s="71">
        <v>0</v>
      </c>
      <c r="W4057" s="70">
        <v>0</v>
      </c>
      <c r="X4057" s="71">
        <v>0</v>
      </c>
      <c r="Y4057" s="70">
        <v>0</v>
      </c>
      <c r="Z4057" s="71">
        <v>0</v>
      </c>
      <c r="AA4057" s="70">
        <v>0</v>
      </c>
      <c r="AB4057" s="71">
        <v>0</v>
      </c>
      <c r="AC4057" s="54"/>
      <c r="AD4057" s="55">
        <f t="shared" si="84"/>
        <v>0</v>
      </c>
      <c r="AE4057" s="54"/>
    </row>
    <row r="4058" spans="2:31" x14ac:dyDescent="0.3">
      <c r="B4058" s="4" t="s">
        <v>158</v>
      </c>
      <c r="C4058" s="14"/>
      <c r="D4058" s="14"/>
      <c r="E4058" s="70">
        <v>0</v>
      </c>
      <c r="F4058" s="71">
        <v>0</v>
      </c>
      <c r="G4058" s="70">
        <v>0</v>
      </c>
      <c r="H4058" s="71">
        <v>0</v>
      </c>
      <c r="I4058" s="70">
        <v>0</v>
      </c>
      <c r="J4058" s="71">
        <v>0</v>
      </c>
      <c r="K4058" s="70">
        <v>0</v>
      </c>
      <c r="L4058" s="71">
        <v>0</v>
      </c>
      <c r="M4058" s="70">
        <v>0</v>
      </c>
      <c r="N4058" s="71">
        <v>0</v>
      </c>
      <c r="O4058" s="70">
        <v>0</v>
      </c>
      <c r="P4058" s="71">
        <v>0</v>
      </c>
      <c r="Q4058" s="70">
        <v>0</v>
      </c>
      <c r="R4058" s="71">
        <v>0</v>
      </c>
      <c r="S4058" s="70">
        <v>0</v>
      </c>
      <c r="T4058" s="71">
        <v>0</v>
      </c>
      <c r="U4058" s="70">
        <v>0</v>
      </c>
      <c r="V4058" s="71">
        <v>0</v>
      </c>
      <c r="W4058" s="70">
        <v>0</v>
      </c>
      <c r="X4058" s="71">
        <v>0</v>
      </c>
      <c r="Y4058" s="70">
        <v>0</v>
      </c>
      <c r="Z4058" s="71">
        <v>0</v>
      </c>
      <c r="AA4058" s="70">
        <v>0</v>
      </c>
      <c r="AB4058" s="71">
        <v>0</v>
      </c>
      <c r="AC4058" s="54"/>
      <c r="AD4058" s="55">
        <f t="shared" si="84"/>
        <v>0</v>
      </c>
      <c r="AE4058" s="54"/>
    </row>
    <row r="4059" spans="2:31" x14ac:dyDescent="0.3">
      <c r="B4059" s="4" t="s">
        <v>159</v>
      </c>
      <c r="C4059" s="14"/>
      <c r="D4059" s="14"/>
      <c r="E4059" s="70">
        <v>0</v>
      </c>
      <c r="F4059" s="71">
        <v>0</v>
      </c>
      <c r="G4059" s="70">
        <v>0</v>
      </c>
      <c r="H4059" s="71">
        <v>0</v>
      </c>
      <c r="I4059" s="70">
        <v>0</v>
      </c>
      <c r="J4059" s="71">
        <v>0</v>
      </c>
      <c r="K4059" s="70">
        <v>0</v>
      </c>
      <c r="L4059" s="71">
        <v>0</v>
      </c>
      <c r="M4059" s="70">
        <v>0</v>
      </c>
      <c r="N4059" s="71">
        <v>0</v>
      </c>
      <c r="O4059" s="70">
        <v>0</v>
      </c>
      <c r="P4059" s="71">
        <v>0</v>
      </c>
      <c r="Q4059" s="70">
        <v>0</v>
      </c>
      <c r="R4059" s="71">
        <v>0</v>
      </c>
      <c r="S4059" s="70">
        <v>0</v>
      </c>
      <c r="T4059" s="71">
        <v>0</v>
      </c>
      <c r="U4059" s="70">
        <v>0</v>
      </c>
      <c r="V4059" s="71">
        <v>0</v>
      </c>
      <c r="W4059" s="70">
        <v>0</v>
      </c>
      <c r="X4059" s="71">
        <v>0</v>
      </c>
      <c r="Y4059" s="70">
        <v>0</v>
      </c>
      <c r="Z4059" s="71">
        <v>0</v>
      </c>
      <c r="AA4059" s="70">
        <v>0</v>
      </c>
      <c r="AB4059" s="71">
        <v>0</v>
      </c>
      <c r="AC4059" s="54"/>
      <c r="AD4059" s="55">
        <f t="shared" si="84"/>
        <v>0</v>
      </c>
      <c r="AE4059" s="54"/>
    </row>
    <row r="4060" spans="2:31" x14ac:dyDescent="0.3">
      <c r="B4060" s="4" t="s">
        <v>160</v>
      </c>
      <c r="C4060" s="14"/>
      <c r="D4060" s="14"/>
      <c r="E4060" s="70">
        <v>0</v>
      </c>
      <c r="F4060" s="71">
        <v>0</v>
      </c>
      <c r="G4060" s="70">
        <v>0</v>
      </c>
      <c r="H4060" s="71">
        <v>0</v>
      </c>
      <c r="I4060" s="70">
        <v>0</v>
      </c>
      <c r="J4060" s="71">
        <v>0</v>
      </c>
      <c r="K4060" s="70">
        <v>0</v>
      </c>
      <c r="L4060" s="71">
        <v>0</v>
      </c>
      <c r="M4060" s="70">
        <v>0</v>
      </c>
      <c r="N4060" s="71">
        <v>0</v>
      </c>
      <c r="O4060" s="70">
        <v>0</v>
      </c>
      <c r="P4060" s="71">
        <v>0</v>
      </c>
      <c r="Q4060" s="70">
        <v>0</v>
      </c>
      <c r="R4060" s="71">
        <v>0</v>
      </c>
      <c r="S4060" s="70">
        <v>0</v>
      </c>
      <c r="T4060" s="71">
        <v>0</v>
      </c>
      <c r="U4060" s="70">
        <v>0</v>
      </c>
      <c r="V4060" s="71">
        <v>0</v>
      </c>
      <c r="W4060" s="70">
        <v>0</v>
      </c>
      <c r="X4060" s="71">
        <v>0</v>
      </c>
      <c r="Y4060" s="70">
        <v>0</v>
      </c>
      <c r="Z4060" s="71">
        <v>0</v>
      </c>
      <c r="AA4060" s="70">
        <v>0</v>
      </c>
      <c r="AB4060" s="71">
        <v>0</v>
      </c>
      <c r="AC4060" s="54"/>
      <c r="AD4060" s="55">
        <f t="shared" si="84"/>
        <v>0</v>
      </c>
      <c r="AE4060" s="54"/>
    </row>
    <row r="4061" spans="2:31" x14ac:dyDescent="0.3">
      <c r="B4061" s="4" t="s">
        <v>161</v>
      </c>
      <c r="C4061" s="14"/>
      <c r="D4061" s="14"/>
      <c r="E4061" s="70">
        <v>0</v>
      </c>
      <c r="F4061" s="71">
        <v>0</v>
      </c>
      <c r="G4061" s="70">
        <v>0</v>
      </c>
      <c r="H4061" s="71">
        <v>0</v>
      </c>
      <c r="I4061" s="70">
        <v>0</v>
      </c>
      <c r="J4061" s="71">
        <v>0</v>
      </c>
      <c r="K4061" s="70">
        <v>0</v>
      </c>
      <c r="L4061" s="71">
        <v>0</v>
      </c>
      <c r="M4061" s="70">
        <v>0</v>
      </c>
      <c r="N4061" s="71">
        <v>0</v>
      </c>
      <c r="O4061" s="70">
        <v>0</v>
      </c>
      <c r="P4061" s="71">
        <v>0</v>
      </c>
      <c r="Q4061" s="70">
        <v>0</v>
      </c>
      <c r="R4061" s="71">
        <v>0</v>
      </c>
      <c r="S4061" s="70">
        <v>0</v>
      </c>
      <c r="T4061" s="71">
        <v>0</v>
      </c>
      <c r="U4061" s="70">
        <v>0</v>
      </c>
      <c r="V4061" s="71">
        <v>0</v>
      </c>
      <c r="W4061" s="70">
        <v>0</v>
      </c>
      <c r="X4061" s="71">
        <v>0</v>
      </c>
      <c r="Y4061" s="70">
        <v>0</v>
      </c>
      <c r="Z4061" s="71">
        <v>0</v>
      </c>
      <c r="AA4061" s="70">
        <v>0</v>
      </c>
      <c r="AB4061" s="71">
        <v>0</v>
      </c>
      <c r="AC4061" s="54"/>
      <c r="AD4061" s="55">
        <f t="shared" si="84"/>
        <v>0</v>
      </c>
      <c r="AE4061" s="54"/>
    </row>
    <row r="4062" spans="2:31" x14ac:dyDescent="0.3">
      <c r="B4062" s="4" t="s">
        <v>162</v>
      </c>
      <c r="C4062" s="14"/>
      <c r="D4062" s="14"/>
      <c r="E4062" s="70">
        <v>0</v>
      </c>
      <c r="F4062" s="71">
        <v>0</v>
      </c>
      <c r="G4062" s="70">
        <v>0</v>
      </c>
      <c r="H4062" s="71">
        <v>0</v>
      </c>
      <c r="I4062" s="70">
        <v>0</v>
      </c>
      <c r="J4062" s="71">
        <v>0</v>
      </c>
      <c r="K4062" s="70">
        <v>0</v>
      </c>
      <c r="L4062" s="71">
        <v>0</v>
      </c>
      <c r="M4062" s="70">
        <v>0</v>
      </c>
      <c r="N4062" s="71">
        <v>0</v>
      </c>
      <c r="O4062" s="70">
        <v>0</v>
      </c>
      <c r="P4062" s="71">
        <v>0</v>
      </c>
      <c r="Q4062" s="70">
        <v>0</v>
      </c>
      <c r="R4062" s="71">
        <v>0</v>
      </c>
      <c r="S4062" s="70">
        <v>0</v>
      </c>
      <c r="T4062" s="71">
        <v>0</v>
      </c>
      <c r="U4062" s="70">
        <v>0</v>
      </c>
      <c r="V4062" s="71">
        <v>0</v>
      </c>
      <c r="W4062" s="70">
        <v>0</v>
      </c>
      <c r="X4062" s="71">
        <v>0</v>
      </c>
      <c r="Y4062" s="70">
        <v>0</v>
      </c>
      <c r="Z4062" s="71">
        <v>0</v>
      </c>
      <c r="AA4062" s="70">
        <v>0</v>
      </c>
      <c r="AB4062" s="71">
        <v>0</v>
      </c>
      <c r="AC4062" s="54"/>
      <c r="AD4062" s="55">
        <f t="shared" si="84"/>
        <v>0</v>
      </c>
      <c r="AE4062" s="54"/>
    </row>
    <row r="4063" spans="2:31" x14ac:dyDescent="0.3">
      <c r="B4063" s="4" t="s">
        <v>163</v>
      </c>
      <c r="C4063" s="14"/>
      <c r="D4063" s="14"/>
      <c r="E4063" s="70">
        <v>0</v>
      </c>
      <c r="F4063" s="71">
        <v>0</v>
      </c>
      <c r="G4063" s="70">
        <v>0</v>
      </c>
      <c r="H4063" s="71">
        <v>0</v>
      </c>
      <c r="I4063" s="70">
        <v>0</v>
      </c>
      <c r="J4063" s="71">
        <v>0</v>
      </c>
      <c r="K4063" s="70">
        <v>0</v>
      </c>
      <c r="L4063" s="71">
        <v>0</v>
      </c>
      <c r="M4063" s="70">
        <v>0</v>
      </c>
      <c r="N4063" s="71">
        <v>0</v>
      </c>
      <c r="O4063" s="70">
        <v>0</v>
      </c>
      <c r="P4063" s="71">
        <v>0</v>
      </c>
      <c r="Q4063" s="70">
        <v>0</v>
      </c>
      <c r="R4063" s="71">
        <v>0</v>
      </c>
      <c r="S4063" s="70">
        <v>0</v>
      </c>
      <c r="T4063" s="71">
        <v>0</v>
      </c>
      <c r="U4063" s="70">
        <v>0</v>
      </c>
      <c r="V4063" s="71">
        <v>0</v>
      </c>
      <c r="W4063" s="70">
        <v>0</v>
      </c>
      <c r="X4063" s="71">
        <v>0</v>
      </c>
      <c r="Y4063" s="70">
        <v>0</v>
      </c>
      <c r="Z4063" s="71">
        <v>0</v>
      </c>
      <c r="AA4063" s="70">
        <v>0</v>
      </c>
      <c r="AB4063" s="71">
        <v>0</v>
      </c>
      <c r="AC4063" s="54"/>
      <c r="AD4063" s="55">
        <f t="shared" si="84"/>
        <v>0</v>
      </c>
      <c r="AE4063" s="54"/>
    </row>
    <row r="4064" spans="2:31" x14ac:dyDescent="0.3">
      <c r="B4064" s="4" t="s">
        <v>164</v>
      </c>
      <c r="C4064" s="14"/>
      <c r="D4064" s="14"/>
      <c r="E4064" s="70">
        <v>0</v>
      </c>
      <c r="F4064" s="71">
        <v>0</v>
      </c>
      <c r="G4064" s="70">
        <v>0</v>
      </c>
      <c r="H4064" s="71">
        <v>0</v>
      </c>
      <c r="I4064" s="70">
        <v>0</v>
      </c>
      <c r="J4064" s="71">
        <v>0</v>
      </c>
      <c r="K4064" s="70">
        <v>0</v>
      </c>
      <c r="L4064" s="71">
        <v>0</v>
      </c>
      <c r="M4064" s="70">
        <v>0</v>
      </c>
      <c r="N4064" s="71">
        <v>0</v>
      </c>
      <c r="O4064" s="70">
        <v>0</v>
      </c>
      <c r="P4064" s="71">
        <v>0</v>
      </c>
      <c r="Q4064" s="70">
        <v>0</v>
      </c>
      <c r="R4064" s="71">
        <v>0</v>
      </c>
      <c r="S4064" s="70">
        <v>0</v>
      </c>
      <c r="T4064" s="71">
        <v>0</v>
      </c>
      <c r="U4064" s="70">
        <v>0</v>
      </c>
      <c r="V4064" s="71">
        <v>0</v>
      </c>
      <c r="W4064" s="70">
        <v>0</v>
      </c>
      <c r="X4064" s="71">
        <v>0</v>
      </c>
      <c r="Y4064" s="70">
        <v>0</v>
      </c>
      <c r="Z4064" s="71">
        <v>0</v>
      </c>
      <c r="AA4064" s="70">
        <v>0</v>
      </c>
      <c r="AB4064" s="71">
        <v>0</v>
      </c>
      <c r="AC4064" s="54"/>
      <c r="AD4064" s="55">
        <f t="shared" si="84"/>
        <v>0</v>
      </c>
      <c r="AE4064" s="54"/>
    </row>
    <row r="4065" spans="2:31" x14ac:dyDescent="0.3">
      <c r="B4065" s="4" t="s">
        <v>165</v>
      </c>
      <c r="C4065" s="14"/>
      <c r="D4065" s="14"/>
      <c r="E4065" s="70">
        <v>0</v>
      </c>
      <c r="F4065" s="71">
        <v>0</v>
      </c>
      <c r="G4065" s="70">
        <v>0</v>
      </c>
      <c r="H4065" s="71">
        <v>0</v>
      </c>
      <c r="I4065" s="70">
        <v>0</v>
      </c>
      <c r="J4065" s="71">
        <v>0</v>
      </c>
      <c r="K4065" s="70">
        <v>0</v>
      </c>
      <c r="L4065" s="71">
        <v>0</v>
      </c>
      <c r="M4065" s="70">
        <v>0</v>
      </c>
      <c r="N4065" s="71">
        <v>0</v>
      </c>
      <c r="O4065" s="70">
        <v>0</v>
      </c>
      <c r="P4065" s="71">
        <v>0</v>
      </c>
      <c r="Q4065" s="70">
        <v>0</v>
      </c>
      <c r="R4065" s="71">
        <v>0</v>
      </c>
      <c r="S4065" s="70">
        <v>0</v>
      </c>
      <c r="T4065" s="71">
        <v>0</v>
      </c>
      <c r="U4065" s="70">
        <v>0</v>
      </c>
      <c r="V4065" s="71">
        <v>0</v>
      </c>
      <c r="W4065" s="70">
        <v>0</v>
      </c>
      <c r="X4065" s="71">
        <v>0</v>
      </c>
      <c r="Y4065" s="70">
        <v>0</v>
      </c>
      <c r="Z4065" s="71">
        <v>0</v>
      </c>
      <c r="AA4065" s="70">
        <v>0</v>
      </c>
      <c r="AB4065" s="71">
        <v>0</v>
      </c>
      <c r="AC4065" s="54"/>
      <c r="AD4065" s="55">
        <f t="shared" si="84"/>
        <v>0</v>
      </c>
      <c r="AE4065" s="54"/>
    </row>
    <row r="4066" spans="2:31" x14ac:dyDescent="0.3">
      <c r="B4066" s="4" t="s">
        <v>166</v>
      </c>
      <c r="C4066" s="14"/>
      <c r="D4066" s="14"/>
      <c r="E4066" s="70">
        <v>0</v>
      </c>
      <c r="F4066" s="71">
        <v>0</v>
      </c>
      <c r="G4066" s="70">
        <v>0</v>
      </c>
      <c r="H4066" s="71">
        <v>0</v>
      </c>
      <c r="I4066" s="70">
        <v>0</v>
      </c>
      <c r="J4066" s="71">
        <v>0</v>
      </c>
      <c r="K4066" s="70">
        <v>0</v>
      </c>
      <c r="L4066" s="71">
        <v>0</v>
      </c>
      <c r="M4066" s="70">
        <v>0</v>
      </c>
      <c r="N4066" s="71">
        <v>0</v>
      </c>
      <c r="O4066" s="70">
        <v>0</v>
      </c>
      <c r="P4066" s="71">
        <v>0</v>
      </c>
      <c r="Q4066" s="70">
        <v>0</v>
      </c>
      <c r="R4066" s="71">
        <v>0</v>
      </c>
      <c r="S4066" s="70">
        <v>0</v>
      </c>
      <c r="T4066" s="71">
        <v>0</v>
      </c>
      <c r="U4066" s="70">
        <v>0</v>
      </c>
      <c r="V4066" s="71">
        <v>0</v>
      </c>
      <c r="W4066" s="70">
        <v>0</v>
      </c>
      <c r="X4066" s="71">
        <v>0</v>
      </c>
      <c r="Y4066" s="70">
        <v>0</v>
      </c>
      <c r="Z4066" s="71">
        <v>0</v>
      </c>
      <c r="AA4066" s="70">
        <v>0</v>
      </c>
      <c r="AB4066" s="71">
        <v>0</v>
      </c>
      <c r="AC4066" s="54"/>
      <c r="AD4066" s="55">
        <f t="shared" si="84"/>
        <v>0</v>
      </c>
      <c r="AE4066" s="54"/>
    </row>
    <row r="4067" spans="2:31" x14ac:dyDescent="0.3">
      <c r="B4067" s="4" t="s">
        <v>167</v>
      </c>
      <c r="C4067" s="14"/>
      <c r="D4067" s="14"/>
      <c r="E4067" s="70">
        <v>0</v>
      </c>
      <c r="F4067" s="71">
        <v>0</v>
      </c>
      <c r="G4067" s="70">
        <v>0</v>
      </c>
      <c r="H4067" s="71">
        <v>0</v>
      </c>
      <c r="I4067" s="70">
        <v>0</v>
      </c>
      <c r="J4067" s="71">
        <v>0</v>
      </c>
      <c r="K4067" s="70">
        <v>0</v>
      </c>
      <c r="L4067" s="71">
        <v>0</v>
      </c>
      <c r="M4067" s="70">
        <v>0</v>
      </c>
      <c r="N4067" s="71">
        <v>0</v>
      </c>
      <c r="O4067" s="70">
        <v>0</v>
      </c>
      <c r="P4067" s="71">
        <v>0</v>
      </c>
      <c r="Q4067" s="70">
        <v>0</v>
      </c>
      <c r="R4067" s="71">
        <v>0</v>
      </c>
      <c r="S4067" s="70">
        <v>0</v>
      </c>
      <c r="T4067" s="71">
        <v>0</v>
      </c>
      <c r="U4067" s="70">
        <v>0</v>
      </c>
      <c r="V4067" s="71">
        <v>0</v>
      </c>
      <c r="W4067" s="70">
        <v>0</v>
      </c>
      <c r="X4067" s="71">
        <v>0</v>
      </c>
      <c r="Y4067" s="70">
        <v>0</v>
      </c>
      <c r="Z4067" s="71">
        <v>0</v>
      </c>
      <c r="AA4067" s="70">
        <v>0</v>
      </c>
      <c r="AB4067" s="71">
        <v>0</v>
      </c>
      <c r="AC4067" s="54"/>
      <c r="AD4067" s="55">
        <f t="shared" si="84"/>
        <v>0</v>
      </c>
      <c r="AE4067" s="54"/>
    </row>
    <row r="4068" spans="2:31" x14ac:dyDescent="0.3">
      <c r="B4068" s="4" t="s">
        <v>168</v>
      </c>
      <c r="C4068" s="14"/>
      <c r="D4068" s="14"/>
      <c r="E4068" s="70">
        <v>0</v>
      </c>
      <c r="F4068" s="71">
        <v>0</v>
      </c>
      <c r="G4068" s="70">
        <v>0</v>
      </c>
      <c r="H4068" s="71">
        <v>0</v>
      </c>
      <c r="I4068" s="70">
        <v>0</v>
      </c>
      <c r="J4068" s="71">
        <v>0</v>
      </c>
      <c r="K4068" s="70">
        <v>0</v>
      </c>
      <c r="L4068" s="71">
        <v>0</v>
      </c>
      <c r="M4068" s="70">
        <v>0</v>
      </c>
      <c r="N4068" s="71">
        <v>0</v>
      </c>
      <c r="O4068" s="70">
        <v>0</v>
      </c>
      <c r="P4068" s="71">
        <v>0</v>
      </c>
      <c r="Q4068" s="70">
        <v>0</v>
      </c>
      <c r="R4068" s="71">
        <v>0</v>
      </c>
      <c r="S4068" s="70">
        <v>0</v>
      </c>
      <c r="T4068" s="71">
        <v>0</v>
      </c>
      <c r="U4068" s="70">
        <v>0</v>
      </c>
      <c r="V4068" s="71">
        <v>0</v>
      </c>
      <c r="W4068" s="70">
        <v>0</v>
      </c>
      <c r="X4068" s="71">
        <v>0</v>
      </c>
      <c r="Y4068" s="70">
        <v>0</v>
      </c>
      <c r="Z4068" s="71">
        <v>0</v>
      </c>
      <c r="AA4068" s="70">
        <v>0</v>
      </c>
      <c r="AB4068" s="71">
        <v>0</v>
      </c>
      <c r="AC4068" s="54"/>
      <c r="AD4068" s="55">
        <f t="shared" si="84"/>
        <v>0</v>
      </c>
      <c r="AE4068" s="54"/>
    </row>
    <row r="4069" spans="2:31" x14ac:dyDescent="0.3">
      <c r="B4069" s="4" t="s">
        <v>169</v>
      </c>
      <c r="C4069" s="14"/>
      <c r="D4069" s="14"/>
      <c r="E4069" s="70">
        <v>0</v>
      </c>
      <c r="F4069" s="71">
        <v>0</v>
      </c>
      <c r="G4069" s="70">
        <v>0</v>
      </c>
      <c r="H4069" s="71">
        <v>0</v>
      </c>
      <c r="I4069" s="70">
        <v>0</v>
      </c>
      <c r="J4069" s="71">
        <v>0</v>
      </c>
      <c r="K4069" s="70">
        <v>0</v>
      </c>
      <c r="L4069" s="71">
        <v>0</v>
      </c>
      <c r="M4069" s="70">
        <v>0</v>
      </c>
      <c r="N4069" s="71">
        <v>0</v>
      </c>
      <c r="O4069" s="70">
        <v>0</v>
      </c>
      <c r="P4069" s="71">
        <v>0</v>
      </c>
      <c r="Q4069" s="70">
        <v>0</v>
      </c>
      <c r="R4069" s="71">
        <v>0</v>
      </c>
      <c r="S4069" s="70">
        <v>0</v>
      </c>
      <c r="T4069" s="71">
        <v>0</v>
      </c>
      <c r="U4069" s="70">
        <v>0</v>
      </c>
      <c r="V4069" s="71">
        <v>0</v>
      </c>
      <c r="W4069" s="70">
        <v>0</v>
      </c>
      <c r="X4069" s="71">
        <v>0</v>
      </c>
      <c r="Y4069" s="70">
        <v>0</v>
      </c>
      <c r="Z4069" s="71">
        <v>0</v>
      </c>
      <c r="AA4069" s="70">
        <v>0</v>
      </c>
      <c r="AB4069" s="71">
        <v>0</v>
      </c>
      <c r="AC4069" s="54"/>
      <c r="AD4069" s="55">
        <f t="shared" si="84"/>
        <v>0</v>
      </c>
      <c r="AE4069" s="54"/>
    </row>
    <row r="4070" spans="2:31" x14ac:dyDescent="0.3">
      <c r="B4070" s="4" t="s">
        <v>170</v>
      </c>
      <c r="C4070" s="14"/>
      <c r="D4070" s="14"/>
      <c r="E4070" s="70">
        <v>0</v>
      </c>
      <c r="F4070" s="71">
        <v>0</v>
      </c>
      <c r="G4070" s="70">
        <v>0</v>
      </c>
      <c r="H4070" s="71">
        <v>0</v>
      </c>
      <c r="I4070" s="70">
        <v>0</v>
      </c>
      <c r="J4070" s="71">
        <v>0</v>
      </c>
      <c r="K4070" s="70">
        <v>0</v>
      </c>
      <c r="L4070" s="71">
        <v>0</v>
      </c>
      <c r="M4070" s="70">
        <v>0</v>
      </c>
      <c r="N4070" s="71">
        <v>0</v>
      </c>
      <c r="O4070" s="70">
        <v>0</v>
      </c>
      <c r="P4070" s="71">
        <v>0</v>
      </c>
      <c r="Q4070" s="70">
        <v>0</v>
      </c>
      <c r="R4070" s="71">
        <v>0</v>
      </c>
      <c r="S4070" s="70">
        <v>0</v>
      </c>
      <c r="T4070" s="71">
        <v>0</v>
      </c>
      <c r="U4070" s="70">
        <v>0</v>
      </c>
      <c r="V4070" s="71">
        <v>0</v>
      </c>
      <c r="W4070" s="70">
        <v>0</v>
      </c>
      <c r="X4070" s="71">
        <v>0</v>
      </c>
      <c r="Y4070" s="70">
        <v>0</v>
      </c>
      <c r="Z4070" s="71">
        <v>0</v>
      </c>
      <c r="AA4070" s="70">
        <v>0</v>
      </c>
      <c r="AB4070" s="71">
        <v>0</v>
      </c>
      <c r="AC4070" s="54"/>
      <c r="AD4070" s="55">
        <f t="shared" si="84"/>
        <v>0</v>
      </c>
      <c r="AE4070" s="54"/>
    </row>
    <row r="4071" spans="2:31" x14ac:dyDescent="0.3">
      <c r="B4071" s="4" t="s">
        <v>171</v>
      </c>
      <c r="C4071" s="14"/>
      <c r="D4071" s="14"/>
      <c r="E4071" s="70">
        <v>0</v>
      </c>
      <c r="F4071" s="71">
        <v>0</v>
      </c>
      <c r="G4071" s="70">
        <v>0</v>
      </c>
      <c r="H4071" s="71">
        <v>0</v>
      </c>
      <c r="I4071" s="70">
        <v>0</v>
      </c>
      <c r="J4071" s="71">
        <v>0</v>
      </c>
      <c r="K4071" s="70">
        <v>0</v>
      </c>
      <c r="L4071" s="71">
        <v>0</v>
      </c>
      <c r="M4071" s="70">
        <v>0</v>
      </c>
      <c r="N4071" s="71">
        <v>0</v>
      </c>
      <c r="O4071" s="70">
        <v>0</v>
      </c>
      <c r="P4071" s="71">
        <v>0</v>
      </c>
      <c r="Q4071" s="70">
        <v>0</v>
      </c>
      <c r="R4071" s="71">
        <v>0</v>
      </c>
      <c r="S4071" s="70">
        <v>0</v>
      </c>
      <c r="T4071" s="71">
        <v>0</v>
      </c>
      <c r="U4071" s="70">
        <v>0</v>
      </c>
      <c r="V4071" s="71">
        <v>0</v>
      </c>
      <c r="W4071" s="70">
        <v>0</v>
      </c>
      <c r="X4071" s="71">
        <v>0</v>
      </c>
      <c r="Y4071" s="70">
        <v>0</v>
      </c>
      <c r="Z4071" s="71">
        <v>0</v>
      </c>
      <c r="AA4071" s="70">
        <v>0</v>
      </c>
      <c r="AB4071" s="71">
        <v>0</v>
      </c>
      <c r="AC4071" s="54"/>
      <c r="AD4071" s="55">
        <f t="shared" si="84"/>
        <v>0</v>
      </c>
      <c r="AE4071" s="54"/>
    </row>
    <row r="4072" spans="2:31" x14ac:dyDescent="0.3">
      <c r="B4072" s="4" t="s">
        <v>172</v>
      </c>
      <c r="C4072" s="14"/>
      <c r="D4072" s="14"/>
      <c r="E4072" s="70">
        <v>0</v>
      </c>
      <c r="F4072" s="71">
        <v>0</v>
      </c>
      <c r="G4072" s="70">
        <v>0</v>
      </c>
      <c r="H4072" s="71">
        <v>0</v>
      </c>
      <c r="I4072" s="70">
        <v>0</v>
      </c>
      <c r="J4072" s="71">
        <v>0</v>
      </c>
      <c r="K4072" s="70">
        <v>0</v>
      </c>
      <c r="L4072" s="71">
        <v>0</v>
      </c>
      <c r="M4072" s="70">
        <v>0</v>
      </c>
      <c r="N4072" s="71">
        <v>0</v>
      </c>
      <c r="O4072" s="70">
        <v>0</v>
      </c>
      <c r="P4072" s="71">
        <v>0</v>
      </c>
      <c r="Q4072" s="70">
        <v>0</v>
      </c>
      <c r="R4072" s="71">
        <v>0</v>
      </c>
      <c r="S4072" s="70">
        <v>0</v>
      </c>
      <c r="T4072" s="71">
        <v>0</v>
      </c>
      <c r="U4072" s="70">
        <v>0</v>
      </c>
      <c r="V4072" s="71">
        <v>0</v>
      </c>
      <c r="W4072" s="70">
        <v>0</v>
      </c>
      <c r="X4072" s="71">
        <v>0</v>
      </c>
      <c r="Y4072" s="70">
        <v>0</v>
      </c>
      <c r="Z4072" s="71">
        <v>0</v>
      </c>
      <c r="AA4072" s="70">
        <v>0</v>
      </c>
      <c r="AB4072" s="71">
        <v>0</v>
      </c>
      <c r="AC4072" s="54"/>
      <c r="AD4072" s="55">
        <f t="shared" si="84"/>
        <v>0</v>
      </c>
      <c r="AE4072" s="54"/>
    </row>
    <row r="4073" spans="2:31" x14ac:dyDescent="0.3">
      <c r="B4073" s="4" t="s">
        <v>173</v>
      </c>
      <c r="C4073" s="14"/>
      <c r="D4073" s="14"/>
      <c r="E4073" s="70">
        <v>0</v>
      </c>
      <c r="F4073" s="71">
        <v>0</v>
      </c>
      <c r="G4073" s="70">
        <v>0</v>
      </c>
      <c r="H4073" s="71">
        <v>0</v>
      </c>
      <c r="I4073" s="70">
        <v>0</v>
      </c>
      <c r="J4073" s="71">
        <v>0</v>
      </c>
      <c r="K4073" s="70">
        <v>0</v>
      </c>
      <c r="L4073" s="71">
        <v>0</v>
      </c>
      <c r="M4073" s="70">
        <v>0</v>
      </c>
      <c r="N4073" s="71">
        <v>0</v>
      </c>
      <c r="O4073" s="70">
        <v>0</v>
      </c>
      <c r="P4073" s="71">
        <v>0</v>
      </c>
      <c r="Q4073" s="70">
        <v>0</v>
      </c>
      <c r="R4073" s="71">
        <v>0</v>
      </c>
      <c r="S4073" s="70">
        <v>0</v>
      </c>
      <c r="T4073" s="71">
        <v>0</v>
      </c>
      <c r="U4073" s="70">
        <v>0</v>
      </c>
      <c r="V4073" s="71">
        <v>0</v>
      </c>
      <c r="W4073" s="70">
        <v>0</v>
      </c>
      <c r="X4073" s="71">
        <v>0</v>
      </c>
      <c r="Y4073" s="70">
        <v>0</v>
      </c>
      <c r="Z4073" s="71">
        <v>0</v>
      </c>
      <c r="AA4073" s="70">
        <v>0</v>
      </c>
      <c r="AB4073" s="71">
        <v>0</v>
      </c>
      <c r="AC4073" s="54"/>
      <c r="AD4073" s="55">
        <f t="shared" si="84"/>
        <v>0</v>
      </c>
      <c r="AE4073" s="54"/>
    </row>
    <row r="4074" spans="2:31" x14ac:dyDescent="0.3">
      <c r="B4074" s="4" t="s">
        <v>174</v>
      </c>
      <c r="C4074" s="14"/>
      <c r="D4074" s="14"/>
      <c r="E4074" s="70">
        <v>0</v>
      </c>
      <c r="F4074" s="71">
        <v>0</v>
      </c>
      <c r="G4074" s="70">
        <v>0</v>
      </c>
      <c r="H4074" s="71">
        <v>0</v>
      </c>
      <c r="I4074" s="70">
        <v>0</v>
      </c>
      <c r="J4074" s="71">
        <v>0</v>
      </c>
      <c r="K4074" s="70">
        <v>0</v>
      </c>
      <c r="L4074" s="71">
        <v>0</v>
      </c>
      <c r="M4074" s="70">
        <v>0</v>
      </c>
      <c r="N4074" s="71">
        <v>0</v>
      </c>
      <c r="O4074" s="70">
        <v>0</v>
      </c>
      <c r="P4074" s="71">
        <v>0</v>
      </c>
      <c r="Q4074" s="70">
        <v>0</v>
      </c>
      <c r="R4074" s="71">
        <v>0</v>
      </c>
      <c r="S4074" s="70">
        <v>0</v>
      </c>
      <c r="T4074" s="71">
        <v>0</v>
      </c>
      <c r="U4074" s="70">
        <v>0</v>
      </c>
      <c r="V4074" s="71">
        <v>0</v>
      </c>
      <c r="W4074" s="70">
        <v>0</v>
      </c>
      <c r="X4074" s="71">
        <v>0</v>
      </c>
      <c r="Y4074" s="70">
        <v>0</v>
      </c>
      <c r="Z4074" s="71">
        <v>0</v>
      </c>
      <c r="AA4074" s="70">
        <v>0</v>
      </c>
      <c r="AB4074" s="71">
        <v>0</v>
      </c>
      <c r="AC4074" s="54"/>
      <c r="AD4074" s="55">
        <f t="shared" si="84"/>
        <v>0</v>
      </c>
      <c r="AE4074" s="54"/>
    </row>
    <row r="4075" spans="2:31" x14ac:dyDescent="0.3">
      <c r="B4075" s="4" t="s">
        <v>175</v>
      </c>
      <c r="C4075" s="14"/>
      <c r="D4075" s="14"/>
      <c r="E4075" s="70">
        <v>0</v>
      </c>
      <c r="F4075" s="71">
        <v>0</v>
      </c>
      <c r="G4075" s="70">
        <v>0</v>
      </c>
      <c r="H4075" s="71">
        <v>0</v>
      </c>
      <c r="I4075" s="70">
        <v>0</v>
      </c>
      <c r="J4075" s="71">
        <v>0</v>
      </c>
      <c r="K4075" s="70">
        <v>0</v>
      </c>
      <c r="L4075" s="71">
        <v>0</v>
      </c>
      <c r="M4075" s="70">
        <v>0</v>
      </c>
      <c r="N4075" s="71">
        <v>0</v>
      </c>
      <c r="O4075" s="70">
        <v>0</v>
      </c>
      <c r="P4075" s="71">
        <v>0</v>
      </c>
      <c r="Q4075" s="70">
        <v>0</v>
      </c>
      <c r="R4075" s="71">
        <v>0</v>
      </c>
      <c r="S4075" s="70">
        <v>0</v>
      </c>
      <c r="T4075" s="71">
        <v>0</v>
      </c>
      <c r="U4075" s="70">
        <v>0</v>
      </c>
      <c r="V4075" s="71">
        <v>0</v>
      </c>
      <c r="W4075" s="70">
        <v>0</v>
      </c>
      <c r="X4075" s="71">
        <v>0</v>
      </c>
      <c r="Y4075" s="70">
        <v>0</v>
      </c>
      <c r="Z4075" s="71">
        <v>0</v>
      </c>
      <c r="AA4075" s="70">
        <v>0</v>
      </c>
      <c r="AB4075" s="71">
        <v>0</v>
      </c>
      <c r="AC4075" s="54"/>
      <c r="AD4075" s="55">
        <f t="shared" si="84"/>
        <v>0</v>
      </c>
      <c r="AE4075" s="54"/>
    </row>
    <row r="4076" spans="2:31" x14ac:dyDescent="0.3">
      <c r="B4076" s="4" t="s">
        <v>176</v>
      </c>
      <c r="C4076" s="14"/>
      <c r="D4076" s="14"/>
      <c r="E4076" s="70">
        <v>0</v>
      </c>
      <c r="F4076" s="71">
        <v>0</v>
      </c>
      <c r="G4076" s="70">
        <v>0</v>
      </c>
      <c r="H4076" s="71">
        <v>0</v>
      </c>
      <c r="I4076" s="70">
        <v>0</v>
      </c>
      <c r="J4076" s="71">
        <v>0</v>
      </c>
      <c r="K4076" s="70">
        <v>0</v>
      </c>
      <c r="L4076" s="71">
        <v>0</v>
      </c>
      <c r="M4076" s="70">
        <v>0</v>
      </c>
      <c r="N4076" s="71">
        <v>0</v>
      </c>
      <c r="O4076" s="70">
        <v>0</v>
      </c>
      <c r="P4076" s="71">
        <v>0</v>
      </c>
      <c r="Q4076" s="70">
        <v>0</v>
      </c>
      <c r="R4076" s="71">
        <v>0</v>
      </c>
      <c r="S4076" s="70">
        <v>0</v>
      </c>
      <c r="T4076" s="71">
        <v>0</v>
      </c>
      <c r="U4076" s="70">
        <v>0</v>
      </c>
      <c r="V4076" s="71">
        <v>0</v>
      </c>
      <c r="W4076" s="70">
        <v>0</v>
      </c>
      <c r="X4076" s="71">
        <v>0</v>
      </c>
      <c r="Y4076" s="70">
        <v>0</v>
      </c>
      <c r="Z4076" s="71">
        <v>0</v>
      </c>
      <c r="AA4076" s="70">
        <v>0</v>
      </c>
      <c r="AB4076" s="71">
        <v>0</v>
      </c>
      <c r="AC4076" s="54"/>
      <c r="AD4076" s="55">
        <f t="shared" si="84"/>
        <v>0</v>
      </c>
      <c r="AE4076" s="54"/>
    </row>
    <row r="4077" spans="2:31" x14ac:dyDescent="0.3">
      <c r="B4077" s="4" t="s">
        <v>177</v>
      </c>
      <c r="C4077" s="14"/>
      <c r="D4077" s="14"/>
      <c r="E4077" s="70">
        <v>0</v>
      </c>
      <c r="F4077" s="71">
        <v>0</v>
      </c>
      <c r="G4077" s="70">
        <v>0</v>
      </c>
      <c r="H4077" s="71">
        <v>0</v>
      </c>
      <c r="I4077" s="70">
        <v>0</v>
      </c>
      <c r="J4077" s="71">
        <v>0</v>
      </c>
      <c r="K4077" s="70">
        <v>0</v>
      </c>
      <c r="L4077" s="71">
        <v>0</v>
      </c>
      <c r="M4077" s="70">
        <v>0</v>
      </c>
      <c r="N4077" s="71">
        <v>0</v>
      </c>
      <c r="O4077" s="70">
        <v>0</v>
      </c>
      <c r="P4077" s="71">
        <v>0</v>
      </c>
      <c r="Q4077" s="70">
        <v>0</v>
      </c>
      <c r="R4077" s="71">
        <v>0</v>
      </c>
      <c r="S4077" s="70">
        <v>0</v>
      </c>
      <c r="T4077" s="71">
        <v>0</v>
      </c>
      <c r="U4077" s="70">
        <v>0</v>
      </c>
      <c r="V4077" s="71">
        <v>0</v>
      </c>
      <c r="W4077" s="70">
        <v>0</v>
      </c>
      <c r="X4077" s="71">
        <v>0</v>
      </c>
      <c r="Y4077" s="70">
        <v>0</v>
      </c>
      <c r="Z4077" s="71">
        <v>0</v>
      </c>
      <c r="AA4077" s="70">
        <v>0</v>
      </c>
      <c r="AB4077" s="71">
        <v>0</v>
      </c>
      <c r="AC4077" s="54"/>
      <c r="AD4077" s="55">
        <f t="shared" si="84"/>
        <v>0</v>
      </c>
      <c r="AE4077" s="54"/>
    </row>
    <row r="4078" spans="2:31" x14ac:dyDescent="0.3">
      <c r="B4078" s="4" t="s">
        <v>178</v>
      </c>
      <c r="C4078" s="14"/>
      <c r="D4078" s="14"/>
      <c r="E4078" s="70">
        <v>0</v>
      </c>
      <c r="F4078" s="71">
        <v>0</v>
      </c>
      <c r="G4078" s="70">
        <v>0</v>
      </c>
      <c r="H4078" s="71">
        <v>0</v>
      </c>
      <c r="I4078" s="70">
        <v>0</v>
      </c>
      <c r="J4078" s="71">
        <v>0</v>
      </c>
      <c r="K4078" s="70">
        <v>0</v>
      </c>
      <c r="L4078" s="71">
        <v>0</v>
      </c>
      <c r="M4078" s="70">
        <v>0</v>
      </c>
      <c r="N4078" s="71">
        <v>0</v>
      </c>
      <c r="O4078" s="70">
        <v>0</v>
      </c>
      <c r="P4078" s="71">
        <v>0</v>
      </c>
      <c r="Q4078" s="70">
        <v>0</v>
      </c>
      <c r="R4078" s="71">
        <v>0</v>
      </c>
      <c r="S4078" s="70">
        <v>0</v>
      </c>
      <c r="T4078" s="71">
        <v>0</v>
      </c>
      <c r="U4078" s="70">
        <v>0</v>
      </c>
      <c r="V4078" s="71">
        <v>0</v>
      </c>
      <c r="W4078" s="70">
        <v>0</v>
      </c>
      <c r="X4078" s="71">
        <v>0</v>
      </c>
      <c r="Y4078" s="70">
        <v>0</v>
      </c>
      <c r="Z4078" s="71">
        <v>0</v>
      </c>
      <c r="AA4078" s="70">
        <v>0</v>
      </c>
      <c r="AB4078" s="71">
        <v>0</v>
      </c>
      <c r="AC4078" s="54"/>
      <c r="AD4078" s="55">
        <f t="shared" si="84"/>
        <v>0</v>
      </c>
      <c r="AE4078" s="54"/>
    </row>
    <row r="4079" spans="2:31" x14ac:dyDescent="0.3">
      <c r="B4079" s="4" t="s">
        <v>179</v>
      </c>
      <c r="C4079" s="14"/>
      <c r="D4079" s="14"/>
      <c r="E4079" s="70">
        <v>0</v>
      </c>
      <c r="F4079" s="71">
        <v>0</v>
      </c>
      <c r="G4079" s="70">
        <v>0</v>
      </c>
      <c r="H4079" s="71">
        <v>0</v>
      </c>
      <c r="I4079" s="70">
        <v>0</v>
      </c>
      <c r="J4079" s="71">
        <v>0</v>
      </c>
      <c r="K4079" s="70">
        <v>0</v>
      </c>
      <c r="L4079" s="71">
        <v>0</v>
      </c>
      <c r="M4079" s="70">
        <v>0</v>
      </c>
      <c r="N4079" s="71">
        <v>0</v>
      </c>
      <c r="O4079" s="70">
        <v>0</v>
      </c>
      <c r="P4079" s="71">
        <v>0</v>
      </c>
      <c r="Q4079" s="70">
        <v>0</v>
      </c>
      <c r="R4079" s="71">
        <v>0</v>
      </c>
      <c r="S4079" s="70">
        <v>0</v>
      </c>
      <c r="T4079" s="71">
        <v>0</v>
      </c>
      <c r="U4079" s="70">
        <v>0</v>
      </c>
      <c r="V4079" s="71">
        <v>0</v>
      </c>
      <c r="W4079" s="70">
        <v>0</v>
      </c>
      <c r="X4079" s="71">
        <v>0</v>
      </c>
      <c r="Y4079" s="70">
        <v>0</v>
      </c>
      <c r="Z4079" s="71">
        <v>0</v>
      </c>
      <c r="AA4079" s="70">
        <v>0</v>
      </c>
      <c r="AB4079" s="71">
        <v>0</v>
      </c>
      <c r="AC4079" s="54"/>
      <c r="AD4079" s="55">
        <f t="shared" si="84"/>
        <v>0</v>
      </c>
      <c r="AE4079" s="54"/>
    </row>
    <row r="4080" spans="2:31" x14ac:dyDescent="0.3">
      <c r="B4080" s="4" t="s">
        <v>180</v>
      </c>
      <c r="C4080" s="14"/>
      <c r="D4080" s="14"/>
      <c r="E4080" s="70">
        <v>0</v>
      </c>
      <c r="F4080" s="71">
        <v>0</v>
      </c>
      <c r="G4080" s="70">
        <v>0</v>
      </c>
      <c r="H4080" s="71">
        <v>0</v>
      </c>
      <c r="I4080" s="70">
        <v>0</v>
      </c>
      <c r="J4080" s="71">
        <v>0</v>
      </c>
      <c r="K4080" s="70">
        <v>0</v>
      </c>
      <c r="L4080" s="71">
        <v>0</v>
      </c>
      <c r="M4080" s="70">
        <v>0</v>
      </c>
      <c r="N4080" s="71">
        <v>0</v>
      </c>
      <c r="O4080" s="70">
        <v>0</v>
      </c>
      <c r="P4080" s="71">
        <v>0</v>
      </c>
      <c r="Q4080" s="70">
        <v>0</v>
      </c>
      <c r="R4080" s="71">
        <v>0</v>
      </c>
      <c r="S4080" s="70">
        <v>0</v>
      </c>
      <c r="T4080" s="71">
        <v>0</v>
      </c>
      <c r="U4080" s="70">
        <v>0</v>
      </c>
      <c r="V4080" s="71">
        <v>0</v>
      </c>
      <c r="W4080" s="70">
        <v>0</v>
      </c>
      <c r="X4080" s="71">
        <v>0</v>
      </c>
      <c r="Y4080" s="70">
        <v>0</v>
      </c>
      <c r="Z4080" s="71">
        <v>0</v>
      </c>
      <c r="AA4080" s="70">
        <v>0</v>
      </c>
      <c r="AB4080" s="71">
        <v>0</v>
      </c>
      <c r="AC4080" s="54"/>
      <c r="AD4080" s="55">
        <f t="shared" si="84"/>
        <v>0</v>
      </c>
      <c r="AE4080" s="54"/>
    </row>
    <row r="4081" spans="2:31" x14ac:dyDescent="0.3">
      <c r="B4081" s="4" t="s">
        <v>181</v>
      </c>
      <c r="C4081" s="14"/>
      <c r="D4081" s="14"/>
      <c r="E4081" s="70">
        <v>0</v>
      </c>
      <c r="F4081" s="71">
        <v>0</v>
      </c>
      <c r="G4081" s="70">
        <v>0</v>
      </c>
      <c r="H4081" s="71">
        <v>0</v>
      </c>
      <c r="I4081" s="70">
        <v>0</v>
      </c>
      <c r="J4081" s="71">
        <v>0</v>
      </c>
      <c r="K4081" s="70">
        <v>0</v>
      </c>
      <c r="L4081" s="71">
        <v>0</v>
      </c>
      <c r="M4081" s="70">
        <v>0</v>
      </c>
      <c r="N4081" s="71">
        <v>0</v>
      </c>
      <c r="O4081" s="70">
        <v>0</v>
      </c>
      <c r="P4081" s="71">
        <v>0</v>
      </c>
      <c r="Q4081" s="70">
        <v>0</v>
      </c>
      <c r="R4081" s="71">
        <v>0</v>
      </c>
      <c r="S4081" s="70">
        <v>0</v>
      </c>
      <c r="T4081" s="71">
        <v>0</v>
      </c>
      <c r="U4081" s="70">
        <v>0</v>
      </c>
      <c r="V4081" s="71">
        <v>0</v>
      </c>
      <c r="W4081" s="70">
        <v>0</v>
      </c>
      <c r="X4081" s="71">
        <v>0</v>
      </c>
      <c r="Y4081" s="70">
        <v>0</v>
      </c>
      <c r="Z4081" s="71">
        <v>0</v>
      </c>
      <c r="AA4081" s="70">
        <v>0</v>
      </c>
      <c r="AB4081" s="71">
        <v>0</v>
      </c>
      <c r="AC4081" s="54"/>
      <c r="AD4081" s="55">
        <f t="shared" si="84"/>
        <v>0</v>
      </c>
      <c r="AE4081" s="54"/>
    </row>
    <row r="4082" spans="2:31" x14ac:dyDescent="0.3">
      <c r="B4082" s="4" t="s">
        <v>182</v>
      </c>
      <c r="C4082" s="14"/>
      <c r="D4082" s="14"/>
      <c r="E4082" s="70">
        <v>0</v>
      </c>
      <c r="F4082" s="71">
        <v>0</v>
      </c>
      <c r="G4082" s="70">
        <v>0</v>
      </c>
      <c r="H4082" s="71">
        <v>0</v>
      </c>
      <c r="I4082" s="70">
        <v>0</v>
      </c>
      <c r="J4082" s="71">
        <v>0</v>
      </c>
      <c r="K4082" s="70">
        <v>0</v>
      </c>
      <c r="L4082" s="71">
        <v>0</v>
      </c>
      <c r="M4082" s="70">
        <v>0</v>
      </c>
      <c r="N4082" s="71">
        <v>0</v>
      </c>
      <c r="O4082" s="70">
        <v>0</v>
      </c>
      <c r="P4082" s="71">
        <v>0</v>
      </c>
      <c r="Q4082" s="70">
        <v>0</v>
      </c>
      <c r="R4082" s="71">
        <v>0</v>
      </c>
      <c r="S4082" s="70">
        <v>0</v>
      </c>
      <c r="T4082" s="71">
        <v>0</v>
      </c>
      <c r="U4082" s="70">
        <v>0</v>
      </c>
      <c r="V4082" s="71">
        <v>0</v>
      </c>
      <c r="W4082" s="70">
        <v>0</v>
      </c>
      <c r="X4082" s="71">
        <v>0</v>
      </c>
      <c r="Y4082" s="70">
        <v>0</v>
      </c>
      <c r="Z4082" s="71">
        <v>0</v>
      </c>
      <c r="AA4082" s="70">
        <v>0</v>
      </c>
      <c r="AB4082" s="71">
        <v>0</v>
      </c>
      <c r="AC4082" s="54"/>
      <c r="AD4082" s="55">
        <f t="shared" si="84"/>
        <v>0</v>
      </c>
      <c r="AE4082" s="54"/>
    </row>
    <row r="4083" spans="2:31" x14ac:dyDescent="0.3">
      <c r="B4083" s="4" t="s">
        <v>183</v>
      </c>
      <c r="C4083" s="14"/>
      <c r="D4083" s="14"/>
      <c r="E4083" s="70">
        <v>0</v>
      </c>
      <c r="F4083" s="71">
        <v>0</v>
      </c>
      <c r="G4083" s="70">
        <v>0</v>
      </c>
      <c r="H4083" s="71">
        <v>0</v>
      </c>
      <c r="I4083" s="70">
        <v>0</v>
      </c>
      <c r="J4083" s="71">
        <v>0</v>
      </c>
      <c r="K4083" s="70">
        <v>0</v>
      </c>
      <c r="L4083" s="71">
        <v>0</v>
      </c>
      <c r="M4083" s="70">
        <v>0</v>
      </c>
      <c r="N4083" s="71">
        <v>0</v>
      </c>
      <c r="O4083" s="70">
        <v>0</v>
      </c>
      <c r="P4083" s="71">
        <v>0</v>
      </c>
      <c r="Q4083" s="70">
        <v>0</v>
      </c>
      <c r="R4083" s="71">
        <v>0</v>
      </c>
      <c r="S4083" s="70">
        <v>0</v>
      </c>
      <c r="T4083" s="71">
        <v>0</v>
      </c>
      <c r="U4083" s="70">
        <v>0</v>
      </c>
      <c r="V4083" s="71">
        <v>0</v>
      </c>
      <c r="W4083" s="70">
        <v>0</v>
      </c>
      <c r="X4083" s="71">
        <v>0</v>
      </c>
      <c r="Y4083" s="70">
        <v>0</v>
      </c>
      <c r="Z4083" s="71">
        <v>0</v>
      </c>
      <c r="AA4083" s="70">
        <v>0</v>
      </c>
      <c r="AB4083" s="71">
        <v>0</v>
      </c>
      <c r="AC4083" s="54"/>
      <c r="AD4083" s="55">
        <f t="shared" si="84"/>
        <v>0</v>
      </c>
      <c r="AE4083" s="54"/>
    </row>
    <row r="4084" spans="2:31" x14ac:dyDescent="0.3">
      <c r="B4084" s="4" t="s">
        <v>184</v>
      </c>
      <c r="C4084" s="14"/>
      <c r="D4084" s="14"/>
      <c r="E4084" s="70">
        <v>0</v>
      </c>
      <c r="F4084" s="71">
        <v>0</v>
      </c>
      <c r="G4084" s="70">
        <v>0</v>
      </c>
      <c r="H4084" s="71">
        <v>0</v>
      </c>
      <c r="I4084" s="70">
        <v>0</v>
      </c>
      <c r="J4084" s="71">
        <v>0</v>
      </c>
      <c r="K4084" s="70">
        <v>0</v>
      </c>
      <c r="L4084" s="71">
        <v>0</v>
      </c>
      <c r="M4084" s="70">
        <v>0</v>
      </c>
      <c r="N4084" s="71">
        <v>0</v>
      </c>
      <c r="O4084" s="70">
        <v>0</v>
      </c>
      <c r="P4084" s="71">
        <v>0</v>
      </c>
      <c r="Q4084" s="70">
        <v>0</v>
      </c>
      <c r="R4084" s="71">
        <v>0</v>
      </c>
      <c r="S4084" s="70">
        <v>0</v>
      </c>
      <c r="T4084" s="71">
        <v>0</v>
      </c>
      <c r="U4084" s="70">
        <v>0</v>
      </c>
      <c r="V4084" s="71">
        <v>0</v>
      </c>
      <c r="W4084" s="70">
        <v>0</v>
      </c>
      <c r="X4084" s="71">
        <v>0</v>
      </c>
      <c r="Y4084" s="70">
        <v>0</v>
      </c>
      <c r="Z4084" s="71">
        <v>0</v>
      </c>
      <c r="AA4084" s="70">
        <v>0</v>
      </c>
      <c r="AB4084" s="71">
        <v>0</v>
      </c>
      <c r="AC4084" s="54"/>
      <c r="AD4084" s="55">
        <f t="shared" si="84"/>
        <v>0</v>
      </c>
      <c r="AE4084" s="54"/>
    </row>
    <row r="4085" spans="2:31" x14ac:dyDescent="0.3">
      <c r="B4085" s="4" t="s">
        <v>185</v>
      </c>
      <c r="C4085" s="14"/>
      <c r="D4085" s="14"/>
      <c r="E4085" s="70">
        <v>0</v>
      </c>
      <c r="F4085" s="71">
        <v>0</v>
      </c>
      <c r="G4085" s="70">
        <v>0</v>
      </c>
      <c r="H4085" s="71">
        <v>0</v>
      </c>
      <c r="I4085" s="70">
        <v>0</v>
      </c>
      <c r="J4085" s="71">
        <v>0</v>
      </c>
      <c r="K4085" s="70">
        <v>0</v>
      </c>
      <c r="L4085" s="71">
        <v>0</v>
      </c>
      <c r="M4085" s="70">
        <v>0</v>
      </c>
      <c r="N4085" s="71">
        <v>0</v>
      </c>
      <c r="O4085" s="70">
        <v>0</v>
      </c>
      <c r="P4085" s="71">
        <v>0</v>
      </c>
      <c r="Q4085" s="70">
        <v>0</v>
      </c>
      <c r="R4085" s="71">
        <v>0</v>
      </c>
      <c r="S4085" s="70">
        <v>0</v>
      </c>
      <c r="T4085" s="71">
        <v>0</v>
      </c>
      <c r="U4085" s="70">
        <v>0</v>
      </c>
      <c r="V4085" s="71">
        <v>0</v>
      </c>
      <c r="W4085" s="70">
        <v>0</v>
      </c>
      <c r="X4085" s="71">
        <v>0</v>
      </c>
      <c r="Y4085" s="70">
        <v>0</v>
      </c>
      <c r="Z4085" s="71">
        <v>0</v>
      </c>
      <c r="AA4085" s="70">
        <v>0</v>
      </c>
      <c r="AB4085" s="71">
        <v>0</v>
      </c>
      <c r="AC4085" s="54"/>
      <c r="AD4085" s="55">
        <f t="shared" si="84"/>
        <v>0</v>
      </c>
      <c r="AE4085" s="54"/>
    </row>
    <row r="4086" spans="2:31" x14ac:dyDescent="0.3">
      <c r="B4086" s="4" t="s">
        <v>186</v>
      </c>
      <c r="C4086" s="14"/>
      <c r="D4086" s="14"/>
      <c r="E4086" s="70">
        <v>0</v>
      </c>
      <c r="F4086" s="71">
        <v>0</v>
      </c>
      <c r="G4086" s="70">
        <v>0</v>
      </c>
      <c r="H4086" s="71">
        <v>0</v>
      </c>
      <c r="I4086" s="70">
        <v>0</v>
      </c>
      <c r="J4086" s="71">
        <v>0</v>
      </c>
      <c r="K4086" s="70">
        <v>0</v>
      </c>
      <c r="L4086" s="71">
        <v>0</v>
      </c>
      <c r="M4086" s="70">
        <v>0</v>
      </c>
      <c r="N4086" s="71">
        <v>0</v>
      </c>
      <c r="O4086" s="70">
        <v>0</v>
      </c>
      <c r="P4086" s="71">
        <v>0</v>
      </c>
      <c r="Q4086" s="70">
        <v>0</v>
      </c>
      <c r="R4086" s="71">
        <v>0</v>
      </c>
      <c r="S4086" s="70">
        <v>0</v>
      </c>
      <c r="T4086" s="71">
        <v>0</v>
      </c>
      <c r="U4086" s="70">
        <v>0</v>
      </c>
      <c r="V4086" s="71">
        <v>0</v>
      </c>
      <c r="W4086" s="70">
        <v>0</v>
      </c>
      <c r="X4086" s="71">
        <v>0</v>
      </c>
      <c r="Y4086" s="70">
        <v>0</v>
      </c>
      <c r="Z4086" s="71">
        <v>0</v>
      </c>
      <c r="AA4086" s="70">
        <v>0</v>
      </c>
      <c r="AB4086" s="71">
        <v>0</v>
      </c>
      <c r="AC4086" s="54"/>
      <c r="AD4086" s="55">
        <f t="shared" si="84"/>
        <v>0</v>
      </c>
      <c r="AE4086" s="54"/>
    </row>
    <row r="4087" spans="2:31" x14ac:dyDescent="0.3">
      <c r="B4087" s="4" t="s">
        <v>187</v>
      </c>
      <c r="C4087" s="14"/>
      <c r="D4087" s="14"/>
      <c r="E4087" s="70">
        <v>0</v>
      </c>
      <c r="F4087" s="71">
        <v>0</v>
      </c>
      <c r="G4087" s="70">
        <v>0</v>
      </c>
      <c r="H4087" s="71">
        <v>0</v>
      </c>
      <c r="I4087" s="70">
        <v>0</v>
      </c>
      <c r="J4087" s="71">
        <v>0</v>
      </c>
      <c r="K4087" s="70">
        <v>0</v>
      </c>
      <c r="L4087" s="71">
        <v>0</v>
      </c>
      <c r="M4087" s="70">
        <v>0</v>
      </c>
      <c r="N4087" s="71">
        <v>0</v>
      </c>
      <c r="O4087" s="70">
        <v>0</v>
      </c>
      <c r="P4087" s="71">
        <v>0</v>
      </c>
      <c r="Q4087" s="70">
        <v>0</v>
      </c>
      <c r="R4087" s="71">
        <v>0</v>
      </c>
      <c r="S4087" s="70">
        <v>0</v>
      </c>
      <c r="T4087" s="71">
        <v>0</v>
      </c>
      <c r="U4087" s="70">
        <v>0</v>
      </c>
      <c r="V4087" s="71">
        <v>0</v>
      </c>
      <c r="W4087" s="70">
        <v>0</v>
      </c>
      <c r="X4087" s="71">
        <v>0</v>
      </c>
      <c r="Y4087" s="70">
        <v>0</v>
      </c>
      <c r="Z4087" s="71">
        <v>0</v>
      </c>
      <c r="AA4087" s="70">
        <v>0</v>
      </c>
      <c r="AB4087" s="71">
        <v>0</v>
      </c>
      <c r="AC4087" s="54"/>
      <c r="AD4087" s="55">
        <f t="shared" si="84"/>
        <v>0</v>
      </c>
      <c r="AE4087" s="54"/>
    </row>
    <row r="4088" spans="2:31" x14ac:dyDescent="0.3">
      <c r="B4088" s="4" t="s">
        <v>188</v>
      </c>
      <c r="C4088" s="14"/>
      <c r="D4088" s="14"/>
      <c r="E4088" s="70">
        <v>0</v>
      </c>
      <c r="F4088" s="71">
        <v>0</v>
      </c>
      <c r="G4088" s="70">
        <v>0</v>
      </c>
      <c r="H4088" s="71">
        <v>0</v>
      </c>
      <c r="I4088" s="70">
        <v>0</v>
      </c>
      <c r="J4088" s="71">
        <v>0</v>
      </c>
      <c r="K4088" s="70">
        <v>0</v>
      </c>
      <c r="L4088" s="71">
        <v>0</v>
      </c>
      <c r="M4088" s="70">
        <v>0</v>
      </c>
      <c r="N4088" s="71">
        <v>0</v>
      </c>
      <c r="O4088" s="70">
        <v>0</v>
      </c>
      <c r="P4088" s="71">
        <v>0</v>
      </c>
      <c r="Q4088" s="70">
        <v>0</v>
      </c>
      <c r="R4088" s="71">
        <v>0</v>
      </c>
      <c r="S4088" s="70">
        <v>0</v>
      </c>
      <c r="T4088" s="71">
        <v>0</v>
      </c>
      <c r="U4088" s="70">
        <v>0</v>
      </c>
      <c r="V4088" s="71">
        <v>0</v>
      </c>
      <c r="W4088" s="70">
        <v>0</v>
      </c>
      <c r="X4088" s="71">
        <v>0</v>
      </c>
      <c r="Y4088" s="70">
        <v>0</v>
      </c>
      <c r="Z4088" s="71">
        <v>0</v>
      </c>
      <c r="AA4088" s="70">
        <v>0</v>
      </c>
      <c r="AB4088" s="71">
        <v>0</v>
      </c>
      <c r="AC4088" s="54"/>
      <c r="AD4088" s="55">
        <f t="shared" si="84"/>
        <v>0</v>
      </c>
      <c r="AE4088" s="54"/>
    </row>
    <row r="4089" spans="2:31" x14ac:dyDescent="0.3">
      <c r="B4089" s="4" t="s">
        <v>189</v>
      </c>
      <c r="C4089" s="14"/>
      <c r="D4089" s="14"/>
      <c r="E4089" s="70">
        <v>0</v>
      </c>
      <c r="F4089" s="71">
        <v>0</v>
      </c>
      <c r="G4089" s="70">
        <v>0</v>
      </c>
      <c r="H4089" s="71">
        <v>0</v>
      </c>
      <c r="I4089" s="70">
        <v>0</v>
      </c>
      <c r="J4089" s="71">
        <v>0</v>
      </c>
      <c r="K4089" s="70">
        <v>0</v>
      </c>
      <c r="L4089" s="71">
        <v>0</v>
      </c>
      <c r="M4089" s="70">
        <v>0</v>
      </c>
      <c r="N4089" s="71">
        <v>0</v>
      </c>
      <c r="O4089" s="70">
        <v>0</v>
      </c>
      <c r="P4089" s="71">
        <v>0</v>
      </c>
      <c r="Q4089" s="70">
        <v>0</v>
      </c>
      <c r="R4089" s="71">
        <v>0</v>
      </c>
      <c r="S4089" s="70">
        <v>0</v>
      </c>
      <c r="T4089" s="71">
        <v>0</v>
      </c>
      <c r="U4089" s="70">
        <v>0</v>
      </c>
      <c r="V4089" s="71">
        <v>0</v>
      </c>
      <c r="W4089" s="70">
        <v>0</v>
      </c>
      <c r="X4089" s="71">
        <v>0</v>
      </c>
      <c r="Y4089" s="70">
        <v>0</v>
      </c>
      <c r="Z4089" s="71">
        <v>0</v>
      </c>
      <c r="AA4089" s="70">
        <v>0</v>
      </c>
      <c r="AB4089" s="71">
        <v>0</v>
      </c>
      <c r="AC4089" s="54"/>
      <c r="AD4089" s="55">
        <f t="shared" si="84"/>
        <v>0</v>
      </c>
      <c r="AE4089" s="54"/>
    </row>
    <row r="4090" spans="2:31" x14ac:dyDescent="0.3">
      <c r="B4090" s="4" t="s">
        <v>190</v>
      </c>
      <c r="C4090" s="14"/>
      <c r="D4090" s="14"/>
      <c r="E4090" s="70">
        <v>0</v>
      </c>
      <c r="F4090" s="71">
        <v>0</v>
      </c>
      <c r="G4090" s="70">
        <v>0</v>
      </c>
      <c r="H4090" s="71">
        <v>0</v>
      </c>
      <c r="I4090" s="70">
        <v>0</v>
      </c>
      <c r="J4090" s="71">
        <v>0</v>
      </c>
      <c r="K4090" s="70">
        <v>0</v>
      </c>
      <c r="L4090" s="71">
        <v>0</v>
      </c>
      <c r="M4090" s="70">
        <v>0</v>
      </c>
      <c r="N4090" s="71">
        <v>0</v>
      </c>
      <c r="O4090" s="70">
        <v>0</v>
      </c>
      <c r="P4090" s="71">
        <v>0</v>
      </c>
      <c r="Q4090" s="70">
        <v>0</v>
      </c>
      <c r="R4090" s="71">
        <v>0</v>
      </c>
      <c r="S4090" s="70">
        <v>0</v>
      </c>
      <c r="T4090" s="71">
        <v>0</v>
      </c>
      <c r="U4090" s="70">
        <v>0</v>
      </c>
      <c r="V4090" s="71">
        <v>0</v>
      </c>
      <c r="W4090" s="70">
        <v>0</v>
      </c>
      <c r="X4090" s="71">
        <v>0</v>
      </c>
      <c r="Y4090" s="70">
        <v>0</v>
      </c>
      <c r="Z4090" s="71">
        <v>0</v>
      </c>
      <c r="AA4090" s="70">
        <v>0</v>
      </c>
      <c r="AB4090" s="71">
        <v>0</v>
      </c>
      <c r="AC4090" s="54"/>
      <c r="AD4090" s="55">
        <f t="shared" si="84"/>
        <v>0</v>
      </c>
      <c r="AE4090" s="54"/>
    </row>
    <row r="4091" spans="2:31" x14ac:dyDescent="0.3">
      <c r="B4091" s="4" t="s">
        <v>191</v>
      </c>
      <c r="C4091" s="14"/>
      <c r="D4091" s="14"/>
      <c r="E4091" s="70">
        <v>0</v>
      </c>
      <c r="F4091" s="71">
        <v>0</v>
      </c>
      <c r="G4091" s="70">
        <v>0</v>
      </c>
      <c r="H4091" s="71">
        <v>0</v>
      </c>
      <c r="I4091" s="70">
        <v>0</v>
      </c>
      <c r="J4091" s="71">
        <v>0</v>
      </c>
      <c r="K4091" s="70">
        <v>0</v>
      </c>
      <c r="L4091" s="71">
        <v>0</v>
      </c>
      <c r="M4091" s="70">
        <v>0</v>
      </c>
      <c r="N4091" s="71">
        <v>0</v>
      </c>
      <c r="O4091" s="70">
        <v>0</v>
      </c>
      <c r="P4091" s="71">
        <v>0</v>
      </c>
      <c r="Q4091" s="70">
        <v>0</v>
      </c>
      <c r="R4091" s="71">
        <v>0</v>
      </c>
      <c r="S4091" s="70">
        <v>0</v>
      </c>
      <c r="T4091" s="71">
        <v>0</v>
      </c>
      <c r="U4091" s="70">
        <v>0</v>
      </c>
      <c r="V4091" s="71">
        <v>0</v>
      </c>
      <c r="W4091" s="70">
        <v>0</v>
      </c>
      <c r="X4091" s="71">
        <v>0</v>
      </c>
      <c r="Y4091" s="70">
        <v>0</v>
      </c>
      <c r="Z4091" s="71">
        <v>0</v>
      </c>
      <c r="AA4091" s="70">
        <v>0</v>
      </c>
      <c r="AB4091" s="71">
        <v>0</v>
      </c>
      <c r="AC4091" s="54"/>
      <c r="AD4091" s="55">
        <f t="shared" si="84"/>
        <v>0</v>
      </c>
      <c r="AE4091" s="54"/>
    </row>
    <row r="4092" spans="2:31" x14ac:dyDescent="0.3">
      <c r="B4092" s="4" t="s">
        <v>192</v>
      </c>
      <c r="C4092" s="14"/>
      <c r="D4092" s="14"/>
      <c r="E4092" s="70">
        <v>0</v>
      </c>
      <c r="F4092" s="71">
        <v>0</v>
      </c>
      <c r="G4092" s="70">
        <v>0</v>
      </c>
      <c r="H4092" s="71">
        <v>0</v>
      </c>
      <c r="I4092" s="70">
        <v>0</v>
      </c>
      <c r="J4092" s="71">
        <v>0</v>
      </c>
      <c r="K4092" s="70">
        <v>0</v>
      </c>
      <c r="L4092" s="71">
        <v>0</v>
      </c>
      <c r="M4092" s="70">
        <v>0</v>
      </c>
      <c r="N4092" s="71">
        <v>0</v>
      </c>
      <c r="O4092" s="70">
        <v>0</v>
      </c>
      <c r="P4092" s="71">
        <v>0</v>
      </c>
      <c r="Q4092" s="70">
        <v>0</v>
      </c>
      <c r="R4092" s="71">
        <v>0</v>
      </c>
      <c r="S4092" s="70">
        <v>0</v>
      </c>
      <c r="T4092" s="71">
        <v>0</v>
      </c>
      <c r="U4092" s="70">
        <v>0</v>
      </c>
      <c r="V4092" s="71">
        <v>0</v>
      </c>
      <c r="W4092" s="70">
        <v>0</v>
      </c>
      <c r="X4092" s="71">
        <v>0</v>
      </c>
      <c r="Y4092" s="70">
        <v>0</v>
      </c>
      <c r="Z4092" s="71">
        <v>0</v>
      </c>
      <c r="AA4092" s="70">
        <v>0</v>
      </c>
      <c r="AB4092" s="71">
        <v>0</v>
      </c>
      <c r="AC4092" s="54"/>
      <c r="AD4092" s="55">
        <f t="shared" si="84"/>
        <v>0</v>
      </c>
      <c r="AE4092" s="54"/>
    </row>
    <row r="4093" spans="2:31" x14ac:dyDescent="0.3">
      <c r="B4093" s="4" t="s">
        <v>193</v>
      </c>
      <c r="C4093" s="14"/>
      <c r="D4093" s="14"/>
      <c r="E4093" s="70">
        <v>0</v>
      </c>
      <c r="F4093" s="71">
        <v>0</v>
      </c>
      <c r="G4093" s="70">
        <v>0</v>
      </c>
      <c r="H4093" s="71">
        <v>0</v>
      </c>
      <c r="I4093" s="70">
        <v>0</v>
      </c>
      <c r="J4093" s="71">
        <v>0</v>
      </c>
      <c r="K4093" s="70">
        <v>0</v>
      </c>
      <c r="L4093" s="71">
        <v>0</v>
      </c>
      <c r="M4093" s="70">
        <v>0</v>
      </c>
      <c r="N4093" s="71">
        <v>0</v>
      </c>
      <c r="O4093" s="70">
        <v>0</v>
      </c>
      <c r="P4093" s="71">
        <v>0</v>
      </c>
      <c r="Q4093" s="70">
        <v>0</v>
      </c>
      <c r="R4093" s="71">
        <v>0</v>
      </c>
      <c r="S4093" s="70">
        <v>0</v>
      </c>
      <c r="T4093" s="71">
        <v>0</v>
      </c>
      <c r="U4093" s="70">
        <v>0</v>
      </c>
      <c r="V4093" s="71">
        <v>0</v>
      </c>
      <c r="W4093" s="70">
        <v>0</v>
      </c>
      <c r="X4093" s="71">
        <v>0</v>
      </c>
      <c r="Y4093" s="70">
        <v>0</v>
      </c>
      <c r="Z4093" s="71">
        <v>0</v>
      </c>
      <c r="AA4093" s="70">
        <v>0</v>
      </c>
      <c r="AB4093" s="71">
        <v>0</v>
      </c>
      <c r="AC4093" s="54"/>
      <c r="AD4093" s="55">
        <f t="shared" si="84"/>
        <v>0</v>
      </c>
      <c r="AE4093" s="54"/>
    </row>
    <row r="4094" spans="2:31" x14ac:dyDescent="0.3">
      <c r="B4094" s="4" t="s">
        <v>194</v>
      </c>
      <c r="C4094" s="14"/>
      <c r="D4094" s="14"/>
      <c r="E4094" s="70">
        <v>0</v>
      </c>
      <c r="F4094" s="71">
        <v>0</v>
      </c>
      <c r="G4094" s="70">
        <v>0</v>
      </c>
      <c r="H4094" s="71">
        <v>0</v>
      </c>
      <c r="I4094" s="70">
        <v>0</v>
      </c>
      <c r="J4094" s="71">
        <v>0</v>
      </c>
      <c r="K4094" s="70">
        <v>0</v>
      </c>
      <c r="L4094" s="71">
        <v>0</v>
      </c>
      <c r="M4094" s="70">
        <v>0</v>
      </c>
      <c r="N4094" s="71">
        <v>0</v>
      </c>
      <c r="O4094" s="70">
        <v>0</v>
      </c>
      <c r="P4094" s="71">
        <v>0</v>
      </c>
      <c r="Q4094" s="70">
        <v>0</v>
      </c>
      <c r="R4094" s="71">
        <v>0</v>
      </c>
      <c r="S4094" s="70">
        <v>0</v>
      </c>
      <c r="T4094" s="71">
        <v>0</v>
      </c>
      <c r="U4094" s="70">
        <v>0</v>
      </c>
      <c r="V4094" s="71">
        <v>0</v>
      </c>
      <c r="W4094" s="70">
        <v>0</v>
      </c>
      <c r="X4094" s="71">
        <v>0</v>
      </c>
      <c r="Y4094" s="70">
        <v>0</v>
      </c>
      <c r="Z4094" s="71">
        <v>0</v>
      </c>
      <c r="AA4094" s="70">
        <v>0</v>
      </c>
      <c r="AB4094" s="71">
        <v>0</v>
      </c>
      <c r="AC4094" s="54"/>
      <c r="AD4094" s="55">
        <f t="shared" si="84"/>
        <v>0</v>
      </c>
      <c r="AE4094" s="54"/>
    </row>
    <row r="4095" spans="2:31" x14ac:dyDescent="0.3">
      <c r="B4095" s="4" t="s">
        <v>195</v>
      </c>
      <c r="C4095" s="14"/>
      <c r="D4095" s="14"/>
      <c r="E4095" s="70">
        <v>0</v>
      </c>
      <c r="F4095" s="71">
        <v>0</v>
      </c>
      <c r="G4095" s="70">
        <v>0</v>
      </c>
      <c r="H4095" s="71">
        <v>0</v>
      </c>
      <c r="I4095" s="70">
        <v>0</v>
      </c>
      <c r="J4095" s="71">
        <v>0</v>
      </c>
      <c r="K4095" s="70">
        <v>0</v>
      </c>
      <c r="L4095" s="71">
        <v>0</v>
      </c>
      <c r="M4095" s="70">
        <v>0</v>
      </c>
      <c r="N4095" s="71">
        <v>0</v>
      </c>
      <c r="O4095" s="70">
        <v>0</v>
      </c>
      <c r="P4095" s="71">
        <v>0</v>
      </c>
      <c r="Q4095" s="70">
        <v>0</v>
      </c>
      <c r="R4095" s="71">
        <v>0</v>
      </c>
      <c r="S4095" s="70">
        <v>0</v>
      </c>
      <c r="T4095" s="71">
        <v>0</v>
      </c>
      <c r="U4095" s="70">
        <v>0</v>
      </c>
      <c r="V4095" s="71">
        <v>0</v>
      </c>
      <c r="W4095" s="70">
        <v>0</v>
      </c>
      <c r="X4095" s="71">
        <v>0</v>
      </c>
      <c r="Y4095" s="70">
        <v>0</v>
      </c>
      <c r="Z4095" s="71">
        <v>0</v>
      </c>
      <c r="AA4095" s="70">
        <v>0</v>
      </c>
      <c r="AB4095" s="71">
        <v>0</v>
      </c>
      <c r="AC4095" s="54"/>
      <c r="AD4095" s="55">
        <f t="shared" si="84"/>
        <v>0</v>
      </c>
      <c r="AE4095" s="54"/>
    </row>
    <row r="4096" spans="2:31" x14ac:dyDescent="0.3">
      <c r="B4096" s="4" t="s">
        <v>196</v>
      </c>
      <c r="C4096" s="14"/>
      <c r="D4096" s="14"/>
      <c r="E4096" s="70">
        <v>0</v>
      </c>
      <c r="F4096" s="71">
        <v>0</v>
      </c>
      <c r="G4096" s="70">
        <v>0</v>
      </c>
      <c r="H4096" s="71">
        <v>0</v>
      </c>
      <c r="I4096" s="70">
        <v>0</v>
      </c>
      <c r="J4096" s="71">
        <v>0</v>
      </c>
      <c r="K4096" s="70">
        <v>0</v>
      </c>
      <c r="L4096" s="71">
        <v>0</v>
      </c>
      <c r="M4096" s="70">
        <v>0</v>
      </c>
      <c r="N4096" s="71">
        <v>0</v>
      </c>
      <c r="O4096" s="70">
        <v>0</v>
      </c>
      <c r="P4096" s="71">
        <v>0</v>
      </c>
      <c r="Q4096" s="70">
        <v>0</v>
      </c>
      <c r="R4096" s="71">
        <v>0</v>
      </c>
      <c r="S4096" s="70">
        <v>0</v>
      </c>
      <c r="T4096" s="71">
        <v>0</v>
      </c>
      <c r="U4096" s="70">
        <v>0</v>
      </c>
      <c r="V4096" s="71">
        <v>0</v>
      </c>
      <c r="W4096" s="70">
        <v>0</v>
      </c>
      <c r="X4096" s="71">
        <v>0</v>
      </c>
      <c r="Y4096" s="70">
        <v>0</v>
      </c>
      <c r="Z4096" s="71">
        <v>0</v>
      </c>
      <c r="AA4096" s="70">
        <v>0</v>
      </c>
      <c r="AB4096" s="71">
        <v>0</v>
      </c>
      <c r="AC4096" s="54"/>
      <c r="AD4096" s="55">
        <f t="shared" si="84"/>
        <v>0</v>
      </c>
      <c r="AE4096" s="54"/>
    </row>
    <row r="4097" spans="2:31" x14ac:dyDescent="0.3">
      <c r="B4097" s="4" t="s">
        <v>197</v>
      </c>
      <c r="C4097" s="14"/>
      <c r="D4097" s="14"/>
      <c r="E4097" s="70">
        <v>0</v>
      </c>
      <c r="F4097" s="71">
        <v>0</v>
      </c>
      <c r="G4097" s="70">
        <v>0</v>
      </c>
      <c r="H4097" s="71">
        <v>0</v>
      </c>
      <c r="I4097" s="70">
        <v>0</v>
      </c>
      <c r="J4097" s="71">
        <v>0</v>
      </c>
      <c r="K4097" s="70">
        <v>0</v>
      </c>
      <c r="L4097" s="71">
        <v>0</v>
      </c>
      <c r="M4097" s="70">
        <v>0</v>
      </c>
      <c r="N4097" s="71">
        <v>0</v>
      </c>
      <c r="O4097" s="70">
        <v>0</v>
      </c>
      <c r="P4097" s="71">
        <v>0</v>
      </c>
      <c r="Q4097" s="70">
        <v>0</v>
      </c>
      <c r="R4097" s="71">
        <v>0</v>
      </c>
      <c r="S4097" s="70">
        <v>0</v>
      </c>
      <c r="T4097" s="71">
        <v>0</v>
      </c>
      <c r="U4097" s="70">
        <v>0</v>
      </c>
      <c r="V4097" s="71">
        <v>0</v>
      </c>
      <c r="W4097" s="70">
        <v>0</v>
      </c>
      <c r="X4097" s="71">
        <v>0</v>
      </c>
      <c r="Y4097" s="70">
        <v>0</v>
      </c>
      <c r="Z4097" s="71">
        <v>0</v>
      </c>
      <c r="AA4097" s="70">
        <v>0</v>
      </c>
      <c r="AB4097" s="71">
        <v>0</v>
      </c>
      <c r="AC4097" s="54"/>
      <c r="AD4097" s="55">
        <f t="shared" si="84"/>
        <v>0</v>
      </c>
      <c r="AE4097" s="54"/>
    </row>
    <row r="4098" spans="2:31" x14ac:dyDescent="0.3">
      <c r="B4098" s="4" t="s">
        <v>198</v>
      </c>
      <c r="C4098" s="14"/>
      <c r="D4098" s="14"/>
      <c r="E4098" s="70">
        <v>0</v>
      </c>
      <c r="F4098" s="71">
        <v>0</v>
      </c>
      <c r="G4098" s="70">
        <v>0</v>
      </c>
      <c r="H4098" s="71">
        <v>0</v>
      </c>
      <c r="I4098" s="70">
        <v>0</v>
      </c>
      <c r="J4098" s="71">
        <v>0</v>
      </c>
      <c r="K4098" s="70">
        <v>0</v>
      </c>
      <c r="L4098" s="71">
        <v>0</v>
      </c>
      <c r="M4098" s="70">
        <v>0</v>
      </c>
      <c r="N4098" s="71">
        <v>0</v>
      </c>
      <c r="O4098" s="70">
        <v>0</v>
      </c>
      <c r="P4098" s="71">
        <v>0</v>
      </c>
      <c r="Q4098" s="70">
        <v>0</v>
      </c>
      <c r="R4098" s="71">
        <v>0</v>
      </c>
      <c r="S4098" s="70">
        <v>0</v>
      </c>
      <c r="T4098" s="71">
        <v>0</v>
      </c>
      <c r="U4098" s="70">
        <v>0</v>
      </c>
      <c r="V4098" s="71">
        <v>0</v>
      </c>
      <c r="W4098" s="70">
        <v>0</v>
      </c>
      <c r="X4098" s="71">
        <v>0</v>
      </c>
      <c r="Y4098" s="70">
        <v>0</v>
      </c>
      <c r="Z4098" s="71">
        <v>0</v>
      </c>
      <c r="AA4098" s="70">
        <v>0</v>
      </c>
      <c r="AB4098" s="71">
        <v>0</v>
      </c>
      <c r="AC4098" s="54"/>
      <c r="AD4098" s="55">
        <f t="shared" si="84"/>
        <v>0</v>
      </c>
      <c r="AE4098" s="54"/>
    </row>
    <row r="4099" spans="2:31" x14ac:dyDescent="0.3">
      <c r="B4099" s="4" t="s">
        <v>199</v>
      </c>
      <c r="C4099" s="14"/>
      <c r="D4099" s="14"/>
      <c r="E4099" s="70">
        <v>0</v>
      </c>
      <c r="F4099" s="71">
        <v>0</v>
      </c>
      <c r="G4099" s="70">
        <v>0</v>
      </c>
      <c r="H4099" s="71">
        <v>0</v>
      </c>
      <c r="I4099" s="70">
        <v>0</v>
      </c>
      <c r="J4099" s="71">
        <v>0</v>
      </c>
      <c r="K4099" s="70">
        <v>0</v>
      </c>
      <c r="L4099" s="71">
        <v>0</v>
      </c>
      <c r="M4099" s="70">
        <v>0</v>
      </c>
      <c r="N4099" s="71">
        <v>0</v>
      </c>
      <c r="O4099" s="70">
        <v>0</v>
      </c>
      <c r="P4099" s="71">
        <v>0</v>
      </c>
      <c r="Q4099" s="70">
        <v>0</v>
      </c>
      <c r="R4099" s="71">
        <v>0</v>
      </c>
      <c r="S4099" s="70">
        <v>0</v>
      </c>
      <c r="T4099" s="71">
        <v>0</v>
      </c>
      <c r="U4099" s="70">
        <v>0</v>
      </c>
      <c r="V4099" s="71">
        <v>0</v>
      </c>
      <c r="W4099" s="70">
        <v>0</v>
      </c>
      <c r="X4099" s="71">
        <v>0</v>
      </c>
      <c r="Y4099" s="70">
        <v>0</v>
      </c>
      <c r="Z4099" s="71">
        <v>0</v>
      </c>
      <c r="AA4099" s="70">
        <v>0</v>
      </c>
      <c r="AB4099" s="71">
        <v>0</v>
      </c>
      <c r="AC4099" s="54"/>
      <c r="AD4099" s="55">
        <f t="shared" si="84"/>
        <v>0</v>
      </c>
      <c r="AE4099" s="54"/>
    </row>
    <row r="4100" spans="2:31" x14ac:dyDescent="0.3">
      <c r="B4100" s="4" t="s">
        <v>200</v>
      </c>
      <c r="C4100" s="14"/>
      <c r="D4100" s="14"/>
      <c r="E4100" s="70">
        <v>0</v>
      </c>
      <c r="F4100" s="71">
        <v>0</v>
      </c>
      <c r="G4100" s="70">
        <v>0</v>
      </c>
      <c r="H4100" s="71">
        <v>0</v>
      </c>
      <c r="I4100" s="70">
        <v>0</v>
      </c>
      <c r="J4100" s="71">
        <v>0</v>
      </c>
      <c r="K4100" s="70">
        <v>0</v>
      </c>
      <c r="L4100" s="71">
        <v>0</v>
      </c>
      <c r="M4100" s="70">
        <v>0</v>
      </c>
      <c r="N4100" s="71">
        <v>0</v>
      </c>
      <c r="O4100" s="70">
        <v>0</v>
      </c>
      <c r="P4100" s="71">
        <v>0</v>
      </c>
      <c r="Q4100" s="70">
        <v>0</v>
      </c>
      <c r="R4100" s="71">
        <v>0</v>
      </c>
      <c r="S4100" s="70">
        <v>0</v>
      </c>
      <c r="T4100" s="71">
        <v>0</v>
      </c>
      <c r="U4100" s="70">
        <v>0</v>
      </c>
      <c r="V4100" s="71">
        <v>0</v>
      </c>
      <c r="W4100" s="70">
        <v>0</v>
      </c>
      <c r="X4100" s="71">
        <v>0</v>
      </c>
      <c r="Y4100" s="70">
        <v>0</v>
      </c>
      <c r="Z4100" s="71">
        <v>0</v>
      </c>
      <c r="AA4100" s="70">
        <v>0</v>
      </c>
      <c r="AB4100" s="71">
        <v>0</v>
      </c>
      <c r="AC4100" s="54"/>
      <c r="AD4100" s="55">
        <f t="shared" si="84"/>
        <v>0</v>
      </c>
      <c r="AE4100" s="54"/>
    </row>
    <row r="4101" spans="2:31" x14ac:dyDescent="0.3">
      <c r="B4101" s="4" t="s">
        <v>201</v>
      </c>
      <c r="C4101" s="14"/>
      <c r="D4101" s="14"/>
      <c r="E4101" s="70">
        <v>0</v>
      </c>
      <c r="F4101" s="71">
        <v>0</v>
      </c>
      <c r="G4101" s="70">
        <v>0</v>
      </c>
      <c r="H4101" s="71">
        <v>0</v>
      </c>
      <c r="I4101" s="70">
        <v>0</v>
      </c>
      <c r="J4101" s="71">
        <v>0</v>
      </c>
      <c r="K4101" s="70">
        <v>0</v>
      </c>
      <c r="L4101" s="71">
        <v>0</v>
      </c>
      <c r="M4101" s="70">
        <v>0</v>
      </c>
      <c r="N4101" s="71">
        <v>0</v>
      </c>
      <c r="O4101" s="70">
        <v>0</v>
      </c>
      <c r="P4101" s="71">
        <v>0</v>
      </c>
      <c r="Q4101" s="70">
        <v>0</v>
      </c>
      <c r="R4101" s="71">
        <v>0</v>
      </c>
      <c r="S4101" s="70">
        <v>0</v>
      </c>
      <c r="T4101" s="71">
        <v>0</v>
      </c>
      <c r="U4101" s="70">
        <v>0</v>
      </c>
      <c r="V4101" s="71">
        <v>0</v>
      </c>
      <c r="W4101" s="70">
        <v>0</v>
      </c>
      <c r="X4101" s="71">
        <v>0</v>
      </c>
      <c r="Y4101" s="70">
        <v>0</v>
      </c>
      <c r="Z4101" s="71">
        <v>0</v>
      </c>
      <c r="AA4101" s="70">
        <v>0</v>
      </c>
      <c r="AB4101" s="71">
        <v>0</v>
      </c>
      <c r="AC4101" s="54"/>
      <c r="AD4101" s="55">
        <f t="shared" si="84"/>
        <v>0</v>
      </c>
      <c r="AE4101" s="54"/>
    </row>
    <row r="4102" spans="2:31" x14ac:dyDescent="0.3">
      <c r="B4102" s="4" t="s">
        <v>202</v>
      </c>
      <c r="C4102" s="4"/>
      <c r="D4102" s="4"/>
      <c r="E4102" s="70">
        <v>0</v>
      </c>
      <c r="F4102" s="71">
        <v>0</v>
      </c>
      <c r="G4102" s="70">
        <v>0</v>
      </c>
      <c r="H4102" s="71">
        <v>0</v>
      </c>
      <c r="I4102" s="70">
        <v>0</v>
      </c>
      <c r="J4102" s="71">
        <v>0</v>
      </c>
      <c r="K4102" s="70">
        <v>0</v>
      </c>
      <c r="L4102" s="71">
        <v>0</v>
      </c>
      <c r="M4102" s="70">
        <v>0</v>
      </c>
      <c r="N4102" s="71">
        <v>0</v>
      </c>
      <c r="O4102" s="70">
        <v>0</v>
      </c>
      <c r="P4102" s="71">
        <v>0</v>
      </c>
      <c r="Q4102" s="70">
        <v>0</v>
      </c>
      <c r="R4102" s="71">
        <v>0</v>
      </c>
      <c r="S4102" s="70">
        <v>0</v>
      </c>
      <c r="T4102" s="71">
        <v>0</v>
      </c>
      <c r="U4102" s="70">
        <v>0</v>
      </c>
      <c r="V4102" s="71">
        <v>0</v>
      </c>
      <c r="W4102" s="70">
        <v>0</v>
      </c>
      <c r="X4102" s="71">
        <v>0</v>
      </c>
      <c r="Y4102" s="70">
        <v>0</v>
      </c>
      <c r="Z4102" s="71">
        <v>0</v>
      </c>
      <c r="AA4102" s="70">
        <v>0</v>
      </c>
      <c r="AB4102" s="71">
        <v>0</v>
      </c>
      <c r="AC4102" s="54"/>
      <c r="AD4102" s="55">
        <f t="shared" si="84"/>
        <v>0</v>
      </c>
      <c r="AE4102" s="54"/>
    </row>
    <row r="4103" spans="2:31" x14ac:dyDescent="0.3">
      <c r="B4103" s="4" t="s">
        <v>203</v>
      </c>
      <c r="C4103" s="4"/>
      <c r="D4103" s="4"/>
      <c r="E4103" s="70">
        <v>0</v>
      </c>
      <c r="F4103" s="71">
        <v>0</v>
      </c>
      <c r="G4103" s="70">
        <v>0</v>
      </c>
      <c r="H4103" s="71">
        <v>0</v>
      </c>
      <c r="I4103" s="70">
        <v>0</v>
      </c>
      <c r="J4103" s="71">
        <v>0</v>
      </c>
      <c r="K4103" s="70">
        <v>0</v>
      </c>
      <c r="L4103" s="71">
        <v>0</v>
      </c>
      <c r="M4103" s="70">
        <v>0</v>
      </c>
      <c r="N4103" s="71">
        <v>0</v>
      </c>
      <c r="O4103" s="70">
        <v>0</v>
      </c>
      <c r="P4103" s="71">
        <v>0</v>
      </c>
      <c r="Q4103" s="70">
        <v>0</v>
      </c>
      <c r="R4103" s="71">
        <v>0</v>
      </c>
      <c r="S4103" s="70">
        <v>0</v>
      </c>
      <c r="T4103" s="71">
        <v>0</v>
      </c>
      <c r="U4103" s="70">
        <v>0</v>
      </c>
      <c r="V4103" s="71">
        <v>0</v>
      </c>
      <c r="W4103" s="70">
        <v>0</v>
      </c>
      <c r="X4103" s="71">
        <v>0</v>
      </c>
      <c r="Y4103" s="70">
        <v>0</v>
      </c>
      <c r="Z4103" s="71">
        <v>0</v>
      </c>
      <c r="AA4103" s="70">
        <v>0</v>
      </c>
      <c r="AB4103" s="71">
        <v>0</v>
      </c>
      <c r="AC4103" s="54"/>
      <c r="AD4103" s="55">
        <f t="shared" si="84"/>
        <v>0</v>
      </c>
      <c r="AE4103" s="54"/>
    </row>
    <row r="4104" spans="2:31" x14ac:dyDescent="0.3">
      <c r="B4104" s="4" t="s">
        <v>204</v>
      </c>
      <c r="C4104" s="4"/>
      <c r="D4104" s="4"/>
      <c r="E4104" s="70">
        <v>0</v>
      </c>
      <c r="F4104" s="71">
        <v>0</v>
      </c>
      <c r="G4104" s="70">
        <v>0</v>
      </c>
      <c r="H4104" s="71">
        <v>0</v>
      </c>
      <c r="I4104" s="70">
        <v>0</v>
      </c>
      <c r="J4104" s="71">
        <v>0</v>
      </c>
      <c r="K4104" s="70">
        <v>0</v>
      </c>
      <c r="L4104" s="71">
        <v>0</v>
      </c>
      <c r="M4104" s="70">
        <v>0</v>
      </c>
      <c r="N4104" s="71">
        <v>0</v>
      </c>
      <c r="O4104" s="70">
        <v>0</v>
      </c>
      <c r="P4104" s="71">
        <v>0</v>
      </c>
      <c r="Q4104" s="70">
        <v>0</v>
      </c>
      <c r="R4104" s="71">
        <v>0</v>
      </c>
      <c r="S4104" s="70">
        <v>0</v>
      </c>
      <c r="T4104" s="71">
        <v>0</v>
      </c>
      <c r="U4104" s="70">
        <v>0</v>
      </c>
      <c r="V4104" s="71">
        <v>0</v>
      </c>
      <c r="W4104" s="70">
        <v>0</v>
      </c>
      <c r="X4104" s="71">
        <v>0</v>
      </c>
      <c r="Y4104" s="70">
        <v>0</v>
      </c>
      <c r="Z4104" s="71">
        <v>0</v>
      </c>
      <c r="AA4104" s="70">
        <v>0</v>
      </c>
      <c r="AB4104" s="71">
        <v>0</v>
      </c>
      <c r="AC4104" s="54"/>
      <c r="AD4104" s="55">
        <f t="shared" si="84"/>
        <v>0</v>
      </c>
      <c r="AE4104" s="54"/>
    </row>
    <row r="4105" spans="2:31" x14ac:dyDescent="0.3">
      <c r="B4105" s="4" t="s">
        <v>205</v>
      </c>
      <c r="C4105" s="4"/>
      <c r="D4105" s="4"/>
      <c r="E4105" s="70">
        <v>0</v>
      </c>
      <c r="F4105" s="71">
        <v>0</v>
      </c>
      <c r="G4105" s="70">
        <v>0</v>
      </c>
      <c r="H4105" s="71">
        <v>0</v>
      </c>
      <c r="I4105" s="70">
        <v>0</v>
      </c>
      <c r="J4105" s="71">
        <v>0</v>
      </c>
      <c r="K4105" s="70">
        <v>0</v>
      </c>
      <c r="L4105" s="71">
        <v>0</v>
      </c>
      <c r="M4105" s="70">
        <v>0</v>
      </c>
      <c r="N4105" s="71">
        <v>0</v>
      </c>
      <c r="O4105" s="70">
        <v>0</v>
      </c>
      <c r="P4105" s="71">
        <v>0</v>
      </c>
      <c r="Q4105" s="70">
        <v>0</v>
      </c>
      <c r="R4105" s="71">
        <v>0</v>
      </c>
      <c r="S4105" s="70">
        <v>0</v>
      </c>
      <c r="T4105" s="71">
        <v>0</v>
      </c>
      <c r="U4105" s="70">
        <v>0</v>
      </c>
      <c r="V4105" s="71">
        <v>0</v>
      </c>
      <c r="W4105" s="70">
        <v>0</v>
      </c>
      <c r="X4105" s="71">
        <v>0</v>
      </c>
      <c r="Y4105" s="70">
        <v>0</v>
      </c>
      <c r="Z4105" s="71">
        <v>0</v>
      </c>
      <c r="AA4105" s="70">
        <v>0</v>
      </c>
      <c r="AB4105" s="71">
        <v>0</v>
      </c>
      <c r="AC4105" s="54"/>
      <c r="AD4105" s="55">
        <f t="shared" si="84"/>
        <v>0</v>
      </c>
      <c r="AE4105" s="54"/>
    </row>
    <row r="4106" spans="2:31" x14ac:dyDescent="0.3">
      <c r="B4106" s="4" t="s">
        <v>206</v>
      </c>
      <c r="C4106" s="4"/>
      <c r="D4106" s="4"/>
      <c r="E4106" s="70">
        <v>0</v>
      </c>
      <c r="F4106" s="71">
        <v>0</v>
      </c>
      <c r="G4106" s="70">
        <v>0</v>
      </c>
      <c r="H4106" s="71">
        <v>0</v>
      </c>
      <c r="I4106" s="70">
        <v>0</v>
      </c>
      <c r="J4106" s="71">
        <v>0</v>
      </c>
      <c r="K4106" s="70">
        <v>0</v>
      </c>
      <c r="L4106" s="71">
        <v>0</v>
      </c>
      <c r="M4106" s="70">
        <v>0</v>
      </c>
      <c r="N4106" s="71">
        <v>0</v>
      </c>
      <c r="O4106" s="70">
        <v>0</v>
      </c>
      <c r="P4106" s="71">
        <v>0</v>
      </c>
      <c r="Q4106" s="70">
        <v>0</v>
      </c>
      <c r="R4106" s="71">
        <v>0</v>
      </c>
      <c r="S4106" s="70">
        <v>0</v>
      </c>
      <c r="T4106" s="71">
        <v>0</v>
      </c>
      <c r="U4106" s="70">
        <v>0</v>
      </c>
      <c r="V4106" s="71">
        <v>0</v>
      </c>
      <c r="W4106" s="70">
        <v>0</v>
      </c>
      <c r="X4106" s="71">
        <v>0</v>
      </c>
      <c r="Y4106" s="70">
        <v>0</v>
      </c>
      <c r="Z4106" s="71">
        <v>0</v>
      </c>
      <c r="AA4106" s="70">
        <v>0</v>
      </c>
      <c r="AB4106" s="71">
        <v>0</v>
      </c>
      <c r="AC4106" s="54"/>
      <c r="AD4106" s="55">
        <f t="shared" si="84"/>
        <v>0</v>
      </c>
      <c r="AE4106" s="54"/>
    </row>
    <row r="4107" spans="2:31" x14ac:dyDescent="0.3">
      <c r="B4107" s="4" t="s">
        <v>207</v>
      </c>
      <c r="C4107" s="4"/>
      <c r="D4107" s="4"/>
      <c r="E4107" s="70">
        <v>0</v>
      </c>
      <c r="F4107" s="71">
        <v>0</v>
      </c>
      <c r="G4107" s="70">
        <v>0</v>
      </c>
      <c r="H4107" s="71">
        <v>0</v>
      </c>
      <c r="I4107" s="70">
        <v>0</v>
      </c>
      <c r="J4107" s="71">
        <v>0</v>
      </c>
      <c r="K4107" s="70">
        <v>0</v>
      </c>
      <c r="L4107" s="71">
        <v>0</v>
      </c>
      <c r="M4107" s="70">
        <v>0</v>
      </c>
      <c r="N4107" s="71">
        <v>0</v>
      </c>
      <c r="O4107" s="70">
        <v>0</v>
      </c>
      <c r="P4107" s="71">
        <v>0</v>
      </c>
      <c r="Q4107" s="70">
        <v>0</v>
      </c>
      <c r="R4107" s="71">
        <v>0</v>
      </c>
      <c r="S4107" s="70">
        <v>0</v>
      </c>
      <c r="T4107" s="71">
        <v>0</v>
      </c>
      <c r="U4107" s="70">
        <v>0</v>
      </c>
      <c r="V4107" s="71">
        <v>0</v>
      </c>
      <c r="W4107" s="70">
        <v>0</v>
      </c>
      <c r="X4107" s="71">
        <v>0</v>
      </c>
      <c r="Y4107" s="70">
        <v>0</v>
      </c>
      <c r="Z4107" s="71">
        <v>0</v>
      </c>
      <c r="AA4107" s="70">
        <v>0</v>
      </c>
      <c r="AB4107" s="71">
        <v>0</v>
      </c>
      <c r="AC4107" s="54"/>
      <c r="AD4107" s="55">
        <f t="shared" si="84"/>
        <v>0</v>
      </c>
      <c r="AE4107" s="54"/>
    </row>
    <row r="4108" spans="2:31" x14ac:dyDescent="0.3">
      <c r="B4108" s="4" t="s">
        <v>208</v>
      </c>
      <c r="C4108" s="4"/>
      <c r="D4108" s="4"/>
      <c r="E4108" s="70">
        <v>0</v>
      </c>
      <c r="F4108" s="71">
        <v>0</v>
      </c>
      <c r="G4108" s="70">
        <v>0</v>
      </c>
      <c r="H4108" s="71">
        <v>0</v>
      </c>
      <c r="I4108" s="70">
        <v>0</v>
      </c>
      <c r="J4108" s="71">
        <v>0</v>
      </c>
      <c r="K4108" s="70">
        <v>0</v>
      </c>
      <c r="L4108" s="71">
        <v>0</v>
      </c>
      <c r="M4108" s="70">
        <v>0</v>
      </c>
      <c r="N4108" s="71">
        <v>0</v>
      </c>
      <c r="O4108" s="70">
        <v>0</v>
      </c>
      <c r="P4108" s="71">
        <v>0</v>
      </c>
      <c r="Q4108" s="70">
        <v>0</v>
      </c>
      <c r="R4108" s="71">
        <v>0</v>
      </c>
      <c r="S4108" s="70">
        <v>0</v>
      </c>
      <c r="T4108" s="71">
        <v>0</v>
      </c>
      <c r="U4108" s="70">
        <v>0</v>
      </c>
      <c r="V4108" s="71">
        <v>0</v>
      </c>
      <c r="W4108" s="70">
        <v>0</v>
      </c>
      <c r="X4108" s="71">
        <v>0</v>
      </c>
      <c r="Y4108" s="70">
        <v>0</v>
      </c>
      <c r="Z4108" s="71">
        <v>0</v>
      </c>
      <c r="AA4108" s="70">
        <v>0</v>
      </c>
      <c r="AB4108" s="71">
        <v>0</v>
      </c>
      <c r="AC4108" s="54"/>
      <c r="AD4108" s="55">
        <f t="shared" si="84"/>
        <v>0</v>
      </c>
      <c r="AE4108" s="54"/>
    </row>
    <row r="4109" spans="2:31" x14ac:dyDescent="0.3">
      <c r="B4109" s="4" t="s">
        <v>209</v>
      </c>
      <c r="C4109" s="4"/>
      <c r="D4109" s="4"/>
      <c r="E4109" s="70">
        <v>0</v>
      </c>
      <c r="F4109" s="71">
        <v>0</v>
      </c>
      <c r="G4109" s="70">
        <v>0</v>
      </c>
      <c r="H4109" s="71">
        <v>0</v>
      </c>
      <c r="I4109" s="70">
        <v>0</v>
      </c>
      <c r="J4109" s="71">
        <v>0</v>
      </c>
      <c r="K4109" s="70">
        <v>0</v>
      </c>
      <c r="L4109" s="71">
        <v>0</v>
      </c>
      <c r="M4109" s="70">
        <v>0</v>
      </c>
      <c r="N4109" s="71">
        <v>0</v>
      </c>
      <c r="O4109" s="70">
        <v>0</v>
      </c>
      <c r="P4109" s="71">
        <v>0</v>
      </c>
      <c r="Q4109" s="70">
        <v>0</v>
      </c>
      <c r="R4109" s="71">
        <v>0</v>
      </c>
      <c r="S4109" s="70">
        <v>0</v>
      </c>
      <c r="T4109" s="71">
        <v>0</v>
      </c>
      <c r="U4109" s="70">
        <v>0</v>
      </c>
      <c r="V4109" s="71">
        <v>0</v>
      </c>
      <c r="W4109" s="70">
        <v>0</v>
      </c>
      <c r="X4109" s="71">
        <v>0</v>
      </c>
      <c r="Y4109" s="70">
        <v>0</v>
      </c>
      <c r="Z4109" s="71">
        <v>0</v>
      </c>
      <c r="AA4109" s="70">
        <v>0</v>
      </c>
      <c r="AB4109" s="71">
        <v>0</v>
      </c>
      <c r="AC4109" s="54"/>
      <c r="AD4109" s="55">
        <f t="shared" si="84"/>
        <v>0</v>
      </c>
      <c r="AE4109" s="54"/>
    </row>
    <row r="4110" spans="2:31" x14ac:dyDescent="0.3">
      <c r="B4110" s="4" t="s">
        <v>210</v>
      </c>
      <c r="C4110" s="4"/>
      <c r="D4110" s="4"/>
      <c r="E4110" s="70">
        <v>0</v>
      </c>
      <c r="F4110" s="71">
        <v>0</v>
      </c>
      <c r="G4110" s="70">
        <v>0</v>
      </c>
      <c r="H4110" s="71">
        <v>0</v>
      </c>
      <c r="I4110" s="70">
        <v>0</v>
      </c>
      <c r="J4110" s="71">
        <v>0</v>
      </c>
      <c r="K4110" s="70">
        <v>0</v>
      </c>
      <c r="L4110" s="71">
        <v>0</v>
      </c>
      <c r="M4110" s="70">
        <v>0</v>
      </c>
      <c r="N4110" s="71">
        <v>0</v>
      </c>
      <c r="O4110" s="70">
        <v>0</v>
      </c>
      <c r="P4110" s="71">
        <v>0</v>
      </c>
      <c r="Q4110" s="70">
        <v>0</v>
      </c>
      <c r="R4110" s="71">
        <v>0</v>
      </c>
      <c r="S4110" s="70">
        <v>0</v>
      </c>
      <c r="T4110" s="71">
        <v>0</v>
      </c>
      <c r="U4110" s="70">
        <v>0</v>
      </c>
      <c r="V4110" s="71">
        <v>0</v>
      </c>
      <c r="W4110" s="70">
        <v>0</v>
      </c>
      <c r="X4110" s="71">
        <v>0</v>
      </c>
      <c r="Y4110" s="70">
        <v>0</v>
      </c>
      <c r="Z4110" s="71">
        <v>0</v>
      </c>
      <c r="AA4110" s="70">
        <v>0</v>
      </c>
      <c r="AB4110" s="71">
        <v>0</v>
      </c>
      <c r="AC4110" s="54"/>
      <c r="AD4110" s="55">
        <f t="shared" si="84"/>
        <v>0</v>
      </c>
      <c r="AE4110" s="54"/>
    </row>
    <row r="4111" spans="2:31" x14ac:dyDescent="0.3">
      <c r="B4111" s="4" t="s">
        <v>211</v>
      </c>
      <c r="C4111" s="4"/>
      <c r="D4111" s="4"/>
      <c r="E4111" s="70">
        <v>0</v>
      </c>
      <c r="F4111" s="71">
        <v>0</v>
      </c>
      <c r="G4111" s="70">
        <v>0</v>
      </c>
      <c r="H4111" s="71">
        <v>0</v>
      </c>
      <c r="I4111" s="70">
        <v>0</v>
      </c>
      <c r="J4111" s="71">
        <v>0</v>
      </c>
      <c r="K4111" s="70">
        <v>0</v>
      </c>
      <c r="L4111" s="71">
        <v>0</v>
      </c>
      <c r="M4111" s="70">
        <v>0</v>
      </c>
      <c r="N4111" s="71">
        <v>0</v>
      </c>
      <c r="O4111" s="70">
        <v>0</v>
      </c>
      <c r="P4111" s="71">
        <v>0</v>
      </c>
      <c r="Q4111" s="70">
        <v>0</v>
      </c>
      <c r="R4111" s="71">
        <v>0</v>
      </c>
      <c r="S4111" s="70">
        <v>0</v>
      </c>
      <c r="T4111" s="71">
        <v>0</v>
      </c>
      <c r="U4111" s="70">
        <v>0</v>
      </c>
      <c r="V4111" s="71">
        <v>0</v>
      </c>
      <c r="W4111" s="70">
        <v>0</v>
      </c>
      <c r="X4111" s="71">
        <v>0</v>
      </c>
      <c r="Y4111" s="70">
        <v>0</v>
      </c>
      <c r="Z4111" s="71">
        <v>0</v>
      </c>
      <c r="AA4111" s="70">
        <v>0</v>
      </c>
      <c r="AB4111" s="71">
        <v>0</v>
      </c>
      <c r="AC4111" s="54"/>
      <c r="AD4111" s="55">
        <f t="shared" si="84"/>
        <v>0</v>
      </c>
      <c r="AE4111" s="54"/>
    </row>
    <row r="4112" spans="2:31" x14ac:dyDescent="0.3">
      <c r="B4112" s="4" t="s">
        <v>212</v>
      </c>
      <c r="C4112" s="4"/>
      <c r="D4112" s="4"/>
      <c r="E4112" s="70">
        <v>0</v>
      </c>
      <c r="F4112" s="71">
        <v>0</v>
      </c>
      <c r="G4112" s="70">
        <v>0</v>
      </c>
      <c r="H4112" s="71">
        <v>0</v>
      </c>
      <c r="I4112" s="70">
        <v>0</v>
      </c>
      <c r="J4112" s="71">
        <v>0</v>
      </c>
      <c r="K4112" s="70">
        <v>0</v>
      </c>
      <c r="L4112" s="71">
        <v>0</v>
      </c>
      <c r="M4112" s="70">
        <v>0</v>
      </c>
      <c r="N4112" s="71">
        <v>0</v>
      </c>
      <c r="O4112" s="70">
        <v>0</v>
      </c>
      <c r="P4112" s="71">
        <v>0</v>
      </c>
      <c r="Q4112" s="70">
        <v>0</v>
      </c>
      <c r="R4112" s="71">
        <v>0</v>
      </c>
      <c r="S4112" s="70">
        <v>0</v>
      </c>
      <c r="T4112" s="71">
        <v>0</v>
      </c>
      <c r="U4112" s="70">
        <v>0</v>
      </c>
      <c r="V4112" s="71">
        <v>0</v>
      </c>
      <c r="W4112" s="70">
        <v>0</v>
      </c>
      <c r="X4112" s="71">
        <v>0</v>
      </c>
      <c r="Y4112" s="70">
        <v>0</v>
      </c>
      <c r="Z4112" s="71">
        <v>0</v>
      </c>
      <c r="AA4112" s="70">
        <v>0</v>
      </c>
      <c r="AB4112" s="71">
        <v>0</v>
      </c>
      <c r="AC4112" s="54"/>
      <c r="AD4112" s="55">
        <f t="shared" si="84"/>
        <v>0</v>
      </c>
      <c r="AE4112" s="54"/>
    </row>
    <row r="4113" spans="2:31" x14ac:dyDescent="0.3">
      <c r="B4113" s="4" t="s">
        <v>213</v>
      </c>
      <c r="C4113" s="4"/>
      <c r="D4113" s="4"/>
      <c r="E4113" s="70">
        <v>0</v>
      </c>
      <c r="F4113" s="71">
        <v>0</v>
      </c>
      <c r="G4113" s="70">
        <v>0</v>
      </c>
      <c r="H4113" s="71">
        <v>0</v>
      </c>
      <c r="I4113" s="70">
        <v>0</v>
      </c>
      <c r="J4113" s="71">
        <v>0</v>
      </c>
      <c r="K4113" s="70">
        <v>0</v>
      </c>
      <c r="L4113" s="71">
        <v>0</v>
      </c>
      <c r="M4113" s="70">
        <v>0</v>
      </c>
      <c r="N4113" s="71">
        <v>0</v>
      </c>
      <c r="O4113" s="70">
        <v>0</v>
      </c>
      <c r="P4113" s="71">
        <v>0</v>
      </c>
      <c r="Q4113" s="70">
        <v>0</v>
      </c>
      <c r="R4113" s="71">
        <v>0</v>
      </c>
      <c r="S4113" s="70">
        <v>0</v>
      </c>
      <c r="T4113" s="71">
        <v>0</v>
      </c>
      <c r="U4113" s="70">
        <v>0</v>
      </c>
      <c r="V4113" s="71">
        <v>0</v>
      </c>
      <c r="W4113" s="70">
        <v>0</v>
      </c>
      <c r="X4113" s="71">
        <v>0</v>
      </c>
      <c r="Y4113" s="70">
        <v>0</v>
      </c>
      <c r="Z4113" s="71">
        <v>0</v>
      </c>
      <c r="AA4113" s="70">
        <v>0</v>
      </c>
      <c r="AB4113" s="71">
        <v>0</v>
      </c>
      <c r="AC4113" s="54"/>
      <c r="AD4113" s="55">
        <f t="shared" si="84"/>
        <v>0</v>
      </c>
      <c r="AE4113" s="54"/>
    </row>
    <row r="4114" spans="2:31" x14ac:dyDescent="0.3">
      <c r="B4114" s="4" t="s">
        <v>214</v>
      </c>
      <c r="C4114" s="4"/>
      <c r="D4114" s="4"/>
      <c r="E4114" s="70">
        <v>0</v>
      </c>
      <c r="F4114" s="71">
        <v>0</v>
      </c>
      <c r="G4114" s="70">
        <v>0</v>
      </c>
      <c r="H4114" s="71">
        <v>0</v>
      </c>
      <c r="I4114" s="70">
        <v>0</v>
      </c>
      <c r="J4114" s="71">
        <v>0</v>
      </c>
      <c r="K4114" s="70">
        <v>0</v>
      </c>
      <c r="L4114" s="71">
        <v>0</v>
      </c>
      <c r="M4114" s="70">
        <v>0</v>
      </c>
      <c r="N4114" s="71">
        <v>0</v>
      </c>
      <c r="O4114" s="70">
        <v>0</v>
      </c>
      <c r="P4114" s="71">
        <v>0</v>
      </c>
      <c r="Q4114" s="70">
        <v>0</v>
      </c>
      <c r="R4114" s="71">
        <v>0</v>
      </c>
      <c r="S4114" s="70">
        <v>0</v>
      </c>
      <c r="T4114" s="71">
        <v>0</v>
      </c>
      <c r="U4114" s="70">
        <v>0</v>
      </c>
      <c r="V4114" s="71">
        <v>0</v>
      </c>
      <c r="W4114" s="70">
        <v>0</v>
      </c>
      <c r="X4114" s="71">
        <v>0</v>
      </c>
      <c r="Y4114" s="70">
        <v>0</v>
      </c>
      <c r="Z4114" s="71">
        <v>0</v>
      </c>
      <c r="AA4114" s="70">
        <v>0</v>
      </c>
      <c r="AB4114" s="71">
        <v>0</v>
      </c>
      <c r="AC4114" s="54"/>
      <c r="AD4114" s="55">
        <f t="shared" si="84"/>
        <v>0</v>
      </c>
      <c r="AE4114" s="54"/>
    </row>
    <row r="4115" spans="2:31" x14ac:dyDescent="0.3">
      <c r="B4115" s="4" t="s">
        <v>215</v>
      </c>
      <c r="C4115" s="4"/>
      <c r="D4115" s="4"/>
      <c r="E4115" s="70">
        <v>0</v>
      </c>
      <c r="F4115" s="71">
        <v>0</v>
      </c>
      <c r="G4115" s="70">
        <v>0</v>
      </c>
      <c r="H4115" s="71">
        <v>0</v>
      </c>
      <c r="I4115" s="70">
        <v>0</v>
      </c>
      <c r="J4115" s="71">
        <v>0</v>
      </c>
      <c r="K4115" s="70">
        <v>0</v>
      </c>
      <c r="L4115" s="71">
        <v>0</v>
      </c>
      <c r="M4115" s="70">
        <v>0</v>
      </c>
      <c r="N4115" s="71">
        <v>0</v>
      </c>
      <c r="O4115" s="70">
        <v>0</v>
      </c>
      <c r="P4115" s="71">
        <v>0</v>
      </c>
      <c r="Q4115" s="70">
        <v>0</v>
      </c>
      <c r="R4115" s="71">
        <v>0</v>
      </c>
      <c r="S4115" s="70">
        <v>0</v>
      </c>
      <c r="T4115" s="71">
        <v>0</v>
      </c>
      <c r="U4115" s="70">
        <v>0</v>
      </c>
      <c r="V4115" s="71">
        <v>0</v>
      </c>
      <c r="W4115" s="70">
        <v>0</v>
      </c>
      <c r="X4115" s="71">
        <v>0</v>
      </c>
      <c r="Y4115" s="70">
        <v>0</v>
      </c>
      <c r="Z4115" s="71">
        <v>0</v>
      </c>
      <c r="AA4115" s="70">
        <v>0</v>
      </c>
      <c r="AB4115" s="71">
        <v>0</v>
      </c>
      <c r="AC4115" s="54"/>
      <c r="AD4115" s="55">
        <f t="shared" si="84"/>
        <v>0</v>
      </c>
      <c r="AE4115" s="54"/>
    </row>
    <row r="4116" spans="2:31" x14ac:dyDescent="0.3">
      <c r="B4116" s="4" t="s">
        <v>216</v>
      </c>
      <c r="C4116" s="4"/>
      <c r="D4116" s="4"/>
      <c r="E4116" s="70">
        <v>0</v>
      </c>
      <c r="F4116" s="71">
        <v>0</v>
      </c>
      <c r="G4116" s="70">
        <v>0</v>
      </c>
      <c r="H4116" s="71">
        <v>0</v>
      </c>
      <c r="I4116" s="70">
        <v>0</v>
      </c>
      <c r="J4116" s="71">
        <v>0</v>
      </c>
      <c r="K4116" s="70">
        <v>0</v>
      </c>
      <c r="L4116" s="71">
        <v>0</v>
      </c>
      <c r="M4116" s="70">
        <v>0</v>
      </c>
      <c r="N4116" s="71">
        <v>0</v>
      </c>
      <c r="O4116" s="70">
        <v>0</v>
      </c>
      <c r="P4116" s="71">
        <v>0</v>
      </c>
      <c r="Q4116" s="70">
        <v>0</v>
      </c>
      <c r="R4116" s="71">
        <v>0</v>
      </c>
      <c r="S4116" s="70">
        <v>0</v>
      </c>
      <c r="T4116" s="71">
        <v>0</v>
      </c>
      <c r="U4116" s="70">
        <v>0</v>
      </c>
      <c r="V4116" s="71">
        <v>0</v>
      </c>
      <c r="W4116" s="70">
        <v>0</v>
      </c>
      <c r="X4116" s="71">
        <v>0</v>
      </c>
      <c r="Y4116" s="70">
        <v>0</v>
      </c>
      <c r="Z4116" s="71">
        <v>0</v>
      </c>
      <c r="AA4116" s="70">
        <v>0</v>
      </c>
      <c r="AB4116" s="71">
        <v>0</v>
      </c>
      <c r="AC4116" s="54"/>
      <c r="AD4116" s="55">
        <f t="shared" ref="AD4116:AD4177" si="85">SUM(E4116:AB4116)</f>
        <v>0</v>
      </c>
      <c r="AE4116" s="54"/>
    </row>
    <row r="4117" spans="2:31" x14ac:dyDescent="0.3">
      <c r="B4117" s="4" t="s">
        <v>217</v>
      </c>
      <c r="C4117" s="4"/>
      <c r="D4117" s="4"/>
      <c r="E4117" s="70">
        <v>0</v>
      </c>
      <c r="F4117" s="71">
        <v>0</v>
      </c>
      <c r="G4117" s="70">
        <v>0</v>
      </c>
      <c r="H4117" s="71">
        <v>0</v>
      </c>
      <c r="I4117" s="70">
        <v>0</v>
      </c>
      <c r="J4117" s="71">
        <v>0</v>
      </c>
      <c r="K4117" s="70">
        <v>0</v>
      </c>
      <c r="L4117" s="71">
        <v>0</v>
      </c>
      <c r="M4117" s="70">
        <v>0</v>
      </c>
      <c r="N4117" s="71">
        <v>0</v>
      </c>
      <c r="O4117" s="70">
        <v>0</v>
      </c>
      <c r="P4117" s="71">
        <v>0</v>
      </c>
      <c r="Q4117" s="70">
        <v>0</v>
      </c>
      <c r="R4117" s="71">
        <v>0</v>
      </c>
      <c r="S4117" s="70">
        <v>0</v>
      </c>
      <c r="T4117" s="71">
        <v>0</v>
      </c>
      <c r="U4117" s="70">
        <v>0</v>
      </c>
      <c r="V4117" s="71">
        <v>0</v>
      </c>
      <c r="W4117" s="70">
        <v>0</v>
      </c>
      <c r="X4117" s="71">
        <v>0</v>
      </c>
      <c r="Y4117" s="70">
        <v>0</v>
      </c>
      <c r="Z4117" s="71">
        <v>0</v>
      </c>
      <c r="AA4117" s="70">
        <v>0</v>
      </c>
      <c r="AB4117" s="71">
        <v>0</v>
      </c>
      <c r="AC4117" s="54"/>
      <c r="AD4117" s="55">
        <f t="shared" si="85"/>
        <v>0</v>
      </c>
      <c r="AE4117" s="54"/>
    </row>
    <row r="4118" spans="2:31" x14ac:dyDescent="0.3">
      <c r="B4118" s="4" t="s">
        <v>218</v>
      </c>
      <c r="C4118" s="4"/>
      <c r="D4118" s="4"/>
      <c r="E4118" s="70">
        <v>0</v>
      </c>
      <c r="F4118" s="71">
        <v>0</v>
      </c>
      <c r="G4118" s="70">
        <v>0</v>
      </c>
      <c r="H4118" s="71">
        <v>0</v>
      </c>
      <c r="I4118" s="70">
        <v>0</v>
      </c>
      <c r="J4118" s="71">
        <v>0</v>
      </c>
      <c r="K4118" s="70">
        <v>0</v>
      </c>
      <c r="L4118" s="71">
        <v>0</v>
      </c>
      <c r="M4118" s="70">
        <v>0</v>
      </c>
      <c r="N4118" s="71">
        <v>0</v>
      </c>
      <c r="O4118" s="70">
        <v>0</v>
      </c>
      <c r="P4118" s="71">
        <v>0</v>
      </c>
      <c r="Q4118" s="70">
        <v>0</v>
      </c>
      <c r="R4118" s="71">
        <v>0</v>
      </c>
      <c r="S4118" s="70">
        <v>0</v>
      </c>
      <c r="T4118" s="71">
        <v>0</v>
      </c>
      <c r="U4118" s="70">
        <v>0</v>
      </c>
      <c r="V4118" s="71">
        <v>0</v>
      </c>
      <c r="W4118" s="70">
        <v>0</v>
      </c>
      <c r="X4118" s="71">
        <v>0</v>
      </c>
      <c r="Y4118" s="70">
        <v>0</v>
      </c>
      <c r="Z4118" s="71">
        <v>0</v>
      </c>
      <c r="AA4118" s="70">
        <v>0</v>
      </c>
      <c r="AB4118" s="71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219</v>
      </c>
      <c r="C4119" s="4"/>
      <c r="D4119" s="4"/>
      <c r="E4119" s="70">
        <v>0</v>
      </c>
      <c r="F4119" s="71">
        <v>0</v>
      </c>
      <c r="G4119" s="70">
        <v>0</v>
      </c>
      <c r="H4119" s="71">
        <v>0</v>
      </c>
      <c r="I4119" s="70">
        <v>0</v>
      </c>
      <c r="J4119" s="71">
        <v>0</v>
      </c>
      <c r="K4119" s="70">
        <v>0</v>
      </c>
      <c r="L4119" s="71">
        <v>0</v>
      </c>
      <c r="M4119" s="70">
        <v>0</v>
      </c>
      <c r="N4119" s="71">
        <v>0</v>
      </c>
      <c r="O4119" s="70">
        <v>0</v>
      </c>
      <c r="P4119" s="71">
        <v>0</v>
      </c>
      <c r="Q4119" s="70">
        <v>0</v>
      </c>
      <c r="R4119" s="71">
        <v>0</v>
      </c>
      <c r="S4119" s="70">
        <v>0</v>
      </c>
      <c r="T4119" s="71">
        <v>0</v>
      </c>
      <c r="U4119" s="70">
        <v>0</v>
      </c>
      <c r="V4119" s="71">
        <v>0</v>
      </c>
      <c r="W4119" s="70">
        <v>0</v>
      </c>
      <c r="X4119" s="71">
        <v>0</v>
      </c>
      <c r="Y4119" s="70">
        <v>0</v>
      </c>
      <c r="Z4119" s="71">
        <v>0</v>
      </c>
      <c r="AA4119" s="70">
        <v>0</v>
      </c>
      <c r="AB4119" s="71">
        <v>0</v>
      </c>
      <c r="AC4119" s="54"/>
      <c r="AD4119" s="55">
        <f t="shared" si="85"/>
        <v>0</v>
      </c>
      <c r="AE4119" s="54"/>
    </row>
    <row r="4120" spans="2:31" x14ac:dyDescent="0.3">
      <c r="B4120" s="4" t="s">
        <v>220</v>
      </c>
      <c r="C4120" s="4"/>
      <c r="D4120" s="4"/>
      <c r="E4120" s="70">
        <v>0</v>
      </c>
      <c r="F4120" s="71">
        <v>0</v>
      </c>
      <c r="G4120" s="70">
        <v>0</v>
      </c>
      <c r="H4120" s="71">
        <v>0</v>
      </c>
      <c r="I4120" s="70">
        <v>0</v>
      </c>
      <c r="J4120" s="71">
        <v>0</v>
      </c>
      <c r="K4120" s="70">
        <v>0</v>
      </c>
      <c r="L4120" s="71">
        <v>0</v>
      </c>
      <c r="M4120" s="70">
        <v>0</v>
      </c>
      <c r="N4120" s="71">
        <v>0</v>
      </c>
      <c r="O4120" s="70">
        <v>0</v>
      </c>
      <c r="P4120" s="71">
        <v>0</v>
      </c>
      <c r="Q4120" s="70">
        <v>0</v>
      </c>
      <c r="R4120" s="71">
        <v>0</v>
      </c>
      <c r="S4120" s="70">
        <v>0</v>
      </c>
      <c r="T4120" s="71">
        <v>0</v>
      </c>
      <c r="U4120" s="70">
        <v>0</v>
      </c>
      <c r="V4120" s="71">
        <v>0</v>
      </c>
      <c r="W4120" s="70">
        <v>0</v>
      </c>
      <c r="X4120" s="71">
        <v>0</v>
      </c>
      <c r="Y4120" s="70">
        <v>0</v>
      </c>
      <c r="Z4120" s="71">
        <v>0</v>
      </c>
      <c r="AA4120" s="70">
        <v>0</v>
      </c>
      <c r="AB4120" s="71">
        <v>0</v>
      </c>
      <c r="AC4120" s="54"/>
      <c r="AD4120" s="55">
        <f t="shared" si="85"/>
        <v>0</v>
      </c>
      <c r="AE4120" s="54"/>
    </row>
    <row r="4121" spans="2:31" x14ac:dyDescent="0.3">
      <c r="B4121" s="4" t="s">
        <v>221</v>
      </c>
      <c r="C4121" s="4"/>
      <c r="D4121" s="4"/>
      <c r="E4121" s="70">
        <v>0</v>
      </c>
      <c r="F4121" s="71">
        <v>0</v>
      </c>
      <c r="G4121" s="70">
        <v>0</v>
      </c>
      <c r="H4121" s="71">
        <v>0</v>
      </c>
      <c r="I4121" s="70">
        <v>0</v>
      </c>
      <c r="J4121" s="71">
        <v>0</v>
      </c>
      <c r="K4121" s="70">
        <v>0</v>
      </c>
      <c r="L4121" s="71">
        <v>0</v>
      </c>
      <c r="M4121" s="70">
        <v>0</v>
      </c>
      <c r="N4121" s="71">
        <v>0</v>
      </c>
      <c r="O4121" s="70">
        <v>0</v>
      </c>
      <c r="P4121" s="71">
        <v>0</v>
      </c>
      <c r="Q4121" s="70">
        <v>0</v>
      </c>
      <c r="R4121" s="71">
        <v>0</v>
      </c>
      <c r="S4121" s="70">
        <v>0</v>
      </c>
      <c r="T4121" s="71">
        <v>0</v>
      </c>
      <c r="U4121" s="70">
        <v>0</v>
      </c>
      <c r="V4121" s="71">
        <v>0</v>
      </c>
      <c r="W4121" s="70">
        <v>0</v>
      </c>
      <c r="X4121" s="71">
        <v>0</v>
      </c>
      <c r="Y4121" s="70">
        <v>0</v>
      </c>
      <c r="Z4121" s="71">
        <v>0</v>
      </c>
      <c r="AA4121" s="70">
        <v>0</v>
      </c>
      <c r="AB4121" s="71">
        <v>0</v>
      </c>
      <c r="AC4121" s="54"/>
      <c r="AD4121" s="55">
        <f t="shared" si="85"/>
        <v>0</v>
      </c>
      <c r="AE4121" s="54"/>
    </row>
    <row r="4122" spans="2:31" x14ac:dyDescent="0.3">
      <c r="B4122" s="4" t="s">
        <v>222</v>
      </c>
      <c r="C4122" s="4"/>
      <c r="D4122" s="4"/>
      <c r="E4122" s="70">
        <v>0</v>
      </c>
      <c r="F4122" s="71">
        <v>0</v>
      </c>
      <c r="G4122" s="70">
        <v>0</v>
      </c>
      <c r="H4122" s="71">
        <v>0</v>
      </c>
      <c r="I4122" s="70">
        <v>0</v>
      </c>
      <c r="J4122" s="71">
        <v>0</v>
      </c>
      <c r="K4122" s="70">
        <v>0</v>
      </c>
      <c r="L4122" s="71">
        <v>0</v>
      </c>
      <c r="M4122" s="70">
        <v>0</v>
      </c>
      <c r="N4122" s="71">
        <v>0</v>
      </c>
      <c r="O4122" s="70">
        <v>0</v>
      </c>
      <c r="P4122" s="71">
        <v>0</v>
      </c>
      <c r="Q4122" s="70">
        <v>0</v>
      </c>
      <c r="R4122" s="71">
        <v>0</v>
      </c>
      <c r="S4122" s="70">
        <v>0</v>
      </c>
      <c r="T4122" s="71">
        <v>0</v>
      </c>
      <c r="U4122" s="70">
        <v>0</v>
      </c>
      <c r="V4122" s="71">
        <v>0</v>
      </c>
      <c r="W4122" s="70">
        <v>0</v>
      </c>
      <c r="X4122" s="71">
        <v>0</v>
      </c>
      <c r="Y4122" s="70">
        <v>0</v>
      </c>
      <c r="Z4122" s="71">
        <v>0</v>
      </c>
      <c r="AA4122" s="70">
        <v>0</v>
      </c>
      <c r="AB4122" s="71">
        <v>0</v>
      </c>
      <c r="AC4122" s="54"/>
      <c r="AD4122" s="55">
        <f t="shared" si="85"/>
        <v>0</v>
      </c>
      <c r="AE4122" s="54"/>
    </row>
    <row r="4123" spans="2:31" x14ac:dyDescent="0.3">
      <c r="B4123" s="4" t="s">
        <v>223</v>
      </c>
      <c r="C4123" s="4"/>
      <c r="D4123" s="4"/>
      <c r="E4123" s="70">
        <v>0</v>
      </c>
      <c r="F4123" s="71">
        <v>0</v>
      </c>
      <c r="G4123" s="70">
        <v>0</v>
      </c>
      <c r="H4123" s="71">
        <v>0</v>
      </c>
      <c r="I4123" s="70">
        <v>0</v>
      </c>
      <c r="J4123" s="71">
        <v>0</v>
      </c>
      <c r="K4123" s="70">
        <v>0</v>
      </c>
      <c r="L4123" s="71">
        <v>0</v>
      </c>
      <c r="M4123" s="70">
        <v>0</v>
      </c>
      <c r="N4123" s="71">
        <v>0</v>
      </c>
      <c r="O4123" s="70">
        <v>0</v>
      </c>
      <c r="P4123" s="71">
        <v>0</v>
      </c>
      <c r="Q4123" s="70">
        <v>0</v>
      </c>
      <c r="R4123" s="71">
        <v>0</v>
      </c>
      <c r="S4123" s="70">
        <v>0</v>
      </c>
      <c r="T4123" s="71">
        <v>0</v>
      </c>
      <c r="U4123" s="70">
        <v>0</v>
      </c>
      <c r="V4123" s="71">
        <v>0</v>
      </c>
      <c r="W4123" s="70">
        <v>0</v>
      </c>
      <c r="X4123" s="71">
        <v>0</v>
      </c>
      <c r="Y4123" s="70">
        <v>0</v>
      </c>
      <c r="Z4123" s="71">
        <v>0</v>
      </c>
      <c r="AA4123" s="70">
        <v>0</v>
      </c>
      <c r="AB4123" s="71">
        <v>0</v>
      </c>
      <c r="AC4123" s="54"/>
      <c r="AD4123" s="55">
        <f t="shared" si="85"/>
        <v>0</v>
      </c>
      <c r="AE4123" s="54"/>
    </row>
    <row r="4124" spans="2:31" x14ac:dyDescent="0.3">
      <c r="B4124" s="4" t="s">
        <v>224</v>
      </c>
      <c r="C4124" s="4"/>
      <c r="D4124" s="4"/>
      <c r="E4124" s="70">
        <v>0</v>
      </c>
      <c r="F4124" s="71">
        <v>0</v>
      </c>
      <c r="G4124" s="70">
        <v>0</v>
      </c>
      <c r="H4124" s="71">
        <v>0</v>
      </c>
      <c r="I4124" s="70">
        <v>0</v>
      </c>
      <c r="J4124" s="71">
        <v>0</v>
      </c>
      <c r="K4124" s="70">
        <v>0</v>
      </c>
      <c r="L4124" s="71">
        <v>0</v>
      </c>
      <c r="M4124" s="70">
        <v>0</v>
      </c>
      <c r="N4124" s="71">
        <v>0</v>
      </c>
      <c r="O4124" s="70">
        <v>0</v>
      </c>
      <c r="P4124" s="71">
        <v>0</v>
      </c>
      <c r="Q4124" s="70">
        <v>0</v>
      </c>
      <c r="R4124" s="71">
        <v>0</v>
      </c>
      <c r="S4124" s="70">
        <v>0</v>
      </c>
      <c r="T4124" s="71">
        <v>0</v>
      </c>
      <c r="U4124" s="70">
        <v>0</v>
      </c>
      <c r="V4124" s="71">
        <v>0</v>
      </c>
      <c r="W4124" s="70">
        <v>0</v>
      </c>
      <c r="X4124" s="71">
        <v>0</v>
      </c>
      <c r="Y4124" s="70">
        <v>0</v>
      </c>
      <c r="Z4124" s="71">
        <v>0</v>
      </c>
      <c r="AA4124" s="70">
        <v>0</v>
      </c>
      <c r="AB4124" s="71">
        <v>0</v>
      </c>
      <c r="AC4124" s="54"/>
      <c r="AD4124" s="55">
        <f t="shared" si="85"/>
        <v>0</v>
      </c>
      <c r="AE4124" s="54"/>
    </row>
    <row r="4125" spans="2:31" x14ac:dyDescent="0.3">
      <c r="B4125" s="4" t="s">
        <v>225</v>
      </c>
      <c r="C4125" s="4"/>
      <c r="D4125" s="4"/>
      <c r="E4125" s="70">
        <v>0</v>
      </c>
      <c r="F4125" s="71">
        <v>0</v>
      </c>
      <c r="G4125" s="70">
        <v>0</v>
      </c>
      <c r="H4125" s="71">
        <v>0</v>
      </c>
      <c r="I4125" s="70">
        <v>0</v>
      </c>
      <c r="J4125" s="71">
        <v>0</v>
      </c>
      <c r="K4125" s="70">
        <v>0</v>
      </c>
      <c r="L4125" s="71">
        <v>0</v>
      </c>
      <c r="M4125" s="70">
        <v>0</v>
      </c>
      <c r="N4125" s="71">
        <v>0</v>
      </c>
      <c r="O4125" s="70">
        <v>0</v>
      </c>
      <c r="P4125" s="71">
        <v>0</v>
      </c>
      <c r="Q4125" s="70">
        <v>0</v>
      </c>
      <c r="R4125" s="71">
        <v>0</v>
      </c>
      <c r="S4125" s="70">
        <v>0</v>
      </c>
      <c r="T4125" s="71">
        <v>0</v>
      </c>
      <c r="U4125" s="70">
        <v>0</v>
      </c>
      <c r="V4125" s="71">
        <v>0</v>
      </c>
      <c r="W4125" s="70">
        <v>0</v>
      </c>
      <c r="X4125" s="71">
        <v>0</v>
      </c>
      <c r="Y4125" s="70">
        <v>0</v>
      </c>
      <c r="Z4125" s="71">
        <v>0</v>
      </c>
      <c r="AA4125" s="70">
        <v>0</v>
      </c>
      <c r="AB4125" s="71">
        <v>0</v>
      </c>
      <c r="AC4125" s="54"/>
      <c r="AD4125" s="55">
        <f t="shared" si="85"/>
        <v>0</v>
      </c>
      <c r="AE4125" s="54"/>
    </row>
    <row r="4126" spans="2:31" x14ac:dyDescent="0.3">
      <c r="B4126" s="4" t="s">
        <v>226</v>
      </c>
      <c r="C4126" s="4"/>
      <c r="D4126" s="4"/>
      <c r="E4126" s="70">
        <v>0</v>
      </c>
      <c r="F4126" s="71">
        <v>0</v>
      </c>
      <c r="G4126" s="70">
        <v>0</v>
      </c>
      <c r="H4126" s="71">
        <v>0</v>
      </c>
      <c r="I4126" s="70">
        <v>0</v>
      </c>
      <c r="J4126" s="71">
        <v>0</v>
      </c>
      <c r="K4126" s="70">
        <v>0</v>
      </c>
      <c r="L4126" s="71">
        <v>0</v>
      </c>
      <c r="M4126" s="70">
        <v>0</v>
      </c>
      <c r="N4126" s="71">
        <v>0</v>
      </c>
      <c r="O4126" s="70">
        <v>0</v>
      </c>
      <c r="P4126" s="71">
        <v>0</v>
      </c>
      <c r="Q4126" s="70">
        <v>0</v>
      </c>
      <c r="R4126" s="71">
        <v>0</v>
      </c>
      <c r="S4126" s="70">
        <v>0</v>
      </c>
      <c r="T4126" s="71">
        <v>0</v>
      </c>
      <c r="U4126" s="70">
        <v>0</v>
      </c>
      <c r="V4126" s="71">
        <v>0</v>
      </c>
      <c r="W4126" s="70">
        <v>0</v>
      </c>
      <c r="X4126" s="71">
        <v>0</v>
      </c>
      <c r="Y4126" s="70">
        <v>0</v>
      </c>
      <c r="Z4126" s="71">
        <v>0</v>
      </c>
      <c r="AA4126" s="70">
        <v>0</v>
      </c>
      <c r="AB4126" s="71">
        <v>0</v>
      </c>
      <c r="AC4126" s="54"/>
      <c r="AD4126" s="55">
        <f t="shared" si="85"/>
        <v>0</v>
      </c>
      <c r="AE4126" s="54"/>
    </row>
    <row r="4127" spans="2:31" x14ac:dyDescent="0.3">
      <c r="B4127" s="4" t="s">
        <v>227</v>
      </c>
      <c r="C4127" s="4"/>
      <c r="D4127" s="4"/>
      <c r="E4127" s="70">
        <v>0</v>
      </c>
      <c r="F4127" s="71">
        <v>0</v>
      </c>
      <c r="G4127" s="70">
        <v>0</v>
      </c>
      <c r="H4127" s="71">
        <v>0</v>
      </c>
      <c r="I4127" s="70">
        <v>0</v>
      </c>
      <c r="J4127" s="71">
        <v>0</v>
      </c>
      <c r="K4127" s="70">
        <v>0</v>
      </c>
      <c r="L4127" s="71">
        <v>0</v>
      </c>
      <c r="M4127" s="70">
        <v>0</v>
      </c>
      <c r="N4127" s="71">
        <v>0</v>
      </c>
      <c r="O4127" s="70">
        <v>0</v>
      </c>
      <c r="P4127" s="71">
        <v>0</v>
      </c>
      <c r="Q4127" s="70">
        <v>0</v>
      </c>
      <c r="R4127" s="71">
        <v>0</v>
      </c>
      <c r="S4127" s="70">
        <v>0</v>
      </c>
      <c r="T4127" s="71">
        <v>0</v>
      </c>
      <c r="U4127" s="70">
        <v>0</v>
      </c>
      <c r="V4127" s="71">
        <v>0</v>
      </c>
      <c r="W4127" s="70">
        <v>0</v>
      </c>
      <c r="X4127" s="71">
        <v>0</v>
      </c>
      <c r="Y4127" s="70">
        <v>0</v>
      </c>
      <c r="Z4127" s="71">
        <v>0</v>
      </c>
      <c r="AA4127" s="70">
        <v>0</v>
      </c>
      <c r="AB4127" s="71">
        <v>0</v>
      </c>
      <c r="AC4127" s="54"/>
      <c r="AD4127" s="55">
        <f t="shared" si="85"/>
        <v>0</v>
      </c>
      <c r="AE4127" s="54"/>
    </row>
    <row r="4128" spans="2:31" x14ac:dyDescent="0.3">
      <c r="B4128" s="4" t="s">
        <v>228</v>
      </c>
      <c r="C4128" s="4"/>
      <c r="D4128" s="4"/>
      <c r="E4128" s="70">
        <v>0</v>
      </c>
      <c r="F4128" s="71">
        <v>0</v>
      </c>
      <c r="G4128" s="70">
        <v>0</v>
      </c>
      <c r="H4128" s="71">
        <v>0</v>
      </c>
      <c r="I4128" s="70">
        <v>0</v>
      </c>
      <c r="J4128" s="71">
        <v>0</v>
      </c>
      <c r="K4128" s="70">
        <v>0</v>
      </c>
      <c r="L4128" s="71">
        <v>0</v>
      </c>
      <c r="M4128" s="70">
        <v>0</v>
      </c>
      <c r="N4128" s="71">
        <v>0</v>
      </c>
      <c r="O4128" s="70">
        <v>0</v>
      </c>
      <c r="P4128" s="71">
        <v>0</v>
      </c>
      <c r="Q4128" s="70">
        <v>0</v>
      </c>
      <c r="R4128" s="71">
        <v>0</v>
      </c>
      <c r="S4128" s="70">
        <v>0</v>
      </c>
      <c r="T4128" s="71">
        <v>0</v>
      </c>
      <c r="U4128" s="70">
        <v>0</v>
      </c>
      <c r="V4128" s="71">
        <v>0</v>
      </c>
      <c r="W4128" s="70">
        <v>0</v>
      </c>
      <c r="X4128" s="71">
        <v>0</v>
      </c>
      <c r="Y4128" s="70">
        <v>0</v>
      </c>
      <c r="Z4128" s="71">
        <v>0</v>
      </c>
      <c r="AA4128" s="70">
        <v>0</v>
      </c>
      <c r="AB4128" s="71">
        <v>0</v>
      </c>
      <c r="AC4128" s="54"/>
      <c r="AD4128" s="55">
        <f t="shared" si="85"/>
        <v>0</v>
      </c>
      <c r="AE4128" s="54"/>
    </row>
    <row r="4129" spans="2:31" x14ac:dyDescent="0.3">
      <c r="B4129" s="4" t="s">
        <v>229</v>
      </c>
      <c r="C4129" s="4"/>
      <c r="D4129" s="4"/>
      <c r="E4129" s="70">
        <v>0</v>
      </c>
      <c r="F4129" s="71">
        <v>0</v>
      </c>
      <c r="G4129" s="70">
        <v>0</v>
      </c>
      <c r="H4129" s="71">
        <v>0</v>
      </c>
      <c r="I4129" s="70">
        <v>0</v>
      </c>
      <c r="J4129" s="71">
        <v>0</v>
      </c>
      <c r="K4129" s="70">
        <v>0</v>
      </c>
      <c r="L4129" s="71">
        <v>0</v>
      </c>
      <c r="M4129" s="70">
        <v>0</v>
      </c>
      <c r="N4129" s="71">
        <v>0</v>
      </c>
      <c r="O4129" s="70">
        <v>0</v>
      </c>
      <c r="P4129" s="71">
        <v>0</v>
      </c>
      <c r="Q4129" s="70">
        <v>0</v>
      </c>
      <c r="R4129" s="71">
        <v>0</v>
      </c>
      <c r="S4129" s="70">
        <v>0</v>
      </c>
      <c r="T4129" s="71">
        <v>0</v>
      </c>
      <c r="U4129" s="70">
        <v>0</v>
      </c>
      <c r="V4129" s="71">
        <v>0</v>
      </c>
      <c r="W4129" s="70">
        <v>0</v>
      </c>
      <c r="X4129" s="71">
        <v>0</v>
      </c>
      <c r="Y4129" s="70">
        <v>0</v>
      </c>
      <c r="Z4129" s="71">
        <v>0</v>
      </c>
      <c r="AA4129" s="70">
        <v>0</v>
      </c>
      <c r="AB4129" s="71">
        <v>0</v>
      </c>
      <c r="AC4129" s="54"/>
      <c r="AD4129" s="55">
        <f t="shared" si="85"/>
        <v>0</v>
      </c>
      <c r="AE4129" s="54"/>
    </row>
    <row r="4130" spans="2:31" x14ac:dyDescent="0.3">
      <c r="B4130" s="4" t="s">
        <v>230</v>
      </c>
      <c r="C4130" s="4"/>
      <c r="D4130" s="4"/>
      <c r="E4130" s="70">
        <v>0</v>
      </c>
      <c r="F4130" s="71">
        <v>0</v>
      </c>
      <c r="G4130" s="70">
        <v>0</v>
      </c>
      <c r="H4130" s="71">
        <v>0</v>
      </c>
      <c r="I4130" s="70">
        <v>0</v>
      </c>
      <c r="J4130" s="71">
        <v>0</v>
      </c>
      <c r="K4130" s="70">
        <v>0</v>
      </c>
      <c r="L4130" s="71">
        <v>0</v>
      </c>
      <c r="M4130" s="70">
        <v>0</v>
      </c>
      <c r="N4130" s="71">
        <v>0</v>
      </c>
      <c r="O4130" s="70">
        <v>0</v>
      </c>
      <c r="P4130" s="71">
        <v>0</v>
      </c>
      <c r="Q4130" s="70">
        <v>0</v>
      </c>
      <c r="R4130" s="71">
        <v>0</v>
      </c>
      <c r="S4130" s="70">
        <v>0</v>
      </c>
      <c r="T4130" s="71">
        <v>0</v>
      </c>
      <c r="U4130" s="70">
        <v>0</v>
      </c>
      <c r="V4130" s="71">
        <v>0</v>
      </c>
      <c r="W4130" s="70">
        <v>0</v>
      </c>
      <c r="X4130" s="71">
        <v>0</v>
      </c>
      <c r="Y4130" s="70">
        <v>0</v>
      </c>
      <c r="Z4130" s="71">
        <v>0</v>
      </c>
      <c r="AA4130" s="70">
        <v>0</v>
      </c>
      <c r="AB4130" s="71">
        <v>0</v>
      </c>
      <c r="AC4130" s="54"/>
      <c r="AD4130" s="55">
        <f t="shared" si="85"/>
        <v>0</v>
      </c>
      <c r="AE4130" s="54"/>
    </row>
    <row r="4131" spans="2:31" x14ac:dyDescent="0.3">
      <c r="B4131" s="4" t="s">
        <v>231</v>
      </c>
      <c r="C4131" s="4"/>
      <c r="D4131" s="4"/>
      <c r="E4131" s="70">
        <v>0</v>
      </c>
      <c r="F4131" s="71">
        <v>0</v>
      </c>
      <c r="G4131" s="70">
        <v>0</v>
      </c>
      <c r="H4131" s="71">
        <v>0</v>
      </c>
      <c r="I4131" s="70">
        <v>0</v>
      </c>
      <c r="J4131" s="71">
        <v>0</v>
      </c>
      <c r="K4131" s="70">
        <v>0</v>
      </c>
      <c r="L4131" s="71">
        <v>0</v>
      </c>
      <c r="M4131" s="70">
        <v>0</v>
      </c>
      <c r="N4131" s="71">
        <v>0</v>
      </c>
      <c r="O4131" s="70">
        <v>0</v>
      </c>
      <c r="P4131" s="71">
        <v>0</v>
      </c>
      <c r="Q4131" s="70">
        <v>0</v>
      </c>
      <c r="R4131" s="71">
        <v>0</v>
      </c>
      <c r="S4131" s="70">
        <v>0</v>
      </c>
      <c r="T4131" s="71">
        <v>0</v>
      </c>
      <c r="U4131" s="70">
        <v>0</v>
      </c>
      <c r="V4131" s="71">
        <v>0</v>
      </c>
      <c r="W4131" s="70">
        <v>0</v>
      </c>
      <c r="X4131" s="71">
        <v>0</v>
      </c>
      <c r="Y4131" s="70">
        <v>0</v>
      </c>
      <c r="Z4131" s="71">
        <v>0</v>
      </c>
      <c r="AA4131" s="70">
        <v>0</v>
      </c>
      <c r="AB4131" s="71">
        <v>0</v>
      </c>
      <c r="AC4131" s="54"/>
      <c r="AD4131" s="55">
        <f t="shared" si="85"/>
        <v>0</v>
      </c>
      <c r="AE4131" s="54"/>
    </row>
    <row r="4132" spans="2:31" x14ac:dyDescent="0.3">
      <c r="B4132" s="4" t="s">
        <v>232</v>
      </c>
      <c r="C4132" s="4"/>
      <c r="D4132" s="4"/>
      <c r="E4132" s="70">
        <v>0</v>
      </c>
      <c r="F4132" s="71">
        <v>0</v>
      </c>
      <c r="G4132" s="70">
        <v>0</v>
      </c>
      <c r="H4132" s="71">
        <v>0</v>
      </c>
      <c r="I4132" s="70">
        <v>0</v>
      </c>
      <c r="J4132" s="71">
        <v>0</v>
      </c>
      <c r="K4132" s="70">
        <v>0</v>
      </c>
      <c r="L4132" s="71">
        <v>0</v>
      </c>
      <c r="M4132" s="70">
        <v>0</v>
      </c>
      <c r="N4132" s="71">
        <v>0</v>
      </c>
      <c r="O4132" s="70">
        <v>0</v>
      </c>
      <c r="P4132" s="71">
        <v>0</v>
      </c>
      <c r="Q4132" s="70">
        <v>0</v>
      </c>
      <c r="R4132" s="71">
        <v>0</v>
      </c>
      <c r="S4132" s="70">
        <v>0</v>
      </c>
      <c r="T4132" s="71">
        <v>0</v>
      </c>
      <c r="U4132" s="70">
        <v>0</v>
      </c>
      <c r="V4132" s="71">
        <v>0</v>
      </c>
      <c r="W4132" s="70">
        <v>0</v>
      </c>
      <c r="X4132" s="71">
        <v>0</v>
      </c>
      <c r="Y4132" s="70">
        <v>0</v>
      </c>
      <c r="Z4132" s="71">
        <v>0</v>
      </c>
      <c r="AA4132" s="70">
        <v>0</v>
      </c>
      <c r="AB4132" s="71">
        <v>0</v>
      </c>
      <c r="AC4132" s="54"/>
      <c r="AD4132" s="55">
        <f t="shared" si="85"/>
        <v>0</v>
      </c>
      <c r="AE4132" s="54"/>
    </row>
    <row r="4133" spans="2:31" x14ac:dyDescent="0.3">
      <c r="B4133" s="4" t="s">
        <v>233</v>
      </c>
      <c r="C4133" s="4"/>
      <c r="D4133" s="4"/>
      <c r="E4133" s="70">
        <v>0</v>
      </c>
      <c r="F4133" s="71">
        <v>0</v>
      </c>
      <c r="G4133" s="70">
        <v>0</v>
      </c>
      <c r="H4133" s="71">
        <v>0</v>
      </c>
      <c r="I4133" s="70">
        <v>0</v>
      </c>
      <c r="J4133" s="71">
        <v>0</v>
      </c>
      <c r="K4133" s="70">
        <v>0</v>
      </c>
      <c r="L4133" s="71">
        <v>0</v>
      </c>
      <c r="M4133" s="70">
        <v>0</v>
      </c>
      <c r="N4133" s="71">
        <v>0</v>
      </c>
      <c r="O4133" s="70">
        <v>0</v>
      </c>
      <c r="P4133" s="71">
        <v>0</v>
      </c>
      <c r="Q4133" s="70">
        <v>0</v>
      </c>
      <c r="R4133" s="71">
        <v>0</v>
      </c>
      <c r="S4133" s="70">
        <v>0</v>
      </c>
      <c r="T4133" s="71">
        <v>0</v>
      </c>
      <c r="U4133" s="70">
        <v>0</v>
      </c>
      <c r="V4133" s="71">
        <v>0</v>
      </c>
      <c r="W4133" s="70">
        <v>0</v>
      </c>
      <c r="X4133" s="71">
        <v>0</v>
      </c>
      <c r="Y4133" s="70">
        <v>0</v>
      </c>
      <c r="Z4133" s="71">
        <v>0</v>
      </c>
      <c r="AA4133" s="70">
        <v>0</v>
      </c>
      <c r="AB4133" s="71">
        <v>0</v>
      </c>
      <c r="AC4133" s="54"/>
      <c r="AD4133" s="55">
        <f t="shared" si="85"/>
        <v>0</v>
      </c>
      <c r="AE4133" s="54"/>
    </row>
    <row r="4134" spans="2:31" x14ac:dyDescent="0.3">
      <c r="B4134" s="4" t="s">
        <v>234</v>
      </c>
      <c r="C4134" s="4"/>
      <c r="D4134" s="4"/>
      <c r="E4134" s="70">
        <v>0</v>
      </c>
      <c r="F4134" s="71">
        <v>0</v>
      </c>
      <c r="G4134" s="70">
        <v>0</v>
      </c>
      <c r="H4134" s="71">
        <v>0</v>
      </c>
      <c r="I4134" s="70">
        <v>0</v>
      </c>
      <c r="J4134" s="71">
        <v>0</v>
      </c>
      <c r="K4134" s="70">
        <v>0</v>
      </c>
      <c r="L4134" s="71">
        <v>0</v>
      </c>
      <c r="M4134" s="70">
        <v>0</v>
      </c>
      <c r="N4134" s="71">
        <v>0</v>
      </c>
      <c r="O4134" s="70">
        <v>0</v>
      </c>
      <c r="P4134" s="71">
        <v>0</v>
      </c>
      <c r="Q4134" s="70">
        <v>0</v>
      </c>
      <c r="R4134" s="71">
        <v>0</v>
      </c>
      <c r="S4134" s="70">
        <v>0</v>
      </c>
      <c r="T4134" s="71">
        <v>0</v>
      </c>
      <c r="U4134" s="70">
        <v>0</v>
      </c>
      <c r="V4134" s="71">
        <v>0</v>
      </c>
      <c r="W4134" s="70">
        <v>0</v>
      </c>
      <c r="X4134" s="71">
        <v>0</v>
      </c>
      <c r="Y4134" s="70">
        <v>0</v>
      </c>
      <c r="Z4134" s="71">
        <v>0</v>
      </c>
      <c r="AA4134" s="70">
        <v>0</v>
      </c>
      <c r="AB4134" s="71">
        <v>0</v>
      </c>
      <c r="AC4134" s="54"/>
      <c r="AD4134" s="55">
        <f t="shared" si="85"/>
        <v>0</v>
      </c>
      <c r="AE4134" s="54"/>
    </row>
    <row r="4135" spans="2:31" x14ac:dyDescent="0.3">
      <c r="B4135" s="4" t="s">
        <v>235</v>
      </c>
      <c r="C4135" s="4"/>
      <c r="D4135" s="4"/>
      <c r="E4135" s="70">
        <v>0</v>
      </c>
      <c r="F4135" s="71">
        <v>0</v>
      </c>
      <c r="G4135" s="70">
        <v>0</v>
      </c>
      <c r="H4135" s="71">
        <v>0</v>
      </c>
      <c r="I4135" s="70">
        <v>0</v>
      </c>
      <c r="J4135" s="71">
        <v>0</v>
      </c>
      <c r="K4135" s="70">
        <v>0</v>
      </c>
      <c r="L4135" s="71">
        <v>0</v>
      </c>
      <c r="M4135" s="70">
        <v>0</v>
      </c>
      <c r="N4135" s="71">
        <v>0</v>
      </c>
      <c r="O4135" s="70">
        <v>0</v>
      </c>
      <c r="P4135" s="71">
        <v>0</v>
      </c>
      <c r="Q4135" s="70">
        <v>0</v>
      </c>
      <c r="R4135" s="71">
        <v>0</v>
      </c>
      <c r="S4135" s="70">
        <v>0</v>
      </c>
      <c r="T4135" s="71">
        <v>0</v>
      </c>
      <c r="U4135" s="70">
        <v>0</v>
      </c>
      <c r="V4135" s="71">
        <v>0</v>
      </c>
      <c r="W4135" s="70">
        <v>0</v>
      </c>
      <c r="X4135" s="71">
        <v>0</v>
      </c>
      <c r="Y4135" s="70">
        <v>0</v>
      </c>
      <c r="Z4135" s="71">
        <v>0</v>
      </c>
      <c r="AA4135" s="70">
        <v>0</v>
      </c>
      <c r="AB4135" s="71">
        <v>0</v>
      </c>
      <c r="AC4135" s="54"/>
      <c r="AD4135" s="55">
        <f t="shared" si="85"/>
        <v>0</v>
      </c>
      <c r="AE4135" s="54"/>
    </row>
    <row r="4136" spans="2:31" x14ac:dyDescent="0.3">
      <c r="B4136" s="4" t="s">
        <v>236</v>
      </c>
      <c r="C4136" s="4"/>
      <c r="D4136" s="4"/>
      <c r="E4136" s="70">
        <v>0</v>
      </c>
      <c r="F4136" s="71">
        <v>0</v>
      </c>
      <c r="G4136" s="70">
        <v>0</v>
      </c>
      <c r="H4136" s="71">
        <v>0</v>
      </c>
      <c r="I4136" s="70">
        <v>0</v>
      </c>
      <c r="J4136" s="71">
        <v>0</v>
      </c>
      <c r="K4136" s="70">
        <v>0</v>
      </c>
      <c r="L4136" s="71">
        <v>0</v>
      </c>
      <c r="M4136" s="70">
        <v>0</v>
      </c>
      <c r="N4136" s="71">
        <v>0</v>
      </c>
      <c r="O4136" s="70">
        <v>0</v>
      </c>
      <c r="P4136" s="71">
        <v>0</v>
      </c>
      <c r="Q4136" s="70">
        <v>0</v>
      </c>
      <c r="R4136" s="71">
        <v>0</v>
      </c>
      <c r="S4136" s="70">
        <v>0</v>
      </c>
      <c r="T4136" s="71">
        <v>0</v>
      </c>
      <c r="U4136" s="70">
        <v>0</v>
      </c>
      <c r="V4136" s="71">
        <v>0</v>
      </c>
      <c r="W4136" s="70">
        <v>0</v>
      </c>
      <c r="X4136" s="71">
        <v>0</v>
      </c>
      <c r="Y4136" s="70">
        <v>0</v>
      </c>
      <c r="Z4136" s="71">
        <v>0</v>
      </c>
      <c r="AA4136" s="70">
        <v>0</v>
      </c>
      <c r="AB4136" s="71">
        <v>0</v>
      </c>
      <c r="AC4136" s="54"/>
      <c r="AD4136" s="55">
        <f t="shared" si="85"/>
        <v>0</v>
      </c>
      <c r="AE4136" s="54"/>
    </row>
    <row r="4137" spans="2:31" x14ac:dyDescent="0.3">
      <c r="B4137" s="4" t="s">
        <v>237</v>
      </c>
      <c r="C4137" s="4"/>
      <c r="D4137" s="4"/>
      <c r="E4137" s="70">
        <v>0</v>
      </c>
      <c r="F4137" s="71">
        <v>0</v>
      </c>
      <c r="G4137" s="70">
        <v>0</v>
      </c>
      <c r="H4137" s="71">
        <v>0</v>
      </c>
      <c r="I4137" s="70">
        <v>0</v>
      </c>
      <c r="J4137" s="71">
        <v>0</v>
      </c>
      <c r="K4137" s="70">
        <v>0</v>
      </c>
      <c r="L4137" s="71">
        <v>0</v>
      </c>
      <c r="M4137" s="70">
        <v>0</v>
      </c>
      <c r="N4137" s="71">
        <v>0</v>
      </c>
      <c r="O4137" s="70">
        <v>0</v>
      </c>
      <c r="P4137" s="71">
        <v>0</v>
      </c>
      <c r="Q4137" s="70">
        <v>0</v>
      </c>
      <c r="R4137" s="71">
        <v>0</v>
      </c>
      <c r="S4137" s="70">
        <v>0</v>
      </c>
      <c r="T4137" s="71">
        <v>0</v>
      </c>
      <c r="U4137" s="70">
        <v>0</v>
      </c>
      <c r="V4137" s="71">
        <v>0</v>
      </c>
      <c r="W4137" s="70">
        <v>0</v>
      </c>
      <c r="X4137" s="71">
        <v>0</v>
      </c>
      <c r="Y4137" s="70">
        <v>0</v>
      </c>
      <c r="Z4137" s="71">
        <v>0</v>
      </c>
      <c r="AA4137" s="70">
        <v>0</v>
      </c>
      <c r="AB4137" s="71">
        <v>0</v>
      </c>
      <c r="AC4137" s="54"/>
      <c r="AD4137" s="55">
        <f t="shared" si="85"/>
        <v>0</v>
      </c>
      <c r="AE4137" s="54"/>
    </row>
    <row r="4138" spans="2:31" x14ac:dyDescent="0.3">
      <c r="B4138" s="4" t="s">
        <v>238</v>
      </c>
      <c r="C4138" s="4"/>
      <c r="D4138" s="4"/>
      <c r="E4138" s="70">
        <v>0</v>
      </c>
      <c r="F4138" s="71">
        <v>0</v>
      </c>
      <c r="G4138" s="70">
        <v>0</v>
      </c>
      <c r="H4138" s="71">
        <v>0</v>
      </c>
      <c r="I4138" s="70">
        <v>0</v>
      </c>
      <c r="J4138" s="71">
        <v>0</v>
      </c>
      <c r="K4138" s="70">
        <v>0</v>
      </c>
      <c r="L4138" s="71">
        <v>0</v>
      </c>
      <c r="M4138" s="70">
        <v>0</v>
      </c>
      <c r="N4138" s="71">
        <v>0</v>
      </c>
      <c r="O4138" s="70">
        <v>0</v>
      </c>
      <c r="P4138" s="71">
        <v>0</v>
      </c>
      <c r="Q4138" s="70">
        <v>0</v>
      </c>
      <c r="R4138" s="71">
        <v>0</v>
      </c>
      <c r="S4138" s="70">
        <v>0</v>
      </c>
      <c r="T4138" s="71">
        <v>0</v>
      </c>
      <c r="U4138" s="70">
        <v>0</v>
      </c>
      <c r="V4138" s="71">
        <v>0</v>
      </c>
      <c r="W4138" s="70">
        <v>0</v>
      </c>
      <c r="X4138" s="71">
        <v>0</v>
      </c>
      <c r="Y4138" s="70">
        <v>0</v>
      </c>
      <c r="Z4138" s="71">
        <v>0</v>
      </c>
      <c r="AA4138" s="70">
        <v>0</v>
      </c>
      <c r="AB4138" s="71">
        <v>0</v>
      </c>
      <c r="AC4138" s="54"/>
      <c r="AD4138" s="55">
        <f t="shared" si="85"/>
        <v>0</v>
      </c>
      <c r="AE4138" s="54"/>
    </row>
    <row r="4139" spans="2:31" x14ac:dyDescent="0.3">
      <c r="B4139" s="4" t="s">
        <v>239</v>
      </c>
      <c r="C4139" s="4"/>
      <c r="D4139" s="4"/>
      <c r="E4139" s="70">
        <v>0</v>
      </c>
      <c r="F4139" s="71">
        <v>0</v>
      </c>
      <c r="G4139" s="70">
        <v>0</v>
      </c>
      <c r="H4139" s="71">
        <v>0</v>
      </c>
      <c r="I4139" s="70">
        <v>0</v>
      </c>
      <c r="J4139" s="71">
        <v>0</v>
      </c>
      <c r="K4139" s="70">
        <v>0</v>
      </c>
      <c r="L4139" s="71">
        <v>0</v>
      </c>
      <c r="M4139" s="70">
        <v>0</v>
      </c>
      <c r="N4139" s="71">
        <v>0</v>
      </c>
      <c r="O4139" s="70">
        <v>0</v>
      </c>
      <c r="P4139" s="71">
        <v>0</v>
      </c>
      <c r="Q4139" s="70">
        <v>0</v>
      </c>
      <c r="R4139" s="71">
        <v>0</v>
      </c>
      <c r="S4139" s="70">
        <v>0</v>
      </c>
      <c r="T4139" s="71">
        <v>0</v>
      </c>
      <c r="U4139" s="70">
        <v>0</v>
      </c>
      <c r="V4139" s="71">
        <v>0</v>
      </c>
      <c r="W4139" s="70">
        <v>0</v>
      </c>
      <c r="X4139" s="71">
        <v>0</v>
      </c>
      <c r="Y4139" s="70">
        <v>0</v>
      </c>
      <c r="Z4139" s="71">
        <v>0</v>
      </c>
      <c r="AA4139" s="70">
        <v>0</v>
      </c>
      <c r="AB4139" s="71">
        <v>0</v>
      </c>
      <c r="AC4139" s="54"/>
      <c r="AD4139" s="55">
        <f t="shared" si="85"/>
        <v>0</v>
      </c>
      <c r="AE4139" s="54"/>
    </row>
    <row r="4140" spans="2:31" x14ac:dyDescent="0.3">
      <c r="B4140" s="4" t="s">
        <v>240</v>
      </c>
      <c r="C4140" s="4"/>
      <c r="D4140" s="4"/>
      <c r="E4140" s="70">
        <v>0</v>
      </c>
      <c r="F4140" s="71">
        <v>0</v>
      </c>
      <c r="G4140" s="70">
        <v>0</v>
      </c>
      <c r="H4140" s="71">
        <v>0</v>
      </c>
      <c r="I4140" s="70">
        <v>0</v>
      </c>
      <c r="J4140" s="71">
        <v>0</v>
      </c>
      <c r="K4140" s="70">
        <v>0</v>
      </c>
      <c r="L4140" s="71">
        <v>0</v>
      </c>
      <c r="M4140" s="70">
        <v>0</v>
      </c>
      <c r="N4140" s="71">
        <v>0</v>
      </c>
      <c r="O4140" s="70">
        <v>0</v>
      </c>
      <c r="P4140" s="71">
        <v>0</v>
      </c>
      <c r="Q4140" s="70">
        <v>0</v>
      </c>
      <c r="R4140" s="71">
        <v>0</v>
      </c>
      <c r="S4140" s="70">
        <v>0</v>
      </c>
      <c r="T4140" s="71">
        <v>0</v>
      </c>
      <c r="U4140" s="70">
        <v>0</v>
      </c>
      <c r="V4140" s="71">
        <v>0</v>
      </c>
      <c r="W4140" s="70">
        <v>0</v>
      </c>
      <c r="X4140" s="71">
        <v>0</v>
      </c>
      <c r="Y4140" s="70">
        <v>0</v>
      </c>
      <c r="Z4140" s="71">
        <v>0</v>
      </c>
      <c r="AA4140" s="70">
        <v>0</v>
      </c>
      <c r="AB4140" s="71">
        <v>0</v>
      </c>
      <c r="AC4140" s="54"/>
      <c r="AD4140" s="55">
        <f t="shared" si="85"/>
        <v>0</v>
      </c>
      <c r="AE4140" s="54"/>
    </row>
    <row r="4141" spans="2:31" x14ac:dyDescent="0.3">
      <c r="B4141" s="4" t="s">
        <v>241</v>
      </c>
      <c r="C4141" s="4"/>
      <c r="D4141" s="4"/>
      <c r="E4141" s="70">
        <v>0</v>
      </c>
      <c r="F4141" s="71">
        <v>0</v>
      </c>
      <c r="G4141" s="70">
        <v>0</v>
      </c>
      <c r="H4141" s="71">
        <v>0</v>
      </c>
      <c r="I4141" s="70">
        <v>0</v>
      </c>
      <c r="J4141" s="71">
        <v>0</v>
      </c>
      <c r="K4141" s="70">
        <v>0</v>
      </c>
      <c r="L4141" s="71">
        <v>0</v>
      </c>
      <c r="M4141" s="70">
        <v>0</v>
      </c>
      <c r="N4141" s="71">
        <v>0</v>
      </c>
      <c r="O4141" s="70">
        <v>0</v>
      </c>
      <c r="P4141" s="71">
        <v>0</v>
      </c>
      <c r="Q4141" s="70">
        <v>0</v>
      </c>
      <c r="R4141" s="71">
        <v>0</v>
      </c>
      <c r="S4141" s="70">
        <v>0</v>
      </c>
      <c r="T4141" s="71">
        <v>0</v>
      </c>
      <c r="U4141" s="70">
        <v>0</v>
      </c>
      <c r="V4141" s="71">
        <v>0</v>
      </c>
      <c r="W4141" s="70">
        <v>0</v>
      </c>
      <c r="X4141" s="71">
        <v>0</v>
      </c>
      <c r="Y4141" s="70">
        <v>0</v>
      </c>
      <c r="Z4141" s="71">
        <v>0</v>
      </c>
      <c r="AA4141" s="70">
        <v>0</v>
      </c>
      <c r="AB4141" s="71">
        <v>0</v>
      </c>
      <c r="AC4141" s="54"/>
      <c r="AD4141" s="55">
        <f t="shared" si="85"/>
        <v>0</v>
      </c>
      <c r="AE4141" s="54"/>
    </row>
    <row r="4142" spans="2:31" x14ac:dyDescent="0.3">
      <c r="B4142" s="4" t="s">
        <v>242</v>
      </c>
      <c r="C4142" s="4"/>
      <c r="D4142" s="4"/>
      <c r="E4142" s="70">
        <v>0</v>
      </c>
      <c r="F4142" s="71">
        <v>0</v>
      </c>
      <c r="G4142" s="70">
        <v>0</v>
      </c>
      <c r="H4142" s="71">
        <v>0</v>
      </c>
      <c r="I4142" s="70">
        <v>0</v>
      </c>
      <c r="J4142" s="71">
        <v>0</v>
      </c>
      <c r="K4142" s="70">
        <v>0</v>
      </c>
      <c r="L4142" s="71">
        <v>0</v>
      </c>
      <c r="M4142" s="70">
        <v>0</v>
      </c>
      <c r="N4142" s="71">
        <v>0</v>
      </c>
      <c r="O4142" s="70">
        <v>0</v>
      </c>
      <c r="P4142" s="71">
        <v>0</v>
      </c>
      <c r="Q4142" s="70">
        <v>0</v>
      </c>
      <c r="R4142" s="71">
        <v>0</v>
      </c>
      <c r="S4142" s="70">
        <v>0</v>
      </c>
      <c r="T4142" s="71">
        <v>0</v>
      </c>
      <c r="U4142" s="70">
        <v>0</v>
      </c>
      <c r="V4142" s="71">
        <v>0</v>
      </c>
      <c r="W4142" s="70">
        <v>0</v>
      </c>
      <c r="X4142" s="71">
        <v>0</v>
      </c>
      <c r="Y4142" s="70">
        <v>0</v>
      </c>
      <c r="Z4142" s="71">
        <v>0</v>
      </c>
      <c r="AA4142" s="70">
        <v>0</v>
      </c>
      <c r="AB4142" s="71">
        <v>0</v>
      </c>
      <c r="AC4142" s="54"/>
      <c r="AD4142" s="55">
        <f t="shared" si="85"/>
        <v>0</v>
      </c>
      <c r="AE4142" s="54"/>
    </row>
    <row r="4143" spans="2:31" x14ac:dyDescent="0.3">
      <c r="B4143" s="4" t="s">
        <v>243</v>
      </c>
      <c r="C4143" s="4"/>
      <c r="D4143" s="4"/>
      <c r="E4143" s="70">
        <v>0</v>
      </c>
      <c r="F4143" s="71">
        <v>0</v>
      </c>
      <c r="G4143" s="70">
        <v>0</v>
      </c>
      <c r="H4143" s="71">
        <v>0</v>
      </c>
      <c r="I4143" s="70">
        <v>0</v>
      </c>
      <c r="J4143" s="71">
        <v>0</v>
      </c>
      <c r="K4143" s="70">
        <v>0</v>
      </c>
      <c r="L4143" s="71">
        <v>0</v>
      </c>
      <c r="M4143" s="70">
        <v>0</v>
      </c>
      <c r="N4143" s="71">
        <v>0</v>
      </c>
      <c r="O4143" s="70">
        <v>0</v>
      </c>
      <c r="P4143" s="71">
        <v>0</v>
      </c>
      <c r="Q4143" s="70">
        <v>0</v>
      </c>
      <c r="R4143" s="71">
        <v>0</v>
      </c>
      <c r="S4143" s="70">
        <v>0</v>
      </c>
      <c r="T4143" s="71">
        <v>0</v>
      </c>
      <c r="U4143" s="70">
        <v>0</v>
      </c>
      <c r="V4143" s="71">
        <v>0</v>
      </c>
      <c r="W4143" s="70">
        <v>0</v>
      </c>
      <c r="X4143" s="71">
        <v>0</v>
      </c>
      <c r="Y4143" s="70">
        <v>0</v>
      </c>
      <c r="Z4143" s="71">
        <v>0</v>
      </c>
      <c r="AA4143" s="70">
        <v>0</v>
      </c>
      <c r="AB4143" s="71">
        <v>0</v>
      </c>
      <c r="AC4143" s="54"/>
      <c r="AD4143" s="55">
        <f t="shared" si="85"/>
        <v>0</v>
      </c>
      <c r="AE4143" s="54"/>
    </row>
    <row r="4144" spans="2:31" x14ac:dyDescent="0.3">
      <c r="B4144" s="4" t="s">
        <v>244</v>
      </c>
      <c r="C4144" s="4"/>
      <c r="D4144" s="4"/>
      <c r="E4144" s="70">
        <v>0</v>
      </c>
      <c r="F4144" s="71">
        <v>0</v>
      </c>
      <c r="G4144" s="70">
        <v>0</v>
      </c>
      <c r="H4144" s="71">
        <v>0</v>
      </c>
      <c r="I4144" s="70">
        <v>0</v>
      </c>
      <c r="J4144" s="71">
        <v>0</v>
      </c>
      <c r="K4144" s="70">
        <v>0</v>
      </c>
      <c r="L4144" s="71">
        <v>0</v>
      </c>
      <c r="M4144" s="70">
        <v>0.30666049222151431</v>
      </c>
      <c r="N4144" s="71">
        <v>0.55837087531884511</v>
      </c>
      <c r="O4144" s="70">
        <v>0.66898273825645449</v>
      </c>
      <c r="P4144" s="71">
        <v>0.66578948497772217</v>
      </c>
      <c r="Q4144" s="70">
        <v>0.64306142926216114</v>
      </c>
      <c r="R4144" s="71">
        <v>0.62033337354660034</v>
      </c>
      <c r="S4144" s="70">
        <v>0.59760531783103943</v>
      </c>
      <c r="T4144" s="71">
        <v>0.57487726211547852</v>
      </c>
      <c r="U4144" s="70">
        <v>0.54810446600119278</v>
      </c>
      <c r="V4144" s="71">
        <v>0.43006184597810099</v>
      </c>
      <c r="W4144" s="70">
        <v>0.27445347110430396</v>
      </c>
      <c r="X4144" s="71">
        <v>0</v>
      </c>
      <c r="Y4144" s="70">
        <v>0</v>
      </c>
      <c r="Z4144" s="71">
        <v>0</v>
      </c>
      <c r="AA4144" s="70">
        <v>0</v>
      </c>
      <c r="AB4144" s="71">
        <v>0</v>
      </c>
      <c r="AC4144" s="54"/>
      <c r="AD4144" s="55">
        <f t="shared" si="85"/>
        <v>5.8883007566134138</v>
      </c>
      <c r="AE4144" s="54"/>
    </row>
    <row r="4145" spans="2:31" x14ac:dyDescent="0.3">
      <c r="B4145" s="4" t="s">
        <v>245</v>
      </c>
      <c r="C4145" s="4"/>
      <c r="D4145" s="4"/>
      <c r="E4145" s="70">
        <v>0</v>
      </c>
      <c r="F4145" s="71">
        <v>0</v>
      </c>
      <c r="G4145" s="70">
        <v>0</v>
      </c>
      <c r="H4145" s="71">
        <v>0</v>
      </c>
      <c r="I4145" s="70">
        <v>0</v>
      </c>
      <c r="J4145" s="71">
        <v>0</v>
      </c>
      <c r="K4145" s="70">
        <v>0</v>
      </c>
      <c r="L4145" s="71">
        <v>0</v>
      </c>
      <c r="M4145" s="70">
        <v>0.30666049222151431</v>
      </c>
      <c r="N4145" s="71">
        <v>0.55837087531884511</v>
      </c>
      <c r="O4145" s="70">
        <v>0.66898273825645449</v>
      </c>
      <c r="P4145" s="71">
        <v>0.66578948497772217</v>
      </c>
      <c r="Q4145" s="70">
        <v>0.64306142926216114</v>
      </c>
      <c r="R4145" s="71">
        <v>0.62033337354660034</v>
      </c>
      <c r="S4145" s="70">
        <v>0.59760531783103943</v>
      </c>
      <c r="T4145" s="71">
        <v>0.57487726211547852</v>
      </c>
      <c r="U4145" s="70">
        <v>0.54810446600119278</v>
      </c>
      <c r="V4145" s="71">
        <v>0.43006184597810099</v>
      </c>
      <c r="W4145" s="70">
        <v>0.27445347110430396</v>
      </c>
      <c r="X4145" s="71">
        <v>0</v>
      </c>
      <c r="Y4145" s="70">
        <v>0</v>
      </c>
      <c r="Z4145" s="71">
        <v>0</v>
      </c>
      <c r="AA4145" s="70">
        <v>0</v>
      </c>
      <c r="AB4145" s="71">
        <v>0</v>
      </c>
      <c r="AC4145" s="54"/>
      <c r="AD4145" s="55">
        <f t="shared" si="85"/>
        <v>5.8883007566134138</v>
      </c>
      <c r="AE4145" s="54"/>
    </row>
    <row r="4146" spans="2:31" x14ac:dyDescent="0.3">
      <c r="B4146" s="4" t="s">
        <v>246</v>
      </c>
      <c r="C4146" s="4"/>
      <c r="D4146" s="4"/>
      <c r="E4146" s="70">
        <v>0</v>
      </c>
      <c r="F4146" s="71">
        <v>0</v>
      </c>
      <c r="G4146" s="70">
        <v>0</v>
      </c>
      <c r="H4146" s="71">
        <v>0</v>
      </c>
      <c r="I4146" s="70">
        <v>0</v>
      </c>
      <c r="J4146" s="71">
        <v>0</v>
      </c>
      <c r="K4146" s="70">
        <v>0</v>
      </c>
      <c r="L4146" s="71">
        <v>0</v>
      </c>
      <c r="M4146" s="70">
        <v>0</v>
      </c>
      <c r="N4146" s="71">
        <v>0</v>
      </c>
      <c r="O4146" s="70">
        <v>0</v>
      </c>
      <c r="P4146" s="71">
        <v>0</v>
      </c>
      <c r="Q4146" s="70">
        <v>0</v>
      </c>
      <c r="R4146" s="71">
        <v>0</v>
      </c>
      <c r="S4146" s="70">
        <v>0</v>
      </c>
      <c r="T4146" s="71">
        <v>0</v>
      </c>
      <c r="U4146" s="70">
        <v>0</v>
      </c>
      <c r="V4146" s="71">
        <v>0</v>
      </c>
      <c r="W4146" s="70">
        <v>0</v>
      </c>
      <c r="X4146" s="71">
        <v>0</v>
      </c>
      <c r="Y4146" s="70">
        <v>0</v>
      </c>
      <c r="Z4146" s="71">
        <v>0</v>
      </c>
      <c r="AA4146" s="70">
        <v>0</v>
      </c>
      <c r="AB4146" s="71">
        <v>0</v>
      </c>
      <c r="AC4146" s="54"/>
      <c r="AD4146" s="55">
        <f t="shared" si="85"/>
        <v>0</v>
      </c>
      <c r="AE4146" s="54"/>
    </row>
    <row r="4147" spans="2:31" x14ac:dyDescent="0.3">
      <c r="B4147" s="4" t="s">
        <v>247</v>
      </c>
      <c r="C4147" s="4"/>
      <c r="D4147" s="4"/>
      <c r="E4147" s="70">
        <v>0</v>
      </c>
      <c r="F4147" s="71">
        <v>0</v>
      </c>
      <c r="G4147" s="70">
        <v>0</v>
      </c>
      <c r="H4147" s="71">
        <v>0</v>
      </c>
      <c r="I4147" s="70">
        <v>0</v>
      </c>
      <c r="J4147" s="71">
        <v>0</v>
      </c>
      <c r="K4147" s="70">
        <v>0</v>
      </c>
      <c r="L4147" s="71">
        <v>0</v>
      </c>
      <c r="M4147" s="70">
        <v>0</v>
      </c>
      <c r="N4147" s="71">
        <v>0</v>
      </c>
      <c r="O4147" s="70">
        <v>0</v>
      </c>
      <c r="P4147" s="71">
        <v>0</v>
      </c>
      <c r="Q4147" s="70">
        <v>0</v>
      </c>
      <c r="R4147" s="71">
        <v>0</v>
      </c>
      <c r="S4147" s="70">
        <v>0</v>
      </c>
      <c r="T4147" s="71">
        <v>0</v>
      </c>
      <c r="U4147" s="70">
        <v>0</v>
      </c>
      <c r="V4147" s="71">
        <v>0</v>
      </c>
      <c r="W4147" s="70">
        <v>0</v>
      </c>
      <c r="X4147" s="71">
        <v>0</v>
      </c>
      <c r="Y4147" s="70">
        <v>0</v>
      </c>
      <c r="Z4147" s="71">
        <v>0</v>
      </c>
      <c r="AA4147" s="70">
        <v>0</v>
      </c>
      <c r="AB4147" s="71">
        <v>0</v>
      </c>
      <c r="AC4147" s="54"/>
      <c r="AD4147" s="55">
        <f t="shared" si="85"/>
        <v>0</v>
      </c>
      <c r="AE4147" s="54"/>
    </row>
    <row r="4148" spans="2:31" x14ac:dyDescent="0.3">
      <c r="B4148" s="4" t="s">
        <v>248</v>
      </c>
      <c r="C4148" s="4"/>
      <c r="D4148" s="4"/>
      <c r="E4148" s="70">
        <v>0</v>
      </c>
      <c r="F4148" s="71">
        <v>0</v>
      </c>
      <c r="G4148" s="70">
        <v>0</v>
      </c>
      <c r="H4148" s="71">
        <v>0</v>
      </c>
      <c r="I4148" s="70">
        <v>0</v>
      </c>
      <c r="J4148" s="71">
        <v>0</v>
      </c>
      <c r="K4148" s="70">
        <v>0</v>
      </c>
      <c r="L4148" s="71">
        <v>0</v>
      </c>
      <c r="M4148" s="70">
        <v>0</v>
      </c>
      <c r="N4148" s="71">
        <v>0</v>
      </c>
      <c r="O4148" s="70">
        <v>0</v>
      </c>
      <c r="P4148" s="71">
        <v>0</v>
      </c>
      <c r="Q4148" s="70">
        <v>0</v>
      </c>
      <c r="R4148" s="71">
        <v>0</v>
      </c>
      <c r="S4148" s="70">
        <v>0</v>
      </c>
      <c r="T4148" s="71">
        <v>0</v>
      </c>
      <c r="U4148" s="70">
        <v>0</v>
      </c>
      <c r="V4148" s="71">
        <v>0</v>
      </c>
      <c r="W4148" s="70">
        <v>0</v>
      </c>
      <c r="X4148" s="71">
        <v>0</v>
      </c>
      <c r="Y4148" s="70">
        <v>0</v>
      </c>
      <c r="Z4148" s="71">
        <v>0</v>
      </c>
      <c r="AA4148" s="70">
        <v>0</v>
      </c>
      <c r="AB4148" s="71">
        <v>0</v>
      </c>
      <c r="AC4148" s="54"/>
      <c r="AD4148" s="55">
        <f t="shared" si="85"/>
        <v>0</v>
      </c>
      <c r="AE4148" s="54"/>
    </row>
    <row r="4149" spans="2:31" x14ac:dyDescent="0.3">
      <c r="B4149" s="4" t="s">
        <v>249</v>
      </c>
      <c r="C4149" s="4"/>
      <c r="D4149" s="4"/>
      <c r="E4149" s="70">
        <v>0</v>
      </c>
      <c r="F4149" s="71">
        <v>0</v>
      </c>
      <c r="G4149" s="70">
        <v>0</v>
      </c>
      <c r="H4149" s="71">
        <v>0</v>
      </c>
      <c r="I4149" s="70">
        <v>0</v>
      </c>
      <c r="J4149" s="71">
        <v>0</v>
      </c>
      <c r="K4149" s="70">
        <v>0</v>
      </c>
      <c r="L4149" s="71">
        <v>0</v>
      </c>
      <c r="M4149" s="70">
        <v>0</v>
      </c>
      <c r="N4149" s="71">
        <v>0</v>
      </c>
      <c r="O4149" s="70">
        <v>0</v>
      </c>
      <c r="P4149" s="71">
        <v>0</v>
      </c>
      <c r="Q4149" s="70">
        <v>0</v>
      </c>
      <c r="R4149" s="71">
        <v>0</v>
      </c>
      <c r="S4149" s="70">
        <v>0</v>
      </c>
      <c r="T4149" s="71">
        <v>0</v>
      </c>
      <c r="U4149" s="70">
        <v>0</v>
      </c>
      <c r="V4149" s="71">
        <v>0</v>
      </c>
      <c r="W4149" s="70">
        <v>0</v>
      </c>
      <c r="X4149" s="71">
        <v>0</v>
      </c>
      <c r="Y4149" s="70">
        <v>0</v>
      </c>
      <c r="Z4149" s="71">
        <v>0</v>
      </c>
      <c r="AA4149" s="70">
        <v>0</v>
      </c>
      <c r="AB4149" s="71">
        <v>0</v>
      </c>
      <c r="AC4149" s="54"/>
      <c r="AD4149" s="55">
        <f t="shared" si="85"/>
        <v>0</v>
      </c>
      <c r="AE4149" s="54"/>
    </row>
    <row r="4150" spans="2:31" x14ac:dyDescent="0.3">
      <c r="B4150" s="4" t="s">
        <v>250</v>
      </c>
      <c r="C4150" s="4"/>
      <c r="D4150" s="4"/>
      <c r="E4150" s="70">
        <v>0</v>
      </c>
      <c r="F4150" s="71">
        <v>0</v>
      </c>
      <c r="G4150" s="70">
        <v>0</v>
      </c>
      <c r="H4150" s="71">
        <v>0</v>
      </c>
      <c r="I4150" s="70">
        <v>0</v>
      </c>
      <c r="J4150" s="71">
        <v>0</v>
      </c>
      <c r="K4150" s="70">
        <v>0</v>
      </c>
      <c r="L4150" s="71">
        <v>0</v>
      </c>
      <c r="M4150" s="70">
        <v>0</v>
      </c>
      <c r="N4150" s="71">
        <v>0</v>
      </c>
      <c r="O4150" s="70">
        <v>0</v>
      </c>
      <c r="P4150" s="71">
        <v>0</v>
      </c>
      <c r="Q4150" s="70">
        <v>0</v>
      </c>
      <c r="R4150" s="71">
        <v>0</v>
      </c>
      <c r="S4150" s="70">
        <v>0</v>
      </c>
      <c r="T4150" s="71">
        <v>0</v>
      </c>
      <c r="U4150" s="70">
        <v>0</v>
      </c>
      <c r="V4150" s="71">
        <v>0</v>
      </c>
      <c r="W4150" s="70">
        <v>0</v>
      </c>
      <c r="X4150" s="71">
        <v>0</v>
      </c>
      <c r="Y4150" s="70">
        <v>0</v>
      </c>
      <c r="Z4150" s="71">
        <v>0</v>
      </c>
      <c r="AA4150" s="70">
        <v>0</v>
      </c>
      <c r="AB4150" s="71">
        <v>0</v>
      </c>
      <c r="AC4150" s="54"/>
      <c r="AD4150" s="55">
        <f t="shared" si="85"/>
        <v>0</v>
      </c>
      <c r="AE4150" s="54"/>
    </row>
    <row r="4151" spans="2:31" x14ac:dyDescent="0.3">
      <c r="B4151" s="4" t="s">
        <v>251</v>
      </c>
      <c r="C4151" s="4"/>
      <c r="D4151" s="4"/>
      <c r="E4151" s="70">
        <v>0</v>
      </c>
      <c r="F4151" s="71">
        <v>0</v>
      </c>
      <c r="G4151" s="70">
        <v>0</v>
      </c>
      <c r="H4151" s="71">
        <v>0</v>
      </c>
      <c r="I4151" s="70">
        <v>0</v>
      </c>
      <c r="J4151" s="71">
        <v>0</v>
      </c>
      <c r="K4151" s="70">
        <v>0</v>
      </c>
      <c r="L4151" s="71">
        <v>0</v>
      </c>
      <c r="M4151" s="70">
        <v>0</v>
      </c>
      <c r="N4151" s="71">
        <v>0</v>
      </c>
      <c r="O4151" s="70">
        <v>0</v>
      </c>
      <c r="P4151" s="71">
        <v>0</v>
      </c>
      <c r="Q4151" s="70">
        <v>0</v>
      </c>
      <c r="R4151" s="71">
        <v>0</v>
      </c>
      <c r="S4151" s="70">
        <v>0</v>
      </c>
      <c r="T4151" s="71">
        <v>0</v>
      </c>
      <c r="U4151" s="70">
        <v>0</v>
      </c>
      <c r="V4151" s="71">
        <v>0</v>
      </c>
      <c r="W4151" s="70">
        <v>0</v>
      </c>
      <c r="X4151" s="71">
        <v>0</v>
      </c>
      <c r="Y4151" s="70">
        <v>0</v>
      </c>
      <c r="Z4151" s="71">
        <v>0</v>
      </c>
      <c r="AA4151" s="70">
        <v>0</v>
      </c>
      <c r="AB4151" s="71">
        <v>0</v>
      </c>
      <c r="AC4151" s="54"/>
      <c r="AD4151" s="55">
        <f t="shared" si="85"/>
        <v>0</v>
      </c>
      <c r="AE4151" s="54"/>
    </row>
    <row r="4152" spans="2:31" x14ac:dyDescent="0.3">
      <c r="B4152" s="4" t="s">
        <v>252</v>
      </c>
      <c r="C4152" s="4"/>
      <c r="D4152" s="4"/>
      <c r="E4152" s="70">
        <v>0</v>
      </c>
      <c r="F4152" s="71">
        <v>0</v>
      </c>
      <c r="G4152" s="70">
        <v>0</v>
      </c>
      <c r="H4152" s="71">
        <v>0</v>
      </c>
      <c r="I4152" s="70">
        <v>0</v>
      </c>
      <c r="J4152" s="71">
        <v>0</v>
      </c>
      <c r="K4152" s="70">
        <v>0</v>
      </c>
      <c r="L4152" s="71">
        <v>0</v>
      </c>
      <c r="M4152" s="70">
        <v>0</v>
      </c>
      <c r="N4152" s="71">
        <v>0</v>
      </c>
      <c r="O4152" s="70">
        <v>0</v>
      </c>
      <c r="P4152" s="71">
        <v>0</v>
      </c>
      <c r="Q4152" s="70">
        <v>0</v>
      </c>
      <c r="R4152" s="71">
        <v>0</v>
      </c>
      <c r="S4152" s="70">
        <v>0</v>
      </c>
      <c r="T4152" s="71">
        <v>0</v>
      </c>
      <c r="U4152" s="70">
        <v>0</v>
      </c>
      <c r="V4152" s="71">
        <v>0</v>
      </c>
      <c r="W4152" s="70">
        <v>0</v>
      </c>
      <c r="X4152" s="71">
        <v>0</v>
      </c>
      <c r="Y4152" s="70">
        <v>0</v>
      </c>
      <c r="Z4152" s="71">
        <v>0</v>
      </c>
      <c r="AA4152" s="70">
        <v>0</v>
      </c>
      <c r="AB4152" s="71">
        <v>0</v>
      </c>
      <c r="AC4152" s="54"/>
      <c r="AD4152" s="55">
        <f t="shared" si="85"/>
        <v>0</v>
      </c>
      <c r="AE4152" s="54"/>
    </row>
    <row r="4153" spans="2:31" x14ac:dyDescent="0.3">
      <c r="B4153" s="4" t="s">
        <v>253</v>
      </c>
      <c r="C4153" s="4"/>
      <c r="D4153" s="4"/>
      <c r="E4153" s="70">
        <v>0</v>
      </c>
      <c r="F4153" s="71">
        <v>0</v>
      </c>
      <c r="G4153" s="70">
        <v>0</v>
      </c>
      <c r="H4153" s="71">
        <v>0</v>
      </c>
      <c r="I4153" s="70">
        <v>0</v>
      </c>
      <c r="J4153" s="71">
        <v>0</v>
      </c>
      <c r="K4153" s="70">
        <v>0</v>
      </c>
      <c r="L4153" s="71">
        <v>0</v>
      </c>
      <c r="M4153" s="70">
        <v>0</v>
      </c>
      <c r="N4153" s="71">
        <v>0</v>
      </c>
      <c r="O4153" s="70">
        <v>0</v>
      </c>
      <c r="P4153" s="71">
        <v>0</v>
      </c>
      <c r="Q4153" s="70">
        <v>0</v>
      </c>
      <c r="R4153" s="71">
        <v>0</v>
      </c>
      <c r="S4153" s="70">
        <v>0</v>
      </c>
      <c r="T4153" s="71">
        <v>0</v>
      </c>
      <c r="U4153" s="70">
        <v>0</v>
      </c>
      <c r="V4153" s="71">
        <v>0</v>
      </c>
      <c r="W4153" s="70">
        <v>0</v>
      </c>
      <c r="X4153" s="71">
        <v>0</v>
      </c>
      <c r="Y4153" s="70">
        <v>0</v>
      </c>
      <c r="Z4153" s="71">
        <v>0</v>
      </c>
      <c r="AA4153" s="70">
        <v>0</v>
      </c>
      <c r="AB4153" s="71">
        <v>0</v>
      </c>
      <c r="AC4153" s="54"/>
      <c r="AD4153" s="55">
        <f t="shared" si="85"/>
        <v>0</v>
      </c>
      <c r="AE4153" s="54"/>
    </row>
    <row r="4154" spans="2:31" x14ac:dyDescent="0.3">
      <c r="B4154" s="4" t="s">
        <v>254</v>
      </c>
      <c r="C4154" s="4"/>
      <c r="D4154" s="4"/>
      <c r="E4154" s="70">
        <v>0</v>
      </c>
      <c r="F4154" s="71">
        <v>0</v>
      </c>
      <c r="G4154" s="70">
        <v>0</v>
      </c>
      <c r="H4154" s="71">
        <v>0</v>
      </c>
      <c r="I4154" s="70">
        <v>0</v>
      </c>
      <c r="J4154" s="71">
        <v>0</v>
      </c>
      <c r="K4154" s="70">
        <v>0</v>
      </c>
      <c r="L4154" s="71">
        <v>0</v>
      </c>
      <c r="M4154" s="70">
        <v>0</v>
      </c>
      <c r="N4154" s="71">
        <v>0</v>
      </c>
      <c r="O4154" s="70">
        <v>0</v>
      </c>
      <c r="P4154" s="71">
        <v>0</v>
      </c>
      <c r="Q4154" s="70">
        <v>0</v>
      </c>
      <c r="R4154" s="71">
        <v>0</v>
      </c>
      <c r="S4154" s="70">
        <v>0</v>
      </c>
      <c r="T4154" s="71">
        <v>0</v>
      </c>
      <c r="U4154" s="70">
        <v>0</v>
      </c>
      <c r="V4154" s="71">
        <v>0</v>
      </c>
      <c r="W4154" s="70">
        <v>0</v>
      </c>
      <c r="X4154" s="71">
        <v>0</v>
      </c>
      <c r="Y4154" s="70">
        <v>0</v>
      </c>
      <c r="Z4154" s="71">
        <v>0</v>
      </c>
      <c r="AA4154" s="70">
        <v>0</v>
      </c>
      <c r="AB4154" s="71">
        <v>0</v>
      </c>
      <c r="AC4154" s="54"/>
      <c r="AD4154" s="55">
        <f t="shared" si="85"/>
        <v>0</v>
      </c>
      <c r="AE4154" s="54"/>
    </row>
    <row r="4155" spans="2:31" x14ac:dyDescent="0.3">
      <c r="B4155" s="4" t="s">
        <v>255</v>
      </c>
      <c r="C4155" s="4"/>
      <c r="D4155" s="4"/>
      <c r="E4155" s="70">
        <v>0</v>
      </c>
      <c r="F4155" s="71">
        <v>0</v>
      </c>
      <c r="G4155" s="70">
        <v>0</v>
      </c>
      <c r="H4155" s="71">
        <v>0</v>
      </c>
      <c r="I4155" s="70">
        <v>0</v>
      </c>
      <c r="J4155" s="71">
        <v>0</v>
      </c>
      <c r="K4155" s="70">
        <v>0</v>
      </c>
      <c r="L4155" s="71">
        <v>0</v>
      </c>
      <c r="M4155" s="70">
        <v>0</v>
      </c>
      <c r="N4155" s="71">
        <v>0</v>
      </c>
      <c r="O4155" s="70">
        <v>0</v>
      </c>
      <c r="P4155" s="71">
        <v>0</v>
      </c>
      <c r="Q4155" s="70">
        <v>0</v>
      </c>
      <c r="R4155" s="71">
        <v>0</v>
      </c>
      <c r="S4155" s="70">
        <v>0</v>
      </c>
      <c r="T4155" s="71">
        <v>0</v>
      </c>
      <c r="U4155" s="70">
        <v>0</v>
      </c>
      <c r="V4155" s="71">
        <v>0</v>
      </c>
      <c r="W4155" s="70">
        <v>0</v>
      </c>
      <c r="X4155" s="71">
        <v>0</v>
      </c>
      <c r="Y4155" s="70">
        <v>0</v>
      </c>
      <c r="Z4155" s="71">
        <v>0</v>
      </c>
      <c r="AA4155" s="70">
        <v>0</v>
      </c>
      <c r="AB4155" s="71">
        <v>0</v>
      </c>
      <c r="AC4155" s="54"/>
      <c r="AD4155" s="55">
        <f t="shared" si="85"/>
        <v>0</v>
      </c>
      <c r="AE4155" s="54"/>
    </row>
    <row r="4156" spans="2:31" x14ac:dyDescent="0.3">
      <c r="B4156" s="4" t="s">
        <v>256</v>
      </c>
      <c r="C4156" s="4"/>
      <c r="D4156" s="4"/>
      <c r="E4156" s="70">
        <v>0</v>
      </c>
      <c r="F4156" s="71">
        <v>0</v>
      </c>
      <c r="G4156" s="70">
        <v>0</v>
      </c>
      <c r="H4156" s="71">
        <v>0</v>
      </c>
      <c r="I4156" s="70">
        <v>0</v>
      </c>
      <c r="J4156" s="71">
        <v>0</v>
      </c>
      <c r="K4156" s="70">
        <v>0</v>
      </c>
      <c r="L4156" s="71">
        <v>0</v>
      </c>
      <c r="M4156" s="70">
        <v>0</v>
      </c>
      <c r="N4156" s="71">
        <v>0</v>
      </c>
      <c r="O4156" s="70">
        <v>0</v>
      </c>
      <c r="P4156" s="71">
        <v>0</v>
      </c>
      <c r="Q4156" s="70">
        <v>0</v>
      </c>
      <c r="R4156" s="71">
        <v>0</v>
      </c>
      <c r="S4156" s="70">
        <v>0</v>
      </c>
      <c r="T4156" s="71">
        <v>0</v>
      </c>
      <c r="U4156" s="70">
        <v>0</v>
      </c>
      <c r="V4156" s="71">
        <v>0</v>
      </c>
      <c r="W4156" s="70">
        <v>0</v>
      </c>
      <c r="X4156" s="71">
        <v>0</v>
      </c>
      <c r="Y4156" s="70">
        <v>0</v>
      </c>
      <c r="Z4156" s="71">
        <v>0</v>
      </c>
      <c r="AA4156" s="70">
        <v>0</v>
      </c>
      <c r="AB4156" s="71">
        <v>0</v>
      </c>
      <c r="AC4156" s="54"/>
      <c r="AD4156" s="55">
        <f t="shared" si="85"/>
        <v>0</v>
      </c>
      <c r="AE4156" s="54"/>
    </row>
    <row r="4157" spans="2:31" x14ac:dyDescent="0.3">
      <c r="B4157" s="4" t="s">
        <v>257</v>
      </c>
      <c r="C4157" s="4"/>
      <c r="D4157" s="4"/>
      <c r="E4157" s="70">
        <v>0</v>
      </c>
      <c r="F4157" s="71">
        <v>0</v>
      </c>
      <c r="G4157" s="70">
        <v>0</v>
      </c>
      <c r="H4157" s="71">
        <v>0</v>
      </c>
      <c r="I4157" s="70">
        <v>0</v>
      </c>
      <c r="J4157" s="71">
        <v>0</v>
      </c>
      <c r="K4157" s="70">
        <v>0</v>
      </c>
      <c r="L4157" s="71">
        <v>0</v>
      </c>
      <c r="M4157" s="70">
        <v>0</v>
      </c>
      <c r="N4157" s="71">
        <v>0</v>
      </c>
      <c r="O4157" s="70">
        <v>0</v>
      </c>
      <c r="P4157" s="71">
        <v>0</v>
      </c>
      <c r="Q4157" s="70">
        <v>0</v>
      </c>
      <c r="R4157" s="71">
        <v>0</v>
      </c>
      <c r="S4157" s="70">
        <v>0</v>
      </c>
      <c r="T4157" s="71">
        <v>0</v>
      </c>
      <c r="U4157" s="70">
        <v>0</v>
      </c>
      <c r="V4157" s="71">
        <v>0</v>
      </c>
      <c r="W4157" s="70">
        <v>0</v>
      </c>
      <c r="X4157" s="71">
        <v>0</v>
      </c>
      <c r="Y4157" s="70">
        <v>0</v>
      </c>
      <c r="Z4157" s="71">
        <v>0</v>
      </c>
      <c r="AA4157" s="70">
        <v>0</v>
      </c>
      <c r="AB4157" s="71">
        <v>0</v>
      </c>
      <c r="AC4157" s="54"/>
      <c r="AD4157" s="55">
        <f t="shared" si="85"/>
        <v>0</v>
      </c>
      <c r="AE4157" s="54"/>
    </row>
    <row r="4158" spans="2:31" x14ac:dyDescent="0.3">
      <c r="B4158" s="4" t="s">
        <v>258</v>
      </c>
      <c r="C4158" s="4"/>
      <c r="D4158" s="4"/>
      <c r="E4158" s="70">
        <v>0</v>
      </c>
      <c r="F4158" s="71">
        <v>0</v>
      </c>
      <c r="G4158" s="70">
        <v>0</v>
      </c>
      <c r="H4158" s="71">
        <v>0</v>
      </c>
      <c r="I4158" s="70">
        <v>0</v>
      </c>
      <c r="J4158" s="71">
        <v>0</v>
      </c>
      <c r="K4158" s="70">
        <v>0</v>
      </c>
      <c r="L4158" s="71">
        <v>0</v>
      </c>
      <c r="M4158" s="70">
        <v>0</v>
      </c>
      <c r="N4158" s="71">
        <v>0</v>
      </c>
      <c r="O4158" s="70">
        <v>0</v>
      </c>
      <c r="P4158" s="71">
        <v>0</v>
      </c>
      <c r="Q4158" s="70">
        <v>0</v>
      </c>
      <c r="R4158" s="71">
        <v>0</v>
      </c>
      <c r="S4158" s="70">
        <v>0</v>
      </c>
      <c r="T4158" s="71">
        <v>0</v>
      </c>
      <c r="U4158" s="70">
        <v>0</v>
      </c>
      <c r="V4158" s="71">
        <v>0</v>
      </c>
      <c r="W4158" s="70">
        <v>0</v>
      </c>
      <c r="X4158" s="71">
        <v>0</v>
      </c>
      <c r="Y4158" s="70">
        <v>0</v>
      </c>
      <c r="Z4158" s="71">
        <v>0</v>
      </c>
      <c r="AA4158" s="70">
        <v>0</v>
      </c>
      <c r="AB4158" s="71">
        <v>0</v>
      </c>
      <c r="AC4158" s="54"/>
      <c r="AD4158" s="55">
        <f t="shared" si="85"/>
        <v>0</v>
      </c>
      <c r="AE4158" s="54"/>
    </row>
    <row r="4159" spans="2:31" x14ac:dyDescent="0.3">
      <c r="B4159" s="4" t="s">
        <v>259</v>
      </c>
      <c r="C4159" s="4"/>
      <c r="D4159" s="4"/>
      <c r="E4159" s="70">
        <v>0</v>
      </c>
      <c r="F4159" s="71">
        <v>0</v>
      </c>
      <c r="G4159" s="70">
        <v>0</v>
      </c>
      <c r="H4159" s="71">
        <v>0</v>
      </c>
      <c r="I4159" s="70">
        <v>0</v>
      </c>
      <c r="J4159" s="71">
        <v>0</v>
      </c>
      <c r="K4159" s="70">
        <v>0</v>
      </c>
      <c r="L4159" s="71">
        <v>0</v>
      </c>
      <c r="M4159" s="70">
        <v>0</v>
      </c>
      <c r="N4159" s="71">
        <v>0</v>
      </c>
      <c r="O4159" s="70">
        <v>0</v>
      </c>
      <c r="P4159" s="71">
        <v>0</v>
      </c>
      <c r="Q4159" s="70">
        <v>0</v>
      </c>
      <c r="R4159" s="71">
        <v>0</v>
      </c>
      <c r="S4159" s="70">
        <v>0</v>
      </c>
      <c r="T4159" s="71">
        <v>0</v>
      </c>
      <c r="U4159" s="70">
        <v>0</v>
      </c>
      <c r="V4159" s="71">
        <v>0</v>
      </c>
      <c r="W4159" s="70">
        <v>0</v>
      </c>
      <c r="X4159" s="71">
        <v>0</v>
      </c>
      <c r="Y4159" s="70">
        <v>0</v>
      </c>
      <c r="Z4159" s="71">
        <v>0</v>
      </c>
      <c r="AA4159" s="70">
        <v>0</v>
      </c>
      <c r="AB4159" s="71">
        <v>0</v>
      </c>
      <c r="AC4159" s="54"/>
      <c r="AD4159" s="55">
        <f t="shared" si="85"/>
        <v>0</v>
      </c>
      <c r="AE4159" s="54"/>
    </row>
    <row r="4160" spans="2:31" x14ac:dyDescent="0.3">
      <c r="B4160" s="4" t="s">
        <v>260</v>
      </c>
      <c r="C4160" s="4"/>
      <c r="D4160" s="4"/>
      <c r="E4160" s="70">
        <v>0</v>
      </c>
      <c r="F4160" s="71">
        <v>0</v>
      </c>
      <c r="G4160" s="70">
        <v>0</v>
      </c>
      <c r="H4160" s="71">
        <v>0</v>
      </c>
      <c r="I4160" s="70">
        <v>0</v>
      </c>
      <c r="J4160" s="71">
        <v>0</v>
      </c>
      <c r="K4160" s="70">
        <v>0</v>
      </c>
      <c r="L4160" s="71">
        <v>0</v>
      </c>
      <c r="M4160" s="70">
        <v>0</v>
      </c>
      <c r="N4160" s="71">
        <v>0</v>
      </c>
      <c r="O4160" s="70">
        <v>0</v>
      </c>
      <c r="P4160" s="71">
        <v>0</v>
      </c>
      <c r="Q4160" s="70">
        <v>0</v>
      </c>
      <c r="R4160" s="71">
        <v>0</v>
      </c>
      <c r="S4160" s="70">
        <v>0</v>
      </c>
      <c r="T4160" s="71">
        <v>0</v>
      </c>
      <c r="U4160" s="70">
        <v>0</v>
      </c>
      <c r="V4160" s="71">
        <v>0</v>
      </c>
      <c r="W4160" s="70">
        <v>0</v>
      </c>
      <c r="X4160" s="71">
        <v>0</v>
      </c>
      <c r="Y4160" s="70">
        <v>0</v>
      </c>
      <c r="Z4160" s="71">
        <v>0</v>
      </c>
      <c r="AA4160" s="70">
        <v>0</v>
      </c>
      <c r="AB4160" s="71">
        <v>0</v>
      </c>
      <c r="AC4160" s="54"/>
      <c r="AD4160" s="55">
        <f t="shared" si="85"/>
        <v>0</v>
      </c>
      <c r="AE4160" s="54"/>
    </row>
    <row r="4161" spans="2:31" x14ac:dyDescent="0.3">
      <c r="B4161" s="4" t="s">
        <v>261</v>
      </c>
      <c r="C4161" s="4"/>
      <c r="D4161" s="4"/>
      <c r="E4161" s="70">
        <v>0</v>
      </c>
      <c r="F4161" s="71">
        <v>0</v>
      </c>
      <c r="G4161" s="70">
        <v>0</v>
      </c>
      <c r="H4161" s="71">
        <v>0</v>
      </c>
      <c r="I4161" s="70">
        <v>0</v>
      </c>
      <c r="J4161" s="71">
        <v>0</v>
      </c>
      <c r="K4161" s="70">
        <v>0</v>
      </c>
      <c r="L4161" s="71">
        <v>0</v>
      </c>
      <c r="M4161" s="70">
        <v>0</v>
      </c>
      <c r="N4161" s="71">
        <v>0</v>
      </c>
      <c r="O4161" s="70">
        <v>0</v>
      </c>
      <c r="P4161" s="71">
        <v>0</v>
      </c>
      <c r="Q4161" s="70">
        <v>0</v>
      </c>
      <c r="R4161" s="71">
        <v>0</v>
      </c>
      <c r="S4161" s="70">
        <v>0</v>
      </c>
      <c r="T4161" s="71">
        <v>0</v>
      </c>
      <c r="U4161" s="70">
        <v>0</v>
      </c>
      <c r="V4161" s="71">
        <v>0</v>
      </c>
      <c r="W4161" s="70">
        <v>0</v>
      </c>
      <c r="X4161" s="71">
        <v>0</v>
      </c>
      <c r="Y4161" s="70">
        <v>0</v>
      </c>
      <c r="Z4161" s="71">
        <v>0</v>
      </c>
      <c r="AA4161" s="70">
        <v>0</v>
      </c>
      <c r="AB4161" s="71">
        <v>0</v>
      </c>
      <c r="AC4161" s="54"/>
      <c r="AD4161" s="55">
        <f t="shared" si="85"/>
        <v>0</v>
      </c>
      <c r="AE4161" s="54"/>
    </row>
    <row r="4162" spans="2:31" x14ac:dyDescent="0.3">
      <c r="B4162" s="4" t="s">
        <v>262</v>
      </c>
      <c r="C4162" s="4"/>
      <c r="D4162" s="4"/>
      <c r="E4162" s="70">
        <v>0</v>
      </c>
      <c r="F4162" s="71">
        <v>0</v>
      </c>
      <c r="G4162" s="70">
        <v>0</v>
      </c>
      <c r="H4162" s="71">
        <v>0</v>
      </c>
      <c r="I4162" s="70">
        <v>0</v>
      </c>
      <c r="J4162" s="71">
        <v>0</v>
      </c>
      <c r="K4162" s="70">
        <v>0</v>
      </c>
      <c r="L4162" s="71">
        <v>0</v>
      </c>
      <c r="M4162" s="70">
        <v>0</v>
      </c>
      <c r="N4162" s="71">
        <v>0</v>
      </c>
      <c r="O4162" s="70">
        <v>0</v>
      </c>
      <c r="P4162" s="71">
        <v>0</v>
      </c>
      <c r="Q4162" s="70">
        <v>0</v>
      </c>
      <c r="R4162" s="71">
        <v>0</v>
      </c>
      <c r="S4162" s="70">
        <v>0</v>
      </c>
      <c r="T4162" s="71">
        <v>0</v>
      </c>
      <c r="U4162" s="70">
        <v>0</v>
      </c>
      <c r="V4162" s="71">
        <v>0</v>
      </c>
      <c r="W4162" s="70">
        <v>0</v>
      </c>
      <c r="X4162" s="71">
        <v>0</v>
      </c>
      <c r="Y4162" s="70">
        <v>0</v>
      </c>
      <c r="Z4162" s="71">
        <v>0</v>
      </c>
      <c r="AA4162" s="70">
        <v>0</v>
      </c>
      <c r="AB4162" s="71">
        <v>0</v>
      </c>
      <c r="AC4162" s="54"/>
      <c r="AD4162" s="55">
        <f t="shared" si="85"/>
        <v>0</v>
      </c>
      <c r="AE4162" s="54"/>
    </row>
    <row r="4163" spans="2:31" x14ac:dyDescent="0.3">
      <c r="B4163" s="4" t="s">
        <v>263</v>
      </c>
      <c r="C4163" s="4"/>
      <c r="D4163" s="4"/>
      <c r="E4163" s="70">
        <v>0</v>
      </c>
      <c r="F4163" s="71">
        <v>0</v>
      </c>
      <c r="G4163" s="70">
        <v>0</v>
      </c>
      <c r="H4163" s="71">
        <v>0</v>
      </c>
      <c r="I4163" s="70">
        <v>0</v>
      </c>
      <c r="J4163" s="71">
        <v>0</v>
      </c>
      <c r="K4163" s="70">
        <v>0</v>
      </c>
      <c r="L4163" s="71">
        <v>0</v>
      </c>
      <c r="M4163" s="70">
        <v>0</v>
      </c>
      <c r="N4163" s="71">
        <v>0</v>
      </c>
      <c r="O4163" s="70">
        <v>0</v>
      </c>
      <c r="P4163" s="71">
        <v>0</v>
      </c>
      <c r="Q4163" s="70">
        <v>0</v>
      </c>
      <c r="R4163" s="71">
        <v>0</v>
      </c>
      <c r="S4163" s="70">
        <v>0</v>
      </c>
      <c r="T4163" s="71">
        <v>0</v>
      </c>
      <c r="U4163" s="70">
        <v>0</v>
      </c>
      <c r="V4163" s="71">
        <v>0</v>
      </c>
      <c r="W4163" s="70">
        <v>0</v>
      </c>
      <c r="X4163" s="71">
        <v>0</v>
      </c>
      <c r="Y4163" s="70">
        <v>0</v>
      </c>
      <c r="Z4163" s="71">
        <v>0</v>
      </c>
      <c r="AA4163" s="70">
        <v>0</v>
      </c>
      <c r="AB4163" s="71">
        <v>0</v>
      </c>
      <c r="AC4163" s="54"/>
      <c r="AD4163" s="55">
        <f t="shared" si="85"/>
        <v>0</v>
      </c>
      <c r="AE4163" s="54"/>
    </row>
    <row r="4164" spans="2:31" x14ac:dyDescent="0.3">
      <c r="B4164" s="4" t="s">
        <v>264</v>
      </c>
      <c r="C4164" s="4"/>
      <c r="D4164" s="4"/>
      <c r="E4164" s="70">
        <v>0</v>
      </c>
      <c r="F4164" s="71">
        <v>0</v>
      </c>
      <c r="G4164" s="70">
        <v>0</v>
      </c>
      <c r="H4164" s="71">
        <v>0</v>
      </c>
      <c r="I4164" s="70">
        <v>0</v>
      </c>
      <c r="J4164" s="71">
        <v>0</v>
      </c>
      <c r="K4164" s="70">
        <v>0</v>
      </c>
      <c r="L4164" s="71">
        <v>0</v>
      </c>
      <c r="M4164" s="70">
        <v>0</v>
      </c>
      <c r="N4164" s="71">
        <v>0</v>
      </c>
      <c r="O4164" s="70">
        <v>0</v>
      </c>
      <c r="P4164" s="71">
        <v>0</v>
      </c>
      <c r="Q4164" s="70">
        <v>0</v>
      </c>
      <c r="R4164" s="71">
        <v>0</v>
      </c>
      <c r="S4164" s="70">
        <v>0</v>
      </c>
      <c r="T4164" s="71">
        <v>0</v>
      </c>
      <c r="U4164" s="70">
        <v>0</v>
      </c>
      <c r="V4164" s="71">
        <v>0</v>
      </c>
      <c r="W4164" s="70">
        <v>0</v>
      </c>
      <c r="X4164" s="71">
        <v>0</v>
      </c>
      <c r="Y4164" s="70">
        <v>0</v>
      </c>
      <c r="Z4164" s="71">
        <v>0</v>
      </c>
      <c r="AA4164" s="70">
        <v>0</v>
      </c>
      <c r="AB4164" s="71">
        <v>0</v>
      </c>
      <c r="AC4164" s="54"/>
      <c r="AD4164" s="55">
        <f t="shared" si="85"/>
        <v>0</v>
      </c>
      <c r="AE4164" s="54"/>
    </row>
    <row r="4165" spans="2:31" x14ac:dyDescent="0.3">
      <c r="B4165" s="4" t="s">
        <v>265</v>
      </c>
      <c r="C4165" s="4"/>
      <c r="D4165" s="4"/>
      <c r="E4165" s="70">
        <v>0</v>
      </c>
      <c r="F4165" s="71">
        <v>0</v>
      </c>
      <c r="G4165" s="70">
        <v>0</v>
      </c>
      <c r="H4165" s="71">
        <v>0</v>
      </c>
      <c r="I4165" s="70">
        <v>0</v>
      </c>
      <c r="J4165" s="71">
        <v>0</v>
      </c>
      <c r="K4165" s="70">
        <v>0</v>
      </c>
      <c r="L4165" s="71">
        <v>0</v>
      </c>
      <c r="M4165" s="70">
        <v>0</v>
      </c>
      <c r="N4165" s="71">
        <v>0</v>
      </c>
      <c r="O4165" s="70">
        <v>0</v>
      </c>
      <c r="P4165" s="71">
        <v>0</v>
      </c>
      <c r="Q4165" s="70">
        <v>0</v>
      </c>
      <c r="R4165" s="71">
        <v>0</v>
      </c>
      <c r="S4165" s="70">
        <v>0</v>
      </c>
      <c r="T4165" s="71">
        <v>0</v>
      </c>
      <c r="U4165" s="70">
        <v>0</v>
      </c>
      <c r="V4165" s="71">
        <v>0</v>
      </c>
      <c r="W4165" s="70">
        <v>0</v>
      </c>
      <c r="X4165" s="71">
        <v>0</v>
      </c>
      <c r="Y4165" s="70">
        <v>0</v>
      </c>
      <c r="Z4165" s="71">
        <v>0</v>
      </c>
      <c r="AA4165" s="70">
        <v>0</v>
      </c>
      <c r="AB4165" s="71">
        <v>0</v>
      </c>
      <c r="AC4165" s="54"/>
      <c r="AD4165" s="55">
        <f t="shared" si="85"/>
        <v>0</v>
      </c>
      <c r="AE4165" s="54"/>
    </row>
    <row r="4166" spans="2:31" x14ac:dyDescent="0.3">
      <c r="B4166" s="4" t="s">
        <v>266</v>
      </c>
      <c r="C4166" s="4"/>
      <c r="D4166" s="4"/>
      <c r="E4166" s="70">
        <v>0</v>
      </c>
      <c r="F4166" s="71">
        <v>0</v>
      </c>
      <c r="G4166" s="70">
        <v>0</v>
      </c>
      <c r="H4166" s="71">
        <v>0</v>
      </c>
      <c r="I4166" s="70">
        <v>0</v>
      </c>
      <c r="J4166" s="71">
        <v>0</v>
      </c>
      <c r="K4166" s="70">
        <v>0</v>
      </c>
      <c r="L4166" s="71">
        <v>0</v>
      </c>
      <c r="M4166" s="70">
        <v>0</v>
      </c>
      <c r="N4166" s="71">
        <v>0</v>
      </c>
      <c r="O4166" s="70">
        <v>0</v>
      </c>
      <c r="P4166" s="71">
        <v>0</v>
      </c>
      <c r="Q4166" s="70">
        <v>0</v>
      </c>
      <c r="R4166" s="71">
        <v>0</v>
      </c>
      <c r="S4166" s="70">
        <v>0</v>
      </c>
      <c r="T4166" s="71">
        <v>0</v>
      </c>
      <c r="U4166" s="70">
        <v>0</v>
      </c>
      <c r="V4166" s="71">
        <v>0</v>
      </c>
      <c r="W4166" s="70">
        <v>0</v>
      </c>
      <c r="X4166" s="71">
        <v>0</v>
      </c>
      <c r="Y4166" s="70">
        <v>0</v>
      </c>
      <c r="Z4166" s="71">
        <v>0</v>
      </c>
      <c r="AA4166" s="70">
        <v>0</v>
      </c>
      <c r="AB4166" s="71">
        <v>0</v>
      </c>
      <c r="AC4166" s="54"/>
      <c r="AD4166" s="55">
        <f t="shared" si="85"/>
        <v>0</v>
      </c>
      <c r="AE4166" s="54"/>
    </row>
    <row r="4167" spans="2:31" x14ac:dyDescent="0.3">
      <c r="B4167" s="4" t="s">
        <v>267</v>
      </c>
      <c r="C4167" s="4"/>
      <c r="D4167" s="4"/>
      <c r="E4167" s="70">
        <v>0</v>
      </c>
      <c r="F4167" s="71">
        <v>0</v>
      </c>
      <c r="G4167" s="70">
        <v>0</v>
      </c>
      <c r="H4167" s="71">
        <v>0</v>
      </c>
      <c r="I4167" s="70">
        <v>0</v>
      </c>
      <c r="J4167" s="71">
        <v>0</v>
      </c>
      <c r="K4167" s="70">
        <v>0</v>
      </c>
      <c r="L4167" s="71">
        <v>0</v>
      </c>
      <c r="M4167" s="70">
        <v>0</v>
      </c>
      <c r="N4167" s="71">
        <v>0</v>
      </c>
      <c r="O4167" s="70">
        <v>0</v>
      </c>
      <c r="P4167" s="71">
        <v>0</v>
      </c>
      <c r="Q4167" s="70">
        <v>0</v>
      </c>
      <c r="R4167" s="71">
        <v>0</v>
      </c>
      <c r="S4167" s="70">
        <v>0</v>
      </c>
      <c r="T4167" s="71">
        <v>0</v>
      </c>
      <c r="U4167" s="70">
        <v>0</v>
      </c>
      <c r="V4167" s="71">
        <v>0</v>
      </c>
      <c r="W4167" s="70">
        <v>0</v>
      </c>
      <c r="X4167" s="71">
        <v>0</v>
      </c>
      <c r="Y4167" s="70">
        <v>0</v>
      </c>
      <c r="Z4167" s="71">
        <v>0</v>
      </c>
      <c r="AA4167" s="70">
        <v>0</v>
      </c>
      <c r="AB4167" s="71">
        <v>0</v>
      </c>
      <c r="AC4167" s="54"/>
      <c r="AD4167" s="55">
        <f t="shared" si="85"/>
        <v>0</v>
      </c>
      <c r="AE4167" s="54"/>
    </row>
    <row r="4168" spans="2:31" x14ac:dyDescent="0.3">
      <c r="B4168" s="4" t="s">
        <v>268</v>
      </c>
      <c r="C4168" s="4"/>
      <c r="D4168" s="4"/>
      <c r="E4168" s="70">
        <v>0</v>
      </c>
      <c r="F4168" s="71">
        <v>0</v>
      </c>
      <c r="G4168" s="70">
        <v>0</v>
      </c>
      <c r="H4168" s="71">
        <v>0</v>
      </c>
      <c r="I4168" s="70">
        <v>0</v>
      </c>
      <c r="J4168" s="71">
        <v>0</v>
      </c>
      <c r="K4168" s="70">
        <v>0</v>
      </c>
      <c r="L4168" s="71">
        <v>0</v>
      </c>
      <c r="M4168" s="70">
        <v>0</v>
      </c>
      <c r="N4168" s="71">
        <v>0</v>
      </c>
      <c r="O4168" s="70">
        <v>0</v>
      </c>
      <c r="P4168" s="71">
        <v>0</v>
      </c>
      <c r="Q4168" s="70">
        <v>0</v>
      </c>
      <c r="R4168" s="71">
        <v>0</v>
      </c>
      <c r="S4168" s="70">
        <v>0</v>
      </c>
      <c r="T4168" s="71">
        <v>0</v>
      </c>
      <c r="U4168" s="70">
        <v>0</v>
      </c>
      <c r="V4168" s="71">
        <v>0</v>
      </c>
      <c r="W4168" s="70">
        <v>0</v>
      </c>
      <c r="X4168" s="71">
        <v>0</v>
      </c>
      <c r="Y4168" s="70">
        <v>0</v>
      </c>
      <c r="Z4168" s="71">
        <v>0</v>
      </c>
      <c r="AA4168" s="70">
        <v>0</v>
      </c>
      <c r="AB4168" s="71">
        <v>0</v>
      </c>
      <c r="AC4168" s="54"/>
      <c r="AD4168" s="55">
        <f t="shared" si="85"/>
        <v>0</v>
      </c>
      <c r="AE4168" s="54"/>
    </row>
    <row r="4169" spans="2:31" x14ac:dyDescent="0.3">
      <c r="B4169" s="4" t="s">
        <v>269</v>
      </c>
      <c r="C4169" s="4"/>
      <c r="D4169" s="4"/>
      <c r="E4169" s="70">
        <v>0</v>
      </c>
      <c r="F4169" s="71">
        <v>0</v>
      </c>
      <c r="G4169" s="70">
        <v>0</v>
      </c>
      <c r="H4169" s="71">
        <v>0</v>
      </c>
      <c r="I4169" s="70">
        <v>0</v>
      </c>
      <c r="J4169" s="71">
        <v>0</v>
      </c>
      <c r="K4169" s="70">
        <v>0</v>
      </c>
      <c r="L4169" s="71">
        <v>0</v>
      </c>
      <c r="M4169" s="70">
        <v>0</v>
      </c>
      <c r="N4169" s="71">
        <v>0</v>
      </c>
      <c r="O4169" s="70">
        <v>0</v>
      </c>
      <c r="P4169" s="71">
        <v>0</v>
      </c>
      <c r="Q4169" s="70">
        <v>0</v>
      </c>
      <c r="R4169" s="71">
        <v>0</v>
      </c>
      <c r="S4169" s="70">
        <v>0</v>
      </c>
      <c r="T4169" s="71">
        <v>0</v>
      </c>
      <c r="U4169" s="70">
        <v>0</v>
      </c>
      <c r="V4169" s="71">
        <v>0</v>
      </c>
      <c r="W4169" s="70">
        <v>0</v>
      </c>
      <c r="X4169" s="71">
        <v>0</v>
      </c>
      <c r="Y4169" s="70">
        <v>0</v>
      </c>
      <c r="Z4169" s="71">
        <v>0</v>
      </c>
      <c r="AA4169" s="70">
        <v>0</v>
      </c>
      <c r="AB4169" s="71">
        <v>0</v>
      </c>
      <c r="AC4169" s="54"/>
      <c r="AD4169" s="55">
        <f t="shared" si="85"/>
        <v>0</v>
      </c>
      <c r="AE4169" s="54"/>
    </row>
    <row r="4170" spans="2:31" x14ac:dyDescent="0.3">
      <c r="B4170" s="4" t="s">
        <v>270</v>
      </c>
      <c r="C4170" s="4"/>
      <c r="D4170" s="4"/>
      <c r="E4170" s="70">
        <v>0</v>
      </c>
      <c r="F4170" s="71">
        <v>0</v>
      </c>
      <c r="G4170" s="70">
        <v>0</v>
      </c>
      <c r="H4170" s="71">
        <v>0</v>
      </c>
      <c r="I4170" s="70">
        <v>0</v>
      </c>
      <c r="J4170" s="71">
        <v>0</v>
      </c>
      <c r="K4170" s="70">
        <v>0</v>
      </c>
      <c r="L4170" s="71">
        <v>0</v>
      </c>
      <c r="M4170" s="70">
        <v>0</v>
      </c>
      <c r="N4170" s="71">
        <v>0</v>
      </c>
      <c r="O4170" s="70">
        <v>0</v>
      </c>
      <c r="P4170" s="71">
        <v>0</v>
      </c>
      <c r="Q4170" s="70">
        <v>0</v>
      </c>
      <c r="R4170" s="71">
        <v>0</v>
      </c>
      <c r="S4170" s="70">
        <v>0</v>
      </c>
      <c r="T4170" s="71">
        <v>0</v>
      </c>
      <c r="U4170" s="70">
        <v>0</v>
      </c>
      <c r="V4170" s="71">
        <v>0</v>
      </c>
      <c r="W4170" s="70">
        <v>0</v>
      </c>
      <c r="X4170" s="71">
        <v>0</v>
      </c>
      <c r="Y4170" s="70">
        <v>0</v>
      </c>
      <c r="Z4170" s="71">
        <v>0</v>
      </c>
      <c r="AA4170" s="70">
        <v>0</v>
      </c>
      <c r="AB4170" s="71">
        <v>0</v>
      </c>
      <c r="AC4170" s="54"/>
      <c r="AD4170" s="55">
        <f t="shared" si="85"/>
        <v>0</v>
      </c>
      <c r="AE4170" s="54"/>
    </row>
    <row r="4171" spans="2:31" x14ac:dyDescent="0.3">
      <c r="B4171" s="4" t="s">
        <v>271</v>
      </c>
      <c r="C4171" s="4"/>
      <c r="D4171" s="4"/>
      <c r="E4171" s="70">
        <v>0</v>
      </c>
      <c r="F4171" s="71">
        <v>0</v>
      </c>
      <c r="G4171" s="70">
        <v>0</v>
      </c>
      <c r="H4171" s="71">
        <v>0</v>
      </c>
      <c r="I4171" s="70">
        <v>0</v>
      </c>
      <c r="J4171" s="71">
        <v>0</v>
      </c>
      <c r="K4171" s="70">
        <v>0</v>
      </c>
      <c r="L4171" s="71">
        <v>0</v>
      </c>
      <c r="M4171" s="70">
        <v>0</v>
      </c>
      <c r="N4171" s="71">
        <v>0</v>
      </c>
      <c r="O4171" s="70">
        <v>0</v>
      </c>
      <c r="P4171" s="71">
        <v>0</v>
      </c>
      <c r="Q4171" s="70">
        <v>0</v>
      </c>
      <c r="R4171" s="71">
        <v>0</v>
      </c>
      <c r="S4171" s="70">
        <v>0</v>
      </c>
      <c r="T4171" s="71">
        <v>0</v>
      </c>
      <c r="U4171" s="70">
        <v>0</v>
      </c>
      <c r="V4171" s="71">
        <v>0</v>
      </c>
      <c r="W4171" s="70">
        <v>0</v>
      </c>
      <c r="X4171" s="71">
        <v>0</v>
      </c>
      <c r="Y4171" s="70">
        <v>0</v>
      </c>
      <c r="Z4171" s="71">
        <v>0</v>
      </c>
      <c r="AA4171" s="70">
        <v>0</v>
      </c>
      <c r="AB4171" s="71">
        <v>0</v>
      </c>
      <c r="AC4171" s="54"/>
      <c r="AD4171" s="55">
        <f t="shared" si="85"/>
        <v>0</v>
      </c>
      <c r="AE4171" s="54"/>
    </row>
    <row r="4172" spans="2:31" x14ac:dyDescent="0.3">
      <c r="B4172" s="4" t="s">
        <v>272</v>
      </c>
      <c r="C4172" s="4"/>
      <c r="D4172" s="4"/>
      <c r="E4172" s="70">
        <v>0</v>
      </c>
      <c r="F4172" s="71">
        <v>0</v>
      </c>
      <c r="G4172" s="70">
        <v>0</v>
      </c>
      <c r="H4172" s="71">
        <v>0</v>
      </c>
      <c r="I4172" s="70">
        <v>0</v>
      </c>
      <c r="J4172" s="71">
        <v>0</v>
      </c>
      <c r="K4172" s="70">
        <v>0</v>
      </c>
      <c r="L4172" s="71">
        <v>0</v>
      </c>
      <c r="M4172" s="70">
        <v>0</v>
      </c>
      <c r="N4172" s="71">
        <v>0</v>
      </c>
      <c r="O4172" s="70">
        <v>0</v>
      </c>
      <c r="P4172" s="71">
        <v>0</v>
      </c>
      <c r="Q4172" s="70">
        <v>0</v>
      </c>
      <c r="R4172" s="71">
        <v>0</v>
      </c>
      <c r="S4172" s="70">
        <v>0</v>
      </c>
      <c r="T4172" s="71">
        <v>0</v>
      </c>
      <c r="U4172" s="70">
        <v>0</v>
      </c>
      <c r="V4172" s="71">
        <v>0</v>
      </c>
      <c r="W4172" s="70">
        <v>0</v>
      </c>
      <c r="X4172" s="71">
        <v>0</v>
      </c>
      <c r="Y4172" s="70">
        <v>0</v>
      </c>
      <c r="Z4172" s="71">
        <v>0</v>
      </c>
      <c r="AA4172" s="70">
        <v>0</v>
      </c>
      <c r="AB4172" s="71">
        <v>0</v>
      </c>
      <c r="AC4172" s="54"/>
      <c r="AD4172" s="55">
        <f t="shared" si="85"/>
        <v>0</v>
      </c>
      <c r="AE4172" s="54"/>
    </row>
    <row r="4173" spans="2:31" x14ac:dyDescent="0.3">
      <c r="B4173" s="4" t="s">
        <v>273</v>
      </c>
      <c r="C4173" s="4"/>
      <c r="D4173" s="4"/>
      <c r="E4173" s="70">
        <v>0</v>
      </c>
      <c r="F4173" s="71">
        <v>0</v>
      </c>
      <c r="G4173" s="70">
        <v>0</v>
      </c>
      <c r="H4173" s="71">
        <v>0</v>
      </c>
      <c r="I4173" s="70">
        <v>0</v>
      </c>
      <c r="J4173" s="71">
        <v>0</v>
      </c>
      <c r="K4173" s="70">
        <v>0</v>
      </c>
      <c r="L4173" s="71">
        <v>0</v>
      </c>
      <c r="M4173" s="70">
        <v>1.2651509920756026</v>
      </c>
      <c r="N4173" s="71">
        <v>1.8806932555304634</v>
      </c>
      <c r="O4173" s="70">
        <v>1.6468102243211535</v>
      </c>
      <c r="P4173" s="71">
        <v>1.7611910714043508</v>
      </c>
      <c r="Q4173" s="70">
        <v>1.6842709382375081</v>
      </c>
      <c r="R4173" s="71">
        <v>1.8437953207227913</v>
      </c>
      <c r="S4173" s="70">
        <v>1.9758720715840656</v>
      </c>
      <c r="T4173" s="71">
        <v>2.0205828560723198</v>
      </c>
      <c r="U4173" s="70">
        <v>3.0030714140997974</v>
      </c>
      <c r="V4173" s="71">
        <v>4.4516312758127841</v>
      </c>
      <c r="W4173" s="70">
        <v>2.954098415374756</v>
      </c>
      <c r="X4173" s="71">
        <v>0</v>
      </c>
      <c r="Y4173" s="70">
        <v>0</v>
      </c>
      <c r="Z4173" s="71">
        <v>0</v>
      </c>
      <c r="AA4173" s="70">
        <v>0</v>
      </c>
      <c r="AB4173" s="71">
        <v>0</v>
      </c>
      <c r="AC4173" s="54"/>
      <c r="AD4173" s="55">
        <f t="shared" si="85"/>
        <v>24.487167835235592</v>
      </c>
      <c r="AE4173" s="54"/>
    </row>
    <row r="4174" spans="2:31" x14ac:dyDescent="0.3">
      <c r="B4174" s="4" t="s">
        <v>274</v>
      </c>
      <c r="C4174" s="4"/>
      <c r="D4174" s="4"/>
      <c r="E4174" s="70">
        <v>0</v>
      </c>
      <c r="F4174" s="71">
        <v>0</v>
      </c>
      <c r="G4174" s="70">
        <v>0</v>
      </c>
      <c r="H4174" s="71">
        <v>0</v>
      </c>
      <c r="I4174" s="70">
        <v>0</v>
      </c>
      <c r="J4174" s="71">
        <v>0</v>
      </c>
      <c r="K4174" s="70">
        <v>0</v>
      </c>
      <c r="L4174" s="71">
        <v>0</v>
      </c>
      <c r="M4174" s="70">
        <v>1.2651509920756026</v>
      </c>
      <c r="N4174" s="71">
        <v>1.8806932555304634</v>
      </c>
      <c r="O4174" s="70">
        <v>1.6468102243211535</v>
      </c>
      <c r="P4174" s="71">
        <v>1.7611910714043508</v>
      </c>
      <c r="Q4174" s="70">
        <v>1.6842709382375081</v>
      </c>
      <c r="R4174" s="71">
        <v>1.8437953207227913</v>
      </c>
      <c r="S4174" s="70">
        <v>1.9758720715840656</v>
      </c>
      <c r="T4174" s="71">
        <v>2.0205828560723198</v>
      </c>
      <c r="U4174" s="70">
        <v>3.0030714140997974</v>
      </c>
      <c r="V4174" s="71">
        <v>4.4516312758127841</v>
      </c>
      <c r="W4174" s="70">
        <v>2.954098415374756</v>
      </c>
      <c r="X4174" s="71">
        <v>0</v>
      </c>
      <c r="Y4174" s="70">
        <v>0</v>
      </c>
      <c r="Z4174" s="71">
        <v>0</v>
      </c>
      <c r="AA4174" s="70">
        <v>0</v>
      </c>
      <c r="AB4174" s="71">
        <v>0</v>
      </c>
      <c r="AC4174" s="54"/>
      <c r="AD4174" s="55">
        <f t="shared" si="85"/>
        <v>24.487167835235592</v>
      </c>
      <c r="AE4174" s="54"/>
    </row>
    <row r="4175" spans="2:31" x14ac:dyDescent="0.3">
      <c r="B4175" s="4" t="s">
        <v>275</v>
      </c>
      <c r="C4175" s="4"/>
      <c r="D4175" s="4"/>
      <c r="E4175" s="70">
        <v>0</v>
      </c>
      <c r="F4175" s="71">
        <v>0</v>
      </c>
      <c r="G4175" s="70">
        <v>0</v>
      </c>
      <c r="H4175" s="71">
        <v>0</v>
      </c>
      <c r="I4175" s="70">
        <v>0</v>
      </c>
      <c r="J4175" s="71">
        <v>0</v>
      </c>
      <c r="K4175" s="70">
        <v>0</v>
      </c>
      <c r="L4175" s="71">
        <v>0</v>
      </c>
      <c r="M4175" s="70">
        <v>1.2651509920756026</v>
      </c>
      <c r="N4175" s="71">
        <v>1.8806932555304634</v>
      </c>
      <c r="O4175" s="70">
        <v>1.6468102243211535</v>
      </c>
      <c r="P4175" s="71">
        <v>1.7611910714043508</v>
      </c>
      <c r="Q4175" s="70">
        <v>1.6842709382375081</v>
      </c>
      <c r="R4175" s="71">
        <v>1.8437953207227913</v>
      </c>
      <c r="S4175" s="70">
        <v>1.9758720715840656</v>
      </c>
      <c r="T4175" s="71">
        <v>2.0205828560723198</v>
      </c>
      <c r="U4175" s="70">
        <v>3.0030714140997974</v>
      </c>
      <c r="V4175" s="71">
        <v>4.4516312758127841</v>
      </c>
      <c r="W4175" s="70">
        <v>2.954098415374756</v>
      </c>
      <c r="X4175" s="71">
        <v>0</v>
      </c>
      <c r="Y4175" s="70">
        <v>0</v>
      </c>
      <c r="Z4175" s="71">
        <v>0</v>
      </c>
      <c r="AA4175" s="70">
        <v>0</v>
      </c>
      <c r="AB4175" s="71">
        <v>0</v>
      </c>
      <c r="AC4175" s="54"/>
      <c r="AD4175" s="55">
        <f t="shared" si="85"/>
        <v>24.487167835235592</v>
      </c>
      <c r="AE4175" s="54"/>
    </row>
    <row r="4176" spans="2:31" x14ac:dyDescent="0.3">
      <c r="B4176" s="4" t="s">
        <v>276</v>
      </c>
      <c r="C4176" s="4"/>
      <c r="D4176" s="4"/>
      <c r="E4176" s="70">
        <v>0</v>
      </c>
      <c r="F4176" s="71">
        <v>0</v>
      </c>
      <c r="G4176" s="70">
        <v>0</v>
      </c>
      <c r="H4176" s="71">
        <v>0</v>
      </c>
      <c r="I4176" s="70">
        <v>0</v>
      </c>
      <c r="J4176" s="71">
        <v>0</v>
      </c>
      <c r="K4176" s="70">
        <v>0</v>
      </c>
      <c r="L4176" s="71">
        <v>0</v>
      </c>
      <c r="M4176" s="70">
        <v>0</v>
      </c>
      <c r="N4176" s="71">
        <v>0</v>
      </c>
      <c r="O4176" s="70">
        <v>0</v>
      </c>
      <c r="P4176" s="71">
        <v>0</v>
      </c>
      <c r="Q4176" s="70">
        <v>0</v>
      </c>
      <c r="R4176" s="71">
        <v>0</v>
      </c>
      <c r="S4176" s="70">
        <v>0</v>
      </c>
      <c r="T4176" s="71">
        <v>0</v>
      </c>
      <c r="U4176" s="70">
        <v>0</v>
      </c>
      <c r="V4176" s="71">
        <v>0</v>
      </c>
      <c r="W4176" s="70">
        <v>0</v>
      </c>
      <c r="X4176" s="71">
        <v>0</v>
      </c>
      <c r="Y4176" s="70">
        <v>0</v>
      </c>
      <c r="Z4176" s="71">
        <v>0</v>
      </c>
      <c r="AA4176" s="70">
        <v>0</v>
      </c>
      <c r="AB4176" s="71">
        <v>0</v>
      </c>
      <c r="AC4176" s="54"/>
      <c r="AD4176" s="55">
        <f t="shared" si="85"/>
        <v>0</v>
      </c>
      <c r="AE4176" s="54"/>
    </row>
    <row r="4177" spans="2:31" x14ac:dyDescent="0.3">
      <c r="B4177" s="4" t="s">
        <v>277</v>
      </c>
      <c r="C4177" s="4"/>
      <c r="D4177" s="4"/>
      <c r="E4177" s="70">
        <v>0</v>
      </c>
      <c r="F4177" s="71">
        <v>0</v>
      </c>
      <c r="G4177" s="70">
        <v>0</v>
      </c>
      <c r="H4177" s="71">
        <v>0</v>
      </c>
      <c r="I4177" s="70">
        <v>0</v>
      </c>
      <c r="J4177" s="71">
        <v>0</v>
      </c>
      <c r="K4177" s="70">
        <v>0</v>
      </c>
      <c r="L4177" s="71">
        <v>0</v>
      </c>
      <c r="M4177" s="70">
        <v>0</v>
      </c>
      <c r="N4177" s="71">
        <v>0</v>
      </c>
      <c r="O4177" s="70">
        <v>0</v>
      </c>
      <c r="P4177" s="71">
        <v>0</v>
      </c>
      <c r="Q4177" s="70">
        <v>0</v>
      </c>
      <c r="R4177" s="71">
        <v>0</v>
      </c>
      <c r="S4177" s="70">
        <v>0</v>
      </c>
      <c r="T4177" s="71">
        <v>0</v>
      </c>
      <c r="U4177" s="70">
        <v>0</v>
      </c>
      <c r="V4177" s="71">
        <v>0</v>
      </c>
      <c r="W4177" s="70">
        <v>0</v>
      </c>
      <c r="X4177" s="71">
        <v>0</v>
      </c>
      <c r="Y4177" s="70">
        <v>0</v>
      </c>
      <c r="Z4177" s="71">
        <v>0</v>
      </c>
      <c r="AA4177" s="70">
        <v>0</v>
      </c>
      <c r="AB4177" s="71">
        <v>0</v>
      </c>
      <c r="AC4177" s="54"/>
      <c r="AD4177" s="55">
        <f t="shared" si="85"/>
        <v>0</v>
      </c>
      <c r="AE4177" s="54"/>
    </row>
    <row r="4178" spans="2:31" x14ac:dyDescent="0.3">
      <c r="B4178" s="12" t="s">
        <v>7</v>
      </c>
      <c r="C4178" s="12"/>
      <c r="D4178" s="12"/>
      <c r="E4178" s="13">
        <f t="shared" ref="E4178:AB4178" si="86">SUM(E4040:E4177)</f>
        <v>0</v>
      </c>
      <c r="F4178" s="13">
        <f t="shared" si="86"/>
        <v>0</v>
      </c>
      <c r="G4178" s="13">
        <f t="shared" si="86"/>
        <v>0</v>
      </c>
      <c r="H4178" s="13">
        <f t="shared" si="86"/>
        <v>0</v>
      </c>
      <c r="I4178" s="13">
        <f t="shared" si="86"/>
        <v>0</v>
      </c>
      <c r="J4178" s="13">
        <f t="shared" si="86"/>
        <v>0</v>
      </c>
      <c r="K4178" s="13">
        <f t="shared" si="86"/>
        <v>0</v>
      </c>
      <c r="L4178" s="13">
        <f t="shared" si="86"/>
        <v>0</v>
      </c>
      <c r="M4178" s="13">
        <f t="shared" si="86"/>
        <v>9.8140155398845668</v>
      </c>
      <c r="N4178" s="13">
        <f t="shared" si="86"/>
        <v>23.069756522038734</v>
      </c>
      <c r="O4178" s="13">
        <f t="shared" si="86"/>
        <v>22.219579050579419</v>
      </c>
      <c r="P4178" s="13">
        <f t="shared" si="86"/>
        <v>24.28231473366419</v>
      </c>
      <c r="Q4178" s="13">
        <f t="shared" si="86"/>
        <v>23.452666436174638</v>
      </c>
      <c r="R4178" s="13">
        <f t="shared" si="86"/>
        <v>24.845123231410973</v>
      </c>
      <c r="S4178" s="13">
        <f t="shared" si="86"/>
        <v>26.007524989237204</v>
      </c>
      <c r="T4178" s="13">
        <f t="shared" si="86"/>
        <v>25.441216490666068</v>
      </c>
      <c r="U4178" s="13">
        <f t="shared" si="86"/>
        <v>26.325882843188086</v>
      </c>
      <c r="V4178" s="13">
        <f t="shared" si="86"/>
        <v>31.889299053693897</v>
      </c>
      <c r="W4178" s="13">
        <f t="shared" si="86"/>
        <v>21.972004919846849</v>
      </c>
      <c r="X4178" s="13">
        <f t="shared" si="86"/>
        <v>0</v>
      </c>
      <c r="Y4178" s="13">
        <f t="shared" si="86"/>
        <v>0</v>
      </c>
      <c r="Z4178" s="13">
        <f t="shared" si="86"/>
        <v>0</v>
      </c>
      <c r="AA4178" s="13">
        <f t="shared" si="86"/>
        <v>0</v>
      </c>
      <c r="AB4178" s="13">
        <f t="shared" si="86"/>
        <v>0</v>
      </c>
      <c r="AC4178" s="110">
        <f>SUM(AC4040:AE4177)</f>
        <v>259.31938381038464</v>
      </c>
      <c r="AD4178" s="110"/>
      <c r="AE4178" s="110"/>
    </row>
    <row r="4179" spans="2:31" x14ac:dyDescent="0.3">
      <c r="B4179" s="14"/>
      <c r="C4179" s="15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</row>
    <row r="4180" spans="2:31" x14ac:dyDescent="0.3">
      <c r="B4180" s="14"/>
      <c r="C4180" s="15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</row>
    <row r="4181" spans="2:31" x14ac:dyDescent="0.3">
      <c r="B4181" s="8">
        <f>'Resumen-Mensual'!$AH$26</f>
        <v>46111</v>
      </c>
    </row>
    <row r="4182" spans="2:31" x14ac:dyDescent="0.3">
      <c r="B4182" s="8"/>
    </row>
    <row r="4183" spans="2:31" x14ac:dyDescent="0.3">
      <c r="B4183" s="9" t="s">
        <v>313</v>
      </c>
      <c r="C4183" s="10"/>
      <c r="D4183" s="10"/>
      <c r="E4183" s="11">
        <v>1</v>
      </c>
      <c r="F4183" s="11">
        <v>2</v>
      </c>
      <c r="G4183" s="11">
        <v>3</v>
      </c>
      <c r="H4183" s="11">
        <v>4</v>
      </c>
      <c r="I4183" s="11">
        <v>5</v>
      </c>
      <c r="J4183" s="11">
        <v>6</v>
      </c>
      <c r="K4183" s="11">
        <v>7</v>
      </c>
      <c r="L4183" s="11">
        <v>8</v>
      </c>
      <c r="M4183" s="11">
        <v>9</v>
      </c>
      <c r="N4183" s="11">
        <v>10</v>
      </c>
      <c r="O4183" s="11">
        <v>11</v>
      </c>
      <c r="P4183" s="11">
        <v>12</v>
      </c>
      <c r="Q4183" s="11">
        <v>13</v>
      </c>
      <c r="R4183" s="11">
        <v>14</v>
      </c>
      <c r="S4183" s="11">
        <v>15</v>
      </c>
      <c r="T4183" s="11">
        <v>16</v>
      </c>
      <c r="U4183" s="11">
        <v>17</v>
      </c>
      <c r="V4183" s="11">
        <v>18</v>
      </c>
      <c r="W4183" s="11">
        <v>19</v>
      </c>
      <c r="X4183" s="11">
        <v>20</v>
      </c>
      <c r="Y4183" s="11">
        <v>21</v>
      </c>
      <c r="Z4183" s="11">
        <v>22</v>
      </c>
      <c r="AA4183" s="11">
        <v>23</v>
      </c>
      <c r="AB4183" s="11">
        <v>24</v>
      </c>
      <c r="AC4183" s="92" t="s">
        <v>7</v>
      </c>
      <c r="AD4183" s="92"/>
      <c r="AE4183" s="92"/>
    </row>
    <row r="4184" spans="2:31" x14ac:dyDescent="0.3">
      <c r="B4184" s="4" t="s">
        <v>140</v>
      </c>
      <c r="C4184" s="14"/>
      <c r="D4184" s="14"/>
      <c r="E4184" s="68">
        <v>0</v>
      </c>
      <c r="F4184" s="69">
        <v>0</v>
      </c>
      <c r="G4184" s="68">
        <v>0</v>
      </c>
      <c r="H4184" s="69">
        <v>0</v>
      </c>
      <c r="I4184" s="68">
        <v>0</v>
      </c>
      <c r="J4184" s="69">
        <v>0</v>
      </c>
      <c r="K4184" s="68">
        <v>0</v>
      </c>
      <c r="L4184" s="69">
        <v>0</v>
      </c>
      <c r="M4184" s="68">
        <v>0</v>
      </c>
      <c r="N4184" s="69">
        <v>1.3516255022207888</v>
      </c>
      <c r="O4184" s="68">
        <v>1.9433126307725903</v>
      </c>
      <c r="P4184" s="69">
        <v>1.9971189303398131</v>
      </c>
      <c r="Q4184" s="68">
        <v>1.9441154230607347</v>
      </c>
      <c r="R4184" s="69">
        <v>1.9170078217983237</v>
      </c>
      <c r="S4184" s="68">
        <v>2.0931022083117168</v>
      </c>
      <c r="T4184" s="69">
        <v>1.9103037432943977</v>
      </c>
      <c r="U4184" s="68">
        <v>1.9378621901645658</v>
      </c>
      <c r="V4184" s="69">
        <v>2.0465428666401757</v>
      </c>
      <c r="W4184" s="68">
        <v>1.073003326379776</v>
      </c>
      <c r="X4184" s="69">
        <v>0</v>
      </c>
      <c r="Y4184" s="68">
        <v>0</v>
      </c>
      <c r="Z4184" s="69">
        <v>0</v>
      </c>
      <c r="AA4184" s="68">
        <v>0</v>
      </c>
      <c r="AB4184" s="69">
        <v>0</v>
      </c>
      <c r="AC4184" s="56"/>
      <c r="AD4184" s="55">
        <f>SUM(E4184:AB4184)</f>
        <v>18.213994642982883</v>
      </c>
      <c r="AE4184" s="56"/>
    </row>
    <row r="4185" spans="2:31" x14ac:dyDescent="0.3">
      <c r="B4185" s="4" t="s">
        <v>141</v>
      </c>
      <c r="C4185" s="14"/>
      <c r="D4185" s="14"/>
      <c r="E4185" s="68">
        <v>0</v>
      </c>
      <c r="F4185" s="69">
        <v>0</v>
      </c>
      <c r="G4185" s="68">
        <v>0</v>
      </c>
      <c r="H4185" s="69">
        <v>0</v>
      </c>
      <c r="I4185" s="68">
        <v>0</v>
      </c>
      <c r="J4185" s="69">
        <v>0</v>
      </c>
      <c r="K4185" s="68">
        <v>0</v>
      </c>
      <c r="L4185" s="69">
        <v>0</v>
      </c>
      <c r="M4185" s="68">
        <v>0</v>
      </c>
      <c r="N4185" s="69">
        <v>1.3516255022207888</v>
      </c>
      <c r="O4185" s="68">
        <v>1.9433126307725903</v>
      </c>
      <c r="P4185" s="69">
        <v>1.9971189303398131</v>
      </c>
      <c r="Q4185" s="68">
        <v>1.9441154230607347</v>
      </c>
      <c r="R4185" s="69">
        <v>1.9170078217983237</v>
      </c>
      <c r="S4185" s="68">
        <v>2.0931022083117168</v>
      </c>
      <c r="T4185" s="69">
        <v>1.9103037432943977</v>
      </c>
      <c r="U4185" s="68">
        <v>1.9378621901645658</v>
      </c>
      <c r="V4185" s="69">
        <v>2.0465428666401757</v>
      </c>
      <c r="W4185" s="68">
        <v>1.073003326379776</v>
      </c>
      <c r="X4185" s="69">
        <v>0</v>
      </c>
      <c r="Y4185" s="68">
        <v>0</v>
      </c>
      <c r="Z4185" s="69">
        <v>0</v>
      </c>
      <c r="AA4185" s="68">
        <v>0</v>
      </c>
      <c r="AB4185" s="69">
        <v>0</v>
      </c>
      <c r="AC4185" s="54"/>
      <c r="AD4185" s="55">
        <f t="shared" ref="AD4185:AD4259" si="87">SUM(E4185:AB4185)</f>
        <v>18.213994642982883</v>
      </c>
      <c r="AE4185" s="54"/>
    </row>
    <row r="4186" spans="2:31" x14ac:dyDescent="0.3">
      <c r="B4186" s="4" t="s">
        <v>142</v>
      </c>
      <c r="C4186" s="14"/>
      <c r="D4186" s="14"/>
      <c r="E4186" s="68">
        <v>0</v>
      </c>
      <c r="F4186" s="69">
        <v>0</v>
      </c>
      <c r="G4186" s="68">
        <v>0</v>
      </c>
      <c r="H4186" s="69">
        <v>0</v>
      </c>
      <c r="I4186" s="68">
        <v>0</v>
      </c>
      <c r="J4186" s="69">
        <v>0</v>
      </c>
      <c r="K4186" s="68">
        <v>0</v>
      </c>
      <c r="L4186" s="69">
        <v>0</v>
      </c>
      <c r="M4186" s="68">
        <v>0</v>
      </c>
      <c r="N4186" s="69">
        <v>1.3516255022207888</v>
      </c>
      <c r="O4186" s="68">
        <v>1.9433126307725903</v>
      </c>
      <c r="P4186" s="69">
        <v>1.9971189303398131</v>
      </c>
      <c r="Q4186" s="68">
        <v>1.9441154230607347</v>
      </c>
      <c r="R4186" s="69">
        <v>1.9170078217983237</v>
      </c>
      <c r="S4186" s="68">
        <v>2.0931022083117168</v>
      </c>
      <c r="T4186" s="69">
        <v>1.9103037432943977</v>
      </c>
      <c r="U4186" s="68">
        <v>1.9378621901645658</v>
      </c>
      <c r="V4186" s="69">
        <v>2.0465428666401757</v>
      </c>
      <c r="W4186" s="68">
        <v>1.073003326379776</v>
      </c>
      <c r="X4186" s="69">
        <v>0</v>
      </c>
      <c r="Y4186" s="68">
        <v>0</v>
      </c>
      <c r="Z4186" s="69">
        <v>0</v>
      </c>
      <c r="AA4186" s="68">
        <v>0</v>
      </c>
      <c r="AB4186" s="69">
        <v>0</v>
      </c>
      <c r="AC4186" s="54"/>
      <c r="AD4186" s="55">
        <f t="shared" si="87"/>
        <v>18.213994642982883</v>
      </c>
      <c r="AE4186" s="54"/>
    </row>
    <row r="4187" spans="2:31" x14ac:dyDescent="0.3">
      <c r="B4187" s="4" t="s">
        <v>143</v>
      </c>
      <c r="C4187" s="14"/>
      <c r="D4187" s="14"/>
      <c r="E4187" s="68">
        <v>0</v>
      </c>
      <c r="F4187" s="69">
        <v>0</v>
      </c>
      <c r="G4187" s="68">
        <v>0</v>
      </c>
      <c r="H4187" s="69">
        <v>0</v>
      </c>
      <c r="I4187" s="68">
        <v>0</v>
      </c>
      <c r="J4187" s="69">
        <v>0</v>
      </c>
      <c r="K4187" s="68">
        <v>0</v>
      </c>
      <c r="L4187" s="69">
        <v>0</v>
      </c>
      <c r="M4187" s="68">
        <v>0</v>
      </c>
      <c r="N4187" s="69">
        <v>1.3516255022207888</v>
      </c>
      <c r="O4187" s="68">
        <v>1.9433126307725903</v>
      </c>
      <c r="P4187" s="69">
        <v>1.9971189303398131</v>
      </c>
      <c r="Q4187" s="68">
        <v>1.9441154230607347</v>
      </c>
      <c r="R4187" s="69">
        <v>1.9170078217983237</v>
      </c>
      <c r="S4187" s="68">
        <v>2.0931022083117168</v>
      </c>
      <c r="T4187" s="69">
        <v>1.9103037432943977</v>
      </c>
      <c r="U4187" s="68">
        <v>1.9378621901645658</v>
      </c>
      <c r="V4187" s="69">
        <v>2.0465428666401757</v>
      </c>
      <c r="W4187" s="68">
        <v>1.073003326379776</v>
      </c>
      <c r="X4187" s="69">
        <v>0</v>
      </c>
      <c r="Y4187" s="68">
        <v>0</v>
      </c>
      <c r="Z4187" s="69">
        <v>0</v>
      </c>
      <c r="AA4187" s="68">
        <v>0</v>
      </c>
      <c r="AB4187" s="69">
        <v>0</v>
      </c>
      <c r="AC4187" s="54"/>
      <c r="AD4187" s="55">
        <f t="shared" si="87"/>
        <v>18.213994642982883</v>
      </c>
      <c r="AE4187" s="54"/>
    </row>
    <row r="4188" spans="2:31" x14ac:dyDescent="0.3">
      <c r="B4188" s="4" t="s">
        <v>144</v>
      </c>
      <c r="C4188" s="14"/>
      <c r="D4188" s="14"/>
      <c r="E4188" s="68">
        <v>0</v>
      </c>
      <c r="F4188" s="69">
        <v>0</v>
      </c>
      <c r="G4188" s="68">
        <v>0</v>
      </c>
      <c r="H4188" s="69">
        <v>0</v>
      </c>
      <c r="I4188" s="68">
        <v>0</v>
      </c>
      <c r="J4188" s="69">
        <v>0</v>
      </c>
      <c r="K4188" s="68">
        <v>0</v>
      </c>
      <c r="L4188" s="69">
        <v>0</v>
      </c>
      <c r="M4188" s="68">
        <v>0</v>
      </c>
      <c r="N4188" s="69">
        <v>0</v>
      </c>
      <c r="O4188" s="68">
        <v>0</v>
      </c>
      <c r="P4188" s="69">
        <v>0</v>
      </c>
      <c r="Q4188" s="68">
        <v>0</v>
      </c>
      <c r="R4188" s="69">
        <v>0</v>
      </c>
      <c r="S4188" s="68">
        <v>0</v>
      </c>
      <c r="T4188" s="69">
        <v>0</v>
      </c>
      <c r="U4188" s="68">
        <v>0</v>
      </c>
      <c r="V4188" s="69">
        <v>0</v>
      </c>
      <c r="W4188" s="68">
        <v>0</v>
      </c>
      <c r="X4188" s="69">
        <v>0</v>
      </c>
      <c r="Y4188" s="68">
        <v>0</v>
      </c>
      <c r="Z4188" s="69">
        <v>0</v>
      </c>
      <c r="AA4188" s="68">
        <v>0</v>
      </c>
      <c r="AB4188" s="69">
        <v>0</v>
      </c>
      <c r="AC4188" s="54"/>
      <c r="AD4188" s="55">
        <f t="shared" si="87"/>
        <v>0</v>
      </c>
      <c r="AE4188" s="54"/>
    </row>
    <row r="4189" spans="2:31" x14ac:dyDescent="0.3">
      <c r="B4189" s="4" t="s">
        <v>145</v>
      </c>
      <c r="C4189" s="14"/>
      <c r="D4189" s="14"/>
      <c r="E4189" s="68">
        <v>0</v>
      </c>
      <c r="F4189" s="69">
        <v>0</v>
      </c>
      <c r="G4189" s="68">
        <v>0</v>
      </c>
      <c r="H4189" s="69">
        <v>0</v>
      </c>
      <c r="I4189" s="68">
        <v>0</v>
      </c>
      <c r="J4189" s="69">
        <v>0</v>
      </c>
      <c r="K4189" s="68">
        <v>0</v>
      </c>
      <c r="L4189" s="69">
        <v>0</v>
      </c>
      <c r="M4189" s="68">
        <v>0</v>
      </c>
      <c r="N4189" s="69">
        <v>0</v>
      </c>
      <c r="O4189" s="68">
        <v>0</v>
      </c>
      <c r="P4189" s="69">
        <v>0</v>
      </c>
      <c r="Q4189" s="68">
        <v>0</v>
      </c>
      <c r="R4189" s="69">
        <v>0</v>
      </c>
      <c r="S4189" s="68">
        <v>0</v>
      </c>
      <c r="T4189" s="69">
        <v>0</v>
      </c>
      <c r="U4189" s="68">
        <v>0</v>
      </c>
      <c r="V4189" s="69">
        <v>0</v>
      </c>
      <c r="W4189" s="68">
        <v>0</v>
      </c>
      <c r="X4189" s="69">
        <v>0</v>
      </c>
      <c r="Y4189" s="68">
        <v>0</v>
      </c>
      <c r="Z4189" s="69">
        <v>0</v>
      </c>
      <c r="AA4189" s="68">
        <v>0</v>
      </c>
      <c r="AB4189" s="69">
        <v>0</v>
      </c>
      <c r="AC4189" s="54"/>
      <c r="AD4189" s="55">
        <f t="shared" si="87"/>
        <v>0</v>
      </c>
      <c r="AE4189" s="54"/>
    </row>
    <row r="4190" spans="2:31" x14ac:dyDescent="0.3">
      <c r="B4190" s="4" t="s">
        <v>146</v>
      </c>
      <c r="C4190" s="14"/>
      <c r="D4190" s="14"/>
      <c r="E4190" s="68">
        <v>0</v>
      </c>
      <c r="F4190" s="69">
        <v>0</v>
      </c>
      <c r="G4190" s="68">
        <v>0</v>
      </c>
      <c r="H4190" s="69">
        <v>0</v>
      </c>
      <c r="I4190" s="68">
        <v>0</v>
      </c>
      <c r="J4190" s="69">
        <v>0</v>
      </c>
      <c r="K4190" s="68">
        <v>0</v>
      </c>
      <c r="L4190" s="69">
        <v>0</v>
      </c>
      <c r="M4190" s="68">
        <v>0</v>
      </c>
      <c r="N4190" s="69">
        <v>0</v>
      </c>
      <c r="O4190" s="68">
        <v>0</v>
      </c>
      <c r="P4190" s="69">
        <v>0</v>
      </c>
      <c r="Q4190" s="68">
        <v>0</v>
      </c>
      <c r="R4190" s="69">
        <v>0</v>
      </c>
      <c r="S4190" s="68">
        <v>0</v>
      </c>
      <c r="T4190" s="69">
        <v>0</v>
      </c>
      <c r="U4190" s="68">
        <v>0</v>
      </c>
      <c r="V4190" s="69">
        <v>0</v>
      </c>
      <c r="W4190" s="68">
        <v>0</v>
      </c>
      <c r="X4190" s="69">
        <v>0</v>
      </c>
      <c r="Y4190" s="68">
        <v>0</v>
      </c>
      <c r="Z4190" s="69">
        <v>0</v>
      </c>
      <c r="AA4190" s="68">
        <v>0</v>
      </c>
      <c r="AB4190" s="69">
        <v>0</v>
      </c>
      <c r="AC4190" s="54"/>
      <c r="AD4190" s="55">
        <f t="shared" si="87"/>
        <v>0</v>
      </c>
      <c r="AE4190" s="54"/>
    </row>
    <row r="4191" spans="2:31" x14ac:dyDescent="0.3">
      <c r="B4191" s="4" t="s">
        <v>147</v>
      </c>
      <c r="C4191" s="14"/>
      <c r="D4191" s="14"/>
      <c r="E4191" s="68">
        <v>0</v>
      </c>
      <c r="F4191" s="69">
        <v>0</v>
      </c>
      <c r="G4191" s="68">
        <v>0</v>
      </c>
      <c r="H4191" s="69">
        <v>0</v>
      </c>
      <c r="I4191" s="68">
        <v>0</v>
      </c>
      <c r="J4191" s="69">
        <v>0</v>
      </c>
      <c r="K4191" s="68">
        <v>0</v>
      </c>
      <c r="L4191" s="69">
        <v>0</v>
      </c>
      <c r="M4191" s="68">
        <v>0</v>
      </c>
      <c r="N4191" s="69">
        <v>0</v>
      </c>
      <c r="O4191" s="68">
        <v>0</v>
      </c>
      <c r="P4191" s="69">
        <v>0</v>
      </c>
      <c r="Q4191" s="68">
        <v>0</v>
      </c>
      <c r="R4191" s="69">
        <v>0</v>
      </c>
      <c r="S4191" s="68">
        <v>0</v>
      </c>
      <c r="T4191" s="69">
        <v>0</v>
      </c>
      <c r="U4191" s="68">
        <v>0</v>
      </c>
      <c r="V4191" s="69">
        <v>0</v>
      </c>
      <c r="W4191" s="68">
        <v>0</v>
      </c>
      <c r="X4191" s="69">
        <v>0</v>
      </c>
      <c r="Y4191" s="68">
        <v>0</v>
      </c>
      <c r="Z4191" s="69">
        <v>0</v>
      </c>
      <c r="AA4191" s="68">
        <v>0</v>
      </c>
      <c r="AB4191" s="69">
        <v>0</v>
      </c>
      <c r="AC4191" s="54"/>
      <c r="AD4191" s="55">
        <f t="shared" si="87"/>
        <v>0</v>
      </c>
      <c r="AE4191" s="54"/>
    </row>
    <row r="4192" spans="2:31" x14ac:dyDescent="0.3">
      <c r="B4192" s="4" t="s">
        <v>148</v>
      </c>
      <c r="C4192" s="14"/>
      <c r="D4192" s="14"/>
      <c r="E4192" s="68">
        <v>0</v>
      </c>
      <c r="F4192" s="69">
        <v>0</v>
      </c>
      <c r="G4192" s="68">
        <v>0</v>
      </c>
      <c r="H4192" s="69">
        <v>0</v>
      </c>
      <c r="I4192" s="68">
        <v>0</v>
      </c>
      <c r="J4192" s="69">
        <v>0</v>
      </c>
      <c r="K4192" s="68">
        <v>0</v>
      </c>
      <c r="L4192" s="69">
        <v>0</v>
      </c>
      <c r="M4192" s="68">
        <v>0</v>
      </c>
      <c r="N4192" s="69">
        <v>0</v>
      </c>
      <c r="O4192" s="68">
        <v>0</v>
      </c>
      <c r="P4192" s="69">
        <v>0</v>
      </c>
      <c r="Q4192" s="68">
        <v>0</v>
      </c>
      <c r="R4192" s="69">
        <v>0</v>
      </c>
      <c r="S4192" s="68">
        <v>0</v>
      </c>
      <c r="T4192" s="69">
        <v>0</v>
      </c>
      <c r="U4192" s="68">
        <v>0</v>
      </c>
      <c r="V4192" s="69">
        <v>0</v>
      </c>
      <c r="W4192" s="68">
        <v>0</v>
      </c>
      <c r="X4192" s="69">
        <v>0</v>
      </c>
      <c r="Y4192" s="68">
        <v>0</v>
      </c>
      <c r="Z4192" s="69">
        <v>0</v>
      </c>
      <c r="AA4192" s="68">
        <v>0</v>
      </c>
      <c r="AB4192" s="69">
        <v>0</v>
      </c>
      <c r="AC4192" s="54"/>
      <c r="AD4192" s="55">
        <f t="shared" si="87"/>
        <v>0</v>
      </c>
      <c r="AE4192" s="54"/>
    </row>
    <row r="4193" spans="2:31" x14ac:dyDescent="0.3">
      <c r="B4193" s="4" t="s">
        <v>149</v>
      </c>
      <c r="C4193" s="14"/>
      <c r="D4193" s="14"/>
      <c r="E4193" s="68">
        <v>0</v>
      </c>
      <c r="F4193" s="69">
        <v>0</v>
      </c>
      <c r="G4193" s="68">
        <v>0</v>
      </c>
      <c r="H4193" s="69">
        <v>0</v>
      </c>
      <c r="I4193" s="68">
        <v>0</v>
      </c>
      <c r="J4193" s="69">
        <v>0</v>
      </c>
      <c r="K4193" s="68">
        <v>0</v>
      </c>
      <c r="L4193" s="69">
        <v>0</v>
      </c>
      <c r="M4193" s="68">
        <v>0</v>
      </c>
      <c r="N4193" s="69">
        <v>0</v>
      </c>
      <c r="O4193" s="68">
        <v>0</v>
      </c>
      <c r="P4193" s="69">
        <v>0</v>
      </c>
      <c r="Q4193" s="68">
        <v>0</v>
      </c>
      <c r="R4193" s="69">
        <v>0</v>
      </c>
      <c r="S4193" s="68">
        <v>0</v>
      </c>
      <c r="T4193" s="69">
        <v>0</v>
      </c>
      <c r="U4193" s="68">
        <v>0</v>
      </c>
      <c r="V4193" s="69">
        <v>0</v>
      </c>
      <c r="W4193" s="68">
        <v>0</v>
      </c>
      <c r="X4193" s="69">
        <v>0</v>
      </c>
      <c r="Y4193" s="68">
        <v>0</v>
      </c>
      <c r="Z4193" s="69">
        <v>0</v>
      </c>
      <c r="AA4193" s="68">
        <v>0</v>
      </c>
      <c r="AB4193" s="69">
        <v>0</v>
      </c>
      <c r="AC4193" s="54"/>
      <c r="AD4193" s="55">
        <f t="shared" si="87"/>
        <v>0</v>
      </c>
      <c r="AE4193" s="54"/>
    </row>
    <row r="4194" spans="2:31" x14ac:dyDescent="0.3">
      <c r="B4194" s="4" t="s">
        <v>150</v>
      </c>
      <c r="C4194" s="14"/>
      <c r="D4194" s="14"/>
      <c r="E4194" s="68">
        <v>0</v>
      </c>
      <c r="F4194" s="69">
        <v>0</v>
      </c>
      <c r="G4194" s="68">
        <v>0</v>
      </c>
      <c r="H4194" s="69">
        <v>0</v>
      </c>
      <c r="I4194" s="68">
        <v>0</v>
      </c>
      <c r="J4194" s="69">
        <v>0</v>
      </c>
      <c r="K4194" s="68">
        <v>0</v>
      </c>
      <c r="L4194" s="69">
        <v>0</v>
      </c>
      <c r="M4194" s="68">
        <v>0</v>
      </c>
      <c r="N4194" s="69">
        <v>0</v>
      </c>
      <c r="O4194" s="68">
        <v>0</v>
      </c>
      <c r="P4194" s="69">
        <v>0</v>
      </c>
      <c r="Q4194" s="68">
        <v>0</v>
      </c>
      <c r="R4194" s="69">
        <v>0</v>
      </c>
      <c r="S4194" s="68">
        <v>0</v>
      </c>
      <c r="T4194" s="69">
        <v>0</v>
      </c>
      <c r="U4194" s="68">
        <v>0</v>
      </c>
      <c r="V4194" s="69">
        <v>0</v>
      </c>
      <c r="W4194" s="68">
        <v>0</v>
      </c>
      <c r="X4194" s="69">
        <v>0</v>
      </c>
      <c r="Y4194" s="68">
        <v>0</v>
      </c>
      <c r="Z4194" s="69">
        <v>0</v>
      </c>
      <c r="AA4194" s="68">
        <v>0</v>
      </c>
      <c r="AB4194" s="69">
        <v>0</v>
      </c>
      <c r="AC4194" s="54"/>
      <c r="AD4194" s="55">
        <f t="shared" si="87"/>
        <v>0</v>
      </c>
      <c r="AE4194" s="54"/>
    </row>
    <row r="4195" spans="2:31" x14ac:dyDescent="0.3">
      <c r="B4195" s="4" t="s">
        <v>151</v>
      </c>
      <c r="C4195" s="14"/>
      <c r="D4195" s="14"/>
      <c r="E4195" s="70">
        <v>0</v>
      </c>
      <c r="F4195" s="71">
        <v>0</v>
      </c>
      <c r="G4195" s="70">
        <v>0</v>
      </c>
      <c r="H4195" s="71">
        <v>0</v>
      </c>
      <c r="I4195" s="70">
        <v>0</v>
      </c>
      <c r="J4195" s="71">
        <v>0</v>
      </c>
      <c r="K4195" s="70">
        <v>0</v>
      </c>
      <c r="L4195" s="71">
        <v>0</v>
      </c>
      <c r="M4195" s="70">
        <v>0</v>
      </c>
      <c r="N4195" s="71">
        <v>0</v>
      </c>
      <c r="O4195" s="70">
        <v>0</v>
      </c>
      <c r="P4195" s="71">
        <v>0</v>
      </c>
      <c r="Q4195" s="70">
        <v>0</v>
      </c>
      <c r="R4195" s="71">
        <v>0</v>
      </c>
      <c r="S4195" s="70">
        <v>0</v>
      </c>
      <c r="T4195" s="71">
        <v>0</v>
      </c>
      <c r="U4195" s="70">
        <v>0</v>
      </c>
      <c r="V4195" s="71">
        <v>0</v>
      </c>
      <c r="W4195" s="70">
        <v>0</v>
      </c>
      <c r="X4195" s="71">
        <v>0</v>
      </c>
      <c r="Y4195" s="70">
        <v>0</v>
      </c>
      <c r="Z4195" s="71">
        <v>0</v>
      </c>
      <c r="AA4195" s="70">
        <v>0</v>
      </c>
      <c r="AB4195" s="71">
        <v>0</v>
      </c>
      <c r="AC4195" s="54"/>
      <c r="AD4195" s="55">
        <f t="shared" si="87"/>
        <v>0</v>
      </c>
      <c r="AE4195" s="54"/>
    </row>
    <row r="4196" spans="2:31" x14ac:dyDescent="0.3">
      <c r="B4196" s="4" t="s">
        <v>152</v>
      </c>
      <c r="C4196" s="14"/>
      <c r="D4196" s="14"/>
      <c r="E4196" s="70">
        <v>0</v>
      </c>
      <c r="F4196" s="71">
        <v>0</v>
      </c>
      <c r="G4196" s="70">
        <v>0</v>
      </c>
      <c r="H4196" s="71">
        <v>0</v>
      </c>
      <c r="I4196" s="70">
        <v>0</v>
      </c>
      <c r="J4196" s="71">
        <v>0</v>
      </c>
      <c r="K4196" s="70">
        <v>0</v>
      </c>
      <c r="L4196" s="71">
        <v>0</v>
      </c>
      <c r="M4196" s="70">
        <v>0</v>
      </c>
      <c r="N4196" s="71">
        <v>0</v>
      </c>
      <c r="O4196" s="70">
        <v>0</v>
      </c>
      <c r="P4196" s="71">
        <v>0</v>
      </c>
      <c r="Q4196" s="70">
        <v>0</v>
      </c>
      <c r="R4196" s="71">
        <v>0</v>
      </c>
      <c r="S4196" s="70">
        <v>0</v>
      </c>
      <c r="T4196" s="71">
        <v>0</v>
      </c>
      <c r="U4196" s="70">
        <v>0</v>
      </c>
      <c r="V4196" s="71">
        <v>0</v>
      </c>
      <c r="W4196" s="70">
        <v>0</v>
      </c>
      <c r="X4196" s="71">
        <v>0</v>
      </c>
      <c r="Y4196" s="70">
        <v>0</v>
      </c>
      <c r="Z4196" s="71">
        <v>0</v>
      </c>
      <c r="AA4196" s="70">
        <v>0</v>
      </c>
      <c r="AB4196" s="71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153</v>
      </c>
      <c r="C4197" s="14"/>
      <c r="D4197" s="14"/>
      <c r="E4197" s="70">
        <v>0</v>
      </c>
      <c r="F4197" s="71">
        <v>0</v>
      </c>
      <c r="G4197" s="70">
        <v>0</v>
      </c>
      <c r="H4197" s="71">
        <v>0</v>
      </c>
      <c r="I4197" s="70">
        <v>0</v>
      </c>
      <c r="J4197" s="71">
        <v>0</v>
      </c>
      <c r="K4197" s="70">
        <v>0</v>
      </c>
      <c r="L4197" s="71">
        <v>0</v>
      </c>
      <c r="M4197" s="70">
        <v>0</v>
      </c>
      <c r="N4197" s="71">
        <v>0</v>
      </c>
      <c r="O4197" s="70">
        <v>0</v>
      </c>
      <c r="P4197" s="71">
        <v>0</v>
      </c>
      <c r="Q4197" s="70">
        <v>0</v>
      </c>
      <c r="R4197" s="71">
        <v>0</v>
      </c>
      <c r="S4197" s="70">
        <v>0</v>
      </c>
      <c r="T4197" s="71">
        <v>0</v>
      </c>
      <c r="U4197" s="70">
        <v>0</v>
      </c>
      <c r="V4197" s="71">
        <v>0</v>
      </c>
      <c r="W4197" s="70">
        <v>0</v>
      </c>
      <c r="X4197" s="71">
        <v>0</v>
      </c>
      <c r="Y4197" s="70">
        <v>0</v>
      </c>
      <c r="Z4197" s="71">
        <v>0</v>
      </c>
      <c r="AA4197" s="70">
        <v>0</v>
      </c>
      <c r="AB4197" s="71">
        <v>0</v>
      </c>
      <c r="AC4197" s="54"/>
      <c r="AD4197" s="55">
        <f t="shared" si="87"/>
        <v>0</v>
      </c>
      <c r="AE4197" s="54"/>
    </row>
    <row r="4198" spans="2:31" x14ac:dyDescent="0.3">
      <c r="B4198" s="4" t="s">
        <v>154</v>
      </c>
      <c r="C4198" s="14"/>
      <c r="D4198" s="14"/>
      <c r="E4198" s="70">
        <v>0</v>
      </c>
      <c r="F4198" s="71">
        <v>0</v>
      </c>
      <c r="G4198" s="70">
        <v>0</v>
      </c>
      <c r="H4198" s="71">
        <v>0</v>
      </c>
      <c r="I4198" s="70">
        <v>0</v>
      </c>
      <c r="J4198" s="71">
        <v>0</v>
      </c>
      <c r="K4198" s="70">
        <v>0</v>
      </c>
      <c r="L4198" s="71">
        <v>0</v>
      </c>
      <c r="M4198" s="70">
        <v>0</v>
      </c>
      <c r="N4198" s="71">
        <v>0</v>
      </c>
      <c r="O4198" s="70">
        <v>0</v>
      </c>
      <c r="P4198" s="71">
        <v>0</v>
      </c>
      <c r="Q4198" s="70">
        <v>0</v>
      </c>
      <c r="R4198" s="71">
        <v>0</v>
      </c>
      <c r="S4198" s="70">
        <v>0</v>
      </c>
      <c r="T4198" s="71">
        <v>0</v>
      </c>
      <c r="U4198" s="70">
        <v>0</v>
      </c>
      <c r="V4198" s="71">
        <v>0</v>
      </c>
      <c r="W4198" s="70">
        <v>0</v>
      </c>
      <c r="X4198" s="71">
        <v>0</v>
      </c>
      <c r="Y4198" s="70">
        <v>0</v>
      </c>
      <c r="Z4198" s="71">
        <v>0</v>
      </c>
      <c r="AA4198" s="70">
        <v>0</v>
      </c>
      <c r="AB4198" s="71">
        <v>0</v>
      </c>
      <c r="AC4198" s="54"/>
      <c r="AD4198" s="55">
        <f t="shared" si="87"/>
        <v>0</v>
      </c>
      <c r="AE4198" s="54"/>
    </row>
    <row r="4199" spans="2:31" x14ac:dyDescent="0.3">
      <c r="B4199" s="4" t="s">
        <v>155</v>
      </c>
      <c r="C4199" s="14"/>
      <c r="D4199" s="14"/>
      <c r="E4199" s="70">
        <v>0</v>
      </c>
      <c r="F4199" s="71">
        <v>0</v>
      </c>
      <c r="G4199" s="70">
        <v>0</v>
      </c>
      <c r="H4199" s="71">
        <v>0</v>
      </c>
      <c r="I4199" s="70">
        <v>0</v>
      </c>
      <c r="J4199" s="71">
        <v>0</v>
      </c>
      <c r="K4199" s="70">
        <v>0</v>
      </c>
      <c r="L4199" s="71">
        <v>0</v>
      </c>
      <c r="M4199" s="70">
        <v>0.68508512179056813</v>
      </c>
      <c r="N4199" s="71">
        <v>2.7093360106150306</v>
      </c>
      <c r="O4199" s="70">
        <v>2.7072578430175782</v>
      </c>
      <c r="P4199" s="71">
        <v>2.7274078210194905</v>
      </c>
      <c r="Q4199" s="70">
        <v>2.7359495798746751</v>
      </c>
      <c r="R4199" s="71">
        <v>2.764836740493775</v>
      </c>
      <c r="S4199" s="70">
        <v>2.8173873106638592</v>
      </c>
      <c r="T4199" s="71">
        <v>2.8699379126230875</v>
      </c>
      <c r="U4199" s="70">
        <v>3.1308597723642984</v>
      </c>
      <c r="V4199" s="71">
        <v>3.1312768300374367</v>
      </c>
      <c r="W4199" s="70">
        <v>1.9378024260203039</v>
      </c>
      <c r="X4199" s="71">
        <v>0</v>
      </c>
      <c r="Y4199" s="70">
        <v>0</v>
      </c>
      <c r="Z4199" s="71">
        <v>0</v>
      </c>
      <c r="AA4199" s="70">
        <v>0</v>
      </c>
      <c r="AB4199" s="71">
        <v>0</v>
      </c>
      <c r="AC4199" s="54"/>
      <c r="AD4199" s="55">
        <f t="shared" si="87"/>
        <v>28.217137368520103</v>
      </c>
      <c r="AE4199" s="54"/>
    </row>
    <row r="4200" spans="2:31" x14ac:dyDescent="0.3">
      <c r="B4200" s="4" t="s">
        <v>156</v>
      </c>
      <c r="C4200" s="14"/>
      <c r="D4200" s="14"/>
      <c r="E4200" s="70">
        <v>0</v>
      </c>
      <c r="F4200" s="71">
        <v>0</v>
      </c>
      <c r="G4200" s="70">
        <v>0</v>
      </c>
      <c r="H4200" s="71">
        <v>0</v>
      </c>
      <c r="I4200" s="70">
        <v>0</v>
      </c>
      <c r="J4200" s="71">
        <v>0</v>
      </c>
      <c r="K4200" s="70">
        <v>0</v>
      </c>
      <c r="L4200" s="71">
        <v>0</v>
      </c>
      <c r="M4200" s="70">
        <v>0</v>
      </c>
      <c r="N4200" s="71">
        <v>0</v>
      </c>
      <c r="O4200" s="70">
        <v>0</v>
      </c>
      <c r="P4200" s="71">
        <v>0</v>
      </c>
      <c r="Q4200" s="70">
        <v>0</v>
      </c>
      <c r="R4200" s="71">
        <v>0</v>
      </c>
      <c r="S4200" s="70">
        <v>0</v>
      </c>
      <c r="T4200" s="71">
        <v>0</v>
      </c>
      <c r="U4200" s="70">
        <v>0</v>
      </c>
      <c r="V4200" s="71">
        <v>0</v>
      </c>
      <c r="W4200" s="70">
        <v>0</v>
      </c>
      <c r="X4200" s="71">
        <v>0</v>
      </c>
      <c r="Y4200" s="70">
        <v>0</v>
      </c>
      <c r="Z4200" s="71">
        <v>0</v>
      </c>
      <c r="AA4200" s="70">
        <v>0</v>
      </c>
      <c r="AB4200" s="71">
        <v>0</v>
      </c>
      <c r="AC4200" s="54"/>
      <c r="AD4200" s="55">
        <f t="shared" si="87"/>
        <v>0</v>
      </c>
      <c r="AE4200" s="54"/>
    </row>
    <row r="4201" spans="2:31" x14ac:dyDescent="0.3">
      <c r="B4201" s="4" t="s">
        <v>157</v>
      </c>
      <c r="C4201" s="14"/>
      <c r="D4201" s="14"/>
      <c r="E4201" s="70">
        <v>0</v>
      </c>
      <c r="F4201" s="71">
        <v>0</v>
      </c>
      <c r="G4201" s="70">
        <v>0</v>
      </c>
      <c r="H4201" s="71">
        <v>0</v>
      </c>
      <c r="I4201" s="70">
        <v>0</v>
      </c>
      <c r="J4201" s="71">
        <v>0</v>
      </c>
      <c r="K4201" s="70">
        <v>0</v>
      </c>
      <c r="L4201" s="71">
        <v>0</v>
      </c>
      <c r="M4201" s="70">
        <v>0</v>
      </c>
      <c r="N4201" s="71">
        <v>0</v>
      </c>
      <c r="O4201" s="70">
        <v>0</v>
      </c>
      <c r="P4201" s="71">
        <v>0</v>
      </c>
      <c r="Q4201" s="70">
        <v>0</v>
      </c>
      <c r="R4201" s="71">
        <v>0</v>
      </c>
      <c r="S4201" s="70">
        <v>0</v>
      </c>
      <c r="T4201" s="71">
        <v>0</v>
      </c>
      <c r="U4201" s="70">
        <v>0</v>
      </c>
      <c r="V4201" s="71">
        <v>0</v>
      </c>
      <c r="W4201" s="70">
        <v>0</v>
      </c>
      <c r="X4201" s="71">
        <v>0</v>
      </c>
      <c r="Y4201" s="70">
        <v>0</v>
      </c>
      <c r="Z4201" s="71">
        <v>0</v>
      </c>
      <c r="AA4201" s="70">
        <v>0</v>
      </c>
      <c r="AB4201" s="71">
        <v>0</v>
      </c>
      <c r="AC4201" s="54"/>
      <c r="AD4201" s="55">
        <f t="shared" si="87"/>
        <v>0</v>
      </c>
      <c r="AE4201" s="54"/>
    </row>
    <row r="4202" spans="2:31" x14ac:dyDescent="0.3">
      <c r="B4202" s="4" t="s">
        <v>158</v>
      </c>
      <c r="C4202" s="14"/>
      <c r="D4202" s="14"/>
      <c r="E4202" s="70">
        <v>0</v>
      </c>
      <c r="F4202" s="71">
        <v>0</v>
      </c>
      <c r="G4202" s="70">
        <v>0</v>
      </c>
      <c r="H4202" s="71">
        <v>0</v>
      </c>
      <c r="I4202" s="70">
        <v>0</v>
      </c>
      <c r="J4202" s="71">
        <v>0</v>
      </c>
      <c r="K4202" s="70">
        <v>0</v>
      </c>
      <c r="L4202" s="71">
        <v>0</v>
      </c>
      <c r="M4202" s="70">
        <v>0</v>
      </c>
      <c r="N4202" s="71">
        <v>0</v>
      </c>
      <c r="O4202" s="70">
        <v>0</v>
      </c>
      <c r="P4202" s="71">
        <v>0</v>
      </c>
      <c r="Q4202" s="70">
        <v>0</v>
      </c>
      <c r="R4202" s="71">
        <v>0</v>
      </c>
      <c r="S4202" s="70">
        <v>0</v>
      </c>
      <c r="T4202" s="71">
        <v>0</v>
      </c>
      <c r="U4202" s="70">
        <v>0</v>
      </c>
      <c r="V4202" s="71">
        <v>0</v>
      </c>
      <c r="W4202" s="70">
        <v>0</v>
      </c>
      <c r="X4202" s="71">
        <v>0</v>
      </c>
      <c r="Y4202" s="70">
        <v>0</v>
      </c>
      <c r="Z4202" s="71">
        <v>0</v>
      </c>
      <c r="AA4202" s="70">
        <v>0</v>
      </c>
      <c r="AB4202" s="71">
        <v>0</v>
      </c>
      <c r="AC4202" s="54"/>
      <c r="AD4202" s="55">
        <f t="shared" si="87"/>
        <v>0</v>
      </c>
      <c r="AE4202" s="54"/>
    </row>
    <row r="4203" spans="2:31" x14ac:dyDescent="0.3">
      <c r="B4203" s="4" t="s">
        <v>159</v>
      </c>
      <c r="C4203" s="14"/>
      <c r="D4203" s="14"/>
      <c r="E4203" s="70">
        <v>0</v>
      </c>
      <c r="F4203" s="71">
        <v>0</v>
      </c>
      <c r="G4203" s="70">
        <v>0</v>
      </c>
      <c r="H4203" s="71">
        <v>0</v>
      </c>
      <c r="I4203" s="70">
        <v>0</v>
      </c>
      <c r="J4203" s="71">
        <v>0</v>
      </c>
      <c r="K4203" s="70">
        <v>0</v>
      </c>
      <c r="L4203" s="71">
        <v>0</v>
      </c>
      <c r="M4203" s="70">
        <v>0</v>
      </c>
      <c r="N4203" s="71">
        <v>0</v>
      </c>
      <c r="O4203" s="70">
        <v>0</v>
      </c>
      <c r="P4203" s="71">
        <v>0</v>
      </c>
      <c r="Q4203" s="70">
        <v>0</v>
      </c>
      <c r="R4203" s="71">
        <v>0</v>
      </c>
      <c r="S4203" s="70">
        <v>0</v>
      </c>
      <c r="T4203" s="71">
        <v>0</v>
      </c>
      <c r="U4203" s="70">
        <v>0</v>
      </c>
      <c r="V4203" s="71">
        <v>0</v>
      </c>
      <c r="W4203" s="70">
        <v>0</v>
      </c>
      <c r="X4203" s="71">
        <v>0</v>
      </c>
      <c r="Y4203" s="70">
        <v>0</v>
      </c>
      <c r="Z4203" s="71">
        <v>0</v>
      </c>
      <c r="AA4203" s="70">
        <v>0</v>
      </c>
      <c r="AB4203" s="71">
        <v>0</v>
      </c>
      <c r="AC4203" s="54"/>
      <c r="AD4203" s="55">
        <f t="shared" si="87"/>
        <v>0</v>
      </c>
      <c r="AE4203" s="54"/>
    </row>
    <row r="4204" spans="2:31" x14ac:dyDescent="0.3">
      <c r="B4204" s="4" t="s">
        <v>160</v>
      </c>
      <c r="C4204" s="14"/>
      <c r="D4204" s="14"/>
      <c r="E4204" s="70">
        <v>0</v>
      </c>
      <c r="F4204" s="71">
        <v>0</v>
      </c>
      <c r="G4204" s="70">
        <v>0</v>
      </c>
      <c r="H4204" s="71">
        <v>0</v>
      </c>
      <c r="I4204" s="70">
        <v>0</v>
      </c>
      <c r="J4204" s="71">
        <v>0</v>
      </c>
      <c r="K4204" s="70">
        <v>0</v>
      </c>
      <c r="L4204" s="71">
        <v>0</v>
      </c>
      <c r="M4204" s="70">
        <v>0</v>
      </c>
      <c r="N4204" s="71">
        <v>0</v>
      </c>
      <c r="O4204" s="70">
        <v>0</v>
      </c>
      <c r="P4204" s="71">
        <v>0</v>
      </c>
      <c r="Q4204" s="70">
        <v>0</v>
      </c>
      <c r="R4204" s="71">
        <v>0</v>
      </c>
      <c r="S4204" s="70">
        <v>0</v>
      </c>
      <c r="T4204" s="71">
        <v>0</v>
      </c>
      <c r="U4204" s="70">
        <v>0</v>
      </c>
      <c r="V4204" s="71">
        <v>0</v>
      </c>
      <c r="W4204" s="70">
        <v>0</v>
      </c>
      <c r="X4204" s="71">
        <v>0</v>
      </c>
      <c r="Y4204" s="70">
        <v>0</v>
      </c>
      <c r="Z4204" s="71">
        <v>0</v>
      </c>
      <c r="AA4204" s="70">
        <v>0</v>
      </c>
      <c r="AB4204" s="71">
        <v>0</v>
      </c>
      <c r="AC4204" s="54"/>
      <c r="AD4204" s="55">
        <f t="shared" si="87"/>
        <v>0</v>
      </c>
      <c r="AE4204" s="54"/>
    </row>
    <row r="4205" spans="2:31" x14ac:dyDescent="0.3">
      <c r="B4205" s="4" t="s">
        <v>161</v>
      </c>
      <c r="C4205" s="14"/>
      <c r="D4205" s="14"/>
      <c r="E4205" s="70">
        <v>0</v>
      </c>
      <c r="F4205" s="71">
        <v>0</v>
      </c>
      <c r="G4205" s="70">
        <v>0</v>
      </c>
      <c r="H4205" s="71">
        <v>0</v>
      </c>
      <c r="I4205" s="70">
        <v>0</v>
      </c>
      <c r="J4205" s="71">
        <v>0</v>
      </c>
      <c r="K4205" s="70">
        <v>0</v>
      </c>
      <c r="L4205" s="71">
        <v>0</v>
      </c>
      <c r="M4205" s="70">
        <v>0</v>
      </c>
      <c r="N4205" s="71">
        <v>0</v>
      </c>
      <c r="O4205" s="70">
        <v>0</v>
      </c>
      <c r="P4205" s="71">
        <v>0</v>
      </c>
      <c r="Q4205" s="70">
        <v>0</v>
      </c>
      <c r="R4205" s="71">
        <v>0</v>
      </c>
      <c r="S4205" s="70">
        <v>0</v>
      </c>
      <c r="T4205" s="71">
        <v>0</v>
      </c>
      <c r="U4205" s="70">
        <v>0</v>
      </c>
      <c r="V4205" s="71">
        <v>0</v>
      </c>
      <c r="W4205" s="70">
        <v>0</v>
      </c>
      <c r="X4205" s="71">
        <v>0</v>
      </c>
      <c r="Y4205" s="70">
        <v>0</v>
      </c>
      <c r="Z4205" s="71">
        <v>0</v>
      </c>
      <c r="AA4205" s="70">
        <v>0</v>
      </c>
      <c r="AB4205" s="71">
        <v>0</v>
      </c>
      <c r="AC4205" s="54"/>
      <c r="AD4205" s="55">
        <f t="shared" si="87"/>
        <v>0</v>
      </c>
      <c r="AE4205" s="54"/>
    </row>
    <row r="4206" spans="2:31" x14ac:dyDescent="0.3">
      <c r="B4206" s="4" t="s">
        <v>162</v>
      </c>
      <c r="C4206" s="14"/>
      <c r="D4206" s="14"/>
      <c r="E4206" s="70">
        <v>0</v>
      </c>
      <c r="F4206" s="71">
        <v>0</v>
      </c>
      <c r="G4206" s="70">
        <v>0</v>
      </c>
      <c r="H4206" s="71">
        <v>0</v>
      </c>
      <c r="I4206" s="70">
        <v>0</v>
      </c>
      <c r="J4206" s="71">
        <v>0</v>
      </c>
      <c r="K4206" s="70">
        <v>0</v>
      </c>
      <c r="L4206" s="71">
        <v>0</v>
      </c>
      <c r="M4206" s="70">
        <v>0</v>
      </c>
      <c r="N4206" s="71">
        <v>0</v>
      </c>
      <c r="O4206" s="70">
        <v>0</v>
      </c>
      <c r="P4206" s="71">
        <v>0</v>
      </c>
      <c r="Q4206" s="70">
        <v>0</v>
      </c>
      <c r="R4206" s="71">
        <v>0</v>
      </c>
      <c r="S4206" s="70">
        <v>0</v>
      </c>
      <c r="T4206" s="71">
        <v>0</v>
      </c>
      <c r="U4206" s="70">
        <v>0</v>
      </c>
      <c r="V4206" s="71">
        <v>0</v>
      </c>
      <c r="W4206" s="70">
        <v>0</v>
      </c>
      <c r="X4206" s="71">
        <v>0</v>
      </c>
      <c r="Y4206" s="70">
        <v>0</v>
      </c>
      <c r="Z4206" s="71">
        <v>0</v>
      </c>
      <c r="AA4206" s="70">
        <v>0</v>
      </c>
      <c r="AB4206" s="71">
        <v>0</v>
      </c>
      <c r="AC4206" s="54"/>
      <c r="AD4206" s="55">
        <f t="shared" si="87"/>
        <v>0</v>
      </c>
      <c r="AE4206" s="54"/>
    </row>
    <row r="4207" spans="2:31" x14ac:dyDescent="0.3">
      <c r="B4207" s="4" t="s">
        <v>163</v>
      </c>
      <c r="C4207" s="14"/>
      <c r="D4207" s="14"/>
      <c r="E4207" s="70">
        <v>0</v>
      </c>
      <c r="F4207" s="71">
        <v>0</v>
      </c>
      <c r="G4207" s="70">
        <v>0</v>
      </c>
      <c r="H4207" s="71">
        <v>0</v>
      </c>
      <c r="I4207" s="70">
        <v>0</v>
      </c>
      <c r="J4207" s="71">
        <v>0</v>
      </c>
      <c r="K4207" s="70">
        <v>0</v>
      </c>
      <c r="L4207" s="71">
        <v>0</v>
      </c>
      <c r="M4207" s="70">
        <v>0</v>
      </c>
      <c r="N4207" s="71">
        <v>0</v>
      </c>
      <c r="O4207" s="70">
        <v>0</v>
      </c>
      <c r="P4207" s="71">
        <v>0</v>
      </c>
      <c r="Q4207" s="70">
        <v>0</v>
      </c>
      <c r="R4207" s="71">
        <v>0</v>
      </c>
      <c r="S4207" s="70">
        <v>0</v>
      </c>
      <c r="T4207" s="71">
        <v>0</v>
      </c>
      <c r="U4207" s="70">
        <v>0</v>
      </c>
      <c r="V4207" s="71">
        <v>0</v>
      </c>
      <c r="W4207" s="70">
        <v>0</v>
      </c>
      <c r="X4207" s="71">
        <v>0</v>
      </c>
      <c r="Y4207" s="70">
        <v>0</v>
      </c>
      <c r="Z4207" s="71">
        <v>0</v>
      </c>
      <c r="AA4207" s="70">
        <v>0</v>
      </c>
      <c r="AB4207" s="71">
        <v>0</v>
      </c>
      <c r="AC4207" s="54"/>
      <c r="AD4207" s="55">
        <f t="shared" si="87"/>
        <v>0</v>
      </c>
      <c r="AE4207" s="54"/>
    </row>
    <row r="4208" spans="2:31" x14ac:dyDescent="0.3">
      <c r="B4208" s="4" t="s">
        <v>164</v>
      </c>
      <c r="C4208" s="14"/>
      <c r="D4208" s="14"/>
      <c r="E4208" s="70">
        <v>0</v>
      </c>
      <c r="F4208" s="71">
        <v>0</v>
      </c>
      <c r="G4208" s="70">
        <v>0</v>
      </c>
      <c r="H4208" s="71">
        <v>0</v>
      </c>
      <c r="I4208" s="70">
        <v>0</v>
      </c>
      <c r="J4208" s="71">
        <v>0</v>
      </c>
      <c r="K4208" s="70">
        <v>0</v>
      </c>
      <c r="L4208" s="71">
        <v>0</v>
      </c>
      <c r="M4208" s="70">
        <v>0</v>
      </c>
      <c r="N4208" s="71">
        <v>0</v>
      </c>
      <c r="O4208" s="70">
        <v>0</v>
      </c>
      <c r="P4208" s="71">
        <v>0</v>
      </c>
      <c r="Q4208" s="70">
        <v>0</v>
      </c>
      <c r="R4208" s="71">
        <v>0</v>
      </c>
      <c r="S4208" s="70">
        <v>0</v>
      </c>
      <c r="T4208" s="71">
        <v>0</v>
      </c>
      <c r="U4208" s="70">
        <v>0</v>
      </c>
      <c r="V4208" s="71">
        <v>0</v>
      </c>
      <c r="W4208" s="70">
        <v>0</v>
      </c>
      <c r="X4208" s="71">
        <v>0</v>
      </c>
      <c r="Y4208" s="70">
        <v>0</v>
      </c>
      <c r="Z4208" s="71">
        <v>0</v>
      </c>
      <c r="AA4208" s="70">
        <v>0</v>
      </c>
      <c r="AB4208" s="71">
        <v>0</v>
      </c>
      <c r="AC4208" s="54"/>
      <c r="AD4208" s="55">
        <f t="shared" si="87"/>
        <v>0</v>
      </c>
      <c r="AE4208" s="54"/>
    </row>
    <row r="4209" spans="2:31" x14ac:dyDescent="0.3">
      <c r="B4209" s="4" t="s">
        <v>165</v>
      </c>
      <c r="C4209" s="14"/>
      <c r="D4209" s="14"/>
      <c r="E4209" s="70">
        <v>0</v>
      </c>
      <c r="F4209" s="71">
        <v>0</v>
      </c>
      <c r="G4209" s="70">
        <v>0</v>
      </c>
      <c r="H4209" s="71">
        <v>0</v>
      </c>
      <c r="I4209" s="70">
        <v>0</v>
      </c>
      <c r="J4209" s="71">
        <v>0</v>
      </c>
      <c r="K4209" s="70">
        <v>0</v>
      </c>
      <c r="L4209" s="71">
        <v>0</v>
      </c>
      <c r="M4209" s="70">
        <v>0</v>
      </c>
      <c r="N4209" s="71">
        <v>0</v>
      </c>
      <c r="O4209" s="70">
        <v>0</v>
      </c>
      <c r="P4209" s="71">
        <v>0</v>
      </c>
      <c r="Q4209" s="70">
        <v>0</v>
      </c>
      <c r="R4209" s="71">
        <v>0</v>
      </c>
      <c r="S4209" s="70">
        <v>0</v>
      </c>
      <c r="T4209" s="71">
        <v>0</v>
      </c>
      <c r="U4209" s="70">
        <v>0</v>
      </c>
      <c r="V4209" s="71">
        <v>0</v>
      </c>
      <c r="W4209" s="70">
        <v>0</v>
      </c>
      <c r="X4209" s="71">
        <v>0</v>
      </c>
      <c r="Y4209" s="70">
        <v>0</v>
      </c>
      <c r="Z4209" s="71">
        <v>0</v>
      </c>
      <c r="AA4209" s="70">
        <v>0</v>
      </c>
      <c r="AB4209" s="71">
        <v>0</v>
      </c>
      <c r="AC4209" s="54"/>
      <c r="AD4209" s="55">
        <f t="shared" si="87"/>
        <v>0</v>
      </c>
      <c r="AE4209" s="54"/>
    </row>
    <row r="4210" spans="2:31" x14ac:dyDescent="0.3">
      <c r="B4210" s="4" t="s">
        <v>166</v>
      </c>
      <c r="C4210" s="14"/>
      <c r="D4210" s="14"/>
      <c r="E4210" s="70">
        <v>0</v>
      </c>
      <c r="F4210" s="71">
        <v>0</v>
      </c>
      <c r="G4210" s="70">
        <v>0</v>
      </c>
      <c r="H4210" s="71">
        <v>0</v>
      </c>
      <c r="I4210" s="70">
        <v>0</v>
      </c>
      <c r="J4210" s="71">
        <v>0</v>
      </c>
      <c r="K4210" s="70">
        <v>0</v>
      </c>
      <c r="L4210" s="71">
        <v>0</v>
      </c>
      <c r="M4210" s="70">
        <v>0</v>
      </c>
      <c r="N4210" s="71">
        <v>0</v>
      </c>
      <c r="O4210" s="70">
        <v>0</v>
      </c>
      <c r="P4210" s="71">
        <v>0</v>
      </c>
      <c r="Q4210" s="70">
        <v>0</v>
      </c>
      <c r="R4210" s="71">
        <v>0</v>
      </c>
      <c r="S4210" s="70">
        <v>0</v>
      </c>
      <c r="T4210" s="71">
        <v>0</v>
      </c>
      <c r="U4210" s="70">
        <v>0</v>
      </c>
      <c r="V4210" s="71">
        <v>0</v>
      </c>
      <c r="W4210" s="70">
        <v>0</v>
      </c>
      <c r="X4210" s="71">
        <v>0</v>
      </c>
      <c r="Y4210" s="70">
        <v>0</v>
      </c>
      <c r="Z4210" s="71">
        <v>0</v>
      </c>
      <c r="AA4210" s="70">
        <v>0</v>
      </c>
      <c r="AB4210" s="71">
        <v>0</v>
      </c>
      <c r="AC4210" s="54"/>
      <c r="AD4210" s="55">
        <f t="shared" si="87"/>
        <v>0</v>
      </c>
      <c r="AE4210" s="54"/>
    </row>
    <row r="4211" spans="2:31" x14ac:dyDescent="0.3">
      <c r="B4211" s="4" t="s">
        <v>167</v>
      </c>
      <c r="C4211" s="14"/>
      <c r="D4211" s="14"/>
      <c r="E4211" s="70">
        <v>0</v>
      </c>
      <c r="F4211" s="71">
        <v>0</v>
      </c>
      <c r="G4211" s="70">
        <v>0</v>
      </c>
      <c r="H4211" s="71">
        <v>0</v>
      </c>
      <c r="I4211" s="70">
        <v>0</v>
      </c>
      <c r="J4211" s="71">
        <v>0</v>
      </c>
      <c r="K4211" s="70">
        <v>0</v>
      </c>
      <c r="L4211" s="71">
        <v>0</v>
      </c>
      <c r="M4211" s="70">
        <v>0</v>
      </c>
      <c r="N4211" s="71">
        <v>0</v>
      </c>
      <c r="O4211" s="70">
        <v>0</v>
      </c>
      <c r="P4211" s="71">
        <v>0</v>
      </c>
      <c r="Q4211" s="70">
        <v>0</v>
      </c>
      <c r="R4211" s="71">
        <v>0</v>
      </c>
      <c r="S4211" s="70">
        <v>0</v>
      </c>
      <c r="T4211" s="71">
        <v>0</v>
      </c>
      <c r="U4211" s="70">
        <v>0</v>
      </c>
      <c r="V4211" s="71">
        <v>0</v>
      </c>
      <c r="W4211" s="70">
        <v>0</v>
      </c>
      <c r="X4211" s="71">
        <v>0</v>
      </c>
      <c r="Y4211" s="70">
        <v>0</v>
      </c>
      <c r="Z4211" s="71">
        <v>0</v>
      </c>
      <c r="AA4211" s="70">
        <v>0</v>
      </c>
      <c r="AB4211" s="71">
        <v>0</v>
      </c>
      <c r="AC4211" s="54"/>
      <c r="AD4211" s="55">
        <f t="shared" si="87"/>
        <v>0</v>
      </c>
      <c r="AE4211" s="54"/>
    </row>
    <row r="4212" spans="2:31" x14ac:dyDescent="0.3">
      <c r="B4212" s="4" t="s">
        <v>168</v>
      </c>
      <c r="C4212" s="14"/>
      <c r="D4212" s="14"/>
      <c r="E4212" s="70">
        <v>0</v>
      </c>
      <c r="F4212" s="71">
        <v>0</v>
      </c>
      <c r="G4212" s="70">
        <v>0</v>
      </c>
      <c r="H4212" s="71">
        <v>0</v>
      </c>
      <c r="I4212" s="70">
        <v>0</v>
      </c>
      <c r="J4212" s="71">
        <v>0</v>
      </c>
      <c r="K4212" s="70">
        <v>0</v>
      </c>
      <c r="L4212" s="71">
        <v>0</v>
      </c>
      <c r="M4212" s="70">
        <v>0</v>
      </c>
      <c r="N4212" s="71">
        <v>0</v>
      </c>
      <c r="O4212" s="70">
        <v>0</v>
      </c>
      <c r="P4212" s="71">
        <v>0</v>
      </c>
      <c r="Q4212" s="70">
        <v>0</v>
      </c>
      <c r="R4212" s="71">
        <v>0</v>
      </c>
      <c r="S4212" s="70">
        <v>0</v>
      </c>
      <c r="T4212" s="71">
        <v>0</v>
      </c>
      <c r="U4212" s="70">
        <v>0</v>
      </c>
      <c r="V4212" s="71">
        <v>0</v>
      </c>
      <c r="W4212" s="70">
        <v>0</v>
      </c>
      <c r="X4212" s="71">
        <v>0</v>
      </c>
      <c r="Y4212" s="70">
        <v>0</v>
      </c>
      <c r="Z4212" s="71">
        <v>0</v>
      </c>
      <c r="AA4212" s="70">
        <v>0</v>
      </c>
      <c r="AB4212" s="71">
        <v>0</v>
      </c>
      <c r="AC4212" s="54"/>
      <c r="AD4212" s="55">
        <f t="shared" si="87"/>
        <v>0</v>
      </c>
      <c r="AE4212" s="54"/>
    </row>
    <row r="4213" spans="2:31" x14ac:dyDescent="0.3">
      <c r="B4213" s="4" t="s">
        <v>169</v>
      </c>
      <c r="C4213" s="14"/>
      <c r="D4213" s="14"/>
      <c r="E4213" s="70">
        <v>0</v>
      </c>
      <c r="F4213" s="71">
        <v>0</v>
      </c>
      <c r="G4213" s="70">
        <v>0</v>
      </c>
      <c r="H4213" s="71">
        <v>0</v>
      </c>
      <c r="I4213" s="70">
        <v>0</v>
      </c>
      <c r="J4213" s="71">
        <v>0</v>
      </c>
      <c r="K4213" s="70">
        <v>0</v>
      </c>
      <c r="L4213" s="71">
        <v>0</v>
      </c>
      <c r="M4213" s="70">
        <v>0</v>
      </c>
      <c r="N4213" s="71">
        <v>0</v>
      </c>
      <c r="O4213" s="70">
        <v>0</v>
      </c>
      <c r="P4213" s="71">
        <v>0</v>
      </c>
      <c r="Q4213" s="70">
        <v>0</v>
      </c>
      <c r="R4213" s="71">
        <v>0</v>
      </c>
      <c r="S4213" s="70">
        <v>0</v>
      </c>
      <c r="T4213" s="71">
        <v>0</v>
      </c>
      <c r="U4213" s="70">
        <v>0</v>
      </c>
      <c r="V4213" s="71">
        <v>0</v>
      </c>
      <c r="W4213" s="70">
        <v>0</v>
      </c>
      <c r="X4213" s="71">
        <v>0</v>
      </c>
      <c r="Y4213" s="70">
        <v>0</v>
      </c>
      <c r="Z4213" s="71">
        <v>0</v>
      </c>
      <c r="AA4213" s="70">
        <v>0</v>
      </c>
      <c r="AB4213" s="71">
        <v>0</v>
      </c>
      <c r="AC4213" s="54"/>
      <c r="AD4213" s="55">
        <f t="shared" si="87"/>
        <v>0</v>
      </c>
      <c r="AE4213" s="54"/>
    </row>
    <row r="4214" spans="2:31" x14ac:dyDescent="0.3">
      <c r="B4214" s="4" t="s">
        <v>170</v>
      </c>
      <c r="C4214" s="14"/>
      <c r="D4214" s="14"/>
      <c r="E4214" s="70">
        <v>0</v>
      </c>
      <c r="F4214" s="71">
        <v>0</v>
      </c>
      <c r="G4214" s="70">
        <v>0</v>
      </c>
      <c r="H4214" s="71">
        <v>0</v>
      </c>
      <c r="I4214" s="70">
        <v>0</v>
      </c>
      <c r="J4214" s="71">
        <v>0</v>
      </c>
      <c r="K4214" s="70">
        <v>0</v>
      </c>
      <c r="L4214" s="71">
        <v>0</v>
      </c>
      <c r="M4214" s="70">
        <v>0</v>
      </c>
      <c r="N4214" s="71">
        <v>0</v>
      </c>
      <c r="O4214" s="70">
        <v>0</v>
      </c>
      <c r="P4214" s="71">
        <v>0</v>
      </c>
      <c r="Q4214" s="70">
        <v>0</v>
      </c>
      <c r="R4214" s="71">
        <v>0</v>
      </c>
      <c r="S4214" s="70">
        <v>0</v>
      </c>
      <c r="T4214" s="71">
        <v>0</v>
      </c>
      <c r="U4214" s="70">
        <v>0</v>
      </c>
      <c r="V4214" s="71">
        <v>0</v>
      </c>
      <c r="W4214" s="70">
        <v>0</v>
      </c>
      <c r="X4214" s="71">
        <v>0</v>
      </c>
      <c r="Y4214" s="70">
        <v>0</v>
      </c>
      <c r="Z4214" s="71">
        <v>0</v>
      </c>
      <c r="AA4214" s="70">
        <v>0</v>
      </c>
      <c r="AB4214" s="71">
        <v>0</v>
      </c>
      <c r="AC4214" s="54"/>
      <c r="AD4214" s="55">
        <f t="shared" si="87"/>
        <v>0</v>
      </c>
      <c r="AE4214" s="54"/>
    </row>
    <row r="4215" spans="2:31" x14ac:dyDescent="0.3">
      <c r="B4215" s="4" t="s">
        <v>171</v>
      </c>
      <c r="C4215" s="14"/>
      <c r="D4215" s="14"/>
      <c r="E4215" s="70">
        <v>0</v>
      </c>
      <c r="F4215" s="71">
        <v>0</v>
      </c>
      <c r="G4215" s="70">
        <v>0</v>
      </c>
      <c r="H4215" s="71">
        <v>0</v>
      </c>
      <c r="I4215" s="70">
        <v>0</v>
      </c>
      <c r="J4215" s="71">
        <v>0</v>
      </c>
      <c r="K4215" s="70">
        <v>0</v>
      </c>
      <c r="L4215" s="71">
        <v>0</v>
      </c>
      <c r="M4215" s="70">
        <v>0</v>
      </c>
      <c r="N4215" s="71">
        <v>0</v>
      </c>
      <c r="O4215" s="70">
        <v>0</v>
      </c>
      <c r="P4215" s="71">
        <v>0</v>
      </c>
      <c r="Q4215" s="70">
        <v>0</v>
      </c>
      <c r="R4215" s="71">
        <v>0</v>
      </c>
      <c r="S4215" s="70">
        <v>0</v>
      </c>
      <c r="T4215" s="71">
        <v>0</v>
      </c>
      <c r="U4215" s="70">
        <v>0</v>
      </c>
      <c r="V4215" s="71">
        <v>0</v>
      </c>
      <c r="W4215" s="70">
        <v>0</v>
      </c>
      <c r="X4215" s="71">
        <v>0</v>
      </c>
      <c r="Y4215" s="70">
        <v>0</v>
      </c>
      <c r="Z4215" s="71">
        <v>0</v>
      </c>
      <c r="AA4215" s="70">
        <v>0</v>
      </c>
      <c r="AB4215" s="71">
        <v>0</v>
      </c>
      <c r="AC4215" s="54"/>
      <c r="AD4215" s="55">
        <f t="shared" si="87"/>
        <v>0</v>
      </c>
      <c r="AE4215" s="54"/>
    </row>
    <row r="4216" spans="2:31" x14ac:dyDescent="0.3">
      <c r="B4216" s="4" t="s">
        <v>172</v>
      </c>
      <c r="C4216" s="14"/>
      <c r="D4216" s="14"/>
      <c r="E4216" s="70">
        <v>0</v>
      </c>
      <c r="F4216" s="71">
        <v>0</v>
      </c>
      <c r="G4216" s="70">
        <v>0</v>
      </c>
      <c r="H4216" s="71">
        <v>0</v>
      </c>
      <c r="I4216" s="70">
        <v>0</v>
      </c>
      <c r="J4216" s="71">
        <v>0</v>
      </c>
      <c r="K4216" s="70">
        <v>0</v>
      </c>
      <c r="L4216" s="71">
        <v>0</v>
      </c>
      <c r="M4216" s="70">
        <v>0</v>
      </c>
      <c r="N4216" s="71">
        <v>0</v>
      </c>
      <c r="O4216" s="70">
        <v>0</v>
      </c>
      <c r="P4216" s="71">
        <v>0</v>
      </c>
      <c r="Q4216" s="70">
        <v>0</v>
      </c>
      <c r="R4216" s="71">
        <v>0</v>
      </c>
      <c r="S4216" s="70">
        <v>0</v>
      </c>
      <c r="T4216" s="71">
        <v>0</v>
      </c>
      <c r="U4216" s="70">
        <v>0</v>
      </c>
      <c r="V4216" s="71">
        <v>0</v>
      </c>
      <c r="W4216" s="70">
        <v>0</v>
      </c>
      <c r="X4216" s="71">
        <v>0</v>
      </c>
      <c r="Y4216" s="70">
        <v>0</v>
      </c>
      <c r="Z4216" s="71">
        <v>0</v>
      </c>
      <c r="AA4216" s="70">
        <v>0</v>
      </c>
      <c r="AB4216" s="71">
        <v>0</v>
      </c>
      <c r="AC4216" s="54"/>
      <c r="AD4216" s="55">
        <f t="shared" si="87"/>
        <v>0</v>
      </c>
      <c r="AE4216" s="54"/>
    </row>
    <row r="4217" spans="2:31" x14ac:dyDescent="0.3">
      <c r="B4217" s="4" t="s">
        <v>173</v>
      </c>
      <c r="C4217" s="14"/>
      <c r="D4217" s="14"/>
      <c r="E4217" s="70">
        <v>0</v>
      </c>
      <c r="F4217" s="71">
        <v>0</v>
      </c>
      <c r="G4217" s="70">
        <v>0</v>
      </c>
      <c r="H4217" s="71">
        <v>0</v>
      </c>
      <c r="I4217" s="70">
        <v>0</v>
      </c>
      <c r="J4217" s="71">
        <v>0</v>
      </c>
      <c r="K4217" s="70">
        <v>0</v>
      </c>
      <c r="L4217" s="71">
        <v>0</v>
      </c>
      <c r="M4217" s="70">
        <v>0</v>
      </c>
      <c r="N4217" s="71">
        <v>0</v>
      </c>
      <c r="O4217" s="70">
        <v>0</v>
      </c>
      <c r="P4217" s="71">
        <v>0</v>
      </c>
      <c r="Q4217" s="70">
        <v>0</v>
      </c>
      <c r="R4217" s="71">
        <v>0</v>
      </c>
      <c r="S4217" s="70">
        <v>0</v>
      </c>
      <c r="T4217" s="71">
        <v>0</v>
      </c>
      <c r="U4217" s="70">
        <v>0</v>
      </c>
      <c r="V4217" s="71">
        <v>0</v>
      </c>
      <c r="W4217" s="70">
        <v>0</v>
      </c>
      <c r="X4217" s="71">
        <v>0</v>
      </c>
      <c r="Y4217" s="70">
        <v>0</v>
      </c>
      <c r="Z4217" s="71">
        <v>0</v>
      </c>
      <c r="AA4217" s="70">
        <v>0</v>
      </c>
      <c r="AB4217" s="71">
        <v>0</v>
      </c>
      <c r="AC4217" s="54"/>
      <c r="AD4217" s="55">
        <f t="shared" si="87"/>
        <v>0</v>
      </c>
      <c r="AE4217" s="54"/>
    </row>
    <row r="4218" spans="2:31" x14ac:dyDescent="0.3">
      <c r="B4218" s="4" t="s">
        <v>174</v>
      </c>
      <c r="C4218" s="14"/>
      <c r="D4218" s="14"/>
      <c r="E4218" s="70">
        <v>0</v>
      </c>
      <c r="F4218" s="71">
        <v>0</v>
      </c>
      <c r="G4218" s="70">
        <v>0</v>
      </c>
      <c r="H4218" s="71">
        <v>0</v>
      </c>
      <c r="I4218" s="70">
        <v>0</v>
      </c>
      <c r="J4218" s="71">
        <v>0</v>
      </c>
      <c r="K4218" s="70">
        <v>0</v>
      </c>
      <c r="L4218" s="71">
        <v>0</v>
      </c>
      <c r="M4218" s="70">
        <v>0</v>
      </c>
      <c r="N4218" s="71">
        <v>0</v>
      </c>
      <c r="O4218" s="70">
        <v>0</v>
      </c>
      <c r="P4218" s="71">
        <v>0</v>
      </c>
      <c r="Q4218" s="70">
        <v>0</v>
      </c>
      <c r="R4218" s="71">
        <v>0</v>
      </c>
      <c r="S4218" s="70">
        <v>0</v>
      </c>
      <c r="T4218" s="71">
        <v>0</v>
      </c>
      <c r="U4218" s="70">
        <v>0</v>
      </c>
      <c r="V4218" s="71">
        <v>0</v>
      </c>
      <c r="W4218" s="70">
        <v>0</v>
      </c>
      <c r="X4218" s="71">
        <v>0</v>
      </c>
      <c r="Y4218" s="70">
        <v>0</v>
      </c>
      <c r="Z4218" s="71">
        <v>0</v>
      </c>
      <c r="AA4218" s="70">
        <v>0</v>
      </c>
      <c r="AB4218" s="71">
        <v>0</v>
      </c>
      <c r="AC4218" s="54"/>
      <c r="AD4218" s="55">
        <f t="shared" si="87"/>
        <v>0</v>
      </c>
      <c r="AE4218" s="54"/>
    </row>
    <row r="4219" spans="2:31" x14ac:dyDescent="0.3">
      <c r="B4219" s="4" t="s">
        <v>175</v>
      </c>
      <c r="C4219" s="14"/>
      <c r="D4219" s="14"/>
      <c r="E4219" s="70">
        <v>0</v>
      </c>
      <c r="F4219" s="71">
        <v>0</v>
      </c>
      <c r="G4219" s="70">
        <v>0</v>
      </c>
      <c r="H4219" s="71">
        <v>0</v>
      </c>
      <c r="I4219" s="70">
        <v>0</v>
      </c>
      <c r="J4219" s="71">
        <v>0</v>
      </c>
      <c r="K4219" s="70">
        <v>0</v>
      </c>
      <c r="L4219" s="71">
        <v>0</v>
      </c>
      <c r="M4219" s="70">
        <v>0</v>
      </c>
      <c r="N4219" s="71">
        <v>0</v>
      </c>
      <c r="O4219" s="70">
        <v>0</v>
      </c>
      <c r="P4219" s="71">
        <v>0</v>
      </c>
      <c r="Q4219" s="70">
        <v>0</v>
      </c>
      <c r="R4219" s="71">
        <v>0</v>
      </c>
      <c r="S4219" s="70">
        <v>0</v>
      </c>
      <c r="T4219" s="71">
        <v>0</v>
      </c>
      <c r="U4219" s="70">
        <v>0</v>
      </c>
      <c r="V4219" s="71">
        <v>0</v>
      </c>
      <c r="W4219" s="70">
        <v>0</v>
      </c>
      <c r="X4219" s="71">
        <v>0</v>
      </c>
      <c r="Y4219" s="70">
        <v>0</v>
      </c>
      <c r="Z4219" s="71">
        <v>0</v>
      </c>
      <c r="AA4219" s="70">
        <v>0</v>
      </c>
      <c r="AB4219" s="71">
        <v>0</v>
      </c>
      <c r="AC4219" s="54"/>
      <c r="AD4219" s="55">
        <f t="shared" si="87"/>
        <v>0</v>
      </c>
      <c r="AE4219" s="54"/>
    </row>
    <row r="4220" spans="2:31" x14ac:dyDescent="0.3">
      <c r="B4220" s="4" t="s">
        <v>176</v>
      </c>
      <c r="C4220" s="14"/>
      <c r="D4220" s="14"/>
      <c r="E4220" s="70">
        <v>0</v>
      </c>
      <c r="F4220" s="71">
        <v>0</v>
      </c>
      <c r="G4220" s="70">
        <v>0</v>
      </c>
      <c r="H4220" s="71">
        <v>0</v>
      </c>
      <c r="I4220" s="70">
        <v>0</v>
      </c>
      <c r="J4220" s="71">
        <v>0</v>
      </c>
      <c r="K4220" s="70">
        <v>0</v>
      </c>
      <c r="L4220" s="71">
        <v>0</v>
      </c>
      <c r="M4220" s="70">
        <v>0</v>
      </c>
      <c r="N4220" s="71">
        <v>0</v>
      </c>
      <c r="O4220" s="70">
        <v>0</v>
      </c>
      <c r="P4220" s="71">
        <v>0</v>
      </c>
      <c r="Q4220" s="70">
        <v>0</v>
      </c>
      <c r="R4220" s="71">
        <v>0</v>
      </c>
      <c r="S4220" s="70">
        <v>0</v>
      </c>
      <c r="T4220" s="71">
        <v>0</v>
      </c>
      <c r="U4220" s="70">
        <v>0</v>
      </c>
      <c r="V4220" s="71">
        <v>0</v>
      </c>
      <c r="W4220" s="70">
        <v>0</v>
      </c>
      <c r="X4220" s="71">
        <v>0</v>
      </c>
      <c r="Y4220" s="70">
        <v>0</v>
      </c>
      <c r="Z4220" s="71">
        <v>0</v>
      </c>
      <c r="AA4220" s="70">
        <v>0</v>
      </c>
      <c r="AB4220" s="71">
        <v>0</v>
      </c>
      <c r="AC4220" s="54"/>
      <c r="AD4220" s="55">
        <f t="shared" si="87"/>
        <v>0</v>
      </c>
      <c r="AE4220" s="54"/>
    </row>
    <row r="4221" spans="2:31" x14ac:dyDescent="0.3">
      <c r="B4221" s="4" t="s">
        <v>177</v>
      </c>
      <c r="C4221" s="14"/>
      <c r="D4221" s="14"/>
      <c r="E4221" s="70">
        <v>0</v>
      </c>
      <c r="F4221" s="71">
        <v>0</v>
      </c>
      <c r="G4221" s="70">
        <v>0</v>
      </c>
      <c r="H4221" s="71">
        <v>0</v>
      </c>
      <c r="I4221" s="70">
        <v>0</v>
      </c>
      <c r="J4221" s="71">
        <v>0</v>
      </c>
      <c r="K4221" s="70">
        <v>0</v>
      </c>
      <c r="L4221" s="71">
        <v>0</v>
      </c>
      <c r="M4221" s="70">
        <v>0</v>
      </c>
      <c r="N4221" s="71">
        <v>0</v>
      </c>
      <c r="O4221" s="70">
        <v>0</v>
      </c>
      <c r="P4221" s="71">
        <v>0</v>
      </c>
      <c r="Q4221" s="70">
        <v>0</v>
      </c>
      <c r="R4221" s="71">
        <v>0</v>
      </c>
      <c r="S4221" s="70">
        <v>0</v>
      </c>
      <c r="T4221" s="71">
        <v>0</v>
      </c>
      <c r="U4221" s="70">
        <v>0</v>
      </c>
      <c r="V4221" s="71">
        <v>0</v>
      </c>
      <c r="W4221" s="70">
        <v>0</v>
      </c>
      <c r="X4221" s="71">
        <v>0</v>
      </c>
      <c r="Y4221" s="70">
        <v>0</v>
      </c>
      <c r="Z4221" s="71">
        <v>0</v>
      </c>
      <c r="AA4221" s="70">
        <v>0</v>
      </c>
      <c r="AB4221" s="71">
        <v>0</v>
      </c>
      <c r="AC4221" s="54"/>
      <c r="AD4221" s="55">
        <f t="shared" si="87"/>
        <v>0</v>
      </c>
      <c r="AE4221" s="54"/>
    </row>
    <row r="4222" spans="2:31" x14ac:dyDescent="0.3">
      <c r="B4222" s="4" t="s">
        <v>178</v>
      </c>
      <c r="C4222" s="14"/>
      <c r="D4222" s="14"/>
      <c r="E4222" s="70">
        <v>0</v>
      </c>
      <c r="F4222" s="71">
        <v>0</v>
      </c>
      <c r="G4222" s="70">
        <v>0</v>
      </c>
      <c r="H4222" s="71">
        <v>0</v>
      </c>
      <c r="I4222" s="70">
        <v>0</v>
      </c>
      <c r="J4222" s="71">
        <v>0</v>
      </c>
      <c r="K4222" s="70">
        <v>0</v>
      </c>
      <c r="L4222" s="71">
        <v>0</v>
      </c>
      <c r="M4222" s="70">
        <v>0</v>
      </c>
      <c r="N4222" s="71">
        <v>0</v>
      </c>
      <c r="O4222" s="70">
        <v>0</v>
      </c>
      <c r="P4222" s="71">
        <v>0</v>
      </c>
      <c r="Q4222" s="70">
        <v>0</v>
      </c>
      <c r="R4222" s="71">
        <v>0</v>
      </c>
      <c r="S4222" s="70">
        <v>0</v>
      </c>
      <c r="T4222" s="71">
        <v>0</v>
      </c>
      <c r="U4222" s="70">
        <v>0</v>
      </c>
      <c r="V4222" s="71">
        <v>0</v>
      </c>
      <c r="W4222" s="70">
        <v>0</v>
      </c>
      <c r="X4222" s="71">
        <v>0</v>
      </c>
      <c r="Y4222" s="70">
        <v>0</v>
      </c>
      <c r="Z4222" s="71">
        <v>0</v>
      </c>
      <c r="AA4222" s="70">
        <v>0</v>
      </c>
      <c r="AB4222" s="71">
        <v>0</v>
      </c>
      <c r="AC4222" s="54"/>
      <c r="AD4222" s="55">
        <f t="shared" si="87"/>
        <v>0</v>
      </c>
      <c r="AE4222" s="54"/>
    </row>
    <row r="4223" spans="2:31" x14ac:dyDescent="0.3">
      <c r="B4223" s="4" t="s">
        <v>179</v>
      </c>
      <c r="C4223" s="14"/>
      <c r="D4223" s="14"/>
      <c r="E4223" s="70">
        <v>0</v>
      </c>
      <c r="F4223" s="71">
        <v>0</v>
      </c>
      <c r="G4223" s="70">
        <v>0</v>
      </c>
      <c r="H4223" s="71">
        <v>0</v>
      </c>
      <c r="I4223" s="70">
        <v>0</v>
      </c>
      <c r="J4223" s="71">
        <v>0</v>
      </c>
      <c r="K4223" s="70">
        <v>0</v>
      </c>
      <c r="L4223" s="71">
        <v>0</v>
      </c>
      <c r="M4223" s="70">
        <v>0</v>
      </c>
      <c r="N4223" s="71">
        <v>0</v>
      </c>
      <c r="O4223" s="70">
        <v>0</v>
      </c>
      <c r="P4223" s="71">
        <v>0</v>
      </c>
      <c r="Q4223" s="70">
        <v>0</v>
      </c>
      <c r="R4223" s="71">
        <v>0</v>
      </c>
      <c r="S4223" s="70">
        <v>0</v>
      </c>
      <c r="T4223" s="71">
        <v>0</v>
      </c>
      <c r="U4223" s="70">
        <v>0</v>
      </c>
      <c r="V4223" s="71">
        <v>0</v>
      </c>
      <c r="W4223" s="70">
        <v>0</v>
      </c>
      <c r="X4223" s="71">
        <v>0</v>
      </c>
      <c r="Y4223" s="70">
        <v>0</v>
      </c>
      <c r="Z4223" s="71">
        <v>0</v>
      </c>
      <c r="AA4223" s="70">
        <v>0</v>
      </c>
      <c r="AB4223" s="71">
        <v>0</v>
      </c>
      <c r="AC4223" s="54"/>
      <c r="AD4223" s="55">
        <f t="shared" si="87"/>
        <v>0</v>
      </c>
      <c r="AE4223" s="54"/>
    </row>
    <row r="4224" spans="2:31" x14ac:dyDescent="0.3">
      <c r="B4224" s="4" t="s">
        <v>180</v>
      </c>
      <c r="C4224" s="14"/>
      <c r="D4224" s="14"/>
      <c r="E4224" s="70">
        <v>0</v>
      </c>
      <c r="F4224" s="71">
        <v>0</v>
      </c>
      <c r="G4224" s="70">
        <v>0</v>
      </c>
      <c r="H4224" s="71">
        <v>0</v>
      </c>
      <c r="I4224" s="70">
        <v>0</v>
      </c>
      <c r="J4224" s="71">
        <v>0</v>
      </c>
      <c r="K4224" s="70">
        <v>0</v>
      </c>
      <c r="L4224" s="71">
        <v>0</v>
      </c>
      <c r="M4224" s="70">
        <v>0</v>
      </c>
      <c r="N4224" s="71">
        <v>0</v>
      </c>
      <c r="O4224" s="70">
        <v>0</v>
      </c>
      <c r="P4224" s="71">
        <v>0</v>
      </c>
      <c r="Q4224" s="70">
        <v>0</v>
      </c>
      <c r="R4224" s="71">
        <v>0</v>
      </c>
      <c r="S4224" s="70">
        <v>0</v>
      </c>
      <c r="T4224" s="71">
        <v>0</v>
      </c>
      <c r="U4224" s="70">
        <v>0</v>
      </c>
      <c r="V4224" s="71">
        <v>0</v>
      </c>
      <c r="W4224" s="70">
        <v>0</v>
      </c>
      <c r="X4224" s="71">
        <v>0</v>
      </c>
      <c r="Y4224" s="70">
        <v>0</v>
      </c>
      <c r="Z4224" s="71">
        <v>0</v>
      </c>
      <c r="AA4224" s="70">
        <v>0</v>
      </c>
      <c r="AB4224" s="71">
        <v>0</v>
      </c>
      <c r="AC4224" s="54"/>
      <c r="AD4224" s="55">
        <f t="shared" si="87"/>
        <v>0</v>
      </c>
      <c r="AE4224" s="54"/>
    </row>
    <row r="4225" spans="2:31" x14ac:dyDescent="0.3">
      <c r="B4225" s="4" t="s">
        <v>181</v>
      </c>
      <c r="C4225" s="14"/>
      <c r="D4225" s="14"/>
      <c r="E4225" s="70">
        <v>0</v>
      </c>
      <c r="F4225" s="71">
        <v>0</v>
      </c>
      <c r="G4225" s="70">
        <v>0</v>
      </c>
      <c r="H4225" s="71">
        <v>0</v>
      </c>
      <c r="I4225" s="70">
        <v>0</v>
      </c>
      <c r="J4225" s="71">
        <v>0</v>
      </c>
      <c r="K4225" s="70">
        <v>0</v>
      </c>
      <c r="L4225" s="71">
        <v>0</v>
      </c>
      <c r="M4225" s="70">
        <v>0</v>
      </c>
      <c r="N4225" s="71">
        <v>0</v>
      </c>
      <c r="O4225" s="70">
        <v>0</v>
      </c>
      <c r="P4225" s="71">
        <v>0</v>
      </c>
      <c r="Q4225" s="70">
        <v>0</v>
      </c>
      <c r="R4225" s="71">
        <v>0</v>
      </c>
      <c r="S4225" s="70">
        <v>0</v>
      </c>
      <c r="T4225" s="71">
        <v>0</v>
      </c>
      <c r="U4225" s="70">
        <v>0</v>
      </c>
      <c r="V4225" s="71">
        <v>0</v>
      </c>
      <c r="W4225" s="70">
        <v>0</v>
      </c>
      <c r="X4225" s="71">
        <v>0</v>
      </c>
      <c r="Y4225" s="70">
        <v>0</v>
      </c>
      <c r="Z4225" s="71">
        <v>0</v>
      </c>
      <c r="AA4225" s="70">
        <v>0</v>
      </c>
      <c r="AB4225" s="71">
        <v>0</v>
      </c>
      <c r="AC4225" s="54"/>
      <c r="AD4225" s="55">
        <f t="shared" si="87"/>
        <v>0</v>
      </c>
      <c r="AE4225" s="54"/>
    </row>
    <row r="4226" spans="2:31" x14ac:dyDescent="0.3">
      <c r="B4226" s="4" t="s">
        <v>182</v>
      </c>
      <c r="C4226" s="14"/>
      <c r="D4226" s="14"/>
      <c r="E4226" s="70">
        <v>0</v>
      </c>
      <c r="F4226" s="71">
        <v>0</v>
      </c>
      <c r="G4226" s="70">
        <v>0</v>
      </c>
      <c r="H4226" s="71">
        <v>0</v>
      </c>
      <c r="I4226" s="70">
        <v>0</v>
      </c>
      <c r="J4226" s="71">
        <v>0</v>
      </c>
      <c r="K4226" s="70">
        <v>0</v>
      </c>
      <c r="L4226" s="71">
        <v>0</v>
      </c>
      <c r="M4226" s="70">
        <v>0</v>
      </c>
      <c r="N4226" s="71">
        <v>0</v>
      </c>
      <c r="O4226" s="70">
        <v>0</v>
      </c>
      <c r="P4226" s="71">
        <v>0</v>
      </c>
      <c r="Q4226" s="70">
        <v>0</v>
      </c>
      <c r="R4226" s="71">
        <v>0</v>
      </c>
      <c r="S4226" s="70">
        <v>0</v>
      </c>
      <c r="T4226" s="71">
        <v>0</v>
      </c>
      <c r="U4226" s="70">
        <v>0</v>
      </c>
      <c r="V4226" s="71">
        <v>0</v>
      </c>
      <c r="W4226" s="70">
        <v>0</v>
      </c>
      <c r="X4226" s="71">
        <v>0</v>
      </c>
      <c r="Y4226" s="70">
        <v>0</v>
      </c>
      <c r="Z4226" s="71">
        <v>0</v>
      </c>
      <c r="AA4226" s="70">
        <v>0</v>
      </c>
      <c r="AB4226" s="71">
        <v>0</v>
      </c>
      <c r="AC4226" s="54"/>
      <c r="AD4226" s="55">
        <f t="shared" si="87"/>
        <v>0</v>
      </c>
      <c r="AE4226" s="54"/>
    </row>
    <row r="4227" spans="2:31" x14ac:dyDescent="0.3">
      <c r="B4227" s="4" t="s">
        <v>183</v>
      </c>
      <c r="C4227" s="14"/>
      <c r="D4227" s="14"/>
      <c r="E4227" s="70">
        <v>0</v>
      </c>
      <c r="F4227" s="71">
        <v>0</v>
      </c>
      <c r="G4227" s="70">
        <v>0</v>
      </c>
      <c r="H4227" s="71">
        <v>0</v>
      </c>
      <c r="I4227" s="70">
        <v>0</v>
      </c>
      <c r="J4227" s="71">
        <v>0</v>
      </c>
      <c r="K4227" s="70">
        <v>0</v>
      </c>
      <c r="L4227" s="71">
        <v>0</v>
      </c>
      <c r="M4227" s="70">
        <v>0</v>
      </c>
      <c r="N4227" s="71">
        <v>0</v>
      </c>
      <c r="O4227" s="70">
        <v>0</v>
      </c>
      <c r="P4227" s="71">
        <v>0</v>
      </c>
      <c r="Q4227" s="70">
        <v>0</v>
      </c>
      <c r="R4227" s="71">
        <v>0</v>
      </c>
      <c r="S4227" s="70">
        <v>0</v>
      </c>
      <c r="T4227" s="71">
        <v>0</v>
      </c>
      <c r="U4227" s="70">
        <v>0</v>
      </c>
      <c r="V4227" s="71">
        <v>0</v>
      </c>
      <c r="W4227" s="70">
        <v>0</v>
      </c>
      <c r="X4227" s="71">
        <v>0</v>
      </c>
      <c r="Y4227" s="70">
        <v>0</v>
      </c>
      <c r="Z4227" s="71">
        <v>0</v>
      </c>
      <c r="AA4227" s="70">
        <v>0</v>
      </c>
      <c r="AB4227" s="71">
        <v>0</v>
      </c>
      <c r="AC4227" s="54"/>
      <c r="AD4227" s="55">
        <f t="shared" si="87"/>
        <v>0</v>
      </c>
      <c r="AE4227" s="54"/>
    </row>
    <row r="4228" spans="2:31" x14ac:dyDescent="0.3">
      <c r="B4228" s="4" t="s">
        <v>184</v>
      </c>
      <c r="C4228" s="14"/>
      <c r="D4228" s="14"/>
      <c r="E4228" s="70">
        <v>0</v>
      </c>
      <c r="F4228" s="71">
        <v>0</v>
      </c>
      <c r="G4228" s="70">
        <v>0</v>
      </c>
      <c r="H4228" s="71">
        <v>0</v>
      </c>
      <c r="I4228" s="70">
        <v>0</v>
      </c>
      <c r="J4228" s="71">
        <v>0</v>
      </c>
      <c r="K4228" s="70">
        <v>0</v>
      </c>
      <c r="L4228" s="71">
        <v>0</v>
      </c>
      <c r="M4228" s="70">
        <v>0</v>
      </c>
      <c r="N4228" s="71">
        <v>0</v>
      </c>
      <c r="O4228" s="70">
        <v>0</v>
      </c>
      <c r="P4228" s="71">
        <v>0</v>
      </c>
      <c r="Q4228" s="70">
        <v>0</v>
      </c>
      <c r="R4228" s="71">
        <v>0</v>
      </c>
      <c r="S4228" s="70">
        <v>0</v>
      </c>
      <c r="T4228" s="71">
        <v>0</v>
      </c>
      <c r="U4228" s="70">
        <v>0</v>
      </c>
      <c r="V4228" s="71">
        <v>0</v>
      </c>
      <c r="W4228" s="70">
        <v>0</v>
      </c>
      <c r="X4228" s="71">
        <v>0</v>
      </c>
      <c r="Y4228" s="70">
        <v>0</v>
      </c>
      <c r="Z4228" s="71">
        <v>0</v>
      </c>
      <c r="AA4228" s="70">
        <v>0</v>
      </c>
      <c r="AB4228" s="71">
        <v>0</v>
      </c>
      <c r="AC4228" s="54"/>
      <c r="AD4228" s="55">
        <f t="shared" si="87"/>
        <v>0</v>
      </c>
      <c r="AE4228" s="54"/>
    </row>
    <row r="4229" spans="2:31" x14ac:dyDescent="0.3">
      <c r="B4229" s="4" t="s">
        <v>185</v>
      </c>
      <c r="C4229" s="14"/>
      <c r="D4229" s="14"/>
      <c r="E4229" s="70">
        <v>0</v>
      </c>
      <c r="F4229" s="71">
        <v>0</v>
      </c>
      <c r="G4229" s="70">
        <v>0</v>
      </c>
      <c r="H4229" s="71">
        <v>0</v>
      </c>
      <c r="I4229" s="70">
        <v>0</v>
      </c>
      <c r="J4229" s="71">
        <v>0</v>
      </c>
      <c r="K4229" s="70">
        <v>0</v>
      </c>
      <c r="L4229" s="71">
        <v>0</v>
      </c>
      <c r="M4229" s="70">
        <v>0</v>
      </c>
      <c r="N4229" s="71">
        <v>0</v>
      </c>
      <c r="O4229" s="70">
        <v>0</v>
      </c>
      <c r="P4229" s="71">
        <v>0</v>
      </c>
      <c r="Q4229" s="70">
        <v>0</v>
      </c>
      <c r="R4229" s="71">
        <v>0</v>
      </c>
      <c r="S4229" s="70">
        <v>0</v>
      </c>
      <c r="T4229" s="71">
        <v>0</v>
      </c>
      <c r="U4229" s="70">
        <v>0</v>
      </c>
      <c r="V4229" s="71">
        <v>0</v>
      </c>
      <c r="W4229" s="70">
        <v>0</v>
      </c>
      <c r="X4229" s="71">
        <v>0</v>
      </c>
      <c r="Y4229" s="70">
        <v>0</v>
      </c>
      <c r="Z4229" s="71">
        <v>0</v>
      </c>
      <c r="AA4229" s="70">
        <v>0</v>
      </c>
      <c r="AB4229" s="71">
        <v>0</v>
      </c>
      <c r="AC4229" s="54"/>
      <c r="AD4229" s="55">
        <f t="shared" si="87"/>
        <v>0</v>
      </c>
      <c r="AE4229" s="54"/>
    </row>
    <row r="4230" spans="2:31" x14ac:dyDescent="0.3">
      <c r="B4230" s="4" t="s">
        <v>186</v>
      </c>
      <c r="C4230" s="14"/>
      <c r="D4230" s="14"/>
      <c r="E4230" s="70">
        <v>0</v>
      </c>
      <c r="F4230" s="71">
        <v>0</v>
      </c>
      <c r="G4230" s="70">
        <v>0</v>
      </c>
      <c r="H4230" s="71">
        <v>0</v>
      </c>
      <c r="I4230" s="70">
        <v>0</v>
      </c>
      <c r="J4230" s="71">
        <v>0</v>
      </c>
      <c r="K4230" s="70">
        <v>0</v>
      </c>
      <c r="L4230" s="71">
        <v>0</v>
      </c>
      <c r="M4230" s="70">
        <v>0</v>
      </c>
      <c r="N4230" s="71">
        <v>0</v>
      </c>
      <c r="O4230" s="70">
        <v>0</v>
      </c>
      <c r="P4230" s="71">
        <v>0</v>
      </c>
      <c r="Q4230" s="70">
        <v>0</v>
      </c>
      <c r="R4230" s="71">
        <v>0</v>
      </c>
      <c r="S4230" s="70">
        <v>0</v>
      </c>
      <c r="T4230" s="71">
        <v>0</v>
      </c>
      <c r="U4230" s="70">
        <v>0</v>
      </c>
      <c r="V4230" s="71">
        <v>0</v>
      </c>
      <c r="W4230" s="70">
        <v>0</v>
      </c>
      <c r="X4230" s="71">
        <v>0</v>
      </c>
      <c r="Y4230" s="70">
        <v>0</v>
      </c>
      <c r="Z4230" s="71">
        <v>0</v>
      </c>
      <c r="AA4230" s="70">
        <v>0</v>
      </c>
      <c r="AB4230" s="71">
        <v>0</v>
      </c>
      <c r="AC4230" s="54"/>
      <c r="AD4230" s="55">
        <f t="shared" si="87"/>
        <v>0</v>
      </c>
      <c r="AE4230" s="54"/>
    </row>
    <row r="4231" spans="2:31" x14ac:dyDescent="0.3">
      <c r="B4231" s="4" t="s">
        <v>187</v>
      </c>
      <c r="C4231" s="14"/>
      <c r="D4231" s="14"/>
      <c r="E4231" s="70">
        <v>0</v>
      </c>
      <c r="F4231" s="71">
        <v>0</v>
      </c>
      <c r="G4231" s="70">
        <v>0</v>
      </c>
      <c r="H4231" s="71">
        <v>0</v>
      </c>
      <c r="I4231" s="70">
        <v>0</v>
      </c>
      <c r="J4231" s="71">
        <v>0</v>
      </c>
      <c r="K4231" s="70">
        <v>0</v>
      </c>
      <c r="L4231" s="71">
        <v>0</v>
      </c>
      <c r="M4231" s="70">
        <v>0</v>
      </c>
      <c r="N4231" s="71">
        <v>0</v>
      </c>
      <c r="O4231" s="70">
        <v>0</v>
      </c>
      <c r="P4231" s="71">
        <v>0</v>
      </c>
      <c r="Q4231" s="70">
        <v>0</v>
      </c>
      <c r="R4231" s="71">
        <v>0</v>
      </c>
      <c r="S4231" s="70">
        <v>0</v>
      </c>
      <c r="T4231" s="71">
        <v>0</v>
      </c>
      <c r="U4231" s="70">
        <v>0</v>
      </c>
      <c r="V4231" s="71">
        <v>0</v>
      </c>
      <c r="W4231" s="70">
        <v>0</v>
      </c>
      <c r="X4231" s="71">
        <v>0</v>
      </c>
      <c r="Y4231" s="70">
        <v>0</v>
      </c>
      <c r="Z4231" s="71">
        <v>0</v>
      </c>
      <c r="AA4231" s="70">
        <v>0</v>
      </c>
      <c r="AB4231" s="71">
        <v>0</v>
      </c>
      <c r="AC4231" s="54"/>
      <c r="AD4231" s="55">
        <f t="shared" si="87"/>
        <v>0</v>
      </c>
      <c r="AE4231" s="54"/>
    </row>
    <row r="4232" spans="2:31" x14ac:dyDescent="0.3">
      <c r="B4232" s="4" t="s">
        <v>188</v>
      </c>
      <c r="C4232" s="14"/>
      <c r="D4232" s="14"/>
      <c r="E4232" s="70">
        <v>0</v>
      </c>
      <c r="F4232" s="71">
        <v>0</v>
      </c>
      <c r="G4232" s="70">
        <v>0</v>
      </c>
      <c r="H4232" s="71">
        <v>0</v>
      </c>
      <c r="I4232" s="70">
        <v>0</v>
      </c>
      <c r="J4232" s="71">
        <v>0</v>
      </c>
      <c r="K4232" s="70">
        <v>0</v>
      </c>
      <c r="L4232" s="71">
        <v>0</v>
      </c>
      <c r="M4232" s="70">
        <v>0</v>
      </c>
      <c r="N4232" s="71">
        <v>0</v>
      </c>
      <c r="O4232" s="70">
        <v>0</v>
      </c>
      <c r="P4232" s="71">
        <v>0</v>
      </c>
      <c r="Q4232" s="70">
        <v>0</v>
      </c>
      <c r="R4232" s="71">
        <v>0</v>
      </c>
      <c r="S4232" s="70">
        <v>0</v>
      </c>
      <c r="T4232" s="71">
        <v>0</v>
      </c>
      <c r="U4232" s="70">
        <v>0</v>
      </c>
      <c r="V4232" s="71">
        <v>0</v>
      </c>
      <c r="W4232" s="70">
        <v>0</v>
      </c>
      <c r="X4232" s="71">
        <v>0</v>
      </c>
      <c r="Y4232" s="70">
        <v>0</v>
      </c>
      <c r="Z4232" s="71">
        <v>0</v>
      </c>
      <c r="AA4232" s="70">
        <v>0</v>
      </c>
      <c r="AB4232" s="71">
        <v>0</v>
      </c>
      <c r="AC4232" s="54"/>
      <c r="AD4232" s="55">
        <f t="shared" si="87"/>
        <v>0</v>
      </c>
      <c r="AE4232" s="54"/>
    </row>
    <row r="4233" spans="2:31" x14ac:dyDescent="0.3">
      <c r="B4233" s="4" t="s">
        <v>189</v>
      </c>
      <c r="C4233" s="14"/>
      <c r="D4233" s="14"/>
      <c r="E4233" s="70">
        <v>0</v>
      </c>
      <c r="F4233" s="71">
        <v>0</v>
      </c>
      <c r="G4233" s="70">
        <v>0</v>
      </c>
      <c r="H4233" s="71">
        <v>0</v>
      </c>
      <c r="I4233" s="70">
        <v>0</v>
      </c>
      <c r="J4233" s="71">
        <v>0</v>
      </c>
      <c r="K4233" s="70">
        <v>0</v>
      </c>
      <c r="L4233" s="71">
        <v>0</v>
      </c>
      <c r="M4233" s="70">
        <v>0</v>
      </c>
      <c r="N4233" s="71">
        <v>0</v>
      </c>
      <c r="O4233" s="70">
        <v>0</v>
      </c>
      <c r="P4233" s="71">
        <v>0</v>
      </c>
      <c r="Q4233" s="70">
        <v>0</v>
      </c>
      <c r="R4233" s="71">
        <v>0</v>
      </c>
      <c r="S4233" s="70">
        <v>0</v>
      </c>
      <c r="T4233" s="71">
        <v>0</v>
      </c>
      <c r="U4233" s="70">
        <v>0</v>
      </c>
      <c r="V4233" s="71">
        <v>0</v>
      </c>
      <c r="W4233" s="70">
        <v>0</v>
      </c>
      <c r="X4233" s="71">
        <v>0</v>
      </c>
      <c r="Y4233" s="70">
        <v>0</v>
      </c>
      <c r="Z4233" s="71">
        <v>0</v>
      </c>
      <c r="AA4233" s="70">
        <v>0</v>
      </c>
      <c r="AB4233" s="71">
        <v>0</v>
      </c>
      <c r="AC4233" s="54"/>
      <c r="AD4233" s="55">
        <f t="shared" si="87"/>
        <v>0</v>
      </c>
      <c r="AE4233" s="54"/>
    </row>
    <row r="4234" spans="2:31" x14ac:dyDescent="0.3">
      <c r="B4234" s="4" t="s">
        <v>190</v>
      </c>
      <c r="C4234" s="14"/>
      <c r="D4234" s="14"/>
      <c r="E4234" s="70">
        <v>0</v>
      </c>
      <c r="F4234" s="71">
        <v>0</v>
      </c>
      <c r="G4234" s="70">
        <v>0</v>
      </c>
      <c r="H4234" s="71">
        <v>0</v>
      </c>
      <c r="I4234" s="70">
        <v>0</v>
      </c>
      <c r="J4234" s="71">
        <v>0</v>
      </c>
      <c r="K4234" s="70">
        <v>0</v>
      </c>
      <c r="L4234" s="71">
        <v>0</v>
      </c>
      <c r="M4234" s="70">
        <v>0</v>
      </c>
      <c r="N4234" s="71">
        <v>0</v>
      </c>
      <c r="O4234" s="70">
        <v>0</v>
      </c>
      <c r="P4234" s="71">
        <v>0</v>
      </c>
      <c r="Q4234" s="70">
        <v>0</v>
      </c>
      <c r="R4234" s="71">
        <v>0</v>
      </c>
      <c r="S4234" s="70">
        <v>0</v>
      </c>
      <c r="T4234" s="71">
        <v>0</v>
      </c>
      <c r="U4234" s="70">
        <v>0</v>
      </c>
      <c r="V4234" s="71">
        <v>0</v>
      </c>
      <c r="W4234" s="70">
        <v>0</v>
      </c>
      <c r="X4234" s="71">
        <v>0</v>
      </c>
      <c r="Y4234" s="70">
        <v>0</v>
      </c>
      <c r="Z4234" s="71">
        <v>0</v>
      </c>
      <c r="AA4234" s="70">
        <v>0</v>
      </c>
      <c r="AB4234" s="71">
        <v>0</v>
      </c>
      <c r="AC4234" s="54"/>
      <c r="AD4234" s="55">
        <f t="shared" si="87"/>
        <v>0</v>
      </c>
      <c r="AE4234" s="54"/>
    </row>
    <row r="4235" spans="2:31" x14ac:dyDescent="0.3">
      <c r="B4235" s="4" t="s">
        <v>191</v>
      </c>
      <c r="C4235" s="14"/>
      <c r="D4235" s="14"/>
      <c r="E4235" s="70">
        <v>0</v>
      </c>
      <c r="F4235" s="71">
        <v>0</v>
      </c>
      <c r="G4235" s="70">
        <v>0</v>
      </c>
      <c r="H4235" s="71">
        <v>0</v>
      </c>
      <c r="I4235" s="70">
        <v>0</v>
      </c>
      <c r="J4235" s="71">
        <v>0</v>
      </c>
      <c r="K4235" s="70">
        <v>0</v>
      </c>
      <c r="L4235" s="71">
        <v>0</v>
      </c>
      <c r="M4235" s="70">
        <v>0</v>
      </c>
      <c r="N4235" s="71">
        <v>0</v>
      </c>
      <c r="O4235" s="70">
        <v>0</v>
      </c>
      <c r="P4235" s="71">
        <v>0</v>
      </c>
      <c r="Q4235" s="70">
        <v>0</v>
      </c>
      <c r="R4235" s="71">
        <v>0</v>
      </c>
      <c r="S4235" s="70">
        <v>0</v>
      </c>
      <c r="T4235" s="71">
        <v>0</v>
      </c>
      <c r="U4235" s="70">
        <v>0</v>
      </c>
      <c r="V4235" s="71">
        <v>0</v>
      </c>
      <c r="W4235" s="70">
        <v>0</v>
      </c>
      <c r="X4235" s="71">
        <v>0</v>
      </c>
      <c r="Y4235" s="70">
        <v>0</v>
      </c>
      <c r="Z4235" s="71">
        <v>0</v>
      </c>
      <c r="AA4235" s="70">
        <v>0</v>
      </c>
      <c r="AB4235" s="71">
        <v>0</v>
      </c>
      <c r="AC4235" s="54"/>
      <c r="AD4235" s="55">
        <f t="shared" si="87"/>
        <v>0</v>
      </c>
      <c r="AE4235" s="54"/>
    </row>
    <row r="4236" spans="2:31" x14ac:dyDescent="0.3">
      <c r="B4236" s="4" t="s">
        <v>192</v>
      </c>
      <c r="C4236" s="14"/>
      <c r="D4236" s="14"/>
      <c r="E4236" s="70">
        <v>0</v>
      </c>
      <c r="F4236" s="71">
        <v>0</v>
      </c>
      <c r="G4236" s="70">
        <v>0</v>
      </c>
      <c r="H4236" s="71">
        <v>0</v>
      </c>
      <c r="I4236" s="70">
        <v>0</v>
      </c>
      <c r="J4236" s="71">
        <v>0</v>
      </c>
      <c r="K4236" s="70">
        <v>0</v>
      </c>
      <c r="L4236" s="71">
        <v>0</v>
      </c>
      <c r="M4236" s="70">
        <v>0</v>
      </c>
      <c r="N4236" s="71">
        <v>0</v>
      </c>
      <c r="O4236" s="70">
        <v>0</v>
      </c>
      <c r="P4236" s="71">
        <v>0</v>
      </c>
      <c r="Q4236" s="70">
        <v>0</v>
      </c>
      <c r="R4236" s="71">
        <v>0</v>
      </c>
      <c r="S4236" s="70">
        <v>0</v>
      </c>
      <c r="T4236" s="71">
        <v>0</v>
      </c>
      <c r="U4236" s="70">
        <v>0</v>
      </c>
      <c r="V4236" s="71">
        <v>0</v>
      </c>
      <c r="W4236" s="70">
        <v>0</v>
      </c>
      <c r="X4236" s="71">
        <v>0</v>
      </c>
      <c r="Y4236" s="70">
        <v>0</v>
      </c>
      <c r="Z4236" s="71">
        <v>0</v>
      </c>
      <c r="AA4236" s="70">
        <v>0</v>
      </c>
      <c r="AB4236" s="71">
        <v>0</v>
      </c>
      <c r="AC4236" s="54"/>
      <c r="AD4236" s="55">
        <f t="shared" si="87"/>
        <v>0</v>
      </c>
      <c r="AE4236" s="54"/>
    </row>
    <row r="4237" spans="2:31" x14ac:dyDescent="0.3">
      <c r="B4237" s="4" t="s">
        <v>193</v>
      </c>
      <c r="C4237" s="14"/>
      <c r="D4237" s="14"/>
      <c r="E4237" s="70">
        <v>0</v>
      </c>
      <c r="F4237" s="71">
        <v>0</v>
      </c>
      <c r="G4237" s="70">
        <v>0</v>
      </c>
      <c r="H4237" s="71">
        <v>0</v>
      </c>
      <c r="I4237" s="70">
        <v>0</v>
      </c>
      <c r="J4237" s="71">
        <v>0</v>
      </c>
      <c r="K4237" s="70">
        <v>0</v>
      </c>
      <c r="L4237" s="71">
        <v>0</v>
      </c>
      <c r="M4237" s="70">
        <v>0</v>
      </c>
      <c r="N4237" s="71">
        <v>0</v>
      </c>
      <c r="O4237" s="70">
        <v>0</v>
      </c>
      <c r="P4237" s="71">
        <v>0</v>
      </c>
      <c r="Q4237" s="70">
        <v>0</v>
      </c>
      <c r="R4237" s="71">
        <v>0</v>
      </c>
      <c r="S4237" s="70">
        <v>0</v>
      </c>
      <c r="T4237" s="71">
        <v>0</v>
      </c>
      <c r="U4237" s="70">
        <v>0</v>
      </c>
      <c r="V4237" s="71">
        <v>0</v>
      </c>
      <c r="W4237" s="70">
        <v>0</v>
      </c>
      <c r="X4237" s="71">
        <v>0</v>
      </c>
      <c r="Y4237" s="70">
        <v>0</v>
      </c>
      <c r="Z4237" s="71">
        <v>0</v>
      </c>
      <c r="AA4237" s="70">
        <v>0</v>
      </c>
      <c r="AB4237" s="71">
        <v>0</v>
      </c>
      <c r="AC4237" s="54"/>
      <c r="AD4237" s="55">
        <f t="shared" si="87"/>
        <v>0</v>
      </c>
      <c r="AE4237" s="54"/>
    </row>
    <row r="4238" spans="2:31" x14ac:dyDescent="0.3">
      <c r="B4238" s="4" t="s">
        <v>194</v>
      </c>
      <c r="C4238" s="14"/>
      <c r="D4238" s="14"/>
      <c r="E4238" s="70">
        <v>0</v>
      </c>
      <c r="F4238" s="71">
        <v>0</v>
      </c>
      <c r="G4238" s="70">
        <v>0</v>
      </c>
      <c r="H4238" s="71">
        <v>0</v>
      </c>
      <c r="I4238" s="70">
        <v>0</v>
      </c>
      <c r="J4238" s="71">
        <v>0</v>
      </c>
      <c r="K4238" s="70">
        <v>0</v>
      </c>
      <c r="L4238" s="71">
        <v>0</v>
      </c>
      <c r="M4238" s="70">
        <v>0</v>
      </c>
      <c r="N4238" s="71">
        <v>0</v>
      </c>
      <c r="O4238" s="70">
        <v>0</v>
      </c>
      <c r="P4238" s="71">
        <v>0</v>
      </c>
      <c r="Q4238" s="70">
        <v>0</v>
      </c>
      <c r="R4238" s="71">
        <v>0</v>
      </c>
      <c r="S4238" s="70">
        <v>0</v>
      </c>
      <c r="T4238" s="71">
        <v>0</v>
      </c>
      <c r="U4238" s="70">
        <v>0</v>
      </c>
      <c r="V4238" s="71">
        <v>0</v>
      </c>
      <c r="W4238" s="70">
        <v>0</v>
      </c>
      <c r="X4238" s="71">
        <v>0</v>
      </c>
      <c r="Y4238" s="70">
        <v>0</v>
      </c>
      <c r="Z4238" s="71">
        <v>0</v>
      </c>
      <c r="AA4238" s="70">
        <v>0</v>
      </c>
      <c r="AB4238" s="71">
        <v>0</v>
      </c>
      <c r="AC4238" s="54"/>
      <c r="AD4238" s="55">
        <f t="shared" si="87"/>
        <v>0</v>
      </c>
      <c r="AE4238" s="54"/>
    </row>
    <row r="4239" spans="2:31" x14ac:dyDescent="0.3">
      <c r="B4239" s="4" t="s">
        <v>195</v>
      </c>
      <c r="C4239" s="14"/>
      <c r="D4239" s="14"/>
      <c r="E4239" s="70">
        <v>0</v>
      </c>
      <c r="F4239" s="71">
        <v>0</v>
      </c>
      <c r="G4239" s="70">
        <v>0</v>
      </c>
      <c r="H4239" s="71">
        <v>0</v>
      </c>
      <c r="I4239" s="70">
        <v>0</v>
      </c>
      <c r="J4239" s="71">
        <v>0</v>
      </c>
      <c r="K4239" s="70">
        <v>0</v>
      </c>
      <c r="L4239" s="71">
        <v>0</v>
      </c>
      <c r="M4239" s="70">
        <v>0</v>
      </c>
      <c r="N4239" s="71">
        <v>0</v>
      </c>
      <c r="O4239" s="70">
        <v>0</v>
      </c>
      <c r="P4239" s="71">
        <v>0</v>
      </c>
      <c r="Q4239" s="70">
        <v>0</v>
      </c>
      <c r="R4239" s="71">
        <v>0</v>
      </c>
      <c r="S4239" s="70">
        <v>0</v>
      </c>
      <c r="T4239" s="71">
        <v>0</v>
      </c>
      <c r="U4239" s="70">
        <v>0</v>
      </c>
      <c r="V4239" s="71">
        <v>0</v>
      </c>
      <c r="W4239" s="70">
        <v>0</v>
      </c>
      <c r="X4239" s="71">
        <v>0</v>
      </c>
      <c r="Y4239" s="70">
        <v>0</v>
      </c>
      <c r="Z4239" s="71">
        <v>0</v>
      </c>
      <c r="AA4239" s="70">
        <v>0</v>
      </c>
      <c r="AB4239" s="71">
        <v>0</v>
      </c>
      <c r="AC4239" s="54"/>
      <c r="AD4239" s="55">
        <f t="shared" si="87"/>
        <v>0</v>
      </c>
      <c r="AE4239" s="54"/>
    </row>
    <row r="4240" spans="2:31" x14ac:dyDescent="0.3">
      <c r="B4240" s="4" t="s">
        <v>196</v>
      </c>
      <c r="C4240" s="14"/>
      <c r="D4240" s="14"/>
      <c r="E4240" s="70">
        <v>0</v>
      </c>
      <c r="F4240" s="71">
        <v>0</v>
      </c>
      <c r="G4240" s="70">
        <v>0</v>
      </c>
      <c r="H4240" s="71">
        <v>0</v>
      </c>
      <c r="I4240" s="70">
        <v>0</v>
      </c>
      <c r="J4240" s="71">
        <v>0</v>
      </c>
      <c r="K4240" s="70">
        <v>0</v>
      </c>
      <c r="L4240" s="71">
        <v>0</v>
      </c>
      <c r="M4240" s="70">
        <v>0</v>
      </c>
      <c r="N4240" s="71">
        <v>0</v>
      </c>
      <c r="O4240" s="70">
        <v>0</v>
      </c>
      <c r="P4240" s="71">
        <v>0</v>
      </c>
      <c r="Q4240" s="70">
        <v>0</v>
      </c>
      <c r="R4240" s="71">
        <v>0</v>
      </c>
      <c r="S4240" s="70">
        <v>0</v>
      </c>
      <c r="T4240" s="71">
        <v>0</v>
      </c>
      <c r="U4240" s="70">
        <v>0</v>
      </c>
      <c r="V4240" s="71">
        <v>0</v>
      </c>
      <c r="W4240" s="70">
        <v>0</v>
      </c>
      <c r="X4240" s="71">
        <v>0</v>
      </c>
      <c r="Y4240" s="70">
        <v>0</v>
      </c>
      <c r="Z4240" s="71">
        <v>0</v>
      </c>
      <c r="AA4240" s="70">
        <v>0</v>
      </c>
      <c r="AB4240" s="71">
        <v>0</v>
      </c>
      <c r="AC4240" s="54"/>
      <c r="AD4240" s="55">
        <f t="shared" si="87"/>
        <v>0</v>
      </c>
      <c r="AE4240" s="54"/>
    </row>
    <row r="4241" spans="2:31" x14ac:dyDescent="0.3">
      <c r="B4241" s="4" t="s">
        <v>197</v>
      </c>
      <c r="C4241" s="14"/>
      <c r="D4241" s="14"/>
      <c r="E4241" s="70">
        <v>0</v>
      </c>
      <c r="F4241" s="71">
        <v>0</v>
      </c>
      <c r="G4241" s="70">
        <v>0</v>
      </c>
      <c r="H4241" s="71">
        <v>0</v>
      </c>
      <c r="I4241" s="70">
        <v>0</v>
      </c>
      <c r="J4241" s="71">
        <v>0</v>
      </c>
      <c r="K4241" s="70">
        <v>0</v>
      </c>
      <c r="L4241" s="71">
        <v>0</v>
      </c>
      <c r="M4241" s="70">
        <v>0</v>
      </c>
      <c r="N4241" s="71">
        <v>0</v>
      </c>
      <c r="O4241" s="70">
        <v>0</v>
      </c>
      <c r="P4241" s="71">
        <v>0</v>
      </c>
      <c r="Q4241" s="70">
        <v>0</v>
      </c>
      <c r="R4241" s="71">
        <v>0</v>
      </c>
      <c r="S4241" s="70">
        <v>0</v>
      </c>
      <c r="T4241" s="71">
        <v>0</v>
      </c>
      <c r="U4241" s="70">
        <v>0</v>
      </c>
      <c r="V4241" s="71">
        <v>0</v>
      </c>
      <c r="W4241" s="70">
        <v>0</v>
      </c>
      <c r="X4241" s="71">
        <v>0</v>
      </c>
      <c r="Y4241" s="70">
        <v>0</v>
      </c>
      <c r="Z4241" s="71">
        <v>0</v>
      </c>
      <c r="AA4241" s="70">
        <v>0</v>
      </c>
      <c r="AB4241" s="71">
        <v>0</v>
      </c>
      <c r="AC4241" s="54"/>
      <c r="AD4241" s="55">
        <f t="shared" si="87"/>
        <v>0</v>
      </c>
      <c r="AE4241" s="54"/>
    </row>
    <row r="4242" spans="2:31" x14ac:dyDescent="0.3">
      <c r="B4242" s="4" t="s">
        <v>198</v>
      </c>
      <c r="C4242" s="14"/>
      <c r="D4242" s="14"/>
      <c r="E4242" s="70">
        <v>0</v>
      </c>
      <c r="F4242" s="71">
        <v>0</v>
      </c>
      <c r="G4242" s="70">
        <v>0</v>
      </c>
      <c r="H4242" s="71">
        <v>0</v>
      </c>
      <c r="I4242" s="70">
        <v>0</v>
      </c>
      <c r="J4242" s="71">
        <v>0</v>
      </c>
      <c r="K4242" s="70">
        <v>0</v>
      </c>
      <c r="L4242" s="71">
        <v>0</v>
      </c>
      <c r="M4242" s="70">
        <v>0</v>
      </c>
      <c r="N4242" s="71">
        <v>0</v>
      </c>
      <c r="O4242" s="70">
        <v>0</v>
      </c>
      <c r="P4242" s="71">
        <v>0</v>
      </c>
      <c r="Q4242" s="70">
        <v>0</v>
      </c>
      <c r="R4242" s="71">
        <v>0</v>
      </c>
      <c r="S4242" s="70">
        <v>0</v>
      </c>
      <c r="T4242" s="71">
        <v>0</v>
      </c>
      <c r="U4242" s="70">
        <v>0</v>
      </c>
      <c r="V4242" s="71">
        <v>0</v>
      </c>
      <c r="W4242" s="70">
        <v>0</v>
      </c>
      <c r="X4242" s="71">
        <v>0</v>
      </c>
      <c r="Y4242" s="70">
        <v>0</v>
      </c>
      <c r="Z4242" s="71">
        <v>0</v>
      </c>
      <c r="AA4242" s="70">
        <v>0</v>
      </c>
      <c r="AB4242" s="71">
        <v>0</v>
      </c>
      <c r="AC4242" s="54"/>
      <c r="AD4242" s="55">
        <f t="shared" si="87"/>
        <v>0</v>
      </c>
      <c r="AE4242" s="54"/>
    </row>
    <row r="4243" spans="2:31" x14ac:dyDescent="0.3">
      <c r="B4243" s="4" t="s">
        <v>199</v>
      </c>
      <c r="C4243" s="14"/>
      <c r="D4243" s="14"/>
      <c r="E4243" s="70">
        <v>0</v>
      </c>
      <c r="F4243" s="71">
        <v>0</v>
      </c>
      <c r="G4243" s="70">
        <v>0</v>
      </c>
      <c r="H4243" s="71">
        <v>0</v>
      </c>
      <c r="I4243" s="70">
        <v>0</v>
      </c>
      <c r="J4243" s="71">
        <v>0</v>
      </c>
      <c r="K4243" s="70">
        <v>0</v>
      </c>
      <c r="L4243" s="71">
        <v>0</v>
      </c>
      <c r="M4243" s="70">
        <v>0</v>
      </c>
      <c r="N4243" s="71">
        <v>0</v>
      </c>
      <c r="O4243" s="70">
        <v>0</v>
      </c>
      <c r="P4243" s="71">
        <v>0</v>
      </c>
      <c r="Q4243" s="70">
        <v>0</v>
      </c>
      <c r="R4243" s="71">
        <v>0</v>
      </c>
      <c r="S4243" s="70">
        <v>0</v>
      </c>
      <c r="T4243" s="71">
        <v>0</v>
      </c>
      <c r="U4243" s="70">
        <v>0</v>
      </c>
      <c r="V4243" s="71">
        <v>0</v>
      </c>
      <c r="W4243" s="70">
        <v>0</v>
      </c>
      <c r="X4243" s="71">
        <v>0</v>
      </c>
      <c r="Y4243" s="70">
        <v>0</v>
      </c>
      <c r="Z4243" s="71">
        <v>0</v>
      </c>
      <c r="AA4243" s="70">
        <v>0</v>
      </c>
      <c r="AB4243" s="71">
        <v>0</v>
      </c>
      <c r="AC4243" s="54"/>
      <c r="AD4243" s="55">
        <f t="shared" si="87"/>
        <v>0</v>
      </c>
      <c r="AE4243" s="54"/>
    </row>
    <row r="4244" spans="2:31" x14ac:dyDescent="0.3">
      <c r="B4244" s="4" t="s">
        <v>200</v>
      </c>
      <c r="C4244" s="14"/>
      <c r="D4244" s="14"/>
      <c r="E4244" s="70">
        <v>0</v>
      </c>
      <c r="F4244" s="71">
        <v>0</v>
      </c>
      <c r="G4244" s="70">
        <v>0</v>
      </c>
      <c r="H4244" s="71">
        <v>0</v>
      </c>
      <c r="I4244" s="70">
        <v>0</v>
      </c>
      <c r="J4244" s="71">
        <v>0</v>
      </c>
      <c r="K4244" s="70">
        <v>0</v>
      </c>
      <c r="L4244" s="71">
        <v>0</v>
      </c>
      <c r="M4244" s="70">
        <v>0</v>
      </c>
      <c r="N4244" s="71">
        <v>0</v>
      </c>
      <c r="O4244" s="70">
        <v>0</v>
      </c>
      <c r="P4244" s="71">
        <v>0</v>
      </c>
      <c r="Q4244" s="70">
        <v>0</v>
      </c>
      <c r="R4244" s="71">
        <v>0</v>
      </c>
      <c r="S4244" s="70">
        <v>0</v>
      </c>
      <c r="T4244" s="71">
        <v>0</v>
      </c>
      <c r="U4244" s="70">
        <v>0</v>
      </c>
      <c r="V4244" s="71">
        <v>0</v>
      </c>
      <c r="W4244" s="70">
        <v>0</v>
      </c>
      <c r="X4244" s="71">
        <v>0</v>
      </c>
      <c r="Y4244" s="70">
        <v>0</v>
      </c>
      <c r="Z4244" s="71">
        <v>0</v>
      </c>
      <c r="AA4244" s="70">
        <v>0</v>
      </c>
      <c r="AB4244" s="71">
        <v>0</v>
      </c>
      <c r="AC4244" s="54"/>
      <c r="AD4244" s="55">
        <f t="shared" si="87"/>
        <v>0</v>
      </c>
      <c r="AE4244" s="54"/>
    </row>
    <row r="4245" spans="2:31" x14ac:dyDescent="0.3">
      <c r="B4245" s="4" t="s">
        <v>201</v>
      </c>
      <c r="C4245" s="14"/>
      <c r="D4245" s="14"/>
      <c r="E4245" s="70">
        <v>0</v>
      </c>
      <c r="F4245" s="71">
        <v>0</v>
      </c>
      <c r="G4245" s="70">
        <v>0</v>
      </c>
      <c r="H4245" s="71">
        <v>0</v>
      </c>
      <c r="I4245" s="70">
        <v>0</v>
      </c>
      <c r="J4245" s="71">
        <v>0</v>
      </c>
      <c r="K4245" s="70">
        <v>0</v>
      </c>
      <c r="L4245" s="71">
        <v>0</v>
      </c>
      <c r="M4245" s="70">
        <v>0</v>
      </c>
      <c r="N4245" s="71">
        <v>0</v>
      </c>
      <c r="O4245" s="70">
        <v>0</v>
      </c>
      <c r="P4245" s="71">
        <v>0</v>
      </c>
      <c r="Q4245" s="70">
        <v>0</v>
      </c>
      <c r="R4245" s="71">
        <v>0</v>
      </c>
      <c r="S4245" s="70">
        <v>0</v>
      </c>
      <c r="T4245" s="71">
        <v>0</v>
      </c>
      <c r="U4245" s="70">
        <v>0</v>
      </c>
      <c r="V4245" s="71">
        <v>0</v>
      </c>
      <c r="W4245" s="70">
        <v>0</v>
      </c>
      <c r="X4245" s="71">
        <v>0</v>
      </c>
      <c r="Y4245" s="70">
        <v>0</v>
      </c>
      <c r="Z4245" s="71">
        <v>0</v>
      </c>
      <c r="AA4245" s="70">
        <v>0</v>
      </c>
      <c r="AB4245" s="71">
        <v>0</v>
      </c>
      <c r="AC4245" s="54"/>
      <c r="AD4245" s="55">
        <f t="shared" si="87"/>
        <v>0</v>
      </c>
      <c r="AE4245" s="54"/>
    </row>
    <row r="4246" spans="2:31" x14ac:dyDescent="0.3">
      <c r="B4246" s="4" t="s">
        <v>202</v>
      </c>
      <c r="C4246" s="4"/>
      <c r="D4246" s="4"/>
      <c r="E4246" s="70">
        <v>0</v>
      </c>
      <c r="F4246" s="71">
        <v>0</v>
      </c>
      <c r="G4246" s="70">
        <v>0</v>
      </c>
      <c r="H4246" s="71">
        <v>0</v>
      </c>
      <c r="I4246" s="70">
        <v>0</v>
      </c>
      <c r="J4246" s="71">
        <v>0</v>
      </c>
      <c r="K4246" s="70">
        <v>0</v>
      </c>
      <c r="L4246" s="71">
        <v>0</v>
      </c>
      <c r="M4246" s="70">
        <v>0</v>
      </c>
      <c r="N4246" s="71">
        <v>0</v>
      </c>
      <c r="O4246" s="70">
        <v>0</v>
      </c>
      <c r="P4246" s="71">
        <v>0</v>
      </c>
      <c r="Q4246" s="70">
        <v>0</v>
      </c>
      <c r="R4246" s="71">
        <v>0</v>
      </c>
      <c r="S4246" s="70">
        <v>0</v>
      </c>
      <c r="T4246" s="71">
        <v>0</v>
      </c>
      <c r="U4246" s="70">
        <v>0</v>
      </c>
      <c r="V4246" s="71">
        <v>0</v>
      </c>
      <c r="W4246" s="70">
        <v>0</v>
      </c>
      <c r="X4246" s="71">
        <v>0</v>
      </c>
      <c r="Y4246" s="70">
        <v>0</v>
      </c>
      <c r="Z4246" s="71">
        <v>0</v>
      </c>
      <c r="AA4246" s="70">
        <v>0</v>
      </c>
      <c r="AB4246" s="71">
        <v>0</v>
      </c>
      <c r="AC4246" s="54"/>
      <c r="AD4246" s="55">
        <f t="shared" si="87"/>
        <v>0</v>
      </c>
      <c r="AE4246" s="54"/>
    </row>
    <row r="4247" spans="2:31" x14ac:dyDescent="0.3">
      <c r="B4247" s="4" t="s">
        <v>203</v>
      </c>
      <c r="C4247" s="4"/>
      <c r="D4247" s="4"/>
      <c r="E4247" s="70">
        <v>0</v>
      </c>
      <c r="F4247" s="71">
        <v>0</v>
      </c>
      <c r="G4247" s="70">
        <v>0</v>
      </c>
      <c r="H4247" s="71">
        <v>0</v>
      </c>
      <c r="I4247" s="70">
        <v>0</v>
      </c>
      <c r="J4247" s="71">
        <v>0</v>
      </c>
      <c r="K4247" s="70">
        <v>0</v>
      </c>
      <c r="L4247" s="71">
        <v>0</v>
      </c>
      <c r="M4247" s="70">
        <v>0</v>
      </c>
      <c r="N4247" s="71">
        <v>0</v>
      </c>
      <c r="O4247" s="70">
        <v>0</v>
      </c>
      <c r="P4247" s="71">
        <v>0</v>
      </c>
      <c r="Q4247" s="70">
        <v>0</v>
      </c>
      <c r="R4247" s="71">
        <v>0</v>
      </c>
      <c r="S4247" s="70">
        <v>0</v>
      </c>
      <c r="T4247" s="71">
        <v>0</v>
      </c>
      <c r="U4247" s="70">
        <v>0</v>
      </c>
      <c r="V4247" s="71">
        <v>0</v>
      </c>
      <c r="W4247" s="70">
        <v>0</v>
      </c>
      <c r="X4247" s="71">
        <v>0</v>
      </c>
      <c r="Y4247" s="70">
        <v>0</v>
      </c>
      <c r="Z4247" s="71">
        <v>0</v>
      </c>
      <c r="AA4247" s="70">
        <v>0</v>
      </c>
      <c r="AB4247" s="71">
        <v>0</v>
      </c>
      <c r="AC4247" s="54"/>
      <c r="AD4247" s="55">
        <f t="shared" si="87"/>
        <v>0</v>
      </c>
      <c r="AE4247" s="54"/>
    </row>
    <row r="4248" spans="2:31" x14ac:dyDescent="0.3">
      <c r="B4248" s="4" t="s">
        <v>204</v>
      </c>
      <c r="C4248" s="4"/>
      <c r="D4248" s="4"/>
      <c r="E4248" s="70">
        <v>0</v>
      </c>
      <c r="F4248" s="71">
        <v>0</v>
      </c>
      <c r="G4248" s="70">
        <v>0</v>
      </c>
      <c r="H4248" s="71">
        <v>0</v>
      </c>
      <c r="I4248" s="70">
        <v>0</v>
      </c>
      <c r="J4248" s="71">
        <v>0</v>
      </c>
      <c r="K4248" s="70">
        <v>0</v>
      </c>
      <c r="L4248" s="71">
        <v>0</v>
      </c>
      <c r="M4248" s="70">
        <v>0</v>
      </c>
      <c r="N4248" s="71">
        <v>0</v>
      </c>
      <c r="O4248" s="70">
        <v>0</v>
      </c>
      <c r="P4248" s="71">
        <v>0</v>
      </c>
      <c r="Q4248" s="70">
        <v>0</v>
      </c>
      <c r="R4248" s="71">
        <v>0</v>
      </c>
      <c r="S4248" s="70">
        <v>0</v>
      </c>
      <c r="T4248" s="71">
        <v>0</v>
      </c>
      <c r="U4248" s="70">
        <v>0</v>
      </c>
      <c r="V4248" s="71">
        <v>0</v>
      </c>
      <c r="W4248" s="70">
        <v>0</v>
      </c>
      <c r="X4248" s="71">
        <v>0</v>
      </c>
      <c r="Y4248" s="70">
        <v>0</v>
      </c>
      <c r="Z4248" s="71">
        <v>0</v>
      </c>
      <c r="AA4248" s="70">
        <v>0</v>
      </c>
      <c r="AB4248" s="71">
        <v>0</v>
      </c>
      <c r="AC4248" s="54"/>
      <c r="AD4248" s="55">
        <f t="shared" si="87"/>
        <v>0</v>
      </c>
      <c r="AE4248" s="54"/>
    </row>
    <row r="4249" spans="2:31" x14ac:dyDescent="0.3">
      <c r="B4249" s="4" t="s">
        <v>205</v>
      </c>
      <c r="C4249" s="4"/>
      <c r="D4249" s="4"/>
      <c r="E4249" s="70">
        <v>0</v>
      </c>
      <c r="F4249" s="71">
        <v>0</v>
      </c>
      <c r="G4249" s="70">
        <v>0</v>
      </c>
      <c r="H4249" s="71">
        <v>0</v>
      </c>
      <c r="I4249" s="70">
        <v>0</v>
      </c>
      <c r="J4249" s="71">
        <v>0</v>
      </c>
      <c r="K4249" s="70">
        <v>0</v>
      </c>
      <c r="L4249" s="71">
        <v>0</v>
      </c>
      <c r="M4249" s="70">
        <v>0</v>
      </c>
      <c r="N4249" s="71">
        <v>0</v>
      </c>
      <c r="O4249" s="70">
        <v>0</v>
      </c>
      <c r="P4249" s="71">
        <v>0</v>
      </c>
      <c r="Q4249" s="70">
        <v>0</v>
      </c>
      <c r="R4249" s="71">
        <v>0</v>
      </c>
      <c r="S4249" s="70">
        <v>0</v>
      </c>
      <c r="T4249" s="71">
        <v>0</v>
      </c>
      <c r="U4249" s="70">
        <v>0</v>
      </c>
      <c r="V4249" s="71">
        <v>0</v>
      </c>
      <c r="W4249" s="70">
        <v>0</v>
      </c>
      <c r="X4249" s="71">
        <v>0</v>
      </c>
      <c r="Y4249" s="70">
        <v>0</v>
      </c>
      <c r="Z4249" s="71">
        <v>0</v>
      </c>
      <c r="AA4249" s="70">
        <v>0</v>
      </c>
      <c r="AB4249" s="71">
        <v>0</v>
      </c>
      <c r="AC4249" s="54"/>
      <c r="AD4249" s="55">
        <f t="shared" si="87"/>
        <v>0</v>
      </c>
      <c r="AE4249" s="54"/>
    </row>
    <row r="4250" spans="2:31" x14ac:dyDescent="0.3">
      <c r="B4250" s="4" t="s">
        <v>206</v>
      </c>
      <c r="C4250" s="4"/>
      <c r="D4250" s="4"/>
      <c r="E4250" s="70">
        <v>0</v>
      </c>
      <c r="F4250" s="71">
        <v>0</v>
      </c>
      <c r="G4250" s="70">
        <v>0</v>
      </c>
      <c r="H4250" s="71">
        <v>0</v>
      </c>
      <c r="I4250" s="70">
        <v>0</v>
      </c>
      <c r="J4250" s="71">
        <v>0</v>
      </c>
      <c r="K4250" s="70">
        <v>0</v>
      </c>
      <c r="L4250" s="71">
        <v>0</v>
      </c>
      <c r="M4250" s="70">
        <v>0</v>
      </c>
      <c r="N4250" s="71">
        <v>0</v>
      </c>
      <c r="O4250" s="70">
        <v>0</v>
      </c>
      <c r="P4250" s="71">
        <v>0</v>
      </c>
      <c r="Q4250" s="70">
        <v>0</v>
      </c>
      <c r="R4250" s="71">
        <v>0</v>
      </c>
      <c r="S4250" s="70">
        <v>0</v>
      </c>
      <c r="T4250" s="71">
        <v>0</v>
      </c>
      <c r="U4250" s="70">
        <v>0</v>
      </c>
      <c r="V4250" s="71">
        <v>0</v>
      </c>
      <c r="W4250" s="70">
        <v>0</v>
      </c>
      <c r="X4250" s="71">
        <v>0</v>
      </c>
      <c r="Y4250" s="70">
        <v>0</v>
      </c>
      <c r="Z4250" s="71">
        <v>0</v>
      </c>
      <c r="AA4250" s="70">
        <v>0</v>
      </c>
      <c r="AB4250" s="71">
        <v>0</v>
      </c>
      <c r="AC4250" s="54"/>
      <c r="AD4250" s="55">
        <f t="shared" si="87"/>
        <v>0</v>
      </c>
      <c r="AE4250" s="54"/>
    </row>
    <row r="4251" spans="2:31" x14ac:dyDescent="0.3">
      <c r="B4251" s="4" t="s">
        <v>207</v>
      </c>
      <c r="C4251" s="4"/>
      <c r="D4251" s="4"/>
      <c r="E4251" s="70">
        <v>0</v>
      </c>
      <c r="F4251" s="71">
        <v>0</v>
      </c>
      <c r="G4251" s="70">
        <v>0</v>
      </c>
      <c r="H4251" s="71">
        <v>0</v>
      </c>
      <c r="I4251" s="70">
        <v>0</v>
      </c>
      <c r="J4251" s="71">
        <v>0</v>
      </c>
      <c r="K4251" s="70">
        <v>0</v>
      </c>
      <c r="L4251" s="71">
        <v>0</v>
      </c>
      <c r="M4251" s="70">
        <v>0</v>
      </c>
      <c r="N4251" s="71">
        <v>0</v>
      </c>
      <c r="O4251" s="70">
        <v>0</v>
      </c>
      <c r="P4251" s="71">
        <v>0</v>
      </c>
      <c r="Q4251" s="70">
        <v>0</v>
      </c>
      <c r="R4251" s="71">
        <v>0</v>
      </c>
      <c r="S4251" s="70">
        <v>0</v>
      </c>
      <c r="T4251" s="71">
        <v>0</v>
      </c>
      <c r="U4251" s="70">
        <v>0</v>
      </c>
      <c r="V4251" s="71">
        <v>0</v>
      </c>
      <c r="W4251" s="70">
        <v>0</v>
      </c>
      <c r="X4251" s="71">
        <v>0</v>
      </c>
      <c r="Y4251" s="70">
        <v>0</v>
      </c>
      <c r="Z4251" s="71">
        <v>0</v>
      </c>
      <c r="AA4251" s="70">
        <v>0</v>
      </c>
      <c r="AB4251" s="71">
        <v>0</v>
      </c>
      <c r="AC4251" s="54"/>
      <c r="AD4251" s="55">
        <f t="shared" si="87"/>
        <v>0</v>
      </c>
      <c r="AE4251" s="54"/>
    </row>
    <row r="4252" spans="2:31" x14ac:dyDescent="0.3">
      <c r="B4252" s="4" t="s">
        <v>208</v>
      </c>
      <c r="C4252" s="4"/>
      <c r="D4252" s="4"/>
      <c r="E4252" s="70">
        <v>0</v>
      </c>
      <c r="F4252" s="71">
        <v>0</v>
      </c>
      <c r="G4252" s="70">
        <v>0</v>
      </c>
      <c r="H4252" s="71">
        <v>0</v>
      </c>
      <c r="I4252" s="70">
        <v>0</v>
      </c>
      <c r="J4252" s="71">
        <v>0</v>
      </c>
      <c r="K4252" s="70">
        <v>0</v>
      </c>
      <c r="L4252" s="71">
        <v>0</v>
      </c>
      <c r="M4252" s="70">
        <v>0</v>
      </c>
      <c r="N4252" s="71">
        <v>0</v>
      </c>
      <c r="O4252" s="70">
        <v>0</v>
      </c>
      <c r="P4252" s="71">
        <v>0</v>
      </c>
      <c r="Q4252" s="70">
        <v>0</v>
      </c>
      <c r="R4252" s="71">
        <v>0</v>
      </c>
      <c r="S4252" s="70">
        <v>0</v>
      </c>
      <c r="T4252" s="71">
        <v>0</v>
      </c>
      <c r="U4252" s="70">
        <v>0</v>
      </c>
      <c r="V4252" s="71">
        <v>0</v>
      </c>
      <c r="W4252" s="70">
        <v>0</v>
      </c>
      <c r="X4252" s="71">
        <v>0</v>
      </c>
      <c r="Y4252" s="70">
        <v>0</v>
      </c>
      <c r="Z4252" s="71">
        <v>0</v>
      </c>
      <c r="AA4252" s="70">
        <v>0</v>
      </c>
      <c r="AB4252" s="71">
        <v>0</v>
      </c>
      <c r="AC4252" s="54"/>
      <c r="AD4252" s="55">
        <f t="shared" si="87"/>
        <v>0</v>
      </c>
      <c r="AE4252" s="54"/>
    </row>
    <row r="4253" spans="2:31" x14ac:dyDescent="0.3">
      <c r="B4253" s="4" t="s">
        <v>209</v>
      </c>
      <c r="C4253" s="4"/>
      <c r="D4253" s="4"/>
      <c r="E4253" s="70">
        <v>0</v>
      </c>
      <c r="F4253" s="71">
        <v>0</v>
      </c>
      <c r="G4253" s="70">
        <v>0</v>
      </c>
      <c r="H4253" s="71">
        <v>0</v>
      </c>
      <c r="I4253" s="70">
        <v>0</v>
      </c>
      <c r="J4253" s="71">
        <v>0</v>
      </c>
      <c r="K4253" s="70">
        <v>0</v>
      </c>
      <c r="L4253" s="71">
        <v>0</v>
      </c>
      <c r="M4253" s="70">
        <v>0</v>
      </c>
      <c r="N4253" s="71">
        <v>0</v>
      </c>
      <c r="O4253" s="70">
        <v>0</v>
      </c>
      <c r="P4253" s="71">
        <v>0</v>
      </c>
      <c r="Q4253" s="70">
        <v>0</v>
      </c>
      <c r="R4253" s="71">
        <v>0</v>
      </c>
      <c r="S4253" s="70">
        <v>0</v>
      </c>
      <c r="T4253" s="71">
        <v>0</v>
      </c>
      <c r="U4253" s="70">
        <v>0</v>
      </c>
      <c r="V4253" s="71">
        <v>0</v>
      </c>
      <c r="W4253" s="70">
        <v>0</v>
      </c>
      <c r="X4253" s="71">
        <v>0</v>
      </c>
      <c r="Y4253" s="70">
        <v>0</v>
      </c>
      <c r="Z4253" s="71">
        <v>0</v>
      </c>
      <c r="AA4253" s="70">
        <v>0</v>
      </c>
      <c r="AB4253" s="71">
        <v>0</v>
      </c>
      <c r="AC4253" s="54"/>
      <c r="AD4253" s="55">
        <f t="shared" si="87"/>
        <v>0</v>
      </c>
      <c r="AE4253" s="54"/>
    </row>
    <row r="4254" spans="2:31" x14ac:dyDescent="0.3">
      <c r="B4254" s="4" t="s">
        <v>210</v>
      </c>
      <c r="C4254" s="4"/>
      <c r="D4254" s="4"/>
      <c r="E4254" s="70">
        <v>0</v>
      </c>
      <c r="F4254" s="71">
        <v>0</v>
      </c>
      <c r="G4254" s="70">
        <v>0</v>
      </c>
      <c r="H4254" s="71">
        <v>0</v>
      </c>
      <c r="I4254" s="70">
        <v>0</v>
      </c>
      <c r="J4254" s="71">
        <v>0</v>
      </c>
      <c r="K4254" s="70">
        <v>0</v>
      </c>
      <c r="L4254" s="71">
        <v>0</v>
      </c>
      <c r="M4254" s="70">
        <v>0</v>
      </c>
      <c r="N4254" s="71">
        <v>0</v>
      </c>
      <c r="O4254" s="70">
        <v>0</v>
      </c>
      <c r="P4254" s="71">
        <v>0</v>
      </c>
      <c r="Q4254" s="70">
        <v>0</v>
      </c>
      <c r="R4254" s="71">
        <v>0</v>
      </c>
      <c r="S4254" s="70">
        <v>0</v>
      </c>
      <c r="T4254" s="71">
        <v>0</v>
      </c>
      <c r="U4254" s="70">
        <v>0</v>
      </c>
      <c r="V4254" s="71">
        <v>0</v>
      </c>
      <c r="W4254" s="70">
        <v>0</v>
      </c>
      <c r="X4254" s="71">
        <v>0</v>
      </c>
      <c r="Y4254" s="70">
        <v>0</v>
      </c>
      <c r="Z4254" s="71">
        <v>0</v>
      </c>
      <c r="AA4254" s="70">
        <v>0</v>
      </c>
      <c r="AB4254" s="71">
        <v>0</v>
      </c>
      <c r="AC4254" s="54"/>
      <c r="AD4254" s="55">
        <f t="shared" si="87"/>
        <v>0</v>
      </c>
      <c r="AE4254" s="54"/>
    </row>
    <row r="4255" spans="2:31" x14ac:dyDescent="0.3">
      <c r="B4255" s="4" t="s">
        <v>211</v>
      </c>
      <c r="C4255" s="4"/>
      <c r="D4255" s="4"/>
      <c r="E4255" s="70">
        <v>0</v>
      </c>
      <c r="F4255" s="71">
        <v>0</v>
      </c>
      <c r="G4255" s="70">
        <v>0</v>
      </c>
      <c r="H4255" s="71">
        <v>0</v>
      </c>
      <c r="I4255" s="70">
        <v>0</v>
      </c>
      <c r="J4255" s="71">
        <v>0</v>
      </c>
      <c r="K4255" s="70">
        <v>0</v>
      </c>
      <c r="L4255" s="71">
        <v>0</v>
      </c>
      <c r="M4255" s="70">
        <v>0</v>
      </c>
      <c r="N4255" s="71">
        <v>0</v>
      </c>
      <c r="O4255" s="70">
        <v>0</v>
      </c>
      <c r="P4255" s="71">
        <v>0</v>
      </c>
      <c r="Q4255" s="70">
        <v>0</v>
      </c>
      <c r="R4255" s="71">
        <v>0</v>
      </c>
      <c r="S4255" s="70">
        <v>0</v>
      </c>
      <c r="T4255" s="71">
        <v>0</v>
      </c>
      <c r="U4255" s="70">
        <v>0</v>
      </c>
      <c r="V4255" s="71">
        <v>0</v>
      </c>
      <c r="W4255" s="70">
        <v>0</v>
      </c>
      <c r="X4255" s="71">
        <v>0</v>
      </c>
      <c r="Y4255" s="70">
        <v>0</v>
      </c>
      <c r="Z4255" s="71">
        <v>0</v>
      </c>
      <c r="AA4255" s="70">
        <v>0</v>
      </c>
      <c r="AB4255" s="71">
        <v>0</v>
      </c>
      <c r="AC4255" s="54"/>
      <c r="AD4255" s="55">
        <f t="shared" si="87"/>
        <v>0</v>
      </c>
      <c r="AE4255" s="54"/>
    </row>
    <row r="4256" spans="2:31" x14ac:dyDescent="0.3">
      <c r="B4256" s="4" t="s">
        <v>212</v>
      </c>
      <c r="C4256" s="4"/>
      <c r="D4256" s="4"/>
      <c r="E4256" s="70">
        <v>0</v>
      </c>
      <c r="F4256" s="71">
        <v>0</v>
      </c>
      <c r="G4256" s="70">
        <v>0</v>
      </c>
      <c r="H4256" s="71">
        <v>0</v>
      </c>
      <c r="I4256" s="70">
        <v>0</v>
      </c>
      <c r="J4256" s="71">
        <v>0</v>
      </c>
      <c r="K4256" s="70">
        <v>0</v>
      </c>
      <c r="L4256" s="71">
        <v>0</v>
      </c>
      <c r="M4256" s="70">
        <v>0</v>
      </c>
      <c r="N4256" s="71">
        <v>0</v>
      </c>
      <c r="O4256" s="70">
        <v>0</v>
      </c>
      <c r="P4256" s="71">
        <v>0</v>
      </c>
      <c r="Q4256" s="70">
        <v>0</v>
      </c>
      <c r="R4256" s="71">
        <v>0</v>
      </c>
      <c r="S4256" s="70">
        <v>0</v>
      </c>
      <c r="T4256" s="71">
        <v>0</v>
      </c>
      <c r="U4256" s="70">
        <v>0</v>
      </c>
      <c r="V4256" s="71">
        <v>0</v>
      </c>
      <c r="W4256" s="70">
        <v>0</v>
      </c>
      <c r="X4256" s="71">
        <v>0</v>
      </c>
      <c r="Y4256" s="70">
        <v>0</v>
      </c>
      <c r="Z4256" s="71">
        <v>0</v>
      </c>
      <c r="AA4256" s="70">
        <v>0</v>
      </c>
      <c r="AB4256" s="71">
        <v>0</v>
      </c>
      <c r="AC4256" s="54"/>
      <c r="AD4256" s="55">
        <f t="shared" si="87"/>
        <v>0</v>
      </c>
      <c r="AE4256" s="54"/>
    </row>
    <row r="4257" spans="2:31" x14ac:dyDescent="0.3">
      <c r="B4257" s="4" t="s">
        <v>213</v>
      </c>
      <c r="C4257" s="4"/>
      <c r="D4257" s="4"/>
      <c r="E4257" s="70">
        <v>0</v>
      </c>
      <c r="F4257" s="71">
        <v>0</v>
      </c>
      <c r="G4257" s="70">
        <v>0</v>
      </c>
      <c r="H4257" s="71">
        <v>0</v>
      </c>
      <c r="I4257" s="70">
        <v>0</v>
      </c>
      <c r="J4257" s="71">
        <v>0</v>
      </c>
      <c r="K4257" s="70">
        <v>0</v>
      </c>
      <c r="L4257" s="71">
        <v>0</v>
      </c>
      <c r="M4257" s="70">
        <v>0</v>
      </c>
      <c r="N4257" s="71">
        <v>0</v>
      </c>
      <c r="O4257" s="70">
        <v>0</v>
      </c>
      <c r="P4257" s="71">
        <v>0</v>
      </c>
      <c r="Q4257" s="70">
        <v>0</v>
      </c>
      <c r="R4257" s="71">
        <v>0</v>
      </c>
      <c r="S4257" s="70">
        <v>0</v>
      </c>
      <c r="T4257" s="71">
        <v>0</v>
      </c>
      <c r="U4257" s="70">
        <v>0</v>
      </c>
      <c r="V4257" s="71">
        <v>0</v>
      </c>
      <c r="W4257" s="70">
        <v>0</v>
      </c>
      <c r="X4257" s="71">
        <v>0</v>
      </c>
      <c r="Y4257" s="70">
        <v>0</v>
      </c>
      <c r="Z4257" s="71">
        <v>0</v>
      </c>
      <c r="AA4257" s="70">
        <v>0</v>
      </c>
      <c r="AB4257" s="71">
        <v>0</v>
      </c>
      <c r="AC4257" s="54"/>
      <c r="AD4257" s="55">
        <f t="shared" si="87"/>
        <v>0</v>
      </c>
      <c r="AE4257" s="54"/>
    </row>
    <row r="4258" spans="2:31" x14ac:dyDescent="0.3">
      <c r="B4258" s="4" t="s">
        <v>214</v>
      </c>
      <c r="C4258" s="4"/>
      <c r="D4258" s="4"/>
      <c r="E4258" s="70">
        <v>0</v>
      </c>
      <c r="F4258" s="71">
        <v>0</v>
      </c>
      <c r="G4258" s="70">
        <v>0</v>
      </c>
      <c r="H4258" s="71">
        <v>0</v>
      </c>
      <c r="I4258" s="70">
        <v>0</v>
      </c>
      <c r="J4258" s="71">
        <v>0</v>
      </c>
      <c r="K4258" s="70">
        <v>0</v>
      </c>
      <c r="L4258" s="71">
        <v>0</v>
      </c>
      <c r="M4258" s="70">
        <v>0</v>
      </c>
      <c r="N4258" s="71">
        <v>0</v>
      </c>
      <c r="O4258" s="70">
        <v>0</v>
      </c>
      <c r="P4258" s="71">
        <v>0</v>
      </c>
      <c r="Q4258" s="70">
        <v>0</v>
      </c>
      <c r="R4258" s="71">
        <v>0</v>
      </c>
      <c r="S4258" s="70">
        <v>0</v>
      </c>
      <c r="T4258" s="71">
        <v>0</v>
      </c>
      <c r="U4258" s="70">
        <v>0</v>
      </c>
      <c r="V4258" s="71">
        <v>0</v>
      </c>
      <c r="W4258" s="70">
        <v>0</v>
      </c>
      <c r="X4258" s="71">
        <v>0</v>
      </c>
      <c r="Y4258" s="70">
        <v>0</v>
      </c>
      <c r="Z4258" s="71">
        <v>0</v>
      </c>
      <c r="AA4258" s="70">
        <v>0</v>
      </c>
      <c r="AB4258" s="71">
        <v>0</v>
      </c>
      <c r="AC4258" s="54"/>
      <c r="AD4258" s="55">
        <f t="shared" si="87"/>
        <v>0</v>
      </c>
      <c r="AE4258" s="54"/>
    </row>
    <row r="4259" spans="2:31" x14ac:dyDescent="0.3">
      <c r="B4259" s="4" t="s">
        <v>215</v>
      </c>
      <c r="C4259" s="4"/>
      <c r="D4259" s="4"/>
      <c r="E4259" s="70">
        <v>0</v>
      </c>
      <c r="F4259" s="71">
        <v>0</v>
      </c>
      <c r="G4259" s="70">
        <v>0</v>
      </c>
      <c r="H4259" s="71">
        <v>0</v>
      </c>
      <c r="I4259" s="70">
        <v>0</v>
      </c>
      <c r="J4259" s="71">
        <v>0</v>
      </c>
      <c r="K4259" s="70">
        <v>0</v>
      </c>
      <c r="L4259" s="71">
        <v>0</v>
      </c>
      <c r="M4259" s="70">
        <v>0</v>
      </c>
      <c r="N4259" s="71">
        <v>0</v>
      </c>
      <c r="O4259" s="70">
        <v>0</v>
      </c>
      <c r="P4259" s="71">
        <v>0</v>
      </c>
      <c r="Q4259" s="70">
        <v>0</v>
      </c>
      <c r="R4259" s="71">
        <v>0</v>
      </c>
      <c r="S4259" s="70">
        <v>0</v>
      </c>
      <c r="T4259" s="71">
        <v>0</v>
      </c>
      <c r="U4259" s="70">
        <v>0</v>
      </c>
      <c r="V4259" s="71">
        <v>0</v>
      </c>
      <c r="W4259" s="70">
        <v>0</v>
      </c>
      <c r="X4259" s="71">
        <v>0</v>
      </c>
      <c r="Y4259" s="70">
        <v>0</v>
      </c>
      <c r="Z4259" s="71">
        <v>0</v>
      </c>
      <c r="AA4259" s="70">
        <v>0</v>
      </c>
      <c r="AB4259" s="71">
        <v>0</v>
      </c>
      <c r="AC4259" s="54"/>
      <c r="AD4259" s="55">
        <f t="shared" si="87"/>
        <v>0</v>
      </c>
      <c r="AE4259" s="54"/>
    </row>
    <row r="4260" spans="2:31" x14ac:dyDescent="0.3">
      <c r="B4260" s="4" t="s">
        <v>216</v>
      </c>
      <c r="C4260" s="4"/>
      <c r="D4260" s="4"/>
      <c r="E4260" s="70">
        <v>0</v>
      </c>
      <c r="F4260" s="71">
        <v>0</v>
      </c>
      <c r="G4260" s="70">
        <v>0</v>
      </c>
      <c r="H4260" s="71">
        <v>0</v>
      </c>
      <c r="I4260" s="70">
        <v>0</v>
      </c>
      <c r="J4260" s="71">
        <v>0</v>
      </c>
      <c r="K4260" s="70">
        <v>0</v>
      </c>
      <c r="L4260" s="71">
        <v>0</v>
      </c>
      <c r="M4260" s="70">
        <v>0</v>
      </c>
      <c r="N4260" s="71">
        <v>0</v>
      </c>
      <c r="O4260" s="70">
        <v>0</v>
      </c>
      <c r="P4260" s="71">
        <v>0</v>
      </c>
      <c r="Q4260" s="70">
        <v>0</v>
      </c>
      <c r="R4260" s="71">
        <v>0</v>
      </c>
      <c r="S4260" s="70">
        <v>0</v>
      </c>
      <c r="T4260" s="71">
        <v>0</v>
      </c>
      <c r="U4260" s="70">
        <v>0</v>
      </c>
      <c r="V4260" s="71">
        <v>0</v>
      </c>
      <c r="W4260" s="70">
        <v>0</v>
      </c>
      <c r="X4260" s="71">
        <v>0</v>
      </c>
      <c r="Y4260" s="70">
        <v>0</v>
      </c>
      <c r="Z4260" s="71">
        <v>0</v>
      </c>
      <c r="AA4260" s="70">
        <v>0</v>
      </c>
      <c r="AB4260" s="71">
        <v>0</v>
      </c>
      <c r="AC4260" s="54"/>
      <c r="AD4260" s="55">
        <f t="shared" ref="AD4260:AD4321" si="88">SUM(E4260:AB4260)</f>
        <v>0</v>
      </c>
      <c r="AE4260" s="54"/>
    </row>
    <row r="4261" spans="2:31" x14ac:dyDescent="0.3">
      <c r="B4261" s="4" t="s">
        <v>217</v>
      </c>
      <c r="C4261" s="4"/>
      <c r="D4261" s="4"/>
      <c r="E4261" s="70">
        <v>0</v>
      </c>
      <c r="F4261" s="71">
        <v>0</v>
      </c>
      <c r="G4261" s="70">
        <v>0</v>
      </c>
      <c r="H4261" s="71">
        <v>0</v>
      </c>
      <c r="I4261" s="70">
        <v>0</v>
      </c>
      <c r="J4261" s="71">
        <v>0</v>
      </c>
      <c r="K4261" s="70">
        <v>0</v>
      </c>
      <c r="L4261" s="71">
        <v>0</v>
      </c>
      <c r="M4261" s="70">
        <v>0</v>
      </c>
      <c r="N4261" s="71">
        <v>0</v>
      </c>
      <c r="O4261" s="70">
        <v>0</v>
      </c>
      <c r="P4261" s="71">
        <v>0</v>
      </c>
      <c r="Q4261" s="70">
        <v>0</v>
      </c>
      <c r="R4261" s="71">
        <v>0</v>
      </c>
      <c r="S4261" s="70">
        <v>0</v>
      </c>
      <c r="T4261" s="71">
        <v>0</v>
      </c>
      <c r="U4261" s="70">
        <v>0</v>
      </c>
      <c r="V4261" s="71">
        <v>0</v>
      </c>
      <c r="W4261" s="70">
        <v>0</v>
      </c>
      <c r="X4261" s="71">
        <v>0</v>
      </c>
      <c r="Y4261" s="70">
        <v>0</v>
      </c>
      <c r="Z4261" s="71">
        <v>0</v>
      </c>
      <c r="AA4261" s="70">
        <v>0</v>
      </c>
      <c r="AB4261" s="71">
        <v>0</v>
      </c>
      <c r="AC4261" s="54"/>
      <c r="AD4261" s="55">
        <f t="shared" si="88"/>
        <v>0</v>
      </c>
      <c r="AE4261" s="54"/>
    </row>
    <row r="4262" spans="2:31" x14ac:dyDescent="0.3">
      <c r="B4262" s="4" t="s">
        <v>218</v>
      </c>
      <c r="C4262" s="4"/>
      <c r="D4262" s="4"/>
      <c r="E4262" s="70">
        <v>0</v>
      </c>
      <c r="F4262" s="71">
        <v>0</v>
      </c>
      <c r="G4262" s="70">
        <v>0</v>
      </c>
      <c r="H4262" s="71">
        <v>0</v>
      </c>
      <c r="I4262" s="70">
        <v>0</v>
      </c>
      <c r="J4262" s="71">
        <v>0</v>
      </c>
      <c r="K4262" s="70">
        <v>0</v>
      </c>
      <c r="L4262" s="71">
        <v>0</v>
      </c>
      <c r="M4262" s="70">
        <v>0</v>
      </c>
      <c r="N4262" s="71">
        <v>0</v>
      </c>
      <c r="O4262" s="70">
        <v>0</v>
      </c>
      <c r="P4262" s="71">
        <v>0</v>
      </c>
      <c r="Q4262" s="70">
        <v>0</v>
      </c>
      <c r="R4262" s="71">
        <v>0</v>
      </c>
      <c r="S4262" s="70">
        <v>0</v>
      </c>
      <c r="T4262" s="71">
        <v>0</v>
      </c>
      <c r="U4262" s="70">
        <v>0</v>
      </c>
      <c r="V4262" s="71">
        <v>0</v>
      </c>
      <c r="W4262" s="70">
        <v>0</v>
      </c>
      <c r="X4262" s="71">
        <v>0</v>
      </c>
      <c r="Y4262" s="70">
        <v>0</v>
      </c>
      <c r="Z4262" s="71">
        <v>0</v>
      </c>
      <c r="AA4262" s="70">
        <v>0</v>
      </c>
      <c r="AB4262" s="71">
        <v>0</v>
      </c>
      <c r="AC4262" s="54"/>
      <c r="AD4262" s="55">
        <f t="shared" si="88"/>
        <v>0</v>
      </c>
      <c r="AE4262" s="54"/>
    </row>
    <row r="4263" spans="2:31" x14ac:dyDescent="0.3">
      <c r="B4263" s="4" t="s">
        <v>219</v>
      </c>
      <c r="C4263" s="4"/>
      <c r="D4263" s="4"/>
      <c r="E4263" s="70">
        <v>0</v>
      </c>
      <c r="F4263" s="71">
        <v>0</v>
      </c>
      <c r="G4263" s="70">
        <v>0</v>
      </c>
      <c r="H4263" s="71">
        <v>0</v>
      </c>
      <c r="I4263" s="70">
        <v>0</v>
      </c>
      <c r="J4263" s="71">
        <v>0</v>
      </c>
      <c r="K4263" s="70">
        <v>0</v>
      </c>
      <c r="L4263" s="71">
        <v>0</v>
      </c>
      <c r="M4263" s="70">
        <v>0</v>
      </c>
      <c r="N4263" s="71">
        <v>0</v>
      </c>
      <c r="O4263" s="70">
        <v>0</v>
      </c>
      <c r="P4263" s="71">
        <v>0</v>
      </c>
      <c r="Q4263" s="70">
        <v>0</v>
      </c>
      <c r="R4263" s="71">
        <v>0</v>
      </c>
      <c r="S4263" s="70">
        <v>0</v>
      </c>
      <c r="T4263" s="71">
        <v>0</v>
      </c>
      <c r="U4263" s="70">
        <v>0</v>
      </c>
      <c r="V4263" s="71">
        <v>0</v>
      </c>
      <c r="W4263" s="70">
        <v>0</v>
      </c>
      <c r="X4263" s="71">
        <v>0</v>
      </c>
      <c r="Y4263" s="70">
        <v>0</v>
      </c>
      <c r="Z4263" s="71">
        <v>0</v>
      </c>
      <c r="AA4263" s="70">
        <v>0</v>
      </c>
      <c r="AB4263" s="71">
        <v>0</v>
      </c>
      <c r="AC4263" s="54"/>
      <c r="AD4263" s="55">
        <f t="shared" si="88"/>
        <v>0</v>
      </c>
      <c r="AE4263" s="54"/>
    </row>
    <row r="4264" spans="2:31" x14ac:dyDescent="0.3">
      <c r="B4264" s="4" t="s">
        <v>220</v>
      </c>
      <c r="C4264" s="4"/>
      <c r="D4264" s="4"/>
      <c r="E4264" s="70">
        <v>0</v>
      </c>
      <c r="F4264" s="71">
        <v>0</v>
      </c>
      <c r="G4264" s="70">
        <v>0</v>
      </c>
      <c r="H4264" s="71">
        <v>0</v>
      </c>
      <c r="I4264" s="70">
        <v>0</v>
      </c>
      <c r="J4264" s="71">
        <v>0</v>
      </c>
      <c r="K4264" s="70">
        <v>0</v>
      </c>
      <c r="L4264" s="71">
        <v>0</v>
      </c>
      <c r="M4264" s="70">
        <v>0</v>
      </c>
      <c r="N4264" s="71">
        <v>0</v>
      </c>
      <c r="O4264" s="70">
        <v>0</v>
      </c>
      <c r="P4264" s="71">
        <v>0</v>
      </c>
      <c r="Q4264" s="70">
        <v>0</v>
      </c>
      <c r="R4264" s="71">
        <v>0</v>
      </c>
      <c r="S4264" s="70">
        <v>0</v>
      </c>
      <c r="T4264" s="71">
        <v>0</v>
      </c>
      <c r="U4264" s="70">
        <v>0</v>
      </c>
      <c r="V4264" s="71">
        <v>0</v>
      </c>
      <c r="W4264" s="70">
        <v>0</v>
      </c>
      <c r="X4264" s="71">
        <v>0</v>
      </c>
      <c r="Y4264" s="70">
        <v>0</v>
      </c>
      <c r="Z4264" s="71">
        <v>0</v>
      </c>
      <c r="AA4264" s="70">
        <v>0</v>
      </c>
      <c r="AB4264" s="71">
        <v>0</v>
      </c>
      <c r="AC4264" s="54"/>
      <c r="AD4264" s="55">
        <f t="shared" si="88"/>
        <v>0</v>
      </c>
      <c r="AE4264" s="54"/>
    </row>
    <row r="4265" spans="2:31" x14ac:dyDescent="0.3">
      <c r="B4265" s="4" t="s">
        <v>221</v>
      </c>
      <c r="C4265" s="4"/>
      <c r="D4265" s="4"/>
      <c r="E4265" s="70">
        <v>0</v>
      </c>
      <c r="F4265" s="71">
        <v>0</v>
      </c>
      <c r="G4265" s="70">
        <v>0</v>
      </c>
      <c r="H4265" s="71">
        <v>0</v>
      </c>
      <c r="I4265" s="70">
        <v>0</v>
      </c>
      <c r="J4265" s="71">
        <v>0</v>
      </c>
      <c r="K4265" s="70">
        <v>0</v>
      </c>
      <c r="L4265" s="71">
        <v>0</v>
      </c>
      <c r="M4265" s="70">
        <v>0</v>
      </c>
      <c r="N4265" s="71">
        <v>0</v>
      </c>
      <c r="O4265" s="70">
        <v>0</v>
      </c>
      <c r="P4265" s="71">
        <v>0</v>
      </c>
      <c r="Q4265" s="70">
        <v>0</v>
      </c>
      <c r="R4265" s="71">
        <v>0</v>
      </c>
      <c r="S4265" s="70">
        <v>0</v>
      </c>
      <c r="T4265" s="71">
        <v>0</v>
      </c>
      <c r="U4265" s="70">
        <v>0</v>
      </c>
      <c r="V4265" s="71">
        <v>0</v>
      </c>
      <c r="W4265" s="70">
        <v>0</v>
      </c>
      <c r="X4265" s="71">
        <v>0</v>
      </c>
      <c r="Y4265" s="70">
        <v>0</v>
      </c>
      <c r="Z4265" s="71">
        <v>0</v>
      </c>
      <c r="AA4265" s="70">
        <v>0</v>
      </c>
      <c r="AB4265" s="71">
        <v>0</v>
      </c>
      <c r="AC4265" s="54"/>
      <c r="AD4265" s="55">
        <f t="shared" si="88"/>
        <v>0</v>
      </c>
      <c r="AE4265" s="54"/>
    </row>
    <row r="4266" spans="2:31" x14ac:dyDescent="0.3">
      <c r="B4266" s="4" t="s">
        <v>222</v>
      </c>
      <c r="C4266" s="4"/>
      <c r="D4266" s="4"/>
      <c r="E4266" s="70">
        <v>0</v>
      </c>
      <c r="F4266" s="71">
        <v>0</v>
      </c>
      <c r="G4266" s="70">
        <v>0</v>
      </c>
      <c r="H4266" s="71">
        <v>0</v>
      </c>
      <c r="I4266" s="70">
        <v>0</v>
      </c>
      <c r="J4266" s="71">
        <v>0</v>
      </c>
      <c r="K4266" s="70">
        <v>0</v>
      </c>
      <c r="L4266" s="71">
        <v>0</v>
      </c>
      <c r="M4266" s="70">
        <v>0</v>
      </c>
      <c r="N4266" s="71">
        <v>0</v>
      </c>
      <c r="O4266" s="70">
        <v>0</v>
      </c>
      <c r="P4266" s="71">
        <v>0</v>
      </c>
      <c r="Q4266" s="70">
        <v>0</v>
      </c>
      <c r="R4266" s="71">
        <v>0</v>
      </c>
      <c r="S4266" s="70">
        <v>0</v>
      </c>
      <c r="T4266" s="71">
        <v>0</v>
      </c>
      <c r="U4266" s="70">
        <v>0</v>
      </c>
      <c r="V4266" s="71">
        <v>0</v>
      </c>
      <c r="W4266" s="70">
        <v>0</v>
      </c>
      <c r="X4266" s="71">
        <v>0</v>
      </c>
      <c r="Y4266" s="70">
        <v>0</v>
      </c>
      <c r="Z4266" s="71">
        <v>0</v>
      </c>
      <c r="AA4266" s="70">
        <v>0</v>
      </c>
      <c r="AB4266" s="71">
        <v>0</v>
      </c>
      <c r="AC4266" s="54"/>
      <c r="AD4266" s="55">
        <f t="shared" si="88"/>
        <v>0</v>
      </c>
      <c r="AE4266" s="54"/>
    </row>
    <row r="4267" spans="2:31" x14ac:dyDescent="0.3">
      <c r="B4267" s="4" t="s">
        <v>223</v>
      </c>
      <c r="C4267" s="4"/>
      <c r="D4267" s="4"/>
      <c r="E4267" s="70">
        <v>0</v>
      </c>
      <c r="F4267" s="71">
        <v>0</v>
      </c>
      <c r="G4267" s="70">
        <v>0</v>
      </c>
      <c r="H4267" s="71">
        <v>0</v>
      </c>
      <c r="I4267" s="70">
        <v>0</v>
      </c>
      <c r="J4267" s="71">
        <v>0</v>
      </c>
      <c r="K4267" s="70">
        <v>0</v>
      </c>
      <c r="L4267" s="71">
        <v>0</v>
      </c>
      <c r="M4267" s="70">
        <v>0</v>
      </c>
      <c r="N4267" s="71">
        <v>0</v>
      </c>
      <c r="O4267" s="70">
        <v>0</v>
      </c>
      <c r="P4267" s="71">
        <v>0</v>
      </c>
      <c r="Q4267" s="70">
        <v>0</v>
      </c>
      <c r="R4267" s="71">
        <v>0</v>
      </c>
      <c r="S4267" s="70">
        <v>0</v>
      </c>
      <c r="T4267" s="71">
        <v>0</v>
      </c>
      <c r="U4267" s="70">
        <v>0</v>
      </c>
      <c r="V4267" s="71">
        <v>0</v>
      </c>
      <c r="W4267" s="70">
        <v>0</v>
      </c>
      <c r="X4267" s="71">
        <v>0</v>
      </c>
      <c r="Y4267" s="70">
        <v>0</v>
      </c>
      <c r="Z4267" s="71">
        <v>0</v>
      </c>
      <c r="AA4267" s="70">
        <v>0</v>
      </c>
      <c r="AB4267" s="71">
        <v>0</v>
      </c>
      <c r="AC4267" s="54"/>
      <c r="AD4267" s="55">
        <f t="shared" si="88"/>
        <v>0</v>
      </c>
      <c r="AE4267" s="54"/>
    </row>
    <row r="4268" spans="2:31" x14ac:dyDescent="0.3">
      <c r="B4268" s="4" t="s">
        <v>224</v>
      </c>
      <c r="C4268" s="4"/>
      <c r="D4268" s="4"/>
      <c r="E4268" s="70">
        <v>0</v>
      </c>
      <c r="F4268" s="71">
        <v>0</v>
      </c>
      <c r="G4268" s="70">
        <v>0</v>
      </c>
      <c r="H4268" s="71">
        <v>0</v>
      </c>
      <c r="I4268" s="70">
        <v>0</v>
      </c>
      <c r="J4268" s="71">
        <v>0</v>
      </c>
      <c r="K4268" s="70">
        <v>0</v>
      </c>
      <c r="L4268" s="71">
        <v>0</v>
      </c>
      <c r="M4268" s="70">
        <v>0</v>
      </c>
      <c r="N4268" s="71">
        <v>0</v>
      </c>
      <c r="O4268" s="70">
        <v>0</v>
      </c>
      <c r="P4268" s="71">
        <v>0</v>
      </c>
      <c r="Q4268" s="70">
        <v>0</v>
      </c>
      <c r="R4268" s="71">
        <v>0</v>
      </c>
      <c r="S4268" s="70">
        <v>0</v>
      </c>
      <c r="T4268" s="71">
        <v>0</v>
      </c>
      <c r="U4268" s="70">
        <v>0</v>
      </c>
      <c r="V4268" s="71">
        <v>0</v>
      </c>
      <c r="W4268" s="70">
        <v>0</v>
      </c>
      <c r="X4268" s="71">
        <v>0</v>
      </c>
      <c r="Y4268" s="70">
        <v>0</v>
      </c>
      <c r="Z4268" s="71">
        <v>0</v>
      </c>
      <c r="AA4268" s="70">
        <v>0</v>
      </c>
      <c r="AB4268" s="71">
        <v>0</v>
      </c>
      <c r="AC4268" s="54"/>
      <c r="AD4268" s="55">
        <f t="shared" si="88"/>
        <v>0</v>
      </c>
      <c r="AE4268" s="54"/>
    </row>
    <row r="4269" spans="2:31" x14ac:dyDescent="0.3">
      <c r="B4269" s="4" t="s">
        <v>225</v>
      </c>
      <c r="C4269" s="4"/>
      <c r="D4269" s="4"/>
      <c r="E4269" s="70">
        <v>0</v>
      </c>
      <c r="F4269" s="71">
        <v>0</v>
      </c>
      <c r="G4269" s="70">
        <v>0</v>
      </c>
      <c r="H4269" s="71">
        <v>0</v>
      </c>
      <c r="I4269" s="70">
        <v>0</v>
      </c>
      <c r="J4269" s="71">
        <v>0</v>
      </c>
      <c r="K4269" s="70">
        <v>0</v>
      </c>
      <c r="L4269" s="71">
        <v>0</v>
      </c>
      <c r="M4269" s="70">
        <v>0</v>
      </c>
      <c r="N4269" s="71">
        <v>0</v>
      </c>
      <c r="O4269" s="70">
        <v>0</v>
      </c>
      <c r="P4269" s="71">
        <v>0</v>
      </c>
      <c r="Q4269" s="70">
        <v>0</v>
      </c>
      <c r="R4269" s="71">
        <v>0</v>
      </c>
      <c r="S4269" s="70">
        <v>0</v>
      </c>
      <c r="T4269" s="71">
        <v>0</v>
      </c>
      <c r="U4269" s="70">
        <v>0</v>
      </c>
      <c r="V4269" s="71">
        <v>0</v>
      </c>
      <c r="W4269" s="70">
        <v>0</v>
      </c>
      <c r="X4269" s="71">
        <v>0</v>
      </c>
      <c r="Y4269" s="70">
        <v>0</v>
      </c>
      <c r="Z4269" s="71">
        <v>0</v>
      </c>
      <c r="AA4269" s="70">
        <v>0</v>
      </c>
      <c r="AB4269" s="71">
        <v>0</v>
      </c>
      <c r="AC4269" s="54"/>
      <c r="AD4269" s="55">
        <f t="shared" si="88"/>
        <v>0</v>
      </c>
      <c r="AE4269" s="54"/>
    </row>
    <row r="4270" spans="2:31" x14ac:dyDescent="0.3">
      <c r="B4270" s="4" t="s">
        <v>226</v>
      </c>
      <c r="C4270" s="4"/>
      <c r="D4270" s="4"/>
      <c r="E4270" s="70">
        <v>0</v>
      </c>
      <c r="F4270" s="71">
        <v>0</v>
      </c>
      <c r="G4270" s="70">
        <v>0</v>
      </c>
      <c r="H4270" s="71">
        <v>0</v>
      </c>
      <c r="I4270" s="70">
        <v>0</v>
      </c>
      <c r="J4270" s="71">
        <v>0</v>
      </c>
      <c r="K4270" s="70">
        <v>0</v>
      </c>
      <c r="L4270" s="71">
        <v>0</v>
      </c>
      <c r="M4270" s="70">
        <v>0</v>
      </c>
      <c r="N4270" s="71">
        <v>0</v>
      </c>
      <c r="O4270" s="70">
        <v>0</v>
      </c>
      <c r="P4270" s="71">
        <v>0</v>
      </c>
      <c r="Q4270" s="70">
        <v>0</v>
      </c>
      <c r="R4270" s="71">
        <v>0</v>
      </c>
      <c r="S4270" s="70">
        <v>0</v>
      </c>
      <c r="T4270" s="71">
        <v>0</v>
      </c>
      <c r="U4270" s="70">
        <v>0</v>
      </c>
      <c r="V4270" s="71">
        <v>0</v>
      </c>
      <c r="W4270" s="70">
        <v>0</v>
      </c>
      <c r="X4270" s="71">
        <v>0</v>
      </c>
      <c r="Y4270" s="70">
        <v>0</v>
      </c>
      <c r="Z4270" s="71">
        <v>0</v>
      </c>
      <c r="AA4270" s="70">
        <v>0</v>
      </c>
      <c r="AB4270" s="71">
        <v>0</v>
      </c>
      <c r="AC4270" s="54"/>
      <c r="AD4270" s="55">
        <f t="shared" si="88"/>
        <v>0</v>
      </c>
      <c r="AE4270" s="54"/>
    </row>
    <row r="4271" spans="2:31" x14ac:dyDescent="0.3">
      <c r="B4271" s="4" t="s">
        <v>227</v>
      </c>
      <c r="C4271" s="4"/>
      <c r="D4271" s="4"/>
      <c r="E4271" s="70">
        <v>0</v>
      </c>
      <c r="F4271" s="71">
        <v>0</v>
      </c>
      <c r="G4271" s="70">
        <v>0</v>
      </c>
      <c r="H4271" s="71">
        <v>0</v>
      </c>
      <c r="I4271" s="70">
        <v>0</v>
      </c>
      <c r="J4271" s="71">
        <v>0</v>
      </c>
      <c r="K4271" s="70">
        <v>0</v>
      </c>
      <c r="L4271" s="71">
        <v>0</v>
      </c>
      <c r="M4271" s="70">
        <v>0</v>
      </c>
      <c r="N4271" s="71">
        <v>0</v>
      </c>
      <c r="O4271" s="70">
        <v>0</v>
      </c>
      <c r="P4271" s="71">
        <v>0</v>
      </c>
      <c r="Q4271" s="70">
        <v>0</v>
      </c>
      <c r="R4271" s="71">
        <v>0</v>
      </c>
      <c r="S4271" s="70">
        <v>0</v>
      </c>
      <c r="T4271" s="71">
        <v>0</v>
      </c>
      <c r="U4271" s="70">
        <v>0</v>
      </c>
      <c r="V4271" s="71">
        <v>0</v>
      </c>
      <c r="W4271" s="70">
        <v>0</v>
      </c>
      <c r="X4271" s="71">
        <v>0</v>
      </c>
      <c r="Y4271" s="70">
        <v>0</v>
      </c>
      <c r="Z4271" s="71">
        <v>0</v>
      </c>
      <c r="AA4271" s="70">
        <v>0</v>
      </c>
      <c r="AB4271" s="71">
        <v>0</v>
      </c>
      <c r="AC4271" s="54"/>
      <c r="AD4271" s="55">
        <f t="shared" si="88"/>
        <v>0</v>
      </c>
      <c r="AE4271" s="54"/>
    </row>
    <row r="4272" spans="2:31" x14ac:dyDescent="0.3">
      <c r="B4272" s="4" t="s">
        <v>228</v>
      </c>
      <c r="C4272" s="4"/>
      <c r="D4272" s="4"/>
      <c r="E4272" s="70">
        <v>0</v>
      </c>
      <c r="F4272" s="71">
        <v>0</v>
      </c>
      <c r="G4272" s="70">
        <v>0</v>
      </c>
      <c r="H4272" s="71">
        <v>0</v>
      </c>
      <c r="I4272" s="70">
        <v>0</v>
      </c>
      <c r="J4272" s="71">
        <v>0</v>
      </c>
      <c r="K4272" s="70">
        <v>0</v>
      </c>
      <c r="L4272" s="71">
        <v>0</v>
      </c>
      <c r="M4272" s="70">
        <v>0</v>
      </c>
      <c r="N4272" s="71">
        <v>0</v>
      </c>
      <c r="O4272" s="70">
        <v>0</v>
      </c>
      <c r="P4272" s="71">
        <v>0</v>
      </c>
      <c r="Q4272" s="70">
        <v>0</v>
      </c>
      <c r="R4272" s="71">
        <v>0</v>
      </c>
      <c r="S4272" s="70">
        <v>0</v>
      </c>
      <c r="T4272" s="71">
        <v>0</v>
      </c>
      <c r="U4272" s="70">
        <v>0</v>
      </c>
      <c r="V4272" s="71">
        <v>0</v>
      </c>
      <c r="W4272" s="70">
        <v>0</v>
      </c>
      <c r="X4272" s="71">
        <v>0</v>
      </c>
      <c r="Y4272" s="70">
        <v>0</v>
      </c>
      <c r="Z4272" s="71">
        <v>0</v>
      </c>
      <c r="AA4272" s="70">
        <v>0</v>
      </c>
      <c r="AB4272" s="71">
        <v>0</v>
      </c>
      <c r="AC4272" s="54"/>
      <c r="AD4272" s="55">
        <f t="shared" si="88"/>
        <v>0</v>
      </c>
      <c r="AE4272" s="54"/>
    </row>
    <row r="4273" spans="2:31" x14ac:dyDescent="0.3">
      <c r="B4273" s="4" t="s">
        <v>229</v>
      </c>
      <c r="C4273" s="4"/>
      <c r="D4273" s="4"/>
      <c r="E4273" s="70">
        <v>0</v>
      </c>
      <c r="F4273" s="71">
        <v>0</v>
      </c>
      <c r="G4273" s="70">
        <v>0</v>
      </c>
      <c r="H4273" s="71">
        <v>0</v>
      </c>
      <c r="I4273" s="70">
        <v>0</v>
      </c>
      <c r="J4273" s="71">
        <v>0</v>
      </c>
      <c r="K4273" s="70">
        <v>0</v>
      </c>
      <c r="L4273" s="71">
        <v>0</v>
      </c>
      <c r="M4273" s="70">
        <v>0</v>
      </c>
      <c r="N4273" s="71">
        <v>0</v>
      </c>
      <c r="O4273" s="70">
        <v>0</v>
      </c>
      <c r="P4273" s="71">
        <v>0</v>
      </c>
      <c r="Q4273" s="70">
        <v>0</v>
      </c>
      <c r="R4273" s="71">
        <v>0</v>
      </c>
      <c r="S4273" s="70">
        <v>0</v>
      </c>
      <c r="T4273" s="71">
        <v>0</v>
      </c>
      <c r="U4273" s="70">
        <v>0</v>
      </c>
      <c r="V4273" s="71">
        <v>0</v>
      </c>
      <c r="W4273" s="70">
        <v>0</v>
      </c>
      <c r="X4273" s="71">
        <v>0</v>
      </c>
      <c r="Y4273" s="70">
        <v>0</v>
      </c>
      <c r="Z4273" s="71">
        <v>0</v>
      </c>
      <c r="AA4273" s="70">
        <v>0</v>
      </c>
      <c r="AB4273" s="71">
        <v>0</v>
      </c>
      <c r="AC4273" s="54"/>
      <c r="AD4273" s="55">
        <f t="shared" si="88"/>
        <v>0</v>
      </c>
      <c r="AE4273" s="54"/>
    </row>
    <row r="4274" spans="2:31" x14ac:dyDescent="0.3">
      <c r="B4274" s="4" t="s">
        <v>230</v>
      </c>
      <c r="C4274" s="4"/>
      <c r="D4274" s="4"/>
      <c r="E4274" s="70">
        <v>0</v>
      </c>
      <c r="F4274" s="71">
        <v>0</v>
      </c>
      <c r="G4274" s="70">
        <v>0</v>
      </c>
      <c r="H4274" s="71">
        <v>0</v>
      </c>
      <c r="I4274" s="70">
        <v>0</v>
      </c>
      <c r="J4274" s="71">
        <v>0</v>
      </c>
      <c r="K4274" s="70">
        <v>0</v>
      </c>
      <c r="L4274" s="71">
        <v>0</v>
      </c>
      <c r="M4274" s="70">
        <v>0</v>
      </c>
      <c r="N4274" s="71">
        <v>0</v>
      </c>
      <c r="O4274" s="70">
        <v>0</v>
      </c>
      <c r="P4274" s="71">
        <v>0</v>
      </c>
      <c r="Q4274" s="70">
        <v>0</v>
      </c>
      <c r="R4274" s="71">
        <v>0</v>
      </c>
      <c r="S4274" s="70">
        <v>0</v>
      </c>
      <c r="T4274" s="71">
        <v>0</v>
      </c>
      <c r="U4274" s="70">
        <v>0</v>
      </c>
      <c r="V4274" s="71">
        <v>0</v>
      </c>
      <c r="W4274" s="70">
        <v>0</v>
      </c>
      <c r="X4274" s="71">
        <v>0</v>
      </c>
      <c r="Y4274" s="70">
        <v>0</v>
      </c>
      <c r="Z4274" s="71">
        <v>0</v>
      </c>
      <c r="AA4274" s="70">
        <v>0</v>
      </c>
      <c r="AB4274" s="71">
        <v>0</v>
      </c>
      <c r="AC4274" s="54"/>
      <c r="AD4274" s="55">
        <f t="shared" si="88"/>
        <v>0</v>
      </c>
      <c r="AE4274" s="54"/>
    </row>
    <row r="4275" spans="2:31" x14ac:dyDescent="0.3">
      <c r="B4275" s="4" t="s">
        <v>231</v>
      </c>
      <c r="C4275" s="4"/>
      <c r="D4275" s="4"/>
      <c r="E4275" s="70">
        <v>0</v>
      </c>
      <c r="F4275" s="71">
        <v>0</v>
      </c>
      <c r="G4275" s="70">
        <v>0</v>
      </c>
      <c r="H4275" s="71">
        <v>0</v>
      </c>
      <c r="I4275" s="70">
        <v>0</v>
      </c>
      <c r="J4275" s="71">
        <v>0</v>
      </c>
      <c r="K4275" s="70">
        <v>0</v>
      </c>
      <c r="L4275" s="71">
        <v>0</v>
      </c>
      <c r="M4275" s="70">
        <v>0</v>
      </c>
      <c r="N4275" s="71">
        <v>0</v>
      </c>
      <c r="O4275" s="70">
        <v>0</v>
      </c>
      <c r="P4275" s="71">
        <v>0</v>
      </c>
      <c r="Q4275" s="70">
        <v>0</v>
      </c>
      <c r="R4275" s="71">
        <v>0</v>
      </c>
      <c r="S4275" s="70">
        <v>0</v>
      </c>
      <c r="T4275" s="71">
        <v>0</v>
      </c>
      <c r="U4275" s="70">
        <v>0</v>
      </c>
      <c r="V4275" s="71">
        <v>0</v>
      </c>
      <c r="W4275" s="70">
        <v>0</v>
      </c>
      <c r="X4275" s="71">
        <v>0</v>
      </c>
      <c r="Y4275" s="70">
        <v>0</v>
      </c>
      <c r="Z4275" s="71">
        <v>0</v>
      </c>
      <c r="AA4275" s="70">
        <v>0</v>
      </c>
      <c r="AB4275" s="71">
        <v>0</v>
      </c>
      <c r="AC4275" s="54"/>
      <c r="AD4275" s="55">
        <f t="shared" si="88"/>
        <v>0</v>
      </c>
      <c r="AE4275" s="54"/>
    </row>
    <row r="4276" spans="2:31" x14ac:dyDescent="0.3">
      <c r="B4276" s="4" t="s">
        <v>232</v>
      </c>
      <c r="C4276" s="4"/>
      <c r="D4276" s="4"/>
      <c r="E4276" s="70">
        <v>0</v>
      </c>
      <c r="F4276" s="71">
        <v>0</v>
      </c>
      <c r="G4276" s="70">
        <v>0</v>
      </c>
      <c r="H4276" s="71">
        <v>0</v>
      </c>
      <c r="I4276" s="70">
        <v>0</v>
      </c>
      <c r="J4276" s="71">
        <v>0</v>
      </c>
      <c r="K4276" s="70">
        <v>0</v>
      </c>
      <c r="L4276" s="71">
        <v>0</v>
      </c>
      <c r="M4276" s="70">
        <v>0</v>
      </c>
      <c r="N4276" s="71">
        <v>0</v>
      </c>
      <c r="O4276" s="70">
        <v>0</v>
      </c>
      <c r="P4276" s="71">
        <v>0</v>
      </c>
      <c r="Q4276" s="70">
        <v>0</v>
      </c>
      <c r="R4276" s="71">
        <v>0</v>
      </c>
      <c r="S4276" s="70">
        <v>0</v>
      </c>
      <c r="T4276" s="71">
        <v>0</v>
      </c>
      <c r="U4276" s="70">
        <v>0</v>
      </c>
      <c r="V4276" s="71">
        <v>0</v>
      </c>
      <c r="W4276" s="70">
        <v>0</v>
      </c>
      <c r="X4276" s="71">
        <v>0</v>
      </c>
      <c r="Y4276" s="70">
        <v>0</v>
      </c>
      <c r="Z4276" s="71">
        <v>0</v>
      </c>
      <c r="AA4276" s="70">
        <v>0</v>
      </c>
      <c r="AB4276" s="71">
        <v>0</v>
      </c>
      <c r="AC4276" s="54"/>
      <c r="AD4276" s="55">
        <f t="shared" si="88"/>
        <v>0</v>
      </c>
      <c r="AE4276" s="54"/>
    </row>
    <row r="4277" spans="2:31" x14ac:dyDescent="0.3">
      <c r="B4277" s="4" t="s">
        <v>233</v>
      </c>
      <c r="C4277" s="4"/>
      <c r="D4277" s="4"/>
      <c r="E4277" s="70">
        <v>0</v>
      </c>
      <c r="F4277" s="71">
        <v>0</v>
      </c>
      <c r="G4277" s="70">
        <v>0</v>
      </c>
      <c r="H4277" s="71">
        <v>0</v>
      </c>
      <c r="I4277" s="70">
        <v>0</v>
      </c>
      <c r="J4277" s="71">
        <v>0</v>
      </c>
      <c r="K4277" s="70">
        <v>0</v>
      </c>
      <c r="L4277" s="71">
        <v>0</v>
      </c>
      <c r="M4277" s="70">
        <v>0</v>
      </c>
      <c r="N4277" s="71">
        <v>0</v>
      </c>
      <c r="O4277" s="70">
        <v>0</v>
      </c>
      <c r="P4277" s="71">
        <v>0</v>
      </c>
      <c r="Q4277" s="70">
        <v>0</v>
      </c>
      <c r="R4277" s="71">
        <v>0</v>
      </c>
      <c r="S4277" s="70">
        <v>0</v>
      </c>
      <c r="T4277" s="71">
        <v>0</v>
      </c>
      <c r="U4277" s="70">
        <v>0</v>
      </c>
      <c r="V4277" s="71">
        <v>0</v>
      </c>
      <c r="W4277" s="70">
        <v>0</v>
      </c>
      <c r="X4277" s="71">
        <v>0</v>
      </c>
      <c r="Y4277" s="70">
        <v>0</v>
      </c>
      <c r="Z4277" s="71">
        <v>0</v>
      </c>
      <c r="AA4277" s="70">
        <v>0</v>
      </c>
      <c r="AB4277" s="71">
        <v>0</v>
      </c>
      <c r="AC4277" s="54"/>
      <c r="AD4277" s="55">
        <f t="shared" si="88"/>
        <v>0</v>
      </c>
      <c r="AE4277" s="54"/>
    </row>
    <row r="4278" spans="2:31" x14ac:dyDescent="0.3">
      <c r="B4278" s="4" t="s">
        <v>234</v>
      </c>
      <c r="C4278" s="4"/>
      <c r="D4278" s="4"/>
      <c r="E4278" s="70">
        <v>0</v>
      </c>
      <c r="F4278" s="71">
        <v>0</v>
      </c>
      <c r="G4278" s="70">
        <v>0</v>
      </c>
      <c r="H4278" s="71">
        <v>0</v>
      </c>
      <c r="I4278" s="70">
        <v>0</v>
      </c>
      <c r="J4278" s="71">
        <v>0</v>
      </c>
      <c r="K4278" s="70">
        <v>0</v>
      </c>
      <c r="L4278" s="71">
        <v>0</v>
      </c>
      <c r="M4278" s="70">
        <v>0</v>
      </c>
      <c r="N4278" s="71">
        <v>0</v>
      </c>
      <c r="O4278" s="70">
        <v>0</v>
      </c>
      <c r="P4278" s="71">
        <v>0</v>
      </c>
      <c r="Q4278" s="70">
        <v>0</v>
      </c>
      <c r="R4278" s="71">
        <v>0</v>
      </c>
      <c r="S4278" s="70">
        <v>0</v>
      </c>
      <c r="T4278" s="71">
        <v>0</v>
      </c>
      <c r="U4278" s="70">
        <v>0</v>
      </c>
      <c r="V4278" s="71">
        <v>0</v>
      </c>
      <c r="W4278" s="70">
        <v>0</v>
      </c>
      <c r="X4278" s="71">
        <v>0</v>
      </c>
      <c r="Y4278" s="70">
        <v>0</v>
      </c>
      <c r="Z4278" s="71">
        <v>0</v>
      </c>
      <c r="AA4278" s="70">
        <v>0</v>
      </c>
      <c r="AB4278" s="71">
        <v>0</v>
      </c>
      <c r="AC4278" s="54"/>
      <c r="AD4278" s="55">
        <f t="shared" si="88"/>
        <v>0</v>
      </c>
      <c r="AE4278" s="54"/>
    </row>
    <row r="4279" spans="2:31" x14ac:dyDescent="0.3">
      <c r="B4279" s="4" t="s">
        <v>235</v>
      </c>
      <c r="C4279" s="4"/>
      <c r="D4279" s="4"/>
      <c r="E4279" s="70">
        <v>0</v>
      </c>
      <c r="F4279" s="71">
        <v>0</v>
      </c>
      <c r="G4279" s="70">
        <v>0</v>
      </c>
      <c r="H4279" s="71">
        <v>0</v>
      </c>
      <c r="I4279" s="70">
        <v>0</v>
      </c>
      <c r="J4279" s="71">
        <v>0</v>
      </c>
      <c r="K4279" s="70">
        <v>0</v>
      </c>
      <c r="L4279" s="71">
        <v>0</v>
      </c>
      <c r="M4279" s="70">
        <v>0</v>
      </c>
      <c r="N4279" s="71">
        <v>0</v>
      </c>
      <c r="O4279" s="70">
        <v>0</v>
      </c>
      <c r="P4279" s="71">
        <v>0</v>
      </c>
      <c r="Q4279" s="70">
        <v>0</v>
      </c>
      <c r="R4279" s="71">
        <v>0</v>
      </c>
      <c r="S4279" s="70">
        <v>0</v>
      </c>
      <c r="T4279" s="71">
        <v>0</v>
      </c>
      <c r="U4279" s="70">
        <v>0</v>
      </c>
      <c r="V4279" s="71">
        <v>0</v>
      </c>
      <c r="W4279" s="70">
        <v>0</v>
      </c>
      <c r="X4279" s="71">
        <v>0</v>
      </c>
      <c r="Y4279" s="70">
        <v>0</v>
      </c>
      <c r="Z4279" s="71">
        <v>0</v>
      </c>
      <c r="AA4279" s="70">
        <v>0</v>
      </c>
      <c r="AB4279" s="71">
        <v>0</v>
      </c>
      <c r="AC4279" s="54"/>
      <c r="AD4279" s="55">
        <f t="shared" si="88"/>
        <v>0</v>
      </c>
      <c r="AE4279" s="54"/>
    </row>
    <row r="4280" spans="2:31" x14ac:dyDescent="0.3">
      <c r="B4280" s="4" t="s">
        <v>236</v>
      </c>
      <c r="C4280" s="4"/>
      <c r="D4280" s="4"/>
      <c r="E4280" s="70">
        <v>0</v>
      </c>
      <c r="F4280" s="71">
        <v>0</v>
      </c>
      <c r="G4280" s="70">
        <v>0</v>
      </c>
      <c r="H4280" s="71">
        <v>0</v>
      </c>
      <c r="I4280" s="70">
        <v>0</v>
      </c>
      <c r="J4280" s="71">
        <v>0</v>
      </c>
      <c r="K4280" s="70">
        <v>0</v>
      </c>
      <c r="L4280" s="71">
        <v>0</v>
      </c>
      <c r="M4280" s="70">
        <v>0</v>
      </c>
      <c r="N4280" s="71">
        <v>0</v>
      </c>
      <c r="O4280" s="70">
        <v>0</v>
      </c>
      <c r="P4280" s="71">
        <v>0</v>
      </c>
      <c r="Q4280" s="70">
        <v>0</v>
      </c>
      <c r="R4280" s="71">
        <v>0</v>
      </c>
      <c r="S4280" s="70">
        <v>0</v>
      </c>
      <c r="T4280" s="71">
        <v>0</v>
      </c>
      <c r="U4280" s="70">
        <v>0</v>
      </c>
      <c r="V4280" s="71">
        <v>0</v>
      </c>
      <c r="W4280" s="70">
        <v>0</v>
      </c>
      <c r="X4280" s="71">
        <v>0</v>
      </c>
      <c r="Y4280" s="70">
        <v>0</v>
      </c>
      <c r="Z4280" s="71">
        <v>0</v>
      </c>
      <c r="AA4280" s="70">
        <v>0</v>
      </c>
      <c r="AB4280" s="71">
        <v>0</v>
      </c>
      <c r="AC4280" s="54"/>
      <c r="AD4280" s="55">
        <f t="shared" si="88"/>
        <v>0</v>
      </c>
      <c r="AE4280" s="54"/>
    </row>
    <row r="4281" spans="2:31" x14ac:dyDescent="0.3">
      <c r="B4281" s="4" t="s">
        <v>237</v>
      </c>
      <c r="C4281" s="4"/>
      <c r="D4281" s="4"/>
      <c r="E4281" s="70">
        <v>0</v>
      </c>
      <c r="F4281" s="71">
        <v>0</v>
      </c>
      <c r="G4281" s="70">
        <v>0</v>
      </c>
      <c r="H4281" s="71">
        <v>0</v>
      </c>
      <c r="I4281" s="70">
        <v>0</v>
      </c>
      <c r="J4281" s="71">
        <v>0</v>
      </c>
      <c r="K4281" s="70">
        <v>0</v>
      </c>
      <c r="L4281" s="71">
        <v>0</v>
      </c>
      <c r="M4281" s="70">
        <v>0</v>
      </c>
      <c r="N4281" s="71">
        <v>0</v>
      </c>
      <c r="O4281" s="70">
        <v>0</v>
      </c>
      <c r="P4281" s="71">
        <v>0</v>
      </c>
      <c r="Q4281" s="70">
        <v>0</v>
      </c>
      <c r="R4281" s="71">
        <v>0</v>
      </c>
      <c r="S4281" s="70">
        <v>0</v>
      </c>
      <c r="T4281" s="71">
        <v>0</v>
      </c>
      <c r="U4281" s="70">
        <v>0</v>
      </c>
      <c r="V4281" s="71">
        <v>0</v>
      </c>
      <c r="W4281" s="70">
        <v>0</v>
      </c>
      <c r="X4281" s="71">
        <v>0</v>
      </c>
      <c r="Y4281" s="70">
        <v>0</v>
      </c>
      <c r="Z4281" s="71">
        <v>0</v>
      </c>
      <c r="AA4281" s="70">
        <v>0</v>
      </c>
      <c r="AB4281" s="71">
        <v>0</v>
      </c>
      <c r="AC4281" s="54"/>
      <c r="AD4281" s="55">
        <f t="shared" si="88"/>
        <v>0</v>
      </c>
      <c r="AE4281" s="54"/>
    </row>
    <row r="4282" spans="2:31" x14ac:dyDescent="0.3">
      <c r="B4282" s="4" t="s">
        <v>238</v>
      </c>
      <c r="C4282" s="4"/>
      <c r="D4282" s="4"/>
      <c r="E4282" s="70">
        <v>0</v>
      </c>
      <c r="F4282" s="71">
        <v>0</v>
      </c>
      <c r="G4282" s="70">
        <v>0</v>
      </c>
      <c r="H4282" s="71">
        <v>0</v>
      </c>
      <c r="I4282" s="70">
        <v>0</v>
      </c>
      <c r="J4282" s="71">
        <v>0</v>
      </c>
      <c r="K4282" s="70">
        <v>0</v>
      </c>
      <c r="L4282" s="71">
        <v>0</v>
      </c>
      <c r="M4282" s="70">
        <v>0</v>
      </c>
      <c r="N4282" s="71">
        <v>0</v>
      </c>
      <c r="O4282" s="70">
        <v>0</v>
      </c>
      <c r="P4282" s="71">
        <v>0</v>
      </c>
      <c r="Q4282" s="70">
        <v>0</v>
      </c>
      <c r="R4282" s="71">
        <v>0</v>
      </c>
      <c r="S4282" s="70">
        <v>0</v>
      </c>
      <c r="T4282" s="71">
        <v>0</v>
      </c>
      <c r="U4282" s="70">
        <v>0</v>
      </c>
      <c r="V4282" s="71">
        <v>0</v>
      </c>
      <c r="W4282" s="70">
        <v>0</v>
      </c>
      <c r="X4282" s="71">
        <v>0</v>
      </c>
      <c r="Y4282" s="70">
        <v>0</v>
      </c>
      <c r="Z4282" s="71">
        <v>0</v>
      </c>
      <c r="AA4282" s="70">
        <v>0</v>
      </c>
      <c r="AB4282" s="71">
        <v>0</v>
      </c>
      <c r="AC4282" s="54"/>
      <c r="AD4282" s="55">
        <f t="shared" si="88"/>
        <v>0</v>
      </c>
      <c r="AE4282" s="54"/>
    </row>
    <row r="4283" spans="2:31" x14ac:dyDescent="0.3">
      <c r="B4283" s="4" t="s">
        <v>239</v>
      </c>
      <c r="C4283" s="4"/>
      <c r="D4283" s="4"/>
      <c r="E4283" s="70">
        <v>0</v>
      </c>
      <c r="F4283" s="71">
        <v>0</v>
      </c>
      <c r="G4283" s="70">
        <v>0</v>
      </c>
      <c r="H4283" s="71">
        <v>0</v>
      </c>
      <c r="I4283" s="70">
        <v>0</v>
      </c>
      <c r="J4283" s="71">
        <v>0</v>
      </c>
      <c r="K4283" s="70">
        <v>0</v>
      </c>
      <c r="L4283" s="71">
        <v>0</v>
      </c>
      <c r="M4283" s="70">
        <v>0</v>
      </c>
      <c r="N4283" s="71">
        <v>0</v>
      </c>
      <c r="O4283" s="70">
        <v>0</v>
      </c>
      <c r="P4283" s="71">
        <v>0</v>
      </c>
      <c r="Q4283" s="70">
        <v>0</v>
      </c>
      <c r="R4283" s="71">
        <v>0</v>
      </c>
      <c r="S4283" s="70">
        <v>0</v>
      </c>
      <c r="T4283" s="71">
        <v>0</v>
      </c>
      <c r="U4283" s="70">
        <v>0</v>
      </c>
      <c r="V4283" s="71">
        <v>0</v>
      </c>
      <c r="W4283" s="70">
        <v>0</v>
      </c>
      <c r="X4283" s="71">
        <v>0</v>
      </c>
      <c r="Y4283" s="70">
        <v>0</v>
      </c>
      <c r="Z4283" s="71">
        <v>0</v>
      </c>
      <c r="AA4283" s="70">
        <v>0</v>
      </c>
      <c r="AB4283" s="71">
        <v>0</v>
      </c>
      <c r="AC4283" s="54"/>
      <c r="AD4283" s="55">
        <f t="shared" si="88"/>
        <v>0</v>
      </c>
      <c r="AE4283" s="54"/>
    </row>
    <row r="4284" spans="2:31" x14ac:dyDescent="0.3">
      <c r="B4284" s="4" t="s">
        <v>240</v>
      </c>
      <c r="C4284" s="4"/>
      <c r="D4284" s="4"/>
      <c r="E4284" s="70">
        <v>0</v>
      </c>
      <c r="F4284" s="71">
        <v>0</v>
      </c>
      <c r="G4284" s="70">
        <v>0</v>
      </c>
      <c r="H4284" s="71">
        <v>0</v>
      </c>
      <c r="I4284" s="70">
        <v>0</v>
      </c>
      <c r="J4284" s="71">
        <v>0</v>
      </c>
      <c r="K4284" s="70">
        <v>0</v>
      </c>
      <c r="L4284" s="71">
        <v>0</v>
      </c>
      <c r="M4284" s="70">
        <v>0</v>
      </c>
      <c r="N4284" s="71">
        <v>0</v>
      </c>
      <c r="O4284" s="70">
        <v>0</v>
      </c>
      <c r="P4284" s="71">
        <v>0</v>
      </c>
      <c r="Q4284" s="70">
        <v>0</v>
      </c>
      <c r="R4284" s="71">
        <v>0</v>
      </c>
      <c r="S4284" s="70">
        <v>0</v>
      </c>
      <c r="T4284" s="71">
        <v>0</v>
      </c>
      <c r="U4284" s="70">
        <v>0</v>
      </c>
      <c r="V4284" s="71">
        <v>0</v>
      </c>
      <c r="W4284" s="70">
        <v>0</v>
      </c>
      <c r="X4284" s="71">
        <v>0</v>
      </c>
      <c r="Y4284" s="70">
        <v>0</v>
      </c>
      <c r="Z4284" s="71">
        <v>0</v>
      </c>
      <c r="AA4284" s="70">
        <v>0</v>
      </c>
      <c r="AB4284" s="71">
        <v>0</v>
      </c>
      <c r="AC4284" s="54"/>
      <c r="AD4284" s="55">
        <f t="shared" si="88"/>
        <v>0</v>
      </c>
      <c r="AE4284" s="54"/>
    </row>
    <row r="4285" spans="2:31" x14ac:dyDescent="0.3">
      <c r="B4285" s="4" t="s">
        <v>241</v>
      </c>
      <c r="C4285" s="4"/>
      <c r="D4285" s="4"/>
      <c r="E4285" s="70">
        <v>0</v>
      </c>
      <c r="F4285" s="71">
        <v>0</v>
      </c>
      <c r="G4285" s="70">
        <v>0</v>
      </c>
      <c r="H4285" s="71">
        <v>0</v>
      </c>
      <c r="I4285" s="70">
        <v>0</v>
      </c>
      <c r="J4285" s="71">
        <v>0</v>
      </c>
      <c r="K4285" s="70">
        <v>0</v>
      </c>
      <c r="L4285" s="71">
        <v>0</v>
      </c>
      <c r="M4285" s="70">
        <v>0</v>
      </c>
      <c r="N4285" s="71">
        <v>0</v>
      </c>
      <c r="O4285" s="70">
        <v>0</v>
      </c>
      <c r="P4285" s="71">
        <v>0</v>
      </c>
      <c r="Q4285" s="70">
        <v>0</v>
      </c>
      <c r="R4285" s="71">
        <v>0</v>
      </c>
      <c r="S4285" s="70">
        <v>0</v>
      </c>
      <c r="T4285" s="71">
        <v>0</v>
      </c>
      <c r="U4285" s="70">
        <v>0</v>
      </c>
      <c r="V4285" s="71">
        <v>0</v>
      </c>
      <c r="W4285" s="70">
        <v>0</v>
      </c>
      <c r="X4285" s="71">
        <v>0</v>
      </c>
      <c r="Y4285" s="70">
        <v>0</v>
      </c>
      <c r="Z4285" s="71">
        <v>0</v>
      </c>
      <c r="AA4285" s="70">
        <v>0</v>
      </c>
      <c r="AB4285" s="71">
        <v>0</v>
      </c>
      <c r="AC4285" s="54"/>
      <c r="AD4285" s="55">
        <f t="shared" si="88"/>
        <v>0</v>
      </c>
      <c r="AE4285" s="54"/>
    </row>
    <row r="4286" spans="2:31" x14ac:dyDescent="0.3">
      <c r="B4286" s="4" t="s">
        <v>242</v>
      </c>
      <c r="C4286" s="4"/>
      <c r="D4286" s="4"/>
      <c r="E4286" s="70">
        <v>0</v>
      </c>
      <c r="F4286" s="71">
        <v>0</v>
      </c>
      <c r="G4286" s="70">
        <v>0</v>
      </c>
      <c r="H4286" s="71">
        <v>0</v>
      </c>
      <c r="I4286" s="70">
        <v>0</v>
      </c>
      <c r="J4286" s="71">
        <v>0</v>
      </c>
      <c r="K4286" s="70">
        <v>0</v>
      </c>
      <c r="L4286" s="71">
        <v>0</v>
      </c>
      <c r="M4286" s="70">
        <v>0</v>
      </c>
      <c r="N4286" s="71">
        <v>0</v>
      </c>
      <c r="O4286" s="70">
        <v>0</v>
      </c>
      <c r="P4286" s="71">
        <v>0</v>
      </c>
      <c r="Q4286" s="70">
        <v>0</v>
      </c>
      <c r="R4286" s="71">
        <v>0</v>
      </c>
      <c r="S4286" s="70">
        <v>0</v>
      </c>
      <c r="T4286" s="71">
        <v>0</v>
      </c>
      <c r="U4286" s="70">
        <v>0</v>
      </c>
      <c r="V4286" s="71">
        <v>0</v>
      </c>
      <c r="W4286" s="70">
        <v>0</v>
      </c>
      <c r="X4286" s="71">
        <v>0</v>
      </c>
      <c r="Y4286" s="70">
        <v>0</v>
      </c>
      <c r="Z4286" s="71">
        <v>0</v>
      </c>
      <c r="AA4286" s="70">
        <v>0</v>
      </c>
      <c r="AB4286" s="71">
        <v>0</v>
      </c>
      <c r="AC4286" s="54"/>
      <c r="AD4286" s="55">
        <f t="shared" si="88"/>
        <v>0</v>
      </c>
      <c r="AE4286" s="54"/>
    </row>
    <row r="4287" spans="2:31" x14ac:dyDescent="0.3">
      <c r="B4287" s="4" t="s">
        <v>243</v>
      </c>
      <c r="C4287" s="4"/>
      <c r="D4287" s="4"/>
      <c r="E4287" s="70">
        <v>0</v>
      </c>
      <c r="F4287" s="71">
        <v>0</v>
      </c>
      <c r="G4287" s="70">
        <v>0</v>
      </c>
      <c r="H4287" s="71">
        <v>0</v>
      </c>
      <c r="I4287" s="70">
        <v>0</v>
      </c>
      <c r="J4287" s="71">
        <v>0</v>
      </c>
      <c r="K4287" s="70">
        <v>0</v>
      </c>
      <c r="L4287" s="71">
        <v>0</v>
      </c>
      <c r="M4287" s="70">
        <v>0</v>
      </c>
      <c r="N4287" s="71">
        <v>0</v>
      </c>
      <c r="O4287" s="70">
        <v>0</v>
      </c>
      <c r="P4287" s="71">
        <v>0</v>
      </c>
      <c r="Q4287" s="70">
        <v>0</v>
      </c>
      <c r="R4287" s="71">
        <v>0</v>
      </c>
      <c r="S4287" s="70">
        <v>0</v>
      </c>
      <c r="T4287" s="71">
        <v>0</v>
      </c>
      <c r="U4287" s="70">
        <v>0</v>
      </c>
      <c r="V4287" s="71">
        <v>0</v>
      </c>
      <c r="W4287" s="70">
        <v>0</v>
      </c>
      <c r="X4287" s="71">
        <v>0</v>
      </c>
      <c r="Y4287" s="70">
        <v>0</v>
      </c>
      <c r="Z4287" s="71">
        <v>0</v>
      </c>
      <c r="AA4287" s="70">
        <v>0</v>
      </c>
      <c r="AB4287" s="71">
        <v>0</v>
      </c>
      <c r="AC4287" s="54"/>
      <c r="AD4287" s="55">
        <f t="shared" si="88"/>
        <v>0</v>
      </c>
      <c r="AE4287" s="54"/>
    </row>
    <row r="4288" spans="2:31" x14ac:dyDescent="0.3">
      <c r="B4288" s="4" t="s">
        <v>244</v>
      </c>
      <c r="C4288" s="4"/>
      <c r="D4288" s="4"/>
      <c r="E4288" s="70">
        <v>0</v>
      </c>
      <c r="F4288" s="71">
        <v>0</v>
      </c>
      <c r="G4288" s="70">
        <v>0</v>
      </c>
      <c r="H4288" s="71">
        <v>0</v>
      </c>
      <c r="I4288" s="70">
        <v>0</v>
      </c>
      <c r="J4288" s="71">
        <v>0</v>
      </c>
      <c r="K4288" s="70">
        <v>0</v>
      </c>
      <c r="L4288" s="71">
        <v>0</v>
      </c>
      <c r="M4288" s="70">
        <v>1.4311117927233379E-2</v>
      </c>
      <c r="N4288" s="71">
        <v>8.622154692808788E-2</v>
      </c>
      <c r="O4288" s="70">
        <v>0.1237837334473928</v>
      </c>
      <c r="P4288" s="71">
        <v>0.19363333185513815</v>
      </c>
      <c r="Q4288" s="70">
        <v>0.24600835541884106</v>
      </c>
      <c r="R4288" s="71">
        <v>0.24314856131871543</v>
      </c>
      <c r="S4288" s="70">
        <v>0.23836591939131421</v>
      </c>
      <c r="T4288" s="71">
        <v>0.23358327746391294</v>
      </c>
      <c r="U4288" s="70">
        <v>0.21735017597675321</v>
      </c>
      <c r="V4288" s="71">
        <v>2.8632991777526005E-2</v>
      </c>
      <c r="W4288" s="70">
        <v>0</v>
      </c>
      <c r="X4288" s="71">
        <v>0</v>
      </c>
      <c r="Y4288" s="70">
        <v>0</v>
      </c>
      <c r="Z4288" s="71">
        <v>0</v>
      </c>
      <c r="AA4288" s="70">
        <v>0</v>
      </c>
      <c r="AB4288" s="71">
        <v>0</v>
      </c>
      <c r="AC4288" s="54"/>
      <c r="AD4288" s="55">
        <f t="shared" si="88"/>
        <v>1.6250390115049151</v>
      </c>
      <c r="AE4288" s="54"/>
    </row>
    <row r="4289" spans="2:31" x14ac:dyDescent="0.3">
      <c r="B4289" s="4" t="s">
        <v>245</v>
      </c>
      <c r="C4289" s="4"/>
      <c r="D4289" s="4"/>
      <c r="E4289" s="70">
        <v>0</v>
      </c>
      <c r="F4289" s="71">
        <v>0</v>
      </c>
      <c r="G4289" s="70">
        <v>0</v>
      </c>
      <c r="H4289" s="71">
        <v>0</v>
      </c>
      <c r="I4289" s="70">
        <v>0</v>
      </c>
      <c r="J4289" s="71">
        <v>0</v>
      </c>
      <c r="K4289" s="70">
        <v>0</v>
      </c>
      <c r="L4289" s="71">
        <v>0</v>
      </c>
      <c r="M4289" s="70">
        <v>1.4311117927233379E-2</v>
      </c>
      <c r="N4289" s="71">
        <v>8.622154692808788E-2</v>
      </c>
      <c r="O4289" s="70">
        <v>0.1237837334473928</v>
      </c>
      <c r="P4289" s="71">
        <v>0.19363333185513815</v>
      </c>
      <c r="Q4289" s="70">
        <v>0.24600835541884106</v>
      </c>
      <c r="R4289" s="71">
        <v>0.24314856131871543</v>
      </c>
      <c r="S4289" s="70">
        <v>0.23836591939131421</v>
      </c>
      <c r="T4289" s="71">
        <v>0.23358327746391294</v>
      </c>
      <c r="U4289" s="70">
        <v>0.21735017597675321</v>
      </c>
      <c r="V4289" s="71">
        <v>2.8632991777526005E-2</v>
      </c>
      <c r="W4289" s="70">
        <v>0</v>
      </c>
      <c r="X4289" s="71">
        <v>0</v>
      </c>
      <c r="Y4289" s="70">
        <v>0</v>
      </c>
      <c r="Z4289" s="71">
        <v>0</v>
      </c>
      <c r="AA4289" s="70">
        <v>0</v>
      </c>
      <c r="AB4289" s="71">
        <v>0</v>
      </c>
      <c r="AC4289" s="54"/>
      <c r="AD4289" s="55">
        <f t="shared" si="88"/>
        <v>1.6250390115049151</v>
      </c>
      <c r="AE4289" s="54"/>
    </row>
    <row r="4290" spans="2:31" x14ac:dyDescent="0.3">
      <c r="B4290" s="4" t="s">
        <v>246</v>
      </c>
      <c r="C4290" s="4"/>
      <c r="D4290" s="4"/>
      <c r="E4290" s="70">
        <v>0</v>
      </c>
      <c r="F4290" s="71">
        <v>0</v>
      </c>
      <c r="G4290" s="70">
        <v>0</v>
      </c>
      <c r="H4290" s="71">
        <v>0</v>
      </c>
      <c r="I4290" s="70">
        <v>0</v>
      </c>
      <c r="J4290" s="71">
        <v>0</v>
      </c>
      <c r="K4290" s="70">
        <v>0</v>
      </c>
      <c r="L4290" s="71">
        <v>0</v>
      </c>
      <c r="M4290" s="70">
        <v>0</v>
      </c>
      <c r="N4290" s="71">
        <v>0</v>
      </c>
      <c r="O4290" s="70">
        <v>0</v>
      </c>
      <c r="P4290" s="71">
        <v>0</v>
      </c>
      <c r="Q4290" s="70">
        <v>0</v>
      </c>
      <c r="R4290" s="71">
        <v>0</v>
      </c>
      <c r="S4290" s="70">
        <v>0</v>
      </c>
      <c r="T4290" s="71">
        <v>0</v>
      </c>
      <c r="U4290" s="70">
        <v>0</v>
      </c>
      <c r="V4290" s="71">
        <v>0</v>
      </c>
      <c r="W4290" s="70">
        <v>0</v>
      </c>
      <c r="X4290" s="71">
        <v>0</v>
      </c>
      <c r="Y4290" s="70">
        <v>0</v>
      </c>
      <c r="Z4290" s="71">
        <v>0</v>
      </c>
      <c r="AA4290" s="70">
        <v>0</v>
      </c>
      <c r="AB4290" s="71">
        <v>0</v>
      </c>
      <c r="AC4290" s="54"/>
      <c r="AD4290" s="55">
        <f t="shared" si="88"/>
        <v>0</v>
      </c>
      <c r="AE4290" s="54"/>
    </row>
    <row r="4291" spans="2:31" x14ac:dyDescent="0.3">
      <c r="B4291" s="4" t="s">
        <v>247</v>
      </c>
      <c r="C4291" s="4"/>
      <c r="D4291" s="4"/>
      <c r="E4291" s="70">
        <v>0</v>
      </c>
      <c r="F4291" s="71">
        <v>0</v>
      </c>
      <c r="G4291" s="70">
        <v>0</v>
      </c>
      <c r="H4291" s="71">
        <v>0</v>
      </c>
      <c r="I4291" s="70">
        <v>0</v>
      </c>
      <c r="J4291" s="71">
        <v>0</v>
      </c>
      <c r="K4291" s="70">
        <v>0</v>
      </c>
      <c r="L4291" s="71">
        <v>0</v>
      </c>
      <c r="M4291" s="70">
        <v>0</v>
      </c>
      <c r="N4291" s="71">
        <v>0</v>
      </c>
      <c r="O4291" s="70">
        <v>0</v>
      </c>
      <c r="P4291" s="71">
        <v>0</v>
      </c>
      <c r="Q4291" s="70">
        <v>0</v>
      </c>
      <c r="R4291" s="71">
        <v>0</v>
      </c>
      <c r="S4291" s="70">
        <v>0</v>
      </c>
      <c r="T4291" s="71">
        <v>0</v>
      </c>
      <c r="U4291" s="70">
        <v>0</v>
      </c>
      <c r="V4291" s="71">
        <v>0</v>
      </c>
      <c r="W4291" s="70">
        <v>0</v>
      </c>
      <c r="X4291" s="71">
        <v>0</v>
      </c>
      <c r="Y4291" s="70">
        <v>0</v>
      </c>
      <c r="Z4291" s="71">
        <v>0</v>
      </c>
      <c r="AA4291" s="70">
        <v>0</v>
      </c>
      <c r="AB4291" s="71">
        <v>0</v>
      </c>
      <c r="AC4291" s="54"/>
      <c r="AD4291" s="55">
        <f t="shared" si="88"/>
        <v>0</v>
      </c>
      <c r="AE4291" s="54"/>
    </row>
    <row r="4292" spans="2:31" x14ac:dyDescent="0.3">
      <c r="B4292" s="4" t="s">
        <v>248</v>
      </c>
      <c r="C4292" s="4"/>
      <c r="D4292" s="4"/>
      <c r="E4292" s="70">
        <v>0</v>
      </c>
      <c r="F4292" s="71">
        <v>0</v>
      </c>
      <c r="G4292" s="70">
        <v>0</v>
      </c>
      <c r="H4292" s="71">
        <v>0</v>
      </c>
      <c r="I4292" s="70">
        <v>0</v>
      </c>
      <c r="J4292" s="71">
        <v>0</v>
      </c>
      <c r="K4292" s="70">
        <v>0</v>
      </c>
      <c r="L4292" s="71">
        <v>0</v>
      </c>
      <c r="M4292" s="70">
        <v>0</v>
      </c>
      <c r="N4292" s="71">
        <v>0</v>
      </c>
      <c r="O4292" s="70">
        <v>0</v>
      </c>
      <c r="P4292" s="71">
        <v>0</v>
      </c>
      <c r="Q4292" s="70">
        <v>0</v>
      </c>
      <c r="R4292" s="71">
        <v>0</v>
      </c>
      <c r="S4292" s="70">
        <v>0</v>
      </c>
      <c r="T4292" s="71">
        <v>0</v>
      </c>
      <c r="U4292" s="70">
        <v>0</v>
      </c>
      <c r="V4292" s="71">
        <v>0</v>
      </c>
      <c r="W4292" s="70">
        <v>0</v>
      </c>
      <c r="X4292" s="71">
        <v>0</v>
      </c>
      <c r="Y4292" s="70">
        <v>0</v>
      </c>
      <c r="Z4292" s="71">
        <v>0</v>
      </c>
      <c r="AA4292" s="70">
        <v>0</v>
      </c>
      <c r="AB4292" s="71">
        <v>0</v>
      </c>
      <c r="AC4292" s="54"/>
      <c r="AD4292" s="55">
        <f t="shared" si="88"/>
        <v>0</v>
      </c>
      <c r="AE4292" s="54"/>
    </row>
    <row r="4293" spans="2:31" x14ac:dyDescent="0.3">
      <c r="B4293" s="4" t="s">
        <v>249</v>
      </c>
      <c r="C4293" s="4"/>
      <c r="D4293" s="4"/>
      <c r="E4293" s="70">
        <v>0</v>
      </c>
      <c r="F4293" s="71">
        <v>0</v>
      </c>
      <c r="G4293" s="70">
        <v>0</v>
      </c>
      <c r="H4293" s="71">
        <v>0</v>
      </c>
      <c r="I4293" s="70">
        <v>0</v>
      </c>
      <c r="J4293" s="71">
        <v>0</v>
      </c>
      <c r="K4293" s="70">
        <v>0</v>
      </c>
      <c r="L4293" s="71">
        <v>0</v>
      </c>
      <c r="M4293" s="70">
        <v>0</v>
      </c>
      <c r="N4293" s="71">
        <v>0</v>
      </c>
      <c r="O4293" s="70">
        <v>0</v>
      </c>
      <c r="P4293" s="71">
        <v>0</v>
      </c>
      <c r="Q4293" s="70">
        <v>0</v>
      </c>
      <c r="R4293" s="71">
        <v>0</v>
      </c>
      <c r="S4293" s="70">
        <v>0</v>
      </c>
      <c r="T4293" s="71">
        <v>0</v>
      </c>
      <c r="U4293" s="70">
        <v>0</v>
      </c>
      <c r="V4293" s="71">
        <v>0</v>
      </c>
      <c r="W4293" s="70">
        <v>0</v>
      </c>
      <c r="X4293" s="71">
        <v>0</v>
      </c>
      <c r="Y4293" s="70">
        <v>0</v>
      </c>
      <c r="Z4293" s="71">
        <v>0</v>
      </c>
      <c r="AA4293" s="70">
        <v>0</v>
      </c>
      <c r="AB4293" s="71">
        <v>0</v>
      </c>
      <c r="AC4293" s="54"/>
      <c r="AD4293" s="55">
        <f t="shared" si="88"/>
        <v>0</v>
      </c>
      <c r="AE4293" s="54"/>
    </row>
    <row r="4294" spans="2:31" x14ac:dyDescent="0.3">
      <c r="B4294" s="4" t="s">
        <v>250</v>
      </c>
      <c r="C4294" s="4"/>
      <c r="D4294" s="4"/>
      <c r="E4294" s="70">
        <v>0</v>
      </c>
      <c r="F4294" s="71">
        <v>0</v>
      </c>
      <c r="G4294" s="70">
        <v>0</v>
      </c>
      <c r="H4294" s="71">
        <v>0</v>
      </c>
      <c r="I4294" s="70">
        <v>0</v>
      </c>
      <c r="J4294" s="71">
        <v>0</v>
      </c>
      <c r="K4294" s="70">
        <v>0</v>
      </c>
      <c r="L4294" s="71">
        <v>0</v>
      </c>
      <c r="M4294" s="70">
        <v>0</v>
      </c>
      <c r="N4294" s="71">
        <v>0</v>
      </c>
      <c r="O4294" s="70">
        <v>0</v>
      </c>
      <c r="P4294" s="71">
        <v>0</v>
      </c>
      <c r="Q4294" s="70">
        <v>0</v>
      </c>
      <c r="R4294" s="71">
        <v>0</v>
      </c>
      <c r="S4294" s="70">
        <v>0</v>
      </c>
      <c r="T4294" s="71">
        <v>0</v>
      </c>
      <c r="U4294" s="70">
        <v>0</v>
      </c>
      <c r="V4294" s="71">
        <v>0</v>
      </c>
      <c r="W4294" s="70">
        <v>0</v>
      </c>
      <c r="X4294" s="71">
        <v>0</v>
      </c>
      <c r="Y4294" s="70">
        <v>0</v>
      </c>
      <c r="Z4294" s="71">
        <v>0</v>
      </c>
      <c r="AA4294" s="70">
        <v>0</v>
      </c>
      <c r="AB4294" s="71">
        <v>0</v>
      </c>
      <c r="AC4294" s="54"/>
      <c r="AD4294" s="55">
        <f t="shared" si="88"/>
        <v>0</v>
      </c>
      <c r="AE4294" s="54"/>
    </row>
    <row r="4295" spans="2:31" x14ac:dyDescent="0.3">
      <c r="B4295" s="4" t="s">
        <v>251</v>
      </c>
      <c r="C4295" s="4"/>
      <c r="D4295" s="4"/>
      <c r="E4295" s="70">
        <v>0</v>
      </c>
      <c r="F4295" s="71">
        <v>0</v>
      </c>
      <c r="G4295" s="70">
        <v>0</v>
      </c>
      <c r="H4295" s="71">
        <v>0</v>
      </c>
      <c r="I4295" s="70">
        <v>0</v>
      </c>
      <c r="J4295" s="71">
        <v>0</v>
      </c>
      <c r="K4295" s="70">
        <v>0</v>
      </c>
      <c r="L4295" s="71">
        <v>0</v>
      </c>
      <c r="M4295" s="70">
        <v>0</v>
      </c>
      <c r="N4295" s="71">
        <v>0</v>
      </c>
      <c r="O4295" s="70">
        <v>0</v>
      </c>
      <c r="P4295" s="71">
        <v>0</v>
      </c>
      <c r="Q4295" s="70">
        <v>0</v>
      </c>
      <c r="R4295" s="71">
        <v>0</v>
      </c>
      <c r="S4295" s="70">
        <v>0</v>
      </c>
      <c r="T4295" s="71">
        <v>0</v>
      </c>
      <c r="U4295" s="70">
        <v>0</v>
      </c>
      <c r="V4295" s="71">
        <v>0</v>
      </c>
      <c r="W4295" s="70">
        <v>0</v>
      </c>
      <c r="X4295" s="71">
        <v>0</v>
      </c>
      <c r="Y4295" s="70">
        <v>0</v>
      </c>
      <c r="Z4295" s="71">
        <v>0</v>
      </c>
      <c r="AA4295" s="70">
        <v>0</v>
      </c>
      <c r="AB4295" s="71">
        <v>0</v>
      </c>
      <c r="AC4295" s="54"/>
      <c r="AD4295" s="55">
        <f t="shared" si="88"/>
        <v>0</v>
      </c>
      <c r="AE4295" s="54"/>
    </row>
    <row r="4296" spans="2:31" x14ac:dyDescent="0.3">
      <c r="B4296" s="4" t="s">
        <v>252</v>
      </c>
      <c r="C4296" s="4"/>
      <c r="D4296" s="4"/>
      <c r="E4296" s="70">
        <v>0</v>
      </c>
      <c r="F4296" s="71">
        <v>0</v>
      </c>
      <c r="G4296" s="70">
        <v>0</v>
      </c>
      <c r="H4296" s="71">
        <v>0</v>
      </c>
      <c r="I4296" s="70">
        <v>0</v>
      </c>
      <c r="J4296" s="71">
        <v>0</v>
      </c>
      <c r="K4296" s="70">
        <v>0</v>
      </c>
      <c r="L4296" s="71">
        <v>0</v>
      </c>
      <c r="M4296" s="70">
        <v>0</v>
      </c>
      <c r="N4296" s="71">
        <v>0</v>
      </c>
      <c r="O4296" s="70">
        <v>0</v>
      </c>
      <c r="P4296" s="71">
        <v>0</v>
      </c>
      <c r="Q4296" s="70">
        <v>0</v>
      </c>
      <c r="R4296" s="71">
        <v>0</v>
      </c>
      <c r="S4296" s="70">
        <v>0</v>
      </c>
      <c r="T4296" s="71">
        <v>0</v>
      </c>
      <c r="U4296" s="70">
        <v>0</v>
      </c>
      <c r="V4296" s="71">
        <v>0</v>
      </c>
      <c r="W4296" s="70">
        <v>0</v>
      </c>
      <c r="X4296" s="71">
        <v>0</v>
      </c>
      <c r="Y4296" s="70">
        <v>0</v>
      </c>
      <c r="Z4296" s="71">
        <v>0</v>
      </c>
      <c r="AA4296" s="70">
        <v>0</v>
      </c>
      <c r="AB4296" s="71">
        <v>0</v>
      </c>
      <c r="AC4296" s="54"/>
      <c r="AD4296" s="55">
        <f t="shared" si="88"/>
        <v>0</v>
      </c>
      <c r="AE4296" s="54"/>
    </row>
    <row r="4297" spans="2:31" x14ac:dyDescent="0.3">
      <c r="B4297" s="4" t="s">
        <v>253</v>
      </c>
      <c r="C4297" s="4"/>
      <c r="D4297" s="4"/>
      <c r="E4297" s="70">
        <v>0</v>
      </c>
      <c r="F4297" s="71">
        <v>0</v>
      </c>
      <c r="G4297" s="70">
        <v>0</v>
      </c>
      <c r="H4297" s="71">
        <v>0</v>
      </c>
      <c r="I4297" s="70">
        <v>0</v>
      </c>
      <c r="J4297" s="71">
        <v>0</v>
      </c>
      <c r="K4297" s="70">
        <v>0</v>
      </c>
      <c r="L4297" s="71">
        <v>0</v>
      </c>
      <c r="M4297" s="70">
        <v>0</v>
      </c>
      <c r="N4297" s="71">
        <v>0</v>
      </c>
      <c r="O4297" s="70">
        <v>0</v>
      </c>
      <c r="P4297" s="71">
        <v>0</v>
      </c>
      <c r="Q4297" s="70">
        <v>0</v>
      </c>
      <c r="R4297" s="71">
        <v>0</v>
      </c>
      <c r="S4297" s="70">
        <v>0</v>
      </c>
      <c r="T4297" s="71">
        <v>0</v>
      </c>
      <c r="U4297" s="70">
        <v>0</v>
      </c>
      <c r="V4297" s="71">
        <v>0</v>
      </c>
      <c r="W4297" s="70">
        <v>0</v>
      </c>
      <c r="X4297" s="71">
        <v>0</v>
      </c>
      <c r="Y4297" s="70">
        <v>0</v>
      </c>
      <c r="Z4297" s="71">
        <v>0</v>
      </c>
      <c r="AA4297" s="70">
        <v>0</v>
      </c>
      <c r="AB4297" s="71">
        <v>0</v>
      </c>
      <c r="AC4297" s="54"/>
      <c r="AD4297" s="55">
        <f t="shared" si="88"/>
        <v>0</v>
      </c>
      <c r="AE4297" s="54"/>
    </row>
    <row r="4298" spans="2:31" x14ac:dyDescent="0.3">
      <c r="B4298" s="4" t="s">
        <v>254</v>
      </c>
      <c r="C4298" s="4"/>
      <c r="D4298" s="4"/>
      <c r="E4298" s="70">
        <v>0</v>
      </c>
      <c r="F4298" s="71">
        <v>0</v>
      </c>
      <c r="G4298" s="70">
        <v>0</v>
      </c>
      <c r="H4298" s="71">
        <v>0</v>
      </c>
      <c r="I4298" s="70">
        <v>0</v>
      </c>
      <c r="J4298" s="71">
        <v>0</v>
      </c>
      <c r="K4298" s="70">
        <v>0</v>
      </c>
      <c r="L4298" s="71">
        <v>0</v>
      </c>
      <c r="M4298" s="70">
        <v>0</v>
      </c>
      <c r="N4298" s="71">
        <v>0</v>
      </c>
      <c r="O4298" s="70">
        <v>0</v>
      </c>
      <c r="P4298" s="71">
        <v>0</v>
      </c>
      <c r="Q4298" s="70">
        <v>0</v>
      </c>
      <c r="R4298" s="71">
        <v>0</v>
      </c>
      <c r="S4298" s="70">
        <v>0</v>
      </c>
      <c r="T4298" s="71">
        <v>0</v>
      </c>
      <c r="U4298" s="70">
        <v>0</v>
      </c>
      <c r="V4298" s="71">
        <v>0</v>
      </c>
      <c r="W4298" s="70">
        <v>0</v>
      </c>
      <c r="X4298" s="71">
        <v>0</v>
      </c>
      <c r="Y4298" s="70">
        <v>0</v>
      </c>
      <c r="Z4298" s="71">
        <v>0</v>
      </c>
      <c r="AA4298" s="70">
        <v>0</v>
      </c>
      <c r="AB4298" s="71">
        <v>0</v>
      </c>
      <c r="AC4298" s="54"/>
      <c r="AD4298" s="55">
        <f t="shared" si="88"/>
        <v>0</v>
      </c>
      <c r="AE4298" s="54"/>
    </row>
    <row r="4299" spans="2:31" x14ac:dyDescent="0.3">
      <c r="B4299" s="4" t="s">
        <v>255</v>
      </c>
      <c r="C4299" s="4"/>
      <c r="D4299" s="4"/>
      <c r="E4299" s="70">
        <v>0</v>
      </c>
      <c r="F4299" s="71">
        <v>0</v>
      </c>
      <c r="G4299" s="70">
        <v>0</v>
      </c>
      <c r="H4299" s="71">
        <v>0</v>
      </c>
      <c r="I4299" s="70">
        <v>0</v>
      </c>
      <c r="J4299" s="71">
        <v>0</v>
      </c>
      <c r="K4299" s="70">
        <v>0</v>
      </c>
      <c r="L4299" s="71">
        <v>0</v>
      </c>
      <c r="M4299" s="70">
        <v>0</v>
      </c>
      <c r="N4299" s="71">
        <v>0</v>
      </c>
      <c r="O4299" s="70">
        <v>0</v>
      </c>
      <c r="P4299" s="71">
        <v>0</v>
      </c>
      <c r="Q4299" s="70">
        <v>0</v>
      </c>
      <c r="R4299" s="71">
        <v>0</v>
      </c>
      <c r="S4299" s="70">
        <v>0</v>
      </c>
      <c r="T4299" s="71">
        <v>0</v>
      </c>
      <c r="U4299" s="70">
        <v>0</v>
      </c>
      <c r="V4299" s="71">
        <v>0</v>
      </c>
      <c r="W4299" s="70">
        <v>0</v>
      </c>
      <c r="X4299" s="71">
        <v>0</v>
      </c>
      <c r="Y4299" s="70">
        <v>0</v>
      </c>
      <c r="Z4299" s="71">
        <v>0</v>
      </c>
      <c r="AA4299" s="70">
        <v>0</v>
      </c>
      <c r="AB4299" s="71">
        <v>0</v>
      </c>
      <c r="AC4299" s="54"/>
      <c r="AD4299" s="55">
        <f t="shared" si="88"/>
        <v>0</v>
      </c>
      <c r="AE4299" s="54"/>
    </row>
    <row r="4300" spans="2:31" x14ac:dyDescent="0.3">
      <c r="B4300" s="4" t="s">
        <v>256</v>
      </c>
      <c r="C4300" s="4"/>
      <c r="D4300" s="4"/>
      <c r="E4300" s="70">
        <v>0</v>
      </c>
      <c r="F4300" s="71">
        <v>0</v>
      </c>
      <c r="G4300" s="70">
        <v>0</v>
      </c>
      <c r="H4300" s="71">
        <v>0</v>
      </c>
      <c r="I4300" s="70">
        <v>0</v>
      </c>
      <c r="J4300" s="71">
        <v>0</v>
      </c>
      <c r="K4300" s="70">
        <v>0</v>
      </c>
      <c r="L4300" s="71">
        <v>0</v>
      </c>
      <c r="M4300" s="70">
        <v>0</v>
      </c>
      <c r="N4300" s="71">
        <v>0</v>
      </c>
      <c r="O4300" s="70">
        <v>0</v>
      </c>
      <c r="P4300" s="71">
        <v>0</v>
      </c>
      <c r="Q4300" s="70">
        <v>0</v>
      </c>
      <c r="R4300" s="71">
        <v>0</v>
      </c>
      <c r="S4300" s="70">
        <v>0</v>
      </c>
      <c r="T4300" s="71">
        <v>0</v>
      </c>
      <c r="U4300" s="70">
        <v>0</v>
      </c>
      <c r="V4300" s="71">
        <v>0</v>
      </c>
      <c r="W4300" s="70">
        <v>0</v>
      </c>
      <c r="X4300" s="71">
        <v>0</v>
      </c>
      <c r="Y4300" s="70">
        <v>0</v>
      </c>
      <c r="Z4300" s="71">
        <v>0</v>
      </c>
      <c r="AA4300" s="70">
        <v>0</v>
      </c>
      <c r="AB4300" s="71">
        <v>0</v>
      </c>
      <c r="AC4300" s="54"/>
      <c r="AD4300" s="55">
        <f t="shared" si="88"/>
        <v>0</v>
      </c>
      <c r="AE4300" s="54"/>
    </row>
    <row r="4301" spans="2:31" x14ac:dyDescent="0.3">
      <c r="B4301" s="4" t="s">
        <v>257</v>
      </c>
      <c r="C4301" s="4"/>
      <c r="D4301" s="4"/>
      <c r="E4301" s="70">
        <v>0</v>
      </c>
      <c r="F4301" s="71">
        <v>0</v>
      </c>
      <c r="G4301" s="70">
        <v>0</v>
      </c>
      <c r="H4301" s="71">
        <v>0</v>
      </c>
      <c r="I4301" s="70">
        <v>0</v>
      </c>
      <c r="J4301" s="71">
        <v>0</v>
      </c>
      <c r="K4301" s="70">
        <v>0</v>
      </c>
      <c r="L4301" s="71">
        <v>0</v>
      </c>
      <c r="M4301" s="70">
        <v>0</v>
      </c>
      <c r="N4301" s="71">
        <v>0</v>
      </c>
      <c r="O4301" s="70">
        <v>0</v>
      </c>
      <c r="P4301" s="71">
        <v>0</v>
      </c>
      <c r="Q4301" s="70">
        <v>0</v>
      </c>
      <c r="R4301" s="71">
        <v>0</v>
      </c>
      <c r="S4301" s="70">
        <v>0</v>
      </c>
      <c r="T4301" s="71">
        <v>0</v>
      </c>
      <c r="U4301" s="70">
        <v>0</v>
      </c>
      <c r="V4301" s="71">
        <v>0</v>
      </c>
      <c r="W4301" s="70">
        <v>0</v>
      </c>
      <c r="X4301" s="71">
        <v>0</v>
      </c>
      <c r="Y4301" s="70">
        <v>0</v>
      </c>
      <c r="Z4301" s="71">
        <v>0</v>
      </c>
      <c r="AA4301" s="70">
        <v>0</v>
      </c>
      <c r="AB4301" s="71">
        <v>0</v>
      </c>
      <c r="AC4301" s="54"/>
      <c r="AD4301" s="55">
        <f t="shared" si="88"/>
        <v>0</v>
      </c>
      <c r="AE4301" s="54"/>
    </row>
    <row r="4302" spans="2:31" x14ac:dyDescent="0.3">
      <c r="B4302" s="4" t="s">
        <v>258</v>
      </c>
      <c r="C4302" s="4"/>
      <c r="D4302" s="4"/>
      <c r="E4302" s="70">
        <v>0</v>
      </c>
      <c r="F4302" s="71">
        <v>0</v>
      </c>
      <c r="G4302" s="70">
        <v>0</v>
      </c>
      <c r="H4302" s="71">
        <v>0</v>
      </c>
      <c r="I4302" s="70">
        <v>0</v>
      </c>
      <c r="J4302" s="71">
        <v>0</v>
      </c>
      <c r="K4302" s="70">
        <v>0</v>
      </c>
      <c r="L4302" s="71">
        <v>0</v>
      </c>
      <c r="M4302" s="70">
        <v>0</v>
      </c>
      <c r="N4302" s="71">
        <v>0</v>
      </c>
      <c r="O4302" s="70">
        <v>0</v>
      </c>
      <c r="P4302" s="71">
        <v>0</v>
      </c>
      <c r="Q4302" s="70">
        <v>0</v>
      </c>
      <c r="R4302" s="71">
        <v>0</v>
      </c>
      <c r="S4302" s="70">
        <v>0</v>
      </c>
      <c r="T4302" s="71">
        <v>0</v>
      </c>
      <c r="U4302" s="70">
        <v>0</v>
      </c>
      <c r="V4302" s="71">
        <v>0</v>
      </c>
      <c r="W4302" s="70">
        <v>0</v>
      </c>
      <c r="X4302" s="71">
        <v>0</v>
      </c>
      <c r="Y4302" s="70">
        <v>0</v>
      </c>
      <c r="Z4302" s="71">
        <v>0</v>
      </c>
      <c r="AA4302" s="70">
        <v>0</v>
      </c>
      <c r="AB4302" s="71">
        <v>0</v>
      </c>
      <c r="AC4302" s="54"/>
      <c r="AD4302" s="55">
        <f t="shared" si="88"/>
        <v>0</v>
      </c>
      <c r="AE4302" s="54"/>
    </row>
    <row r="4303" spans="2:31" x14ac:dyDescent="0.3">
      <c r="B4303" s="4" t="s">
        <v>259</v>
      </c>
      <c r="C4303" s="4"/>
      <c r="D4303" s="4"/>
      <c r="E4303" s="70">
        <v>0</v>
      </c>
      <c r="F4303" s="71">
        <v>0</v>
      </c>
      <c r="G4303" s="70">
        <v>0</v>
      </c>
      <c r="H4303" s="71">
        <v>0</v>
      </c>
      <c r="I4303" s="70">
        <v>0</v>
      </c>
      <c r="J4303" s="71">
        <v>0</v>
      </c>
      <c r="K4303" s="70">
        <v>0</v>
      </c>
      <c r="L4303" s="71">
        <v>0</v>
      </c>
      <c r="M4303" s="70">
        <v>0</v>
      </c>
      <c r="N4303" s="71">
        <v>0</v>
      </c>
      <c r="O4303" s="70">
        <v>0</v>
      </c>
      <c r="P4303" s="71">
        <v>0</v>
      </c>
      <c r="Q4303" s="70">
        <v>0</v>
      </c>
      <c r="R4303" s="71">
        <v>0</v>
      </c>
      <c r="S4303" s="70">
        <v>0</v>
      </c>
      <c r="T4303" s="71">
        <v>0</v>
      </c>
      <c r="U4303" s="70">
        <v>0</v>
      </c>
      <c r="V4303" s="71">
        <v>0</v>
      </c>
      <c r="W4303" s="70">
        <v>0</v>
      </c>
      <c r="X4303" s="71">
        <v>0</v>
      </c>
      <c r="Y4303" s="70">
        <v>0</v>
      </c>
      <c r="Z4303" s="71">
        <v>0</v>
      </c>
      <c r="AA4303" s="70">
        <v>0</v>
      </c>
      <c r="AB4303" s="71">
        <v>0</v>
      </c>
      <c r="AC4303" s="54"/>
      <c r="AD4303" s="55">
        <f t="shared" si="88"/>
        <v>0</v>
      </c>
      <c r="AE4303" s="54"/>
    </row>
    <row r="4304" spans="2:31" x14ac:dyDescent="0.3">
      <c r="B4304" s="4" t="s">
        <v>260</v>
      </c>
      <c r="C4304" s="4"/>
      <c r="D4304" s="4"/>
      <c r="E4304" s="70">
        <v>0</v>
      </c>
      <c r="F4304" s="71">
        <v>0</v>
      </c>
      <c r="G4304" s="70">
        <v>0</v>
      </c>
      <c r="H4304" s="71">
        <v>0</v>
      </c>
      <c r="I4304" s="70">
        <v>0</v>
      </c>
      <c r="J4304" s="71">
        <v>0</v>
      </c>
      <c r="K4304" s="70">
        <v>0</v>
      </c>
      <c r="L4304" s="71">
        <v>0</v>
      </c>
      <c r="M4304" s="70">
        <v>0</v>
      </c>
      <c r="N4304" s="71">
        <v>0</v>
      </c>
      <c r="O4304" s="70">
        <v>0</v>
      </c>
      <c r="P4304" s="71">
        <v>0</v>
      </c>
      <c r="Q4304" s="70">
        <v>0</v>
      </c>
      <c r="R4304" s="71">
        <v>0</v>
      </c>
      <c r="S4304" s="70">
        <v>0</v>
      </c>
      <c r="T4304" s="71">
        <v>0</v>
      </c>
      <c r="U4304" s="70">
        <v>0</v>
      </c>
      <c r="V4304" s="71">
        <v>0</v>
      </c>
      <c r="W4304" s="70">
        <v>0</v>
      </c>
      <c r="X4304" s="71">
        <v>0</v>
      </c>
      <c r="Y4304" s="70">
        <v>0</v>
      </c>
      <c r="Z4304" s="71">
        <v>0</v>
      </c>
      <c r="AA4304" s="70">
        <v>0</v>
      </c>
      <c r="AB4304" s="71">
        <v>0</v>
      </c>
      <c r="AC4304" s="54"/>
      <c r="AD4304" s="55">
        <f t="shared" si="88"/>
        <v>0</v>
      </c>
      <c r="AE4304" s="54"/>
    </row>
    <row r="4305" spans="2:31" x14ac:dyDescent="0.3">
      <c r="B4305" s="4" t="s">
        <v>261</v>
      </c>
      <c r="C4305" s="4"/>
      <c r="D4305" s="4"/>
      <c r="E4305" s="70">
        <v>0</v>
      </c>
      <c r="F4305" s="71">
        <v>0</v>
      </c>
      <c r="G4305" s="70">
        <v>0</v>
      </c>
      <c r="H4305" s="71">
        <v>0</v>
      </c>
      <c r="I4305" s="70">
        <v>0</v>
      </c>
      <c r="J4305" s="71">
        <v>0</v>
      </c>
      <c r="K4305" s="70">
        <v>0</v>
      </c>
      <c r="L4305" s="71">
        <v>0</v>
      </c>
      <c r="M4305" s="70">
        <v>0</v>
      </c>
      <c r="N4305" s="71">
        <v>0</v>
      </c>
      <c r="O4305" s="70">
        <v>0</v>
      </c>
      <c r="P4305" s="71">
        <v>0</v>
      </c>
      <c r="Q4305" s="70">
        <v>0</v>
      </c>
      <c r="R4305" s="71">
        <v>0</v>
      </c>
      <c r="S4305" s="70">
        <v>0</v>
      </c>
      <c r="T4305" s="71">
        <v>0</v>
      </c>
      <c r="U4305" s="70">
        <v>0</v>
      </c>
      <c r="V4305" s="71">
        <v>0</v>
      </c>
      <c r="W4305" s="70">
        <v>0</v>
      </c>
      <c r="X4305" s="71">
        <v>0</v>
      </c>
      <c r="Y4305" s="70">
        <v>0</v>
      </c>
      <c r="Z4305" s="71">
        <v>0</v>
      </c>
      <c r="AA4305" s="70">
        <v>0</v>
      </c>
      <c r="AB4305" s="71">
        <v>0</v>
      </c>
      <c r="AC4305" s="54"/>
      <c r="AD4305" s="55">
        <f t="shared" si="88"/>
        <v>0</v>
      </c>
      <c r="AE4305" s="54"/>
    </row>
    <row r="4306" spans="2:31" x14ac:dyDescent="0.3">
      <c r="B4306" s="4" t="s">
        <v>262</v>
      </c>
      <c r="C4306" s="4"/>
      <c r="D4306" s="4"/>
      <c r="E4306" s="70">
        <v>0</v>
      </c>
      <c r="F4306" s="71">
        <v>0</v>
      </c>
      <c r="G4306" s="70">
        <v>0</v>
      </c>
      <c r="H4306" s="71">
        <v>0</v>
      </c>
      <c r="I4306" s="70">
        <v>0</v>
      </c>
      <c r="J4306" s="71">
        <v>0</v>
      </c>
      <c r="K4306" s="70">
        <v>0</v>
      </c>
      <c r="L4306" s="71">
        <v>0</v>
      </c>
      <c r="M4306" s="70">
        <v>0</v>
      </c>
      <c r="N4306" s="71">
        <v>0</v>
      </c>
      <c r="O4306" s="70">
        <v>0</v>
      </c>
      <c r="P4306" s="71">
        <v>0</v>
      </c>
      <c r="Q4306" s="70">
        <v>0</v>
      </c>
      <c r="R4306" s="71">
        <v>0</v>
      </c>
      <c r="S4306" s="70">
        <v>0</v>
      </c>
      <c r="T4306" s="71">
        <v>0</v>
      </c>
      <c r="U4306" s="70">
        <v>0</v>
      </c>
      <c r="V4306" s="71">
        <v>0</v>
      </c>
      <c r="W4306" s="70">
        <v>0</v>
      </c>
      <c r="X4306" s="71">
        <v>0</v>
      </c>
      <c r="Y4306" s="70">
        <v>0</v>
      </c>
      <c r="Z4306" s="71">
        <v>0</v>
      </c>
      <c r="AA4306" s="70">
        <v>0</v>
      </c>
      <c r="AB4306" s="71">
        <v>0</v>
      </c>
      <c r="AC4306" s="54"/>
      <c r="AD4306" s="55">
        <f t="shared" si="88"/>
        <v>0</v>
      </c>
      <c r="AE4306" s="54"/>
    </row>
    <row r="4307" spans="2:31" x14ac:dyDescent="0.3">
      <c r="B4307" s="4" t="s">
        <v>263</v>
      </c>
      <c r="C4307" s="4"/>
      <c r="D4307" s="4"/>
      <c r="E4307" s="70">
        <v>0</v>
      </c>
      <c r="F4307" s="71">
        <v>0</v>
      </c>
      <c r="G4307" s="70">
        <v>0</v>
      </c>
      <c r="H4307" s="71">
        <v>0</v>
      </c>
      <c r="I4307" s="70">
        <v>0</v>
      </c>
      <c r="J4307" s="71">
        <v>0</v>
      </c>
      <c r="K4307" s="70">
        <v>0</v>
      </c>
      <c r="L4307" s="71">
        <v>0</v>
      </c>
      <c r="M4307" s="70">
        <v>0</v>
      </c>
      <c r="N4307" s="71">
        <v>0</v>
      </c>
      <c r="O4307" s="70">
        <v>0</v>
      </c>
      <c r="P4307" s="71">
        <v>0</v>
      </c>
      <c r="Q4307" s="70">
        <v>0</v>
      </c>
      <c r="R4307" s="71">
        <v>0</v>
      </c>
      <c r="S4307" s="70">
        <v>0</v>
      </c>
      <c r="T4307" s="71">
        <v>0</v>
      </c>
      <c r="U4307" s="70">
        <v>0</v>
      </c>
      <c r="V4307" s="71">
        <v>0</v>
      </c>
      <c r="W4307" s="70">
        <v>0</v>
      </c>
      <c r="X4307" s="71">
        <v>0</v>
      </c>
      <c r="Y4307" s="70">
        <v>0</v>
      </c>
      <c r="Z4307" s="71">
        <v>0</v>
      </c>
      <c r="AA4307" s="70">
        <v>0</v>
      </c>
      <c r="AB4307" s="71">
        <v>0</v>
      </c>
      <c r="AC4307" s="54"/>
      <c r="AD4307" s="55">
        <f t="shared" si="88"/>
        <v>0</v>
      </c>
      <c r="AE4307" s="54"/>
    </row>
    <row r="4308" spans="2:31" x14ac:dyDescent="0.3">
      <c r="B4308" s="4" t="s">
        <v>264</v>
      </c>
      <c r="C4308" s="4"/>
      <c r="D4308" s="4"/>
      <c r="E4308" s="70">
        <v>0</v>
      </c>
      <c r="F4308" s="71">
        <v>0</v>
      </c>
      <c r="G4308" s="70">
        <v>0</v>
      </c>
      <c r="H4308" s="71">
        <v>0</v>
      </c>
      <c r="I4308" s="70">
        <v>0</v>
      </c>
      <c r="J4308" s="71">
        <v>0</v>
      </c>
      <c r="K4308" s="70">
        <v>0</v>
      </c>
      <c r="L4308" s="71">
        <v>0</v>
      </c>
      <c r="M4308" s="70">
        <v>0</v>
      </c>
      <c r="N4308" s="71">
        <v>0</v>
      </c>
      <c r="O4308" s="70">
        <v>0</v>
      </c>
      <c r="P4308" s="71">
        <v>0</v>
      </c>
      <c r="Q4308" s="70">
        <v>0</v>
      </c>
      <c r="R4308" s="71">
        <v>0</v>
      </c>
      <c r="S4308" s="70">
        <v>0</v>
      </c>
      <c r="T4308" s="71">
        <v>0</v>
      </c>
      <c r="U4308" s="70">
        <v>0</v>
      </c>
      <c r="V4308" s="71">
        <v>0</v>
      </c>
      <c r="W4308" s="70">
        <v>0</v>
      </c>
      <c r="X4308" s="71">
        <v>0</v>
      </c>
      <c r="Y4308" s="70">
        <v>0</v>
      </c>
      <c r="Z4308" s="71">
        <v>0</v>
      </c>
      <c r="AA4308" s="70">
        <v>0</v>
      </c>
      <c r="AB4308" s="71">
        <v>0</v>
      </c>
      <c r="AC4308" s="54"/>
      <c r="AD4308" s="55">
        <f t="shared" si="88"/>
        <v>0</v>
      </c>
      <c r="AE4308" s="54"/>
    </row>
    <row r="4309" spans="2:31" x14ac:dyDescent="0.3">
      <c r="B4309" s="4" t="s">
        <v>265</v>
      </c>
      <c r="C4309" s="4"/>
      <c r="D4309" s="4"/>
      <c r="E4309" s="70">
        <v>0</v>
      </c>
      <c r="F4309" s="71">
        <v>0</v>
      </c>
      <c r="G4309" s="70">
        <v>0</v>
      </c>
      <c r="H4309" s="71">
        <v>0</v>
      </c>
      <c r="I4309" s="70">
        <v>0</v>
      </c>
      <c r="J4309" s="71">
        <v>0</v>
      </c>
      <c r="K4309" s="70">
        <v>0</v>
      </c>
      <c r="L4309" s="71">
        <v>0</v>
      </c>
      <c r="M4309" s="70">
        <v>0</v>
      </c>
      <c r="N4309" s="71">
        <v>0</v>
      </c>
      <c r="O4309" s="70">
        <v>0</v>
      </c>
      <c r="P4309" s="71">
        <v>0</v>
      </c>
      <c r="Q4309" s="70">
        <v>0</v>
      </c>
      <c r="R4309" s="71">
        <v>0</v>
      </c>
      <c r="S4309" s="70">
        <v>0</v>
      </c>
      <c r="T4309" s="71">
        <v>0</v>
      </c>
      <c r="U4309" s="70">
        <v>0</v>
      </c>
      <c r="V4309" s="71">
        <v>0</v>
      </c>
      <c r="W4309" s="70">
        <v>0</v>
      </c>
      <c r="X4309" s="71">
        <v>0</v>
      </c>
      <c r="Y4309" s="70">
        <v>0</v>
      </c>
      <c r="Z4309" s="71">
        <v>0</v>
      </c>
      <c r="AA4309" s="70">
        <v>0</v>
      </c>
      <c r="AB4309" s="71">
        <v>0</v>
      </c>
      <c r="AC4309" s="54"/>
      <c r="AD4309" s="55">
        <f t="shared" si="88"/>
        <v>0</v>
      </c>
      <c r="AE4309" s="54"/>
    </row>
    <row r="4310" spans="2:31" x14ac:dyDescent="0.3">
      <c r="B4310" s="4" t="s">
        <v>266</v>
      </c>
      <c r="C4310" s="4"/>
      <c r="D4310" s="4"/>
      <c r="E4310" s="70">
        <v>0</v>
      </c>
      <c r="F4310" s="71">
        <v>0</v>
      </c>
      <c r="G4310" s="70">
        <v>0</v>
      </c>
      <c r="H4310" s="71">
        <v>0</v>
      </c>
      <c r="I4310" s="70">
        <v>0</v>
      </c>
      <c r="J4310" s="71">
        <v>0</v>
      </c>
      <c r="K4310" s="70">
        <v>0</v>
      </c>
      <c r="L4310" s="71">
        <v>0</v>
      </c>
      <c r="M4310" s="70">
        <v>0</v>
      </c>
      <c r="N4310" s="71">
        <v>0</v>
      </c>
      <c r="O4310" s="70">
        <v>0</v>
      </c>
      <c r="P4310" s="71">
        <v>0</v>
      </c>
      <c r="Q4310" s="70">
        <v>0</v>
      </c>
      <c r="R4310" s="71">
        <v>0</v>
      </c>
      <c r="S4310" s="70">
        <v>0</v>
      </c>
      <c r="T4310" s="71">
        <v>0</v>
      </c>
      <c r="U4310" s="70">
        <v>0</v>
      </c>
      <c r="V4310" s="71">
        <v>0</v>
      </c>
      <c r="W4310" s="70">
        <v>0</v>
      </c>
      <c r="X4310" s="71">
        <v>0</v>
      </c>
      <c r="Y4310" s="70">
        <v>0</v>
      </c>
      <c r="Z4310" s="71">
        <v>0</v>
      </c>
      <c r="AA4310" s="70">
        <v>0</v>
      </c>
      <c r="AB4310" s="71">
        <v>0</v>
      </c>
      <c r="AC4310" s="54"/>
      <c r="AD4310" s="55">
        <f t="shared" si="88"/>
        <v>0</v>
      </c>
      <c r="AE4310" s="54"/>
    </row>
    <row r="4311" spans="2:31" x14ac:dyDescent="0.3">
      <c r="B4311" s="4" t="s">
        <v>267</v>
      </c>
      <c r="C4311" s="4"/>
      <c r="D4311" s="4"/>
      <c r="E4311" s="70">
        <v>0</v>
      </c>
      <c r="F4311" s="71">
        <v>0</v>
      </c>
      <c r="G4311" s="70">
        <v>0</v>
      </c>
      <c r="H4311" s="71">
        <v>0</v>
      </c>
      <c r="I4311" s="70">
        <v>0</v>
      </c>
      <c r="J4311" s="71">
        <v>0</v>
      </c>
      <c r="K4311" s="70">
        <v>0</v>
      </c>
      <c r="L4311" s="71">
        <v>0</v>
      </c>
      <c r="M4311" s="70">
        <v>0</v>
      </c>
      <c r="N4311" s="71">
        <v>0</v>
      </c>
      <c r="O4311" s="70">
        <v>0</v>
      </c>
      <c r="P4311" s="71">
        <v>0</v>
      </c>
      <c r="Q4311" s="70">
        <v>0</v>
      </c>
      <c r="R4311" s="71">
        <v>0</v>
      </c>
      <c r="S4311" s="70">
        <v>0</v>
      </c>
      <c r="T4311" s="71">
        <v>0</v>
      </c>
      <c r="U4311" s="70">
        <v>0</v>
      </c>
      <c r="V4311" s="71">
        <v>0</v>
      </c>
      <c r="W4311" s="70">
        <v>0</v>
      </c>
      <c r="X4311" s="71">
        <v>0</v>
      </c>
      <c r="Y4311" s="70">
        <v>0</v>
      </c>
      <c r="Z4311" s="71">
        <v>0</v>
      </c>
      <c r="AA4311" s="70">
        <v>0</v>
      </c>
      <c r="AB4311" s="71">
        <v>0</v>
      </c>
      <c r="AC4311" s="54"/>
      <c r="AD4311" s="55">
        <f t="shared" si="88"/>
        <v>0</v>
      </c>
      <c r="AE4311" s="54"/>
    </row>
    <row r="4312" spans="2:31" x14ac:dyDescent="0.3">
      <c r="B4312" s="4" t="s">
        <v>268</v>
      </c>
      <c r="C4312" s="4"/>
      <c r="D4312" s="4"/>
      <c r="E4312" s="70">
        <v>0</v>
      </c>
      <c r="F4312" s="71">
        <v>0</v>
      </c>
      <c r="G4312" s="70">
        <v>0</v>
      </c>
      <c r="H4312" s="71">
        <v>0</v>
      </c>
      <c r="I4312" s="70">
        <v>0</v>
      </c>
      <c r="J4312" s="71">
        <v>0</v>
      </c>
      <c r="K4312" s="70">
        <v>0</v>
      </c>
      <c r="L4312" s="71">
        <v>0</v>
      </c>
      <c r="M4312" s="70">
        <v>0</v>
      </c>
      <c r="N4312" s="71">
        <v>0</v>
      </c>
      <c r="O4312" s="70">
        <v>0</v>
      </c>
      <c r="P4312" s="71">
        <v>0</v>
      </c>
      <c r="Q4312" s="70">
        <v>0</v>
      </c>
      <c r="R4312" s="71">
        <v>0</v>
      </c>
      <c r="S4312" s="70">
        <v>0</v>
      </c>
      <c r="T4312" s="71">
        <v>0</v>
      </c>
      <c r="U4312" s="70">
        <v>0</v>
      </c>
      <c r="V4312" s="71">
        <v>0</v>
      </c>
      <c r="W4312" s="70">
        <v>0</v>
      </c>
      <c r="X4312" s="71">
        <v>0</v>
      </c>
      <c r="Y4312" s="70">
        <v>0</v>
      </c>
      <c r="Z4312" s="71">
        <v>0</v>
      </c>
      <c r="AA4312" s="70">
        <v>0</v>
      </c>
      <c r="AB4312" s="71">
        <v>0</v>
      </c>
      <c r="AC4312" s="54"/>
      <c r="AD4312" s="55">
        <f t="shared" si="88"/>
        <v>0</v>
      </c>
      <c r="AE4312" s="54"/>
    </row>
    <row r="4313" spans="2:31" x14ac:dyDescent="0.3">
      <c r="B4313" s="4" t="s">
        <v>269</v>
      </c>
      <c r="C4313" s="4"/>
      <c r="D4313" s="4"/>
      <c r="E4313" s="70">
        <v>0</v>
      </c>
      <c r="F4313" s="71">
        <v>0</v>
      </c>
      <c r="G4313" s="70">
        <v>0</v>
      </c>
      <c r="H4313" s="71">
        <v>0</v>
      </c>
      <c r="I4313" s="70">
        <v>0</v>
      </c>
      <c r="J4313" s="71">
        <v>0</v>
      </c>
      <c r="K4313" s="70">
        <v>0</v>
      </c>
      <c r="L4313" s="71">
        <v>0</v>
      </c>
      <c r="M4313" s="70">
        <v>0</v>
      </c>
      <c r="N4313" s="71">
        <v>0</v>
      </c>
      <c r="O4313" s="70">
        <v>0</v>
      </c>
      <c r="P4313" s="71">
        <v>0</v>
      </c>
      <c r="Q4313" s="70">
        <v>0</v>
      </c>
      <c r="R4313" s="71">
        <v>0</v>
      </c>
      <c r="S4313" s="70">
        <v>0</v>
      </c>
      <c r="T4313" s="71">
        <v>0</v>
      </c>
      <c r="U4313" s="70">
        <v>0</v>
      </c>
      <c r="V4313" s="71">
        <v>0</v>
      </c>
      <c r="W4313" s="70">
        <v>0</v>
      </c>
      <c r="X4313" s="71">
        <v>0</v>
      </c>
      <c r="Y4313" s="70">
        <v>0</v>
      </c>
      <c r="Z4313" s="71">
        <v>0</v>
      </c>
      <c r="AA4313" s="70">
        <v>0</v>
      </c>
      <c r="AB4313" s="71">
        <v>0</v>
      </c>
      <c r="AC4313" s="54"/>
      <c r="AD4313" s="55">
        <f t="shared" si="88"/>
        <v>0</v>
      </c>
      <c r="AE4313" s="54"/>
    </row>
    <row r="4314" spans="2:31" x14ac:dyDescent="0.3">
      <c r="B4314" s="4" t="s">
        <v>270</v>
      </c>
      <c r="C4314" s="4"/>
      <c r="D4314" s="4"/>
      <c r="E4314" s="70">
        <v>0</v>
      </c>
      <c r="F4314" s="71">
        <v>0</v>
      </c>
      <c r="G4314" s="70">
        <v>0</v>
      </c>
      <c r="H4314" s="71">
        <v>0</v>
      </c>
      <c r="I4314" s="70">
        <v>0</v>
      </c>
      <c r="J4314" s="71">
        <v>0</v>
      </c>
      <c r="K4314" s="70">
        <v>0</v>
      </c>
      <c r="L4314" s="71">
        <v>0</v>
      </c>
      <c r="M4314" s="70">
        <v>0</v>
      </c>
      <c r="N4314" s="71">
        <v>0</v>
      </c>
      <c r="O4314" s="70">
        <v>0</v>
      </c>
      <c r="P4314" s="71">
        <v>0</v>
      </c>
      <c r="Q4314" s="70">
        <v>0</v>
      </c>
      <c r="R4314" s="71">
        <v>0</v>
      </c>
      <c r="S4314" s="70">
        <v>0</v>
      </c>
      <c r="T4314" s="71">
        <v>0</v>
      </c>
      <c r="U4314" s="70">
        <v>0</v>
      </c>
      <c r="V4314" s="71">
        <v>0</v>
      </c>
      <c r="W4314" s="70">
        <v>0</v>
      </c>
      <c r="X4314" s="71">
        <v>0</v>
      </c>
      <c r="Y4314" s="70">
        <v>0</v>
      </c>
      <c r="Z4314" s="71">
        <v>0</v>
      </c>
      <c r="AA4314" s="70">
        <v>0</v>
      </c>
      <c r="AB4314" s="71">
        <v>0</v>
      </c>
      <c r="AC4314" s="54"/>
      <c r="AD4314" s="55">
        <f t="shared" si="88"/>
        <v>0</v>
      </c>
      <c r="AE4314" s="54"/>
    </row>
    <row r="4315" spans="2:31" x14ac:dyDescent="0.3">
      <c r="B4315" s="4" t="s">
        <v>271</v>
      </c>
      <c r="C4315" s="4"/>
      <c r="D4315" s="4"/>
      <c r="E4315" s="70">
        <v>0</v>
      </c>
      <c r="F4315" s="71">
        <v>0</v>
      </c>
      <c r="G4315" s="70">
        <v>0</v>
      </c>
      <c r="H4315" s="71">
        <v>0</v>
      </c>
      <c r="I4315" s="70">
        <v>0</v>
      </c>
      <c r="J4315" s="71">
        <v>0</v>
      </c>
      <c r="K4315" s="70">
        <v>0</v>
      </c>
      <c r="L4315" s="71">
        <v>0</v>
      </c>
      <c r="M4315" s="70">
        <v>0</v>
      </c>
      <c r="N4315" s="71">
        <v>0</v>
      </c>
      <c r="O4315" s="70">
        <v>0</v>
      </c>
      <c r="P4315" s="71">
        <v>0</v>
      </c>
      <c r="Q4315" s="70">
        <v>0</v>
      </c>
      <c r="R4315" s="71">
        <v>0</v>
      </c>
      <c r="S4315" s="70">
        <v>0</v>
      </c>
      <c r="T4315" s="71">
        <v>0</v>
      </c>
      <c r="U4315" s="70">
        <v>0</v>
      </c>
      <c r="V4315" s="71">
        <v>0</v>
      </c>
      <c r="W4315" s="70">
        <v>0</v>
      </c>
      <c r="X4315" s="71">
        <v>0</v>
      </c>
      <c r="Y4315" s="70">
        <v>0</v>
      </c>
      <c r="Z4315" s="71">
        <v>0</v>
      </c>
      <c r="AA4315" s="70">
        <v>0</v>
      </c>
      <c r="AB4315" s="71">
        <v>0</v>
      </c>
      <c r="AC4315" s="54"/>
      <c r="AD4315" s="55">
        <f t="shared" si="88"/>
        <v>0</v>
      </c>
      <c r="AE4315" s="54"/>
    </row>
    <row r="4316" spans="2:31" x14ac:dyDescent="0.3">
      <c r="B4316" s="4" t="s">
        <v>272</v>
      </c>
      <c r="C4316" s="4"/>
      <c r="D4316" s="4"/>
      <c r="E4316" s="70">
        <v>0</v>
      </c>
      <c r="F4316" s="71">
        <v>0</v>
      </c>
      <c r="G4316" s="70">
        <v>0</v>
      </c>
      <c r="H4316" s="71">
        <v>0</v>
      </c>
      <c r="I4316" s="70">
        <v>0</v>
      </c>
      <c r="J4316" s="71">
        <v>0</v>
      </c>
      <c r="K4316" s="70">
        <v>0</v>
      </c>
      <c r="L4316" s="71">
        <v>0</v>
      </c>
      <c r="M4316" s="70">
        <v>0</v>
      </c>
      <c r="N4316" s="71">
        <v>0</v>
      </c>
      <c r="O4316" s="70">
        <v>0</v>
      </c>
      <c r="P4316" s="71">
        <v>0</v>
      </c>
      <c r="Q4316" s="70">
        <v>0</v>
      </c>
      <c r="R4316" s="71">
        <v>0</v>
      </c>
      <c r="S4316" s="70">
        <v>0</v>
      </c>
      <c r="T4316" s="71">
        <v>0</v>
      </c>
      <c r="U4316" s="70">
        <v>0</v>
      </c>
      <c r="V4316" s="71">
        <v>0</v>
      </c>
      <c r="W4316" s="70">
        <v>0</v>
      </c>
      <c r="X4316" s="71">
        <v>0</v>
      </c>
      <c r="Y4316" s="70">
        <v>0</v>
      </c>
      <c r="Z4316" s="71">
        <v>0</v>
      </c>
      <c r="AA4316" s="70">
        <v>0</v>
      </c>
      <c r="AB4316" s="71">
        <v>0</v>
      </c>
      <c r="AC4316" s="54"/>
      <c r="AD4316" s="55">
        <f t="shared" si="88"/>
        <v>0</v>
      </c>
      <c r="AE4316" s="54"/>
    </row>
    <row r="4317" spans="2:31" x14ac:dyDescent="0.3">
      <c r="B4317" s="4" t="s">
        <v>273</v>
      </c>
      <c r="C4317" s="4"/>
      <c r="D4317" s="4"/>
      <c r="E4317" s="70">
        <v>0</v>
      </c>
      <c r="F4317" s="71">
        <v>0</v>
      </c>
      <c r="G4317" s="70">
        <v>0</v>
      </c>
      <c r="H4317" s="71">
        <v>0</v>
      </c>
      <c r="I4317" s="70">
        <v>0</v>
      </c>
      <c r="J4317" s="71">
        <v>0</v>
      </c>
      <c r="K4317" s="70">
        <v>0</v>
      </c>
      <c r="L4317" s="71">
        <v>0</v>
      </c>
      <c r="M4317" s="70">
        <v>0</v>
      </c>
      <c r="N4317" s="71">
        <v>0</v>
      </c>
      <c r="O4317" s="70">
        <v>0</v>
      </c>
      <c r="P4317" s="71">
        <v>0</v>
      </c>
      <c r="Q4317" s="70">
        <v>0</v>
      </c>
      <c r="R4317" s="71">
        <v>0</v>
      </c>
      <c r="S4317" s="70">
        <v>0</v>
      </c>
      <c r="T4317" s="71">
        <v>0</v>
      </c>
      <c r="U4317" s="70">
        <v>0</v>
      </c>
      <c r="V4317" s="71">
        <v>0</v>
      </c>
      <c r="W4317" s="70">
        <v>0</v>
      </c>
      <c r="X4317" s="71">
        <v>0</v>
      </c>
      <c r="Y4317" s="70">
        <v>0</v>
      </c>
      <c r="Z4317" s="71">
        <v>0</v>
      </c>
      <c r="AA4317" s="70">
        <v>0</v>
      </c>
      <c r="AB4317" s="71">
        <v>0</v>
      </c>
      <c r="AC4317" s="54"/>
      <c r="AD4317" s="55">
        <f t="shared" si="88"/>
        <v>0</v>
      </c>
      <c r="AE4317" s="54"/>
    </row>
    <row r="4318" spans="2:31" x14ac:dyDescent="0.3">
      <c r="B4318" s="4" t="s">
        <v>274</v>
      </c>
      <c r="C4318" s="4"/>
      <c r="D4318" s="4"/>
      <c r="E4318" s="70">
        <v>0</v>
      </c>
      <c r="F4318" s="71">
        <v>0</v>
      </c>
      <c r="G4318" s="70">
        <v>0</v>
      </c>
      <c r="H4318" s="71">
        <v>0</v>
      </c>
      <c r="I4318" s="70">
        <v>0</v>
      </c>
      <c r="J4318" s="71">
        <v>0</v>
      </c>
      <c r="K4318" s="70">
        <v>0</v>
      </c>
      <c r="L4318" s="71">
        <v>0</v>
      </c>
      <c r="M4318" s="70">
        <v>0</v>
      </c>
      <c r="N4318" s="71">
        <v>0</v>
      </c>
      <c r="O4318" s="70">
        <v>0</v>
      </c>
      <c r="P4318" s="71">
        <v>0</v>
      </c>
      <c r="Q4318" s="70">
        <v>0</v>
      </c>
      <c r="R4318" s="71">
        <v>0</v>
      </c>
      <c r="S4318" s="70">
        <v>0</v>
      </c>
      <c r="T4318" s="71">
        <v>0</v>
      </c>
      <c r="U4318" s="70">
        <v>0</v>
      </c>
      <c r="V4318" s="71">
        <v>0</v>
      </c>
      <c r="W4318" s="70">
        <v>0</v>
      </c>
      <c r="X4318" s="71">
        <v>0</v>
      </c>
      <c r="Y4318" s="70">
        <v>0</v>
      </c>
      <c r="Z4318" s="71">
        <v>0</v>
      </c>
      <c r="AA4318" s="70">
        <v>0</v>
      </c>
      <c r="AB4318" s="71">
        <v>0</v>
      </c>
      <c r="AC4318" s="54"/>
      <c r="AD4318" s="55">
        <f t="shared" si="88"/>
        <v>0</v>
      </c>
      <c r="AE4318" s="54"/>
    </row>
    <row r="4319" spans="2:31" x14ac:dyDescent="0.3">
      <c r="B4319" s="4" t="s">
        <v>275</v>
      </c>
      <c r="C4319" s="4"/>
      <c r="D4319" s="4"/>
      <c r="E4319" s="70">
        <v>0</v>
      </c>
      <c r="F4319" s="71">
        <v>0</v>
      </c>
      <c r="G4319" s="70">
        <v>0</v>
      </c>
      <c r="H4319" s="71">
        <v>0</v>
      </c>
      <c r="I4319" s="70">
        <v>0</v>
      </c>
      <c r="J4319" s="71">
        <v>0</v>
      </c>
      <c r="K4319" s="70">
        <v>0</v>
      </c>
      <c r="L4319" s="71">
        <v>0</v>
      </c>
      <c r="M4319" s="70">
        <v>0</v>
      </c>
      <c r="N4319" s="71">
        <v>0</v>
      </c>
      <c r="O4319" s="70">
        <v>0</v>
      </c>
      <c r="P4319" s="71">
        <v>0</v>
      </c>
      <c r="Q4319" s="70">
        <v>0</v>
      </c>
      <c r="R4319" s="71">
        <v>0</v>
      </c>
      <c r="S4319" s="70">
        <v>0</v>
      </c>
      <c r="T4319" s="71">
        <v>0</v>
      </c>
      <c r="U4319" s="70">
        <v>0</v>
      </c>
      <c r="V4319" s="71">
        <v>0</v>
      </c>
      <c r="W4319" s="70">
        <v>0</v>
      </c>
      <c r="X4319" s="71">
        <v>0</v>
      </c>
      <c r="Y4319" s="70">
        <v>0</v>
      </c>
      <c r="Z4319" s="71">
        <v>0</v>
      </c>
      <c r="AA4319" s="70">
        <v>0</v>
      </c>
      <c r="AB4319" s="71">
        <v>0</v>
      </c>
      <c r="AC4319" s="54"/>
      <c r="AD4319" s="55">
        <f t="shared" si="88"/>
        <v>0</v>
      </c>
      <c r="AE4319" s="54"/>
    </row>
    <row r="4320" spans="2:31" x14ac:dyDescent="0.3">
      <c r="B4320" s="4" t="s">
        <v>276</v>
      </c>
      <c r="C4320" s="4"/>
      <c r="D4320" s="4"/>
      <c r="E4320" s="70">
        <v>0</v>
      </c>
      <c r="F4320" s="71">
        <v>0</v>
      </c>
      <c r="G4320" s="70">
        <v>0</v>
      </c>
      <c r="H4320" s="71">
        <v>0</v>
      </c>
      <c r="I4320" s="70">
        <v>0</v>
      </c>
      <c r="J4320" s="71">
        <v>0</v>
      </c>
      <c r="K4320" s="70">
        <v>0</v>
      </c>
      <c r="L4320" s="71">
        <v>0</v>
      </c>
      <c r="M4320" s="70">
        <v>0</v>
      </c>
      <c r="N4320" s="71">
        <v>0</v>
      </c>
      <c r="O4320" s="70">
        <v>0</v>
      </c>
      <c r="P4320" s="71">
        <v>0</v>
      </c>
      <c r="Q4320" s="70">
        <v>0</v>
      </c>
      <c r="R4320" s="71">
        <v>0</v>
      </c>
      <c r="S4320" s="70">
        <v>0</v>
      </c>
      <c r="T4320" s="71">
        <v>0</v>
      </c>
      <c r="U4320" s="70">
        <v>0</v>
      </c>
      <c r="V4320" s="71">
        <v>0</v>
      </c>
      <c r="W4320" s="70">
        <v>0</v>
      </c>
      <c r="X4320" s="71">
        <v>0</v>
      </c>
      <c r="Y4320" s="70">
        <v>0</v>
      </c>
      <c r="Z4320" s="71">
        <v>0</v>
      </c>
      <c r="AA4320" s="70">
        <v>0</v>
      </c>
      <c r="AB4320" s="71">
        <v>0</v>
      </c>
      <c r="AC4320" s="54"/>
      <c r="AD4320" s="55">
        <f t="shared" si="88"/>
        <v>0</v>
      </c>
      <c r="AE4320" s="54"/>
    </row>
    <row r="4321" spans="2:31" x14ac:dyDescent="0.3">
      <c r="B4321" s="4" t="s">
        <v>277</v>
      </c>
      <c r="C4321" s="4"/>
      <c r="D4321" s="4"/>
      <c r="E4321" s="70">
        <v>0</v>
      </c>
      <c r="F4321" s="71">
        <v>0</v>
      </c>
      <c r="G4321" s="70">
        <v>0</v>
      </c>
      <c r="H4321" s="71">
        <v>0</v>
      </c>
      <c r="I4321" s="70">
        <v>0</v>
      </c>
      <c r="J4321" s="71">
        <v>0</v>
      </c>
      <c r="K4321" s="70">
        <v>0</v>
      </c>
      <c r="L4321" s="71">
        <v>0</v>
      </c>
      <c r="M4321" s="70">
        <v>0</v>
      </c>
      <c r="N4321" s="71">
        <v>0</v>
      </c>
      <c r="O4321" s="70">
        <v>0</v>
      </c>
      <c r="P4321" s="71">
        <v>0</v>
      </c>
      <c r="Q4321" s="70">
        <v>0</v>
      </c>
      <c r="R4321" s="71">
        <v>0</v>
      </c>
      <c r="S4321" s="70">
        <v>0</v>
      </c>
      <c r="T4321" s="71">
        <v>0</v>
      </c>
      <c r="U4321" s="70">
        <v>0</v>
      </c>
      <c r="V4321" s="71">
        <v>0</v>
      </c>
      <c r="W4321" s="70">
        <v>0</v>
      </c>
      <c r="X4321" s="71">
        <v>0</v>
      </c>
      <c r="Y4321" s="70">
        <v>0</v>
      </c>
      <c r="Z4321" s="71">
        <v>0</v>
      </c>
      <c r="AA4321" s="70">
        <v>0</v>
      </c>
      <c r="AB4321" s="71">
        <v>0</v>
      </c>
      <c r="AC4321" s="54"/>
      <c r="AD4321" s="55">
        <f t="shared" si="88"/>
        <v>0</v>
      </c>
      <c r="AE4321" s="54"/>
    </row>
    <row r="4322" spans="2:31" x14ac:dyDescent="0.3">
      <c r="B4322" s="12" t="s">
        <v>7</v>
      </c>
      <c r="C4322" s="12"/>
      <c r="D4322" s="12"/>
      <c r="E4322" s="13">
        <f>SUM(E4184:E4321)</f>
        <v>0</v>
      </c>
      <c r="F4322" s="13">
        <f t="shared" ref="F4322:AB4322" si="89">SUM(F4184:F4321)</f>
        <v>0</v>
      </c>
      <c r="G4322" s="13">
        <f t="shared" si="89"/>
        <v>0</v>
      </c>
      <c r="H4322" s="13">
        <f t="shared" si="89"/>
        <v>0</v>
      </c>
      <c r="I4322" s="13">
        <f t="shared" si="89"/>
        <v>0</v>
      </c>
      <c r="J4322" s="13">
        <f t="shared" si="89"/>
        <v>0</v>
      </c>
      <c r="K4322" s="13">
        <f t="shared" si="89"/>
        <v>0</v>
      </c>
      <c r="L4322" s="13">
        <f t="shared" si="89"/>
        <v>0</v>
      </c>
      <c r="M4322" s="13">
        <f t="shared" si="89"/>
        <v>0.7137073576450349</v>
      </c>
      <c r="N4322" s="13">
        <f t="shared" si="89"/>
        <v>8.2882811133543637</v>
      </c>
      <c r="O4322" s="13">
        <f t="shared" si="89"/>
        <v>10.728075833002725</v>
      </c>
      <c r="P4322" s="13">
        <f t="shared" si="89"/>
        <v>11.103150206089017</v>
      </c>
      <c r="Q4322" s="13">
        <f t="shared" si="89"/>
        <v>11.004427982955296</v>
      </c>
      <c r="R4322" s="13">
        <f t="shared" si="89"/>
        <v>10.919165150324501</v>
      </c>
      <c r="S4322" s="13">
        <f t="shared" si="89"/>
        <v>11.666527982693356</v>
      </c>
      <c r="T4322" s="13">
        <f t="shared" si="89"/>
        <v>10.978319440728503</v>
      </c>
      <c r="U4322" s="13">
        <f t="shared" si="89"/>
        <v>11.317008884976067</v>
      </c>
      <c r="V4322" s="13">
        <f t="shared" si="89"/>
        <v>11.374714280153192</v>
      </c>
      <c r="W4322" s="13">
        <f t="shared" si="89"/>
        <v>6.229815731539408</v>
      </c>
      <c r="X4322" s="13">
        <f t="shared" si="89"/>
        <v>0</v>
      </c>
      <c r="Y4322" s="13">
        <f t="shared" si="89"/>
        <v>0</v>
      </c>
      <c r="Z4322" s="13">
        <f t="shared" si="89"/>
        <v>0</v>
      </c>
      <c r="AA4322" s="13">
        <f t="shared" si="89"/>
        <v>0</v>
      </c>
      <c r="AB4322" s="13">
        <f t="shared" si="89"/>
        <v>0</v>
      </c>
      <c r="AC4322" s="110">
        <f>SUM(AC4184:AE4321)</f>
        <v>104.32319396346145</v>
      </c>
      <c r="AD4322" s="110"/>
      <c r="AE4322" s="110"/>
    </row>
    <row r="4323" spans="2:31" x14ac:dyDescent="0.3">
      <c r="B4323" s="14"/>
      <c r="C4323" s="15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</row>
    <row r="4324" spans="2:31" x14ac:dyDescent="0.3">
      <c r="B4324" s="14"/>
      <c r="C4324" s="15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</row>
    <row r="4325" spans="2:31" x14ac:dyDescent="0.3">
      <c r="B4325" s="8">
        <f>'Resumen-Mensual'!$AI$26</f>
        <v>46112</v>
      </c>
    </row>
    <row r="4326" spans="2:31" x14ac:dyDescent="0.3">
      <c r="B4326" s="8"/>
    </row>
    <row r="4327" spans="2:31" x14ac:dyDescent="0.3">
      <c r="B4327" s="9" t="s">
        <v>313</v>
      </c>
      <c r="C4327" s="10"/>
      <c r="D4327" s="10"/>
      <c r="E4327" s="11">
        <v>1</v>
      </c>
      <c r="F4327" s="11">
        <v>2</v>
      </c>
      <c r="G4327" s="11">
        <v>3</v>
      </c>
      <c r="H4327" s="11">
        <v>4</v>
      </c>
      <c r="I4327" s="11">
        <v>5</v>
      </c>
      <c r="J4327" s="11">
        <v>6</v>
      </c>
      <c r="K4327" s="11">
        <v>7</v>
      </c>
      <c r="L4327" s="11">
        <v>8</v>
      </c>
      <c r="M4327" s="11">
        <v>9</v>
      </c>
      <c r="N4327" s="11">
        <v>10</v>
      </c>
      <c r="O4327" s="11">
        <v>11</v>
      </c>
      <c r="P4327" s="11">
        <v>12</v>
      </c>
      <c r="Q4327" s="11">
        <v>13</v>
      </c>
      <c r="R4327" s="11">
        <v>14</v>
      </c>
      <c r="S4327" s="11">
        <v>15</v>
      </c>
      <c r="T4327" s="11">
        <v>16</v>
      </c>
      <c r="U4327" s="11">
        <v>17</v>
      </c>
      <c r="V4327" s="11">
        <v>18</v>
      </c>
      <c r="W4327" s="11">
        <v>19</v>
      </c>
      <c r="X4327" s="11">
        <v>20</v>
      </c>
      <c r="Y4327" s="11">
        <v>21</v>
      </c>
      <c r="Z4327" s="11">
        <v>22</v>
      </c>
      <c r="AA4327" s="11">
        <v>23</v>
      </c>
      <c r="AB4327" s="11">
        <v>24</v>
      </c>
      <c r="AC4327" s="92" t="s">
        <v>7</v>
      </c>
      <c r="AD4327" s="92"/>
      <c r="AE4327" s="92"/>
    </row>
    <row r="4328" spans="2:31" x14ac:dyDescent="0.3">
      <c r="B4328" s="4" t="s">
        <v>140</v>
      </c>
      <c r="C4328" s="14"/>
      <c r="D4328" s="14"/>
      <c r="E4328" s="68">
        <v>0</v>
      </c>
      <c r="F4328" s="69">
        <v>0</v>
      </c>
      <c r="G4328" s="68">
        <v>0</v>
      </c>
      <c r="H4328" s="69">
        <v>0</v>
      </c>
      <c r="I4328" s="68">
        <v>0</v>
      </c>
      <c r="J4328" s="69">
        <v>0</v>
      </c>
      <c r="K4328" s="68">
        <v>0</v>
      </c>
      <c r="L4328" s="69">
        <v>0</v>
      </c>
      <c r="M4328" s="68">
        <v>0</v>
      </c>
      <c r="N4328" s="69">
        <v>0</v>
      </c>
      <c r="O4328" s="68">
        <v>0</v>
      </c>
      <c r="P4328" s="69">
        <v>0</v>
      </c>
      <c r="Q4328" s="68">
        <v>0</v>
      </c>
      <c r="R4328" s="69">
        <v>1.7499999999999825E-2</v>
      </c>
      <c r="S4328" s="68">
        <v>3.687499999999963E-2</v>
      </c>
      <c r="T4328" s="69">
        <v>3.687499999999963E-2</v>
      </c>
      <c r="U4328" s="68">
        <v>3.2885638236378287E-2</v>
      </c>
      <c r="V4328" s="69">
        <v>2.9386649465498505E-2</v>
      </c>
      <c r="W4328" s="68">
        <v>2.3124999999999767E-2</v>
      </c>
      <c r="X4328" s="69">
        <v>0</v>
      </c>
      <c r="Y4328" s="68">
        <v>0</v>
      </c>
      <c r="Z4328" s="69">
        <v>0</v>
      </c>
      <c r="AA4328" s="68">
        <v>0</v>
      </c>
      <c r="AB4328" s="69">
        <v>0</v>
      </c>
      <c r="AC4328" s="56"/>
      <c r="AD4328" s="55">
        <f t="shared" ref="AD4328:AD4403" si="90">SUM(E4328:AB4328)</f>
        <v>0.17664728770187563</v>
      </c>
      <c r="AE4328" s="56"/>
    </row>
    <row r="4329" spans="2:31" x14ac:dyDescent="0.3">
      <c r="B4329" s="4" t="s">
        <v>141</v>
      </c>
      <c r="C4329" s="14"/>
      <c r="D4329" s="14"/>
      <c r="E4329" s="68">
        <v>0</v>
      </c>
      <c r="F4329" s="69">
        <v>0</v>
      </c>
      <c r="G4329" s="68">
        <v>0</v>
      </c>
      <c r="H4329" s="69">
        <v>0</v>
      </c>
      <c r="I4329" s="68">
        <v>0</v>
      </c>
      <c r="J4329" s="69">
        <v>0</v>
      </c>
      <c r="K4329" s="68">
        <v>0</v>
      </c>
      <c r="L4329" s="69">
        <v>0</v>
      </c>
      <c r="M4329" s="68">
        <v>0</v>
      </c>
      <c r="N4329" s="69">
        <v>0</v>
      </c>
      <c r="O4329" s="68">
        <v>0</v>
      </c>
      <c r="P4329" s="69">
        <v>0</v>
      </c>
      <c r="Q4329" s="68">
        <v>0</v>
      </c>
      <c r="R4329" s="69">
        <v>1.7499999999999825E-2</v>
      </c>
      <c r="S4329" s="68">
        <v>3.687499999999963E-2</v>
      </c>
      <c r="T4329" s="69">
        <v>3.687499999999963E-2</v>
      </c>
      <c r="U4329" s="68">
        <v>3.2885638236378287E-2</v>
      </c>
      <c r="V4329" s="69">
        <v>2.9386649465498505E-2</v>
      </c>
      <c r="W4329" s="68">
        <v>2.3124999999999767E-2</v>
      </c>
      <c r="X4329" s="69">
        <v>0</v>
      </c>
      <c r="Y4329" s="68">
        <v>0</v>
      </c>
      <c r="Z4329" s="69">
        <v>0</v>
      </c>
      <c r="AA4329" s="68">
        <v>0</v>
      </c>
      <c r="AB4329" s="69">
        <v>0</v>
      </c>
      <c r="AC4329" s="54"/>
      <c r="AD4329" s="55">
        <f t="shared" si="90"/>
        <v>0.17664728770187563</v>
      </c>
      <c r="AE4329" s="54"/>
    </row>
    <row r="4330" spans="2:31" x14ac:dyDescent="0.3">
      <c r="B4330" s="4" t="s">
        <v>142</v>
      </c>
      <c r="C4330" s="14"/>
      <c r="D4330" s="14"/>
      <c r="E4330" s="68">
        <v>0</v>
      </c>
      <c r="F4330" s="69">
        <v>0</v>
      </c>
      <c r="G4330" s="68">
        <v>0</v>
      </c>
      <c r="H4330" s="69">
        <v>0</v>
      </c>
      <c r="I4330" s="68">
        <v>0</v>
      </c>
      <c r="J4330" s="69">
        <v>0</v>
      </c>
      <c r="K4330" s="68">
        <v>0</v>
      </c>
      <c r="L4330" s="69">
        <v>0</v>
      </c>
      <c r="M4330" s="68">
        <v>0</v>
      </c>
      <c r="N4330" s="69">
        <v>0</v>
      </c>
      <c r="O4330" s="68">
        <v>0</v>
      </c>
      <c r="P4330" s="69">
        <v>0</v>
      </c>
      <c r="Q4330" s="68">
        <v>0</v>
      </c>
      <c r="R4330" s="69">
        <v>1.7499999999999825E-2</v>
      </c>
      <c r="S4330" s="68">
        <v>3.687499999999963E-2</v>
      </c>
      <c r="T4330" s="69">
        <v>3.687499999999963E-2</v>
      </c>
      <c r="U4330" s="68">
        <v>3.2885638236378287E-2</v>
      </c>
      <c r="V4330" s="69">
        <v>2.9386649465498505E-2</v>
      </c>
      <c r="W4330" s="68">
        <v>2.3124999999999767E-2</v>
      </c>
      <c r="X4330" s="69">
        <v>0</v>
      </c>
      <c r="Y4330" s="68">
        <v>0</v>
      </c>
      <c r="Z4330" s="69">
        <v>0</v>
      </c>
      <c r="AA4330" s="68">
        <v>0</v>
      </c>
      <c r="AB4330" s="69">
        <v>0</v>
      </c>
      <c r="AC4330" s="54"/>
      <c r="AD4330" s="55">
        <f t="shared" si="90"/>
        <v>0.17664728770187563</v>
      </c>
      <c r="AE4330" s="54"/>
    </row>
    <row r="4331" spans="2:31" x14ac:dyDescent="0.3">
      <c r="B4331" s="4" t="s">
        <v>143</v>
      </c>
      <c r="C4331" s="14"/>
      <c r="D4331" s="14"/>
      <c r="E4331" s="68">
        <v>0</v>
      </c>
      <c r="F4331" s="69">
        <v>0</v>
      </c>
      <c r="G4331" s="68">
        <v>0</v>
      </c>
      <c r="H4331" s="69">
        <v>0</v>
      </c>
      <c r="I4331" s="68">
        <v>0</v>
      </c>
      <c r="J4331" s="69">
        <v>0</v>
      </c>
      <c r="K4331" s="68">
        <v>0</v>
      </c>
      <c r="L4331" s="69">
        <v>0</v>
      </c>
      <c r="M4331" s="68">
        <v>0</v>
      </c>
      <c r="N4331" s="69">
        <v>0</v>
      </c>
      <c r="O4331" s="68">
        <v>0</v>
      </c>
      <c r="P4331" s="69">
        <v>0</v>
      </c>
      <c r="Q4331" s="68">
        <v>0</v>
      </c>
      <c r="R4331" s="69">
        <v>1.7499999999999825E-2</v>
      </c>
      <c r="S4331" s="68">
        <v>3.687499999999963E-2</v>
      </c>
      <c r="T4331" s="69">
        <v>3.687499999999963E-2</v>
      </c>
      <c r="U4331" s="68">
        <v>3.2885638236378287E-2</v>
      </c>
      <c r="V4331" s="69">
        <v>2.9386649465498505E-2</v>
      </c>
      <c r="W4331" s="68">
        <v>2.3124999999999767E-2</v>
      </c>
      <c r="X4331" s="69">
        <v>0</v>
      </c>
      <c r="Y4331" s="68">
        <v>0</v>
      </c>
      <c r="Z4331" s="69">
        <v>0</v>
      </c>
      <c r="AA4331" s="68">
        <v>0</v>
      </c>
      <c r="AB4331" s="69">
        <v>0</v>
      </c>
      <c r="AC4331" s="54"/>
      <c r="AD4331" s="55">
        <f t="shared" si="90"/>
        <v>0.17664728770187563</v>
      </c>
      <c r="AE4331" s="54"/>
    </row>
    <row r="4332" spans="2:31" x14ac:dyDescent="0.3">
      <c r="B4332" s="4" t="s">
        <v>144</v>
      </c>
      <c r="C4332" s="14"/>
      <c r="D4332" s="14"/>
      <c r="E4332" s="68">
        <v>0</v>
      </c>
      <c r="F4332" s="69">
        <v>0</v>
      </c>
      <c r="G4332" s="68">
        <v>0</v>
      </c>
      <c r="H4332" s="69">
        <v>0</v>
      </c>
      <c r="I4332" s="68">
        <v>0</v>
      </c>
      <c r="J4332" s="69">
        <v>0</v>
      </c>
      <c r="K4332" s="68">
        <v>0</v>
      </c>
      <c r="L4332" s="69">
        <v>0</v>
      </c>
      <c r="M4332" s="68">
        <v>0</v>
      </c>
      <c r="N4332" s="69">
        <v>0</v>
      </c>
      <c r="O4332" s="68">
        <v>0</v>
      </c>
      <c r="P4332" s="69">
        <v>0</v>
      </c>
      <c r="Q4332" s="68">
        <v>0</v>
      </c>
      <c r="R4332" s="69">
        <v>0</v>
      </c>
      <c r="S4332" s="68">
        <v>0</v>
      </c>
      <c r="T4332" s="69">
        <v>0</v>
      </c>
      <c r="U4332" s="68">
        <v>0</v>
      </c>
      <c r="V4332" s="69">
        <v>0</v>
      </c>
      <c r="W4332" s="68">
        <v>0</v>
      </c>
      <c r="X4332" s="69">
        <v>0</v>
      </c>
      <c r="Y4332" s="68">
        <v>0</v>
      </c>
      <c r="Z4332" s="69">
        <v>0</v>
      </c>
      <c r="AA4332" s="68">
        <v>0</v>
      </c>
      <c r="AB4332" s="69">
        <v>0</v>
      </c>
      <c r="AC4332" s="54"/>
      <c r="AD4332" s="55">
        <f t="shared" si="90"/>
        <v>0</v>
      </c>
      <c r="AE4332" s="54"/>
    </row>
    <row r="4333" spans="2:31" x14ac:dyDescent="0.3">
      <c r="B4333" s="4" t="s">
        <v>145</v>
      </c>
      <c r="C4333" s="14"/>
      <c r="D4333" s="14"/>
      <c r="E4333" s="68">
        <v>0</v>
      </c>
      <c r="F4333" s="69">
        <v>0</v>
      </c>
      <c r="G4333" s="68">
        <v>0</v>
      </c>
      <c r="H4333" s="69">
        <v>0</v>
      </c>
      <c r="I4333" s="68">
        <v>0</v>
      </c>
      <c r="J4333" s="69">
        <v>0</v>
      </c>
      <c r="K4333" s="68">
        <v>0</v>
      </c>
      <c r="L4333" s="69">
        <v>0</v>
      </c>
      <c r="M4333" s="68">
        <v>0</v>
      </c>
      <c r="N4333" s="69">
        <v>0</v>
      </c>
      <c r="O4333" s="68">
        <v>0</v>
      </c>
      <c r="P4333" s="69">
        <v>0</v>
      </c>
      <c r="Q4333" s="68">
        <v>0</v>
      </c>
      <c r="R4333" s="69">
        <v>0</v>
      </c>
      <c r="S4333" s="68">
        <v>0</v>
      </c>
      <c r="T4333" s="69">
        <v>0</v>
      </c>
      <c r="U4333" s="68">
        <v>0</v>
      </c>
      <c r="V4333" s="69">
        <v>0</v>
      </c>
      <c r="W4333" s="68">
        <v>0</v>
      </c>
      <c r="X4333" s="69">
        <v>0</v>
      </c>
      <c r="Y4333" s="68">
        <v>0</v>
      </c>
      <c r="Z4333" s="69">
        <v>0</v>
      </c>
      <c r="AA4333" s="68">
        <v>0</v>
      </c>
      <c r="AB4333" s="69">
        <v>0</v>
      </c>
      <c r="AC4333" s="54"/>
      <c r="AD4333" s="55">
        <f t="shared" si="90"/>
        <v>0</v>
      </c>
      <c r="AE4333" s="54"/>
    </row>
    <row r="4334" spans="2:31" x14ac:dyDescent="0.3">
      <c r="B4334" s="4" t="s">
        <v>146</v>
      </c>
      <c r="C4334" s="14"/>
      <c r="D4334" s="14"/>
      <c r="E4334" s="68">
        <v>0</v>
      </c>
      <c r="F4334" s="69">
        <v>0</v>
      </c>
      <c r="G4334" s="68">
        <v>0</v>
      </c>
      <c r="H4334" s="69">
        <v>0</v>
      </c>
      <c r="I4334" s="68">
        <v>0</v>
      </c>
      <c r="J4334" s="69">
        <v>0</v>
      </c>
      <c r="K4334" s="68">
        <v>0</v>
      </c>
      <c r="L4334" s="69">
        <v>0</v>
      </c>
      <c r="M4334" s="68">
        <v>0</v>
      </c>
      <c r="N4334" s="69">
        <v>0</v>
      </c>
      <c r="O4334" s="68">
        <v>0</v>
      </c>
      <c r="P4334" s="69">
        <v>0</v>
      </c>
      <c r="Q4334" s="68">
        <v>0</v>
      </c>
      <c r="R4334" s="69">
        <v>0</v>
      </c>
      <c r="S4334" s="68">
        <v>0</v>
      </c>
      <c r="T4334" s="69">
        <v>0</v>
      </c>
      <c r="U4334" s="68">
        <v>0</v>
      </c>
      <c r="V4334" s="69">
        <v>0</v>
      </c>
      <c r="W4334" s="68">
        <v>0</v>
      </c>
      <c r="X4334" s="69">
        <v>0</v>
      </c>
      <c r="Y4334" s="68">
        <v>0</v>
      </c>
      <c r="Z4334" s="69">
        <v>0</v>
      </c>
      <c r="AA4334" s="68">
        <v>0</v>
      </c>
      <c r="AB4334" s="69">
        <v>0</v>
      </c>
      <c r="AC4334" s="54"/>
      <c r="AD4334" s="55">
        <f t="shared" si="90"/>
        <v>0</v>
      </c>
      <c r="AE4334" s="54"/>
    </row>
    <row r="4335" spans="2:31" x14ac:dyDescent="0.3">
      <c r="B4335" s="4" t="s">
        <v>147</v>
      </c>
      <c r="C4335" s="14"/>
      <c r="D4335" s="14"/>
      <c r="E4335" s="68">
        <v>0</v>
      </c>
      <c r="F4335" s="69">
        <v>0</v>
      </c>
      <c r="G4335" s="68">
        <v>0</v>
      </c>
      <c r="H4335" s="69">
        <v>0</v>
      </c>
      <c r="I4335" s="68">
        <v>0</v>
      </c>
      <c r="J4335" s="69">
        <v>0</v>
      </c>
      <c r="K4335" s="68">
        <v>0</v>
      </c>
      <c r="L4335" s="69">
        <v>0</v>
      </c>
      <c r="M4335" s="68">
        <v>0</v>
      </c>
      <c r="N4335" s="69">
        <v>0</v>
      </c>
      <c r="O4335" s="68">
        <v>0</v>
      </c>
      <c r="P4335" s="69">
        <v>0</v>
      </c>
      <c r="Q4335" s="68">
        <v>0</v>
      </c>
      <c r="R4335" s="69">
        <v>0</v>
      </c>
      <c r="S4335" s="68">
        <v>0</v>
      </c>
      <c r="T4335" s="69">
        <v>0</v>
      </c>
      <c r="U4335" s="68">
        <v>0</v>
      </c>
      <c r="V4335" s="69">
        <v>0</v>
      </c>
      <c r="W4335" s="68">
        <v>0</v>
      </c>
      <c r="X4335" s="69">
        <v>0</v>
      </c>
      <c r="Y4335" s="68">
        <v>0</v>
      </c>
      <c r="Z4335" s="69">
        <v>0</v>
      </c>
      <c r="AA4335" s="68">
        <v>0</v>
      </c>
      <c r="AB4335" s="69">
        <v>0</v>
      </c>
      <c r="AC4335" s="54"/>
      <c r="AD4335" s="55">
        <f t="shared" si="90"/>
        <v>0</v>
      </c>
      <c r="AE4335" s="54"/>
    </row>
    <row r="4336" spans="2:31" x14ac:dyDescent="0.3">
      <c r="B4336" s="4" t="s">
        <v>148</v>
      </c>
      <c r="C4336" s="14"/>
      <c r="D4336" s="14"/>
      <c r="E4336" s="68">
        <v>0</v>
      </c>
      <c r="F4336" s="69">
        <v>0</v>
      </c>
      <c r="G4336" s="68">
        <v>0</v>
      </c>
      <c r="H4336" s="69">
        <v>0</v>
      </c>
      <c r="I4336" s="68">
        <v>0</v>
      </c>
      <c r="J4336" s="69">
        <v>0</v>
      </c>
      <c r="K4336" s="68">
        <v>0</v>
      </c>
      <c r="L4336" s="69">
        <v>0</v>
      </c>
      <c r="M4336" s="68">
        <v>0</v>
      </c>
      <c r="N4336" s="69">
        <v>0</v>
      </c>
      <c r="O4336" s="68">
        <v>0</v>
      </c>
      <c r="P4336" s="69">
        <v>0</v>
      </c>
      <c r="Q4336" s="68">
        <v>0</v>
      </c>
      <c r="R4336" s="69">
        <v>0</v>
      </c>
      <c r="S4336" s="68">
        <v>0</v>
      </c>
      <c r="T4336" s="69">
        <v>0</v>
      </c>
      <c r="U4336" s="68">
        <v>0</v>
      </c>
      <c r="V4336" s="69">
        <v>0</v>
      </c>
      <c r="W4336" s="68">
        <v>0</v>
      </c>
      <c r="X4336" s="69">
        <v>0</v>
      </c>
      <c r="Y4336" s="68">
        <v>0</v>
      </c>
      <c r="Z4336" s="69">
        <v>0</v>
      </c>
      <c r="AA4336" s="68">
        <v>0</v>
      </c>
      <c r="AB4336" s="69">
        <v>0</v>
      </c>
      <c r="AC4336" s="54"/>
      <c r="AD4336" s="55">
        <f t="shared" si="90"/>
        <v>0</v>
      </c>
      <c r="AE4336" s="54"/>
    </row>
    <row r="4337" spans="2:31" x14ac:dyDescent="0.3">
      <c r="B4337" s="4" t="s">
        <v>149</v>
      </c>
      <c r="C4337" s="14"/>
      <c r="D4337" s="14"/>
      <c r="E4337" s="68">
        <v>0</v>
      </c>
      <c r="F4337" s="69">
        <v>0</v>
      </c>
      <c r="G4337" s="68">
        <v>0</v>
      </c>
      <c r="H4337" s="69">
        <v>0</v>
      </c>
      <c r="I4337" s="68">
        <v>0</v>
      </c>
      <c r="J4337" s="69">
        <v>0</v>
      </c>
      <c r="K4337" s="68">
        <v>0</v>
      </c>
      <c r="L4337" s="69">
        <v>0</v>
      </c>
      <c r="M4337" s="68">
        <v>0</v>
      </c>
      <c r="N4337" s="69">
        <v>0</v>
      </c>
      <c r="O4337" s="68">
        <v>0</v>
      </c>
      <c r="P4337" s="69">
        <v>0</v>
      </c>
      <c r="Q4337" s="68">
        <v>0</v>
      </c>
      <c r="R4337" s="69">
        <v>0</v>
      </c>
      <c r="S4337" s="68">
        <v>0</v>
      </c>
      <c r="T4337" s="69">
        <v>0</v>
      </c>
      <c r="U4337" s="68">
        <v>0</v>
      </c>
      <c r="V4337" s="69">
        <v>0</v>
      </c>
      <c r="W4337" s="68">
        <v>0</v>
      </c>
      <c r="X4337" s="69">
        <v>0</v>
      </c>
      <c r="Y4337" s="68">
        <v>0</v>
      </c>
      <c r="Z4337" s="69">
        <v>0</v>
      </c>
      <c r="AA4337" s="68">
        <v>0</v>
      </c>
      <c r="AB4337" s="69">
        <v>0</v>
      </c>
      <c r="AC4337" s="54"/>
      <c r="AD4337" s="55">
        <f t="shared" si="90"/>
        <v>0</v>
      </c>
      <c r="AE4337" s="54"/>
    </row>
    <row r="4338" spans="2:31" x14ac:dyDescent="0.3">
      <c r="B4338" s="4" t="s">
        <v>150</v>
      </c>
      <c r="C4338" s="14"/>
      <c r="D4338" s="14"/>
      <c r="E4338" s="68">
        <v>0</v>
      </c>
      <c r="F4338" s="69">
        <v>0</v>
      </c>
      <c r="G4338" s="68">
        <v>0</v>
      </c>
      <c r="H4338" s="69">
        <v>0</v>
      </c>
      <c r="I4338" s="68">
        <v>0</v>
      </c>
      <c r="J4338" s="69">
        <v>0</v>
      </c>
      <c r="K4338" s="68">
        <v>0</v>
      </c>
      <c r="L4338" s="69">
        <v>0</v>
      </c>
      <c r="M4338" s="68">
        <v>0</v>
      </c>
      <c r="N4338" s="69">
        <v>0</v>
      </c>
      <c r="O4338" s="68">
        <v>0</v>
      </c>
      <c r="P4338" s="69">
        <v>0</v>
      </c>
      <c r="Q4338" s="68">
        <v>0</v>
      </c>
      <c r="R4338" s="69">
        <v>0</v>
      </c>
      <c r="S4338" s="68">
        <v>0</v>
      </c>
      <c r="T4338" s="69">
        <v>0</v>
      </c>
      <c r="U4338" s="68">
        <v>0</v>
      </c>
      <c r="V4338" s="69">
        <v>0</v>
      </c>
      <c r="W4338" s="68">
        <v>0</v>
      </c>
      <c r="X4338" s="69">
        <v>0</v>
      </c>
      <c r="Y4338" s="68">
        <v>0</v>
      </c>
      <c r="Z4338" s="69">
        <v>0</v>
      </c>
      <c r="AA4338" s="68">
        <v>0</v>
      </c>
      <c r="AB4338" s="69">
        <v>0</v>
      </c>
      <c r="AC4338" s="54"/>
      <c r="AD4338" s="55">
        <f t="shared" si="90"/>
        <v>0</v>
      </c>
      <c r="AE4338" s="54"/>
    </row>
    <row r="4339" spans="2:31" x14ac:dyDescent="0.3">
      <c r="B4339" s="4" t="s">
        <v>151</v>
      </c>
      <c r="C4339" s="14"/>
      <c r="D4339" s="14"/>
      <c r="E4339" s="70">
        <v>0</v>
      </c>
      <c r="F4339" s="71">
        <v>0</v>
      </c>
      <c r="G4339" s="70">
        <v>0</v>
      </c>
      <c r="H4339" s="71">
        <v>0</v>
      </c>
      <c r="I4339" s="70">
        <v>0</v>
      </c>
      <c r="J4339" s="71">
        <v>0</v>
      </c>
      <c r="K4339" s="70">
        <v>0</v>
      </c>
      <c r="L4339" s="71">
        <v>0</v>
      </c>
      <c r="M4339" s="70">
        <v>0</v>
      </c>
      <c r="N4339" s="71">
        <v>0</v>
      </c>
      <c r="O4339" s="70">
        <v>0</v>
      </c>
      <c r="P4339" s="71">
        <v>0</v>
      </c>
      <c r="Q4339" s="70">
        <v>0</v>
      </c>
      <c r="R4339" s="71">
        <v>0</v>
      </c>
      <c r="S4339" s="70">
        <v>0</v>
      </c>
      <c r="T4339" s="71">
        <v>0</v>
      </c>
      <c r="U4339" s="70">
        <v>0</v>
      </c>
      <c r="V4339" s="71">
        <v>0</v>
      </c>
      <c r="W4339" s="70">
        <v>0</v>
      </c>
      <c r="X4339" s="71">
        <v>0</v>
      </c>
      <c r="Y4339" s="70">
        <v>0</v>
      </c>
      <c r="Z4339" s="71">
        <v>0</v>
      </c>
      <c r="AA4339" s="70">
        <v>0</v>
      </c>
      <c r="AB4339" s="71">
        <v>0</v>
      </c>
      <c r="AC4339" s="54"/>
      <c r="AD4339" s="55">
        <f t="shared" si="90"/>
        <v>0</v>
      </c>
      <c r="AE4339" s="54"/>
    </row>
    <row r="4340" spans="2:31" x14ac:dyDescent="0.3">
      <c r="B4340" s="4" t="s">
        <v>152</v>
      </c>
      <c r="C4340" s="14"/>
      <c r="D4340" s="14"/>
      <c r="E4340" s="70">
        <v>0</v>
      </c>
      <c r="F4340" s="71">
        <v>0</v>
      </c>
      <c r="G4340" s="70">
        <v>0</v>
      </c>
      <c r="H4340" s="71">
        <v>0</v>
      </c>
      <c r="I4340" s="70">
        <v>0</v>
      </c>
      <c r="J4340" s="71">
        <v>0</v>
      </c>
      <c r="K4340" s="70">
        <v>0</v>
      </c>
      <c r="L4340" s="71">
        <v>0</v>
      </c>
      <c r="M4340" s="70">
        <v>0</v>
      </c>
      <c r="N4340" s="71">
        <v>0</v>
      </c>
      <c r="O4340" s="70">
        <v>0</v>
      </c>
      <c r="P4340" s="71">
        <v>0</v>
      </c>
      <c r="Q4340" s="70">
        <v>0</v>
      </c>
      <c r="R4340" s="71">
        <v>0</v>
      </c>
      <c r="S4340" s="70">
        <v>0</v>
      </c>
      <c r="T4340" s="71">
        <v>0</v>
      </c>
      <c r="U4340" s="70">
        <v>0</v>
      </c>
      <c r="V4340" s="71">
        <v>0</v>
      </c>
      <c r="W4340" s="70">
        <v>0</v>
      </c>
      <c r="X4340" s="71">
        <v>0</v>
      </c>
      <c r="Y4340" s="70">
        <v>0</v>
      </c>
      <c r="Z4340" s="71">
        <v>0</v>
      </c>
      <c r="AA4340" s="70">
        <v>0</v>
      </c>
      <c r="AB4340" s="71">
        <v>0</v>
      </c>
      <c r="AC4340" s="54"/>
      <c r="AD4340" s="55">
        <f t="shared" si="90"/>
        <v>0</v>
      </c>
      <c r="AE4340" s="54"/>
    </row>
    <row r="4341" spans="2:31" x14ac:dyDescent="0.3">
      <c r="B4341" s="4" t="s">
        <v>153</v>
      </c>
      <c r="C4341" s="14"/>
      <c r="D4341" s="14"/>
      <c r="E4341" s="70">
        <v>0</v>
      </c>
      <c r="F4341" s="71">
        <v>0</v>
      </c>
      <c r="G4341" s="70">
        <v>0</v>
      </c>
      <c r="H4341" s="71">
        <v>0</v>
      </c>
      <c r="I4341" s="70">
        <v>0</v>
      </c>
      <c r="J4341" s="71">
        <v>0</v>
      </c>
      <c r="K4341" s="70">
        <v>0</v>
      </c>
      <c r="L4341" s="71">
        <v>0</v>
      </c>
      <c r="M4341" s="70">
        <v>0</v>
      </c>
      <c r="N4341" s="71">
        <v>0</v>
      </c>
      <c r="O4341" s="70">
        <v>0</v>
      </c>
      <c r="P4341" s="71">
        <v>0</v>
      </c>
      <c r="Q4341" s="70">
        <v>0</v>
      </c>
      <c r="R4341" s="71">
        <v>0</v>
      </c>
      <c r="S4341" s="70">
        <v>0</v>
      </c>
      <c r="T4341" s="71">
        <v>0</v>
      </c>
      <c r="U4341" s="70">
        <v>0</v>
      </c>
      <c r="V4341" s="71">
        <v>0</v>
      </c>
      <c r="W4341" s="70">
        <v>0</v>
      </c>
      <c r="X4341" s="71">
        <v>0</v>
      </c>
      <c r="Y4341" s="70">
        <v>0</v>
      </c>
      <c r="Z4341" s="71">
        <v>0</v>
      </c>
      <c r="AA4341" s="70">
        <v>0</v>
      </c>
      <c r="AB4341" s="71">
        <v>0</v>
      </c>
      <c r="AC4341" s="54"/>
      <c r="AD4341" s="55">
        <f t="shared" si="90"/>
        <v>0</v>
      </c>
      <c r="AE4341" s="54"/>
    </row>
    <row r="4342" spans="2:31" x14ac:dyDescent="0.3">
      <c r="B4342" s="4" t="s">
        <v>154</v>
      </c>
      <c r="C4342" s="14"/>
      <c r="D4342" s="14"/>
      <c r="E4342" s="70">
        <v>0</v>
      </c>
      <c r="F4342" s="71">
        <v>0</v>
      </c>
      <c r="G4342" s="70">
        <v>0</v>
      </c>
      <c r="H4342" s="71">
        <v>0</v>
      </c>
      <c r="I4342" s="70">
        <v>0</v>
      </c>
      <c r="J4342" s="71">
        <v>0</v>
      </c>
      <c r="K4342" s="70">
        <v>0</v>
      </c>
      <c r="L4342" s="71">
        <v>0</v>
      </c>
      <c r="M4342" s="70">
        <v>0</v>
      </c>
      <c r="N4342" s="71">
        <v>0</v>
      </c>
      <c r="O4342" s="70">
        <v>0</v>
      </c>
      <c r="P4342" s="71">
        <v>0</v>
      </c>
      <c r="Q4342" s="70">
        <v>0</v>
      </c>
      <c r="R4342" s="71">
        <v>0</v>
      </c>
      <c r="S4342" s="70">
        <v>0</v>
      </c>
      <c r="T4342" s="71">
        <v>0</v>
      </c>
      <c r="U4342" s="70">
        <v>0</v>
      </c>
      <c r="V4342" s="71">
        <v>0</v>
      </c>
      <c r="W4342" s="70">
        <v>0</v>
      </c>
      <c r="X4342" s="71">
        <v>0</v>
      </c>
      <c r="Y4342" s="70">
        <v>0</v>
      </c>
      <c r="Z4342" s="71">
        <v>0</v>
      </c>
      <c r="AA4342" s="70">
        <v>0</v>
      </c>
      <c r="AB4342" s="71">
        <v>0</v>
      </c>
      <c r="AC4342" s="54"/>
      <c r="AD4342" s="55">
        <f t="shared" si="90"/>
        <v>0</v>
      </c>
      <c r="AE4342" s="54"/>
    </row>
    <row r="4343" spans="2:31" x14ac:dyDescent="0.3">
      <c r="B4343" s="4" t="s">
        <v>155</v>
      </c>
      <c r="C4343" s="14"/>
      <c r="D4343" s="14"/>
      <c r="E4343" s="70">
        <v>0</v>
      </c>
      <c r="F4343" s="71">
        <v>0</v>
      </c>
      <c r="G4343" s="70">
        <v>0</v>
      </c>
      <c r="H4343" s="71">
        <v>0</v>
      </c>
      <c r="I4343" s="70">
        <v>0</v>
      </c>
      <c r="J4343" s="71">
        <v>0</v>
      </c>
      <c r="K4343" s="70">
        <v>0</v>
      </c>
      <c r="L4343" s="71">
        <v>0</v>
      </c>
      <c r="M4343" s="70">
        <v>0</v>
      </c>
      <c r="N4343" s="71">
        <v>0</v>
      </c>
      <c r="O4343" s="70">
        <v>0</v>
      </c>
      <c r="P4343" s="71">
        <v>0</v>
      </c>
      <c r="Q4343" s="70">
        <v>0</v>
      </c>
      <c r="R4343" s="71">
        <v>0.49774862925211577</v>
      </c>
      <c r="S4343" s="70">
        <v>0.93418593406677253</v>
      </c>
      <c r="T4343" s="71">
        <v>0.87584660847981777</v>
      </c>
      <c r="U4343" s="70">
        <v>0.82622431119283046</v>
      </c>
      <c r="V4343" s="71">
        <v>0.80935807228088386</v>
      </c>
      <c r="W4343" s="70">
        <v>0.51832691828409827</v>
      </c>
      <c r="X4343" s="71">
        <v>0</v>
      </c>
      <c r="Y4343" s="70">
        <v>0</v>
      </c>
      <c r="Z4343" s="71">
        <v>0</v>
      </c>
      <c r="AA4343" s="70">
        <v>0</v>
      </c>
      <c r="AB4343" s="71">
        <v>0</v>
      </c>
      <c r="AC4343" s="54"/>
      <c r="AD4343" s="55">
        <f t="shared" si="90"/>
        <v>4.4616904735565193</v>
      </c>
      <c r="AE4343" s="54"/>
    </row>
    <row r="4344" spans="2:31" x14ac:dyDescent="0.3">
      <c r="B4344" s="4" t="s">
        <v>156</v>
      </c>
      <c r="C4344" s="14"/>
      <c r="D4344" s="14"/>
      <c r="E4344" s="70">
        <v>0</v>
      </c>
      <c r="F4344" s="71">
        <v>0</v>
      </c>
      <c r="G4344" s="70">
        <v>0</v>
      </c>
      <c r="H4344" s="71">
        <v>0</v>
      </c>
      <c r="I4344" s="70">
        <v>0</v>
      </c>
      <c r="J4344" s="71">
        <v>0</v>
      </c>
      <c r="K4344" s="70">
        <v>0</v>
      </c>
      <c r="L4344" s="71">
        <v>0</v>
      </c>
      <c r="M4344" s="70">
        <v>0</v>
      </c>
      <c r="N4344" s="71">
        <v>0</v>
      </c>
      <c r="O4344" s="70">
        <v>0</v>
      </c>
      <c r="P4344" s="71">
        <v>0</v>
      </c>
      <c r="Q4344" s="70">
        <v>0</v>
      </c>
      <c r="R4344" s="71">
        <v>0</v>
      </c>
      <c r="S4344" s="70">
        <v>0</v>
      </c>
      <c r="T4344" s="71">
        <v>0</v>
      </c>
      <c r="U4344" s="70">
        <v>0</v>
      </c>
      <c r="V4344" s="71">
        <v>0</v>
      </c>
      <c r="W4344" s="70">
        <v>0</v>
      </c>
      <c r="X4344" s="71">
        <v>0</v>
      </c>
      <c r="Y4344" s="70">
        <v>0</v>
      </c>
      <c r="Z4344" s="71">
        <v>0</v>
      </c>
      <c r="AA4344" s="70">
        <v>0</v>
      </c>
      <c r="AB4344" s="71">
        <v>0</v>
      </c>
      <c r="AC4344" s="54"/>
      <c r="AD4344" s="55">
        <f t="shared" si="90"/>
        <v>0</v>
      </c>
      <c r="AE4344" s="54"/>
    </row>
    <row r="4345" spans="2:31" x14ac:dyDescent="0.3">
      <c r="B4345" s="4" t="s">
        <v>157</v>
      </c>
      <c r="C4345" s="14"/>
      <c r="D4345" s="14"/>
      <c r="E4345" s="70">
        <v>0</v>
      </c>
      <c r="F4345" s="71">
        <v>0</v>
      </c>
      <c r="G4345" s="70">
        <v>0</v>
      </c>
      <c r="H4345" s="71">
        <v>0</v>
      </c>
      <c r="I4345" s="70">
        <v>0</v>
      </c>
      <c r="J4345" s="71">
        <v>0</v>
      </c>
      <c r="K4345" s="70">
        <v>0</v>
      </c>
      <c r="L4345" s="71">
        <v>0</v>
      </c>
      <c r="M4345" s="70">
        <v>0</v>
      </c>
      <c r="N4345" s="71">
        <v>0</v>
      </c>
      <c r="O4345" s="70">
        <v>0</v>
      </c>
      <c r="P4345" s="71">
        <v>0</v>
      </c>
      <c r="Q4345" s="70">
        <v>0</v>
      </c>
      <c r="R4345" s="71">
        <v>0</v>
      </c>
      <c r="S4345" s="70">
        <v>0</v>
      </c>
      <c r="T4345" s="71">
        <v>0</v>
      </c>
      <c r="U4345" s="70">
        <v>0</v>
      </c>
      <c r="V4345" s="71">
        <v>0</v>
      </c>
      <c r="W4345" s="70">
        <v>0</v>
      </c>
      <c r="X4345" s="71">
        <v>0</v>
      </c>
      <c r="Y4345" s="70">
        <v>0</v>
      </c>
      <c r="Z4345" s="71">
        <v>0</v>
      </c>
      <c r="AA4345" s="70">
        <v>0</v>
      </c>
      <c r="AB4345" s="71">
        <v>0</v>
      </c>
      <c r="AC4345" s="54"/>
      <c r="AD4345" s="55">
        <f t="shared" si="90"/>
        <v>0</v>
      </c>
      <c r="AE4345" s="54"/>
    </row>
    <row r="4346" spans="2:31" x14ac:dyDescent="0.3">
      <c r="B4346" s="4" t="s">
        <v>158</v>
      </c>
      <c r="C4346" s="14"/>
      <c r="D4346" s="14"/>
      <c r="E4346" s="70">
        <v>0</v>
      </c>
      <c r="F4346" s="71">
        <v>0</v>
      </c>
      <c r="G4346" s="70">
        <v>0</v>
      </c>
      <c r="H4346" s="71">
        <v>0</v>
      </c>
      <c r="I4346" s="70">
        <v>0</v>
      </c>
      <c r="J4346" s="71">
        <v>0</v>
      </c>
      <c r="K4346" s="70">
        <v>0</v>
      </c>
      <c r="L4346" s="71">
        <v>0</v>
      </c>
      <c r="M4346" s="70">
        <v>0</v>
      </c>
      <c r="N4346" s="71">
        <v>0</v>
      </c>
      <c r="O4346" s="70">
        <v>0</v>
      </c>
      <c r="P4346" s="71">
        <v>0</v>
      </c>
      <c r="Q4346" s="70">
        <v>0</v>
      </c>
      <c r="R4346" s="71">
        <v>0</v>
      </c>
      <c r="S4346" s="70">
        <v>0</v>
      </c>
      <c r="T4346" s="71">
        <v>0</v>
      </c>
      <c r="U4346" s="70">
        <v>0</v>
      </c>
      <c r="V4346" s="71">
        <v>0</v>
      </c>
      <c r="W4346" s="70">
        <v>0</v>
      </c>
      <c r="X4346" s="71">
        <v>0</v>
      </c>
      <c r="Y4346" s="70">
        <v>0</v>
      </c>
      <c r="Z4346" s="71">
        <v>0</v>
      </c>
      <c r="AA4346" s="70">
        <v>0</v>
      </c>
      <c r="AB4346" s="71">
        <v>0</v>
      </c>
      <c r="AC4346" s="54"/>
      <c r="AD4346" s="55">
        <f t="shared" si="90"/>
        <v>0</v>
      </c>
      <c r="AE4346" s="54"/>
    </row>
    <row r="4347" spans="2:31" x14ac:dyDescent="0.3">
      <c r="B4347" s="4" t="s">
        <v>159</v>
      </c>
      <c r="C4347" s="14"/>
      <c r="D4347" s="14"/>
      <c r="E4347" s="70">
        <v>0</v>
      </c>
      <c r="F4347" s="71">
        <v>0</v>
      </c>
      <c r="G4347" s="70">
        <v>0</v>
      </c>
      <c r="H4347" s="71">
        <v>0</v>
      </c>
      <c r="I4347" s="70">
        <v>0</v>
      </c>
      <c r="J4347" s="71">
        <v>0</v>
      </c>
      <c r="K4347" s="70">
        <v>0</v>
      </c>
      <c r="L4347" s="71">
        <v>0</v>
      </c>
      <c r="M4347" s="70">
        <v>0</v>
      </c>
      <c r="N4347" s="71">
        <v>0</v>
      </c>
      <c r="O4347" s="70">
        <v>0</v>
      </c>
      <c r="P4347" s="71">
        <v>0</v>
      </c>
      <c r="Q4347" s="70">
        <v>0</v>
      </c>
      <c r="R4347" s="71">
        <v>0</v>
      </c>
      <c r="S4347" s="70">
        <v>0</v>
      </c>
      <c r="T4347" s="71">
        <v>0</v>
      </c>
      <c r="U4347" s="70">
        <v>0</v>
      </c>
      <c r="V4347" s="71">
        <v>0</v>
      </c>
      <c r="W4347" s="70">
        <v>0</v>
      </c>
      <c r="X4347" s="71">
        <v>0</v>
      </c>
      <c r="Y4347" s="70">
        <v>0</v>
      </c>
      <c r="Z4347" s="71">
        <v>0</v>
      </c>
      <c r="AA4347" s="70">
        <v>0</v>
      </c>
      <c r="AB4347" s="71">
        <v>0</v>
      </c>
      <c r="AC4347" s="54"/>
      <c r="AD4347" s="55">
        <f t="shared" si="90"/>
        <v>0</v>
      </c>
      <c r="AE4347" s="54"/>
    </row>
    <row r="4348" spans="2:31" x14ac:dyDescent="0.3">
      <c r="B4348" s="4" t="s">
        <v>160</v>
      </c>
      <c r="C4348" s="14"/>
      <c r="D4348" s="14"/>
      <c r="E4348" s="70">
        <v>0</v>
      </c>
      <c r="F4348" s="71">
        <v>0</v>
      </c>
      <c r="G4348" s="70">
        <v>0</v>
      </c>
      <c r="H4348" s="71">
        <v>0</v>
      </c>
      <c r="I4348" s="70">
        <v>0</v>
      </c>
      <c r="J4348" s="71">
        <v>0</v>
      </c>
      <c r="K4348" s="70">
        <v>0</v>
      </c>
      <c r="L4348" s="71">
        <v>0</v>
      </c>
      <c r="M4348" s="70">
        <v>0</v>
      </c>
      <c r="N4348" s="71">
        <v>0</v>
      </c>
      <c r="O4348" s="70">
        <v>0</v>
      </c>
      <c r="P4348" s="71">
        <v>0</v>
      </c>
      <c r="Q4348" s="70">
        <v>0</v>
      </c>
      <c r="R4348" s="71">
        <v>0</v>
      </c>
      <c r="S4348" s="70">
        <v>0</v>
      </c>
      <c r="T4348" s="71">
        <v>0</v>
      </c>
      <c r="U4348" s="70">
        <v>0</v>
      </c>
      <c r="V4348" s="71">
        <v>0</v>
      </c>
      <c r="W4348" s="70">
        <v>0</v>
      </c>
      <c r="X4348" s="71">
        <v>0</v>
      </c>
      <c r="Y4348" s="70">
        <v>0</v>
      </c>
      <c r="Z4348" s="71">
        <v>0</v>
      </c>
      <c r="AA4348" s="70">
        <v>0</v>
      </c>
      <c r="AB4348" s="71">
        <v>0</v>
      </c>
      <c r="AC4348" s="54"/>
      <c r="AD4348" s="55">
        <f t="shared" si="90"/>
        <v>0</v>
      </c>
      <c r="AE4348" s="54"/>
    </row>
    <row r="4349" spans="2:31" x14ac:dyDescent="0.3">
      <c r="B4349" s="4" t="s">
        <v>161</v>
      </c>
      <c r="C4349" s="14"/>
      <c r="D4349" s="14"/>
      <c r="E4349" s="70">
        <v>0</v>
      </c>
      <c r="F4349" s="71">
        <v>0</v>
      </c>
      <c r="G4349" s="70">
        <v>0</v>
      </c>
      <c r="H4349" s="71">
        <v>0</v>
      </c>
      <c r="I4349" s="70">
        <v>0</v>
      </c>
      <c r="J4349" s="71">
        <v>0</v>
      </c>
      <c r="K4349" s="70">
        <v>0</v>
      </c>
      <c r="L4349" s="71">
        <v>0</v>
      </c>
      <c r="M4349" s="70">
        <v>0</v>
      </c>
      <c r="N4349" s="71">
        <v>0</v>
      </c>
      <c r="O4349" s="70">
        <v>0</v>
      </c>
      <c r="P4349" s="71">
        <v>0</v>
      </c>
      <c r="Q4349" s="70">
        <v>0</v>
      </c>
      <c r="R4349" s="71">
        <v>0</v>
      </c>
      <c r="S4349" s="70">
        <v>0</v>
      </c>
      <c r="T4349" s="71">
        <v>0</v>
      </c>
      <c r="U4349" s="70">
        <v>0</v>
      </c>
      <c r="V4349" s="71">
        <v>0</v>
      </c>
      <c r="W4349" s="70">
        <v>0</v>
      </c>
      <c r="X4349" s="71">
        <v>0</v>
      </c>
      <c r="Y4349" s="70">
        <v>0</v>
      </c>
      <c r="Z4349" s="71">
        <v>0</v>
      </c>
      <c r="AA4349" s="70">
        <v>0</v>
      </c>
      <c r="AB4349" s="71">
        <v>0</v>
      </c>
      <c r="AC4349" s="54"/>
      <c r="AD4349" s="55">
        <f t="shared" si="90"/>
        <v>0</v>
      </c>
      <c r="AE4349" s="54"/>
    </row>
    <row r="4350" spans="2:31" x14ac:dyDescent="0.3">
      <c r="B4350" s="4" t="s">
        <v>162</v>
      </c>
      <c r="C4350" s="14"/>
      <c r="D4350" s="14"/>
      <c r="E4350" s="70">
        <v>0</v>
      </c>
      <c r="F4350" s="71">
        <v>0</v>
      </c>
      <c r="G4350" s="70">
        <v>0</v>
      </c>
      <c r="H4350" s="71">
        <v>0</v>
      </c>
      <c r="I4350" s="70">
        <v>0</v>
      </c>
      <c r="J4350" s="71">
        <v>0</v>
      </c>
      <c r="K4350" s="70">
        <v>0</v>
      </c>
      <c r="L4350" s="71">
        <v>0</v>
      </c>
      <c r="M4350" s="70">
        <v>0</v>
      </c>
      <c r="N4350" s="71">
        <v>0</v>
      </c>
      <c r="O4350" s="70">
        <v>0</v>
      </c>
      <c r="P4350" s="71">
        <v>0</v>
      </c>
      <c r="Q4350" s="70">
        <v>0</v>
      </c>
      <c r="R4350" s="71">
        <v>0</v>
      </c>
      <c r="S4350" s="70">
        <v>0</v>
      </c>
      <c r="T4350" s="71">
        <v>0</v>
      </c>
      <c r="U4350" s="70">
        <v>0</v>
      </c>
      <c r="V4350" s="71">
        <v>0</v>
      </c>
      <c r="W4350" s="70">
        <v>0</v>
      </c>
      <c r="X4350" s="71">
        <v>0</v>
      </c>
      <c r="Y4350" s="70">
        <v>0</v>
      </c>
      <c r="Z4350" s="71">
        <v>0</v>
      </c>
      <c r="AA4350" s="70">
        <v>0</v>
      </c>
      <c r="AB4350" s="71">
        <v>0</v>
      </c>
      <c r="AC4350" s="54"/>
      <c r="AD4350" s="55">
        <f t="shared" si="90"/>
        <v>0</v>
      </c>
      <c r="AE4350" s="54"/>
    </row>
    <row r="4351" spans="2:31" x14ac:dyDescent="0.3">
      <c r="B4351" s="4" t="s">
        <v>163</v>
      </c>
      <c r="C4351" s="14"/>
      <c r="D4351" s="14"/>
      <c r="E4351" s="70">
        <v>0</v>
      </c>
      <c r="F4351" s="71">
        <v>0</v>
      </c>
      <c r="G4351" s="70">
        <v>0</v>
      </c>
      <c r="H4351" s="71">
        <v>0</v>
      </c>
      <c r="I4351" s="70">
        <v>0</v>
      </c>
      <c r="J4351" s="71">
        <v>0</v>
      </c>
      <c r="K4351" s="70">
        <v>0</v>
      </c>
      <c r="L4351" s="71">
        <v>0</v>
      </c>
      <c r="M4351" s="70">
        <v>0</v>
      </c>
      <c r="N4351" s="71">
        <v>0</v>
      </c>
      <c r="O4351" s="70">
        <v>0</v>
      </c>
      <c r="P4351" s="71">
        <v>0</v>
      </c>
      <c r="Q4351" s="70">
        <v>0</v>
      </c>
      <c r="R4351" s="71">
        <v>0</v>
      </c>
      <c r="S4351" s="70">
        <v>0</v>
      </c>
      <c r="T4351" s="71">
        <v>0</v>
      </c>
      <c r="U4351" s="70">
        <v>0</v>
      </c>
      <c r="V4351" s="71">
        <v>0</v>
      </c>
      <c r="W4351" s="70">
        <v>0</v>
      </c>
      <c r="X4351" s="71">
        <v>0</v>
      </c>
      <c r="Y4351" s="70">
        <v>0</v>
      </c>
      <c r="Z4351" s="71">
        <v>0</v>
      </c>
      <c r="AA4351" s="70">
        <v>0</v>
      </c>
      <c r="AB4351" s="71">
        <v>0</v>
      </c>
      <c r="AC4351" s="54"/>
      <c r="AD4351" s="55">
        <f t="shared" si="90"/>
        <v>0</v>
      </c>
      <c r="AE4351" s="54"/>
    </row>
    <row r="4352" spans="2:31" x14ac:dyDescent="0.3">
      <c r="B4352" s="4" t="s">
        <v>164</v>
      </c>
      <c r="C4352" s="14"/>
      <c r="D4352" s="14"/>
      <c r="E4352" s="70">
        <v>0</v>
      </c>
      <c r="F4352" s="71">
        <v>0</v>
      </c>
      <c r="G4352" s="70">
        <v>0</v>
      </c>
      <c r="H4352" s="71">
        <v>0</v>
      </c>
      <c r="I4352" s="70">
        <v>0</v>
      </c>
      <c r="J4352" s="71">
        <v>0</v>
      </c>
      <c r="K4352" s="70">
        <v>0</v>
      </c>
      <c r="L4352" s="71">
        <v>0</v>
      </c>
      <c r="M4352" s="70">
        <v>0</v>
      </c>
      <c r="N4352" s="71">
        <v>0</v>
      </c>
      <c r="O4352" s="70">
        <v>0</v>
      </c>
      <c r="P4352" s="71">
        <v>0</v>
      </c>
      <c r="Q4352" s="70">
        <v>0</v>
      </c>
      <c r="R4352" s="71">
        <v>0</v>
      </c>
      <c r="S4352" s="70">
        <v>0</v>
      </c>
      <c r="T4352" s="71">
        <v>0</v>
      </c>
      <c r="U4352" s="70">
        <v>0</v>
      </c>
      <c r="V4352" s="71">
        <v>0</v>
      </c>
      <c r="W4352" s="70">
        <v>0</v>
      </c>
      <c r="X4352" s="71">
        <v>0</v>
      </c>
      <c r="Y4352" s="70">
        <v>0</v>
      </c>
      <c r="Z4352" s="71">
        <v>0</v>
      </c>
      <c r="AA4352" s="70">
        <v>0</v>
      </c>
      <c r="AB4352" s="71">
        <v>0</v>
      </c>
      <c r="AC4352" s="54"/>
      <c r="AD4352" s="55">
        <f t="shared" si="90"/>
        <v>0</v>
      </c>
      <c r="AE4352" s="54"/>
    </row>
    <row r="4353" spans="2:31" x14ac:dyDescent="0.3">
      <c r="B4353" s="4" t="s">
        <v>165</v>
      </c>
      <c r="C4353" s="14"/>
      <c r="D4353" s="14"/>
      <c r="E4353" s="70">
        <v>0</v>
      </c>
      <c r="F4353" s="71">
        <v>0</v>
      </c>
      <c r="G4353" s="70">
        <v>0</v>
      </c>
      <c r="H4353" s="71">
        <v>0</v>
      </c>
      <c r="I4353" s="70">
        <v>0</v>
      </c>
      <c r="J4353" s="71">
        <v>0</v>
      </c>
      <c r="K4353" s="70">
        <v>0</v>
      </c>
      <c r="L4353" s="71">
        <v>0</v>
      </c>
      <c r="M4353" s="70">
        <v>0</v>
      </c>
      <c r="N4353" s="71">
        <v>0</v>
      </c>
      <c r="O4353" s="70">
        <v>0</v>
      </c>
      <c r="P4353" s="71">
        <v>0</v>
      </c>
      <c r="Q4353" s="70">
        <v>0</v>
      </c>
      <c r="R4353" s="71">
        <v>0</v>
      </c>
      <c r="S4353" s="70">
        <v>0</v>
      </c>
      <c r="T4353" s="71">
        <v>0</v>
      </c>
      <c r="U4353" s="70">
        <v>0</v>
      </c>
      <c r="V4353" s="71">
        <v>0</v>
      </c>
      <c r="W4353" s="70">
        <v>0</v>
      </c>
      <c r="X4353" s="71">
        <v>0</v>
      </c>
      <c r="Y4353" s="70">
        <v>0</v>
      </c>
      <c r="Z4353" s="71">
        <v>0</v>
      </c>
      <c r="AA4353" s="70">
        <v>0</v>
      </c>
      <c r="AB4353" s="71">
        <v>0</v>
      </c>
      <c r="AC4353" s="54"/>
      <c r="AD4353" s="55">
        <f t="shared" si="90"/>
        <v>0</v>
      </c>
      <c r="AE4353" s="54"/>
    </row>
    <row r="4354" spans="2:31" x14ac:dyDescent="0.3">
      <c r="B4354" s="4" t="s">
        <v>166</v>
      </c>
      <c r="C4354" s="14"/>
      <c r="D4354" s="14"/>
      <c r="E4354" s="70">
        <v>0</v>
      </c>
      <c r="F4354" s="71">
        <v>0</v>
      </c>
      <c r="G4354" s="70">
        <v>0</v>
      </c>
      <c r="H4354" s="71">
        <v>0</v>
      </c>
      <c r="I4354" s="70">
        <v>0</v>
      </c>
      <c r="J4354" s="71">
        <v>0</v>
      </c>
      <c r="K4354" s="70">
        <v>0</v>
      </c>
      <c r="L4354" s="71">
        <v>0</v>
      </c>
      <c r="M4354" s="70">
        <v>0</v>
      </c>
      <c r="N4354" s="71">
        <v>0</v>
      </c>
      <c r="O4354" s="70">
        <v>0</v>
      </c>
      <c r="P4354" s="71">
        <v>0</v>
      </c>
      <c r="Q4354" s="70">
        <v>0</v>
      </c>
      <c r="R4354" s="71">
        <v>0</v>
      </c>
      <c r="S4354" s="70">
        <v>0</v>
      </c>
      <c r="T4354" s="71">
        <v>0</v>
      </c>
      <c r="U4354" s="70">
        <v>0</v>
      </c>
      <c r="V4354" s="71">
        <v>0</v>
      </c>
      <c r="W4354" s="70">
        <v>0</v>
      </c>
      <c r="X4354" s="71">
        <v>0</v>
      </c>
      <c r="Y4354" s="70">
        <v>0</v>
      </c>
      <c r="Z4354" s="71">
        <v>0</v>
      </c>
      <c r="AA4354" s="70">
        <v>0</v>
      </c>
      <c r="AB4354" s="71">
        <v>0</v>
      </c>
      <c r="AC4354" s="54"/>
      <c r="AD4354" s="55">
        <f t="shared" si="90"/>
        <v>0</v>
      </c>
      <c r="AE4354" s="54"/>
    </row>
    <row r="4355" spans="2:31" x14ac:dyDescent="0.3">
      <c r="B4355" s="4" t="s">
        <v>167</v>
      </c>
      <c r="C4355" s="14"/>
      <c r="D4355" s="14"/>
      <c r="E4355" s="70">
        <v>0</v>
      </c>
      <c r="F4355" s="71">
        <v>0</v>
      </c>
      <c r="G4355" s="70">
        <v>0</v>
      </c>
      <c r="H4355" s="71">
        <v>0</v>
      </c>
      <c r="I4355" s="70">
        <v>0</v>
      </c>
      <c r="J4355" s="71">
        <v>0</v>
      </c>
      <c r="K4355" s="70">
        <v>0</v>
      </c>
      <c r="L4355" s="71">
        <v>0</v>
      </c>
      <c r="M4355" s="70">
        <v>0</v>
      </c>
      <c r="N4355" s="71">
        <v>0</v>
      </c>
      <c r="O4355" s="70">
        <v>0</v>
      </c>
      <c r="P4355" s="71">
        <v>0</v>
      </c>
      <c r="Q4355" s="70">
        <v>0</v>
      </c>
      <c r="R4355" s="71">
        <v>0</v>
      </c>
      <c r="S4355" s="70">
        <v>0</v>
      </c>
      <c r="T4355" s="71">
        <v>0</v>
      </c>
      <c r="U4355" s="70">
        <v>0</v>
      </c>
      <c r="V4355" s="71">
        <v>0</v>
      </c>
      <c r="W4355" s="70">
        <v>0</v>
      </c>
      <c r="X4355" s="71">
        <v>0</v>
      </c>
      <c r="Y4355" s="70">
        <v>0</v>
      </c>
      <c r="Z4355" s="71">
        <v>0</v>
      </c>
      <c r="AA4355" s="70">
        <v>0</v>
      </c>
      <c r="AB4355" s="71">
        <v>0</v>
      </c>
      <c r="AC4355" s="54"/>
      <c r="AD4355" s="55">
        <f t="shared" si="90"/>
        <v>0</v>
      </c>
      <c r="AE4355" s="54"/>
    </row>
    <row r="4356" spans="2:31" x14ac:dyDescent="0.3">
      <c r="B4356" s="4" t="s">
        <v>168</v>
      </c>
      <c r="C4356" s="14"/>
      <c r="D4356" s="14"/>
      <c r="E4356" s="70">
        <v>0</v>
      </c>
      <c r="F4356" s="71">
        <v>0</v>
      </c>
      <c r="G4356" s="70">
        <v>0</v>
      </c>
      <c r="H4356" s="71">
        <v>0</v>
      </c>
      <c r="I4356" s="70">
        <v>0</v>
      </c>
      <c r="J4356" s="71">
        <v>0</v>
      </c>
      <c r="K4356" s="70">
        <v>0</v>
      </c>
      <c r="L4356" s="71">
        <v>0</v>
      </c>
      <c r="M4356" s="70">
        <v>0</v>
      </c>
      <c r="N4356" s="71">
        <v>0</v>
      </c>
      <c r="O4356" s="70">
        <v>0</v>
      </c>
      <c r="P4356" s="71">
        <v>0</v>
      </c>
      <c r="Q4356" s="70">
        <v>0</v>
      </c>
      <c r="R4356" s="71">
        <v>0</v>
      </c>
      <c r="S4356" s="70">
        <v>0</v>
      </c>
      <c r="T4356" s="71">
        <v>0</v>
      </c>
      <c r="U4356" s="70">
        <v>0</v>
      </c>
      <c r="V4356" s="71">
        <v>0</v>
      </c>
      <c r="W4356" s="70">
        <v>0</v>
      </c>
      <c r="X4356" s="71">
        <v>0</v>
      </c>
      <c r="Y4356" s="70">
        <v>0</v>
      </c>
      <c r="Z4356" s="71">
        <v>0</v>
      </c>
      <c r="AA4356" s="70">
        <v>0</v>
      </c>
      <c r="AB4356" s="71">
        <v>0</v>
      </c>
      <c r="AC4356" s="54"/>
      <c r="AD4356" s="55">
        <f t="shared" si="90"/>
        <v>0</v>
      </c>
      <c r="AE4356" s="54"/>
    </row>
    <row r="4357" spans="2:31" x14ac:dyDescent="0.3">
      <c r="B4357" s="4" t="s">
        <v>169</v>
      </c>
      <c r="C4357" s="14"/>
      <c r="D4357" s="14"/>
      <c r="E4357" s="70">
        <v>0</v>
      </c>
      <c r="F4357" s="71">
        <v>0</v>
      </c>
      <c r="G4357" s="70">
        <v>0</v>
      </c>
      <c r="H4357" s="71">
        <v>0</v>
      </c>
      <c r="I4357" s="70">
        <v>0</v>
      </c>
      <c r="J4357" s="71">
        <v>0</v>
      </c>
      <c r="K4357" s="70">
        <v>0</v>
      </c>
      <c r="L4357" s="71">
        <v>0</v>
      </c>
      <c r="M4357" s="70">
        <v>0</v>
      </c>
      <c r="N4357" s="71">
        <v>0</v>
      </c>
      <c r="O4357" s="70">
        <v>0</v>
      </c>
      <c r="P4357" s="71">
        <v>0</v>
      </c>
      <c r="Q4357" s="70">
        <v>0</v>
      </c>
      <c r="R4357" s="71">
        <v>0</v>
      </c>
      <c r="S4357" s="70">
        <v>0</v>
      </c>
      <c r="T4357" s="71">
        <v>0</v>
      </c>
      <c r="U4357" s="70">
        <v>0</v>
      </c>
      <c r="V4357" s="71">
        <v>0</v>
      </c>
      <c r="W4357" s="70">
        <v>0</v>
      </c>
      <c r="X4357" s="71">
        <v>0</v>
      </c>
      <c r="Y4357" s="70">
        <v>0</v>
      </c>
      <c r="Z4357" s="71">
        <v>0</v>
      </c>
      <c r="AA4357" s="70">
        <v>0</v>
      </c>
      <c r="AB4357" s="71">
        <v>0</v>
      </c>
      <c r="AC4357" s="54"/>
      <c r="AD4357" s="55">
        <f t="shared" si="90"/>
        <v>0</v>
      </c>
      <c r="AE4357" s="54"/>
    </row>
    <row r="4358" spans="2:31" x14ac:dyDescent="0.3">
      <c r="B4358" s="4" t="s">
        <v>170</v>
      </c>
      <c r="C4358" s="14"/>
      <c r="D4358" s="14"/>
      <c r="E4358" s="70">
        <v>0</v>
      </c>
      <c r="F4358" s="71">
        <v>0</v>
      </c>
      <c r="G4358" s="70">
        <v>0</v>
      </c>
      <c r="H4358" s="71">
        <v>0</v>
      </c>
      <c r="I4358" s="70">
        <v>0</v>
      </c>
      <c r="J4358" s="71">
        <v>0</v>
      </c>
      <c r="K4358" s="70">
        <v>0</v>
      </c>
      <c r="L4358" s="71">
        <v>0</v>
      </c>
      <c r="M4358" s="70">
        <v>0</v>
      </c>
      <c r="N4358" s="71">
        <v>0</v>
      </c>
      <c r="O4358" s="70">
        <v>0</v>
      </c>
      <c r="P4358" s="71">
        <v>0</v>
      </c>
      <c r="Q4358" s="70">
        <v>0</v>
      </c>
      <c r="R4358" s="71">
        <v>0</v>
      </c>
      <c r="S4358" s="70">
        <v>0</v>
      </c>
      <c r="T4358" s="71">
        <v>0</v>
      </c>
      <c r="U4358" s="70">
        <v>0</v>
      </c>
      <c r="V4358" s="71">
        <v>0</v>
      </c>
      <c r="W4358" s="70">
        <v>0</v>
      </c>
      <c r="X4358" s="71">
        <v>0</v>
      </c>
      <c r="Y4358" s="70">
        <v>0</v>
      </c>
      <c r="Z4358" s="71">
        <v>0</v>
      </c>
      <c r="AA4358" s="70">
        <v>0</v>
      </c>
      <c r="AB4358" s="71">
        <v>0</v>
      </c>
      <c r="AC4358" s="54"/>
      <c r="AD4358" s="55">
        <f t="shared" si="90"/>
        <v>0</v>
      </c>
      <c r="AE4358" s="54"/>
    </row>
    <row r="4359" spans="2:31" x14ac:dyDescent="0.3">
      <c r="B4359" s="4" t="s">
        <v>171</v>
      </c>
      <c r="C4359" s="14"/>
      <c r="D4359" s="14"/>
      <c r="E4359" s="70">
        <v>0</v>
      </c>
      <c r="F4359" s="71">
        <v>0</v>
      </c>
      <c r="G4359" s="70">
        <v>0</v>
      </c>
      <c r="H4359" s="71">
        <v>0</v>
      </c>
      <c r="I4359" s="70">
        <v>0</v>
      </c>
      <c r="J4359" s="71">
        <v>0</v>
      </c>
      <c r="K4359" s="70">
        <v>0</v>
      </c>
      <c r="L4359" s="71">
        <v>0</v>
      </c>
      <c r="M4359" s="70">
        <v>0</v>
      </c>
      <c r="N4359" s="71">
        <v>0</v>
      </c>
      <c r="O4359" s="70">
        <v>0</v>
      </c>
      <c r="P4359" s="71">
        <v>0</v>
      </c>
      <c r="Q4359" s="70">
        <v>0</v>
      </c>
      <c r="R4359" s="71">
        <v>0</v>
      </c>
      <c r="S4359" s="70">
        <v>0</v>
      </c>
      <c r="T4359" s="71">
        <v>0</v>
      </c>
      <c r="U4359" s="70">
        <v>0</v>
      </c>
      <c r="V4359" s="71">
        <v>0</v>
      </c>
      <c r="W4359" s="70">
        <v>0</v>
      </c>
      <c r="X4359" s="71">
        <v>0</v>
      </c>
      <c r="Y4359" s="70">
        <v>0</v>
      </c>
      <c r="Z4359" s="71">
        <v>0</v>
      </c>
      <c r="AA4359" s="70">
        <v>0</v>
      </c>
      <c r="AB4359" s="71">
        <v>0</v>
      </c>
      <c r="AC4359" s="54"/>
      <c r="AD4359" s="55">
        <f t="shared" si="90"/>
        <v>0</v>
      </c>
      <c r="AE4359" s="54"/>
    </row>
    <row r="4360" spans="2:31" x14ac:dyDescent="0.3">
      <c r="B4360" s="4" t="s">
        <v>172</v>
      </c>
      <c r="C4360" s="14"/>
      <c r="D4360" s="14"/>
      <c r="E4360" s="70">
        <v>0</v>
      </c>
      <c r="F4360" s="71">
        <v>0</v>
      </c>
      <c r="G4360" s="70">
        <v>0</v>
      </c>
      <c r="H4360" s="71">
        <v>0</v>
      </c>
      <c r="I4360" s="70">
        <v>0</v>
      </c>
      <c r="J4360" s="71">
        <v>0</v>
      </c>
      <c r="K4360" s="70">
        <v>0</v>
      </c>
      <c r="L4360" s="71">
        <v>0</v>
      </c>
      <c r="M4360" s="70">
        <v>0</v>
      </c>
      <c r="N4360" s="71">
        <v>0</v>
      </c>
      <c r="O4360" s="70">
        <v>0</v>
      </c>
      <c r="P4360" s="71">
        <v>0</v>
      </c>
      <c r="Q4360" s="70">
        <v>0</v>
      </c>
      <c r="R4360" s="71">
        <v>0</v>
      </c>
      <c r="S4360" s="70">
        <v>0</v>
      </c>
      <c r="T4360" s="71">
        <v>0</v>
      </c>
      <c r="U4360" s="70">
        <v>0</v>
      </c>
      <c r="V4360" s="71">
        <v>0</v>
      </c>
      <c r="W4360" s="70">
        <v>0</v>
      </c>
      <c r="X4360" s="71">
        <v>0</v>
      </c>
      <c r="Y4360" s="70">
        <v>0</v>
      </c>
      <c r="Z4360" s="71">
        <v>0</v>
      </c>
      <c r="AA4360" s="70">
        <v>0</v>
      </c>
      <c r="AB4360" s="71">
        <v>0</v>
      </c>
      <c r="AC4360" s="54"/>
      <c r="AD4360" s="55">
        <f t="shared" si="90"/>
        <v>0</v>
      </c>
      <c r="AE4360" s="54"/>
    </row>
    <row r="4361" spans="2:31" x14ac:dyDescent="0.3">
      <c r="B4361" s="4" t="s">
        <v>173</v>
      </c>
      <c r="C4361" s="14"/>
      <c r="D4361" s="14"/>
      <c r="E4361" s="70">
        <v>0</v>
      </c>
      <c r="F4361" s="71">
        <v>0</v>
      </c>
      <c r="G4361" s="70">
        <v>0</v>
      </c>
      <c r="H4361" s="71">
        <v>0</v>
      </c>
      <c r="I4361" s="70">
        <v>0</v>
      </c>
      <c r="J4361" s="71">
        <v>0</v>
      </c>
      <c r="K4361" s="70">
        <v>0</v>
      </c>
      <c r="L4361" s="71">
        <v>0</v>
      </c>
      <c r="M4361" s="70">
        <v>0</v>
      </c>
      <c r="N4361" s="71">
        <v>0</v>
      </c>
      <c r="O4361" s="70">
        <v>0</v>
      </c>
      <c r="P4361" s="71">
        <v>0</v>
      </c>
      <c r="Q4361" s="70">
        <v>0</v>
      </c>
      <c r="R4361" s="71">
        <v>0</v>
      </c>
      <c r="S4361" s="70">
        <v>0</v>
      </c>
      <c r="T4361" s="71">
        <v>0</v>
      </c>
      <c r="U4361" s="70">
        <v>0</v>
      </c>
      <c r="V4361" s="71">
        <v>0</v>
      </c>
      <c r="W4361" s="70">
        <v>0</v>
      </c>
      <c r="X4361" s="71">
        <v>0</v>
      </c>
      <c r="Y4361" s="70">
        <v>0</v>
      </c>
      <c r="Z4361" s="71">
        <v>0</v>
      </c>
      <c r="AA4361" s="70">
        <v>0</v>
      </c>
      <c r="AB4361" s="71">
        <v>0</v>
      </c>
      <c r="AC4361" s="54"/>
      <c r="AD4361" s="55">
        <f t="shared" si="90"/>
        <v>0</v>
      </c>
      <c r="AE4361" s="54"/>
    </row>
    <row r="4362" spans="2:31" x14ac:dyDescent="0.3">
      <c r="B4362" s="4" t="s">
        <v>174</v>
      </c>
      <c r="C4362" s="14"/>
      <c r="D4362" s="14"/>
      <c r="E4362" s="70">
        <v>0</v>
      </c>
      <c r="F4362" s="71">
        <v>0</v>
      </c>
      <c r="G4362" s="70">
        <v>0</v>
      </c>
      <c r="H4362" s="71">
        <v>0</v>
      </c>
      <c r="I4362" s="70">
        <v>0</v>
      </c>
      <c r="J4362" s="71">
        <v>0</v>
      </c>
      <c r="K4362" s="70">
        <v>0</v>
      </c>
      <c r="L4362" s="71">
        <v>0</v>
      </c>
      <c r="M4362" s="70">
        <v>0</v>
      </c>
      <c r="N4362" s="71">
        <v>0</v>
      </c>
      <c r="O4362" s="70">
        <v>0</v>
      </c>
      <c r="P4362" s="71">
        <v>0</v>
      </c>
      <c r="Q4362" s="70">
        <v>0</v>
      </c>
      <c r="R4362" s="71">
        <v>0</v>
      </c>
      <c r="S4362" s="70">
        <v>0</v>
      </c>
      <c r="T4362" s="71">
        <v>0</v>
      </c>
      <c r="U4362" s="70">
        <v>0</v>
      </c>
      <c r="V4362" s="71">
        <v>0</v>
      </c>
      <c r="W4362" s="70">
        <v>0</v>
      </c>
      <c r="X4362" s="71">
        <v>0</v>
      </c>
      <c r="Y4362" s="70">
        <v>0</v>
      </c>
      <c r="Z4362" s="71">
        <v>0</v>
      </c>
      <c r="AA4362" s="70">
        <v>0</v>
      </c>
      <c r="AB4362" s="71">
        <v>0</v>
      </c>
      <c r="AC4362" s="54"/>
      <c r="AD4362" s="55">
        <f t="shared" si="90"/>
        <v>0</v>
      </c>
      <c r="AE4362" s="54"/>
    </row>
    <row r="4363" spans="2:31" x14ac:dyDescent="0.3">
      <c r="B4363" s="4" t="s">
        <v>175</v>
      </c>
      <c r="C4363" s="14"/>
      <c r="D4363" s="14"/>
      <c r="E4363" s="70">
        <v>0</v>
      </c>
      <c r="F4363" s="71">
        <v>0</v>
      </c>
      <c r="G4363" s="70">
        <v>0</v>
      </c>
      <c r="H4363" s="71">
        <v>0</v>
      </c>
      <c r="I4363" s="70">
        <v>0</v>
      </c>
      <c r="J4363" s="71">
        <v>0</v>
      </c>
      <c r="K4363" s="70">
        <v>0</v>
      </c>
      <c r="L4363" s="71">
        <v>0</v>
      </c>
      <c r="M4363" s="70">
        <v>0</v>
      </c>
      <c r="N4363" s="71">
        <v>0</v>
      </c>
      <c r="O4363" s="70">
        <v>0</v>
      </c>
      <c r="P4363" s="71">
        <v>0</v>
      </c>
      <c r="Q4363" s="70">
        <v>0</v>
      </c>
      <c r="R4363" s="71">
        <v>0</v>
      </c>
      <c r="S4363" s="70">
        <v>0</v>
      </c>
      <c r="T4363" s="71">
        <v>0</v>
      </c>
      <c r="U4363" s="70">
        <v>0</v>
      </c>
      <c r="V4363" s="71">
        <v>0</v>
      </c>
      <c r="W4363" s="70">
        <v>0</v>
      </c>
      <c r="X4363" s="71">
        <v>0</v>
      </c>
      <c r="Y4363" s="70">
        <v>0</v>
      </c>
      <c r="Z4363" s="71">
        <v>0</v>
      </c>
      <c r="AA4363" s="70">
        <v>0</v>
      </c>
      <c r="AB4363" s="71">
        <v>0</v>
      </c>
      <c r="AC4363" s="54"/>
      <c r="AD4363" s="55">
        <f t="shared" si="90"/>
        <v>0</v>
      </c>
      <c r="AE4363" s="54"/>
    </row>
    <row r="4364" spans="2:31" x14ac:dyDescent="0.3">
      <c r="B4364" s="4" t="s">
        <v>176</v>
      </c>
      <c r="C4364" s="14"/>
      <c r="D4364" s="14"/>
      <c r="E4364" s="70">
        <v>0</v>
      </c>
      <c r="F4364" s="71">
        <v>0</v>
      </c>
      <c r="G4364" s="70">
        <v>0</v>
      </c>
      <c r="H4364" s="71">
        <v>0</v>
      </c>
      <c r="I4364" s="70">
        <v>0</v>
      </c>
      <c r="J4364" s="71">
        <v>0</v>
      </c>
      <c r="K4364" s="70">
        <v>0</v>
      </c>
      <c r="L4364" s="71">
        <v>0</v>
      </c>
      <c r="M4364" s="70">
        <v>0</v>
      </c>
      <c r="N4364" s="71">
        <v>0</v>
      </c>
      <c r="O4364" s="70">
        <v>0</v>
      </c>
      <c r="P4364" s="71">
        <v>0</v>
      </c>
      <c r="Q4364" s="70">
        <v>0</v>
      </c>
      <c r="R4364" s="71">
        <v>0</v>
      </c>
      <c r="S4364" s="70">
        <v>0</v>
      </c>
      <c r="T4364" s="71">
        <v>0</v>
      </c>
      <c r="U4364" s="70">
        <v>0</v>
      </c>
      <c r="V4364" s="71">
        <v>0</v>
      </c>
      <c r="W4364" s="70">
        <v>0</v>
      </c>
      <c r="X4364" s="71">
        <v>0</v>
      </c>
      <c r="Y4364" s="70">
        <v>0</v>
      </c>
      <c r="Z4364" s="71">
        <v>0</v>
      </c>
      <c r="AA4364" s="70">
        <v>0</v>
      </c>
      <c r="AB4364" s="71">
        <v>0</v>
      </c>
      <c r="AC4364" s="54"/>
      <c r="AD4364" s="55">
        <f t="shared" si="90"/>
        <v>0</v>
      </c>
      <c r="AE4364" s="54"/>
    </row>
    <row r="4365" spans="2:31" x14ac:dyDescent="0.3">
      <c r="B4365" s="4" t="s">
        <v>177</v>
      </c>
      <c r="C4365" s="14"/>
      <c r="D4365" s="14"/>
      <c r="E4365" s="70">
        <v>0</v>
      </c>
      <c r="F4365" s="71">
        <v>0</v>
      </c>
      <c r="G4365" s="70">
        <v>0</v>
      </c>
      <c r="H4365" s="71">
        <v>0</v>
      </c>
      <c r="I4365" s="70">
        <v>0</v>
      </c>
      <c r="J4365" s="71">
        <v>0</v>
      </c>
      <c r="K4365" s="70">
        <v>0</v>
      </c>
      <c r="L4365" s="71">
        <v>0</v>
      </c>
      <c r="M4365" s="70">
        <v>0</v>
      </c>
      <c r="N4365" s="71">
        <v>0</v>
      </c>
      <c r="O4365" s="70">
        <v>0</v>
      </c>
      <c r="P4365" s="71">
        <v>0</v>
      </c>
      <c r="Q4365" s="70">
        <v>0</v>
      </c>
      <c r="R4365" s="71">
        <v>0</v>
      </c>
      <c r="S4365" s="70">
        <v>0</v>
      </c>
      <c r="T4365" s="71">
        <v>0</v>
      </c>
      <c r="U4365" s="70">
        <v>0</v>
      </c>
      <c r="V4365" s="71">
        <v>0</v>
      </c>
      <c r="W4365" s="70">
        <v>0</v>
      </c>
      <c r="X4365" s="71">
        <v>0</v>
      </c>
      <c r="Y4365" s="70">
        <v>0</v>
      </c>
      <c r="Z4365" s="71">
        <v>0</v>
      </c>
      <c r="AA4365" s="70">
        <v>0</v>
      </c>
      <c r="AB4365" s="71">
        <v>0</v>
      </c>
      <c r="AC4365" s="54"/>
      <c r="AD4365" s="55">
        <f t="shared" si="90"/>
        <v>0</v>
      </c>
      <c r="AE4365" s="54"/>
    </row>
    <row r="4366" spans="2:31" x14ac:dyDescent="0.3">
      <c r="B4366" s="4" t="s">
        <v>178</v>
      </c>
      <c r="C4366" s="14"/>
      <c r="D4366" s="14"/>
      <c r="E4366" s="70">
        <v>0</v>
      </c>
      <c r="F4366" s="71">
        <v>0</v>
      </c>
      <c r="G4366" s="70">
        <v>0</v>
      </c>
      <c r="H4366" s="71">
        <v>0</v>
      </c>
      <c r="I4366" s="70">
        <v>0</v>
      </c>
      <c r="J4366" s="71">
        <v>0</v>
      </c>
      <c r="K4366" s="70">
        <v>0</v>
      </c>
      <c r="L4366" s="71">
        <v>0</v>
      </c>
      <c r="M4366" s="70">
        <v>0</v>
      </c>
      <c r="N4366" s="71">
        <v>0</v>
      </c>
      <c r="O4366" s="70">
        <v>0</v>
      </c>
      <c r="P4366" s="71">
        <v>0</v>
      </c>
      <c r="Q4366" s="70">
        <v>0</v>
      </c>
      <c r="R4366" s="71">
        <v>0</v>
      </c>
      <c r="S4366" s="70">
        <v>0</v>
      </c>
      <c r="T4366" s="71">
        <v>0</v>
      </c>
      <c r="U4366" s="70">
        <v>0</v>
      </c>
      <c r="V4366" s="71">
        <v>0</v>
      </c>
      <c r="W4366" s="70">
        <v>0</v>
      </c>
      <c r="X4366" s="71">
        <v>0</v>
      </c>
      <c r="Y4366" s="70">
        <v>0</v>
      </c>
      <c r="Z4366" s="71">
        <v>0</v>
      </c>
      <c r="AA4366" s="70">
        <v>0</v>
      </c>
      <c r="AB4366" s="71">
        <v>0</v>
      </c>
      <c r="AC4366" s="54"/>
      <c r="AD4366" s="55">
        <f t="shared" si="90"/>
        <v>0</v>
      </c>
      <c r="AE4366" s="54"/>
    </row>
    <row r="4367" spans="2:31" x14ac:dyDescent="0.3">
      <c r="B4367" s="4" t="s">
        <v>179</v>
      </c>
      <c r="C4367" s="14"/>
      <c r="D4367" s="14"/>
      <c r="E4367" s="70">
        <v>0</v>
      </c>
      <c r="F4367" s="71">
        <v>0</v>
      </c>
      <c r="G4367" s="70">
        <v>0</v>
      </c>
      <c r="H4367" s="71">
        <v>0</v>
      </c>
      <c r="I4367" s="70">
        <v>0</v>
      </c>
      <c r="J4367" s="71">
        <v>0</v>
      </c>
      <c r="K4367" s="70">
        <v>0</v>
      </c>
      <c r="L4367" s="71">
        <v>0</v>
      </c>
      <c r="M4367" s="70">
        <v>0</v>
      </c>
      <c r="N4367" s="71">
        <v>0</v>
      </c>
      <c r="O4367" s="70">
        <v>0</v>
      </c>
      <c r="P4367" s="71">
        <v>0</v>
      </c>
      <c r="Q4367" s="70">
        <v>0</v>
      </c>
      <c r="R4367" s="71">
        <v>0</v>
      </c>
      <c r="S4367" s="70">
        <v>0</v>
      </c>
      <c r="T4367" s="71">
        <v>0</v>
      </c>
      <c r="U4367" s="70">
        <v>0</v>
      </c>
      <c r="V4367" s="71">
        <v>0</v>
      </c>
      <c r="W4367" s="70">
        <v>0</v>
      </c>
      <c r="X4367" s="71">
        <v>0</v>
      </c>
      <c r="Y4367" s="70">
        <v>0</v>
      </c>
      <c r="Z4367" s="71">
        <v>0</v>
      </c>
      <c r="AA4367" s="70">
        <v>0</v>
      </c>
      <c r="AB4367" s="71">
        <v>0</v>
      </c>
      <c r="AC4367" s="54"/>
      <c r="AD4367" s="55">
        <f t="shared" si="90"/>
        <v>0</v>
      </c>
      <c r="AE4367" s="54"/>
    </row>
    <row r="4368" spans="2:31" x14ac:dyDescent="0.3">
      <c r="B4368" s="4" t="s">
        <v>180</v>
      </c>
      <c r="C4368" s="14"/>
      <c r="D4368" s="14"/>
      <c r="E4368" s="70">
        <v>0</v>
      </c>
      <c r="F4368" s="71">
        <v>0</v>
      </c>
      <c r="G4368" s="70">
        <v>0</v>
      </c>
      <c r="H4368" s="71">
        <v>0</v>
      </c>
      <c r="I4368" s="70">
        <v>0</v>
      </c>
      <c r="J4368" s="71">
        <v>0</v>
      </c>
      <c r="K4368" s="70">
        <v>0</v>
      </c>
      <c r="L4368" s="71">
        <v>0</v>
      </c>
      <c r="M4368" s="70">
        <v>0</v>
      </c>
      <c r="N4368" s="71">
        <v>0</v>
      </c>
      <c r="O4368" s="70">
        <v>0</v>
      </c>
      <c r="P4368" s="71">
        <v>0</v>
      </c>
      <c r="Q4368" s="70">
        <v>0</v>
      </c>
      <c r="R4368" s="71">
        <v>0</v>
      </c>
      <c r="S4368" s="70">
        <v>0</v>
      </c>
      <c r="T4368" s="71">
        <v>0</v>
      </c>
      <c r="U4368" s="70">
        <v>0</v>
      </c>
      <c r="V4368" s="71">
        <v>0</v>
      </c>
      <c r="W4368" s="70">
        <v>0</v>
      </c>
      <c r="X4368" s="71">
        <v>0</v>
      </c>
      <c r="Y4368" s="70">
        <v>0</v>
      </c>
      <c r="Z4368" s="71">
        <v>0</v>
      </c>
      <c r="AA4368" s="70">
        <v>0</v>
      </c>
      <c r="AB4368" s="71">
        <v>0</v>
      </c>
      <c r="AC4368" s="54"/>
      <c r="AD4368" s="55">
        <f t="shared" si="90"/>
        <v>0</v>
      </c>
      <c r="AE4368" s="54"/>
    </row>
    <row r="4369" spans="2:31" x14ac:dyDescent="0.3">
      <c r="B4369" s="4" t="s">
        <v>181</v>
      </c>
      <c r="C4369" s="14"/>
      <c r="D4369" s="14"/>
      <c r="E4369" s="70">
        <v>0</v>
      </c>
      <c r="F4369" s="71">
        <v>0</v>
      </c>
      <c r="G4369" s="70">
        <v>0</v>
      </c>
      <c r="H4369" s="71">
        <v>0</v>
      </c>
      <c r="I4369" s="70">
        <v>0</v>
      </c>
      <c r="J4369" s="71">
        <v>0</v>
      </c>
      <c r="K4369" s="70">
        <v>0</v>
      </c>
      <c r="L4369" s="71">
        <v>0</v>
      </c>
      <c r="M4369" s="70">
        <v>0</v>
      </c>
      <c r="N4369" s="71">
        <v>0</v>
      </c>
      <c r="O4369" s="70">
        <v>0</v>
      </c>
      <c r="P4369" s="71">
        <v>0</v>
      </c>
      <c r="Q4369" s="70">
        <v>0</v>
      </c>
      <c r="R4369" s="71">
        <v>0</v>
      </c>
      <c r="S4369" s="70">
        <v>0</v>
      </c>
      <c r="T4369" s="71">
        <v>0</v>
      </c>
      <c r="U4369" s="70">
        <v>0</v>
      </c>
      <c r="V4369" s="71">
        <v>0</v>
      </c>
      <c r="W4369" s="70">
        <v>0</v>
      </c>
      <c r="X4369" s="71">
        <v>0</v>
      </c>
      <c r="Y4369" s="70">
        <v>0</v>
      </c>
      <c r="Z4369" s="71">
        <v>0</v>
      </c>
      <c r="AA4369" s="70">
        <v>0</v>
      </c>
      <c r="AB4369" s="71">
        <v>0</v>
      </c>
      <c r="AC4369" s="54"/>
      <c r="AD4369" s="55">
        <f t="shared" si="90"/>
        <v>0</v>
      </c>
      <c r="AE4369" s="54"/>
    </row>
    <row r="4370" spans="2:31" x14ac:dyDescent="0.3">
      <c r="B4370" s="4" t="s">
        <v>182</v>
      </c>
      <c r="C4370" s="14"/>
      <c r="D4370" s="14"/>
      <c r="E4370" s="70">
        <v>0</v>
      </c>
      <c r="F4370" s="71">
        <v>0</v>
      </c>
      <c r="G4370" s="70">
        <v>0</v>
      </c>
      <c r="H4370" s="71">
        <v>0</v>
      </c>
      <c r="I4370" s="70">
        <v>0</v>
      </c>
      <c r="J4370" s="71">
        <v>0</v>
      </c>
      <c r="K4370" s="70">
        <v>0</v>
      </c>
      <c r="L4370" s="71">
        <v>0</v>
      </c>
      <c r="M4370" s="70">
        <v>0</v>
      </c>
      <c r="N4370" s="71">
        <v>0</v>
      </c>
      <c r="O4370" s="70">
        <v>0</v>
      </c>
      <c r="P4370" s="71">
        <v>0</v>
      </c>
      <c r="Q4370" s="70">
        <v>0</v>
      </c>
      <c r="R4370" s="71">
        <v>0</v>
      </c>
      <c r="S4370" s="70">
        <v>0</v>
      </c>
      <c r="T4370" s="71">
        <v>0</v>
      </c>
      <c r="U4370" s="70">
        <v>0</v>
      </c>
      <c r="V4370" s="71">
        <v>0</v>
      </c>
      <c r="W4370" s="70">
        <v>0</v>
      </c>
      <c r="X4370" s="71">
        <v>0</v>
      </c>
      <c r="Y4370" s="70">
        <v>0</v>
      </c>
      <c r="Z4370" s="71">
        <v>0</v>
      </c>
      <c r="AA4370" s="70">
        <v>0</v>
      </c>
      <c r="AB4370" s="71">
        <v>0</v>
      </c>
      <c r="AC4370" s="54"/>
      <c r="AD4370" s="55">
        <f t="shared" si="90"/>
        <v>0</v>
      </c>
      <c r="AE4370" s="54"/>
    </row>
    <row r="4371" spans="2:31" x14ac:dyDescent="0.3">
      <c r="B4371" s="4" t="s">
        <v>183</v>
      </c>
      <c r="C4371" s="14"/>
      <c r="D4371" s="14"/>
      <c r="E4371" s="70">
        <v>0</v>
      </c>
      <c r="F4371" s="71">
        <v>0</v>
      </c>
      <c r="G4371" s="70">
        <v>0</v>
      </c>
      <c r="H4371" s="71">
        <v>0</v>
      </c>
      <c r="I4371" s="70">
        <v>0</v>
      </c>
      <c r="J4371" s="71">
        <v>0</v>
      </c>
      <c r="K4371" s="70">
        <v>0</v>
      </c>
      <c r="L4371" s="71">
        <v>0</v>
      </c>
      <c r="M4371" s="70">
        <v>0</v>
      </c>
      <c r="N4371" s="71">
        <v>0</v>
      </c>
      <c r="O4371" s="70">
        <v>0</v>
      </c>
      <c r="P4371" s="71">
        <v>0</v>
      </c>
      <c r="Q4371" s="70">
        <v>0</v>
      </c>
      <c r="R4371" s="71">
        <v>0</v>
      </c>
      <c r="S4371" s="70">
        <v>0</v>
      </c>
      <c r="T4371" s="71">
        <v>0</v>
      </c>
      <c r="U4371" s="70">
        <v>0</v>
      </c>
      <c r="V4371" s="71">
        <v>0</v>
      </c>
      <c r="W4371" s="70">
        <v>0</v>
      </c>
      <c r="X4371" s="71">
        <v>0</v>
      </c>
      <c r="Y4371" s="70">
        <v>0</v>
      </c>
      <c r="Z4371" s="71">
        <v>0</v>
      </c>
      <c r="AA4371" s="70">
        <v>0</v>
      </c>
      <c r="AB4371" s="71">
        <v>0</v>
      </c>
      <c r="AC4371" s="54"/>
      <c r="AD4371" s="55">
        <f t="shared" si="90"/>
        <v>0</v>
      </c>
      <c r="AE4371" s="54"/>
    </row>
    <row r="4372" spans="2:31" x14ac:dyDescent="0.3">
      <c r="B4372" s="4" t="s">
        <v>184</v>
      </c>
      <c r="C4372" s="14"/>
      <c r="D4372" s="14"/>
      <c r="E4372" s="70">
        <v>0</v>
      </c>
      <c r="F4372" s="71">
        <v>0</v>
      </c>
      <c r="G4372" s="70">
        <v>0</v>
      </c>
      <c r="H4372" s="71">
        <v>0</v>
      </c>
      <c r="I4372" s="70">
        <v>0</v>
      </c>
      <c r="J4372" s="71">
        <v>0</v>
      </c>
      <c r="K4372" s="70">
        <v>0</v>
      </c>
      <c r="L4372" s="71">
        <v>0</v>
      </c>
      <c r="M4372" s="70">
        <v>0</v>
      </c>
      <c r="N4372" s="71">
        <v>0</v>
      </c>
      <c r="O4372" s="70">
        <v>0</v>
      </c>
      <c r="P4372" s="71">
        <v>0</v>
      </c>
      <c r="Q4372" s="70">
        <v>0</v>
      </c>
      <c r="R4372" s="71">
        <v>0</v>
      </c>
      <c r="S4372" s="70">
        <v>0</v>
      </c>
      <c r="T4372" s="71">
        <v>0</v>
      </c>
      <c r="U4372" s="70">
        <v>0</v>
      </c>
      <c r="V4372" s="71">
        <v>0</v>
      </c>
      <c r="W4372" s="70">
        <v>0</v>
      </c>
      <c r="X4372" s="71">
        <v>0</v>
      </c>
      <c r="Y4372" s="70">
        <v>0</v>
      </c>
      <c r="Z4372" s="71">
        <v>0</v>
      </c>
      <c r="AA4372" s="70">
        <v>0</v>
      </c>
      <c r="AB4372" s="71">
        <v>0</v>
      </c>
      <c r="AC4372" s="54"/>
      <c r="AD4372" s="55">
        <f t="shared" si="90"/>
        <v>0</v>
      </c>
      <c r="AE4372" s="54"/>
    </row>
    <row r="4373" spans="2:31" x14ac:dyDescent="0.3">
      <c r="B4373" s="4" t="s">
        <v>185</v>
      </c>
      <c r="C4373" s="14"/>
      <c r="D4373" s="14"/>
      <c r="E4373" s="70">
        <v>0</v>
      </c>
      <c r="F4373" s="71">
        <v>0</v>
      </c>
      <c r="G4373" s="70">
        <v>0</v>
      </c>
      <c r="H4373" s="71">
        <v>0</v>
      </c>
      <c r="I4373" s="70">
        <v>0</v>
      </c>
      <c r="J4373" s="71">
        <v>0</v>
      </c>
      <c r="K4373" s="70">
        <v>0</v>
      </c>
      <c r="L4373" s="71">
        <v>0</v>
      </c>
      <c r="M4373" s="70">
        <v>0</v>
      </c>
      <c r="N4373" s="71">
        <v>0</v>
      </c>
      <c r="O4373" s="70">
        <v>0</v>
      </c>
      <c r="P4373" s="71">
        <v>0</v>
      </c>
      <c r="Q4373" s="70">
        <v>0</v>
      </c>
      <c r="R4373" s="71">
        <v>0</v>
      </c>
      <c r="S4373" s="70">
        <v>0</v>
      </c>
      <c r="T4373" s="71">
        <v>0</v>
      </c>
      <c r="U4373" s="70">
        <v>0</v>
      </c>
      <c r="V4373" s="71">
        <v>0</v>
      </c>
      <c r="W4373" s="70">
        <v>0</v>
      </c>
      <c r="X4373" s="71">
        <v>0</v>
      </c>
      <c r="Y4373" s="70">
        <v>0</v>
      </c>
      <c r="Z4373" s="71">
        <v>0</v>
      </c>
      <c r="AA4373" s="70">
        <v>0</v>
      </c>
      <c r="AB4373" s="71">
        <v>0</v>
      </c>
      <c r="AC4373" s="54"/>
      <c r="AD4373" s="55">
        <f t="shared" si="90"/>
        <v>0</v>
      </c>
      <c r="AE4373" s="54"/>
    </row>
    <row r="4374" spans="2:31" x14ac:dyDescent="0.3">
      <c r="B4374" s="4" t="s">
        <v>186</v>
      </c>
      <c r="C4374" s="14"/>
      <c r="D4374" s="14"/>
      <c r="E4374" s="70">
        <v>0</v>
      </c>
      <c r="F4374" s="71">
        <v>0</v>
      </c>
      <c r="G4374" s="70">
        <v>0</v>
      </c>
      <c r="H4374" s="71">
        <v>0</v>
      </c>
      <c r="I4374" s="70">
        <v>0</v>
      </c>
      <c r="J4374" s="71">
        <v>0</v>
      </c>
      <c r="K4374" s="70">
        <v>0</v>
      </c>
      <c r="L4374" s="71">
        <v>0</v>
      </c>
      <c r="M4374" s="70">
        <v>0</v>
      </c>
      <c r="N4374" s="71">
        <v>0</v>
      </c>
      <c r="O4374" s="70">
        <v>0</v>
      </c>
      <c r="P4374" s="71">
        <v>0</v>
      </c>
      <c r="Q4374" s="70">
        <v>0</v>
      </c>
      <c r="R4374" s="71">
        <v>0</v>
      </c>
      <c r="S4374" s="70">
        <v>0</v>
      </c>
      <c r="T4374" s="71">
        <v>0</v>
      </c>
      <c r="U4374" s="70">
        <v>0</v>
      </c>
      <c r="V4374" s="71">
        <v>0</v>
      </c>
      <c r="W4374" s="70">
        <v>0</v>
      </c>
      <c r="X4374" s="71">
        <v>0</v>
      </c>
      <c r="Y4374" s="70">
        <v>0</v>
      </c>
      <c r="Z4374" s="71">
        <v>0</v>
      </c>
      <c r="AA4374" s="70">
        <v>0</v>
      </c>
      <c r="AB4374" s="71">
        <v>0</v>
      </c>
      <c r="AC4374" s="54"/>
      <c r="AD4374" s="55">
        <f t="shared" si="90"/>
        <v>0</v>
      </c>
      <c r="AE4374" s="54"/>
    </row>
    <row r="4375" spans="2:31" x14ac:dyDescent="0.3">
      <c r="B4375" s="4" t="s">
        <v>187</v>
      </c>
      <c r="C4375" s="14"/>
      <c r="D4375" s="14"/>
      <c r="E4375" s="70">
        <v>0</v>
      </c>
      <c r="F4375" s="71">
        <v>0</v>
      </c>
      <c r="G4375" s="70">
        <v>0</v>
      </c>
      <c r="H4375" s="71">
        <v>0</v>
      </c>
      <c r="I4375" s="70">
        <v>0</v>
      </c>
      <c r="J4375" s="71">
        <v>0</v>
      </c>
      <c r="K4375" s="70">
        <v>0</v>
      </c>
      <c r="L4375" s="71">
        <v>0</v>
      </c>
      <c r="M4375" s="70">
        <v>0</v>
      </c>
      <c r="N4375" s="71">
        <v>0</v>
      </c>
      <c r="O4375" s="70">
        <v>0</v>
      </c>
      <c r="P4375" s="71">
        <v>0</v>
      </c>
      <c r="Q4375" s="70">
        <v>0</v>
      </c>
      <c r="R4375" s="71">
        <v>0</v>
      </c>
      <c r="S4375" s="70">
        <v>0</v>
      </c>
      <c r="T4375" s="71">
        <v>0</v>
      </c>
      <c r="U4375" s="70">
        <v>0</v>
      </c>
      <c r="V4375" s="71">
        <v>0</v>
      </c>
      <c r="W4375" s="70">
        <v>0</v>
      </c>
      <c r="X4375" s="71">
        <v>0</v>
      </c>
      <c r="Y4375" s="70">
        <v>0</v>
      </c>
      <c r="Z4375" s="71">
        <v>0</v>
      </c>
      <c r="AA4375" s="70">
        <v>0</v>
      </c>
      <c r="AB4375" s="71">
        <v>0</v>
      </c>
      <c r="AC4375" s="54"/>
      <c r="AD4375" s="55">
        <f t="shared" si="90"/>
        <v>0</v>
      </c>
      <c r="AE4375" s="54"/>
    </row>
    <row r="4376" spans="2:31" x14ac:dyDescent="0.3">
      <c r="B4376" s="4" t="s">
        <v>188</v>
      </c>
      <c r="C4376" s="14"/>
      <c r="D4376" s="14"/>
      <c r="E4376" s="70">
        <v>0</v>
      </c>
      <c r="F4376" s="71">
        <v>0</v>
      </c>
      <c r="G4376" s="70">
        <v>0</v>
      </c>
      <c r="H4376" s="71">
        <v>0</v>
      </c>
      <c r="I4376" s="70">
        <v>0</v>
      </c>
      <c r="J4376" s="71">
        <v>0</v>
      </c>
      <c r="K4376" s="70">
        <v>0</v>
      </c>
      <c r="L4376" s="71">
        <v>0</v>
      </c>
      <c r="M4376" s="70">
        <v>0</v>
      </c>
      <c r="N4376" s="71">
        <v>0</v>
      </c>
      <c r="O4376" s="70">
        <v>0</v>
      </c>
      <c r="P4376" s="71">
        <v>0</v>
      </c>
      <c r="Q4376" s="70">
        <v>0</v>
      </c>
      <c r="R4376" s="71">
        <v>0</v>
      </c>
      <c r="S4376" s="70">
        <v>0</v>
      </c>
      <c r="T4376" s="71">
        <v>0</v>
      </c>
      <c r="U4376" s="70">
        <v>0</v>
      </c>
      <c r="V4376" s="71">
        <v>0</v>
      </c>
      <c r="W4376" s="70">
        <v>0</v>
      </c>
      <c r="X4376" s="71">
        <v>0</v>
      </c>
      <c r="Y4376" s="70">
        <v>0</v>
      </c>
      <c r="Z4376" s="71">
        <v>0</v>
      </c>
      <c r="AA4376" s="70">
        <v>0</v>
      </c>
      <c r="AB4376" s="71">
        <v>0</v>
      </c>
      <c r="AC4376" s="54"/>
      <c r="AD4376" s="55">
        <f t="shared" si="90"/>
        <v>0</v>
      </c>
      <c r="AE4376" s="54"/>
    </row>
    <row r="4377" spans="2:31" x14ac:dyDescent="0.3">
      <c r="B4377" s="4" t="s">
        <v>189</v>
      </c>
      <c r="C4377" s="14"/>
      <c r="D4377" s="14"/>
      <c r="E4377" s="70">
        <v>0</v>
      </c>
      <c r="F4377" s="71">
        <v>0</v>
      </c>
      <c r="G4377" s="70">
        <v>0</v>
      </c>
      <c r="H4377" s="71">
        <v>0</v>
      </c>
      <c r="I4377" s="70">
        <v>0</v>
      </c>
      <c r="J4377" s="71">
        <v>0</v>
      </c>
      <c r="K4377" s="70">
        <v>0</v>
      </c>
      <c r="L4377" s="71">
        <v>0</v>
      </c>
      <c r="M4377" s="70">
        <v>0</v>
      </c>
      <c r="N4377" s="71">
        <v>0</v>
      </c>
      <c r="O4377" s="70">
        <v>0</v>
      </c>
      <c r="P4377" s="71">
        <v>0</v>
      </c>
      <c r="Q4377" s="70">
        <v>0</v>
      </c>
      <c r="R4377" s="71">
        <v>0</v>
      </c>
      <c r="S4377" s="70">
        <v>0</v>
      </c>
      <c r="T4377" s="71">
        <v>0</v>
      </c>
      <c r="U4377" s="70">
        <v>0</v>
      </c>
      <c r="V4377" s="71">
        <v>0</v>
      </c>
      <c r="W4377" s="70">
        <v>0</v>
      </c>
      <c r="X4377" s="71">
        <v>0</v>
      </c>
      <c r="Y4377" s="70">
        <v>0</v>
      </c>
      <c r="Z4377" s="71">
        <v>0</v>
      </c>
      <c r="AA4377" s="70">
        <v>0</v>
      </c>
      <c r="AB4377" s="71">
        <v>0</v>
      </c>
      <c r="AC4377" s="54"/>
      <c r="AD4377" s="55">
        <f t="shared" si="90"/>
        <v>0</v>
      </c>
      <c r="AE4377" s="54"/>
    </row>
    <row r="4378" spans="2:31" x14ac:dyDescent="0.3">
      <c r="B4378" s="4" t="s">
        <v>190</v>
      </c>
      <c r="C4378" s="14"/>
      <c r="D4378" s="14"/>
      <c r="E4378" s="70">
        <v>0</v>
      </c>
      <c r="F4378" s="71">
        <v>0</v>
      </c>
      <c r="G4378" s="70">
        <v>0</v>
      </c>
      <c r="H4378" s="71">
        <v>0</v>
      </c>
      <c r="I4378" s="70">
        <v>0</v>
      </c>
      <c r="J4378" s="71">
        <v>0</v>
      </c>
      <c r="K4378" s="70">
        <v>0</v>
      </c>
      <c r="L4378" s="71">
        <v>0</v>
      </c>
      <c r="M4378" s="70">
        <v>0</v>
      </c>
      <c r="N4378" s="71">
        <v>0</v>
      </c>
      <c r="O4378" s="70">
        <v>0</v>
      </c>
      <c r="P4378" s="71">
        <v>0</v>
      </c>
      <c r="Q4378" s="70">
        <v>0</v>
      </c>
      <c r="R4378" s="71">
        <v>0</v>
      </c>
      <c r="S4378" s="70">
        <v>0</v>
      </c>
      <c r="T4378" s="71">
        <v>0</v>
      </c>
      <c r="U4378" s="70">
        <v>0</v>
      </c>
      <c r="V4378" s="71">
        <v>0</v>
      </c>
      <c r="W4378" s="70">
        <v>0</v>
      </c>
      <c r="X4378" s="71">
        <v>0</v>
      </c>
      <c r="Y4378" s="70">
        <v>0</v>
      </c>
      <c r="Z4378" s="71">
        <v>0</v>
      </c>
      <c r="AA4378" s="70">
        <v>0</v>
      </c>
      <c r="AB4378" s="71">
        <v>0</v>
      </c>
      <c r="AC4378" s="54"/>
      <c r="AD4378" s="55">
        <f t="shared" si="90"/>
        <v>0</v>
      </c>
      <c r="AE4378" s="54"/>
    </row>
    <row r="4379" spans="2:31" x14ac:dyDescent="0.3">
      <c r="B4379" s="4" t="s">
        <v>191</v>
      </c>
      <c r="C4379" s="14"/>
      <c r="D4379" s="14"/>
      <c r="E4379" s="70">
        <v>0</v>
      </c>
      <c r="F4379" s="71">
        <v>0</v>
      </c>
      <c r="G4379" s="70">
        <v>0</v>
      </c>
      <c r="H4379" s="71">
        <v>0</v>
      </c>
      <c r="I4379" s="70">
        <v>0</v>
      </c>
      <c r="J4379" s="71">
        <v>0</v>
      </c>
      <c r="K4379" s="70">
        <v>0</v>
      </c>
      <c r="L4379" s="71">
        <v>0</v>
      </c>
      <c r="M4379" s="70">
        <v>0</v>
      </c>
      <c r="N4379" s="71">
        <v>0</v>
      </c>
      <c r="O4379" s="70">
        <v>0</v>
      </c>
      <c r="P4379" s="71">
        <v>0</v>
      </c>
      <c r="Q4379" s="70">
        <v>0</v>
      </c>
      <c r="R4379" s="71">
        <v>0</v>
      </c>
      <c r="S4379" s="70">
        <v>0</v>
      </c>
      <c r="T4379" s="71">
        <v>0</v>
      </c>
      <c r="U4379" s="70">
        <v>0</v>
      </c>
      <c r="V4379" s="71">
        <v>0</v>
      </c>
      <c r="W4379" s="70">
        <v>0</v>
      </c>
      <c r="X4379" s="71">
        <v>0</v>
      </c>
      <c r="Y4379" s="70">
        <v>0</v>
      </c>
      <c r="Z4379" s="71">
        <v>0</v>
      </c>
      <c r="AA4379" s="70">
        <v>0</v>
      </c>
      <c r="AB4379" s="71">
        <v>0</v>
      </c>
      <c r="AC4379" s="54"/>
      <c r="AD4379" s="55">
        <f t="shared" si="90"/>
        <v>0</v>
      </c>
      <c r="AE4379" s="54"/>
    </row>
    <row r="4380" spans="2:31" x14ac:dyDescent="0.3">
      <c r="B4380" s="4" t="s">
        <v>192</v>
      </c>
      <c r="C4380" s="14"/>
      <c r="D4380" s="14"/>
      <c r="E4380" s="70">
        <v>0</v>
      </c>
      <c r="F4380" s="71">
        <v>0</v>
      </c>
      <c r="G4380" s="70">
        <v>0</v>
      </c>
      <c r="H4380" s="71">
        <v>0</v>
      </c>
      <c r="I4380" s="70">
        <v>0</v>
      </c>
      <c r="J4380" s="71">
        <v>0</v>
      </c>
      <c r="K4380" s="70">
        <v>0</v>
      </c>
      <c r="L4380" s="71">
        <v>0</v>
      </c>
      <c r="M4380" s="70">
        <v>0</v>
      </c>
      <c r="N4380" s="71">
        <v>0</v>
      </c>
      <c r="O4380" s="70">
        <v>0</v>
      </c>
      <c r="P4380" s="71">
        <v>0</v>
      </c>
      <c r="Q4380" s="70">
        <v>0</v>
      </c>
      <c r="R4380" s="71">
        <v>0</v>
      </c>
      <c r="S4380" s="70">
        <v>0</v>
      </c>
      <c r="T4380" s="71">
        <v>0</v>
      </c>
      <c r="U4380" s="70">
        <v>0</v>
      </c>
      <c r="V4380" s="71">
        <v>0</v>
      </c>
      <c r="W4380" s="70">
        <v>0</v>
      </c>
      <c r="X4380" s="71">
        <v>0</v>
      </c>
      <c r="Y4380" s="70">
        <v>0</v>
      </c>
      <c r="Z4380" s="71">
        <v>0</v>
      </c>
      <c r="AA4380" s="70">
        <v>0</v>
      </c>
      <c r="AB4380" s="71">
        <v>0</v>
      </c>
      <c r="AC4380" s="54"/>
      <c r="AD4380" s="55">
        <f t="shared" si="90"/>
        <v>0</v>
      </c>
      <c r="AE4380" s="54"/>
    </row>
    <row r="4381" spans="2:31" x14ac:dyDescent="0.3">
      <c r="B4381" s="4" t="s">
        <v>193</v>
      </c>
      <c r="C4381" s="14"/>
      <c r="D4381" s="14"/>
      <c r="E4381" s="70">
        <v>0</v>
      </c>
      <c r="F4381" s="71">
        <v>0</v>
      </c>
      <c r="G4381" s="70">
        <v>0</v>
      </c>
      <c r="H4381" s="71">
        <v>0</v>
      </c>
      <c r="I4381" s="70">
        <v>0</v>
      </c>
      <c r="J4381" s="71">
        <v>0</v>
      </c>
      <c r="K4381" s="70">
        <v>0</v>
      </c>
      <c r="L4381" s="71">
        <v>0</v>
      </c>
      <c r="M4381" s="70">
        <v>0</v>
      </c>
      <c r="N4381" s="71">
        <v>0</v>
      </c>
      <c r="O4381" s="70">
        <v>0</v>
      </c>
      <c r="P4381" s="71">
        <v>0</v>
      </c>
      <c r="Q4381" s="70">
        <v>0</v>
      </c>
      <c r="R4381" s="71">
        <v>0</v>
      </c>
      <c r="S4381" s="70">
        <v>0</v>
      </c>
      <c r="T4381" s="71">
        <v>0</v>
      </c>
      <c r="U4381" s="70">
        <v>0</v>
      </c>
      <c r="V4381" s="71">
        <v>0</v>
      </c>
      <c r="W4381" s="70">
        <v>0</v>
      </c>
      <c r="X4381" s="71">
        <v>0</v>
      </c>
      <c r="Y4381" s="70">
        <v>0</v>
      </c>
      <c r="Z4381" s="71">
        <v>0</v>
      </c>
      <c r="AA4381" s="70">
        <v>0</v>
      </c>
      <c r="AB4381" s="71">
        <v>0</v>
      </c>
      <c r="AC4381" s="54"/>
      <c r="AD4381" s="55">
        <f t="shared" si="90"/>
        <v>0</v>
      </c>
      <c r="AE4381" s="54"/>
    </row>
    <row r="4382" spans="2:31" x14ac:dyDescent="0.3">
      <c r="B4382" s="4" t="s">
        <v>194</v>
      </c>
      <c r="C4382" s="14"/>
      <c r="D4382" s="14"/>
      <c r="E4382" s="70">
        <v>0</v>
      </c>
      <c r="F4382" s="71">
        <v>0</v>
      </c>
      <c r="G4382" s="70">
        <v>0</v>
      </c>
      <c r="H4382" s="71">
        <v>0</v>
      </c>
      <c r="I4382" s="70">
        <v>0</v>
      </c>
      <c r="J4382" s="71">
        <v>0</v>
      </c>
      <c r="K4382" s="70">
        <v>0</v>
      </c>
      <c r="L4382" s="71">
        <v>0</v>
      </c>
      <c r="M4382" s="70">
        <v>0</v>
      </c>
      <c r="N4382" s="71">
        <v>0</v>
      </c>
      <c r="O4382" s="70">
        <v>0</v>
      </c>
      <c r="P4382" s="71">
        <v>0</v>
      </c>
      <c r="Q4382" s="70">
        <v>0</v>
      </c>
      <c r="R4382" s="71">
        <v>0</v>
      </c>
      <c r="S4382" s="70">
        <v>0</v>
      </c>
      <c r="T4382" s="71">
        <v>0</v>
      </c>
      <c r="U4382" s="70">
        <v>0</v>
      </c>
      <c r="V4382" s="71">
        <v>0</v>
      </c>
      <c r="W4382" s="70">
        <v>0</v>
      </c>
      <c r="X4382" s="71">
        <v>0</v>
      </c>
      <c r="Y4382" s="70">
        <v>0</v>
      </c>
      <c r="Z4382" s="71">
        <v>0</v>
      </c>
      <c r="AA4382" s="70">
        <v>0</v>
      </c>
      <c r="AB4382" s="71">
        <v>0</v>
      </c>
      <c r="AC4382" s="54"/>
      <c r="AD4382" s="55">
        <f t="shared" si="90"/>
        <v>0</v>
      </c>
      <c r="AE4382" s="54"/>
    </row>
    <row r="4383" spans="2:31" x14ac:dyDescent="0.3">
      <c r="B4383" s="4" t="s">
        <v>195</v>
      </c>
      <c r="C4383" s="14"/>
      <c r="D4383" s="14"/>
      <c r="E4383" s="70">
        <v>0</v>
      </c>
      <c r="F4383" s="71">
        <v>0</v>
      </c>
      <c r="G4383" s="70">
        <v>0</v>
      </c>
      <c r="H4383" s="71">
        <v>0</v>
      </c>
      <c r="I4383" s="70">
        <v>0</v>
      </c>
      <c r="J4383" s="71">
        <v>0</v>
      </c>
      <c r="K4383" s="70">
        <v>0</v>
      </c>
      <c r="L4383" s="71">
        <v>0</v>
      </c>
      <c r="M4383" s="70">
        <v>0</v>
      </c>
      <c r="N4383" s="71">
        <v>0</v>
      </c>
      <c r="O4383" s="70">
        <v>0</v>
      </c>
      <c r="P4383" s="71">
        <v>0</v>
      </c>
      <c r="Q4383" s="70">
        <v>0</v>
      </c>
      <c r="R4383" s="71">
        <v>0</v>
      </c>
      <c r="S4383" s="70">
        <v>0</v>
      </c>
      <c r="T4383" s="71">
        <v>0</v>
      </c>
      <c r="U4383" s="70">
        <v>0</v>
      </c>
      <c r="V4383" s="71">
        <v>0</v>
      </c>
      <c r="W4383" s="70">
        <v>0</v>
      </c>
      <c r="X4383" s="71">
        <v>0</v>
      </c>
      <c r="Y4383" s="70">
        <v>0</v>
      </c>
      <c r="Z4383" s="71">
        <v>0</v>
      </c>
      <c r="AA4383" s="70">
        <v>0</v>
      </c>
      <c r="AB4383" s="71">
        <v>0</v>
      </c>
      <c r="AC4383" s="54"/>
      <c r="AD4383" s="55">
        <f t="shared" si="90"/>
        <v>0</v>
      </c>
      <c r="AE4383" s="54"/>
    </row>
    <row r="4384" spans="2:31" x14ac:dyDescent="0.3">
      <c r="B4384" s="4" t="s">
        <v>196</v>
      </c>
      <c r="C4384" s="14"/>
      <c r="D4384" s="14"/>
      <c r="E4384" s="70">
        <v>0</v>
      </c>
      <c r="F4384" s="71">
        <v>0</v>
      </c>
      <c r="G4384" s="70">
        <v>0</v>
      </c>
      <c r="H4384" s="71">
        <v>0</v>
      </c>
      <c r="I4384" s="70">
        <v>0</v>
      </c>
      <c r="J4384" s="71">
        <v>0</v>
      </c>
      <c r="K4384" s="70">
        <v>0</v>
      </c>
      <c r="L4384" s="71">
        <v>0</v>
      </c>
      <c r="M4384" s="70">
        <v>0</v>
      </c>
      <c r="N4384" s="71">
        <v>0</v>
      </c>
      <c r="O4384" s="70">
        <v>0</v>
      </c>
      <c r="P4384" s="71">
        <v>0</v>
      </c>
      <c r="Q4384" s="70">
        <v>0</v>
      </c>
      <c r="R4384" s="71">
        <v>0</v>
      </c>
      <c r="S4384" s="70">
        <v>0</v>
      </c>
      <c r="T4384" s="71">
        <v>0</v>
      </c>
      <c r="U4384" s="70">
        <v>0</v>
      </c>
      <c r="V4384" s="71">
        <v>0</v>
      </c>
      <c r="W4384" s="70">
        <v>0</v>
      </c>
      <c r="X4384" s="71">
        <v>0</v>
      </c>
      <c r="Y4384" s="70">
        <v>0</v>
      </c>
      <c r="Z4384" s="71">
        <v>0</v>
      </c>
      <c r="AA4384" s="70">
        <v>0</v>
      </c>
      <c r="AB4384" s="71">
        <v>0</v>
      </c>
      <c r="AC4384" s="54"/>
      <c r="AD4384" s="55">
        <f t="shared" si="90"/>
        <v>0</v>
      </c>
      <c r="AE4384" s="54"/>
    </row>
    <row r="4385" spans="2:31" x14ac:dyDescent="0.3">
      <c r="B4385" s="4" t="s">
        <v>197</v>
      </c>
      <c r="C4385" s="14"/>
      <c r="D4385" s="14"/>
      <c r="E4385" s="70">
        <v>0</v>
      </c>
      <c r="F4385" s="71">
        <v>0</v>
      </c>
      <c r="G4385" s="70">
        <v>0</v>
      </c>
      <c r="H4385" s="71">
        <v>0</v>
      </c>
      <c r="I4385" s="70">
        <v>0</v>
      </c>
      <c r="J4385" s="71">
        <v>0</v>
      </c>
      <c r="K4385" s="70">
        <v>0</v>
      </c>
      <c r="L4385" s="71">
        <v>0</v>
      </c>
      <c r="M4385" s="70">
        <v>0</v>
      </c>
      <c r="N4385" s="71">
        <v>0</v>
      </c>
      <c r="O4385" s="70">
        <v>0</v>
      </c>
      <c r="P4385" s="71">
        <v>0</v>
      </c>
      <c r="Q4385" s="70">
        <v>0</v>
      </c>
      <c r="R4385" s="71">
        <v>0</v>
      </c>
      <c r="S4385" s="70">
        <v>0</v>
      </c>
      <c r="T4385" s="71">
        <v>0</v>
      </c>
      <c r="U4385" s="70">
        <v>0</v>
      </c>
      <c r="V4385" s="71">
        <v>0</v>
      </c>
      <c r="W4385" s="70">
        <v>0</v>
      </c>
      <c r="X4385" s="71">
        <v>0</v>
      </c>
      <c r="Y4385" s="70">
        <v>0</v>
      </c>
      <c r="Z4385" s="71">
        <v>0</v>
      </c>
      <c r="AA4385" s="70">
        <v>0</v>
      </c>
      <c r="AB4385" s="71">
        <v>0</v>
      </c>
      <c r="AC4385" s="54"/>
      <c r="AD4385" s="55">
        <f t="shared" si="90"/>
        <v>0</v>
      </c>
      <c r="AE4385" s="54"/>
    </row>
    <row r="4386" spans="2:31" x14ac:dyDescent="0.3">
      <c r="B4386" s="4" t="s">
        <v>198</v>
      </c>
      <c r="C4386" s="14"/>
      <c r="D4386" s="14"/>
      <c r="E4386" s="70">
        <v>0</v>
      </c>
      <c r="F4386" s="71">
        <v>0</v>
      </c>
      <c r="G4386" s="70">
        <v>0</v>
      </c>
      <c r="H4386" s="71">
        <v>0</v>
      </c>
      <c r="I4386" s="70">
        <v>0</v>
      </c>
      <c r="J4386" s="71">
        <v>0</v>
      </c>
      <c r="K4386" s="70">
        <v>0</v>
      </c>
      <c r="L4386" s="71">
        <v>0</v>
      </c>
      <c r="M4386" s="70">
        <v>0</v>
      </c>
      <c r="N4386" s="71">
        <v>0</v>
      </c>
      <c r="O4386" s="70">
        <v>0</v>
      </c>
      <c r="P4386" s="71">
        <v>0</v>
      </c>
      <c r="Q4386" s="70">
        <v>0</v>
      </c>
      <c r="R4386" s="71">
        <v>0</v>
      </c>
      <c r="S4386" s="70">
        <v>0</v>
      </c>
      <c r="T4386" s="71">
        <v>0</v>
      </c>
      <c r="U4386" s="70">
        <v>0</v>
      </c>
      <c r="V4386" s="71">
        <v>0</v>
      </c>
      <c r="W4386" s="70">
        <v>0</v>
      </c>
      <c r="X4386" s="71">
        <v>0</v>
      </c>
      <c r="Y4386" s="70">
        <v>0</v>
      </c>
      <c r="Z4386" s="71">
        <v>0</v>
      </c>
      <c r="AA4386" s="70">
        <v>0</v>
      </c>
      <c r="AB4386" s="71">
        <v>0</v>
      </c>
      <c r="AC4386" s="54"/>
      <c r="AD4386" s="55">
        <f t="shared" si="90"/>
        <v>0</v>
      </c>
      <c r="AE4386" s="54"/>
    </row>
    <row r="4387" spans="2:31" x14ac:dyDescent="0.3">
      <c r="B4387" s="4" t="s">
        <v>199</v>
      </c>
      <c r="C4387" s="14"/>
      <c r="D4387" s="14"/>
      <c r="E4387" s="70">
        <v>0</v>
      </c>
      <c r="F4387" s="71">
        <v>0</v>
      </c>
      <c r="G4387" s="70">
        <v>0</v>
      </c>
      <c r="H4387" s="71">
        <v>0</v>
      </c>
      <c r="I4387" s="70">
        <v>0</v>
      </c>
      <c r="J4387" s="71">
        <v>0</v>
      </c>
      <c r="K4387" s="70">
        <v>0</v>
      </c>
      <c r="L4387" s="71">
        <v>0</v>
      </c>
      <c r="M4387" s="70">
        <v>0</v>
      </c>
      <c r="N4387" s="71">
        <v>0</v>
      </c>
      <c r="O4387" s="70">
        <v>0</v>
      </c>
      <c r="P4387" s="71">
        <v>0</v>
      </c>
      <c r="Q4387" s="70">
        <v>0</v>
      </c>
      <c r="R4387" s="71">
        <v>0</v>
      </c>
      <c r="S4387" s="70">
        <v>0</v>
      </c>
      <c r="T4387" s="71">
        <v>0</v>
      </c>
      <c r="U4387" s="70">
        <v>0</v>
      </c>
      <c r="V4387" s="71">
        <v>0</v>
      </c>
      <c r="W4387" s="70">
        <v>0</v>
      </c>
      <c r="X4387" s="71">
        <v>0</v>
      </c>
      <c r="Y4387" s="70">
        <v>0</v>
      </c>
      <c r="Z4387" s="71">
        <v>0</v>
      </c>
      <c r="AA4387" s="70">
        <v>0</v>
      </c>
      <c r="AB4387" s="71">
        <v>0</v>
      </c>
      <c r="AC4387" s="54"/>
      <c r="AD4387" s="55">
        <f t="shared" si="90"/>
        <v>0</v>
      </c>
      <c r="AE4387" s="54"/>
    </row>
    <row r="4388" spans="2:31" x14ac:dyDescent="0.3">
      <c r="B4388" s="4" t="s">
        <v>200</v>
      </c>
      <c r="C4388" s="14"/>
      <c r="D4388" s="14"/>
      <c r="E4388" s="70">
        <v>0</v>
      </c>
      <c r="F4388" s="71">
        <v>0</v>
      </c>
      <c r="G4388" s="70">
        <v>0</v>
      </c>
      <c r="H4388" s="71">
        <v>0</v>
      </c>
      <c r="I4388" s="70">
        <v>0</v>
      </c>
      <c r="J4388" s="71">
        <v>0</v>
      </c>
      <c r="K4388" s="70">
        <v>0</v>
      </c>
      <c r="L4388" s="71">
        <v>0</v>
      </c>
      <c r="M4388" s="70">
        <v>0</v>
      </c>
      <c r="N4388" s="71">
        <v>0</v>
      </c>
      <c r="O4388" s="70">
        <v>0</v>
      </c>
      <c r="P4388" s="71">
        <v>0</v>
      </c>
      <c r="Q4388" s="70">
        <v>0</v>
      </c>
      <c r="R4388" s="71">
        <v>0</v>
      </c>
      <c r="S4388" s="70">
        <v>0</v>
      </c>
      <c r="T4388" s="71">
        <v>0</v>
      </c>
      <c r="U4388" s="70">
        <v>0</v>
      </c>
      <c r="V4388" s="71">
        <v>0</v>
      </c>
      <c r="W4388" s="70">
        <v>0</v>
      </c>
      <c r="X4388" s="71">
        <v>0</v>
      </c>
      <c r="Y4388" s="70">
        <v>0</v>
      </c>
      <c r="Z4388" s="71">
        <v>0</v>
      </c>
      <c r="AA4388" s="70">
        <v>0</v>
      </c>
      <c r="AB4388" s="71">
        <v>0</v>
      </c>
      <c r="AC4388" s="54"/>
      <c r="AD4388" s="55">
        <f t="shared" si="90"/>
        <v>0</v>
      </c>
      <c r="AE4388" s="54"/>
    </row>
    <row r="4389" spans="2:31" x14ac:dyDescent="0.3">
      <c r="B4389" s="4" t="s">
        <v>201</v>
      </c>
      <c r="C4389" s="14"/>
      <c r="D4389" s="14"/>
      <c r="E4389" s="70">
        <v>0</v>
      </c>
      <c r="F4389" s="71">
        <v>0</v>
      </c>
      <c r="G4389" s="70">
        <v>0</v>
      </c>
      <c r="H4389" s="71">
        <v>0</v>
      </c>
      <c r="I4389" s="70">
        <v>0</v>
      </c>
      <c r="J4389" s="71">
        <v>0</v>
      </c>
      <c r="K4389" s="70">
        <v>0</v>
      </c>
      <c r="L4389" s="71">
        <v>0</v>
      </c>
      <c r="M4389" s="70">
        <v>0</v>
      </c>
      <c r="N4389" s="71">
        <v>0</v>
      </c>
      <c r="O4389" s="70">
        <v>0</v>
      </c>
      <c r="P4389" s="71">
        <v>0</v>
      </c>
      <c r="Q4389" s="70">
        <v>0</v>
      </c>
      <c r="R4389" s="71">
        <v>0</v>
      </c>
      <c r="S4389" s="70">
        <v>0</v>
      </c>
      <c r="T4389" s="71">
        <v>0</v>
      </c>
      <c r="U4389" s="70">
        <v>0</v>
      </c>
      <c r="V4389" s="71">
        <v>0</v>
      </c>
      <c r="W4389" s="70">
        <v>0</v>
      </c>
      <c r="X4389" s="71">
        <v>0</v>
      </c>
      <c r="Y4389" s="70">
        <v>0</v>
      </c>
      <c r="Z4389" s="71">
        <v>0</v>
      </c>
      <c r="AA4389" s="70">
        <v>0</v>
      </c>
      <c r="AB4389" s="71">
        <v>0</v>
      </c>
      <c r="AC4389" s="54"/>
      <c r="AD4389" s="55">
        <f t="shared" si="90"/>
        <v>0</v>
      </c>
      <c r="AE4389" s="54"/>
    </row>
    <row r="4390" spans="2:31" x14ac:dyDescent="0.3">
      <c r="B4390" s="4" t="s">
        <v>202</v>
      </c>
      <c r="C4390" s="4"/>
      <c r="D4390" s="4"/>
      <c r="E4390" s="70">
        <v>0</v>
      </c>
      <c r="F4390" s="71">
        <v>0</v>
      </c>
      <c r="G4390" s="70">
        <v>0</v>
      </c>
      <c r="H4390" s="71">
        <v>0</v>
      </c>
      <c r="I4390" s="70">
        <v>0</v>
      </c>
      <c r="J4390" s="71">
        <v>0</v>
      </c>
      <c r="K4390" s="70">
        <v>0</v>
      </c>
      <c r="L4390" s="71">
        <v>0</v>
      </c>
      <c r="M4390" s="70">
        <v>0</v>
      </c>
      <c r="N4390" s="71">
        <v>0</v>
      </c>
      <c r="O4390" s="70">
        <v>0</v>
      </c>
      <c r="P4390" s="71">
        <v>0</v>
      </c>
      <c r="Q4390" s="70">
        <v>0</v>
      </c>
      <c r="R4390" s="71">
        <v>0</v>
      </c>
      <c r="S4390" s="70">
        <v>0</v>
      </c>
      <c r="T4390" s="71">
        <v>0</v>
      </c>
      <c r="U4390" s="70">
        <v>0</v>
      </c>
      <c r="V4390" s="71">
        <v>0</v>
      </c>
      <c r="W4390" s="70">
        <v>0</v>
      </c>
      <c r="X4390" s="71">
        <v>0</v>
      </c>
      <c r="Y4390" s="70">
        <v>0</v>
      </c>
      <c r="Z4390" s="71">
        <v>0</v>
      </c>
      <c r="AA4390" s="70">
        <v>0</v>
      </c>
      <c r="AB4390" s="71">
        <v>0</v>
      </c>
      <c r="AC4390" s="54"/>
      <c r="AD4390" s="55">
        <f t="shared" si="90"/>
        <v>0</v>
      </c>
      <c r="AE4390" s="54"/>
    </row>
    <row r="4391" spans="2:31" x14ac:dyDescent="0.3">
      <c r="B4391" s="4" t="s">
        <v>203</v>
      </c>
      <c r="C4391" s="4"/>
      <c r="D4391" s="4"/>
      <c r="E4391" s="70">
        <v>0</v>
      </c>
      <c r="F4391" s="71">
        <v>0</v>
      </c>
      <c r="G4391" s="70">
        <v>0</v>
      </c>
      <c r="H4391" s="71">
        <v>0</v>
      </c>
      <c r="I4391" s="70">
        <v>0</v>
      </c>
      <c r="J4391" s="71">
        <v>0</v>
      </c>
      <c r="K4391" s="70">
        <v>0</v>
      </c>
      <c r="L4391" s="71">
        <v>0</v>
      </c>
      <c r="M4391" s="70">
        <v>0</v>
      </c>
      <c r="N4391" s="71">
        <v>0</v>
      </c>
      <c r="O4391" s="70">
        <v>0</v>
      </c>
      <c r="P4391" s="71">
        <v>0</v>
      </c>
      <c r="Q4391" s="70">
        <v>0</v>
      </c>
      <c r="R4391" s="71">
        <v>0</v>
      </c>
      <c r="S4391" s="70">
        <v>0</v>
      </c>
      <c r="T4391" s="71">
        <v>0</v>
      </c>
      <c r="U4391" s="70">
        <v>0</v>
      </c>
      <c r="V4391" s="71">
        <v>0</v>
      </c>
      <c r="W4391" s="70">
        <v>0</v>
      </c>
      <c r="X4391" s="71">
        <v>0</v>
      </c>
      <c r="Y4391" s="70">
        <v>0</v>
      </c>
      <c r="Z4391" s="71">
        <v>0</v>
      </c>
      <c r="AA4391" s="70">
        <v>0</v>
      </c>
      <c r="AB4391" s="71">
        <v>0</v>
      </c>
      <c r="AC4391" s="54"/>
      <c r="AD4391" s="55">
        <f t="shared" si="90"/>
        <v>0</v>
      </c>
      <c r="AE4391" s="54"/>
    </row>
    <row r="4392" spans="2:31" x14ac:dyDescent="0.3">
      <c r="B4392" s="4" t="s">
        <v>204</v>
      </c>
      <c r="C4392" s="4"/>
      <c r="D4392" s="4"/>
      <c r="E4392" s="70">
        <v>0</v>
      </c>
      <c r="F4392" s="71">
        <v>0</v>
      </c>
      <c r="G4392" s="70">
        <v>0</v>
      </c>
      <c r="H4392" s="71">
        <v>0</v>
      </c>
      <c r="I4392" s="70">
        <v>0</v>
      </c>
      <c r="J4392" s="71">
        <v>0</v>
      </c>
      <c r="K4392" s="70">
        <v>0</v>
      </c>
      <c r="L4392" s="71">
        <v>0</v>
      </c>
      <c r="M4392" s="70">
        <v>0</v>
      </c>
      <c r="N4392" s="71">
        <v>0</v>
      </c>
      <c r="O4392" s="70">
        <v>0</v>
      </c>
      <c r="P4392" s="71">
        <v>0</v>
      </c>
      <c r="Q4392" s="70">
        <v>0</v>
      </c>
      <c r="R4392" s="71">
        <v>0</v>
      </c>
      <c r="S4392" s="70">
        <v>0</v>
      </c>
      <c r="T4392" s="71">
        <v>0</v>
      </c>
      <c r="U4392" s="70">
        <v>0</v>
      </c>
      <c r="V4392" s="71">
        <v>0</v>
      </c>
      <c r="W4392" s="70">
        <v>0</v>
      </c>
      <c r="X4392" s="71">
        <v>0</v>
      </c>
      <c r="Y4392" s="70">
        <v>0</v>
      </c>
      <c r="Z4392" s="71">
        <v>0</v>
      </c>
      <c r="AA4392" s="70">
        <v>0</v>
      </c>
      <c r="AB4392" s="71">
        <v>0</v>
      </c>
      <c r="AC4392" s="54"/>
      <c r="AD4392" s="55">
        <f t="shared" si="90"/>
        <v>0</v>
      </c>
      <c r="AE4392" s="54"/>
    </row>
    <row r="4393" spans="2:31" x14ac:dyDescent="0.3">
      <c r="B4393" s="4" t="s">
        <v>205</v>
      </c>
      <c r="C4393" s="4"/>
      <c r="D4393" s="4"/>
      <c r="E4393" s="70">
        <v>0</v>
      </c>
      <c r="F4393" s="71">
        <v>0</v>
      </c>
      <c r="G4393" s="70">
        <v>0</v>
      </c>
      <c r="H4393" s="71">
        <v>0</v>
      </c>
      <c r="I4393" s="70">
        <v>0</v>
      </c>
      <c r="J4393" s="71">
        <v>0</v>
      </c>
      <c r="K4393" s="70">
        <v>0</v>
      </c>
      <c r="L4393" s="71">
        <v>0</v>
      </c>
      <c r="M4393" s="70">
        <v>0</v>
      </c>
      <c r="N4393" s="71">
        <v>0</v>
      </c>
      <c r="O4393" s="70">
        <v>0</v>
      </c>
      <c r="P4393" s="71">
        <v>0</v>
      </c>
      <c r="Q4393" s="70">
        <v>0</v>
      </c>
      <c r="R4393" s="71">
        <v>0</v>
      </c>
      <c r="S4393" s="70">
        <v>0</v>
      </c>
      <c r="T4393" s="71">
        <v>0</v>
      </c>
      <c r="U4393" s="70">
        <v>0</v>
      </c>
      <c r="V4393" s="71">
        <v>0</v>
      </c>
      <c r="W4393" s="70">
        <v>0</v>
      </c>
      <c r="X4393" s="71">
        <v>0</v>
      </c>
      <c r="Y4393" s="70">
        <v>0</v>
      </c>
      <c r="Z4393" s="71">
        <v>0</v>
      </c>
      <c r="AA4393" s="70">
        <v>0</v>
      </c>
      <c r="AB4393" s="71">
        <v>0</v>
      </c>
      <c r="AC4393" s="54"/>
      <c r="AD4393" s="55">
        <f t="shared" si="90"/>
        <v>0</v>
      </c>
      <c r="AE4393" s="54"/>
    </row>
    <row r="4394" spans="2:31" x14ac:dyDescent="0.3">
      <c r="B4394" s="4" t="s">
        <v>206</v>
      </c>
      <c r="C4394" s="4"/>
      <c r="D4394" s="4"/>
      <c r="E4394" s="70">
        <v>0</v>
      </c>
      <c r="F4394" s="71">
        <v>0</v>
      </c>
      <c r="G4394" s="70">
        <v>0</v>
      </c>
      <c r="H4394" s="71">
        <v>0</v>
      </c>
      <c r="I4394" s="70">
        <v>0</v>
      </c>
      <c r="J4394" s="71">
        <v>0</v>
      </c>
      <c r="K4394" s="70">
        <v>0</v>
      </c>
      <c r="L4394" s="71">
        <v>0</v>
      </c>
      <c r="M4394" s="70">
        <v>0</v>
      </c>
      <c r="N4394" s="71">
        <v>0</v>
      </c>
      <c r="O4394" s="70">
        <v>0</v>
      </c>
      <c r="P4394" s="71">
        <v>0</v>
      </c>
      <c r="Q4394" s="70">
        <v>0</v>
      </c>
      <c r="R4394" s="71">
        <v>0</v>
      </c>
      <c r="S4394" s="70">
        <v>0</v>
      </c>
      <c r="T4394" s="71">
        <v>0</v>
      </c>
      <c r="U4394" s="70">
        <v>0</v>
      </c>
      <c r="V4394" s="71">
        <v>0</v>
      </c>
      <c r="W4394" s="70">
        <v>0</v>
      </c>
      <c r="X4394" s="71">
        <v>0</v>
      </c>
      <c r="Y4394" s="70">
        <v>0</v>
      </c>
      <c r="Z4394" s="71">
        <v>0</v>
      </c>
      <c r="AA4394" s="70">
        <v>0</v>
      </c>
      <c r="AB4394" s="71">
        <v>0</v>
      </c>
      <c r="AC4394" s="54"/>
      <c r="AD4394" s="55">
        <f t="shared" si="90"/>
        <v>0</v>
      </c>
      <c r="AE4394" s="54"/>
    </row>
    <row r="4395" spans="2:31" x14ac:dyDescent="0.3">
      <c r="B4395" s="4" t="s">
        <v>207</v>
      </c>
      <c r="C4395" s="4"/>
      <c r="D4395" s="4"/>
      <c r="E4395" s="70">
        <v>0</v>
      </c>
      <c r="F4395" s="71">
        <v>0</v>
      </c>
      <c r="G4395" s="70">
        <v>0</v>
      </c>
      <c r="H4395" s="71">
        <v>0</v>
      </c>
      <c r="I4395" s="70">
        <v>0</v>
      </c>
      <c r="J4395" s="71">
        <v>0</v>
      </c>
      <c r="K4395" s="70">
        <v>0</v>
      </c>
      <c r="L4395" s="71">
        <v>0</v>
      </c>
      <c r="M4395" s="70">
        <v>0</v>
      </c>
      <c r="N4395" s="71">
        <v>0</v>
      </c>
      <c r="O4395" s="70">
        <v>0</v>
      </c>
      <c r="P4395" s="71">
        <v>0</v>
      </c>
      <c r="Q4395" s="70">
        <v>0</v>
      </c>
      <c r="R4395" s="71">
        <v>0</v>
      </c>
      <c r="S4395" s="70">
        <v>0</v>
      </c>
      <c r="T4395" s="71">
        <v>0</v>
      </c>
      <c r="U4395" s="70">
        <v>0</v>
      </c>
      <c r="V4395" s="71">
        <v>0</v>
      </c>
      <c r="W4395" s="70">
        <v>0</v>
      </c>
      <c r="X4395" s="71">
        <v>0</v>
      </c>
      <c r="Y4395" s="70">
        <v>0</v>
      </c>
      <c r="Z4395" s="71">
        <v>0</v>
      </c>
      <c r="AA4395" s="70">
        <v>0</v>
      </c>
      <c r="AB4395" s="71">
        <v>0</v>
      </c>
      <c r="AC4395" s="54"/>
      <c r="AD4395" s="55">
        <f t="shared" si="90"/>
        <v>0</v>
      </c>
      <c r="AE4395" s="54"/>
    </row>
    <row r="4396" spans="2:31" x14ac:dyDescent="0.3">
      <c r="B4396" s="4" t="s">
        <v>208</v>
      </c>
      <c r="C4396" s="4"/>
      <c r="D4396" s="4"/>
      <c r="E4396" s="70">
        <v>0</v>
      </c>
      <c r="F4396" s="71">
        <v>0</v>
      </c>
      <c r="G4396" s="70">
        <v>0</v>
      </c>
      <c r="H4396" s="71">
        <v>0</v>
      </c>
      <c r="I4396" s="70">
        <v>0</v>
      </c>
      <c r="J4396" s="71">
        <v>0</v>
      </c>
      <c r="K4396" s="70">
        <v>0</v>
      </c>
      <c r="L4396" s="71">
        <v>0</v>
      </c>
      <c r="M4396" s="70">
        <v>0</v>
      </c>
      <c r="N4396" s="71">
        <v>0</v>
      </c>
      <c r="O4396" s="70">
        <v>0</v>
      </c>
      <c r="P4396" s="71">
        <v>0</v>
      </c>
      <c r="Q4396" s="70">
        <v>0</v>
      </c>
      <c r="R4396" s="71">
        <v>0</v>
      </c>
      <c r="S4396" s="70">
        <v>0</v>
      </c>
      <c r="T4396" s="71">
        <v>0</v>
      </c>
      <c r="U4396" s="70">
        <v>0</v>
      </c>
      <c r="V4396" s="71">
        <v>0</v>
      </c>
      <c r="W4396" s="70">
        <v>0</v>
      </c>
      <c r="X4396" s="71">
        <v>0</v>
      </c>
      <c r="Y4396" s="70">
        <v>0</v>
      </c>
      <c r="Z4396" s="71">
        <v>0</v>
      </c>
      <c r="AA4396" s="70">
        <v>0</v>
      </c>
      <c r="AB4396" s="71">
        <v>0</v>
      </c>
      <c r="AC4396" s="54"/>
      <c r="AD4396" s="55">
        <f t="shared" si="90"/>
        <v>0</v>
      </c>
      <c r="AE4396" s="54"/>
    </row>
    <row r="4397" spans="2:31" x14ac:dyDescent="0.3">
      <c r="B4397" s="4" t="s">
        <v>209</v>
      </c>
      <c r="C4397" s="4"/>
      <c r="D4397" s="4"/>
      <c r="E4397" s="70">
        <v>0</v>
      </c>
      <c r="F4397" s="71">
        <v>0</v>
      </c>
      <c r="G4397" s="70">
        <v>0</v>
      </c>
      <c r="H4397" s="71">
        <v>0</v>
      </c>
      <c r="I4397" s="70">
        <v>0</v>
      </c>
      <c r="J4397" s="71">
        <v>0</v>
      </c>
      <c r="K4397" s="70">
        <v>0</v>
      </c>
      <c r="L4397" s="71">
        <v>0</v>
      </c>
      <c r="M4397" s="70">
        <v>0</v>
      </c>
      <c r="N4397" s="71">
        <v>0</v>
      </c>
      <c r="O4397" s="70">
        <v>0</v>
      </c>
      <c r="P4397" s="71">
        <v>0</v>
      </c>
      <c r="Q4397" s="70">
        <v>0</v>
      </c>
      <c r="R4397" s="71">
        <v>0</v>
      </c>
      <c r="S4397" s="70">
        <v>0</v>
      </c>
      <c r="T4397" s="71">
        <v>0</v>
      </c>
      <c r="U4397" s="70">
        <v>0</v>
      </c>
      <c r="V4397" s="71">
        <v>0</v>
      </c>
      <c r="W4397" s="70">
        <v>0</v>
      </c>
      <c r="X4397" s="71">
        <v>0</v>
      </c>
      <c r="Y4397" s="70">
        <v>0</v>
      </c>
      <c r="Z4397" s="71">
        <v>0</v>
      </c>
      <c r="AA4397" s="70">
        <v>0</v>
      </c>
      <c r="AB4397" s="71">
        <v>0</v>
      </c>
      <c r="AC4397" s="54"/>
      <c r="AD4397" s="55">
        <f t="shared" si="90"/>
        <v>0</v>
      </c>
      <c r="AE4397" s="54"/>
    </row>
    <row r="4398" spans="2:31" x14ac:dyDescent="0.3">
      <c r="B4398" s="4" t="s">
        <v>210</v>
      </c>
      <c r="C4398" s="4"/>
      <c r="D4398" s="4"/>
      <c r="E4398" s="70">
        <v>0</v>
      </c>
      <c r="F4398" s="71">
        <v>0</v>
      </c>
      <c r="G4398" s="70">
        <v>0</v>
      </c>
      <c r="H4398" s="71">
        <v>0</v>
      </c>
      <c r="I4398" s="70">
        <v>0</v>
      </c>
      <c r="J4398" s="71">
        <v>0</v>
      </c>
      <c r="K4398" s="70">
        <v>0</v>
      </c>
      <c r="L4398" s="71">
        <v>0</v>
      </c>
      <c r="M4398" s="70">
        <v>0</v>
      </c>
      <c r="N4398" s="71">
        <v>0</v>
      </c>
      <c r="O4398" s="70">
        <v>0</v>
      </c>
      <c r="P4398" s="71">
        <v>0</v>
      </c>
      <c r="Q4398" s="70">
        <v>0</v>
      </c>
      <c r="R4398" s="71">
        <v>0</v>
      </c>
      <c r="S4398" s="70">
        <v>0</v>
      </c>
      <c r="T4398" s="71">
        <v>0</v>
      </c>
      <c r="U4398" s="70">
        <v>0</v>
      </c>
      <c r="V4398" s="71">
        <v>0</v>
      </c>
      <c r="W4398" s="70">
        <v>0</v>
      </c>
      <c r="X4398" s="71">
        <v>0</v>
      </c>
      <c r="Y4398" s="70">
        <v>0</v>
      </c>
      <c r="Z4398" s="71">
        <v>0</v>
      </c>
      <c r="AA4398" s="70">
        <v>0</v>
      </c>
      <c r="AB4398" s="71">
        <v>0</v>
      </c>
      <c r="AC4398" s="54"/>
      <c r="AD4398" s="55">
        <f t="shared" si="90"/>
        <v>0</v>
      </c>
      <c r="AE4398" s="54"/>
    </row>
    <row r="4399" spans="2:31" x14ac:dyDescent="0.3">
      <c r="B4399" s="4" t="s">
        <v>211</v>
      </c>
      <c r="C4399" s="4"/>
      <c r="D4399" s="4"/>
      <c r="E4399" s="70">
        <v>0</v>
      </c>
      <c r="F4399" s="71">
        <v>0</v>
      </c>
      <c r="G4399" s="70">
        <v>0</v>
      </c>
      <c r="H4399" s="71">
        <v>0</v>
      </c>
      <c r="I4399" s="70">
        <v>0</v>
      </c>
      <c r="J4399" s="71">
        <v>0</v>
      </c>
      <c r="K4399" s="70">
        <v>0</v>
      </c>
      <c r="L4399" s="71">
        <v>0</v>
      </c>
      <c r="M4399" s="70">
        <v>0</v>
      </c>
      <c r="N4399" s="71">
        <v>0</v>
      </c>
      <c r="O4399" s="70">
        <v>0</v>
      </c>
      <c r="P4399" s="71">
        <v>0</v>
      </c>
      <c r="Q4399" s="70">
        <v>0</v>
      </c>
      <c r="R4399" s="71">
        <v>0</v>
      </c>
      <c r="S4399" s="70">
        <v>0</v>
      </c>
      <c r="T4399" s="71">
        <v>0</v>
      </c>
      <c r="U4399" s="70">
        <v>0</v>
      </c>
      <c r="V4399" s="71">
        <v>0</v>
      </c>
      <c r="W4399" s="70">
        <v>0</v>
      </c>
      <c r="X4399" s="71">
        <v>0</v>
      </c>
      <c r="Y4399" s="70">
        <v>0</v>
      </c>
      <c r="Z4399" s="71">
        <v>0</v>
      </c>
      <c r="AA4399" s="70">
        <v>0</v>
      </c>
      <c r="AB4399" s="71">
        <v>0</v>
      </c>
      <c r="AC4399" s="54"/>
      <c r="AD4399" s="55">
        <f t="shared" si="90"/>
        <v>0</v>
      </c>
      <c r="AE4399" s="54"/>
    </row>
    <row r="4400" spans="2:31" x14ac:dyDescent="0.3">
      <c r="B4400" s="4" t="s">
        <v>212</v>
      </c>
      <c r="C4400" s="4"/>
      <c r="D4400" s="4"/>
      <c r="E4400" s="70">
        <v>0</v>
      </c>
      <c r="F4400" s="71">
        <v>0</v>
      </c>
      <c r="G4400" s="70">
        <v>0</v>
      </c>
      <c r="H4400" s="71">
        <v>0</v>
      </c>
      <c r="I4400" s="70">
        <v>0</v>
      </c>
      <c r="J4400" s="71">
        <v>0</v>
      </c>
      <c r="K4400" s="70">
        <v>0</v>
      </c>
      <c r="L4400" s="71">
        <v>0</v>
      </c>
      <c r="M4400" s="70">
        <v>0</v>
      </c>
      <c r="N4400" s="71">
        <v>0</v>
      </c>
      <c r="O4400" s="70">
        <v>0</v>
      </c>
      <c r="P4400" s="71">
        <v>0</v>
      </c>
      <c r="Q4400" s="70">
        <v>0</v>
      </c>
      <c r="R4400" s="71">
        <v>0</v>
      </c>
      <c r="S4400" s="70">
        <v>0</v>
      </c>
      <c r="T4400" s="71">
        <v>0</v>
      </c>
      <c r="U4400" s="70">
        <v>0</v>
      </c>
      <c r="V4400" s="71">
        <v>0</v>
      </c>
      <c r="W4400" s="70">
        <v>0</v>
      </c>
      <c r="X4400" s="71">
        <v>0</v>
      </c>
      <c r="Y4400" s="70">
        <v>0</v>
      </c>
      <c r="Z4400" s="71">
        <v>0</v>
      </c>
      <c r="AA4400" s="70">
        <v>0</v>
      </c>
      <c r="AB4400" s="71">
        <v>0</v>
      </c>
      <c r="AC4400" s="54"/>
      <c r="AD4400" s="55">
        <f t="shared" si="90"/>
        <v>0</v>
      </c>
      <c r="AE4400" s="54"/>
    </row>
    <row r="4401" spans="2:31" x14ac:dyDescent="0.3">
      <c r="B4401" s="4" t="s">
        <v>213</v>
      </c>
      <c r="C4401" s="4"/>
      <c r="D4401" s="4"/>
      <c r="E4401" s="70">
        <v>0</v>
      </c>
      <c r="F4401" s="71">
        <v>0</v>
      </c>
      <c r="G4401" s="70">
        <v>0</v>
      </c>
      <c r="H4401" s="71">
        <v>0</v>
      </c>
      <c r="I4401" s="70">
        <v>0</v>
      </c>
      <c r="J4401" s="71">
        <v>0</v>
      </c>
      <c r="K4401" s="70">
        <v>0</v>
      </c>
      <c r="L4401" s="71">
        <v>0</v>
      </c>
      <c r="M4401" s="70">
        <v>0</v>
      </c>
      <c r="N4401" s="71">
        <v>0</v>
      </c>
      <c r="O4401" s="70">
        <v>0</v>
      </c>
      <c r="P4401" s="71">
        <v>0</v>
      </c>
      <c r="Q4401" s="70">
        <v>0</v>
      </c>
      <c r="R4401" s="71">
        <v>0</v>
      </c>
      <c r="S4401" s="70">
        <v>0</v>
      </c>
      <c r="T4401" s="71">
        <v>0</v>
      </c>
      <c r="U4401" s="70">
        <v>0</v>
      </c>
      <c r="V4401" s="71">
        <v>0</v>
      </c>
      <c r="W4401" s="70">
        <v>0</v>
      </c>
      <c r="X4401" s="71">
        <v>0</v>
      </c>
      <c r="Y4401" s="70">
        <v>0</v>
      </c>
      <c r="Z4401" s="71">
        <v>0</v>
      </c>
      <c r="AA4401" s="70">
        <v>0</v>
      </c>
      <c r="AB4401" s="71">
        <v>0</v>
      </c>
      <c r="AC4401" s="54"/>
      <c r="AD4401" s="55">
        <f t="shared" si="90"/>
        <v>0</v>
      </c>
      <c r="AE4401" s="54"/>
    </row>
    <row r="4402" spans="2:31" x14ac:dyDescent="0.3">
      <c r="B4402" s="4" t="s">
        <v>214</v>
      </c>
      <c r="C4402" s="4"/>
      <c r="D4402" s="4"/>
      <c r="E4402" s="70">
        <v>0</v>
      </c>
      <c r="F4402" s="71">
        <v>0</v>
      </c>
      <c r="G4402" s="70">
        <v>0</v>
      </c>
      <c r="H4402" s="71">
        <v>0</v>
      </c>
      <c r="I4402" s="70">
        <v>0</v>
      </c>
      <c r="J4402" s="71">
        <v>0</v>
      </c>
      <c r="K4402" s="70">
        <v>0</v>
      </c>
      <c r="L4402" s="71">
        <v>0</v>
      </c>
      <c r="M4402" s="70">
        <v>0</v>
      </c>
      <c r="N4402" s="71">
        <v>0</v>
      </c>
      <c r="O4402" s="70">
        <v>0</v>
      </c>
      <c r="P4402" s="71">
        <v>0</v>
      </c>
      <c r="Q4402" s="70">
        <v>0</v>
      </c>
      <c r="R4402" s="71">
        <v>0</v>
      </c>
      <c r="S4402" s="70">
        <v>0</v>
      </c>
      <c r="T4402" s="71">
        <v>0</v>
      </c>
      <c r="U4402" s="70">
        <v>0</v>
      </c>
      <c r="V4402" s="71">
        <v>0</v>
      </c>
      <c r="W4402" s="70">
        <v>0</v>
      </c>
      <c r="X4402" s="71">
        <v>0</v>
      </c>
      <c r="Y4402" s="70">
        <v>0</v>
      </c>
      <c r="Z4402" s="71">
        <v>0</v>
      </c>
      <c r="AA4402" s="70">
        <v>0</v>
      </c>
      <c r="AB4402" s="71">
        <v>0</v>
      </c>
      <c r="AC4402" s="54"/>
      <c r="AD4402" s="55">
        <f t="shared" si="90"/>
        <v>0</v>
      </c>
      <c r="AE4402" s="54"/>
    </row>
    <row r="4403" spans="2:31" x14ac:dyDescent="0.3">
      <c r="B4403" s="4" t="s">
        <v>215</v>
      </c>
      <c r="C4403" s="4"/>
      <c r="D4403" s="4"/>
      <c r="E4403" s="70">
        <v>0</v>
      </c>
      <c r="F4403" s="71">
        <v>0</v>
      </c>
      <c r="G4403" s="70">
        <v>0</v>
      </c>
      <c r="H4403" s="71">
        <v>0</v>
      </c>
      <c r="I4403" s="70">
        <v>0</v>
      </c>
      <c r="J4403" s="71">
        <v>0</v>
      </c>
      <c r="K4403" s="70">
        <v>0</v>
      </c>
      <c r="L4403" s="71">
        <v>0</v>
      </c>
      <c r="M4403" s="70">
        <v>0</v>
      </c>
      <c r="N4403" s="71">
        <v>0</v>
      </c>
      <c r="O4403" s="70">
        <v>0</v>
      </c>
      <c r="P4403" s="71">
        <v>0</v>
      </c>
      <c r="Q4403" s="70">
        <v>0</v>
      </c>
      <c r="R4403" s="71">
        <v>0</v>
      </c>
      <c r="S4403" s="70">
        <v>0</v>
      </c>
      <c r="T4403" s="71">
        <v>0</v>
      </c>
      <c r="U4403" s="70">
        <v>0</v>
      </c>
      <c r="V4403" s="71">
        <v>0</v>
      </c>
      <c r="W4403" s="70">
        <v>0</v>
      </c>
      <c r="X4403" s="71">
        <v>0</v>
      </c>
      <c r="Y4403" s="70">
        <v>0</v>
      </c>
      <c r="Z4403" s="71">
        <v>0</v>
      </c>
      <c r="AA4403" s="70">
        <v>0</v>
      </c>
      <c r="AB4403" s="71">
        <v>0</v>
      </c>
      <c r="AC4403" s="54"/>
      <c r="AD4403" s="55">
        <f t="shared" si="90"/>
        <v>0</v>
      </c>
      <c r="AE4403" s="54"/>
    </row>
    <row r="4404" spans="2:31" x14ac:dyDescent="0.3">
      <c r="B4404" s="4" t="s">
        <v>216</v>
      </c>
      <c r="C4404" s="4"/>
      <c r="D4404" s="4"/>
      <c r="E4404" s="70">
        <v>0</v>
      </c>
      <c r="F4404" s="71">
        <v>0</v>
      </c>
      <c r="G4404" s="70">
        <v>0</v>
      </c>
      <c r="H4404" s="71">
        <v>0</v>
      </c>
      <c r="I4404" s="70">
        <v>0</v>
      </c>
      <c r="J4404" s="71">
        <v>0</v>
      </c>
      <c r="K4404" s="70">
        <v>0</v>
      </c>
      <c r="L4404" s="71">
        <v>0</v>
      </c>
      <c r="M4404" s="70">
        <v>0</v>
      </c>
      <c r="N4404" s="71">
        <v>0</v>
      </c>
      <c r="O4404" s="70">
        <v>0</v>
      </c>
      <c r="P4404" s="71">
        <v>0</v>
      </c>
      <c r="Q4404" s="70">
        <v>0</v>
      </c>
      <c r="R4404" s="71">
        <v>0</v>
      </c>
      <c r="S4404" s="70">
        <v>0</v>
      </c>
      <c r="T4404" s="71">
        <v>0</v>
      </c>
      <c r="U4404" s="70">
        <v>0</v>
      </c>
      <c r="V4404" s="71">
        <v>0</v>
      </c>
      <c r="W4404" s="70">
        <v>0</v>
      </c>
      <c r="X4404" s="71">
        <v>0</v>
      </c>
      <c r="Y4404" s="70">
        <v>0</v>
      </c>
      <c r="Z4404" s="71">
        <v>0</v>
      </c>
      <c r="AA4404" s="70">
        <v>0</v>
      </c>
      <c r="AB4404" s="71">
        <v>0</v>
      </c>
      <c r="AC4404" s="54"/>
      <c r="AD4404" s="55">
        <f t="shared" ref="AD4404:AD4465" si="91">SUM(E4404:AB4404)</f>
        <v>0</v>
      </c>
      <c r="AE4404" s="54"/>
    </row>
    <row r="4405" spans="2:31" x14ac:dyDescent="0.3">
      <c r="B4405" s="4" t="s">
        <v>217</v>
      </c>
      <c r="C4405" s="4"/>
      <c r="D4405" s="4"/>
      <c r="E4405" s="70">
        <v>0</v>
      </c>
      <c r="F4405" s="71">
        <v>0</v>
      </c>
      <c r="G4405" s="70">
        <v>0</v>
      </c>
      <c r="H4405" s="71">
        <v>0</v>
      </c>
      <c r="I4405" s="70">
        <v>0</v>
      </c>
      <c r="J4405" s="71">
        <v>0</v>
      </c>
      <c r="K4405" s="70">
        <v>0</v>
      </c>
      <c r="L4405" s="71">
        <v>0</v>
      </c>
      <c r="M4405" s="70">
        <v>0</v>
      </c>
      <c r="N4405" s="71">
        <v>0</v>
      </c>
      <c r="O4405" s="70">
        <v>0</v>
      </c>
      <c r="P4405" s="71">
        <v>0</v>
      </c>
      <c r="Q4405" s="70">
        <v>0</v>
      </c>
      <c r="R4405" s="71">
        <v>0</v>
      </c>
      <c r="S4405" s="70">
        <v>0</v>
      </c>
      <c r="T4405" s="71">
        <v>0</v>
      </c>
      <c r="U4405" s="70">
        <v>0</v>
      </c>
      <c r="V4405" s="71">
        <v>0</v>
      </c>
      <c r="W4405" s="70">
        <v>0</v>
      </c>
      <c r="X4405" s="71">
        <v>0</v>
      </c>
      <c r="Y4405" s="70">
        <v>0</v>
      </c>
      <c r="Z4405" s="71">
        <v>0</v>
      </c>
      <c r="AA4405" s="70">
        <v>0</v>
      </c>
      <c r="AB4405" s="71">
        <v>0</v>
      </c>
      <c r="AC4405" s="54"/>
      <c r="AD4405" s="55">
        <f t="shared" si="91"/>
        <v>0</v>
      </c>
      <c r="AE4405" s="54"/>
    </row>
    <row r="4406" spans="2:31" x14ac:dyDescent="0.3">
      <c r="B4406" s="4" t="s">
        <v>218</v>
      </c>
      <c r="C4406" s="4"/>
      <c r="D4406" s="4"/>
      <c r="E4406" s="70">
        <v>0</v>
      </c>
      <c r="F4406" s="71">
        <v>0</v>
      </c>
      <c r="G4406" s="70">
        <v>0</v>
      </c>
      <c r="H4406" s="71">
        <v>0</v>
      </c>
      <c r="I4406" s="70">
        <v>0</v>
      </c>
      <c r="J4406" s="71">
        <v>0</v>
      </c>
      <c r="K4406" s="70">
        <v>0</v>
      </c>
      <c r="L4406" s="71">
        <v>0</v>
      </c>
      <c r="M4406" s="70">
        <v>0</v>
      </c>
      <c r="N4406" s="71">
        <v>0</v>
      </c>
      <c r="O4406" s="70">
        <v>0</v>
      </c>
      <c r="P4406" s="71">
        <v>0</v>
      </c>
      <c r="Q4406" s="70">
        <v>0</v>
      </c>
      <c r="R4406" s="71">
        <v>0</v>
      </c>
      <c r="S4406" s="70">
        <v>0</v>
      </c>
      <c r="T4406" s="71">
        <v>0</v>
      </c>
      <c r="U4406" s="70">
        <v>0</v>
      </c>
      <c r="V4406" s="71">
        <v>0</v>
      </c>
      <c r="W4406" s="70">
        <v>0</v>
      </c>
      <c r="X4406" s="71">
        <v>0</v>
      </c>
      <c r="Y4406" s="70">
        <v>0</v>
      </c>
      <c r="Z4406" s="71">
        <v>0</v>
      </c>
      <c r="AA4406" s="70">
        <v>0</v>
      </c>
      <c r="AB4406" s="71">
        <v>0</v>
      </c>
      <c r="AC4406" s="54"/>
      <c r="AD4406" s="55">
        <f t="shared" si="91"/>
        <v>0</v>
      </c>
      <c r="AE4406" s="54"/>
    </row>
    <row r="4407" spans="2:31" x14ac:dyDescent="0.3">
      <c r="B4407" s="4" t="s">
        <v>219</v>
      </c>
      <c r="C4407" s="4"/>
      <c r="D4407" s="4"/>
      <c r="E4407" s="70">
        <v>0</v>
      </c>
      <c r="F4407" s="71">
        <v>0</v>
      </c>
      <c r="G4407" s="70">
        <v>0</v>
      </c>
      <c r="H4407" s="71">
        <v>0</v>
      </c>
      <c r="I4407" s="70">
        <v>0</v>
      </c>
      <c r="J4407" s="71">
        <v>0</v>
      </c>
      <c r="K4407" s="70">
        <v>0</v>
      </c>
      <c r="L4407" s="71">
        <v>0</v>
      </c>
      <c r="M4407" s="70">
        <v>0</v>
      </c>
      <c r="N4407" s="71">
        <v>0</v>
      </c>
      <c r="O4407" s="70">
        <v>0</v>
      </c>
      <c r="P4407" s="71">
        <v>0</v>
      </c>
      <c r="Q4407" s="70">
        <v>0</v>
      </c>
      <c r="R4407" s="71">
        <v>0</v>
      </c>
      <c r="S4407" s="70">
        <v>0</v>
      </c>
      <c r="T4407" s="71">
        <v>0</v>
      </c>
      <c r="U4407" s="70">
        <v>0</v>
      </c>
      <c r="V4407" s="71">
        <v>0</v>
      </c>
      <c r="W4407" s="70">
        <v>0</v>
      </c>
      <c r="X4407" s="71">
        <v>0</v>
      </c>
      <c r="Y4407" s="70">
        <v>0</v>
      </c>
      <c r="Z4407" s="71">
        <v>0</v>
      </c>
      <c r="AA4407" s="70">
        <v>0</v>
      </c>
      <c r="AB4407" s="71">
        <v>0</v>
      </c>
      <c r="AC4407" s="54"/>
      <c r="AD4407" s="55">
        <f t="shared" si="91"/>
        <v>0</v>
      </c>
      <c r="AE4407" s="54"/>
    </row>
    <row r="4408" spans="2:31" x14ac:dyDescent="0.3">
      <c r="B4408" s="4" t="s">
        <v>220</v>
      </c>
      <c r="C4408" s="4"/>
      <c r="D4408" s="4"/>
      <c r="E4408" s="70">
        <v>0</v>
      </c>
      <c r="F4408" s="71">
        <v>0</v>
      </c>
      <c r="G4408" s="70">
        <v>0</v>
      </c>
      <c r="H4408" s="71">
        <v>0</v>
      </c>
      <c r="I4408" s="70">
        <v>0</v>
      </c>
      <c r="J4408" s="71">
        <v>0</v>
      </c>
      <c r="K4408" s="70">
        <v>0</v>
      </c>
      <c r="L4408" s="71">
        <v>0</v>
      </c>
      <c r="M4408" s="70">
        <v>0</v>
      </c>
      <c r="N4408" s="71">
        <v>0</v>
      </c>
      <c r="O4408" s="70">
        <v>0</v>
      </c>
      <c r="P4408" s="71">
        <v>0</v>
      </c>
      <c r="Q4408" s="70">
        <v>0</v>
      </c>
      <c r="R4408" s="71">
        <v>0</v>
      </c>
      <c r="S4408" s="70">
        <v>0</v>
      </c>
      <c r="T4408" s="71">
        <v>0</v>
      </c>
      <c r="U4408" s="70">
        <v>0</v>
      </c>
      <c r="V4408" s="71">
        <v>0</v>
      </c>
      <c r="W4408" s="70">
        <v>0</v>
      </c>
      <c r="X4408" s="71">
        <v>0</v>
      </c>
      <c r="Y4408" s="70">
        <v>0</v>
      </c>
      <c r="Z4408" s="71">
        <v>0</v>
      </c>
      <c r="AA4408" s="70">
        <v>0</v>
      </c>
      <c r="AB4408" s="71">
        <v>0</v>
      </c>
      <c r="AC4408" s="54"/>
      <c r="AD4408" s="55">
        <f t="shared" si="91"/>
        <v>0</v>
      </c>
      <c r="AE4408" s="54"/>
    </row>
    <row r="4409" spans="2:31" x14ac:dyDescent="0.3">
      <c r="B4409" s="4" t="s">
        <v>221</v>
      </c>
      <c r="C4409" s="4"/>
      <c r="D4409" s="4"/>
      <c r="E4409" s="70">
        <v>0</v>
      </c>
      <c r="F4409" s="71">
        <v>0</v>
      </c>
      <c r="G4409" s="70">
        <v>0</v>
      </c>
      <c r="H4409" s="71">
        <v>0</v>
      </c>
      <c r="I4409" s="70">
        <v>0</v>
      </c>
      <c r="J4409" s="71">
        <v>0</v>
      </c>
      <c r="K4409" s="70">
        <v>0</v>
      </c>
      <c r="L4409" s="71">
        <v>0</v>
      </c>
      <c r="M4409" s="70">
        <v>0</v>
      </c>
      <c r="N4409" s="71">
        <v>0</v>
      </c>
      <c r="O4409" s="70">
        <v>0</v>
      </c>
      <c r="P4409" s="71">
        <v>0</v>
      </c>
      <c r="Q4409" s="70">
        <v>0</v>
      </c>
      <c r="R4409" s="71">
        <v>0</v>
      </c>
      <c r="S4409" s="70">
        <v>0</v>
      </c>
      <c r="T4409" s="71">
        <v>0</v>
      </c>
      <c r="U4409" s="70">
        <v>0</v>
      </c>
      <c r="V4409" s="71">
        <v>0</v>
      </c>
      <c r="W4409" s="70">
        <v>0</v>
      </c>
      <c r="X4409" s="71">
        <v>0</v>
      </c>
      <c r="Y4409" s="70">
        <v>0</v>
      </c>
      <c r="Z4409" s="71">
        <v>0</v>
      </c>
      <c r="AA4409" s="70">
        <v>0</v>
      </c>
      <c r="AB4409" s="71">
        <v>0</v>
      </c>
      <c r="AC4409" s="54"/>
      <c r="AD4409" s="55">
        <f t="shared" si="91"/>
        <v>0</v>
      </c>
      <c r="AE4409" s="54"/>
    </row>
    <row r="4410" spans="2:31" x14ac:dyDescent="0.3">
      <c r="B4410" s="4" t="s">
        <v>222</v>
      </c>
      <c r="C4410" s="4"/>
      <c r="D4410" s="4"/>
      <c r="E4410" s="70">
        <v>0</v>
      </c>
      <c r="F4410" s="71">
        <v>0</v>
      </c>
      <c r="G4410" s="70">
        <v>0</v>
      </c>
      <c r="H4410" s="71">
        <v>0</v>
      </c>
      <c r="I4410" s="70">
        <v>0</v>
      </c>
      <c r="J4410" s="71">
        <v>0</v>
      </c>
      <c r="K4410" s="70">
        <v>0</v>
      </c>
      <c r="L4410" s="71">
        <v>0</v>
      </c>
      <c r="M4410" s="70">
        <v>0</v>
      </c>
      <c r="N4410" s="71">
        <v>0</v>
      </c>
      <c r="O4410" s="70">
        <v>0</v>
      </c>
      <c r="P4410" s="71">
        <v>0</v>
      </c>
      <c r="Q4410" s="70">
        <v>0</v>
      </c>
      <c r="R4410" s="71">
        <v>0</v>
      </c>
      <c r="S4410" s="70">
        <v>0</v>
      </c>
      <c r="T4410" s="71">
        <v>0</v>
      </c>
      <c r="U4410" s="70">
        <v>0</v>
      </c>
      <c r="V4410" s="71">
        <v>0</v>
      </c>
      <c r="W4410" s="70">
        <v>0</v>
      </c>
      <c r="X4410" s="71">
        <v>0</v>
      </c>
      <c r="Y4410" s="70">
        <v>0</v>
      </c>
      <c r="Z4410" s="71">
        <v>0</v>
      </c>
      <c r="AA4410" s="70">
        <v>0</v>
      </c>
      <c r="AB4410" s="71">
        <v>0</v>
      </c>
      <c r="AC4410" s="54"/>
      <c r="AD4410" s="55">
        <f t="shared" si="91"/>
        <v>0</v>
      </c>
      <c r="AE4410" s="54"/>
    </row>
    <row r="4411" spans="2:31" x14ac:dyDescent="0.3">
      <c r="B4411" s="4" t="s">
        <v>223</v>
      </c>
      <c r="C4411" s="4"/>
      <c r="D4411" s="4"/>
      <c r="E4411" s="70">
        <v>0</v>
      </c>
      <c r="F4411" s="71">
        <v>0</v>
      </c>
      <c r="G4411" s="70">
        <v>0</v>
      </c>
      <c r="H4411" s="71">
        <v>0</v>
      </c>
      <c r="I4411" s="70">
        <v>0</v>
      </c>
      <c r="J4411" s="71">
        <v>0</v>
      </c>
      <c r="K4411" s="70">
        <v>0</v>
      </c>
      <c r="L4411" s="71">
        <v>0</v>
      </c>
      <c r="M4411" s="70">
        <v>0</v>
      </c>
      <c r="N4411" s="71">
        <v>0</v>
      </c>
      <c r="O4411" s="70">
        <v>0</v>
      </c>
      <c r="P4411" s="71">
        <v>0</v>
      </c>
      <c r="Q4411" s="70">
        <v>0</v>
      </c>
      <c r="R4411" s="71">
        <v>0</v>
      </c>
      <c r="S4411" s="70">
        <v>0</v>
      </c>
      <c r="T4411" s="71">
        <v>0</v>
      </c>
      <c r="U4411" s="70">
        <v>0</v>
      </c>
      <c r="V4411" s="71">
        <v>0</v>
      </c>
      <c r="W4411" s="70">
        <v>0</v>
      </c>
      <c r="X4411" s="71">
        <v>0</v>
      </c>
      <c r="Y4411" s="70">
        <v>0</v>
      </c>
      <c r="Z4411" s="71">
        <v>0</v>
      </c>
      <c r="AA4411" s="70">
        <v>0</v>
      </c>
      <c r="AB4411" s="71">
        <v>0</v>
      </c>
      <c r="AC4411" s="54"/>
      <c r="AD4411" s="55">
        <f t="shared" si="91"/>
        <v>0</v>
      </c>
      <c r="AE4411" s="54"/>
    </row>
    <row r="4412" spans="2:31" x14ac:dyDescent="0.3">
      <c r="B4412" s="4" t="s">
        <v>224</v>
      </c>
      <c r="C4412" s="4"/>
      <c r="D4412" s="4"/>
      <c r="E4412" s="70">
        <v>0</v>
      </c>
      <c r="F4412" s="71">
        <v>0</v>
      </c>
      <c r="G4412" s="70">
        <v>0</v>
      </c>
      <c r="H4412" s="71">
        <v>0</v>
      </c>
      <c r="I4412" s="70">
        <v>0</v>
      </c>
      <c r="J4412" s="71">
        <v>0</v>
      </c>
      <c r="K4412" s="70">
        <v>0</v>
      </c>
      <c r="L4412" s="71">
        <v>0</v>
      </c>
      <c r="M4412" s="70">
        <v>0</v>
      </c>
      <c r="N4412" s="71">
        <v>0</v>
      </c>
      <c r="O4412" s="70">
        <v>0</v>
      </c>
      <c r="P4412" s="71">
        <v>0</v>
      </c>
      <c r="Q4412" s="70">
        <v>0</v>
      </c>
      <c r="R4412" s="71">
        <v>0</v>
      </c>
      <c r="S4412" s="70">
        <v>0</v>
      </c>
      <c r="T4412" s="71">
        <v>0</v>
      </c>
      <c r="U4412" s="70">
        <v>0</v>
      </c>
      <c r="V4412" s="71">
        <v>0</v>
      </c>
      <c r="W4412" s="70">
        <v>0</v>
      </c>
      <c r="X4412" s="71">
        <v>0</v>
      </c>
      <c r="Y4412" s="70">
        <v>0</v>
      </c>
      <c r="Z4412" s="71">
        <v>0</v>
      </c>
      <c r="AA4412" s="70">
        <v>0</v>
      </c>
      <c r="AB4412" s="71">
        <v>0</v>
      </c>
      <c r="AC4412" s="54"/>
      <c r="AD4412" s="55">
        <f t="shared" si="91"/>
        <v>0</v>
      </c>
      <c r="AE4412" s="54"/>
    </row>
    <row r="4413" spans="2:31" x14ac:dyDescent="0.3">
      <c r="B4413" s="4" t="s">
        <v>225</v>
      </c>
      <c r="C4413" s="4"/>
      <c r="D4413" s="4"/>
      <c r="E4413" s="70">
        <v>0</v>
      </c>
      <c r="F4413" s="71">
        <v>0</v>
      </c>
      <c r="G4413" s="70">
        <v>0</v>
      </c>
      <c r="H4413" s="71">
        <v>0</v>
      </c>
      <c r="I4413" s="70">
        <v>0</v>
      </c>
      <c r="J4413" s="71">
        <v>0</v>
      </c>
      <c r="K4413" s="70">
        <v>0</v>
      </c>
      <c r="L4413" s="71">
        <v>0</v>
      </c>
      <c r="M4413" s="70">
        <v>0</v>
      </c>
      <c r="N4413" s="71">
        <v>0</v>
      </c>
      <c r="O4413" s="70">
        <v>0</v>
      </c>
      <c r="P4413" s="71">
        <v>0</v>
      </c>
      <c r="Q4413" s="70">
        <v>0</v>
      </c>
      <c r="R4413" s="71">
        <v>0</v>
      </c>
      <c r="S4413" s="70">
        <v>0</v>
      </c>
      <c r="T4413" s="71">
        <v>0</v>
      </c>
      <c r="U4413" s="70">
        <v>0</v>
      </c>
      <c r="V4413" s="71">
        <v>0</v>
      </c>
      <c r="W4413" s="70">
        <v>0</v>
      </c>
      <c r="X4413" s="71">
        <v>0</v>
      </c>
      <c r="Y4413" s="70">
        <v>0</v>
      </c>
      <c r="Z4413" s="71">
        <v>0</v>
      </c>
      <c r="AA4413" s="70">
        <v>0</v>
      </c>
      <c r="AB4413" s="71">
        <v>0</v>
      </c>
      <c r="AC4413" s="54"/>
      <c r="AD4413" s="55">
        <f t="shared" si="91"/>
        <v>0</v>
      </c>
      <c r="AE4413" s="54"/>
    </row>
    <row r="4414" spans="2:31" x14ac:dyDescent="0.3">
      <c r="B4414" s="4" t="s">
        <v>226</v>
      </c>
      <c r="C4414" s="4"/>
      <c r="D4414" s="4"/>
      <c r="E4414" s="70">
        <v>0</v>
      </c>
      <c r="F4414" s="71">
        <v>0</v>
      </c>
      <c r="G4414" s="70">
        <v>0</v>
      </c>
      <c r="H4414" s="71">
        <v>0</v>
      </c>
      <c r="I4414" s="70">
        <v>0</v>
      </c>
      <c r="J4414" s="71">
        <v>0</v>
      </c>
      <c r="K4414" s="70">
        <v>0</v>
      </c>
      <c r="L4414" s="71">
        <v>0</v>
      </c>
      <c r="M4414" s="70">
        <v>0</v>
      </c>
      <c r="N4414" s="71">
        <v>0</v>
      </c>
      <c r="O4414" s="70">
        <v>0</v>
      </c>
      <c r="P4414" s="71">
        <v>0</v>
      </c>
      <c r="Q4414" s="70">
        <v>0</v>
      </c>
      <c r="R4414" s="71">
        <v>0</v>
      </c>
      <c r="S4414" s="70">
        <v>0</v>
      </c>
      <c r="T4414" s="71">
        <v>0</v>
      </c>
      <c r="U4414" s="70">
        <v>0</v>
      </c>
      <c r="V4414" s="71">
        <v>0</v>
      </c>
      <c r="W4414" s="70">
        <v>0</v>
      </c>
      <c r="X4414" s="71">
        <v>0</v>
      </c>
      <c r="Y4414" s="70">
        <v>0</v>
      </c>
      <c r="Z4414" s="71">
        <v>0</v>
      </c>
      <c r="AA4414" s="70">
        <v>0</v>
      </c>
      <c r="AB4414" s="71">
        <v>0</v>
      </c>
      <c r="AC4414" s="54"/>
      <c r="AD4414" s="55">
        <f t="shared" si="91"/>
        <v>0</v>
      </c>
      <c r="AE4414" s="54"/>
    </row>
    <row r="4415" spans="2:31" x14ac:dyDescent="0.3">
      <c r="B4415" s="4" t="s">
        <v>227</v>
      </c>
      <c r="C4415" s="4"/>
      <c r="D4415" s="4"/>
      <c r="E4415" s="70">
        <v>0</v>
      </c>
      <c r="F4415" s="71">
        <v>0</v>
      </c>
      <c r="G4415" s="70">
        <v>0</v>
      </c>
      <c r="H4415" s="71">
        <v>0</v>
      </c>
      <c r="I4415" s="70">
        <v>0</v>
      </c>
      <c r="J4415" s="71">
        <v>0</v>
      </c>
      <c r="K4415" s="70">
        <v>0</v>
      </c>
      <c r="L4415" s="71">
        <v>0</v>
      </c>
      <c r="M4415" s="70">
        <v>0</v>
      </c>
      <c r="N4415" s="71">
        <v>0</v>
      </c>
      <c r="O4415" s="70">
        <v>0</v>
      </c>
      <c r="P4415" s="71">
        <v>0</v>
      </c>
      <c r="Q4415" s="70">
        <v>0</v>
      </c>
      <c r="R4415" s="71">
        <v>0</v>
      </c>
      <c r="S4415" s="70">
        <v>0</v>
      </c>
      <c r="T4415" s="71">
        <v>0</v>
      </c>
      <c r="U4415" s="70">
        <v>0</v>
      </c>
      <c r="V4415" s="71">
        <v>0</v>
      </c>
      <c r="W4415" s="70">
        <v>0</v>
      </c>
      <c r="X4415" s="71">
        <v>0</v>
      </c>
      <c r="Y4415" s="70">
        <v>0</v>
      </c>
      <c r="Z4415" s="71">
        <v>0</v>
      </c>
      <c r="AA4415" s="70">
        <v>0</v>
      </c>
      <c r="AB4415" s="71">
        <v>0</v>
      </c>
      <c r="AC4415" s="54"/>
      <c r="AD4415" s="55">
        <f t="shared" si="91"/>
        <v>0</v>
      </c>
      <c r="AE4415" s="54"/>
    </row>
    <row r="4416" spans="2:31" x14ac:dyDescent="0.3">
      <c r="B4416" s="4" t="s">
        <v>228</v>
      </c>
      <c r="C4416" s="4"/>
      <c r="D4416" s="4"/>
      <c r="E4416" s="70">
        <v>0</v>
      </c>
      <c r="F4416" s="71">
        <v>0</v>
      </c>
      <c r="G4416" s="70">
        <v>0</v>
      </c>
      <c r="H4416" s="71">
        <v>0</v>
      </c>
      <c r="I4416" s="70">
        <v>0</v>
      </c>
      <c r="J4416" s="71">
        <v>0</v>
      </c>
      <c r="K4416" s="70">
        <v>0</v>
      </c>
      <c r="L4416" s="71">
        <v>0</v>
      </c>
      <c r="M4416" s="70">
        <v>0</v>
      </c>
      <c r="N4416" s="71">
        <v>0</v>
      </c>
      <c r="O4416" s="70">
        <v>0</v>
      </c>
      <c r="P4416" s="71">
        <v>0</v>
      </c>
      <c r="Q4416" s="70">
        <v>0</v>
      </c>
      <c r="R4416" s="71">
        <v>0</v>
      </c>
      <c r="S4416" s="70">
        <v>0</v>
      </c>
      <c r="T4416" s="71">
        <v>0</v>
      </c>
      <c r="U4416" s="70">
        <v>0</v>
      </c>
      <c r="V4416" s="71">
        <v>0</v>
      </c>
      <c r="W4416" s="70">
        <v>0</v>
      </c>
      <c r="X4416" s="71">
        <v>0</v>
      </c>
      <c r="Y4416" s="70">
        <v>0</v>
      </c>
      <c r="Z4416" s="71">
        <v>0</v>
      </c>
      <c r="AA4416" s="70">
        <v>0</v>
      </c>
      <c r="AB4416" s="71">
        <v>0</v>
      </c>
      <c r="AC4416" s="54"/>
      <c r="AD4416" s="55">
        <f t="shared" si="91"/>
        <v>0</v>
      </c>
      <c r="AE4416" s="54"/>
    </row>
    <row r="4417" spans="2:31" x14ac:dyDescent="0.3">
      <c r="B4417" s="4" t="s">
        <v>229</v>
      </c>
      <c r="C4417" s="4"/>
      <c r="D4417" s="4"/>
      <c r="E4417" s="70">
        <v>0</v>
      </c>
      <c r="F4417" s="71">
        <v>0</v>
      </c>
      <c r="G4417" s="70">
        <v>0</v>
      </c>
      <c r="H4417" s="71">
        <v>0</v>
      </c>
      <c r="I4417" s="70">
        <v>0</v>
      </c>
      <c r="J4417" s="71">
        <v>0</v>
      </c>
      <c r="K4417" s="70">
        <v>0</v>
      </c>
      <c r="L4417" s="71">
        <v>0</v>
      </c>
      <c r="M4417" s="70">
        <v>0</v>
      </c>
      <c r="N4417" s="71">
        <v>0</v>
      </c>
      <c r="O4417" s="70">
        <v>0</v>
      </c>
      <c r="P4417" s="71">
        <v>0</v>
      </c>
      <c r="Q4417" s="70">
        <v>0</v>
      </c>
      <c r="R4417" s="71">
        <v>0</v>
      </c>
      <c r="S4417" s="70">
        <v>0</v>
      </c>
      <c r="T4417" s="71">
        <v>0</v>
      </c>
      <c r="U4417" s="70">
        <v>0</v>
      </c>
      <c r="V4417" s="71">
        <v>0</v>
      </c>
      <c r="W4417" s="70">
        <v>0</v>
      </c>
      <c r="X4417" s="71">
        <v>0</v>
      </c>
      <c r="Y4417" s="70">
        <v>0</v>
      </c>
      <c r="Z4417" s="71">
        <v>0</v>
      </c>
      <c r="AA4417" s="70">
        <v>0</v>
      </c>
      <c r="AB4417" s="71">
        <v>0</v>
      </c>
      <c r="AC4417" s="54"/>
      <c r="AD4417" s="55">
        <f t="shared" si="91"/>
        <v>0</v>
      </c>
      <c r="AE4417" s="54"/>
    </row>
    <row r="4418" spans="2:31" x14ac:dyDescent="0.3">
      <c r="B4418" s="4" t="s">
        <v>230</v>
      </c>
      <c r="C4418" s="4"/>
      <c r="D4418" s="4"/>
      <c r="E4418" s="70">
        <v>0</v>
      </c>
      <c r="F4418" s="71">
        <v>0</v>
      </c>
      <c r="G4418" s="70">
        <v>0</v>
      </c>
      <c r="H4418" s="71">
        <v>0</v>
      </c>
      <c r="I4418" s="70">
        <v>0</v>
      </c>
      <c r="J4418" s="71">
        <v>0</v>
      </c>
      <c r="K4418" s="70">
        <v>0</v>
      </c>
      <c r="L4418" s="71">
        <v>0</v>
      </c>
      <c r="M4418" s="70">
        <v>0</v>
      </c>
      <c r="N4418" s="71">
        <v>0</v>
      </c>
      <c r="O4418" s="70">
        <v>0</v>
      </c>
      <c r="P4418" s="71">
        <v>0</v>
      </c>
      <c r="Q4418" s="70">
        <v>0</v>
      </c>
      <c r="R4418" s="71">
        <v>0</v>
      </c>
      <c r="S4418" s="70">
        <v>0</v>
      </c>
      <c r="T4418" s="71">
        <v>0</v>
      </c>
      <c r="U4418" s="70">
        <v>0</v>
      </c>
      <c r="V4418" s="71">
        <v>0</v>
      </c>
      <c r="W4418" s="70">
        <v>0</v>
      </c>
      <c r="X4418" s="71">
        <v>0</v>
      </c>
      <c r="Y4418" s="70">
        <v>0</v>
      </c>
      <c r="Z4418" s="71">
        <v>0</v>
      </c>
      <c r="AA4418" s="70">
        <v>0</v>
      </c>
      <c r="AB4418" s="71">
        <v>0</v>
      </c>
      <c r="AC4418" s="54"/>
      <c r="AD4418" s="55">
        <f t="shared" si="91"/>
        <v>0</v>
      </c>
      <c r="AE4418" s="54"/>
    </row>
    <row r="4419" spans="2:31" x14ac:dyDescent="0.3">
      <c r="B4419" s="4" t="s">
        <v>231</v>
      </c>
      <c r="C4419" s="4"/>
      <c r="D4419" s="4"/>
      <c r="E4419" s="70">
        <v>0</v>
      </c>
      <c r="F4419" s="71">
        <v>0</v>
      </c>
      <c r="G4419" s="70">
        <v>0</v>
      </c>
      <c r="H4419" s="71">
        <v>0</v>
      </c>
      <c r="I4419" s="70">
        <v>0</v>
      </c>
      <c r="J4419" s="71">
        <v>0</v>
      </c>
      <c r="K4419" s="70">
        <v>0</v>
      </c>
      <c r="L4419" s="71">
        <v>0</v>
      </c>
      <c r="M4419" s="70">
        <v>0</v>
      </c>
      <c r="N4419" s="71">
        <v>0</v>
      </c>
      <c r="O4419" s="70">
        <v>0</v>
      </c>
      <c r="P4419" s="71">
        <v>0</v>
      </c>
      <c r="Q4419" s="70">
        <v>0</v>
      </c>
      <c r="R4419" s="71">
        <v>0</v>
      </c>
      <c r="S4419" s="70">
        <v>0</v>
      </c>
      <c r="T4419" s="71">
        <v>0</v>
      </c>
      <c r="U4419" s="70">
        <v>0</v>
      </c>
      <c r="V4419" s="71">
        <v>0</v>
      </c>
      <c r="W4419" s="70">
        <v>0</v>
      </c>
      <c r="X4419" s="71">
        <v>0</v>
      </c>
      <c r="Y4419" s="70">
        <v>0</v>
      </c>
      <c r="Z4419" s="71">
        <v>0</v>
      </c>
      <c r="AA4419" s="70">
        <v>0</v>
      </c>
      <c r="AB4419" s="71">
        <v>0</v>
      </c>
      <c r="AC4419" s="54"/>
      <c r="AD4419" s="55">
        <f t="shared" si="91"/>
        <v>0</v>
      </c>
      <c r="AE4419" s="54"/>
    </row>
    <row r="4420" spans="2:31" x14ac:dyDescent="0.3">
      <c r="B4420" s="4" t="s">
        <v>232</v>
      </c>
      <c r="C4420" s="4"/>
      <c r="D4420" s="4"/>
      <c r="E4420" s="70">
        <v>0</v>
      </c>
      <c r="F4420" s="71">
        <v>0</v>
      </c>
      <c r="G4420" s="70">
        <v>0</v>
      </c>
      <c r="H4420" s="71">
        <v>0</v>
      </c>
      <c r="I4420" s="70">
        <v>0</v>
      </c>
      <c r="J4420" s="71">
        <v>0</v>
      </c>
      <c r="K4420" s="70">
        <v>0</v>
      </c>
      <c r="L4420" s="71">
        <v>0</v>
      </c>
      <c r="M4420" s="70">
        <v>0</v>
      </c>
      <c r="N4420" s="71">
        <v>0</v>
      </c>
      <c r="O4420" s="70">
        <v>0</v>
      </c>
      <c r="P4420" s="71">
        <v>0</v>
      </c>
      <c r="Q4420" s="70">
        <v>0</v>
      </c>
      <c r="R4420" s="71">
        <v>0</v>
      </c>
      <c r="S4420" s="70">
        <v>0</v>
      </c>
      <c r="T4420" s="71">
        <v>0</v>
      </c>
      <c r="U4420" s="70">
        <v>0</v>
      </c>
      <c r="V4420" s="71">
        <v>0</v>
      </c>
      <c r="W4420" s="70">
        <v>0</v>
      </c>
      <c r="X4420" s="71">
        <v>0</v>
      </c>
      <c r="Y4420" s="70">
        <v>0</v>
      </c>
      <c r="Z4420" s="71">
        <v>0</v>
      </c>
      <c r="AA4420" s="70">
        <v>0</v>
      </c>
      <c r="AB4420" s="71">
        <v>0</v>
      </c>
      <c r="AC4420" s="54"/>
      <c r="AD4420" s="55">
        <f t="shared" si="91"/>
        <v>0</v>
      </c>
      <c r="AE4420" s="54"/>
    </row>
    <row r="4421" spans="2:31" x14ac:dyDescent="0.3">
      <c r="B4421" s="4" t="s">
        <v>233</v>
      </c>
      <c r="C4421" s="4"/>
      <c r="D4421" s="4"/>
      <c r="E4421" s="70">
        <v>0</v>
      </c>
      <c r="F4421" s="71">
        <v>0</v>
      </c>
      <c r="G4421" s="70">
        <v>0</v>
      </c>
      <c r="H4421" s="71">
        <v>0</v>
      </c>
      <c r="I4421" s="70">
        <v>0</v>
      </c>
      <c r="J4421" s="71">
        <v>0</v>
      </c>
      <c r="K4421" s="70">
        <v>0</v>
      </c>
      <c r="L4421" s="71">
        <v>0</v>
      </c>
      <c r="M4421" s="70">
        <v>0</v>
      </c>
      <c r="N4421" s="71">
        <v>0</v>
      </c>
      <c r="O4421" s="70">
        <v>0</v>
      </c>
      <c r="P4421" s="71">
        <v>0</v>
      </c>
      <c r="Q4421" s="70">
        <v>0</v>
      </c>
      <c r="R4421" s="71">
        <v>0</v>
      </c>
      <c r="S4421" s="70">
        <v>0</v>
      </c>
      <c r="T4421" s="71">
        <v>0</v>
      </c>
      <c r="U4421" s="70">
        <v>0</v>
      </c>
      <c r="V4421" s="71">
        <v>0</v>
      </c>
      <c r="W4421" s="70">
        <v>0</v>
      </c>
      <c r="X4421" s="71">
        <v>0</v>
      </c>
      <c r="Y4421" s="70">
        <v>0</v>
      </c>
      <c r="Z4421" s="71">
        <v>0</v>
      </c>
      <c r="AA4421" s="70">
        <v>0</v>
      </c>
      <c r="AB4421" s="71">
        <v>0</v>
      </c>
      <c r="AC4421" s="54"/>
      <c r="AD4421" s="55">
        <f t="shared" si="91"/>
        <v>0</v>
      </c>
      <c r="AE4421" s="54"/>
    </row>
    <row r="4422" spans="2:31" x14ac:dyDescent="0.3">
      <c r="B4422" s="4" t="s">
        <v>234</v>
      </c>
      <c r="C4422" s="4"/>
      <c r="D4422" s="4"/>
      <c r="E4422" s="70">
        <v>0</v>
      </c>
      <c r="F4422" s="71">
        <v>0</v>
      </c>
      <c r="G4422" s="70">
        <v>0</v>
      </c>
      <c r="H4422" s="71">
        <v>0</v>
      </c>
      <c r="I4422" s="70">
        <v>0</v>
      </c>
      <c r="J4422" s="71">
        <v>0</v>
      </c>
      <c r="K4422" s="70">
        <v>0</v>
      </c>
      <c r="L4422" s="71">
        <v>0</v>
      </c>
      <c r="M4422" s="70">
        <v>0</v>
      </c>
      <c r="N4422" s="71">
        <v>0</v>
      </c>
      <c r="O4422" s="70">
        <v>0</v>
      </c>
      <c r="P4422" s="71">
        <v>0</v>
      </c>
      <c r="Q4422" s="70">
        <v>0</v>
      </c>
      <c r="R4422" s="71">
        <v>0</v>
      </c>
      <c r="S4422" s="70">
        <v>0</v>
      </c>
      <c r="T4422" s="71">
        <v>0</v>
      </c>
      <c r="U4422" s="70">
        <v>0</v>
      </c>
      <c r="V4422" s="71">
        <v>0</v>
      </c>
      <c r="W4422" s="70">
        <v>0</v>
      </c>
      <c r="X4422" s="71">
        <v>0</v>
      </c>
      <c r="Y4422" s="70">
        <v>0</v>
      </c>
      <c r="Z4422" s="71">
        <v>0</v>
      </c>
      <c r="AA4422" s="70">
        <v>0</v>
      </c>
      <c r="AB4422" s="71">
        <v>0</v>
      </c>
      <c r="AC4422" s="54"/>
      <c r="AD4422" s="55">
        <f t="shared" si="91"/>
        <v>0</v>
      </c>
      <c r="AE4422" s="54"/>
    </row>
    <row r="4423" spans="2:31" x14ac:dyDescent="0.3">
      <c r="B4423" s="4" t="s">
        <v>235</v>
      </c>
      <c r="C4423" s="4"/>
      <c r="D4423" s="4"/>
      <c r="E4423" s="70">
        <v>0</v>
      </c>
      <c r="F4423" s="71">
        <v>0</v>
      </c>
      <c r="G4423" s="70">
        <v>0</v>
      </c>
      <c r="H4423" s="71">
        <v>0</v>
      </c>
      <c r="I4423" s="70">
        <v>0</v>
      </c>
      <c r="J4423" s="71">
        <v>0</v>
      </c>
      <c r="K4423" s="70">
        <v>0</v>
      </c>
      <c r="L4423" s="71">
        <v>0</v>
      </c>
      <c r="M4423" s="70">
        <v>0</v>
      </c>
      <c r="N4423" s="71">
        <v>0</v>
      </c>
      <c r="O4423" s="70">
        <v>0</v>
      </c>
      <c r="P4423" s="71">
        <v>0</v>
      </c>
      <c r="Q4423" s="70">
        <v>0</v>
      </c>
      <c r="R4423" s="71">
        <v>0</v>
      </c>
      <c r="S4423" s="70">
        <v>0</v>
      </c>
      <c r="T4423" s="71">
        <v>0</v>
      </c>
      <c r="U4423" s="70">
        <v>0</v>
      </c>
      <c r="V4423" s="71">
        <v>0</v>
      </c>
      <c r="W4423" s="70">
        <v>0</v>
      </c>
      <c r="X4423" s="71">
        <v>0</v>
      </c>
      <c r="Y4423" s="70">
        <v>0</v>
      </c>
      <c r="Z4423" s="71">
        <v>0</v>
      </c>
      <c r="AA4423" s="70">
        <v>0</v>
      </c>
      <c r="AB4423" s="71">
        <v>0</v>
      </c>
      <c r="AC4423" s="54"/>
      <c r="AD4423" s="55">
        <f t="shared" si="91"/>
        <v>0</v>
      </c>
      <c r="AE4423" s="54"/>
    </row>
    <row r="4424" spans="2:31" x14ac:dyDescent="0.3">
      <c r="B4424" s="4" t="s">
        <v>236</v>
      </c>
      <c r="C4424" s="4"/>
      <c r="D4424" s="4"/>
      <c r="E4424" s="70">
        <v>0</v>
      </c>
      <c r="F4424" s="71">
        <v>0</v>
      </c>
      <c r="G4424" s="70">
        <v>0</v>
      </c>
      <c r="H4424" s="71">
        <v>0</v>
      </c>
      <c r="I4424" s="70">
        <v>0</v>
      </c>
      <c r="J4424" s="71">
        <v>0</v>
      </c>
      <c r="K4424" s="70">
        <v>0</v>
      </c>
      <c r="L4424" s="71">
        <v>0</v>
      </c>
      <c r="M4424" s="70">
        <v>0</v>
      </c>
      <c r="N4424" s="71">
        <v>0</v>
      </c>
      <c r="O4424" s="70">
        <v>0</v>
      </c>
      <c r="P4424" s="71">
        <v>0</v>
      </c>
      <c r="Q4424" s="70">
        <v>0</v>
      </c>
      <c r="R4424" s="71">
        <v>0</v>
      </c>
      <c r="S4424" s="70">
        <v>0</v>
      </c>
      <c r="T4424" s="71">
        <v>0</v>
      </c>
      <c r="U4424" s="70">
        <v>0</v>
      </c>
      <c r="V4424" s="71">
        <v>0</v>
      </c>
      <c r="W4424" s="70">
        <v>0</v>
      </c>
      <c r="X4424" s="71">
        <v>0</v>
      </c>
      <c r="Y4424" s="70">
        <v>0</v>
      </c>
      <c r="Z4424" s="71">
        <v>0</v>
      </c>
      <c r="AA4424" s="70">
        <v>0</v>
      </c>
      <c r="AB4424" s="71">
        <v>0</v>
      </c>
      <c r="AC4424" s="54"/>
      <c r="AD4424" s="55">
        <f t="shared" si="91"/>
        <v>0</v>
      </c>
      <c r="AE4424" s="54"/>
    </row>
    <row r="4425" spans="2:31" x14ac:dyDescent="0.3">
      <c r="B4425" s="4" t="s">
        <v>237</v>
      </c>
      <c r="C4425" s="4"/>
      <c r="D4425" s="4"/>
      <c r="E4425" s="70">
        <v>0</v>
      </c>
      <c r="F4425" s="71">
        <v>0</v>
      </c>
      <c r="G4425" s="70">
        <v>0</v>
      </c>
      <c r="H4425" s="71">
        <v>0</v>
      </c>
      <c r="I4425" s="70">
        <v>0</v>
      </c>
      <c r="J4425" s="71">
        <v>0</v>
      </c>
      <c r="K4425" s="70">
        <v>0</v>
      </c>
      <c r="L4425" s="71">
        <v>0</v>
      </c>
      <c r="M4425" s="70">
        <v>0</v>
      </c>
      <c r="N4425" s="71">
        <v>0</v>
      </c>
      <c r="O4425" s="70">
        <v>0</v>
      </c>
      <c r="P4425" s="71">
        <v>0</v>
      </c>
      <c r="Q4425" s="70">
        <v>0</v>
      </c>
      <c r="R4425" s="71">
        <v>0</v>
      </c>
      <c r="S4425" s="70">
        <v>0</v>
      </c>
      <c r="T4425" s="71">
        <v>0</v>
      </c>
      <c r="U4425" s="70">
        <v>0</v>
      </c>
      <c r="V4425" s="71">
        <v>0</v>
      </c>
      <c r="W4425" s="70">
        <v>0</v>
      </c>
      <c r="X4425" s="71">
        <v>0</v>
      </c>
      <c r="Y4425" s="70">
        <v>0</v>
      </c>
      <c r="Z4425" s="71">
        <v>0</v>
      </c>
      <c r="AA4425" s="70">
        <v>0</v>
      </c>
      <c r="AB4425" s="71">
        <v>0</v>
      </c>
      <c r="AC4425" s="54"/>
      <c r="AD4425" s="55">
        <f t="shared" si="91"/>
        <v>0</v>
      </c>
      <c r="AE4425" s="54"/>
    </row>
    <row r="4426" spans="2:31" x14ac:dyDescent="0.3">
      <c r="B4426" s="4" t="s">
        <v>238</v>
      </c>
      <c r="C4426" s="4"/>
      <c r="D4426" s="4"/>
      <c r="E4426" s="70">
        <v>0</v>
      </c>
      <c r="F4426" s="71">
        <v>0</v>
      </c>
      <c r="G4426" s="70">
        <v>0</v>
      </c>
      <c r="H4426" s="71">
        <v>0</v>
      </c>
      <c r="I4426" s="70">
        <v>0</v>
      </c>
      <c r="J4426" s="71">
        <v>0</v>
      </c>
      <c r="K4426" s="70">
        <v>0</v>
      </c>
      <c r="L4426" s="71">
        <v>0</v>
      </c>
      <c r="M4426" s="70">
        <v>0</v>
      </c>
      <c r="N4426" s="71">
        <v>0</v>
      </c>
      <c r="O4426" s="70">
        <v>0</v>
      </c>
      <c r="P4426" s="71">
        <v>0</v>
      </c>
      <c r="Q4426" s="70">
        <v>0</v>
      </c>
      <c r="R4426" s="71">
        <v>0</v>
      </c>
      <c r="S4426" s="70">
        <v>0</v>
      </c>
      <c r="T4426" s="71">
        <v>0</v>
      </c>
      <c r="U4426" s="70">
        <v>0</v>
      </c>
      <c r="V4426" s="71">
        <v>0</v>
      </c>
      <c r="W4426" s="70">
        <v>0</v>
      </c>
      <c r="X4426" s="71">
        <v>0</v>
      </c>
      <c r="Y4426" s="70">
        <v>0</v>
      </c>
      <c r="Z4426" s="71">
        <v>0</v>
      </c>
      <c r="AA4426" s="70">
        <v>0</v>
      </c>
      <c r="AB4426" s="71">
        <v>0</v>
      </c>
      <c r="AC4426" s="54"/>
      <c r="AD4426" s="55">
        <f t="shared" si="91"/>
        <v>0</v>
      </c>
      <c r="AE4426" s="54"/>
    </row>
    <row r="4427" spans="2:31" x14ac:dyDescent="0.3">
      <c r="B4427" s="4" t="s">
        <v>239</v>
      </c>
      <c r="C4427" s="4"/>
      <c r="D4427" s="4"/>
      <c r="E4427" s="70">
        <v>0</v>
      </c>
      <c r="F4427" s="71">
        <v>0</v>
      </c>
      <c r="G4427" s="70">
        <v>0</v>
      </c>
      <c r="H4427" s="71">
        <v>0</v>
      </c>
      <c r="I4427" s="70">
        <v>0</v>
      </c>
      <c r="J4427" s="71">
        <v>0</v>
      </c>
      <c r="K4427" s="70">
        <v>0</v>
      </c>
      <c r="L4427" s="71">
        <v>0</v>
      </c>
      <c r="M4427" s="70">
        <v>0</v>
      </c>
      <c r="N4427" s="71">
        <v>0</v>
      </c>
      <c r="O4427" s="70">
        <v>0</v>
      </c>
      <c r="P4427" s="71">
        <v>0</v>
      </c>
      <c r="Q4427" s="70">
        <v>0</v>
      </c>
      <c r="R4427" s="71">
        <v>0</v>
      </c>
      <c r="S4427" s="70">
        <v>0</v>
      </c>
      <c r="T4427" s="71">
        <v>0</v>
      </c>
      <c r="U4427" s="70">
        <v>0</v>
      </c>
      <c r="V4427" s="71">
        <v>0</v>
      </c>
      <c r="W4427" s="70">
        <v>0</v>
      </c>
      <c r="X4427" s="71">
        <v>0</v>
      </c>
      <c r="Y4427" s="70">
        <v>0</v>
      </c>
      <c r="Z4427" s="71">
        <v>0</v>
      </c>
      <c r="AA4427" s="70">
        <v>0</v>
      </c>
      <c r="AB4427" s="71">
        <v>0</v>
      </c>
      <c r="AC4427" s="54"/>
      <c r="AD4427" s="55">
        <f t="shared" si="91"/>
        <v>0</v>
      </c>
      <c r="AE4427" s="54"/>
    </row>
    <row r="4428" spans="2:31" x14ac:dyDescent="0.3">
      <c r="B4428" s="4" t="s">
        <v>240</v>
      </c>
      <c r="C4428" s="4"/>
      <c r="D4428" s="4"/>
      <c r="E4428" s="70">
        <v>0</v>
      </c>
      <c r="F4428" s="71">
        <v>0</v>
      </c>
      <c r="G4428" s="70">
        <v>0</v>
      </c>
      <c r="H4428" s="71">
        <v>0</v>
      </c>
      <c r="I4428" s="70">
        <v>0</v>
      </c>
      <c r="J4428" s="71">
        <v>0</v>
      </c>
      <c r="K4428" s="70">
        <v>0</v>
      </c>
      <c r="L4428" s="71">
        <v>0</v>
      </c>
      <c r="M4428" s="70">
        <v>0</v>
      </c>
      <c r="N4428" s="71">
        <v>0</v>
      </c>
      <c r="O4428" s="70">
        <v>0</v>
      </c>
      <c r="P4428" s="71">
        <v>0</v>
      </c>
      <c r="Q4428" s="70">
        <v>0</v>
      </c>
      <c r="R4428" s="71">
        <v>0</v>
      </c>
      <c r="S4428" s="70">
        <v>0</v>
      </c>
      <c r="T4428" s="71">
        <v>0</v>
      </c>
      <c r="U4428" s="70">
        <v>0</v>
      </c>
      <c r="V4428" s="71">
        <v>0</v>
      </c>
      <c r="W4428" s="70">
        <v>0</v>
      </c>
      <c r="X4428" s="71">
        <v>0</v>
      </c>
      <c r="Y4428" s="70">
        <v>0</v>
      </c>
      <c r="Z4428" s="71">
        <v>0</v>
      </c>
      <c r="AA4428" s="70">
        <v>0</v>
      </c>
      <c r="AB4428" s="71">
        <v>0</v>
      </c>
      <c r="AC4428" s="54"/>
      <c r="AD4428" s="55">
        <f t="shared" si="91"/>
        <v>0</v>
      </c>
      <c r="AE4428" s="54"/>
    </row>
    <row r="4429" spans="2:31" x14ac:dyDescent="0.3">
      <c r="B4429" s="4" t="s">
        <v>241</v>
      </c>
      <c r="C4429" s="4"/>
      <c r="D4429" s="4"/>
      <c r="E4429" s="70">
        <v>0</v>
      </c>
      <c r="F4429" s="71">
        <v>0</v>
      </c>
      <c r="G4429" s="70">
        <v>0</v>
      </c>
      <c r="H4429" s="71">
        <v>0</v>
      </c>
      <c r="I4429" s="70">
        <v>0</v>
      </c>
      <c r="J4429" s="71">
        <v>0</v>
      </c>
      <c r="K4429" s="70">
        <v>0</v>
      </c>
      <c r="L4429" s="71">
        <v>0</v>
      </c>
      <c r="M4429" s="70">
        <v>0</v>
      </c>
      <c r="N4429" s="71">
        <v>0</v>
      </c>
      <c r="O4429" s="70">
        <v>0</v>
      </c>
      <c r="P4429" s="71">
        <v>0</v>
      </c>
      <c r="Q4429" s="70">
        <v>0</v>
      </c>
      <c r="R4429" s="71">
        <v>0</v>
      </c>
      <c r="S4429" s="70">
        <v>0</v>
      </c>
      <c r="T4429" s="71">
        <v>0</v>
      </c>
      <c r="U4429" s="70">
        <v>0</v>
      </c>
      <c r="V4429" s="71">
        <v>0</v>
      </c>
      <c r="W4429" s="70">
        <v>0</v>
      </c>
      <c r="X4429" s="71">
        <v>0</v>
      </c>
      <c r="Y4429" s="70">
        <v>0</v>
      </c>
      <c r="Z4429" s="71">
        <v>0</v>
      </c>
      <c r="AA4429" s="70">
        <v>0</v>
      </c>
      <c r="AB4429" s="71">
        <v>0</v>
      </c>
      <c r="AC4429" s="54"/>
      <c r="AD4429" s="55">
        <f t="shared" si="91"/>
        <v>0</v>
      </c>
      <c r="AE4429" s="54"/>
    </row>
    <row r="4430" spans="2:31" x14ac:dyDescent="0.3">
      <c r="B4430" s="4" t="s">
        <v>242</v>
      </c>
      <c r="C4430" s="4"/>
      <c r="D4430" s="4"/>
      <c r="E4430" s="70">
        <v>0</v>
      </c>
      <c r="F4430" s="71">
        <v>0</v>
      </c>
      <c r="G4430" s="70">
        <v>0</v>
      </c>
      <c r="H4430" s="71">
        <v>0</v>
      </c>
      <c r="I4430" s="70">
        <v>0</v>
      </c>
      <c r="J4430" s="71">
        <v>0</v>
      </c>
      <c r="K4430" s="70">
        <v>0</v>
      </c>
      <c r="L4430" s="71">
        <v>0</v>
      </c>
      <c r="M4430" s="70">
        <v>0</v>
      </c>
      <c r="N4430" s="71">
        <v>0</v>
      </c>
      <c r="O4430" s="70">
        <v>0</v>
      </c>
      <c r="P4430" s="71">
        <v>0</v>
      </c>
      <c r="Q4430" s="70">
        <v>0</v>
      </c>
      <c r="R4430" s="71">
        <v>0</v>
      </c>
      <c r="S4430" s="70">
        <v>0</v>
      </c>
      <c r="T4430" s="71">
        <v>0</v>
      </c>
      <c r="U4430" s="70">
        <v>0</v>
      </c>
      <c r="V4430" s="71">
        <v>0</v>
      </c>
      <c r="W4430" s="70">
        <v>0</v>
      </c>
      <c r="X4430" s="71">
        <v>0</v>
      </c>
      <c r="Y4430" s="70">
        <v>0</v>
      </c>
      <c r="Z4430" s="71">
        <v>0</v>
      </c>
      <c r="AA4430" s="70">
        <v>0</v>
      </c>
      <c r="AB4430" s="71">
        <v>0</v>
      </c>
      <c r="AC4430" s="54"/>
      <c r="AD4430" s="55">
        <f t="shared" si="91"/>
        <v>0</v>
      </c>
      <c r="AE4430" s="54"/>
    </row>
    <row r="4431" spans="2:31" x14ac:dyDescent="0.3">
      <c r="B4431" s="4" t="s">
        <v>243</v>
      </c>
      <c r="C4431" s="4"/>
      <c r="D4431" s="4"/>
      <c r="E4431" s="70">
        <v>0</v>
      </c>
      <c r="F4431" s="71">
        <v>0</v>
      </c>
      <c r="G4431" s="70">
        <v>0</v>
      </c>
      <c r="H4431" s="71">
        <v>0</v>
      </c>
      <c r="I4431" s="70">
        <v>0</v>
      </c>
      <c r="J4431" s="71">
        <v>0</v>
      </c>
      <c r="K4431" s="70">
        <v>0</v>
      </c>
      <c r="L4431" s="71">
        <v>0</v>
      </c>
      <c r="M4431" s="70">
        <v>0</v>
      </c>
      <c r="N4431" s="71">
        <v>0</v>
      </c>
      <c r="O4431" s="70">
        <v>0</v>
      </c>
      <c r="P4431" s="71">
        <v>0</v>
      </c>
      <c r="Q4431" s="70">
        <v>0</v>
      </c>
      <c r="R4431" s="71">
        <v>0</v>
      </c>
      <c r="S4431" s="70">
        <v>0</v>
      </c>
      <c r="T4431" s="71">
        <v>0</v>
      </c>
      <c r="U4431" s="70">
        <v>0</v>
      </c>
      <c r="V4431" s="71">
        <v>0</v>
      </c>
      <c r="W4431" s="70">
        <v>0</v>
      </c>
      <c r="X4431" s="71">
        <v>0</v>
      </c>
      <c r="Y4431" s="70">
        <v>0</v>
      </c>
      <c r="Z4431" s="71">
        <v>0</v>
      </c>
      <c r="AA4431" s="70">
        <v>0</v>
      </c>
      <c r="AB4431" s="71">
        <v>0</v>
      </c>
      <c r="AC4431" s="54"/>
      <c r="AD4431" s="55">
        <f t="shared" si="91"/>
        <v>0</v>
      </c>
      <c r="AE4431" s="54"/>
    </row>
    <row r="4432" spans="2:31" x14ac:dyDescent="0.3">
      <c r="B4432" s="4" t="s">
        <v>244</v>
      </c>
      <c r="C4432" s="4"/>
      <c r="D4432" s="4"/>
      <c r="E4432" s="70">
        <v>0</v>
      </c>
      <c r="F4432" s="71">
        <v>0</v>
      </c>
      <c r="G4432" s="70">
        <v>0</v>
      </c>
      <c r="H4432" s="71">
        <v>0</v>
      </c>
      <c r="I4432" s="70">
        <v>0</v>
      </c>
      <c r="J4432" s="71">
        <v>0</v>
      </c>
      <c r="K4432" s="70">
        <v>0</v>
      </c>
      <c r="L4432" s="71">
        <v>0</v>
      </c>
      <c r="M4432" s="70">
        <v>0</v>
      </c>
      <c r="N4432" s="71">
        <v>0</v>
      </c>
      <c r="O4432" s="70">
        <v>0</v>
      </c>
      <c r="P4432" s="71">
        <v>0</v>
      </c>
      <c r="Q4432" s="70">
        <v>0</v>
      </c>
      <c r="R4432" s="71">
        <v>0.16017165581385295</v>
      </c>
      <c r="S4432" s="70">
        <v>0.31573111613591509</v>
      </c>
      <c r="T4432" s="71">
        <v>0.19306100805600485</v>
      </c>
      <c r="U4432" s="70">
        <v>0</v>
      </c>
      <c r="V4432" s="71">
        <v>0</v>
      </c>
      <c r="W4432" s="70">
        <v>0</v>
      </c>
      <c r="X4432" s="71">
        <v>0</v>
      </c>
      <c r="Y4432" s="70">
        <v>0</v>
      </c>
      <c r="Z4432" s="71">
        <v>0</v>
      </c>
      <c r="AA4432" s="70">
        <v>0</v>
      </c>
      <c r="AB4432" s="71">
        <v>0</v>
      </c>
      <c r="AC4432" s="54"/>
      <c r="AD4432" s="55">
        <f t="shared" si="91"/>
        <v>0.66896378000577283</v>
      </c>
      <c r="AE4432" s="54"/>
    </row>
    <row r="4433" spans="2:31" x14ac:dyDescent="0.3">
      <c r="B4433" s="4" t="s">
        <v>245</v>
      </c>
      <c r="C4433" s="4"/>
      <c r="D4433" s="4"/>
      <c r="E4433" s="70">
        <v>0</v>
      </c>
      <c r="F4433" s="71">
        <v>0</v>
      </c>
      <c r="G4433" s="70">
        <v>0</v>
      </c>
      <c r="H4433" s="71">
        <v>0</v>
      </c>
      <c r="I4433" s="70">
        <v>0</v>
      </c>
      <c r="J4433" s="71">
        <v>0</v>
      </c>
      <c r="K4433" s="70">
        <v>0</v>
      </c>
      <c r="L4433" s="71">
        <v>0</v>
      </c>
      <c r="M4433" s="70">
        <v>0</v>
      </c>
      <c r="N4433" s="71">
        <v>0</v>
      </c>
      <c r="O4433" s="70">
        <v>0</v>
      </c>
      <c r="P4433" s="71">
        <v>0</v>
      </c>
      <c r="Q4433" s="70">
        <v>0</v>
      </c>
      <c r="R4433" s="71">
        <v>0.16017165581385295</v>
      </c>
      <c r="S4433" s="70">
        <v>0.31573111613591509</v>
      </c>
      <c r="T4433" s="71">
        <v>0.19306100805600485</v>
      </c>
      <c r="U4433" s="70">
        <v>0</v>
      </c>
      <c r="V4433" s="71">
        <v>0</v>
      </c>
      <c r="W4433" s="70">
        <v>0</v>
      </c>
      <c r="X4433" s="71">
        <v>0</v>
      </c>
      <c r="Y4433" s="70">
        <v>0</v>
      </c>
      <c r="Z4433" s="71">
        <v>0</v>
      </c>
      <c r="AA4433" s="70">
        <v>0</v>
      </c>
      <c r="AB4433" s="71">
        <v>0</v>
      </c>
      <c r="AC4433" s="54"/>
      <c r="AD4433" s="55">
        <f t="shared" si="91"/>
        <v>0.66896378000577283</v>
      </c>
      <c r="AE4433" s="54"/>
    </row>
    <row r="4434" spans="2:31" x14ac:dyDescent="0.3">
      <c r="B4434" s="4" t="s">
        <v>246</v>
      </c>
      <c r="C4434" s="4"/>
      <c r="D4434" s="4"/>
      <c r="E4434" s="70">
        <v>0</v>
      </c>
      <c r="F4434" s="71">
        <v>0</v>
      </c>
      <c r="G4434" s="70">
        <v>0</v>
      </c>
      <c r="H4434" s="71">
        <v>0</v>
      </c>
      <c r="I4434" s="70">
        <v>0</v>
      </c>
      <c r="J4434" s="71">
        <v>0</v>
      </c>
      <c r="K4434" s="70">
        <v>0</v>
      </c>
      <c r="L4434" s="71">
        <v>0</v>
      </c>
      <c r="M4434" s="70">
        <v>0</v>
      </c>
      <c r="N4434" s="71">
        <v>0</v>
      </c>
      <c r="O4434" s="70">
        <v>0</v>
      </c>
      <c r="P4434" s="71">
        <v>0</v>
      </c>
      <c r="Q4434" s="70">
        <v>0</v>
      </c>
      <c r="R4434" s="71">
        <v>0</v>
      </c>
      <c r="S4434" s="70">
        <v>0</v>
      </c>
      <c r="T4434" s="71">
        <v>0</v>
      </c>
      <c r="U4434" s="70">
        <v>0</v>
      </c>
      <c r="V4434" s="71">
        <v>0</v>
      </c>
      <c r="W4434" s="70">
        <v>0</v>
      </c>
      <c r="X4434" s="71">
        <v>0</v>
      </c>
      <c r="Y4434" s="70">
        <v>0</v>
      </c>
      <c r="Z4434" s="71">
        <v>0</v>
      </c>
      <c r="AA4434" s="70">
        <v>0</v>
      </c>
      <c r="AB4434" s="71">
        <v>0</v>
      </c>
      <c r="AC4434" s="54"/>
      <c r="AD4434" s="55">
        <f t="shared" si="91"/>
        <v>0</v>
      </c>
      <c r="AE4434" s="54"/>
    </row>
    <row r="4435" spans="2:31" x14ac:dyDescent="0.3">
      <c r="B4435" s="4" t="s">
        <v>247</v>
      </c>
      <c r="C4435" s="4"/>
      <c r="D4435" s="4"/>
      <c r="E4435" s="70">
        <v>0</v>
      </c>
      <c r="F4435" s="71">
        <v>0</v>
      </c>
      <c r="G4435" s="70">
        <v>0</v>
      </c>
      <c r="H4435" s="71">
        <v>0</v>
      </c>
      <c r="I4435" s="70">
        <v>0</v>
      </c>
      <c r="J4435" s="71">
        <v>0</v>
      </c>
      <c r="K4435" s="70">
        <v>0</v>
      </c>
      <c r="L4435" s="71">
        <v>0</v>
      </c>
      <c r="M4435" s="70">
        <v>0</v>
      </c>
      <c r="N4435" s="71">
        <v>0</v>
      </c>
      <c r="O4435" s="70">
        <v>0</v>
      </c>
      <c r="P4435" s="71">
        <v>0</v>
      </c>
      <c r="Q4435" s="70">
        <v>0</v>
      </c>
      <c r="R4435" s="71">
        <v>0</v>
      </c>
      <c r="S4435" s="70">
        <v>0</v>
      </c>
      <c r="T4435" s="71">
        <v>0</v>
      </c>
      <c r="U4435" s="70">
        <v>0</v>
      </c>
      <c r="V4435" s="71">
        <v>0</v>
      </c>
      <c r="W4435" s="70">
        <v>0</v>
      </c>
      <c r="X4435" s="71">
        <v>0</v>
      </c>
      <c r="Y4435" s="70">
        <v>0</v>
      </c>
      <c r="Z4435" s="71">
        <v>0</v>
      </c>
      <c r="AA4435" s="70">
        <v>0</v>
      </c>
      <c r="AB4435" s="71">
        <v>0</v>
      </c>
      <c r="AC4435" s="54"/>
      <c r="AD4435" s="55">
        <f t="shared" si="91"/>
        <v>0</v>
      </c>
      <c r="AE4435" s="54"/>
    </row>
    <row r="4436" spans="2:31" x14ac:dyDescent="0.3">
      <c r="B4436" s="4" t="s">
        <v>248</v>
      </c>
      <c r="C4436" s="4"/>
      <c r="D4436" s="4"/>
      <c r="E4436" s="70">
        <v>0</v>
      </c>
      <c r="F4436" s="71">
        <v>0</v>
      </c>
      <c r="G4436" s="70">
        <v>0</v>
      </c>
      <c r="H4436" s="71">
        <v>0</v>
      </c>
      <c r="I4436" s="70">
        <v>0</v>
      </c>
      <c r="J4436" s="71">
        <v>0</v>
      </c>
      <c r="K4436" s="70">
        <v>0</v>
      </c>
      <c r="L4436" s="71">
        <v>0</v>
      </c>
      <c r="M4436" s="70">
        <v>0</v>
      </c>
      <c r="N4436" s="71">
        <v>0</v>
      </c>
      <c r="O4436" s="70">
        <v>0</v>
      </c>
      <c r="P4436" s="71">
        <v>0</v>
      </c>
      <c r="Q4436" s="70">
        <v>0</v>
      </c>
      <c r="R4436" s="71">
        <v>0</v>
      </c>
      <c r="S4436" s="70">
        <v>0</v>
      </c>
      <c r="T4436" s="71">
        <v>0</v>
      </c>
      <c r="U4436" s="70">
        <v>0</v>
      </c>
      <c r="V4436" s="71">
        <v>0</v>
      </c>
      <c r="W4436" s="70">
        <v>0</v>
      </c>
      <c r="X4436" s="71">
        <v>0</v>
      </c>
      <c r="Y4436" s="70">
        <v>0</v>
      </c>
      <c r="Z4436" s="71">
        <v>0</v>
      </c>
      <c r="AA4436" s="70">
        <v>0</v>
      </c>
      <c r="AB4436" s="71">
        <v>0</v>
      </c>
      <c r="AC4436" s="54"/>
      <c r="AD4436" s="55">
        <f t="shared" si="91"/>
        <v>0</v>
      </c>
      <c r="AE4436" s="54"/>
    </row>
    <row r="4437" spans="2:31" x14ac:dyDescent="0.3">
      <c r="B4437" s="4" t="s">
        <v>249</v>
      </c>
      <c r="C4437" s="4"/>
      <c r="D4437" s="4"/>
      <c r="E4437" s="70">
        <v>0</v>
      </c>
      <c r="F4437" s="71">
        <v>0</v>
      </c>
      <c r="G4437" s="70">
        <v>0</v>
      </c>
      <c r="H4437" s="71">
        <v>0</v>
      </c>
      <c r="I4437" s="70">
        <v>0</v>
      </c>
      <c r="J4437" s="71">
        <v>0</v>
      </c>
      <c r="K4437" s="70">
        <v>0</v>
      </c>
      <c r="L4437" s="71">
        <v>0</v>
      </c>
      <c r="M4437" s="70">
        <v>0</v>
      </c>
      <c r="N4437" s="71">
        <v>0</v>
      </c>
      <c r="O4437" s="70">
        <v>0</v>
      </c>
      <c r="P4437" s="71">
        <v>0</v>
      </c>
      <c r="Q4437" s="70">
        <v>0</v>
      </c>
      <c r="R4437" s="71">
        <v>0</v>
      </c>
      <c r="S4437" s="70">
        <v>0</v>
      </c>
      <c r="T4437" s="71">
        <v>0</v>
      </c>
      <c r="U4437" s="70">
        <v>0</v>
      </c>
      <c r="V4437" s="71">
        <v>0</v>
      </c>
      <c r="W4437" s="70">
        <v>0</v>
      </c>
      <c r="X4437" s="71">
        <v>0</v>
      </c>
      <c r="Y4437" s="70">
        <v>0</v>
      </c>
      <c r="Z4437" s="71">
        <v>0</v>
      </c>
      <c r="AA4437" s="70">
        <v>0</v>
      </c>
      <c r="AB4437" s="71">
        <v>0</v>
      </c>
      <c r="AC4437" s="54"/>
      <c r="AD4437" s="55">
        <f t="shared" si="91"/>
        <v>0</v>
      </c>
      <c r="AE4437" s="54"/>
    </row>
    <row r="4438" spans="2:31" x14ac:dyDescent="0.3">
      <c r="B4438" s="4" t="s">
        <v>250</v>
      </c>
      <c r="C4438" s="4"/>
      <c r="D4438" s="4"/>
      <c r="E4438" s="70">
        <v>0</v>
      </c>
      <c r="F4438" s="71">
        <v>0</v>
      </c>
      <c r="G4438" s="70">
        <v>0</v>
      </c>
      <c r="H4438" s="71">
        <v>0</v>
      </c>
      <c r="I4438" s="70">
        <v>0</v>
      </c>
      <c r="J4438" s="71">
        <v>0</v>
      </c>
      <c r="K4438" s="70">
        <v>0</v>
      </c>
      <c r="L4438" s="71">
        <v>0</v>
      </c>
      <c r="M4438" s="70">
        <v>0</v>
      </c>
      <c r="N4438" s="71">
        <v>0</v>
      </c>
      <c r="O4438" s="70">
        <v>0</v>
      </c>
      <c r="P4438" s="71">
        <v>0</v>
      </c>
      <c r="Q4438" s="70">
        <v>0</v>
      </c>
      <c r="R4438" s="71">
        <v>0</v>
      </c>
      <c r="S4438" s="70">
        <v>0</v>
      </c>
      <c r="T4438" s="71">
        <v>0</v>
      </c>
      <c r="U4438" s="70">
        <v>0</v>
      </c>
      <c r="V4438" s="71">
        <v>0</v>
      </c>
      <c r="W4438" s="70">
        <v>0</v>
      </c>
      <c r="X4438" s="71">
        <v>0</v>
      </c>
      <c r="Y4438" s="70">
        <v>0</v>
      </c>
      <c r="Z4438" s="71">
        <v>0</v>
      </c>
      <c r="AA4438" s="70">
        <v>0</v>
      </c>
      <c r="AB4438" s="71">
        <v>0</v>
      </c>
      <c r="AC4438" s="54"/>
      <c r="AD4438" s="55">
        <f t="shared" si="91"/>
        <v>0</v>
      </c>
      <c r="AE4438" s="54"/>
    </row>
    <row r="4439" spans="2:31" x14ac:dyDescent="0.3">
      <c r="B4439" s="4" t="s">
        <v>251</v>
      </c>
      <c r="C4439" s="4"/>
      <c r="D4439" s="4"/>
      <c r="E4439" s="70">
        <v>0</v>
      </c>
      <c r="F4439" s="71">
        <v>0</v>
      </c>
      <c r="G4439" s="70">
        <v>0</v>
      </c>
      <c r="H4439" s="71">
        <v>0</v>
      </c>
      <c r="I4439" s="70">
        <v>0</v>
      </c>
      <c r="J4439" s="71">
        <v>0</v>
      </c>
      <c r="K4439" s="70">
        <v>0</v>
      </c>
      <c r="L4439" s="71">
        <v>0</v>
      </c>
      <c r="M4439" s="70">
        <v>0</v>
      </c>
      <c r="N4439" s="71">
        <v>0</v>
      </c>
      <c r="O4439" s="70">
        <v>0</v>
      </c>
      <c r="P4439" s="71">
        <v>0</v>
      </c>
      <c r="Q4439" s="70">
        <v>0</v>
      </c>
      <c r="R4439" s="71">
        <v>0</v>
      </c>
      <c r="S4439" s="70">
        <v>0</v>
      </c>
      <c r="T4439" s="71">
        <v>0</v>
      </c>
      <c r="U4439" s="70">
        <v>0</v>
      </c>
      <c r="V4439" s="71">
        <v>0</v>
      </c>
      <c r="W4439" s="70">
        <v>0</v>
      </c>
      <c r="X4439" s="71">
        <v>0</v>
      </c>
      <c r="Y4439" s="70">
        <v>0</v>
      </c>
      <c r="Z4439" s="71">
        <v>0</v>
      </c>
      <c r="AA4439" s="70">
        <v>0</v>
      </c>
      <c r="AB4439" s="71">
        <v>0</v>
      </c>
      <c r="AC4439" s="54"/>
      <c r="AD4439" s="55">
        <f t="shared" si="91"/>
        <v>0</v>
      </c>
      <c r="AE4439" s="54"/>
    </row>
    <row r="4440" spans="2:31" x14ac:dyDescent="0.3">
      <c r="B4440" s="4" t="s">
        <v>252</v>
      </c>
      <c r="C4440" s="4"/>
      <c r="D4440" s="4"/>
      <c r="E4440" s="70">
        <v>0</v>
      </c>
      <c r="F4440" s="71">
        <v>0</v>
      </c>
      <c r="G4440" s="70">
        <v>0</v>
      </c>
      <c r="H4440" s="71">
        <v>0</v>
      </c>
      <c r="I4440" s="70">
        <v>0</v>
      </c>
      <c r="J4440" s="71">
        <v>0</v>
      </c>
      <c r="K4440" s="70">
        <v>0</v>
      </c>
      <c r="L4440" s="71">
        <v>0</v>
      </c>
      <c r="M4440" s="70">
        <v>0</v>
      </c>
      <c r="N4440" s="71">
        <v>0</v>
      </c>
      <c r="O4440" s="70">
        <v>0</v>
      </c>
      <c r="P4440" s="71">
        <v>0</v>
      </c>
      <c r="Q4440" s="70">
        <v>0</v>
      </c>
      <c r="R4440" s="71">
        <v>0</v>
      </c>
      <c r="S4440" s="70">
        <v>0</v>
      </c>
      <c r="T4440" s="71">
        <v>0</v>
      </c>
      <c r="U4440" s="70">
        <v>0</v>
      </c>
      <c r="V4440" s="71">
        <v>0</v>
      </c>
      <c r="W4440" s="70">
        <v>0</v>
      </c>
      <c r="X4440" s="71">
        <v>0</v>
      </c>
      <c r="Y4440" s="70">
        <v>0</v>
      </c>
      <c r="Z4440" s="71">
        <v>0</v>
      </c>
      <c r="AA4440" s="70">
        <v>0</v>
      </c>
      <c r="AB4440" s="71">
        <v>0</v>
      </c>
      <c r="AC4440" s="54"/>
      <c r="AD4440" s="55">
        <f t="shared" si="91"/>
        <v>0</v>
      </c>
      <c r="AE4440" s="54"/>
    </row>
    <row r="4441" spans="2:31" x14ac:dyDescent="0.3">
      <c r="B4441" s="4" t="s">
        <v>253</v>
      </c>
      <c r="C4441" s="4"/>
      <c r="D4441" s="4"/>
      <c r="E4441" s="70">
        <v>0</v>
      </c>
      <c r="F4441" s="71">
        <v>0</v>
      </c>
      <c r="G4441" s="70">
        <v>0</v>
      </c>
      <c r="H4441" s="71">
        <v>0</v>
      </c>
      <c r="I4441" s="70">
        <v>0</v>
      </c>
      <c r="J4441" s="71">
        <v>0</v>
      </c>
      <c r="K4441" s="70">
        <v>0</v>
      </c>
      <c r="L4441" s="71">
        <v>0</v>
      </c>
      <c r="M4441" s="70">
        <v>0</v>
      </c>
      <c r="N4441" s="71">
        <v>0</v>
      </c>
      <c r="O4441" s="70">
        <v>0</v>
      </c>
      <c r="P4441" s="71">
        <v>0</v>
      </c>
      <c r="Q4441" s="70">
        <v>0</v>
      </c>
      <c r="R4441" s="71">
        <v>0</v>
      </c>
      <c r="S4441" s="70">
        <v>0</v>
      </c>
      <c r="T4441" s="71">
        <v>0</v>
      </c>
      <c r="U4441" s="70">
        <v>0</v>
      </c>
      <c r="V4441" s="71">
        <v>0</v>
      </c>
      <c r="W4441" s="70">
        <v>0</v>
      </c>
      <c r="X4441" s="71">
        <v>0</v>
      </c>
      <c r="Y4441" s="70">
        <v>0</v>
      </c>
      <c r="Z4441" s="71">
        <v>0</v>
      </c>
      <c r="AA4441" s="70">
        <v>0</v>
      </c>
      <c r="AB4441" s="71">
        <v>0</v>
      </c>
      <c r="AC4441" s="54"/>
      <c r="AD4441" s="55">
        <f t="shared" si="91"/>
        <v>0</v>
      </c>
      <c r="AE4441" s="54"/>
    </row>
    <row r="4442" spans="2:31" x14ac:dyDescent="0.3">
      <c r="B4442" s="4" t="s">
        <v>254</v>
      </c>
      <c r="C4442" s="4"/>
      <c r="D4442" s="4"/>
      <c r="E4442" s="70">
        <v>0</v>
      </c>
      <c r="F4442" s="71">
        <v>0</v>
      </c>
      <c r="G4442" s="70">
        <v>0</v>
      </c>
      <c r="H4442" s="71">
        <v>0</v>
      </c>
      <c r="I4442" s="70">
        <v>0</v>
      </c>
      <c r="J4442" s="71">
        <v>0</v>
      </c>
      <c r="K4442" s="70">
        <v>0</v>
      </c>
      <c r="L4442" s="71">
        <v>0</v>
      </c>
      <c r="M4442" s="70">
        <v>0</v>
      </c>
      <c r="N4442" s="71">
        <v>0</v>
      </c>
      <c r="O4442" s="70">
        <v>0</v>
      </c>
      <c r="P4442" s="71">
        <v>0</v>
      </c>
      <c r="Q4442" s="70">
        <v>0</v>
      </c>
      <c r="R4442" s="71">
        <v>0</v>
      </c>
      <c r="S4442" s="70">
        <v>0</v>
      </c>
      <c r="T4442" s="71">
        <v>0</v>
      </c>
      <c r="U4442" s="70">
        <v>0</v>
      </c>
      <c r="V4442" s="71">
        <v>0</v>
      </c>
      <c r="W4442" s="70">
        <v>0</v>
      </c>
      <c r="X4442" s="71">
        <v>0</v>
      </c>
      <c r="Y4442" s="70">
        <v>0</v>
      </c>
      <c r="Z4442" s="71">
        <v>0</v>
      </c>
      <c r="AA4442" s="70">
        <v>0</v>
      </c>
      <c r="AB4442" s="71">
        <v>0</v>
      </c>
      <c r="AC4442" s="54"/>
      <c r="AD4442" s="55">
        <f t="shared" si="91"/>
        <v>0</v>
      </c>
      <c r="AE4442" s="54"/>
    </row>
    <row r="4443" spans="2:31" x14ac:dyDescent="0.3">
      <c r="B4443" s="4" t="s">
        <v>255</v>
      </c>
      <c r="C4443" s="4"/>
      <c r="D4443" s="4"/>
      <c r="E4443" s="70">
        <v>0</v>
      </c>
      <c r="F4443" s="71">
        <v>0</v>
      </c>
      <c r="G4443" s="70">
        <v>0</v>
      </c>
      <c r="H4443" s="71">
        <v>0</v>
      </c>
      <c r="I4443" s="70">
        <v>0</v>
      </c>
      <c r="J4443" s="71">
        <v>0</v>
      </c>
      <c r="K4443" s="70">
        <v>0</v>
      </c>
      <c r="L4443" s="71">
        <v>0</v>
      </c>
      <c r="M4443" s="70">
        <v>0</v>
      </c>
      <c r="N4443" s="71">
        <v>0</v>
      </c>
      <c r="O4443" s="70">
        <v>0</v>
      </c>
      <c r="P4443" s="71">
        <v>0</v>
      </c>
      <c r="Q4443" s="70">
        <v>0</v>
      </c>
      <c r="R4443" s="71">
        <v>0</v>
      </c>
      <c r="S4443" s="70">
        <v>0</v>
      </c>
      <c r="T4443" s="71">
        <v>0</v>
      </c>
      <c r="U4443" s="70">
        <v>0</v>
      </c>
      <c r="V4443" s="71">
        <v>0</v>
      </c>
      <c r="W4443" s="70">
        <v>0</v>
      </c>
      <c r="X4443" s="71">
        <v>0</v>
      </c>
      <c r="Y4443" s="70">
        <v>0</v>
      </c>
      <c r="Z4443" s="71">
        <v>0</v>
      </c>
      <c r="AA4443" s="70">
        <v>0</v>
      </c>
      <c r="AB4443" s="71">
        <v>0</v>
      </c>
      <c r="AC4443" s="54"/>
      <c r="AD4443" s="55">
        <f t="shared" si="91"/>
        <v>0</v>
      </c>
      <c r="AE4443" s="54"/>
    </row>
    <row r="4444" spans="2:31" x14ac:dyDescent="0.3">
      <c r="B4444" s="4" t="s">
        <v>256</v>
      </c>
      <c r="C4444" s="4"/>
      <c r="D4444" s="4"/>
      <c r="E4444" s="70">
        <v>0</v>
      </c>
      <c r="F4444" s="71">
        <v>0</v>
      </c>
      <c r="G4444" s="70">
        <v>0</v>
      </c>
      <c r="H4444" s="71">
        <v>0</v>
      </c>
      <c r="I4444" s="70">
        <v>0</v>
      </c>
      <c r="J4444" s="71">
        <v>0</v>
      </c>
      <c r="K4444" s="70">
        <v>0</v>
      </c>
      <c r="L4444" s="71">
        <v>0</v>
      </c>
      <c r="M4444" s="70">
        <v>0</v>
      </c>
      <c r="N4444" s="71">
        <v>0</v>
      </c>
      <c r="O4444" s="70">
        <v>0</v>
      </c>
      <c r="P4444" s="71">
        <v>0</v>
      </c>
      <c r="Q4444" s="70">
        <v>0</v>
      </c>
      <c r="R4444" s="71">
        <v>0</v>
      </c>
      <c r="S4444" s="70">
        <v>0</v>
      </c>
      <c r="T4444" s="71">
        <v>0</v>
      </c>
      <c r="U4444" s="70">
        <v>0</v>
      </c>
      <c r="V4444" s="71">
        <v>0</v>
      </c>
      <c r="W4444" s="70">
        <v>0</v>
      </c>
      <c r="X4444" s="71">
        <v>0</v>
      </c>
      <c r="Y4444" s="70">
        <v>0</v>
      </c>
      <c r="Z4444" s="71">
        <v>0</v>
      </c>
      <c r="AA4444" s="70">
        <v>0</v>
      </c>
      <c r="AB4444" s="71">
        <v>0</v>
      </c>
      <c r="AC4444" s="54"/>
      <c r="AD4444" s="55">
        <f t="shared" si="91"/>
        <v>0</v>
      </c>
      <c r="AE4444" s="54"/>
    </row>
    <row r="4445" spans="2:31" x14ac:dyDescent="0.3">
      <c r="B4445" s="4" t="s">
        <v>257</v>
      </c>
      <c r="C4445" s="4"/>
      <c r="D4445" s="4"/>
      <c r="E4445" s="70">
        <v>0</v>
      </c>
      <c r="F4445" s="71">
        <v>0</v>
      </c>
      <c r="G4445" s="70">
        <v>0</v>
      </c>
      <c r="H4445" s="71">
        <v>0</v>
      </c>
      <c r="I4445" s="70">
        <v>0</v>
      </c>
      <c r="J4445" s="71">
        <v>0</v>
      </c>
      <c r="K4445" s="70">
        <v>0</v>
      </c>
      <c r="L4445" s="71">
        <v>0</v>
      </c>
      <c r="M4445" s="70">
        <v>0</v>
      </c>
      <c r="N4445" s="71">
        <v>0</v>
      </c>
      <c r="O4445" s="70">
        <v>0</v>
      </c>
      <c r="P4445" s="71">
        <v>0</v>
      </c>
      <c r="Q4445" s="70">
        <v>0</v>
      </c>
      <c r="R4445" s="71">
        <v>0</v>
      </c>
      <c r="S4445" s="70">
        <v>0</v>
      </c>
      <c r="T4445" s="71">
        <v>0</v>
      </c>
      <c r="U4445" s="70">
        <v>0</v>
      </c>
      <c r="V4445" s="71">
        <v>0</v>
      </c>
      <c r="W4445" s="70">
        <v>0</v>
      </c>
      <c r="X4445" s="71">
        <v>0</v>
      </c>
      <c r="Y4445" s="70">
        <v>0</v>
      </c>
      <c r="Z4445" s="71">
        <v>0</v>
      </c>
      <c r="AA4445" s="70">
        <v>0</v>
      </c>
      <c r="AB4445" s="71">
        <v>0</v>
      </c>
      <c r="AC4445" s="54"/>
      <c r="AD4445" s="55">
        <f t="shared" si="91"/>
        <v>0</v>
      </c>
      <c r="AE4445" s="54"/>
    </row>
    <row r="4446" spans="2:31" x14ac:dyDescent="0.3">
      <c r="B4446" s="4" t="s">
        <v>258</v>
      </c>
      <c r="C4446" s="4"/>
      <c r="D4446" s="4"/>
      <c r="E4446" s="70">
        <v>0</v>
      </c>
      <c r="F4446" s="71">
        <v>0</v>
      </c>
      <c r="G4446" s="70">
        <v>0</v>
      </c>
      <c r="H4446" s="71">
        <v>0</v>
      </c>
      <c r="I4446" s="70">
        <v>0</v>
      </c>
      <c r="J4446" s="71">
        <v>0</v>
      </c>
      <c r="K4446" s="70">
        <v>0</v>
      </c>
      <c r="L4446" s="71">
        <v>0</v>
      </c>
      <c r="M4446" s="70">
        <v>0</v>
      </c>
      <c r="N4446" s="71">
        <v>0</v>
      </c>
      <c r="O4446" s="70">
        <v>0</v>
      </c>
      <c r="P4446" s="71">
        <v>0</v>
      </c>
      <c r="Q4446" s="70">
        <v>0</v>
      </c>
      <c r="R4446" s="71">
        <v>0</v>
      </c>
      <c r="S4446" s="70">
        <v>0</v>
      </c>
      <c r="T4446" s="71">
        <v>0</v>
      </c>
      <c r="U4446" s="70">
        <v>0</v>
      </c>
      <c r="V4446" s="71">
        <v>0</v>
      </c>
      <c r="W4446" s="70">
        <v>0</v>
      </c>
      <c r="X4446" s="71">
        <v>0</v>
      </c>
      <c r="Y4446" s="70">
        <v>0</v>
      </c>
      <c r="Z4446" s="71">
        <v>0</v>
      </c>
      <c r="AA4446" s="70">
        <v>0</v>
      </c>
      <c r="AB4446" s="71">
        <v>0</v>
      </c>
      <c r="AC4446" s="54"/>
      <c r="AD4446" s="55">
        <f t="shared" si="91"/>
        <v>0</v>
      </c>
      <c r="AE4446" s="54"/>
    </row>
    <row r="4447" spans="2:31" x14ac:dyDescent="0.3">
      <c r="B4447" s="4" t="s">
        <v>259</v>
      </c>
      <c r="C4447" s="4"/>
      <c r="D4447" s="4"/>
      <c r="E4447" s="70">
        <v>0</v>
      </c>
      <c r="F4447" s="71">
        <v>0</v>
      </c>
      <c r="G4447" s="70">
        <v>0</v>
      </c>
      <c r="H4447" s="71">
        <v>0</v>
      </c>
      <c r="I4447" s="70">
        <v>0</v>
      </c>
      <c r="J4447" s="71">
        <v>0</v>
      </c>
      <c r="K4447" s="70">
        <v>0</v>
      </c>
      <c r="L4447" s="71">
        <v>0</v>
      </c>
      <c r="M4447" s="70">
        <v>0</v>
      </c>
      <c r="N4447" s="71">
        <v>0</v>
      </c>
      <c r="O4447" s="70">
        <v>0</v>
      </c>
      <c r="P4447" s="71">
        <v>0</v>
      </c>
      <c r="Q4447" s="70">
        <v>0</v>
      </c>
      <c r="R4447" s="71">
        <v>0</v>
      </c>
      <c r="S4447" s="70">
        <v>0</v>
      </c>
      <c r="T4447" s="71">
        <v>0</v>
      </c>
      <c r="U4447" s="70">
        <v>0</v>
      </c>
      <c r="V4447" s="71">
        <v>0</v>
      </c>
      <c r="W4447" s="70">
        <v>0</v>
      </c>
      <c r="X4447" s="71">
        <v>0</v>
      </c>
      <c r="Y4447" s="70">
        <v>0</v>
      </c>
      <c r="Z4447" s="71">
        <v>0</v>
      </c>
      <c r="AA4447" s="70">
        <v>0</v>
      </c>
      <c r="AB4447" s="71">
        <v>0</v>
      </c>
      <c r="AC4447" s="54"/>
      <c r="AD4447" s="55">
        <f t="shared" si="91"/>
        <v>0</v>
      </c>
      <c r="AE4447" s="54"/>
    </row>
    <row r="4448" spans="2:31" x14ac:dyDescent="0.3">
      <c r="B4448" s="4" t="s">
        <v>260</v>
      </c>
      <c r="C4448" s="4"/>
      <c r="D4448" s="4"/>
      <c r="E4448" s="70">
        <v>0</v>
      </c>
      <c r="F4448" s="71">
        <v>0</v>
      </c>
      <c r="G4448" s="70">
        <v>0</v>
      </c>
      <c r="H4448" s="71">
        <v>0</v>
      </c>
      <c r="I4448" s="70">
        <v>0</v>
      </c>
      <c r="J4448" s="71">
        <v>0</v>
      </c>
      <c r="K4448" s="70">
        <v>0</v>
      </c>
      <c r="L4448" s="71">
        <v>0</v>
      </c>
      <c r="M4448" s="70">
        <v>0</v>
      </c>
      <c r="N4448" s="71">
        <v>0</v>
      </c>
      <c r="O4448" s="70">
        <v>0</v>
      </c>
      <c r="P4448" s="71">
        <v>0</v>
      </c>
      <c r="Q4448" s="70">
        <v>0</v>
      </c>
      <c r="R4448" s="71">
        <v>0</v>
      </c>
      <c r="S4448" s="70">
        <v>0</v>
      </c>
      <c r="T4448" s="71">
        <v>0</v>
      </c>
      <c r="U4448" s="70">
        <v>0</v>
      </c>
      <c r="V4448" s="71">
        <v>0</v>
      </c>
      <c r="W4448" s="70">
        <v>0</v>
      </c>
      <c r="X4448" s="71">
        <v>0</v>
      </c>
      <c r="Y4448" s="70">
        <v>0</v>
      </c>
      <c r="Z4448" s="71">
        <v>0</v>
      </c>
      <c r="AA4448" s="70">
        <v>0</v>
      </c>
      <c r="AB4448" s="71">
        <v>0</v>
      </c>
      <c r="AC4448" s="54"/>
      <c r="AD4448" s="55">
        <f t="shared" si="91"/>
        <v>0</v>
      </c>
      <c r="AE4448" s="54"/>
    </row>
    <row r="4449" spans="2:31" x14ac:dyDescent="0.3">
      <c r="B4449" s="4" t="s">
        <v>261</v>
      </c>
      <c r="C4449" s="4"/>
      <c r="D4449" s="4"/>
      <c r="E4449" s="70">
        <v>0</v>
      </c>
      <c r="F4449" s="71">
        <v>0</v>
      </c>
      <c r="G4449" s="70">
        <v>0</v>
      </c>
      <c r="H4449" s="71">
        <v>0</v>
      </c>
      <c r="I4449" s="70">
        <v>0</v>
      </c>
      <c r="J4449" s="71">
        <v>0</v>
      </c>
      <c r="K4449" s="70">
        <v>0</v>
      </c>
      <c r="L4449" s="71">
        <v>0</v>
      </c>
      <c r="M4449" s="70">
        <v>0</v>
      </c>
      <c r="N4449" s="71">
        <v>0</v>
      </c>
      <c r="O4449" s="70">
        <v>0</v>
      </c>
      <c r="P4449" s="71">
        <v>0</v>
      </c>
      <c r="Q4449" s="70">
        <v>0</v>
      </c>
      <c r="R4449" s="71">
        <v>0</v>
      </c>
      <c r="S4449" s="70">
        <v>0</v>
      </c>
      <c r="T4449" s="71">
        <v>0</v>
      </c>
      <c r="U4449" s="70">
        <v>0</v>
      </c>
      <c r="V4449" s="71">
        <v>0</v>
      </c>
      <c r="W4449" s="70">
        <v>0</v>
      </c>
      <c r="X4449" s="71">
        <v>0</v>
      </c>
      <c r="Y4449" s="70">
        <v>0</v>
      </c>
      <c r="Z4449" s="71">
        <v>0</v>
      </c>
      <c r="AA4449" s="70">
        <v>0</v>
      </c>
      <c r="AB4449" s="71">
        <v>0</v>
      </c>
      <c r="AC4449" s="54"/>
      <c r="AD4449" s="55">
        <f t="shared" si="91"/>
        <v>0</v>
      </c>
      <c r="AE4449" s="54"/>
    </row>
    <row r="4450" spans="2:31" x14ac:dyDescent="0.3">
      <c r="B4450" s="4" t="s">
        <v>262</v>
      </c>
      <c r="C4450" s="4"/>
      <c r="D4450" s="4"/>
      <c r="E4450" s="70">
        <v>0</v>
      </c>
      <c r="F4450" s="71">
        <v>0</v>
      </c>
      <c r="G4450" s="70">
        <v>0</v>
      </c>
      <c r="H4450" s="71">
        <v>0</v>
      </c>
      <c r="I4450" s="70">
        <v>0</v>
      </c>
      <c r="J4450" s="71">
        <v>0</v>
      </c>
      <c r="K4450" s="70">
        <v>0</v>
      </c>
      <c r="L4450" s="71">
        <v>0</v>
      </c>
      <c r="M4450" s="70">
        <v>0</v>
      </c>
      <c r="N4450" s="71">
        <v>0</v>
      </c>
      <c r="O4450" s="70">
        <v>0</v>
      </c>
      <c r="P4450" s="71">
        <v>0</v>
      </c>
      <c r="Q4450" s="70">
        <v>0</v>
      </c>
      <c r="R4450" s="71">
        <v>0</v>
      </c>
      <c r="S4450" s="70">
        <v>0</v>
      </c>
      <c r="T4450" s="71">
        <v>0</v>
      </c>
      <c r="U4450" s="70">
        <v>0</v>
      </c>
      <c r="V4450" s="71">
        <v>0</v>
      </c>
      <c r="W4450" s="70">
        <v>0</v>
      </c>
      <c r="X4450" s="71">
        <v>0</v>
      </c>
      <c r="Y4450" s="70">
        <v>0</v>
      </c>
      <c r="Z4450" s="71">
        <v>0</v>
      </c>
      <c r="AA4450" s="70">
        <v>0</v>
      </c>
      <c r="AB4450" s="71">
        <v>0</v>
      </c>
      <c r="AC4450" s="54"/>
      <c r="AD4450" s="55">
        <f t="shared" si="91"/>
        <v>0</v>
      </c>
      <c r="AE4450" s="54"/>
    </row>
    <row r="4451" spans="2:31" x14ac:dyDescent="0.3">
      <c r="B4451" s="4" t="s">
        <v>263</v>
      </c>
      <c r="C4451" s="4"/>
      <c r="D4451" s="4"/>
      <c r="E4451" s="70">
        <v>0</v>
      </c>
      <c r="F4451" s="71">
        <v>0</v>
      </c>
      <c r="G4451" s="70">
        <v>0</v>
      </c>
      <c r="H4451" s="71">
        <v>0</v>
      </c>
      <c r="I4451" s="70">
        <v>0</v>
      </c>
      <c r="J4451" s="71">
        <v>0</v>
      </c>
      <c r="K4451" s="70">
        <v>0</v>
      </c>
      <c r="L4451" s="71">
        <v>0</v>
      </c>
      <c r="M4451" s="70">
        <v>0</v>
      </c>
      <c r="N4451" s="71">
        <v>0</v>
      </c>
      <c r="O4451" s="70">
        <v>0</v>
      </c>
      <c r="P4451" s="71">
        <v>0</v>
      </c>
      <c r="Q4451" s="70">
        <v>0</v>
      </c>
      <c r="R4451" s="71">
        <v>0</v>
      </c>
      <c r="S4451" s="70">
        <v>0</v>
      </c>
      <c r="T4451" s="71">
        <v>0</v>
      </c>
      <c r="U4451" s="70">
        <v>0</v>
      </c>
      <c r="V4451" s="71">
        <v>0</v>
      </c>
      <c r="W4451" s="70">
        <v>0</v>
      </c>
      <c r="X4451" s="71">
        <v>0</v>
      </c>
      <c r="Y4451" s="70">
        <v>0</v>
      </c>
      <c r="Z4451" s="71">
        <v>0</v>
      </c>
      <c r="AA4451" s="70">
        <v>0</v>
      </c>
      <c r="AB4451" s="71">
        <v>0</v>
      </c>
      <c r="AC4451" s="54"/>
      <c r="AD4451" s="55">
        <f t="shared" si="91"/>
        <v>0</v>
      </c>
      <c r="AE4451" s="54"/>
    </row>
    <row r="4452" spans="2:31" x14ac:dyDescent="0.3">
      <c r="B4452" s="4" t="s">
        <v>264</v>
      </c>
      <c r="C4452" s="4"/>
      <c r="D4452" s="4"/>
      <c r="E4452" s="70">
        <v>0</v>
      </c>
      <c r="F4452" s="71">
        <v>0</v>
      </c>
      <c r="G4452" s="70">
        <v>0</v>
      </c>
      <c r="H4452" s="71">
        <v>0</v>
      </c>
      <c r="I4452" s="70">
        <v>0</v>
      </c>
      <c r="J4452" s="71">
        <v>0</v>
      </c>
      <c r="K4452" s="70">
        <v>0</v>
      </c>
      <c r="L4452" s="71">
        <v>0</v>
      </c>
      <c r="M4452" s="70">
        <v>0</v>
      </c>
      <c r="N4452" s="71">
        <v>0</v>
      </c>
      <c r="O4452" s="70">
        <v>0</v>
      </c>
      <c r="P4452" s="71">
        <v>0</v>
      </c>
      <c r="Q4452" s="70">
        <v>0</v>
      </c>
      <c r="R4452" s="71">
        <v>0</v>
      </c>
      <c r="S4452" s="70">
        <v>0</v>
      </c>
      <c r="T4452" s="71">
        <v>0</v>
      </c>
      <c r="U4452" s="70">
        <v>0</v>
      </c>
      <c r="V4452" s="71">
        <v>0</v>
      </c>
      <c r="W4452" s="70">
        <v>0</v>
      </c>
      <c r="X4452" s="71">
        <v>0</v>
      </c>
      <c r="Y4452" s="70">
        <v>0</v>
      </c>
      <c r="Z4452" s="71">
        <v>0</v>
      </c>
      <c r="AA4452" s="70">
        <v>0</v>
      </c>
      <c r="AB4452" s="71">
        <v>0</v>
      </c>
      <c r="AC4452" s="54"/>
      <c r="AD4452" s="55">
        <f t="shared" si="91"/>
        <v>0</v>
      </c>
      <c r="AE4452" s="54"/>
    </row>
    <row r="4453" spans="2:31" x14ac:dyDescent="0.3">
      <c r="B4453" s="4" t="s">
        <v>265</v>
      </c>
      <c r="C4453" s="4"/>
      <c r="D4453" s="4"/>
      <c r="E4453" s="70">
        <v>0</v>
      </c>
      <c r="F4453" s="71">
        <v>0</v>
      </c>
      <c r="G4453" s="70">
        <v>0</v>
      </c>
      <c r="H4453" s="71">
        <v>0</v>
      </c>
      <c r="I4453" s="70">
        <v>0</v>
      </c>
      <c r="J4453" s="71">
        <v>0</v>
      </c>
      <c r="K4453" s="70">
        <v>0</v>
      </c>
      <c r="L4453" s="71">
        <v>0</v>
      </c>
      <c r="M4453" s="70">
        <v>0</v>
      </c>
      <c r="N4453" s="71">
        <v>0</v>
      </c>
      <c r="O4453" s="70">
        <v>0</v>
      </c>
      <c r="P4453" s="71">
        <v>0</v>
      </c>
      <c r="Q4453" s="70">
        <v>0</v>
      </c>
      <c r="R4453" s="71">
        <v>0</v>
      </c>
      <c r="S4453" s="70">
        <v>0</v>
      </c>
      <c r="T4453" s="71">
        <v>0</v>
      </c>
      <c r="U4453" s="70">
        <v>0</v>
      </c>
      <c r="V4453" s="71">
        <v>0</v>
      </c>
      <c r="W4453" s="70">
        <v>0</v>
      </c>
      <c r="X4453" s="71">
        <v>0</v>
      </c>
      <c r="Y4453" s="70">
        <v>0</v>
      </c>
      <c r="Z4453" s="71">
        <v>0</v>
      </c>
      <c r="AA4453" s="70">
        <v>0</v>
      </c>
      <c r="AB4453" s="71">
        <v>0</v>
      </c>
      <c r="AC4453" s="54"/>
      <c r="AD4453" s="55">
        <f t="shared" si="91"/>
        <v>0</v>
      </c>
      <c r="AE4453" s="54"/>
    </row>
    <row r="4454" spans="2:31" x14ac:dyDescent="0.3">
      <c r="B4454" s="4" t="s">
        <v>266</v>
      </c>
      <c r="C4454" s="4"/>
      <c r="D4454" s="4"/>
      <c r="E4454" s="70">
        <v>0</v>
      </c>
      <c r="F4454" s="71">
        <v>0</v>
      </c>
      <c r="G4454" s="70">
        <v>0</v>
      </c>
      <c r="H4454" s="71">
        <v>0</v>
      </c>
      <c r="I4454" s="70">
        <v>0</v>
      </c>
      <c r="J4454" s="71">
        <v>0</v>
      </c>
      <c r="K4454" s="70">
        <v>0</v>
      </c>
      <c r="L4454" s="71">
        <v>0</v>
      </c>
      <c r="M4454" s="70">
        <v>0</v>
      </c>
      <c r="N4454" s="71">
        <v>0</v>
      </c>
      <c r="O4454" s="70">
        <v>0</v>
      </c>
      <c r="P4454" s="71">
        <v>0</v>
      </c>
      <c r="Q4454" s="70">
        <v>0</v>
      </c>
      <c r="R4454" s="71">
        <v>0</v>
      </c>
      <c r="S4454" s="70">
        <v>0</v>
      </c>
      <c r="T4454" s="71">
        <v>0</v>
      </c>
      <c r="U4454" s="70">
        <v>0</v>
      </c>
      <c r="V4454" s="71">
        <v>0</v>
      </c>
      <c r="W4454" s="70">
        <v>0</v>
      </c>
      <c r="X4454" s="71">
        <v>0</v>
      </c>
      <c r="Y4454" s="70">
        <v>0</v>
      </c>
      <c r="Z4454" s="71">
        <v>0</v>
      </c>
      <c r="AA4454" s="70">
        <v>0</v>
      </c>
      <c r="AB4454" s="71">
        <v>0</v>
      </c>
      <c r="AC4454" s="54"/>
      <c r="AD4454" s="55">
        <f t="shared" si="91"/>
        <v>0</v>
      </c>
      <c r="AE4454" s="54"/>
    </row>
    <row r="4455" spans="2:31" x14ac:dyDescent="0.3">
      <c r="B4455" s="4" t="s">
        <v>267</v>
      </c>
      <c r="C4455" s="4"/>
      <c r="D4455" s="4"/>
      <c r="E4455" s="70">
        <v>0</v>
      </c>
      <c r="F4455" s="71">
        <v>0</v>
      </c>
      <c r="G4455" s="70">
        <v>0</v>
      </c>
      <c r="H4455" s="71">
        <v>0</v>
      </c>
      <c r="I4455" s="70">
        <v>0</v>
      </c>
      <c r="J4455" s="71">
        <v>0</v>
      </c>
      <c r="K4455" s="70">
        <v>0</v>
      </c>
      <c r="L4455" s="71">
        <v>0</v>
      </c>
      <c r="M4455" s="70">
        <v>0</v>
      </c>
      <c r="N4455" s="71">
        <v>0</v>
      </c>
      <c r="O4455" s="70">
        <v>0</v>
      </c>
      <c r="P4455" s="71">
        <v>0</v>
      </c>
      <c r="Q4455" s="70">
        <v>0</v>
      </c>
      <c r="R4455" s="71">
        <v>0</v>
      </c>
      <c r="S4455" s="70">
        <v>0</v>
      </c>
      <c r="T4455" s="71">
        <v>0</v>
      </c>
      <c r="U4455" s="70">
        <v>0</v>
      </c>
      <c r="V4455" s="71">
        <v>0</v>
      </c>
      <c r="W4455" s="70">
        <v>0</v>
      </c>
      <c r="X4455" s="71">
        <v>0</v>
      </c>
      <c r="Y4455" s="70">
        <v>0</v>
      </c>
      <c r="Z4455" s="71">
        <v>0</v>
      </c>
      <c r="AA4455" s="70">
        <v>0</v>
      </c>
      <c r="AB4455" s="71">
        <v>0</v>
      </c>
      <c r="AC4455" s="54"/>
      <c r="AD4455" s="55">
        <f t="shared" si="91"/>
        <v>0</v>
      </c>
      <c r="AE4455" s="54"/>
    </row>
    <row r="4456" spans="2:31" x14ac:dyDescent="0.3">
      <c r="B4456" s="4" t="s">
        <v>268</v>
      </c>
      <c r="C4456" s="4"/>
      <c r="D4456" s="4"/>
      <c r="E4456" s="70">
        <v>0</v>
      </c>
      <c r="F4456" s="71">
        <v>0</v>
      </c>
      <c r="G4456" s="70">
        <v>0</v>
      </c>
      <c r="H4456" s="71">
        <v>0</v>
      </c>
      <c r="I4456" s="70">
        <v>0</v>
      </c>
      <c r="J4456" s="71">
        <v>0</v>
      </c>
      <c r="K4456" s="70">
        <v>0</v>
      </c>
      <c r="L4456" s="71">
        <v>0</v>
      </c>
      <c r="M4456" s="70">
        <v>0</v>
      </c>
      <c r="N4456" s="71">
        <v>0</v>
      </c>
      <c r="O4456" s="70">
        <v>0</v>
      </c>
      <c r="P4456" s="71">
        <v>0</v>
      </c>
      <c r="Q4456" s="70">
        <v>0</v>
      </c>
      <c r="R4456" s="71">
        <v>0</v>
      </c>
      <c r="S4456" s="70">
        <v>0</v>
      </c>
      <c r="T4456" s="71">
        <v>0</v>
      </c>
      <c r="U4456" s="70">
        <v>0</v>
      </c>
      <c r="V4456" s="71">
        <v>0</v>
      </c>
      <c r="W4456" s="70">
        <v>0</v>
      </c>
      <c r="X4456" s="71">
        <v>0</v>
      </c>
      <c r="Y4456" s="70">
        <v>0</v>
      </c>
      <c r="Z4456" s="71">
        <v>0</v>
      </c>
      <c r="AA4456" s="70">
        <v>0</v>
      </c>
      <c r="AB4456" s="71">
        <v>0</v>
      </c>
      <c r="AC4456" s="54"/>
      <c r="AD4456" s="55">
        <f t="shared" si="91"/>
        <v>0</v>
      </c>
      <c r="AE4456" s="54"/>
    </row>
    <row r="4457" spans="2:31" x14ac:dyDescent="0.3">
      <c r="B4457" s="4" t="s">
        <v>269</v>
      </c>
      <c r="C4457" s="4"/>
      <c r="D4457" s="4"/>
      <c r="E4457" s="70">
        <v>0</v>
      </c>
      <c r="F4457" s="71">
        <v>0</v>
      </c>
      <c r="G4457" s="70">
        <v>0</v>
      </c>
      <c r="H4457" s="71">
        <v>0</v>
      </c>
      <c r="I4457" s="70">
        <v>0</v>
      </c>
      <c r="J4457" s="71">
        <v>0</v>
      </c>
      <c r="K4457" s="70">
        <v>0</v>
      </c>
      <c r="L4457" s="71">
        <v>0</v>
      </c>
      <c r="M4457" s="70">
        <v>0</v>
      </c>
      <c r="N4457" s="71">
        <v>0</v>
      </c>
      <c r="O4457" s="70">
        <v>0</v>
      </c>
      <c r="P4457" s="71">
        <v>0</v>
      </c>
      <c r="Q4457" s="70">
        <v>0</v>
      </c>
      <c r="R4457" s="71">
        <v>0</v>
      </c>
      <c r="S4457" s="70">
        <v>0</v>
      </c>
      <c r="T4457" s="71">
        <v>0</v>
      </c>
      <c r="U4457" s="70">
        <v>0</v>
      </c>
      <c r="V4457" s="71">
        <v>0</v>
      </c>
      <c r="W4457" s="70">
        <v>0</v>
      </c>
      <c r="X4457" s="71">
        <v>0</v>
      </c>
      <c r="Y4457" s="70">
        <v>0</v>
      </c>
      <c r="Z4457" s="71">
        <v>0</v>
      </c>
      <c r="AA4457" s="70">
        <v>0</v>
      </c>
      <c r="AB4457" s="71">
        <v>0</v>
      </c>
      <c r="AC4457" s="54"/>
      <c r="AD4457" s="55">
        <f t="shared" si="91"/>
        <v>0</v>
      </c>
      <c r="AE4457" s="54"/>
    </row>
    <row r="4458" spans="2:31" x14ac:dyDescent="0.3">
      <c r="B4458" s="4" t="s">
        <v>270</v>
      </c>
      <c r="C4458" s="4"/>
      <c r="D4458" s="4"/>
      <c r="E4458" s="70">
        <v>0</v>
      </c>
      <c r="F4458" s="71">
        <v>0</v>
      </c>
      <c r="G4458" s="70">
        <v>0</v>
      </c>
      <c r="H4458" s="71">
        <v>0</v>
      </c>
      <c r="I4458" s="70">
        <v>0</v>
      </c>
      <c r="J4458" s="71">
        <v>0</v>
      </c>
      <c r="K4458" s="70">
        <v>0</v>
      </c>
      <c r="L4458" s="71">
        <v>0</v>
      </c>
      <c r="M4458" s="70">
        <v>0</v>
      </c>
      <c r="N4458" s="71">
        <v>0</v>
      </c>
      <c r="O4458" s="70">
        <v>0</v>
      </c>
      <c r="P4458" s="71">
        <v>0</v>
      </c>
      <c r="Q4458" s="70">
        <v>0</v>
      </c>
      <c r="R4458" s="71">
        <v>0</v>
      </c>
      <c r="S4458" s="70">
        <v>0</v>
      </c>
      <c r="T4458" s="71">
        <v>0</v>
      </c>
      <c r="U4458" s="70">
        <v>0</v>
      </c>
      <c r="V4458" s="71">
        <v>0</v>
      </c>
      <c r="W4458" s="70">
        <v>0</v>
      </c>
      <c r="X4458" s="71">
        <v>0</v>
      </c>
      <c r="Y4458" s="70">
        <v>0</v>
      </c>
      <c r="Z4458" s="71">
        <v>0</v>
      </c>
      <c r="AA4458" s="70">
        <v>0</v>
      </c>
      <c r="AB4458" s="71">
        <v>0</v>
      </c>
      <c r="AC4458" s="54"/>
      <c r="AD4458" s="55">
        <f t="shared" si="91"/>
        <v>0</v>
      </c>
      <c r="AE4458" s="54"/>
    </row>
    <row r="4459" spans="2:31" x14ac:dyDescent="0.3">
      <c r="B4459" s="4" t="s">
        <v>271</v>
      </c>
      <c r="C4459" s="4"/>
      <c r="D4459" s="4"/>
      <c r="E4459" s="70">
        <v>0</v>
      </c>
      <c r="F4459" s="71">
        <v>0</v>
      </c>
      <c r="G4459" s="70">
        <v>0</v>
      </c>
      <c r="H4459" s="71">
        <v>0</v>
      </c>
      <c r="I4459" s="70">
        <v>0</v>
      </c>
      <c r="J4459" s="71">
        <v>0</v>
      </c>
      <c r="K4459" s="70">
        <v>0</v>
      </c>
      <c r="L4459" s="71">
        <v>0</v>
      </c>
      <c r="M4459" s="70">
        <v>0</v>
      </c>
      <c r="N4459" s="71">
        <v>0</v>
      </c>
      <c r="O4459" s="70">
        <v>0</v>
      </c>
      <c r="P4459" s="71">
        <v>0</v>
      </c>
      <c r="Q4459" s="70">
        <v>0</v>
      </c>
      <c r="R4459" s="71">
        <v>0</v>
      </c>
      <c r="S4459" s="70">
        <v>0</v>
      </c>
      <c r="T4459" s="71">
        <v>0</v>
      </c>
      <c r="U4459" s="70">
        <v>0</v>
      </c>
      <c r="V4459" s="71">
        <v>0</v>
      </c>
      <c r="W4459" s="70">
        <v>0</v>
      </c>
      <c r="X4459" s="71">
        <v>0</v>
      </c>
      <c r="Y4459" s="70">
        <v>0</v>
      </c>
      <c r="Z4459" s="71">
        <v>0</v>
      </c>
      <c r="AA4459" s="70">
        <v>0</v>
      </c>
      <c r="AB4459" s="71">
        <v>0</v>
      </c>
      <c r="AC4459" s="54"/>
      <c r="AD4459" s="55">
        <f t="shared" si="91"/>
        <v>0</v>
      </c>
      <c r="AE4459" s="54"/>
    </row>
    <row r="4460" spans="2:31" x14ac:dyDescent="0.3">
      <c r="B4460" s="4" t="s">
        <v>272</v>
      </c>
      <c r="C4460" s="4"/>
      <c r="D4460" s="4"/>
      <c r="E4460" s="70">
        <v>0</v>
      </c>
      <c r="F4460" s="71">
        <v>0</v>
      </c>
      <c r="G4460" s="70">
        <v>0</v>
      </c>
      <c r="H4460" s="71">
        <v>0</v>
      </c>
      <c r="I4460" s="70">
        <v>0</v>
      </c>
      <c r="J4460" s="71">
        <v>0</v>
      </c>
      <c r="K4460" s="70">
        <v>0</v>
      </c>
      <c r="L4460" s="71">
        <v>0</v>
      </c>
      <c r="M4460" s="70">
        <v>0</v>
      </c>
      <c r="N4460" s="71">
        <v>0</v>
      </c>
      <c r="O4460" s="70">
        <v>0</v>
      </c>
      <c r="P4460" s="71">
        <v>0</v>
      </c>
      <c r="Q4460" s="70">
        <v>0</v>
      </c>
      <c r="R4460" s="71">
        <v>0</v>
      </c>
      <c r="S4460" s="70">
        <v>0</v>
      </c>
      <c r="T4460" s="71">
        <v>0</v>
      </c>
      <c r="U4460" s="70">
        <v>0</v>
      </c>
      <c r="V4460" s="71">
        <v>0</v>
      </c>
      <c r="W4460" s="70">
        <v>0</v>
      </c>
      <c r="X4460" s="71">
        <v>0</v>
      </c>
      <c r="Y4460" s="70">
        <v>0</v>
      </c>
      <c r="Z4460" s="71">
        <v>0</v>
      </c>
      <c r="AA4460" s="70">
        <v>0</v>
      </c>
      <c r="AB4460" s="71">
        <v>0</v>
      </c>
      <c r="AC4460" s="54"/>
      <c r="AD4460" s="55">
        <f t="shared" si="91"/>
        <v>0</v>
      </c>
      <c r="AE4460" s="54"/>
    </row>
    <row r="4461" spans="2:31" x14ac:dyDescent="0.3">
      <c r="B4461" s="4" t="s">
        <v>273</v>
      </c>
      <c r="C4461" s="4"/>
      <c r="D4461" s="4"/>
      <c r="E4461" s="70">
        <v>0</v>
      </c>
      <c r="F4461" s="71">
        <v>0</v>
      </c>
      <c r="G4461" s="70">
        <v>0</v>
      </c>
      <c r="H4461" s="71">
        <v>0</v>
      </c>
      <c r="I4461" s="70">
        <v>0</v>
      </c>
      <c r="J4461" s="71">
        <v>0</v>
      </c>
      <c r="K4461" s="70">
        <v>0</v>
      </c>
      <c r="L4461" s="71">
        <v>0</v>
      </c>
      <c r="M4461" s="70">
        <v>0</v>
      </c>
      <c r="N4461" s="71">
        <v>0</v>
      </c>
      <c r="O4461" s="70">
        <v>0</v>
      </c>
      <c r="P4461" s="71">
        <v>0</v>
      </c>
      <c r="Q4461" s="70">
        <v>0</v>
      </c>
      <c r="R4461" s="71">
        <v>0</v>
      </c>
      <c r="S4461" s="70">
        <v>0</v>
      </c>
      <c r="T4461" s="71">
        <v>0</v>
      </c>
      <c r="U4461" s="70">
        <v>0</v>
      </c>
      <c r="V4461" s="71">
        <v>0</v>
      </c>
      <c r="W4461" s="70">
        <v>0</v>
      </c>
      <c r="X4461" s="71">
        <v>0</v>
      </c>
      <c r="Y4461" s="70">
        <v>0</v>
      </c>
      <c r="Z4461" s="71">
        <v>0</v>
      </c>
      <c r="AA4461" s="70">
        <v>0</v>
      </c>
      <c r="AB4461" s="71">
        <v>0</v>
      </c>
      <c r="AC4461" s="54"/>
      <c r="AD4461" s="55">
        <f t="shared" si="91"/>
        <v>0</v>
      </c>
      <c r="AE4461" s="54"/>
    </row>
    <row r="4462" spans="2:31" x14ac:dyDescent="0.3">
      <c r="B4462" s="4" t="s">
        <v>274</v>
      </c>
      <c r="C4462" s="4"/>
      <c r="D4462" s="4"/>
      <c r="E4462" s="70">
        <v>0</v>
      </c>
      <c r="F4462" s="71">
        <v>0</v>
      </c>
      <c r="G4462" s="70">
        <v>0</v>
      </c>
      <c r="H4462" s="71">
        <v>0</v>
      </c>
      <c r="I4462" s="70">
        <v>0</v>
      </c>
      <c r="J4462" s="71">
        <v>0</v>
      </c>
      <c r="K4462" s="70">
        <v>0</v>
      </c>
      <c r="L4462" s="71">
        <v>0</v>
      </c>
      <c r="M4462" s="70">
        <v>0</v>
      </c>
      <c r="N4462" s="71">
        <v>0</v>
      </c>
      <c r="O4462" s="70">
        <v>0</v>
      </c>
      <c r="P4462" s="71">
        <v>0</v>
      </c>
      <c r="Q4462" s="70">
        <v>0</v>
      </c>
      <c r="R4462" s="71">
        <v>0</v>
      </c>
      <c r="S4462" s="70">
        <v>0</v>
      </c>
      <c r="T4462" s="71">
        <v>0</v>
      </c>
      <c r="U4462" s="70">
        <v>0</v>
      </c>
      <c r="V4462" s="71">
        <v>0</v>
      </c>
      <c r="W4462" s="70">
        <v>0</v>
      </c>
      <c r="X4462" s="71">
        <v>0</v>
      </c>
      <c r="Y4462" s="70">
        <v>0</v>
      </c>
      <c r="Z4462" s="71">
        <v>0</v>
      </c>
      <c r="AA4462" s="70">
        <v>0</v>
      </c>
      <c r="AB4462" s="71">
        <v>0</v>
      </c>
      <c r="AC4462" s="54"/>
      <c r="AD4462" s="55">
        <f t="shared" si="91"/>
        <v>0</v>
      </c>
      <c r="AE4462" s="54"/>
    </row>
    <row r="4463" spans="2:31" x14ac:dyDescent="0.3">
      <c r="B4463" s="4" t="s">
        <v>275</v>
      </c>
      <c r="C4463" s="4"/>
      <c r="D4463" s="4"/>
      <c r="E4463" s="70">
        <v>0</v>
      </c>
      <c r="F4463" s="71">
        <v>0</v>
      </c>
      <c r="G4463" s="70">
        <v>0</v>
      </c>
      <c r="H4463" s="71">
        <v>0</v>
      </c>
      <c r="I4463" s="70">
        <v>0</v>
      </c>
      <c r="J4463" s="71">
        <v>0</v>
      </c>
      <c r="K4463" s="70">
        <v>0</v>
      </c>
      <c r="L4463" s="71">
        <v>0</v>
      </c>
      <c r="M4463" s="70">
        <v>0</v>
      </c>
      <c r="N4463" s="71">
        <v>0</v>
      </c>
      <c r="O4463" s="70">
        <v>0</v>
      </c>
      <c r="P4463" s="71">
        <v>0</v>
      </c>
      <c r="Q4463" s="70">
        <v>0</v>
      </c>
      <c r="R4463" s="71">
        <v>0</v>
      </c>
      <c r="S4463" s="70">
        <v>0</v>
      </c>
      <c r="T4463" s="71">
        <v>0</v>
      </c>
      <c r="U4463" s="70">
        <v>0</v>
      </c>
      <c r="V4463" s="71">
        <v>0</v>
      </c>
      <c r="W4463" s="70">
        <v>0</v>
      </c>
      <c r="X4463" s="71">
        <v>0</v>
      </c>
      <c r="Y4463" s="70">
        <v>0</v>
      </c>
      <c r="Z4463" s="71">
        <v>0</v>
      </c>
      <c r="AA4463" s="70">
        <v>0</v>
      </c>
      <c r="AB4463" s="71">
        <v>0</v>
      </c>
      <c r="AC4463" s="54"/>
      <c r="AD4463" s="55">
        <f t="shared" si="91"/>
        <v>0</v>
      </c>
      <c r="AE4463" s="54"/>
    </row>
    <row r="4464" spans="2:31" x14ac:dyDescent="0.3">
      <c r="B4464" s="4" t="s">
        <v>276</v>
      </c>
      <c r="C4464" s="4"/>
      <c r="D4464" s="4"/>
      <c r="E4464" s="70">
        <v>0</v>
      </c>
      <c r="F4464" s="71">
        <v>0</v>
      </c>
      <c r="G4464" s="70">
        <v>0</v>
      </c>
      <c r="H4464" s="71">
        <v>0</v>
      </c>
      <c r="I4464" s="70">
        <v>0</v>
      </c>
      <c r="J4464" s="71">
        <v>0</v>
      </c>
      <c r="K4464" s="70">
        <v>0</v>
      </c>
      <c r="L4464" s="71">
        <v>0</v>
      </c>
      <c r="M4464" s="70">
        <v>0</v>
      </c>
      <c r="N4464" s="71">
        <v>0</v>
      </c>
      <c r="O4464" s="70">
        <v>0</v>
      </c>
      <c r="P4464" s="71">
        <v>0</v>
      </c>
      <c r="Q4464" s="70">
        <v>0</v>
      </c>
      <c r="R4464" s="71">
        <v>0</v>
      </c>
      <c r="S4464" s="70">
        <v>0</v>
      </c>
      <c r="T4464" s="71">
        <v>0</v>
      </c>
      <c r="U4464" s="70">
        <v>0</v>
      </c>
      <c r="V4464" s="71">
        <v>0</v>
      </c>
      <c r="W4464" s="70">
        <v>0</v>
      </c>
      <c r="X4464" s="71">
        <v>0</v>
      </c>
      <c r="Y4464" s="70">
        <v>0</v>
      </c>
      <c r="Z4464" s="71">
        <v>0</v>
      </c>
      <c r="AA4464" s="70">
        <v>0</v>
      </c>
      <c r="AB4464" s="71">
        <v>0</v>
      </c>
      <c r="AC4464" s="54"/>
      <c r="AD4464" s="55">
        <f t="shared" si="91"/>
        <v>0</v>
      </c>
      <c r="AE4464" s="54"/>
    </row>
    <row r="4465" spans="2:31" x14ac:dyDescent="0.3">
      <c r="B4465" s="4" t="s">
        <v>277</v>
      </c>
      <c r="C4465" s="4"/>
      <c r="D4465" s="4"/>
      <c r="E4465" s="70">
        <v>0</v>
      </c>
      <c r="F4465" s="71">
        <v>0</v>
      </c>
      <c r="G4465" s="70">
        <v>0</v>
      </c>
      <c r="H4465" s="71">
        <v>0</v>
      </c>
      <c r="I4465" s="70">
        <v>0</v>
      </c>
      <c r="J4465" s="71">
        <v>0</v>
      </c>
      <c r="K4465" s="70">
        <v>0</v>
      </c>
      <c r="L4465" s="71">
        <v>0</v>
      </c>
      <c r="M4465" s="70">
        <v>0</v>
      </c>
      <c r="N4465" s="71">
        <v>0</v>
      </c>
      <c r="O4465" s="70">
        <v>0</v>
      </c>
      <c r="P4465" s="71">
        <v>0</v>
      </c>
      <c r="Q4465" s="70">
        <v>0</v>
      </c>
      <c r="R4465" s="71">
        <v>0</v>
      </c>
      <c r="S4465" s="70">
        <v>0</v>
      </c>
      <c r="T4465" s="71">
        <v>0</v>
      </c>
      <c r="U4465" s="70">
        <v>0</v>
      </c>
      <c r="V4465" s="71">
        <v>0</v>
      </c>
      <c r="W4465" s="70">
        <v>0</v>
      </c>
      <c r="X4465" s="71">
        <v>0</v>
      </c>
      <c r="Y4465" s="70">
        <v>0</v>
      </c>
      <c r="Z4465" s="71">
        <v>0</v>
      </c>
      <c r="AA4465" s="70">
        <v>0</v>
      </c>
      <c r="AB4465" s="71">
        <v>0</v>
      </c>
      <c r="AC4465" s="54"/>
      <c r="AD4465" s="55">
        <f t="shared" si="91"/>
        <v>0</v>
      </c>
      <c r="AE4465" s="54"/>
    </row>
    <row r="4466" spans="2:31" x14ac:dyDescent="0.3">
      <c r="B4466" s="12" t="s">
        <v>7</v>
      </c>
      <c r="C4466" s="12"/>
      <c r="D4466" s="12"/>
      <c r="E4466" s="13">
        <f t="shared" ref="E4466:AB4466" si="92">SUM(E4328:E4465)</f>
        <v>0</v>
      </c>
      <c r="F4466" s="13">
        <f t="shared" si="92"/>
        <v>0</v>
      </c>
      <c r="G4466" s="13">
        <f t="shared" si="92"/>
        <v>0</v>
      </c>
      <c r="H4466" s="13">
        <f t="shared" si="92"/>
        <v>0</v>
      </c>
      <c r="I4466" s="13">
        <f t="shared" si="92"/>
        <v>0</v>
      </c>
      <c r="J4466" s="13">
        <f t="shared" si="92"/>
        <v>0</v>
      </c>
      <c r="K4466" s="13">
        <f t="shared" si="92"/>
        <v>0</v>
      </c>
      <c r="L4466" s="13">
        <f t="shared" si="92"/>
        <v>0</v>
      </c>
      <c r="M4466" s="13">
        <f t="shared" si="92"/>
        <v>0</v>
      </c>
      <c r="N4466" s="13">
        <f t="shared" si="92"/>
        <v>0</v>
      </c>
      <c r="O4466" s="13">
        <f t="shared" si="92"/>
        <v>0</v>
      </c>
      <c r="P4466" s="13">
        <f t="shared" si="92"/>
        <v>0</v>
      </c>
      <c r="Q4466" s="13">
        <f t="shared" si="92"/>
        <v>0</v>
      </c>
      <c r="R4466" s="13">
        <f t="shared" si="92"/>
        <v>0.88809194087982102</v>
      </c>
      <c r="S4466" s="13">
        <f t="shared" si="92"/>
        <v>1.7131481663386012</v>
      </c>
      <c r="T4466" s="13">
        <f t="shared" si="92"/>
        <v>1.4094686245918262</v>
      </c>
      <c r="U4466" s="13">
        <f t="shared" si="92"/>
        <v>0.95776686413834367</v>
      </c>
      <c r="V4466" s="13">
        <f t="shared" si="92"/>
        <v>0.92690467014287792</v>
      </c>
      <c r="W4466" s="13">
        <f t="shared" si="92"/>
        <v>0.6108269182840973</v>
      </c>
      <c r="X4466" s="13">
        <f t="shared" si="92"/>
        <v>0</v>
      </c>
      <c r="Y4466" s="13">
        <f t="shared" si="92"/>
        <v>0</v>
      </c>
      <c r="Z4466" s="13">
        <f t="shared" si="92"/>
        <v>0</v>
      </c>
      <c r="AA4466" s="13">
        <f t="shared" si="92"/>
        <v>0</v>
      </c>
      <c r="AB4466" s="13">
        <f t="shared" si="92"/>
        <v>0</v>
      </c>
      <c r="AC4466" s="110">
        <f>SUM(AC4328:AE4465)</f>
        <v>6.5062071843755671</v>
      </c>
      <c r="AD4466" s="110"/>
      <c r="AE4466" s="110"/>
    </row>
  </sheetData>
  <mergeCells count="62">
    <mergeCell ref="AC4327:AE4327"/>
    <mergeCell ref="AC4466:AE4466"/>
    <mergeCell ref="AC3895:AE3895"/>
    <mergeCell ref="AC4034:AE4034"/>
    <mergeCell ref="AC4039:AE4039"/>
    <mergeCell ref="AC4178:AE4178"/>
    <mergeCell ref="AC4183:AE4183"/>
    <mergeCell ref="AC4322:AE4322"/>
    <mergeCell ref="AC3890:AE3890"/>
    <mergeCell ref="AC3031:AE3031"/>
    <mergeCell ref="AC3170:AE3170"/>
    <mergeCell ref="AC3175:AE3175"/>
    <mergeCell ref="AC3314:AE3314"/>
    <mergeCell ref="AC3319:AE3319"/>
    <mergeCell ref="AC3458:AE3458"/>
    <mergeCell ref="AC3463:AE3463"/>
    <mergeCell ref="AC3602:AE3602"/>
    <mergeCell ref="AC3607:AE3607"/>
    <mergeCell ref="AC3746:AE3746"/>
    <mergeCell ref="AC3751:AE3751"/>
    <mergeCell ref="AC3026:AE3026"/>
    <mergeCell ref="AC2167:AE2167"/>
    <mergeCell ref="AC2306:AE2306"/>
    <mergeCell ref="AC2311:AE2311"/>
    <mergeCell ref="AC2450:AE2450"/>
    <mergeCell ref="AC2455:AE2455"/>
    <mergeCell ref="AC2594:AE2594"/>
    <mergeCell ref="AC2599:AE2599"/>
    <mergeCell ref="AC2738:AE2738"/>
    <mergeCell ref="AC2743:AE2743"/>
    <mergeCell ref="AC2882:AE2882"/>
    <mergeCell ref="AC2887:AE2887"/>
    <mergeCell ref="AC2162:AE2162"/>
    <mergeCell ref="AC1303:AE1303"/>
    <mergeCell ref="AC1442:AE1442"/>
    <mergeCell ref="AC1447:AE1447"/>
    <mergeCell ref="AC1586:AE1586"/>
    <mergeCell ref="AC1591:AE1591"/>
    <mergeCell ref="AC1730:AE1730"/>
    <mergeCell ref="AC1735:AE1735"/>
    <mergeCell ref="AC1874:AE1874"/>
    <mergeCell ref="AC1879:AE1879"/>
    <mergeCell ref="AC2018:AE2018"/>
    <mergeCell ref="AC2023:AE2023"/>
    <mergeCell ref="AC1298:AE1298"/>
    <mergeCell ref="AC439:AE439"/>
    <mergeCell ref="AC578:AE578"/>
    <mergeCell ref="AC583:AE583"/>
    <mergeCell ref="AC722:AE722"/>
    <mergeCell ref="AC727:AE727"/>
    <mergeCell ref="AC866:AE866"/>
    <mergeCell ref="AC871:AE871"/>
    <mergeCell ref="AC1010:AE1010"/>
    <mergeCell ref="AC1015:AE1015"/>
    <mergeCell ref="AC1154:AE1154"/>
    <mergeCell ref="AC1159:AE1159"/>
    <mergeCell ref="AC434:AE434"/>
    <mergeCell ref="AC7:AE7"/>
    <mergeCell ref="AC146:AE146"/>
    <mergeCell ref="AC151:AE151"/>
    <mergeCell ref="AC290:AE290"/>
    <mergeCell ref="AC295:AE295"/>
  </mergeCells>
  <pageMargins left="0.7" right="0.7" top="0.75" bottom="0.75" header="0.3" footer="0.3"/>
  <pageSetup scale="11" orientation="portrait" r:id="rId1"/>
  <rowBreaks count="6" manualBreakCount="6">
    <brk id="723" max="31" man="1"/>
    <brk id="1443" max="31" man="1"/>
    <brk id="2163" max="31" man="1"/>
    <brk id="2883" max="31" man="1"/>
    <brk id="3603" max="31" man="1"/>
    <brk id="432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topLeftCell="A1045" zoomScale="55" zoomScaleNormal="55" workbookViewId="0">
      <selection activeCell="T1090" sqref="T1090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2" t="s">
        <v>316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46082</v>
      </c>
    </row>
    <row r="6" spans="2:31" x14ac:dyDescent="0.3">
      <c r="B6" s="8"/>
    </row>
    <row r="7" spans="2:31" x14ac:dyDescent="0.3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4" t="s">
        <v>279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7">
        <f>SUM(E8:AB8)</f>
        <v>0</v>
      </c>
      <c r="AE8" s="56"/>
    </row>
    <row r="9" spans="2:31" x14ac:dyDescent="0.3">
      <c r="B9" s="4" t="s">
        <v>280</v>
      </c>
      <c r="C9" s="14"/>
      <c r="D9" s="14"/>
      <c r="E9" s="70">
        <v>0</v>
      </c>
      <c r="F9" s="71">
        <v>0</v>
      </c>
      <c r="G9" s="70">
        <v>0</v>
      </c>
      <c r="H9" s="71">
        <v>0</v>
      </c>
      <c r="I9" s="70">
        <v>0</v>
      </c>
      <c r="J9" s="71">
        <v>0</v>
      </c>
      <c r="K9" s="70">
        <v>0</v>
      </c>
      <c r="L9" s="71">
        <v>0</v>
      </c>
      <c r="M9" s="70">
        <v>0</v>
      </c>
      <c r="N9" s="71">
        <v>0</v>
      </c>
      <c r="O9" s="70">
        <v>0</v>
      </c>
      <c r="P9" s="71">
        <v>0</v>
      </c>
      <c r="Q9" s="70">
        <v>0</v>
      </c>
      <c r="R9" s="71">
        <v>0</v>
      </c>
      <c r="S9" s="70">
        <v>0</v>
      </c>
      <c r="T9" s="71">
        <v>0</v>
      </c>
      <c r="U9" s="70">
        <v>0</v>
      </c>
      <c r="V9" s="71">
        <v>0</v>
      </c>
      <c r="W9" s="70">
        <v>0</v>
      </c>
      <c r="X9" s="71">
        <v>0</v>
      </c>
      <c r="Y9" s="70">
        <v>0</v>
      </c>
      <c r="Z9" s="71">
        <v>0</v>
      </c>
      <c r="AA9" s="70">
        <v>0</v>
      </c>
      <c r="AB9" s="71">
        <v>0</v>
      </c>
      <c r="AC9" s="54"/>
      <c r="AD9" s="55">
        <f>SUM(E9:AB9)</f>
        <v>0</v>
      </c>
      <c r="AE9" s="54"/>
    </row>
    <row r="10" spans="2:31" x14ac:dyDescent="0.3">
      <c r="B10" s="4" t="s">
        <v>281</v>
      </c>
      <c r="C10" s="14"/>
      <c r="D10" s="14"/>
      <c r="E10" s="70">
        <v>0</v>
      </c>
      <c r="F10" s="71">
        <v>0</v>
      </c>
      <c r="G10" s="70">
        <v>0</v>
      </c>
      <c r="H10" s="71">
        <v>0</v>
      </c>
      <c r="I10" s="70">
        <v>0</v>
      </c>
      <c r="J10" s="71">
        <v>0</v>
      </c>
      <c r="K10" s="70">
        <v>0</v>
      </c>
      <c r="L10" s="71">
        <v>0</v>
      </c>
      <c r="M10" s="70">
        <v>0</v>
      </c>
      <c r="N10" s="71">
        <v>0</v>
      </c>
      <c r="O10" s="70">
        <v>0</v>
      </c>
      <c r="P10" s="71">
        <v>0</v>
      </c>
      <c r="Q10" s="70">
        <v>0</v>
      </c>
      <c r="R10" s="71">
        <v>0</v>
      </c>
      <c r="S10" s="70">
        <v>0</v>
      </c>
      <c r="T10" s="71">
        <v>0</v>
      </c>
      <c r="U10" s="70">
        <v>0</v>
      </c>
      <c r="V10" s="71">
        <v>0</v>
      </c>
      <c r="W10" s="70">
        <v>0</v>
      </c>
      <c r="X10" s="71">
        <v>0</v>
      </c>
      <c r="Y10" s="70">
        <v>0</v>
      </c>
      <c r="Z10" s="71">
        <v>0</v>
      </c>
      <c r="AA10" s="70">
        <v>0</v>
      </c>
      <c r="AB10" s="71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282</v>
      </c>
      <c r="C11" s="14"/>
      <c r="D11" s="14"/>
      <c r="E11" s="70">
        <v>0</v>
      </c>
      <c r="F11" s="71">
        <v>0</v>
      </c>
      <c r="G11" s="70">
        <v>0</v>
      </c>
      <c r="H11" s="71">
        <v>0</v>
      </c>
      <c r="I11" s="70">
        <v>0</v>
      </c>
      <c r="J11" s="71">
        <v>0</v>
      </c>
      <c r="K11" s="70">
        <v>0</v>
      </c>
      <c r="L11" s="71">
        <v>0</v>
      </c>
      <c r="M11" s="70">
        <v>0</v>
      </c>
      <c r="N11" s="71">
        <v>0</v>
      </c>
      <c r="O11" s="70">
        <v>0</v>
      </c>
      <c r="P11" s="71">
        <v>0</v>
      </c>
      <c r="Q11" s="70">
        <v>0</v>
      </c>
      <c r="R11" s="71">
        <v>0</v>
      </c>
      <c r="S11" s="70">
        <v>0</v>
      </c>
      <c r="T11" s="71">
        <v>0</v>
      </c>
      <c r="U11" s="70">
        <v>0</v>
      </c>
      <c r="V11" s="71">
        <v>0</v>
      </c>
      <c r="W11" s="70">
        <v>0</v>
      </c>
      <c r="X11" s="71">
        <v>0</v>
      </c>
      <c r="Y11" s="70">
        <v>0</v>
      </c>
      <c r="Z11" s="71">
        <v>0</v>
      </c>
      <c r="AA11" s="70">
        <v>0</v>
      </c>
      <c r="AB11" s="71">
        <v>0</v>
      </c>
      <c r="AC11" s="54"/>
      <c r="AD11" s="55">
        <f t="shared" si="0"/>
        <v>0</v>
      </c>
      <c r="AE11" s="54"/>
    </row>
    <row r="12" spans="2:31" x14ac:dyDescent="0.3">
      <c r="B12" s="4" t="s">
        <v>283</v>
      </c>
      <c r="C12" s="14"/>
      <c r="D12" s="14"/>
      <c r="E12" s="70">
        <v>0</v>
      </c>
      <c r="F12" s="71">
        <v>0</v>
      </c>
      <c r="G12" s="70">
        <v>0</v>
      </c>
      <c r="H12" s="71">
        <v>0</v>
      </c>
      <c r="I12" s="70">
        <v>0</v>
      </c>
      <c r="J12" s="71">
        <v>0</v>
      </c>
      <c r="K12" s="70">
        <v>0</v>
      </c>
      <c r="L12" s="71">
        <v>0</v>
      </c>
      <c r="M12" s="70">
        <v>0</v>
      </c>
      <c r="N12" s="71">
        <v>0</v>
      </c>
      <c r="O12" s="70">
        <v>0</v>
      </c>
      <c r="P12" s="71">
        <v>0</v>
      </c>
      <c r="Q12" s="70">
        <v>0</v>
      </c>
      <c r="R12" s="71">
        <v>0</v>
      </c>
      <c r="S12" s="70">
        <v>0</v>
      </c>
      <c r="T12" s="71">
        <v>0</v>
      </c>
      <c r="U12" s="70">
        <v>0</v>
      </c>
      <c r="V12" s="71">
        <v>0</v>
      </c>
      <c r="W12" s="70">
        <v>0</v>
      </c>
      <c r="X12" s="71">
        <v>0</v>
      </c>
      <c r="Y12" s="70">
        <v>0</v>
      </c>
      <c r="Z12" s="71">
        <v>0</v>
      </c>
      <c r="AA12" s="70">
        <v>0</v>
      </c>
      <c r="AB12" s="71">
        <v>0</v>
      </c>
      <c r="AC12" s="54"/>
      <c r="AD12" s="55">
        <f t="shared" si="0"/>
        <v>0</v>
      </c>
      <c r="AE12" s="54"/>
    </row>
    <row r="13" spans="2:31" x14ac:dyDescent="0.3">
      <c r="B13" s="4" t="s">
        <v>284</v>
      </c>
      <c r="C13" s="14"/>
      <c r="D13" s="14"/>
      <c r="E13" s="70">
        <v>0</v>
      </c>
      <c r="F13" s="71">
        <v>0</v>
      </c>
      <c r="G13" s="70">
        <v>0</v>
      </c>
      <c r="H13" s="71">
        <v>0</v>
      </c>
      <c r="I13" s="70">
        <v>0</v>
      </c>
      <c r="J13" s="71">
        <v>0</v>
      </c>
      <c r="K13" s="70">
        <v>0</v>
      </c>
      <c r="L13" s="71">
        <v>0</v>
      </c>
      <c r="M13" s="70">
        <v>0</v>
      </c>
      <c r="N13" s="71">
        <v>0</v>
      </c>
      <c r="O13" s="70">
        <v>0</v>
      </c>
      <c r="P13" s="71">
        <v>0</v>
      </c>
      <c r="Q13" s="70">
        <v>0</v>
      </c>
      <c r="R13" s="71">
        <v>0</v>
      </c>
      <c r="S13" s="70">
        <v>0</v>
      </c>
      <c r="T13" s="71">
        <v>0</v>
      </c>
      <c r="U13" s="70">
        <v>0</v>
      </c>
      <c r="V13" s="71">
        <v>0</v>
      </c>
      <c r="W13" s="70">
        <v>0</v>
      </c>
      <c r="X13" s="71">
        <v>0</v>
      </c>
      <c r="Y13" s="70">
        <v>0</v>
      </c>
      <c r="Z13" s="71">
        <v>0</v>
      </c>
      <c r="AA13" s="70">
        <v>0</v>
      </c>
      <c r="AB13" s="71">
        <v>0</v>
      </c>
      <c r="AC13" s="54"/>
      <c r="AD13" s="55">
        <f t="shared" si="0"/>
        <v>0</v>
      </c>
      <c r="AE13" s="54"/>
    </row>
    <row r="14" spans="2:31" x14ac:dyDescent="0.3">
      <c r="B14" s="4" t="s">
        <v>285</v>
      </c>
      <c r="C14" s="14"/>
      <c r="D14" s="14"/>
      <c r="E14" s="70">
        <v>0</v>
      </c>
      <c r="F14" s="71">
        <v>0</v>
      </c>
      <c r="G14" s="70">
        <v>0</v>
      </c>
      <c r="H14" s="71">
        <v>0</v>
      </c>
      <c r="I14" s="70">
        <v>0</v>
      </c>
      <c r="J14" s="71">
        <v>0</v>
      </c>
      <c r="K14" s="70">
        <v>0</v>
      </c>
      <c r="L14" s="71">
        <v>0</v>
      </c>
      <c r="M14" s="70">
        <v>0</v>
      </c>
      <c r="N14" s="71">
        <v>0</v>
      </c>
      <c r="O14" s="70">
        <v>0</v>
      </c>
      <c r="P14" s="71">
        <v>0</v>
      </c>
      <c r="Q14" s="70">
        <v>0</v>
      </c>
      <c r="R14" s="71">
        <v>0</v>
      </c>
      <c r="S14" s="70">
        <v>0</v>
      </c>
      <c r="T14" s="71">
        <v>0</v>
      </c>
      <c r="U14" s="70">
        <v>0</v>
      </c>
      <c r="V14" s="71">
        <v>0</v>
      </c>
      <c r="W14" s="70">
        <v>0</v>
      </c>
      <c r="X14" s="71">
        <v>0</v>
      </c>
      <c r="Y14" s="70">
        <v>0</v>
      </c>
      <c r="Z14" s="71">
        <v>0</v>
      </c>
      <c r="AA14" s="70">
        <v>0</v>
      </c>
      <c r="AB14" s="71">
        <v>0</v>
      </c>
      <c r="AC14" s="54"/>
      <c r="AD14" s="55">
        <f t="shared" si="0"/>
        <v>0</v>
      </c>
      <c r="AE14" s="54"/>
    </row>
    <row r="15" spans="2:31" x14ac:dyDescent="0.3">
      <c r="B15" s="4" t="s">
        <v>286</v>
      </c>
      <c r="C15" s="14"/>
      <c r="D15" s="14"/>
      <c r="E15" s="70">
        <v>0</v>
      </c>
      <c r="F15" s="71">
        <v>0</v>
      </c>
      <c r="G15" s="70">
        <v>0</v>
      </c>
      <c r="H15" s="71">
        <v>0</v>
      </c>
      <c r="I15" s="70">
        <v>0</v>
      </c>
      <c r="J15" s="71">
        <v>0</v>
      </c>
      <c r="K15" s="70">
        <v>0</v>
      </c>
      <c r="L15" s="71">
        <v>0</v>
      </c>
      <c r="M15" s="70">
        <v>0</v>
      </c>
      <c r="N15" s="71">
        <v>0</v>
      </c>
      <c r="O15" s="70">
        <v>0</v>
      </c>
      <c r="P15" s="71">
        <v>0</v>
      </c>
      <c r="Q15" s="70">
        <v>0</v>
      </c>
      <c r="R15" s="71">
        <v>0</v>
      </c>
      <c r="S15" s="70">
        <v>0</v>
      </c>
      <c r="T15" s="71">
        <v>0</v>
      </c>
      <c r="U15" s="70">
        <v>0</v>
      </c>
      <c r="V15" s="71">
        <v>0</v>
      </c>
      <c r="W15" s="70">
        <v>0</v>
      </c>
      <c r="X15" s="71">
        <v>0</v>
      </c>
      <c r="Y15" s="70">
        <v>0</v>
      </c>
      <c r="Z15" s="71">
        <v>0</v>
      </c>
      <c r="AA15" s="70">
        <v>0</v>
      </c>
      <c r="AB15" s="71">
        <v>0</v>
      </c>
      <c r="AC15" s="54"/>
      <c r="AD15" s="55">
        <f t="shared" si="0"/>
        <v>0</v>
      </c>
      <c r="AE15" s="54"/>
    </row>
    <row r="16" spans="2:31" x14ac:dyDescent="0.3">
      <c r="B16" s="4" t="s">
        <v>287</v>
      </c>
      <c r="C16" s="14"/>
      <c r="D16" s="14"/>
      <c r="E16" s="70">
        <v>0</v>
      </c>
      <c r="F16" s="71">
        <v>0</v>
      </c>
      <c r="G16" s="70">
        <v>0</v>
      </c>
      <c r="H16" s="71">
        <v>0</v>
      </c>
      <c r="I16" s="70">
        <v>0</v>
      </c>
      <c r="J16" s="71">
        <v>0</v>
      </c>
      <c r="K16" s="70">
        <v>0</v>
      </c>
      <c r="L16" s="71">
        <v>0</v>
      </c>
      <c r="M16" s="70">
        <v>0</v>
      </c>
      <c r="N16" s="71">
        <v>0</v>
      </c>
      <c r="O16" s="70">
        <v>0</v>
      </c>
      <c r="P16" s="71">
        <v>0</v>
      </c>
      <c r="Q16" s="70">
        <v>0</v>
      </c>
      <c r="R16" s="71">
        <v>0</v>
      </c>
      <c r="S16" s="70">
        <v>0</v>
      </c>
      <c r="T16" s="71">
        <v>0</v>
      </c>
      <c r="U16" s="70">
        <v>0</v>
      </c>
      <c r="V16" s="71">
        <v>0</v>
      </c>
      <c r="W16" s="70">
        <v>0</v>
      </c>
      <c r="X16" s="71">
        <v>0</v>
      </c>
      <c r="Y16" s="70">
        <v>0</v>
      </c>
      <c r="Z16" s="71">
        <v>0</v>
      </c>
      <c r="AA16" s="70">
        <v>0</v>
      </c>
      <c r="AB16" s="71">
        <v>0</v>
      </c>
      <c r="AC16" s="54"/>
      <c r="AD16" s="55">
        <f t="shared" si="0"/>
        <v>0</v>
      </c>
      <c r="AE16" s="54"/>
    </row>
    <row r="17" spans="2:31" x14ac:dyDescent="0.3">
      <c r="B17" s="4" t="s">
        <v>288</v>
      </c>
      <c r="C17" s="14"/>
      <c r="D17" s="14"/>
      <c r="E17" s="70">
        <v>0</v>
      </c>
      <c r="F17" s="71">
        <v>0</v>
      </c>
      <c r="G17" s="70">
        <v>0</v>
      </c>
      <c r="H17" s="71">
        <v>0</v>
      </c>
      <c r="I17" s="70">
        <v>0</v>
      </c>
      <c r="J17" s="71">
        <v>0</v>
      </c>
      <c r="K17" s="70">
        <v>0</v>
      </c>
      <c r="L17" s="71">
        <v>0</v>
      </c>
      <c r="M17" s="70">
        <v>0</v>
      </c>
      <c r="N17" s="71">
        <v>0</v>
      </c>
      <c r="O17" s="70">
        <v>0</v>
      </c>
      <c r="P17" s="71">
        <v>0</v>
      </c>
      <c r="Q17" s="70">
        <v>0</v>
      </c>
      <c r="R17" s="71">
        <v>0</v>
      </c>
      <c r="S17" s="70">
        <v>0</v>
      </c>
      <c r="T17" s="71">
        <v>0</v>
      </c>
      <c r="U17" s="70">
        <v>0</v>
      </c>
      <c r="V17" s="71">
        <v>0</v>
      </c>
      <c r="W17" s="70">
        <v>0</v>
      </c>
      <c r="X17" s="71">
        <v>0</v>
      </c>
      <c r="Y17" s="70">
        <v>0</v>
      </c>
      <c r="Z17" s="71">
        <v>0</v>
      </c>
      <c r="AA17" s="70">
        <v>0</v>
      </c>
      <c r="AB17" s="71">
        <v>0</v>
      </c>
      <c r="AC17" s="54"/>
      <c r="AD17" s="55">
        <f t="shared" si="0"/>
        <v>0</v>
      </c>
      <c r="AE17" s="54"/>
    </row>
    <row r="18" spans="2:31" x14ac:dyDescent="0.3">
      <c r="B18" s="4" t="s">
        <v>289</v>
      </c>
      <c r="C18" s="14"/>
      <c r="D18" s="14"/>
      <c r="E18" s="70">
        <v>0</v>
      </c>
      <c r="F18" s="71">
        <v>0</v>
      </c>
      <c r="G18" s="70">
        <v>0</v>
      </c>
      <c r="H18" s="71">
        <v>0</v>
      </c>
      <c r="I18" s="70">
        <v>0</v>
      </c>
      <c r="J18" s="71">
        <v>0</v>
      </c>
      <c r="K18" s="70">
        <v>0</v>
      </c>
      <c r="L18" s="71">
        <v>0</v>
      </c>
      <c r="M18" s="70">
        <v>0</v>
      </c>
      <c r="N18" s="71">
        <v>0</v>
      </c>
      <c r="O18" s="70">
        <v>0</v>
      </c>
      <c r="P18" s="71">
        <v>0</v>
      </c>
      <c r="Q18" s="70">
        <v>0</v>
      </c>
      <c r="R18" s="71">
        <v>0</v>
      </c>
      <c r="S18" s="70">
        <v>0</v>
      </c>
      <c r="T18" s="71">
        <v>0</v>
      </c>
      <c r="U18" s="70">
        <v>0</v>
      </c>
      <c r="V18" s="71">
        <v>0</v>
      </c>
      <c r="W18" s="70">
        <v>0</v>
      </c>
      <c r="X18" s="71">
        <v>0</v>
      </c>
      <c r="Y18" s="70">
        <v>0</v>
      </c>
      <c r="Z18" s="71">
        <v>0</v>
      </c>
      <c r="AA18" s="70">
        <v>0</v>
      </c>
      <c r="AB18" s="71">
        <v>0</v>
      </c>
      <c r="AC18" s="54"/>
      <c r="AD18" s="55">
        <f t="shared" si="0"/>
        <v>0</v>
      </c>
      <c r="AE18" s="54"/>
    </row>
    <row r="19" spans="2:31" x14ac:dyDescent="0.3">
      <c r="B19" s="4" t="s">
        <v>290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291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292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293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294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295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3">
      <c r="B25" s="4" t="s">
        <v>296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3">
      <c r="B26" s="4" t="s">
        <v>297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298</v>
      </c>
      <c r="C27" s="4"/>
      <c r="D27" s="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299</v>
      </c>
      <c r="C28" s="4"/>
      <c r="D28" s="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300</v>
      </c>
      <c r="C29" s="4"/>
      <c r="D29" s="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301</v>
      </c>
      <c r="C30" s="4"/>
      <c r="D30" s="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302</v>
      </c>
      <c r="C31" s="4"/>
      <c r="D31" s="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303</v>
      </c>
      <c r="C32" s="4"/>
      <c r="D32" s="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304</v>
      </c>
      <c r="C33" s="4"/>
      <c r="D33" s="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305</v>
      </c>
      <c r="C34" s="4"/>
      <c r="D34" s="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306</v>
      </c>
      <c r="C35" s="4"/>
      <c r="D35" s="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307</v>
      </c>
      <c r="C36" s="4"/>
      <c r="D36" s="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12" t="s">
        <v>7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56"/>
      <c r="AD37" s="67">
        <f>SUM(AC8:AE36)</f>
        <v>0</v>
      </c>
      <c r="AE37" s="56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46083</v>
      </c>
    </row>
    <row r="41" spans="2:31" x14ac:dyDescent="0.3">
      <c r="B41" s="8"/>
    </row>
    <row r="42" spans="2:31" x14ac:dyDescent="0.3">
      <c r="B42" s="9" t="s">
        <v>313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92" t="s">
        <v>7</v>
      </c>
      <c r="AD42" s="92"/>
      <c r="AE42" s="92"/>
    </row>
    <row r="43" spans="2:31" x14ac:dyDescent="0.3">
      <c r="B43" s="4" t="s">
        <v>279</v>
      </c>
      <c r="C43" s="4"/>
      <c r="D43" s="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6"/>
      <c r="AD43" s="57">
        <f>SUM(E43:AB43)</f>
        <v>0</v>
      </c>
      <c r="AE43" s="56"/>
    </row>
    <row r="44" spans="2:31" x14ac:dyDescent="0.3">
      <c r="B44" s="4" t="s">
        <v>280</v>
      </c>
      <c r="C44" s="4"/>
      <c r="D44" s="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>SUM(E44:AB44)</f>
        <v>0</v>
      </c>
      <c r="AE44" s="54"/>
    </row>
    <row r="45" spans="2:31" x14ac:dyDescent="0.3">
      <c r="B45" s="4" t="s">
        <v>281</v>
      </c>
      <c r="C45" s="4"/>
      <c r="D45" s="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282</v>
      </c>
      <c r="C46" s="4"/>
      <c r="D46" s="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2"/>
        <v>0</v>
      </c>
      <c r="AE46" s="54"/>
    </row>
    <row r="47" spans="2:31" x14ac:dyDescent="0.3">
      <c r="B47" s="4" t="s">
        <v>283</v>
      </c>
      <c r="C47" s="4"/>
      <c r="D47" s="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2"/>
        <v>0</v>
      </c>
      <c r="AE47" s="54"/>
    </row>
    <row r="48" spans="2:31" x14ac:dyDescent="0.3">
      <c r="B48" s="4" t="s">
        <v>284</v>
      </c>
      <c r="C48" s="4"/>
      <c r="D48" s="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2"/>
        <v>0</v>
      </c>
      <c r="AE48" s="54"/>
    </row>
    <row r="49" spans="2:31" x14ac:dyDescent="0.3">
      <c r="B49" s="4" t="s">
        <v>285</v>
      </c>
      <c r="C49" s="4"/>
      <c r="D49" s="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2"/>
        <v>0</v>
      </c>
      <c r="AE49" s="54"/>
    </row>
    <row r="50" spans="2:31" x14ac:dyDescent="0.3">
      <c r="B50" s="4" t="s">
        <v>286</v>
      </c>
      <c r="C50" s="4"/>
      <c r="D50" s="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2"/>
        <v>0</v>
      </c>
      <c r="AE50" s="54"/>
    </row>
    <row r="51" spans="2:31" x14ac:dyDescent="0.3">
      <c r="B51" s="4" t="s">
        <v>287</v>
      </c>
      <c r="C51" s="4"/>
      <c r="D51" s="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2"/>
        <v>0</v>
      </c>
      <c r="AE51" s="54"/>
    </row>
    <row r="52" spans="2:31" x14ac:dyDescent="0.3">
      <c r="B52" s="4" t="s">
        <v>288</v>
      </c>
      <c r="C52" s="4"/>
      <c r="D52" s="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2"/>
        <v>0</v>
      </c>
      <c r="AE52" s="54"/>
    </row>
    <row r="53" spans="2:31" x14ac:dyDescent="0.3">
      <c r="B53" s="4" t="s">
        <v>289</v>
      </c>
      <c r="C53" s="4"/>
      <c r="D53" s="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2"/>
        <v>0</v>
      </c>
      <c r="AE53" s="54"/>
    </row>
    <row r="54" spans="2:31" x14ac:dyDescent="0.3">
      <c r="B54" s="4" t="s">
        <v>290</v>
      </c>
      <c r="C54" s="4"/>
      <c r="D54" s="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2"/>
        <v>0</v>
      </c>
      <c r="AE54" s="54"/>
    </row>
    <row r="55" spans="2:31" x14ac:dyDescent="0.3">
      <c r="B55" s="4" t="s">
        <v>291</v>
      </c>
      <c r="C55" s="4"/>
      <c r="D55" s="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2"/>
        <v>0</v>
      </c>
      <c r="AE55" s="54"/>
    </row>
    <row r="56" spans="2:31" x14ac:dyDescent="0.3">
      <c r="B56" s="4" t="s">
        <v>292</v>
      </c>
      <c r="C56" s="4"/>
      <c r="D56" s="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2"/>
        <v>0</v>
      </c>
      <c r="AE56" s="54"/>
    </row>
    <row r="57" spans="2:31" x14ac:dyDescent="0.3">
      <c r="B57" s="4" t="s">
        <v>293</v>
      </c>
      <c r="C57" s="4"/>
      <c r="D57" s="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2"/>
        <v>0</v>
      </c>
      <c r="AE57" s="54"/>
    </row>
    <row r="58" spans="2:31" x14ac:dyDescent="0.3">
      <c r="B58" s="4" t="s">
        <v>294</v>
      </c>
      <c r="C58" s="4"/>
      <c r="D58" s="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2"/>
        <v>0</v>
      </c>
      <c r="AE58" s="54"/>
    </row>
    <row r="59" spans="2:31" x14ac:dyDescent="0.3">
      <c r="B59" s="4" t="s">
        <v>295</v>
      </c>
      <c r="C59" s="4"/>
      <c r="D59" s="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2"/>
        <v>0</v>
      </c>
      <c r="AE59" s="54"/>
    </row>
    <row r="60" spans="2:31" x14ac:dyDescent="0.3">
      <c r="B60" s="4" t="s">
        <v>296</v>
      </c>
      <c r="C60" s="4"/>
      <c r="D60" s="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2"/>
        <v>0</v>
      </c>
      <c r="AE60" s="54"/>
    </row>
    <row r="61" spans="2:31" x14ac:dyDescent="0.3">
      <c r="B61" s="4" t="s">
        <v>297</v>
      </c>
      <c r="C61" s="4"/>
      <c r="D61" s="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2"/>
        <v>0</v>
      </c>
      <c r="AE61" s="54"/>
    </row>
    <row r="62" spans="2:31" x14ac:dyDescent="0.3">
      <c r="B62" s="4" t="s">
        <v>298</v>
      </c>
      <c r="C62" s="4"/>
      <c r="D62" s="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2"/>
        <v>0</v>
      </c>
      <c r="AE62" s="54"/>
    </row>
    <row r="63" spans="2:31" x14ac:dyDescent="0.3">
      <c r="B63" s="4" t="s">
        <v>299</v>
      </c>
      <c r="C63" s="4"/>
      <c r="D63" s="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2"/>
        <v>0</v>
      </c>
      <c r="AE63" s="54"/>
    </row>
    <row r="64" spans="2:31" x14ac:dyDescent="0.3">
      <c r="B64" s="4" t="s">
        <v>300</v>
      </c>
      <c r="C64" s="4"/>
      <c r="D64" s="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2"/>
        <v>0</v>
      </c>
      <c r="AE64" s="54"/>
    </row>
    <row r="65" spans="2:31" x14ac:dyDescent="0.3">
      <c r="B65" s="4" t="s">
        <v>301</v>
      </c>
      <c r="C65" s="4"/>
      <c r="D65" s="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2"/>
        <v>0</v>
      </c>
      <c r="AE65" s="54"/>
    </row>
    <row r="66" spans="2:31" x14ac:dyDescent="0.3">
      <c r="B66" s="4" t="s">
        <v>302</v>
      </c>
      <c r="C66" s="4"/>
      <c r="D66" s="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2"/>
        <v>0</v>
      </c>
      <c r="AE66" s="54"/>
    </row>
    <row r="67" spans="2:31" x14ac:dyDescent="0.3">
      <c r="B67" s="4" t="s">
        <v>303</v>
      </c>
      <c r="C67" s="4"/>
      <c r="D67" s="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2"/>
        <v>0</v>
      </c>
      <c r="AE67" s="54"/>
    </row>
    <row r="68" spans="2:31" x14ac:dyDescent="0.3">
      <c r="B68" s="4" t="s">
        <v>304</v>
      </c>
      <c r="C68" s="4"/>
      <c r="D68" s="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2"/>
        <v>0</v>
      </c>
      <c r="AE68" s="54"/>
    </row>
    <row r="69" spans="2:31" x14ac:dyDescent="0.3">
      <c r="B69" s="4" t="s">
        <v>305</v>
      </c>
      <c r="C69" s="4"/>
      <c r="D69" s="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2"/>
        <v>0</v>
      </c>
      <c r="AE69" s="54"/>
    </row>
    <row r="70" spans="2:31" x14ac:dyDescent="0.3">
      <c r="B70" s="4" t="s">
        <v>306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2"/>
        <v>0</v>
      </c>
      <c r="AE70" s="54"/>
    </row>
    <row r="71" spans="2:31" x14ac:dyDescent="0.3">
      <c r="B71" s="4" t="s">
        <v>307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2"/>
        <v>0</v>
      </c>
      <c r="AE71" s="54"/>
    </row>
    <row r="72" spans="2:31" x14ac:dyDescent="0.3">
      <c r="B72" s="12" t="s">
        <v>7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56"/>
      <c r="AD72" s="67">
        <f>SUM(AC43:AE71)</f>
        <v>0</v>
      </c>
      <c r="AE72" s="56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46084</v>
      </c>
    </row>
    <row r="76" spans="2:31" x14ac:dyDescent="0.3">
      <c r="B76" s="8"/>
    </row>
    <row r="77" spans="2:31" x14ac:dyDescent="0.3">
      <c r="B77" s="9" t="s">
        <v>313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2" t="s">
        <v>7</v>
      </c>
      <c r="AD77" s="92"/>
      <c r="AE77" s="92"/>
    </row>
    <row r="78" spans="2:31" x14ac:dyDescent="0.3">
      <c r="B78" s="4" t="s">
        <v>279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6"/>
      <c r="AD78" s="57">
        <f>SUM(E78:AB78)</f>
        <v>0</v>
      </c>
      <c r="AE78" s="56"/>
    </row>
    <row r="79" spans="2:31" x14ac:dyDescent="0.3">
      <c r="B79" s="4" t="s">
        <v>280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>SUM(E79:AB79)</f>
        <v>0</v>
      </c>
      <c r="AE79" s="54"/>
    </row>
    <row r="80" spans="2:31" x14ac:dyDescent="0.3">
      <c r="B80" s="4" t="s">
        <v>281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4"/>
        <v>0</v>
      </c>
      <c r="AE81" s="54"/>
    </row>
    <row r="82" spans="2:31" x14ac:dyDescent="0.3">
      <c r="B82" s="4" t="s">
        <v>283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4"/>
        <v>0</v>
      </c>
      <c r="AE82" s="54"/>
    </row>
    <row r="83" spans="2:31" x14ac:dyDescent="0.3">
      <c r="B83" s="4" t="s">
        <v>284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4"/>
        <v>0</v>
      </c>
      <c r="AE83" s="54"/>
    </row>
    <row r="84" spans="2:31" x14ac:dyDescent="0.3">
      <c r="B84" s="4" t="s">
        <v>285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si="4"/>
        <v>0</v>
      </c>
      <c r="AE84" s="54"/>
    </row>
    <row r="85" spans="2:31" x14ac:dyDescent="0.3">
      <c r="B85" s="4" t="s">
        <v>286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4"/>
        <v>0</v>
      </c>
      <c r="AE85" s="54"/>
    </row>
    <row r="86" spans="2:31" x14ac:dyDescent="0.3">
      <c r="B86" s="4" t="s">
        <v>287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4"/>
        <v>0</v>
      </c>
      <c r="AE86" s="54"/>
    </row>
    <row r="87" spans="2:31" x14ac:dyDescent="0.3">
      <c r="B87" s="4" t="s">
        <v>288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4"/>
        <v>0</v>
      </c>
      <c r="AE87" s="54"/>
    </row>
    <row r="88" spans="2:31" x14ac:dyDescent="0.3">
      <c r="B88" s="4" t="s">
        <v>289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4"/>
        <v>0</v>
      </c>
      <c r="AE88" s="54"/>
    </row>
    <row r="89" spans="2:31" x14ac:dyDescent="0.3">
      <c r="B89" s="4" t="s">
        <v>290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4"/>
        <v>0</v>
      </c>
      <c r="AE89" s="54"/>
    </row>
    <row r="90" spans="2:31" x14ac:dyDescent="0.3">
      <c r="B90" s="4" t="s">
        <v>291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4"/>
        <v>0</v>
      </c>
      <c r="AE90" s="54"/>
    </row>
    <row r="91" spans="2:31" x14ac:dyDescent="0.3">
      <c r="B91" s="4" t="s">
        <v>292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4"/>
        <v>0</v>
      </c>
      <c r="AE91" s="54"/>
    </row>
    <row r="92" spans="2:31" x14ac:dyDescent="0.3">
      <c r="B92" s="4" t="s">
        <v>293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4"/>
        <v>0</v>
      </c>
      <c r="AE92" s="54"/>
    </row>
    <row r="93" spans="2:31" x14ac:dyDescent="0.3">
      <c r="B93" s="4" t="s">
        <v>294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4"/>
        <v>0</v>
      </c>
      <c r="AE93" s="54"/>
    </row>
    <row r="94" spans="2:31" x14ac:dyDescent="0.3">
      <c r="B94" s="4" t="s">
        <v>295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4"/>
        <v>0</v>
      </c>
      <c r="AE94" s="54"/>
    </row>
    <row r="95" spans="2:31" x14ac:dyDescent="0.3">
      <c r="B95" s="4" t="s">
        <v>296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4"/>
        <v>0</v>
      </c>
      <c r="AE95" s="54"/>
    </row>
    <row r="96" spans="2:31" x14ac:dyDescent="0.3">
      <c r="B96" s="4" t="s">
        <v>297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4"/>
        <v>0</v>
      </c>
      <c r="AE96" s="54"/>
    </row>
    <row r="97" spans="2:31" x14ac:dyDescent="0.3">
      <c r="B97" s="4" t="s">
        <v>298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4"/>
        <v>0</v>
      </c>
      <c r="AE97" s="54"/>
    </row>
    <row r="98" spans="2:31" x14ac:dyDescent="0.3">
      <c r="B98" s="4" t="s">
        <v>299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4"/>
        <v>0</v>
      </c>
      <c r="AE98" s="54"/>
    </row>
    <row r="99" spans="2:31" x14ac:dyDescent="0.3">
      <c r="B99" s="4" t="s">
        <v>300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4"/>
        <v>0</v>
      </c>
      <c r="AE99" s="54"/>
    </row>
    <row r="100" spans="2:31" x14ac:dyDescent="0.3">
      <c r="B100" s="4" t="s">
        <v>301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4"/>
        <v>0</v>
      </c>
      <c r="AE100" s="54"/>
    </row>
    <row r="101" spans="2:31" x14ac:dyDescent="0.3">
      <c r="B101" s="4" t="s">
        <v>302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4"/>
        <v>0</v>
      </c>
      <c r="AE101" s="54"/>
    </row>
    <row r="102" spans="2:31" x14ac:dyDescent="0.3">
      <c r="B102" s="4" t="s">
        <v>303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4"/>
        <v>0</v>
      </c>
      <c r="AE102" s="54"/>
    </row>
    <row r="103" spans="2:31" x14ac:dyDescent="0.3">
      <c r="B103" s="4" t="s">
        <v>304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4"/>
        <v>0</v>
      </c>
      <c r="AE103" s="54"/>
    </row>
    <row r="104" spans="2:31" x14ac:dyDescent="0.3">
      <c r="B104" s="4" t="s">
        <v>305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4"/>
        <v>0</v>
      </c>
      <c r="AE104" s="54"/>
    </row>
    <row r="105" spans="2:31" x14ac:dyDescent="0.3">
      <c r="B105" s="4" t="s">
        <v>306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4"/>
        <v>0</v>
      </c>
      <c r="AE105" s="54"/>
    </row>
    <row r="106" spans="2:31" x14ac:dyDescent="0.3">
      <c r="B106" s="4" t="s">
        <v>307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7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0</v>
      </c>
      <c r="N107" s="13">
        <f t="shared" si="5"/>
        <v>0</v>
      </c>
      <c r="O107" s="13">
        <f t="shared" si="5"/>
        <v>0</v>
      </c>
      <c r="P107" s="13">
        <f t="shared" si="5"/>
        <v>0</v>
      </c>
      <c r="Q107" s="13">
        <f t="shared" si="5"/>
        <v>0</v>
      </c>
      <c r="R107" s="13">
        <f t="shared" si="5"/>
        <v>0</v>
      </c>
      <c r="S107" s="13">
        <f t="shared" si="5"/>
        <v>0</v>
      </c>
      <c r="T107" s="13">
        <f t="shared" si="5"/>
        <v>0</v>
      </c>
      <c r="U107" s="13">
        <f t="shared" si="5"/>
        <v>0</v>
      </c>
      <c r="V107" s="13">
        <f t="shared" si="5"/>
        <v>0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56"/>
      <c r="AD107" s="67">
        <f>SUM(AC78:AE106)</f>
        <v>0</v>
      </c>
      <c r="AE107" s="56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46085</v>
      </c>
    </row>
    <row r="111" spans="2:31" x14ac:dyDescent="0.3">
      <c r="B111" s="8"/>
    </row>
    <row r="112" spans="2:31" x14ac:dyDescent="0.3">
      <c r="B112" s="9" t="s">
        <v>313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92" t="s">
        <v>7</v>
      </c>
      <c r="AD112" s="92"/>
      <c r="AE112" s="92"/>
    </row>
    <row r="113" spans="2:31" x14ac:dyDescent="0.3">
      <c r="B113" s="4" t="s">
        <v>279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280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281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282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283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284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6"/>
        <v>0</v>
      </c>
      <c r="AE118" s="54"/>
    </row>
    <row r="119" spans="2:31" x14ac:dyDescent="0.3">
      <c r="B119" s="4" t="s">
        <v>285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286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6"/>
        <v>0</v>
      </c>
      <c r="AE120" s="54"/>
    </row>
    <row r="121" spans="2:31" x14ac:dyDescent="0.3">
      <c r="B121" s="4" t="s">
        <v>287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6"/>
        <v>0</v>
      </c>
      <c r="AE121" s="54"/>
    </row>
    <row r="122" spans="2:31" x14ac:dyDescent="0.3">
      <c r="B122" s="4" t="s">
        <v>288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6"/>
        <v>0</v>
      </c>
      <c r="AE122" s="54"/>
    </row>
    <row r="123" spans="2:31" x14ac:dyDescent="0.3">
      <c r="B123" s="4" t="s">
        <v>289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290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291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292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293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294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295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296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297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298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299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6"/>
        <v>0</v>
      </c>
      <c r="AE133" s="54"/>
    </row>
    <row r="134" spans="2:31" x14ac:dyDescent="0.3">
      <c r="B134" s="4" t="s">
        <v>300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6"/>
        <v>0</v>
      </c>
      <c r="AE134" s="54"/>
    </row>
    <row r="135" spans="2:31" x14ac:dyDescent="0.3">
      <c r="B135" s="4" t="s">
        <v>301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6"/>
        <v>0</v>
      </c>
      <c r="AE135" s="54"/>
    </row>
    <row r="136" spans="2:31" x14ac:dyDescent="0.3">
      <c r="B136" s="4" t="s">
        <v>302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6"/>
        <v>0</v>
      </c>
      <c r="AE136" s="54"/>
    </row>
    <row r="137" spans="2:31" x14ac:dyDescent="0.3">
      <c r="B137" s="4" t="s">
        <v>303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6"/>
        <v>0</v>
      </c>
      <c r="AE137" s="54"/>
    </row>
    <row r="138" spans="2:31" x14ac:dyDescent="0.3">
      <c r="B138" s="4" t="s">
        <v>304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6"/>
        <v>0</v>
      </c>
      <c r="AE138" s="54"/>
    </row>
    <row r="139" spans="2:31" x14ac:dyDescent="0.3">
      <c r="B139" s="4" t="s">
        <v>305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6"/>
        <v>0</v>
      </c>
      <c r="AE139" s="54"/>
    </row>
    <row r="140" spans="2:31" x14ac:dyDescent="0.3">
      <c r="B140" s="4" t="s">
        <v>306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6"/>
        <v>0</v>
      </c>
      <c r="AE140" s="54"/>
    </row>
    <row r="141" spans="2:31" x14ac:dyDescent="0.3">
      <c r="B141" s="4" t="s">
        <v>307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7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0</v>
      </c>
      <c r="M142" s="13">
        <f t="shared" si="7"/>
        <v>0</v>
      </c>
      <c r="N142" s="13">
        <f t="shared" si="7"/>
        <v>0</v>
      </c>
      <c r="O142" s="13">
        <f t="shared" si="7"/>
        <v>0</v>
      </c>
      <c r="P142" s="13">
        <f t="shared" si="7"/>
        <v>0</v>
      </c>
      <c r="Q142" s="13">
        <f t="shared" si="7"/>
        <v>0</v>
      </c>
      <c r="R142" s="13">
        <f t="shared" si="7"/>
        <v>0</v>
      </c>
      <c r="S142" s="13">
        <f t="shared" si="7"/>
        <v>0</v>
      </c>
      <c r="T142" s="13">
        <f t="shared" si="7"/>
        <v>0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56"/>
      <c r="AD142" s="67">
        <f>SUM(AC113:AE141)</f>
        <v>0</v>
      </c>
      <c r="AE142" s="56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46086</v>
      </c>
    </row>
    <row r="146" spans="2:31" x14ac:dyDescent="0.3">
      <c r="B146" s="8"/>
    </row>
    <row r="147" spans="2:31" x14ac:dyDescent="0.3">
      <c r="B147" s="9" t="s">
        <v>313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2" t="s">
        <v>7</v>
      </c>
      <c r="AD147" s="92"/>
      <c r="AE147" s="92"/>
    </row>
    <row r="148" spans="2:31" x14ac:dyDescent="0.3">
      <c r="B148" s="4" t="s">
        <v>279</v>
      </c>
      <c r="C148" s="4"/>
      <c r="D148" s="4"/>
      <c r="E148" s="68">
        <v>0</v>
      </c>
      <c r="F148" s="69">
        <v>0</v>
      </c>
      <c r="G148" s="68">
        <v>0</v>
      </c>
      <c r="H148" s="69">
        <v>0</v>
      </c>
      <c r="I148" s="68">
        <v>0</v>
      </c>
      <c r="J148" s="69">
        <v>0</v>
      </c>
      <c r="K148" s="68">
        <v>0</v>
      </c>
      <c r="L148" s="69">
        <v>0</v>
      </c>
      <c r="M148" s="68">
        <v>0</v>
      </c>
      <c r="N148" s="69">
        <v>0</v>
      </c>
      <c r="O148" s="68">
        <v>0</v>
      </c>
      <c r="P148" s="69">
        <v>0</v>
      </c>
      <c r="Q148" s="68">
        <v>0</v>
      </c>
      <c r="R148" s="69">
        <v>0</v>
      </c>
      <c r="S148" s="68">
        <v>0</v>
      </c>
      <c r="T148" s="69">
        <v>0</v>
      </c>
      <c r="U148" s="68">
        <v>0</v>
      </c>
      <c r="V148" s="69">
        <v>0</v>
      </c>
      <c r="W148" s="68">
        <v>0</v>
      </c>
      <c r="X148" s="69">
        <v>0</v>
      </c>
      <c r="Y148" s="68">
        <v>0</v>
      </c>
      <c r="Z148" s="69">
        <v>0</v>
      </c>
      <c r="AA148" s="68">
        <v>0</v>
      </c>
      <c r="AB148" s="69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280</v>
      </c>
      <c r="C149" s="4"/>
      <c r="D149" s="4"/>
      <c r="E149" s="70">
        <v>0</v>
      </c>
      <c r="F149" s="71">
        <v>0</v>
      </c>
      <c r="G149" s="70">
        <v>0</v>
      </c>
      <c r="H149" s="71">
        <v>0</v>
      </c>
      <c r="I149" s="70">
        <v>0</v>
      </c>
      <c r="J149" s="71">
        <v>0</v>
      </c>
      <c r="K149" s="70">
        <v>0</v>
      </c>
      <c r="L149" s="71">
        <v>0</v>
      </c>
      <c r="M149" s="70">
        <v>0</v>
      </c>
      <c r="N149" s="71">
        <v>0</v>
      </c>
      <c r="O149" s="70">
        <v>0</v>
      </c>
      <c r="P149" s="71">
        <v>0</v>
      </c>
      <c r="Q149" s="70">
        <v>0</v>
      </c>
      <c r="R149" s="71">
        <v>0</v>
      </c>
      <c r="S149" s="70">
        <v>0</v>
      </c>
      <c r="T149" s="71">
        <v>0</v>
      </c>
      <c r="U149" s="70">
        <v>0</v>
      </c>
      <c r="V149" s="71">
        <v>0</v>
      </c>
      <c r="W149" s="70">
        <v>0</v>
      </c>
      <c r="X149" s="71">
        <v>0</v>
      </c>
      <c r="Y149" s="70">
        <v>0</v>
      </c>
      <c r="Z149" s="71">
        <v>0</v>
      </c>
      <c r="AA149" s="70">
        <v>0</v>
      </c>
      <c r="AB149" s="71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281</v>
      </c>
      <c r="C150" s="4"/>
      <c r="D150" s="4"/>
      <c r="E150" s="70">
        <v>0</v>
      </c>
      <c r="F150" s="71">
        <v>0</v>
      </c>
      <c r="G150" s="70">
        <v>0</v>
      </c>
      <c r="H150" s="71">
        <v>0</v>
      </c>
      <c r="I150" s="70">
        <v>0</v>
      </c>
      <c r="J150" s="71">
        <v>0</v>
      </c>
      <c r="K150" s="70">
        <v>0</v>
      </c>
      <c r="L150" s="71">
        <v>0</v>
      </c>
      <c r="M150" s="70">
        <v>0</v>
      </c>
      <c r="N150" s="71">
        <v>0</v>
      </c>
      <c r="O150" s="70">
        <v>0</v>
      </c>
      <c r="P150" s="71">
        <v>0</v>
      </c>
      <c r="Q150" s="70">
        <v>0</v>
      </c>
      <c r="R150" s="71">
        <v>0</v>
      </c>
      <c r="S150" s="70">
        <v>0</v>
      </c>
      <c r="T150" s="71">
        <v>0</v>
      </c>
      <c r="U150" s="70">
        <v>0</v>
      </c>
      <c r="V150" s="71">
        <v>0</v>
      </c>
      <c r="W150" s="70">
        <v>0</v>
      </c>
      <c r="X150" s="71">
        <v>0</v>
      </c>
      <c r="Y150" s="70">
        <v>0</v>
      </c>
      <c r="Z150" s="71">
        <v>0</v>
      </c>
      <c r="AA150" s="70">
        <v>0</v>
      </c>
      <c r="AB150" s="71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282</v>
      </c>
      <c r="C151" s="4"/>
      <c r="D151" s="4"/>
      <c r="E151" s="70">
        <v>0</v>
      </c>
      <c r="F151" s="71">
        <v>0</v>
      </c>
      <c r="G151" s="70">
        <v>0</v>
      </c>
      <c r="H151" s="71">
        <v>0</v>
      </c>
      <c r="I151" s="70">
        <v>0</v>
      </c>
      <c r="J151" s="71">
        <v>0</v>
      </c>
      <c r="K151" s="70">
        <v>0</v>
      </c>
      <c r="L151" s="71">
        <v>0</v>
      </c>
      <c r="M151" s="70">
        <v>0</v>
      </c>
      <c r="N151" s="71">
        <v>0</v>
      </c>
      <c r="O151" s="70">
        <v>0</v>
      </c>
      <c r="P151" s="71">
        <v>0</v>
      </c>
      <c r="Q151" s="70">
        <v>0</v>
      </c>
      <c r="R151" s="71">
        <v>0</v>
      </c>
      <c r="S151" s="70">
        <v>0</v>
      </c>
      <c r="T151" s="71">
        <v>0</v>
      </c>
      <c r="U151" s="70">
        <v>0</v>
      </c>
      <c r="V151" s="71">
        <v>0</v>
      </c>
      <c r="W151" s="70">
        <v>0</v>
      </c>
      <c r="X151" s="71">
        <v>0</v>
      </c>
      <c r="Y151" s="70">
        <v>0</v>
      </c>
      <c r="Z151" s="71">
        <v>0</v>
      </c>
      <c r="AA151" s="70">
        <v>0</v>
      </c>
      <c r="AB151" s="71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283</v>
      </c>
      <c r="C152" s="4"/>
      <c r="D152" s="4"/>
      <c r="E152" s="70">
        <v>0</v>
      </c>
      <c r="F152" s="71">
        <v>0</v>
      </c>
      <c r="G152" s="70">
        <v>0</v>
      </c>
      <c r="H152" s="71">
        <v>0</v>
      </c>
      <c r="I152" s="70">
        <v>0</v>
      </c>
      <c r="J152" s="71">
        <v>0</v>
      </c>
      <c r="K152" s="70">
        <v>0</v>
      </c>
      <c r="L152" s="71">
        <v>0</v>
      </c>
      <c r="M152" s="70">
        <v>0</v>
      </c>
      <c r="N152" s="71">
        <v>0</v>
      </c>
      <c r="O152" s="70">
        <v>0</v>
      </c>
      <c r="P152" s="71">
        <v>0</v>
      </c>
      <c r="Q152" s="70">
        <v>0</v>
      </c>
      <c r="R152" s="71">
        <v>0</v>
      </c>
      <c r="S152" s="70">
        <v>0</v>
      </c>
      <c r="T152" s="71">
        <v>0</v>
      </c>
      <c r="U152" s="70">
        <v>0</v>
      </c>
      <c r="V152" s="71">
        <v>0</v>
      </c>
      <c r="W152" s="70">
        <v>0</v>
      </c>
      <c r="X152" s="71">
        <v>0</v>
      </c>
      <c r="Y152" s="70">
        <v>0</v>
      </c>
      <c r="Z152" s="71">
        <v>0</v>
      </c>
      <c r="AA152" s="70">
        <v>0</v>
      </c>
      <c r="AB152" s="71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284</v>
      </c>
      <c r="C153" s="4"/>
      <c r="D153" s="4"/>
      <c r="E153" s="70">
        <v>0</v>
      </c>
      <c r="F153" s="71">
        <v>0</v>
      </c>
      <c r="G153" s="70">
        <v>0</v>
      </c>
      <c r="H153" s="71">
        <v>0</v>
      </c>
      <c r="I153" s="70">
        <v>0</v>
      </c>
      <c r="J153" s="71">
        <v>0</v>
      </c>
      <c r="K153" s="70">
        <v>0</v>
      </c>
      <c r="L153" s="71">
        <v>0</v>
      </c>
      <c r="M153" s="70">
        <v>0</v>
      </c>
      <c r="N153" s="71">
        <v>0</v>
      </c>
      <c r="O153" s="70">
        <v>0</v>
      </c>
      <c r="P153" s="71">
        <v>0</v>
      </c>
      <c r="Q153" s="70">
        <v>0</v>
      </c>
      <c r="R153" s="71">
        <v>0</v>
      </c>
      <c r="S153" s="70">
        <v>0</v>
      </c>
      <c r="T153" s="71">
        <v>0</v>
      </c>
      <c r="U153" s="70">
        <v>0</v>
      </c>
      <c r="V153" s="71">
        <v>0</v>
      </c>
      <c r="W153" s="70">
        <v>0</v>
      </c>
      <c r="X153" s="71">
        <v>0</v>
      </c>
      <c r="Y153" s="70">
        <v>0</v>
      </c>
      <c r="Z153" s="71">
        <v>0</v>
      </c>
      <c r="AA153" s="70">
        <v>0</v>
      </c>
      <c r="AB153" s="71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285</v>
      </c>
      <c r="C154" s="4"/>
      <c r="D154" s="4"/>
      <c r="E154" s="70">
        <v>0</v>
      </c>
      <c r="F154" s="71">
        <v>0</v>
      </c>
      <c r="G154" s="70">
        <v>0</v>
      </c>
      <c r="H154" s="71">
        <v>0</v>
      </c>
      <c r="I154" s="70">
        <v>0</v>
      </c>
      <c r="J154" s="71">
        <v>0</v>
      </c>
      <c r="K154" s="70">
        <v>0</v>
      </c>
      <c r="L154" s="71">
        <v>0</v>
      </c>
      <c r="M154" s="70">
        <v>0</v>
      </c>
      <c r="N154" s="71">
        <v>0</v>
      </c>
      <c r="O154" s="70">
        <v>0</v>
      </c>
      <c r="P154" s="71">
        <v>0</v>
      </c>
      <c r="Q154" s="70">
        <v>0</v>
      </c>
      <c r="R154" s="71">
        <v>0</v>
      </c>
      <c r="S154" s="70">
        <v>0</v>
      </c>
      <c r="T154" s="71">
        <v>0</v>
      </c>
      <c r="U154" s="70">
        <v>0</v>
      </c>
      <c r="V154" s="71">
        <v>0</v>
      </c>
      <c r="W154" s="70">
        <v>0</v>
      </c>
      <c r="X154" s="71">
        <v>0</v>
      </c>
      <c r="Y154" s="70">
        <v>0</v>
      </c>
      <c r="Z154" s="71">
        <v>0</v>
      </c>
      <c r="AA154" s="70">
        <v>0</v>
      </c>
      <c r="AB154" s="71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286</v>
      </c>
      <c r="C155" s="4"/>
      <c r="D155" s="4"/>
      <c r="E155" s="70">
        <v>0</v>
      </c>
      <c r="F155" s="71">
        <v>0</v>
      </c>
      <c r="G155" s="70">
        <v>0</v>
      </c>
      <c r="H155" s="71">
        <v>0</v>
      </c>
      <c r="I155" s="70">
        <v>0</v>
      </c>
      <c r="J155" s="71">
        <v>0</v>
      </c>
      <c r="K155" s="70">
        <v>0</v>
      </c>
      <c r="L155" s="71">
        <v>0</v>
      </c>
      <c r="M155" s="70">
        <v>0</v>
      </c>
      <c r="N155" s="71">
        <v>0</v>
      </c>
      <c r="O155" s="70">
        <v>0</v>
      </c>
      <c r="P155" s="71">
        <v>0</v>
      </c>
      <c r="Q155" s="70">
        <v>0</v>
      </c>
      <c r="R155" s="71">
        <v>0</v>
      </c>
      <c r="S155" s="70">
        <v>0</v>
      </c>
      <c r="T155" s="71">
        <v>0</v>
      </c>
      <c r="U155" s="70">
        <v>0</v>
      </c>
      <c r="V155" s="71">
        <v>0</v>
      </c>
      <c r="W155" s="70">
        <v>0</v>
      </c>
      <c r="X155" s="71">
        <v>0</v>
      </c>
      <c r="Y155" s="70">
        <v>0</v>
      </c>
      <c r="Z155" s="71">
        <v>0</v>
      </c>
      <c r="AA155" s="70">
        <v>0</v>
      </c>
      <c r="AB155" s="71">
        <v>0</v>
      </c>
      <c r="AC155" s="54"/>
      <c r="AD155" s="55">
        <f t="shared" si="8"/>
        <v>0</v>
      </c>
      <c r="AE155" s="54"/>
    </row>
    <row r="156" spans="2:31" x14ac:dyDescent="0.3">
      <c r="B156" s="4" t="s">
        <v>287</v>
      </c>
      <c r="C156" s="4"/>
      <c r="D156" s="4"/>
      <c r="E156" s="70">
        <v>0</v>
      </c>
      <c r="F156" s="71">
        <v>0</v>
      </c>
      <c r="G156" s="70">
        <v>0</v>
      </c>
      <c r="H156" s="71">
        <v>0</v>
      </c>
      <c r="I156" s="70">
        <v>0</v>
      </c>
      <c r="J156" s="71">
        <v>0</v>
      </c>
      <c r="K156" s="70">
        <v>0</v>
      </c>
      <c r="L156" s="71">
        <v>0</v>
      </c>
      <c r="M156" s="70">
        <v>0</v>
      </c>
      <c r="N156" s="71">
        <v>0</v>
      </c>
      <c r="O156" s="70">
        <v>0</v>
      </c>
      <c r="P156" s="71">
        <v>0</v>
      </c>
      <c r="Q156" s="70">
        <v>0</v>
      </c>
      <c r="R156" s="71">
        <v>0</v>
      </c>
      <c r="S156" s="70">
        <v>0</v>
      </c>
      <c r="T156" s="71">
        <v>0</v>
      </c>
      <c r="U156" s="70">
        <v>0</v>
      </c>
      <c r="V156" s="71">
        <v>0</v>
      </c>
      <c r="W156" s="70">
        <v>0</v>
      </c>
      <c r="X156" s="71">
        <v>0</v>
      </c>
      <c r="Y156" s="70">
        <v>0</v>
      </c>
      <c r="Z156" s="71">
        <v>0</v>
      </c>
      <c r="AA156" s="70">
        <v>0</v>
      </c>
      <c r="AB156" s="71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288</v>
      </c>
      <c r="C157" s="4"/>
      <c r="D157" s="4"/>
      <c r="E157" s="70">
        <v>0</v>
      </c>
      <c r="F157" s="71">
        <v>0</v>
      </c>
      <c r="G157" s="70">
        <v>0</v>
      </c>
      <c r="H157" s="71">
        <v>0</v>
      </c>
      <c r="I157" s="70">
        <v>0</v>
      </c>
      <c r="J157" s="71">
        <v>0</v>
      </c>
      <c r="K157" s="70">
        <v>0</v>
      </c>
      <c r="L157" s="71">
        <v>0</v>
      </c>
      <c r="M157" s="70">
        <v>0</v>
      </c>
      <c r="N157" s="71">
        <v>0</v>
      </c>
      <c r="O157" s="70">
        <v>0</v>
      </c>
      <c r="P157" s="71">
        <v>0</v>
      </c>
      <c r="Q157" s="70">
        <v>0</v>
      </c>
      <c r="R157" s="71">
        <v>0</v>
      </c>
      <c r="S157" s="70">
        <v>0</v>
      </c>
      <c r="T157" s="71">
        <v>0</v>
      </c>
      <c r="U157" s="70">
        <v>0</v>
      </c>
      <c r="V157" s="71">
        <v>0</v>
      </c>
      <c r="W157" s="70">
        <v>0</v>
      </c>
      <c r="X157" s="71">
        <v>0</v>
      </c>
      <c r="Y157" s="70">
        <v>0</v>
      </c>
      <c r="Z157" s="71">
        <v>0</v>
      </c>
      <c r="AA157" s="70">
        <v>0</v>
      </c>
      <c r="AB157" s="71">
        <v>0</v>
      </c>
      <c r="AC157" s="54"/>
      <c r="AD157" s="55">
        <f t="shared" si="8"/>
        <v>0</v>
      </c>
      <c r="AE157" s="54"/>
    </row>
    <row r="158" spans="2:31" x14ac:dyDescent="0.3">
      <c r="B158" s="4" t="s">
        <v>289</v>
      </c>
      <c r="C158" s="4"/>
      <c r="D158" s="4"/>
      <c r="E158" s="70">
        <v>0</v>
      </c>
      <c r="F158" s="71">
        <v>0</v>
      </c>
      <c r="G158" s="70">
        <v>0</v>
      </c>
      <c r="H158" s="71">
        <v>0</v>
      </c>
      <c r="I158" s="70">
        <v>0</v>
      </c>
      <c r="J158" s="71">
        <v>0</v>
      </c>
      <c r="K158" s="70">
        <v>0</v>
      </c>
      <c r="L158" s="71">
        <v>0</v>
      </c>
      <c r="M158" s="70">
        <v>0</v>
      </c>
      <c r="N158" s="71">
        <v>0</v>
      </c>
      <c r="O158" s="70">
        <v>0</v>
      </c>
      <c r="P158" s="71">
        <v>0</v>
      </c>
      <c r="Q158" s="70">
        <v>0</v>
      </c>
      <c r="R158" s="71">
        <v>0</v>
      </c>
      <c r="S158" s="70">
        <v>0</v>
      </c>
      <c r="T158" s="71">
        <v>0</v>
      </c>
      <c r="U158" s="70">
        <v>0</v>
      </c>
      <c r="V158" s="71">
        <v>0</v>
      </c>
      <c r="W158" s="70">
        <v>0</v>
      </c>
      <c r="X158" s="71">
        <v>0</v>
      </c>
      <c r="Y158" s="70">
        <v>0</v>
      </c>
      <c r="Z158" s="71">
        <v>0</v>
      </c>
      <c r="AA158" s="70">
        <v>0</v>
      </c>
      <c r="AB158" s="71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290</v>
      </c>
      <c r="C159" s="4"/>
      <c r="D159" s="4"/>
      <c r="E159" s="70">
        <v>0</v>
      </c>
      <c r="F159" s="71">
        <v>0</v>
      </c>
      <c r="G159" s="70">
        <v>0</v>
      </c>
      <c r="H159" s="71">
        <v>0</v>
      </c>
      <c r="I159" s="70">
        <v>0</v>
      </c>
      <c r="J159" s="71">
        <v>0</v>
      </c>
      <c r="K159" s="70">
        <v>0</v>
      </c>
      <c r="L159" s="71">
        <v>0</v>
      </c>
      <c r="M159" s="70">
        <v>0</v>
      </c>
      <c r="N159" s="71">
        <v>0</v>
      </c>
      <c r="O159" s="70">
        <v>0</v>
      </c>
      <c r="P159" s="71">
        <v>0</v>
      </c>
      <c r="Q159" s="70">
        <v>0</v>
      </c>
      <c r="R159" s="71">
        <v>0</v>
      </c>
      <c r="S159" s="70">
        <v>0</v>
      </c>
      <c r="T159" s="71">
        <v>0</v>
      </c>
      <c r="U159" s="70">
        <v>0</v>
      </c>
      <c r="V159" s="71">
        <v>0</v>
      </c>
      <c r="W159" s="70">
        <v>0</v>
      </c>
      <c r="X159" s="71">
        <v>0</v>
      </c>
      <c r="Y159" s="70">
        <v>0</v>
      </c>
      <c r="Z159" s="71">
        <v>0</v>
      </c>
      <c r="AA159" s="70">
        <v>0</v>
      </c>
      <c r="AB159" s="71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291</v>
      </c>
      <c r="C160" s="4"/>
      <c r="D160" s="4"/>
      <c r="E160" s="70">
        <v>0</v>
      </c>
      <c r="F160" s="71">
        <v>0</v>
      </c>
      <c r="G160" s="70">
        <v>0</v>
      </c>
      <c r="H160" s="71">
        <v>0</v>
      </c>
      <c r="I160" s="70">
        <v>0</v>
      </c>
      <c r="J160" s="71">
        <v>0</v>
      </c>
      <c r="K160" s="70">
        <v>0</v>
      </c>
      <c r="L160" s="71">
        <v>0</v>
      </c>
      <c r="M160" s="70">
        <v>0</v>
      </c>
      <c r="N160" s="71">
        <v>0</v>
      </c>
      <c r="O160" s="70">
        <v>0</v>
      </c>
      <c r="P160" s="71">
        <v>0</v>
      </c>
      <c r="Q160" s="70">
        <v>0</v>
      </c>
      <c r="R160" s="71">
        <v>0</v>
      </c>
      <c r="S160" s="70">
        <v>0</v>
      </c>
      <c r="T160" s="71">
        <v>0</v>
      </c>
      <c r="U160" s="70">
        <v>0</v>
      </c>
      <c r="V160" s="71">
        <v>0</v>
      </c>
      <c r="W160" s="70">
        <v>0</v>
      </c>
      <c r="X160" s="71">
        <v>0</v>
      </c>
      <c r="Y160" s="70">
        <v>0</v>
      </c>
      <c r="Z160" s="71">
        <v>0</v>
      </c>
      <c r="AA160" s="70">
        <v>0</v>
      </c>
      <c r="AB160" s="71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292</v>
      </c>
      <c r="C161" s="4"/>
      <c r="D161" s="4"/>
      <c r="E161" s="70">
        <v>0</v>
      </c>
      <c r="F161" s="71">
        <v>0</v>
      </c>
      <c r="G161" s="70">
        <v>0</v>
      </c>
      <c r="H161" s="71">
        <v>0</v>
      </c>
      <c r="I161" s="70">
        <v>0</v>
      </c>
      <c r="J161" s="71">
        <v>0</v>
      </c>
      <c r="K161" s="70">
        <v>0</v>
      </c>
      <c r="L161" s="71">
        <v>0</v>
      </c>
      <c r="M161" s="70">
        <v>0</v>
      </c>
      <c r="N161" s="71">
        <v>0</v>
      </c>
      <c r="O161" s="70">
        <v>0</v>
      </c>
      <c r="P161" s="71">
        <v>0</v>
      </c>
      <c r="Q161" s="70">
        <v>0</v>
      </c>
      <c r="R161" s="71">
        <v>0</v>
      </c>
      <c r="S161" s="70">
        <v>0</v>
      </c>
      <c r="T161" s="71">
        <v>0</v>
      </c>
      <c r="U161" s="70">
        <v>0</v>
      </c>
      <c r="V161" s="71">
        <v>0</v>
      </c>
      <c r="W161" s="70">
        <v>0</v>
      </c>
      <c r="X161" s="71">
        <v>0</v>
      </c>
      <c r="Y161" s="70">
        <v>0</v>
      </c>
      <c r="Z161" s="71">
        <v>0</v>
      </c>
      <c r="AA161" s="70">
        <v>0</v>
      </c>
      <c r="AB161" s="71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293</v>
      </c>
      <c r="C162" s="4"/>
      <c r="D162" s="4"/>
      <c r="E162" s="70">
        <v>0</v>
      </c>
      <c r="F162" s="71">
        <v>0</v>
      </c>
      <c r="G162" s="70">
        <v>0</v>
      </c>
      <c r="H162" s="71">
        <v>0</v>
      </c>
      <c r="I162" s="70">
        <v>0</v>
      </c>
      <c r="J162" s="71">
        <v>0</v>
      </c>
      <c r="K162" s="70">
        <v>0</v>
      </c>
      <c r="L162" s="71">
        <v>0</v>
      </c>
      <c r="M162" s="70">
        <v>0</v>
      </c>
      <c r="N162" s="71">
        <v>0</v>
      </c>
      <c r="O162" s="70">
        <v>0</v>
      </c>
      <c r="P162" s="71">
        <v>0</v>
      </c>
      <c r="Q162" s="70">
        <v>0</v>
      </c>
      <c r="R162" s="71">
        <v>0</v>
      </c>
      <c r="S162" s="70">
        <v>0</v>
      </c>
      <c r="T162" s="71">
        <v>0</v>
      </c>
      <c r="U162" s="70">
        <v>0</v>
      </c>
      <c r="V162" s="71">
        <v>0</v>
      </c>
      <c r="W162" s="70">
        <v>0</v>
      </c>
      <c r="X162" s="71">
        <v>0</v>
      </c>
      <c r="Y162" s="70">
        <v>0</v>
      </c>
      <c r="Z162" s="71">
        <v>0</v>
      </c>
      <c r="AA162" s="70">
        <v>0</v>
      </c>
      <c r="AB162" s="71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294</v>
      </c>
      <c r="C163" s="4"/>
      <c r="D163" s="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295</v>
      </c>
      <c r="C164" s="4"/>
      <c r="D164" s="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296</v>
      </c>
      <c r="C165" s="4"/>
      <c r="D165" s="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297</v>
      </c>
      <c r="C166" s="4"/>
      <c r="D166" s="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298</v>
      </c>
      <c r="C167" s="4"/>
      <c r="D167" s="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299</v>
      </c>
      <c r="C168" s="4"/>
      <c r="D168" s="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8"/>
        <v>0</v>
      </c>
      <c r="AE168" s="54"/>
    </row>
    <row r="169" spans="2:31" x14ac:dyDescent="0.3">
      <c r="B169" s="4" t="s">
        <v>300</v>
      </c>
      <c r="C169" s="4"/>
      <c r="D169" s="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8"/>
        <v>0</v>
      </c>
      <c r="AE169" s="54"/>
    </row>
    <row r="170" spans="2:31" x14ac:dyDescent="0.3">
      <c r="B170" s="4" t="s">
        <v>301</v>
      </c>
      <c r="C170" s="4"/>
      <c r="D170" s="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8"/>
        <v>0</v>
      </c>
      <c r="AE170" s="54"/>
    </row>
    <row r="171" spans="2:31" x14ac:dyDescent="0.3">
      <c r="B171" s="4" t="s">
        <v>302</v>
      </c>
      <c r="C171" s="4"/>
      <c r="D171" s="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8"/>
        <v>0</v>
      </c>
      <c r="AE171" s="54"/>
    </row>
    <row r="172" spans="2:31" x14ac:dyDescent="0.3">
      <c r="B172" s="4" t="s">
        <v>303</v>
      </c>
      <c r="C172" s="4"/>
      <c r="D172" s="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8"/>
        <v>0</v>
      </c>
      <c r="AE172" s="54"/>
    </row>
    <row r="173" spans="2:31" x14ac:dyDescent="0.3">
      <c r="B173" s="4" t="s">
        <v>304</v>
      </c>
      <c r="C173" s="4"/>
      <c r="D173" s="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8"/>
        <v>0</v>
      </c>
      <c r="AE173" s="54"/>
    </row>
    <row r="174" spans="2:31" x14ac:dyDescent="0.3">
      <c r="B174" s="4" t="s">
        <v>305</v>
      </c>
      <c r="C174" s="4"/>
      <c r="D174" s="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8"/>
        <v>0</v>
      </c>
      <c r="AE174" s="54"/>
    </row>
    <row r="175" spans="2:31" x14ac:dyDescent="0.3">
      <c r="B175" s="4" t="s">
        <v>306</v>
      </c>
      <c r="C175" s="4"/>
      <c r="D175" s="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8"/>
        <v>0</v>
      </c>
      <c r="AE175" s="54"/>
    </row>
    <row r="176" spans="2:31" x14ac:dyDescent="0.3">
      <c r="B176" s="4" t="s">
        <v>307</v>
      </c>
      <c r="C176" s="4"/>
      <c r="D176" s="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7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0</v>
      </c>
      <c r="P177" s="13">
        <f t="shared" si="9"/>
        <v>0</v>
      </c>
      <c r="Q177" s="13">
        <f t="shared" si="9"/>
        <v>0</v>
      </c>
      <c r="R177" s="13">
        <f t="shared" si="9"/>
        <v>0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56"/>
      <c r="AD177" s="67">
        <f>SUM(AC148:AE176)</f>
        <v>0</v>
      </c>
      <c r="AE177" s="56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46087</v>
      </c>
    </row>
    <row r="181" spans="2:31" x14ac:dyDescent="0.3">
      <c r="B181" s="8"/>
    </row>
    <row r="182" spans="2:31" x14ac:dyDescent="0.3">
      <c r="B182" s="9" t="s">
        <v>313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92" t="s">
        <v>7</v>
      </c>
      <c r="AD182" s="92"/>
      <c r="AE182" s="92"/>
    </row>
    <row r="183" spans="2:31" x14ac:dyDescent="0.3">
      <c r="B183" s="4" t="s">
        <v>279</v>
      </c>
      <c r="C183" s="4"/>
      <c r="D183" s="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280</v>
      </c>
      <c r="C184" s="4"/>
      <c r="D184" s="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281</v>
      </c>
      <c r="C185" s="4"/>
      <c r="D185" s="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282</v>
      </c>
      <c r="C186" s="4"/>
      <c r="D186" s="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283</v>
      </c>
      <c r="C187" s="4"/>
      <c r="D187" s="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284</v>
      </c>
      <c r="C188" s="4"/>
      <c r="D188" s="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10"/>
        <v>0</v>
      </c>
      <c r="AE188" s="54"/>
    </row>
    <row r="189" spans="2:31" x14ac:dyDescent="0.3">
      <c r="B189" s="4" t="s">
        <v>285</v>
      </c>
      <c r="C189" s="4"/>
      <c r="D189" s="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286</v>
      </c>
      <c r="C190" s="4"/>
      <c r="D190" s="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287</v>
      </c>
      <c r="C191" s="4"/>
      <c r="D191" s="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288</v>
      </c>
      <c r="C192" s="4"/>
      <c r="D192" s="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289</v>
      </c>
      <c r="C193" s="4"/>
      <c r="D193" s="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290</v>
      </c>
      <c r="C194" s="4"/>
      <c r="D194" s="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291</v>
      </c>
      <c r="C195" s="4"/>
      <c r="D195" s="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292</v>
      </c>
      <c r="C196" s="4"/>
      <c r="D196" s="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293</v>
      </c>
      <c r="C197" s="4"/>
      <c r="D197" s="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294</v>
      </c>
      <c r="C198" s="4"/>
      <c r="D198" s="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295</v>
      </c>
      <c r="C199" s="4"/>
      <c r="D199" s="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296</v>
      </c>
      <c r="C200" s="4"/>
      <c r="D200" s="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297</v>
      </c>
      <c r="C201" s="4"/>
      <c r="D201" s="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298</v>
      </c>
      <c r="C202" s="4"/>
      <c r="D202" s="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299</v>
      </c>
      <c r="C203" s="4"/>
      <c r="D203" s="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300</v>
      </c>
      <c r="C204" s="4"/>
      <c r="D204" s="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301</v>
      </c>
      <c r="C205" s="4"/>
      <c r="D205" s="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302</v>
      </c>
      <c r="C206" s="4"/>
      <c r="D206" s="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303</v>
      </c>
      <c r="C207" s="4"/>
      <c r="D207" s="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304</v>
      </c>
      <c r="C208" s="4"/>
      <c r="D208" s="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305</v>
      </c>
      <c r="C209" s="4"/>
      <c r="D209" s="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306</v>
      </c>
      <c r="C210" s="4"/>
      <c r="D210" s="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307</v>
      </c>
      <c r="C211" s="4"/>
      <c r="D211" s="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7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0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56"/>
      <c r="AD212" s="67">
        <f>SUM(AC183:AE211)</f>
        <v>0</v>
      </c>
      <c r="AE212" s="56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46088</v>
      </c>
    </row>
    <row r="216" spans="2:31" x14ac:dyDescent="0.3">
      <c r="B216" s="8"/>
    </row>
    <row r="217" spans="2:31" x14ac:dyDescent="0.3">
      <c r="B217" s="9" t="s">
        <v>313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2" t="s">
        <v>7</v>
      </c>
      <c r="AD217" s="92"/>
      <c r="AE217" s="92"/>
    </row>
    <row r="218" spans="2:31" x14ac:dyDescent="0.3">
      <c r="B218" s="4" t="s">
        <v>279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280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281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282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283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284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12"/>
        <v>0</v>
      </c>
      <c r="AE223" s="54"/>
    </row>
    <row r="224" spans="2:31" x14ac:dyDescent="0.3">
      <c r="B224" s="4" t="s">
        <v>285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12"/>
        <v>0</v>
      </c>
      <c r="AE224" s="54"/>
    </row>
    <row r="225" spans="2:31" x14ac:dyDescent="0.3">
      <c r="B225" s="4" t="s">
        <v>286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12"/>
        <v>0</v>
      </c>
      <c r="AE225" s="54"/>
    </row>
    <row r="226" spans="2:31" x14ac:dyDescent="0.3">
      <c r="B226" s="4" t="s">
        <v>287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12"/>
        <v>0</v>
      </c>
      <c r="AE226" s="54"/>
    </row>
    <row r="227" spans="2:31" x14ac:dyDescent="0.3">
      <c r="B227" s="4" t="s">
        <v>288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12"/>
        <v>0</v>
      </c>
      <c r="AE227" s="54"/>
    </row>
    <row r="228" spans="2:31" x14ac:dyDescent="0.3">
      <c r="B228" s="4" t="s">
        <v>289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290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291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292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293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294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295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296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297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298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299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300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301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302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303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304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305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306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307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7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0</v>
      </c>
      <c r="N247" s="13">
        <f t="shared" si="13"/>
        <v>0</v>
      </c>
      <c r="O247" s="13">
        <f t="shared" si="13"/>
        <v>0</v>
      </c>
      <c r="P247" s="13">
        <f t="shared" si="13"/>
        <v>0</v>
      </c>
      <c r="Q247" s="13">
        <f t="shared" si="13"/>
        <v>0</v>
      </c>
      <c r="R247" s="13">
        <f t="shared" si="13"/>
        <v>0</v>
      </c>
      <c r="S247" s="13">
        <f t="shared" si="13"/>
        <v>0</v>
      </c>
      <c r="T247" s="13">
        <f t="shared" si="13"/>
        <v>0</v>
      </c>
      <c r="U247" s="13">
        <f t="shared" si="13"/>
        <v>0</v>
      </c>
      <c r="V247" s="13">
        <f t="shared" si="13"/>
        <v>0</v>
      </c>
      <c r="W247" s="13">
        <f t="shared" si="13"/>
        <v>0</v>
      </c>
      <c r="X247" s="13">
        <f t="shared" si="13"/>
        <v>0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56"/>
      <c r="AD247" s="67">
        <f>SUM(AC218:AE246)</f>
        <v>0</v>
      </c>
      <c r="AE247" s="56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46089</v>
      </c>
    </row>
    <row r="251" spans="2:31" x14ac:dyDescent="0.3">
      <c r="B251" s="8"/>
    </row>
    <row r="252" spans="2:31" x14ac:dyDescent="0.3">
      <c r="B252" s="9" t="s">
        <v>313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92" t="s">
        <v>7</v>
      </c>
      <c r="AD252" s="92"/>
      <c r="AE252" s="92"/>
    </row>
    <row r="253" spans="2:31" x14ac:dyDescent="0.3">
      <c r="B253" s="4" t="s">
        <v>279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280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281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282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283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284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14"/>
        <v>0</v>
      </c>
      <c r="AE258" s="54"/>
    </row>
    <row r="259" spans="2:31" x14ac:dyDescent="0.3">
      <c r="B259" s="4" t="s">
        <v>285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14"/>
        <v>0</v>
      </c>
      <c r="AE259" s="54"/>
    </row>
    <row r="260" spans="2:31" x14ac:dyDescent="0.3">
      <c r="B260" s="4" t="s">
        <v>286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14"/>
        <v>0</v>
      </c>
      <c r="AE260" s="54"/>
    </row>
    <row r="261" spans="2:31" x14ac:dyDescent="0.3">
      <c r="B261" s="4" t="s">
        <v>287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14"/>
        <v>0</v>
      </c>
      <c r="AE261" s="54"/>
    </row>
    <row r="262" spans="2:31" x14ac:dyDescent="0.3">
      <c r="B262" s="4" t="s">
        <v>288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289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290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291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292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293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294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295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296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297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298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299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300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301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302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303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304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305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306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307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7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0</v>
      </c>
      <c r="M282" s="13">
        <f t="shared" si="15"/>
        <v>0</v>
      </c>
      <c r="N282" s="13">
        <f t="shared" si="15"/>
        <v>0</v>
      </c>
      <c r="O282" s="13">
        <f t="shared" si="15"/>
        <v>0</v>
      </c>
      <c r="P282" s="13">
        <f t="shared" si="15"/>
        <v>0</v>
      </c>
      <c r="Q282" s="13">
        <f t="shared" si="15"/>
        <v>0</v>
      </c>
      <c r="R282" s="13">
        <f t="shared" si="15"/>
        <v>0</v>
      </c>
      <c r="S282" s="13">
        <f t="shared" si="15"/>
        <v>0</v>
      </c>
      <c r="T282" s="13">
        <f t="shared" si="15"/>
        <v>0</v>
      </c>
      <c r="U282" s="13">
        <f t="shared" si="15"/>
        <v>0</v>
      </c>
      <c r="V282" s="13">
        <f t="shared" si="15"/>
        <v>0</v>
      </c>
      <c r="W282" s="13">
        <f t="shared" si="15"/>
        <v>0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56"/>
      <c r="AD282" s="67">
        <f>SUM(AC253:AE281)</f>
        <v>0</v>
      </c>
      <c r="AE282" s="56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46090</v>
      </c>
    </row>
    <row r="286" spans="2:31" x14ac:dyDescent="0.3">
      <c r="B286" s="8"/>
    </row>
    <row r="287" spans="2:31" x14ac:dyDescent="0.3">
      <c r="B287" s="9" t="s">
        <v>313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2" t="s">
        <v>7</v>
      </c>
      <c r="AD287" s="92"/>
      <c r="AE287" s="92"/>
    </row>
    <row r="288" spans="2:31" x14ac:dyDescent="0.3">
      <c r="B288" s="4" t="s">
        <v>279</v>
      </c>
      <c r="C288" s="4"/>
      <c r="D288" s="4"/>
      <c r="E288" s="68">
        <v>0</v>
      </c>
      <c r="F288" s="69">
        <v>0</v>
      </c>
      <c r="G288" s="68">
        <v>0</v>
      </c>
      <c r="H288" s="69">
        <v>0</v>
      </c>
      <c r="I288" s="68">
        <v>0</v>
      </c>
      <c r="J288" s="69">
        <v>0</v>
      </c>
      <c r="K288" s="68">
        <v>0</v>
      </c>
      <c r="L288" s="69">
        <v>0</v>
      </c>
      <c r="M288" s="68">
        <v>0</v>
      </c>
      <c r="N288" s="69">
        <v>0</v>
      </c>
      <c r="O288" s="68">
        <v>0</v>
      </c>
      <c r="P288" s="69">
        <v>0</v>
      </c>
      <c r="Q288" s="68">
        <v>0</v>
      </c>
      <c r="R288" s="69">
        <v>0</v>
      </c>
      <c r="S288" s="68">
        <v>0</v>
      </c>
      <c r="T288" s="69">
        <v>0</v>
      </c>
      <c r="U288" s="68">
        <v>0</v>
      </c>
      <c r="V288" s="69">
        <v>0</v>
      </c>
      <c r="W288" s="68">
        <v>0</v>
      </c>
      <c r="X288" s="69">
        <v>0</v>
      </c>
      <c r="Y288" s="68">
        <v>0</v>
      </c>
      <c r="Z288" s="69">
        <v>0</v>
      </c>
      <c r="AA288" s="68">
        <v>0</v>
      </c>
      <c r="AB288" s="69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280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281</v>
      </c>
      <c r="C290" s="4"/>
      <c r="D290" s="4"/>
      <c r="E290" s="70">
        <v>0</v>
      </c>
      <c r="F290" s="71">
        <v>0</v>
      </c>
      <c r="G290" s="70">
        <v>0</v>
      </c>
      <c r="H290" s="71">
        <v>0</v>
      </c>
      <c r="I290" s="70">
        <v>0</v>
      </c>
      <c r="J290" s="71">
        <v>0</v>
      </c>
      <c r="K290" s="70">
        <v>0</v>
      </c>
      <c r="L290" s="71">
        <v>0</v>
      </c>
      <c r="M290" s="70">
        <v>0</v>
      </c>
      <c r="N290" s="71">
        <v>0</v>
      </c>
      <c r="O290" s="70">
        <v>0</v>
      </c>
      <c r="P290" s="71">
        <v>0</v>
      </c>
      <c r="Q290" s="70">
        <v>0</v>
      </c>
      <c r="R290" s="71">
        <v>0</v>
      </c>
      <c r="S290" s="70">
        <v>0</v>
      </c>
      <c r="T290" s="71">
        <v>0</v>
      </c>
      <c r="U290" s="70">
        <v>0</v>
      </c>
      <c r="V290" s="71">
        <v>0</v>
      </c>
      <c r="W290" s="70">
        <v>0</v>
      </c>
      <c r="X290" s="71">
        <v>0</v>
      </c>
      <c r="Y290" s="70">
        <v>0</v>
      </c>
      <c r="Z290" s="71">
        <v>0</v>
      </c>
      <c r="AA290" s="70">
        <v>0</v>
      </c>
      <c r="AB290" s="71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282</v>
      </c>
      <c r="C291" s="4"/>
      <c r="D291" s="4"/>
      <c r="E291" s="70">
        <v>0</v>
      </c>
      <c r="F291" s="71">
        <v>0</v>
      </c>
      <c r="G291" s="70">
        <v>0</v>
      </c>
      <c r="H291" s="71">
        <v>0</v>
      </c>
      <c r="I291" s="70">
        <v>0</v>
      </c>
      <c r="J291" s="71">
        <v>0</v>
      </c>
      <c r="K291" s="70">
        <v>0</v>
      </c>
      <c r="L291" s="71">
        <v>0</v>
      </c>
      <c r="M291" s="70">
        <v>0</v>
      </c>
      <c r="N291" s="71">
        <v>0</v>
      </c>
      <c r="O291" s="70">
        <v>0</v>
      </c>
      <c r="P291" s="71">
        <v>0</v>
      </c>
      <c r="Q291" s="70">
        <v>0</v>
      </c>
      <c r="R291" s="71">
        <v>0</v>
      </c>
      <c r="S291" s="70">
        <v>0</v>
      </c>
      <c r="T291" s="71">
        <v>0</v>
      </c>
      <c r="U291" s="70">
        <v>0</v>
      </c>
      <c r="V291" s="71">
        <v>0</v>
      </c>
      <c r="W291" s="70">
        <v>0</v>
      </c>
      <c r="X291" s="71">
        <v>0</v>
      </c>
      <c r="Y291" s="70">
        <v>0</v>
      </c>
      <c r="Z291" s="71">
        <v>0</v>
      </c>
      <c r="AA291" s="70">
        <v>0</v>
      </c>
      <c r="AB291" s="71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283</v>
      </c>
      <c r="C292" s="4"/>
      <c r="D292" s="4"/>
      <c r="E292" s="70">
        <v>0</v>
      </c>
      <c r="F292" s="71">
        <v>0</v>
      </c>
      <c r="G292" s="70">
        <v>0</v>
      </c>
      <c r="H292" s="71">
        <v>0</v>
      </c>
      <c r="I292" s="70">
        <v>0</v>
      </c>
      <c r="J292" s="71">
        <v>0</v>
      </c>
      <c r="K292" s="70">
        <v>0</v>
      </c>
      <c r="L292" s="71">
        <v>0</v>
      </c>
      <c r="M292" s="70">
        <v>0</v>
      </c>
      <c r="N292" s="71">
        <v>0</v>
      </c>
      <c r="O292" s="70">
        <v>0</v>
      </c>
      <c r="P292" s="71">
        <v>0</v>
      </c>
      <c r="Q292" s="70">
        <v>0</v>
      </c>
      <c r="R292" s="71">
        <v>0</v>
      </c>
      <c r="S292" s="70">
        <v>0</v>
      </c>
      <c r="T292" s="71">
        <v>0</v>
      </c>
      <c r="U292" s="70">
        <v>0</v>
      </c>
      <c r="V292" s="71">
        <v>0</v>
      </c>
      <c r="W292" s="70">
        <v>0</v>
      </c>
      <c r="X292" s="71">
        <v>0</v>
      </c>
      <c r="Y292" s="70">
        <v>0</v>
      </c>
      <c r="Z292" s="71">
        <v>0</v>
      </c>
      <c r="AA292" s="70">
        <v>0</v>
      </c>
      <c r="AB292" s="71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284</v>
      </c>
      <c r="C293" s="4"/>
      <c r="D293" s="4"/>
      <c r="E293" s="70">
        <v>0</v>
      </c>
      <c r="F293" s="71">
        <v>0</v>
      </c>
      <c r="G293" s="70">
        <v>0</v>
      </c>
      <c r="H293" s="71">
        <v>0</v>
      </c>
      <c r="I293" s="70">
        <v>0</v>
      </c>
      <c r="J293" s="71">
        <v>0</v>
      </c>
      <c r="K293" s="70">
        <v>0</v>
      </c>
      <c r="L293" s="71">
        <v>0</v>
      </c>
      <c r="M293" s="70">
        <v>0</v>
      </c>
      <c r="N293" s="71">
        <v>0</v>
      </c>
      <c r="O293" s="70">
        <v>0</v>
      </c>
      <c r="P293" s="71">
        <v>0</v>
      </c>
      <c r="Q293" s="70">
        <v>0</v>
      </c>
      <c r="R293" s="71">
        <v>0</v>
      </c>
      <c r="S293" s="70">
        <v>0</v>
      </c>
      <c r="T293" s="71">
        <v>0</v>
      </c>
      <c r="U293" s="70">
        <v>0</v>
      </c>
      <c r="V293" s="71">
        <v>0</v>
      </c>
      <c r="W293" s="70">
        <v>0</v>
      </c>
      <c r="X293" s="71">
        <v>0</v>
      </c>
      <c r="Y293" s="70">
        <v>0</v>
      </c>
      <c r="Z293" s="71">
        <v>0</v>
      </c>
      <c r="AA293" s="70">
        <v>0</v>
      </c>
      <c r="AB293" s="71">
        <v>0</v>
      </c>
      <c r="AC293" s="54"/>
      <c r="AD293" s="55">
        <f t="shared" si="16"/>
        <v>0</v>
      </c>
      <c r="AE293" s="54"/>
    </row>
    <row r="294" spans="2:31" x14ac:dyDescent="0.3">
      <c r="B294" s="4" t="s">
        <v>285</v>
      </c>
      <c r="C294" s="4"/>
      <c r="D294" s="4"/>
      <c r="E294" s="70">
        <v>0</v>
      </c>
      <c r="F294" s="71">
        <v>0</v>
      </c>
      <c r="G294" s="70">
        <v>0</v>
      </c>
      <c r="H294" s="71">
        <v>0</v>
      </c>
      <c r="I294" s="70">
        <v>0</v>
      </c>
      <c r="J294" s="71">
        <v>0</v>
      </c>
      <c r="K294" s="70">
        <v>0</v>
      </c>
      <c r="L294" s="71">
        <v>0</v>
      </c>
      <c r="M294" s="70">
        <v>0</v>
      </c>
      <c r="N294" s="71">
        <v>0</v>
      </c>
      <c r="O294" s="70">
        <v>0</v>
      </c>
      <c r="P294" s="71">
        <v>0</v>
      </c>
      <c r="Q294" s="70">
        <v>0</v>
      </c>
      <c r="R294" s="71">
        <v>0</v>
      </c>
      <c r="S294" s="70">
        <v>0</v>
      </c>
      <c r="T294" s="71">
        <v>0</v>
      </c>
      <c r="U294" s="70">
        <v>0</v>
      </c>
      <c r="V294" s="71">
        <v>0</v>
      </c>
      <c r="W294" s="70">
        <v>0</v>
      </c>
      <c r="X294" s="71">
        <v>0</v>
      </c>
      <c r="Y294" s="70">
        <v>0</v>
      </c>
      <c r="Z294" s="71">
        <v>0</v>
      </c>
      <c r="AA294" s="70">
        <v>0</v>
      </c>
      <c r="AB294" s="71">
        <v>0</v>
      </c>
      <c r="AC294" s="54"/>
      <c r="AD294" s="55">
        <f t="shared" si="16"/>
        <v>0</v>
      </c>
      <c r="AE294" s="54"/>
    </row>
    <row r="295" spans="2:31" x14ac:dyDescent="0.3">
      <c r="B295" s="4" t="s">
        <v>286</v>
      </c>
      <c r="C295" s="4"/>
      <c r="D295" s="4"/>
      <c r="E295" s="70">
        <v>0</v>
      </c>
      <c r="F295" s="71">
        <v>0</v>
      </c>
      <c r="G295" s="70">
        <v>0</v>
      </c>
      <c r="H295" s="71">
        <v>0</v>
      </c>
      <c r="I295" s="70">
        <v>0</v>
      </c>
      <c r="J295" s="71">
        <v>0</v>
      </c>
      <c r="K295" s="70">
        <v>0</v>
      </c>
      <c r="L295" s="71">
        <v>0</v>
      </c>
      <c r="M295" s="70">
        <v>0</v>
      </c>
      <c r="N295" s="71">
        <v>0</v>
      </c>
      <c r="O295" s="70">
        <v>0</v>
      </c>
      <c r="P295" s="71">
        <v>0</v>
      </c>
      <c r="Q295" s="70">
        <v>0</v>
      </c>
      <c r="R295" s="71">
        <v>0</v>
      </c>
      <c r="S295" s="70">
        <v>0</v>
      </c>
      <c r="T295" s="71">
        <v>0</v>
      </c>
      <c r="U295" s="70">
        <v>0</v>
      </c>
      <c r="V295" s="71">
        <v>0</v>
      </c>
      <c r="W295" s="70">
        <v>0</v>
      </c>
      <c r="X295" s="71">
        <v>0</v>
      </c>
      <c r="Y295" s="70">
        <v>0</v>
      </c>
      <c r="Z295" s="71">
        <v>0</v>
      </c>
      <c r="AA295" s="70">
        <v>0</v>
      </c>
      <c r="AB295" s="71">
        <v>0</v>
      </c>
      <c r="AC295" s="54"/>
      <c r="AD295" s="55">
        <f t="shared" si="16"/>
        <v>0</v>
      </c>
      <c r="AE295" s="54"/>
    </row>
    <row r="296" spans="2:31" x14ac:dyDescent="0.3">
      <c r="B296" s="4" t="s">
        <v>287</v>
      </c>
      <c r="C296" s="4"/>
      <c r="D296" s="4"/>
      <c r="E296" s="70">
        <v>0</v>
      </c>
      <c r="F296" s="71">
        <v>0</v>
      </c>
      <c r="G296" s="70">
        <v>0</v>
      </c>
      <c r="H296" s="71">
        <v>0</v>
      </c>
      <c r="I296" s="70">
        <v>0</v>
      </c>
      <c r="J296" s="71">
        <v>0</v>
      </c>
      <c r="K296" s="70">
        <v>0</v>
      </c>
      <c r="L296" s="71">
        <v>0</v>
      </c>
      <c r="M296" s="70">
        <v>0</v>
      </c>
      <c r="N296" s="71">
        <v>0</v>
      </c>
      <c r="O296" s="70">
        <v>0</v>
      </c>
      <c r="P296" s="71">
        <v>0</v>
      </c>
      <c r="Q296" s="70">
        <v>0</v>
      </c>
      <c r="R296" s="71">
        <v>0</v>
      </c>
      <c r="S296" s="70">
        <v>0</v>
      </c>
      <c r="T296" s="71">
        <v>0</v>
      </c>
      <c r="U296" s="70">
        <v>0</v>
      </c>
      <c r="V296" s="71">
        <v>0</v>
      </c>
      <c r="W296" s="70">
        <v>0</v>
      </c>
      <c r="X296" s="71">
        <v>0</v>
      </c>
      <c r="Y296" s="70">
        <v>0</v>
      </c>
      <c r="Z296" s="71">
        <v>0</v>
      </c>
      <c r="AA296" s="70">
        <v>0</v>
      </c>
      <c r="AB296" s="71">
        <v>0</v>
      </c>
      <c r="AC296" s="54"/>
      <c r="AD296" s="55">
        <f t="shared" si="16"/>
        <v>0</v>
      </c>
      <c r="AE296" s="54"/>
    </row>
    <row r="297" spans="2:31" x14ac:dyDescent="0.3">
      <c r="B297" s="4" t="s">
        <v>288</v>
      </c>
      <c r="C297" s="4"/>
      <c r="D297" s="4"/>
      <c r="E297" s="70">
        <v>0</v>
      </c>
      <c r="F297" s="71">
        <v>0</v>
      </c>
      <c r="G297" s="70">
        <v>0</v>
      </c>
      <c r="H297" s="71">
        <v>0</v>
      </c>
      <c r="I297" s="70">
        <v>0</v>
      </c>
      <c r="J297" s="71">
        <v>0</v>
      </c>
      <c r="K297" s="70">
        <v>0</v>
      </c>
      <c r="L297" s="71">
        <v>0</v>
      </c>
      <c r="M297" s="70">
        <v>0</v>
      </c>
      <c r="N297" s="71">
        <v>0</v>
      </c>
      <c r="O297" s="70">
        <v>0</v>
      </c>
      <c r="P297" s="71">
        <v>0</v>
      </c>
      <c r="Q297" s="70">
        <v>0</v>
      </c>
      <c r="R297" s="71">
        <v>0</v>
      </c>
      <c r="S297" s="70">
        <v>0</v>
      </c>
      <c r="T297" s="71">
        <v>0</v>
      </c>
      <c r="U297" s="70">
        <v>0</v>
      </c>
      <c r="V297" s="71">
        <v>0</v>
      </c>
      <c r="W297" s="70">
        <v>0</v>
      </c>
      <c r="X297" s="71">
        <v>0</v>
      </c>
      <c r="Y297" s="70">
        <v>0</v>
      </c>
      <c r="Z297" s="71">
        <v>0</v>
      </c>
      <c r="AA297" s="70">
        <v>0</v>
      </c>
      <c r="AB297" s="71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289</v>
      </c>
      <c r="C298" s="4"/>
      <c r="D298" s="4"/>
      <c r="E298" s="70">
        <v>0</v>
      </c>
      <c r="F298" s="71">
        <v>0</v>
      </c>
      <c r="G298" s="70">
        <v>0</v>
      </c>
      <c r="H298" s="71">
        <v>0</v>
      </c>
      <c r="I298" s="70">
        <v>0</v>
      </c>
      <c r="J298" s="71">
        <v>0</v>
      </c>
      <c r="K298" s="70">
        <v>0</v>
      </c>
      <c r="L298" s="71">
        <v>0</v>
      </c>
      <c r="M298" s="70">
        <v>0</v>
      </c>
      <c r="N298" s="71">
        <v>0</v>
      </c>
      <c r="O298" s="70">
        <v>0</v>
      </c>
      <c r="P298" s="71">
        <v>0</v>
      </c>
      <c r="Q298" s="70">
        <v>0</v>
      </c>
      <c r="R298" s="71">
        <v>0</v>
      </c>
      <c r="S298" s="70">
        <v>0</v>
      </c>
      <c r="T298" s="71">
        <v>0</v>
      </c>
      <c r="U298" s="70">
        <v>0</v>
      </c>
      <c r="V298" s="71">
        <v>0</v>
      </c>
      <c r="W298" s="70">
        <v>0</v>
      </c>
      <c r="X298" s="71">
        <v>0</v>
      </c>
      <c r="Y298" s="70">
        <v>0</v>
      </c>
      <c r="Z298" s="71">
        <v>0</v>
      </c>
      <c r="AA298" s="70">
        <v>0</v>
      </c>
      <c r="AB298" s="71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290</v>
      </c>
      <c r="C299" s="4"/>
      <c r="D299" s="4"/>
      <c r="E299" s="70">
        <v>0</v>
      </c>
      <c r="F299" s="71">
        <v>0</v>
      </c>
      <c r="G299" s="70">
        <v>0</v>
      </c>
      <c r="H299" s="71">
        <v>0</v>
      </c>
      <c r="I299" s="70">
        <v>0</v>
      </c>
      <c r="J299" s="71">
        <v>0</v>
      </c>
      <c r="K299" s="70">
        <v>0</v>
      </c>
      <c r="L299" s="71">
        <v>0</v>
      </c>
      <c r="M299" s="70">
        <v>0</v>
      </c>
      <c r="N299" s="71">
        <v>0</v>
      </c>
      <c r="O299" s="70">
        <v>0</v>
      </c>
      <c r="P299" s="71">
        <v>0</v>
      </c>
      <c r="Q299" s="70">
        <v>0</v>
      </c>
      <c r="R299" s="71">
        <v>0</v>
      </c>
      <c r="S299" s="70">
        <v>0</v>
      </c>
      <c r="T299" s="71">
        <v>0</v>
      </c>
      <c r="U299" s="70">
        <v>0</v>
      </c>
      <c r="V299" s="71">
        <v>0</v>
      </c>
      <c r="W299" s="70">
        <v>0</v>
      </c>
      <c r="X299" s="71">
        <v>0</v>
      </c>
      <c r="Y299" s="70">
        <v>0</v>
      </c>
      <c r="Z299" s="71">
        <v>0</v>
      </c>
      <c r="AA299" s="70">
        <v>0</v>
      </c>
      <c r="AB299" s="71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291</v>
      </c>
      <c r="C300" s="4"/>
      <c r="D300" s="4"/>
      <c r="E300" s="70">
        <v>0</v>
      </c>
      <c r="F300" s="71">
        <v>0</v>
      </c>
      <c r="G300" s="70">
        <v>0</v>
      </c>
      <c r="H300" s="71">
        <v>0</v>
      </c>
      <c r="I300" s="70">
        <v>0</v>
      </c>
      <c r="J300" s="71">
        <v>0</v>
      </c>
      <c r="K300" s="70">
        <v>0</v>
      </c>
      <c r="L300" s="71">
        <v>0</v>
      </c>
      <c r="M300" s="70">
        <v>0</v>
      </c>
      <c r="N300" s="71">
        <v>0</v>
      </c>
      <c r="O300" s="70">
        <v>0</v>
      </c>
      <c r="P300" s="71">
        <v>0</v>
      </c>
      <c r="Q300" s="70">
        <v>0</v>
      </c>
      <c r="R300" s="71">
        <v>0</v>
      </c>
      <c r="S300" s="70">
        <v>0</v>
      </c>
      <c r="T300" s="71">
        <v>0</v>
      </c>
      <c r="U300" s="70">
        <v>0</v>
      </c>
      <c r="V300" s="71">
        <v>0</v>
      </c>
      <c r="W300" s="70">
        <v>0</v>
      </c>
      <c r="X300" s="71">
        <v>0</v>
      </c>
      <c r="Y300" s="70">
        <v>0</v>
      </c>
      <c r="Z300" s="71">
        <v>0</v>
      </c>
      <c r="AA300" s="70">
        <v>0</v>
      </c>
      <c r="AB300" s="71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292</v>
      </c>
      <c r="C301" s="4"/>
      <c r="D301" s="4"/>
      <c r="E301" s="70">
        <v>0</v>
      </c>
      <c r="F301" s="71">
        <v>0</v>
      </c>
      <c r="G301" s="70">
        <v>0</v>
      </c>
      <c r="H301" s="71">
        <v>0</v>
      </c>
      <c r="I301" s="70">
        <v>0</v>
      </c>
      <c r="J301" s="71">
        <v>0</v>
      </c>
      <c r="K301" s="70">
        <v>0</v>
      </c>
      <c r="L301" s="71">
        <v>0</v>
      </c>
      <c r="M301" s="70">
        <v>0</v>
      </c>
      <c r="N301" s="71">
        <v>0</v>
      </c>
      <c r="O301" s="70">
        <v>0</v>
      </c>
      <c r="P301" s="71">
        <v>0</v>
      </c>
      <c r="Q301" s="70">
        <v>0</v>
      </c>
      <c r="R301" s="71">
        <v>0</v>
      </c>
      <c r="S301" s="70">
        <v>0</v>
      </c>
      <c r="T301" s="71">
        <v>0</v>
      </c>
      <c r="U301" s="70">
        <v>0</v>
      </c>
      <c r="V301" s="71">
        <v>0</v>
      </c>
      <c r="W301" s="70">
        <v>0</v>
      </c>
      <c r="X301" s="71">
        <v>0</v>
      </c>
      <c r="Y301" s="70">
        <v>0</v>
      </c>
      <c r="Z301" s="71">
        <v>0</v>
      </c>
      <c r="AA301" s="70">
        <v>0</v>
      </c>
      <c r="AB301" s="71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293</v>
      </c>
      <c r="C302" s="4"/>
      <c r="D302" s="4"/>
      <c r="E302" s="70">
        <v>0</v>
      </c>
      <c r="F302" s="71">
        <v>0</v>
      </c>
      <c r="G302" s="70">
        <v>0</v>
      </c>
      <c r="H302" s="71">
        <v>0</v>
      </c>
      <c r="I302" s="70">
        <v>0</v>
      </c>
      <c r="J302" s="71">
        <v>0</v>
      </c>
      <c r="K302" s="70">
        <v>0</v>
      </c>
      <c r="L302" s="71">
        <v>0</v>
      </c>
      <c r="M302" s="70">
        <v>0</v>
      </c>
      <c r="N302" s="71">
        <v>0</v>
      </c>
      <c r="O302" s="70">
        <v>0</v>
      </c>
      <c r="P302" s="71">
        <v>0</v>
      </c>
      <c r="Q302" s="70">
        <v>0</v>
      </c>
      <c r="R302" s="71">
        <v>0</v>
      </c>
      <c r="S302" s="70">
        <v>0</v>
      </c>
      <c r="T302" s="71">
        <v>0</v>
      </c>
      <c r="U302" s="70">
        <v>0</v>
      </c>
      <c r="V302" s="71">
        <v>0</v>
      </c>
      <c r="W302" s="70">
        <v>0</v>
      </c>
      <c r="X302" s="71">
        <v>0</v>
      </c>
      <c r="Y302" s="70">
        <v>0</v>
      </c>
      <c r="Z302" s="71">
        <v>0</v>
      </c>
      <c r="AA302" s="70">
        <v>0</v>
      </c>
      <c r="AB302" s="71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294</v>
      </c>
      <c r="C303" s="4"/>
      <c r="D303" s="4"/>
      <c r="E303" s="70">
        <v>0</v>
      </c>
      <c r="F303" s="71">
        <v>0</v>
      </c>
      <c r="G303" s="70">
        <v>0</v>
      </c>
      <c r="H303" s="71">
        <v>0</v>
      </c>
      <c r="I303" s="70">
        <v>0</v>
      </c>
      <c r="J303" s="71">
        <v>0</v>
      </c>
      <c r="K303" s="70">
        <v>0</v>
      </c>
      <c r="L303" s="71">
        <v>0</v>
      </c>
      <c r="M303" s="70">
        <v>0</v>
      </c>
      <c r="N303" s="71">
        <v>0</v>
      </c>
      <c r="O303" s="70">
        <v>0</v>
      </c>
      <c r="P303" s="71">
        <v>0</v>
      </c>
      <c r="Q303" s="70">
        <v>0</v>
      </c>
      <c r="R303" s="71">
        <v>0</v>
      </c>
      <c r="S303" s="70">
        <v>0</v>
      </c>
      <c r="T303" s="71">
        <v>0</v>
      </c>
      <c r="U303" s="70">
        <v>0</v>
      </c>
      <c r="V303" s="71">
        <v>0</v>
      </c>
      <c r="W303" s="70">
        <v>0</v>
      </c>
      <c r="X303" s="71">
        <v>0</v>
      </c>
      <c r="Y303" s="70">
        <v>0</v>
      </c>
      <c r="Z303" s="71">
        <v>0</v>
      </c>
      <c r="AA303" s="70">
        <v>0</v>
      </c>
      <c r="AB303" s="71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295</v>
      </c>
      <c r="C304" s="4"/>
      <c r="D304" s="4"/>
      <c r="E304" s="70">
        <v>0</v>
      </c>
      <c r="F304" s="71">
        <v>0</v>
      </c>
      <c r="G304" s="70">
        <v>0</v>
      </c>
      <c r="H304" s="71">
        <v>0</v>
      </c>
      <c r="I304" s="70">
        <v>0</v>
      </c>
      <c r="J304" s="71">
        <v>0</v>
      </c>
      <c r="K304" s="70">
        <v>0</v>
      </c>
      <c r="L304" s="71">
        <v>0</v>
      </c>
      <c r="M304" s="70">
        <v>0</v>
      </c>
      <c r="N304" s="71">
        <v>0</v>
      </c>
      <c r="O304" s="70">
        <v>0</v>
      </c>
      <c r="P304" s="71">
        <v>0</v>
      </c>
      <c r="Q304" s="70">
        <v>0</v>
      </c>
      <c r="R304" s="71">
        <v>0</v>
      </c>
      <c r="S304" s="70">
        <v>0</v>
      </c>
      <c r="T304" s="71">
        <v>0</v>
      </c>
      <c r="U304" s="70">
        <v>0</v>
      </c>
      <c r="V304" s="71">
        <v>0</v>
      </c>
      <c r="W304" s="70">
        <v>0</v>
      </c>
      <c r="X304" s="71">
        <v>0</v>
      </c>
      <c r="Y304" s="70">
        <v>0</v>
      </c>
      <c r="Z304" s="71">
        <v>0</v>
      </c>
      <c r="AA304" s="70">
        <v>0</v>
      </c>
      <c r="AB304" s="71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296</v>
      </c>
      <c r="C305" s="4"/>
      <c r="D305" s="4"/>
      <c r="E305" s="70">
        <v>0</v>
      </c>
      <c r="F305" s="71">
        <v>0</v>
      </c>
      <c r="G305" s="70">
        <v>0</v>
      </c>
      <c r="H305" s="71">
        <v>0</v>
      </c>
      <c r="I305" s="70">
        <v>0</v>
      </c>
      <c r="J305" s="71">
        <v>0</v>
      </c>
      <c r="K305" s="70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0">
        <v>0</v>
      </c>
      <c r="R305" s="71">
        <v>0</v>
      </c>
      <c r="S305" s="70">
        <v>0</v>
      </c>
      <c r="T305" s="71">
        <v>0</v>
      </c>
      <c r="U305" s="70">
        <v>0</v>
      </c>
      <c r="V305" s="71">
        <v>0</v>
      </c>
      <c r="W305" s="70">
        <v>0</v>
      </c>
      <c r="X305" s="71">
        <v>0</v>
      </c>
      <c r="Y305" s="70">
        <v>0</v>
      </c>
      <c r="Z305" s="71">
        <v>0</v>
      </c>
      <c r="AA305" s="70">
        <v>0</v>
      </c>
      <c r="AB305" s="71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297</v>
      </c>
      <c r="C306" s="4"/>
      <c r="D306" s="4"/>
      <c r="E306" s="70">
        <v>0</v>
      </c>
      <c r="F306" s="71">
        <v>0</v>
      </c>
      <c r="G306" s="70">
        <v>0</v>
      </c>
      <c r="H306" s="71">
        <v>0</v>
      </c>
      <c r="I306" s="70">
        <v>0</v>
      </c>
      <c r="J306" s="71">
        <v>0</v>
      </c>
      <c r="K306" s="70">
        <v>0</v>
      </c>
      <c r="L306" s="71">
        <v>0</v>
      </c>
      <c r="M306" s="70">
        <v>0</v>
      </c>
      <c r="N306" s="71">
        <v>0</v>
      </c>
      <c r="O306" s="70">
        <v>0</v>
      </c>
      <c r="P306" s="71">
        <v>0</v>
      </c>
      <c r="Q306" s="70">
        <v>0</v>
      </c>
      <c r="R306" s="71">
        <v>0</v>
      </c>
      <c r="S306" s="70">
        <v>0</v>
      </c>
      <c r="T306" s="71">
        <v>0</v>
      </c>
      <c r="U306" s="70">
        <v>0</v>
      </c>
      <c r="V306" s="71">
        <v>0</v>
      </c>
      <c r="W306" s="70">
        <v>0</v>
      </c>
      <c r="X306" s="71">
        <v>0</v>
      </c>
      <c r="Y306" s="70">
        <v>0</v>
      </c>
      <c r="Z306" s="71">
        <v>0</v>
      </c>
      <c r="AA306" s="70">
        <v>0</v>
      </c>
      <c r="AB306" s="71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298</v>
      </c>
      <c r="C307" s="4"/>
      <c r="D307" s="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299</v>
      </c>
      <c r="C308" s="4"/>
      <c r="D308" s="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300</v>
      </c>
      <c r="C309" s="4"/>
      <c r="D309" s="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301</v>
      </c>
      <c r="C310" s="4"/>
      <c r="D310" s="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302</v>
      </c>
      <c r="C311" s="4"/>
      <c r="D311" s="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303</v>
      </c>
      <c r="C312" s="4"/>
      <c r="D312" s="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304</v>
      </c>
      <c r="C313" s="4"/>
      <c r="D313" s="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305</v>
      </c>
      <c r="C314" s="4"/>
      <c r="D314" s="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306</v>
      </c>
      <c r="C315" s="4"/>
      <c r="D315" s="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307</v>
      </c>
      <c r="C316" s="4"/>
      <c r="D316" s="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7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0</v>
      </c>
      <c r="N317" s="13">
        <f t="shared" si="17"/>
        <v>0</v>
      </c>
      <c r="O317" s="13">
        <f t="shared" si="17"/>
        <v>0</v>
      </c>
      <c r="P317" s="13">
        <f t="shared" si="17"/>
        <v>0</v>
      </c>
      <c r="Q317" s="13">
        <f t="shared" si="17"/>
        <v>0</v>
      </c>
      <c r="R317" s="13">
        <f t="shared" si="17"/>
        <v>0</v>
      </c>
      <c r="S317" s="13">
        <f t="shared" si="17"/>
        <v>0</v>
      </c>
      <c r="T317" s="13">
        <f t="shared" si="17"/>
        <v>0</v>
      </c>
      <c r="U317" s="13">
        <f t="shared" si="17"/>
        <v>0</v>
      </c>
      <c r="V317" s="13">
        <f t="shared" si="17"/>
        <v>0</v>
      </c>
      <c r="W317" s="13">
        <f t="shared" si="17"/>
        <v>0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56"/>
      <c r="AD317" s="67">
        <f>SUM(AC288:AE316)</f>
        <v>0</v>
      </c>
      <c r="AE317" s="56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46091</v>
      </c>
    </row>
    <row r="321" spans="2:31" x14ac:dyDescent="0.3">
      <c r="B321" s="8"/>
    </row>
    <row r="322" spans="2:31" x14ac:dyDescent="0.3">
      <c r="B322" s="9" t="s">
        <v>313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92" t="s">
        <v>7</v>
      </c>
      <c r="AD322" s="92"/>
      <c r="AE322" s="92"/>
    </row>
    <row r="323" spans="2:31" x14ac:dyDescent="0.3">
      <c r="B323" s="4" t="s">
        <v>279</v>
      </c>
      <c r="C323" s="4"/>
      <c r="D323" s="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280</v>
      </c>
      <c r="C324" s="4"/>
      <c r="D324" s="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281</v>
      </c>
      <c r="C325" s="4"/>
      <c r="D325" s="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282</v>
      </c>
      <c r="C326" s="4"/>
      <c r="D326" s="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283</v>
      </c>
      <c r="C327" s="4"/>
      <c r="D327" s="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284</v>
      </c>
      <c r="C328" s="4"/>
      <c r="D328" s="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18"/>
        <v>0</v>
      </c>
      <c r="AE328" s="54"/>
    </row>
    <row r="329" spans="2:31" x14ac:dyDescent="0.3">
      <c r="B329" s="4" t="s">
        <v>285</v>
      </c>
      <c r="C329" s="4"/>
      <c r="D329" s="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18"/>
        <v>0</v>
      </c>
      <c r="AE329" s="54"/>
    </row>
    <row r="330" spans="2:31" x14ac:dyDescent="0.3">
      <c r="B330" s="4" t="s">
        <v>286</v>
      </c>
      <c r="C330" s="4"/>
      <c r="D330" s="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287</v>
      </c>
      <c r="C331" s="4"/>
      <c r="D331" s="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288</v>
      </c>
      <c r="C332" s="4"/>
      <c r="D332" s="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289</v>
      </c>
      <c r="C333" s="4"/>
      <c r="D333" s="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290</v>
      </c>
      <c r="C334" s="4"/>
      <c r="D334" s="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291</v>
      </c>
      <c r="C335" s="4"/>
      <c r="D335" s="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292</v>
      </c>
      <c r="C336" s="4"/>
      <c r="D336" s="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293</v>
      </c>
      <c r="C337" s="4"/>
      <c r="D337" s="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294</v>
      </c>
      <c r="C338" s="4"/>
      <c r="D338" s="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295</v>
      </c>
      <c r="C339" s="4"/>
      <c r="D339" s="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296</v>
      </c>
      <c r="C340" s="4"/>
      <c r="D340" s="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297</v>
      </c>
      <c r="C341" s="4"/>
      <c r="D341" s="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298</v>
      </c>
      <c r="C342" s="4"/>
      <c r="D342" s="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299</v>
      </c>
      <c r="C343" s="4"/>
      <c r="D343" s="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300</v>
      </c>
      <c r="C344" s="4"/>
      <c r="D344" s="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301</v>
      </c>
      <c r="C345" s="4"/>
      <c r="D345" s="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302</v>
      </c>
      <c r="C346" s="4"/>
      <c r="D346" s="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303</v>
      </c>
      <c r="C347" s="4"/>
      <c r="D347" s="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304</v>
      </c>
      <c r="C348" s="4"/>
      <c r="D348" s="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305</v>
      </c>
      <c r="C349" s="4"/>
      <c r="D349" s="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306</v>
      </c>
      <c r="C350" s="4"/>
      <c r="D350" s="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307</v>
      </c>
      <c r="C351" s="4"/>
      <c r="D351" s="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7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0</v>
      </c>
      <c r="U352" s="13">
        <f t="shared" si="19"/>
        <v>0</v>
      </c>
      <c r="V352" s="13">
        <f t="shared" si="19"/>
        <v>0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56"/>
      <c r="AD352" s="67">
        <f>SUM(AC323:AE351)</f>
        <v>0</v>
      </c>
      <c r="AE352" s="56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46092</v>
      </c>
    </row>
    <row r="356" spans="2:31" x14ac:dyDescent="0.3">
      <c r="B356" s="8"/>
    </row>
    <row r="357" spans="2:31" x14ac:dyDescent="0.3">
      <c r="B357" s="9" t="s">
        <v>313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2" t="s">
        <v>7</v>
      </c>
      <c r="AD357" s="92"/>
      <c r="AE357" s="92"/>
    </row>
    <row r="358" spans="2:31" x14ac:dyDescent="0.3">
      <c r="B358" s="4" t="s">
        <v>279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280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281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282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283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284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20"/>
        <v>0</v>
      </c>
      <c r="AE363" s="54"/>
    </row>
    <row r="364" spans="2:31" x14ac:dyDescent="0.3">
      <c r="B364" s="4" t="s">
        <v>285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20"/>
        <v>0</v>
      </c>
      <c r="AE364" s="54"/>
    </row>
    <row r="365" spans="2:31" x14ac:dyDescent="0.3">
      <c r="B365" s="4" t="s">
        <v>286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20"/>
        <v>0</v>
      </c>
      <c r="AE365" s="54"/>
    </row>
    <row r="366" spans="2:31" x14ac:dyDescent="0.3">
      <c r="B366" s="4" t="s">
        <v>287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288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289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290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291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292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293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294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295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296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297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298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299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300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301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302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303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304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305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306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307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7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</v>
      </c>
      <c r="N387" s="13">
        <f t="shared" si="21"/>
        <v>0</v>
      </c>
      <c r="O387" s="13">
        <f t="shared" si="21"/>
        <v>0</v>
      </c>
      <c r="P387" s="13">
        <f t="shared" si="21"/>
        <v>0</v>
      </c>
      <c r="Q387" s="13">
        <f t="shared" si="21"/>
        <v>0</v>
      </c>
      <c r="R387" s="13">
        <f t="shared" si="21"/>
        <v>0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0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56"/>
      <c r="AD387" s="67">
        <f>SUM(AC358:AE386)</f>
        <v>0</v>
      </c>
      <c r="AE387" s="5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46093</v>
      </c>
    </row>
    <row r="391" spans="2:31" x14ac:dyDescent="0.3">
      <c r="B391" s="8"/>
    </row>
    <row r="392" spans="2:31" x14ac:dyDescent="0.3">
      <c r="B392" s="9" t="s">
        <v>313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2" t="s">
        <v>7</v>
      </c>
      <c r="AD392" s="92"/>
      <c r="AE392" s="92"/>
    </row>
    <row r="393" spans="2:31" x14ac:dyDescent="0.3">
      <c r="B393" s="4" t="s">
        <v>279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280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281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282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283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284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22"/>
        <v>0</v>
      </c>
      <c r="AE398" s="54"/>
    </row>
    <row r="399" spans="2:31" x14ac:dyDescent="0.3">
      <c r="B399" s="4" t="s">
        <v>285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22"/>
        <v>0</v>
      </c>
      <c r="AE399" s="54"/>
    </row>
    <row r="400" spans="2:31" x14ac:dyDescent="0.3">
      <c r="B400" s="4" t="s">
        <v>286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22"/>
        <v>0</v>
      </c>
      <c r="AE400" s="54"/>
    </row>
    <row r="401" spans="2:31" x14ac:dyDescent="0.3">
      <c r="B401" s="4" t="s">
        <v>287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22"/>
        <v>0</v>
      </c>
      <c r="AE401" s="54"/>
    </row>
    <row r="402" spans="2:31" x14ac:dyDescent="0.3">
      <c r="B402" s="4" t="s">
        <v>288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289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290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291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292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293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294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295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296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297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298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299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300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301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302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303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304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305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306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307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7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</v>
      </c>
      <c r="P422" s="13">
        <f t="shared" si="23"/>
        <v>0</v>
      </c>
      <c r="Q422" s="13">
        <f t="shared" si="23"/>
        <v>0</v>
      </c>
      <c r="R422" s="13">
        <f t="shared" si="23"/>
        <v>0</v>
      </c>
      <c r="S422" s="13">
        <f t="shared" si="23"/>
        <v>0</v>
      </c>
      <c r="T422" s="13">
        <f t="shared" si="23"/>
        <v>0</v>
      </c>
      <c r="U422" s="13">
        <f t="shared" si="23"/>
        <v>0</v>
      </c>
      <c r="V422" s="13">
        <f t="shared" si="23"/>
        <v>0</v>
      </c>
      <c r="W422" s="13">
        <f t="shared" si="23"/>
        <v>0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56"/>
      <c r="AD422" s="67">
        <f>SUM(AC393:AE421)</f>
        <v>0</v>
      </c>
      <c r="AE422" s="56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46094</v>
      </c>
    </row>
    <row r="426" spans="2:31" x14ac:dyDescent="0.3">
      <c r="B426" s="8"/>
    </row>
    <row r="427" spans="2:31" x14ac:dyDescent="0.3">
      <c r="B427" s="9" t="s">
        <v>313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2" t="s">
        <v>7</v>
      </c>
      <c r="AD427" s="92"/>
      <c r="AE427" s="92"/>
    </row>
    <row r="428" spans="2:31" x14ac:dyDescent="0.3">
      <c r="B428" s="4" t="s">
        <v>279</v>
      </c>
      <c r="C428" s="4"/>
      <c r="D428" s="4"/>
      <c r="E428" s="68">
        <v>0</v>
      </c>
      <c r="F428" s="69">
        <v>0</v>
      </c>
      <c r="G428" s="68">
        <v>0</v>
      </c>
      <c r="H428" s="69">
        <v>0</v>
      </c>
      <c r="I428" s="68">
        <v>0</v>
      </c>
      <c r="J428" s="69">
        <v>0</v>
      </c>
      <c r="K428" s="68">
        <v>0</v>
      </c>
      <c r="L428" s="69">
        <v>0</v>
      </c>
      <c r="M428" s="68">
        <v>0</v>
      </c>
      <c r="N428" s="69">
        <v>0</v>
      </c>
      <c r="O428" s="68">
        <v>0</v>
      </c>
      <c r="P428" s="69">
        <v>0</v>
      </c>
      <c r="Q428" s="68">
        <v>0</v>
      </c>
      <c r="R428" s="69">
        <v>0</v>
      </c>
      <c r="S428" s="68">
        <v>0</v>
      </c>
      <c r="T428" s="69">
        <v>0</v>
      </c>
      <c r="U428" s="68">
        <v>0</v>
      </c>
      <c r="V428" s="69">
        <v>0</v>
      </c>
      <c r="W428" s="68">
        <v>0</v>
      </c>
      <c r="X428" s="69">
        <v>0</v>
      </c>
      <c r="Y428" s="68">
        <v>0</v>
      </c>
      <c r="Z428" s="69">
        <v>0</v>
      </c>
      <c r="AA428" s="68">
        <v>0</v>
      </c>
      <c r="AB428" s="69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280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281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284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24"/>
        <v>0</v>
      </c>
      <c r="AE433" s="54"/>
    </row>
    <row r="434" spans="2:31" x14ac:dyDescent="0.3">
      <c r="B434" s="4" t="s">
        <v>285</v>
      </c>
      <c r="C434" s="4"/>
      <c r="D434" s="4"/>
      <c r="E434" s="70">
        <v>0</v>
      </c>
      <c r="F434" s="71">
        <v>0</v>
      </c>
      <c r="G434" s="70">
        <v>0</v>
      </c>
      <c r="H434" s="71">
        <v>0</v>
      </c>
      <c r="I434" s="70">
        <v>0</v>
      </c>
      <c r="J434" s="71">
        <v>0</v>
      </c>
      <c r="K434" s="70">
        <v>0</v>
      </c>
      <c r="L434" s="71">
        <v>0</v>
      </c>
      <c r="M434" s="70">
        <v>0</v>
      </c>
      <c r="N434" s="71">
        <v>0</v>
      </c>
      <c r="O434" s="70">
        <v>0</v>
      </c>
      <c r="P434" s="71">
        <v>0</v>
      </c>
      <c r="Q434" s="70">
        <v>0</v>
      </c>
      <c r="R434" s="71">
        <v>0</v>
      </c>
      <c r="S434" s="70">
        <v>0</v>
      </c>
      <c r="T434" s="71">
        <v>0</v>
      </c>
      <c r="U434" s="70">
        <v>0</v>
      </c>
      <c r="V434" s="71">
        <v>0</v>
      </c>
      <c r="W434" s="70">
        <v>0</v>
      </c>
      <c r="X434" s="71">
        <v>0</v>
      </c>
      <c r="Y434" s="70">
        <v>0</v>
      </c>
      <c r="Z434" s="71">
        <v>0</v>
      </c>
      <c r="AA434" s="70">
        <v>0</v>
      </c>
      <c r="AB434" s="71">
        <v>0</v>
      </c>
      <c r="AC434" s="54"/>
      <c r="AD434" s="55">
        <f t="shared" si="24"/>
        <v>0</v>
      </c>
      <c r="AE434" s="54"/>
    </row>
    <row r="435" spans="2:31" x14ac:dyDescent="0.3">
      <c r="B435" s="4" t="s">
        <v>286</v>
      </c>
      <c r="C435" s="4"/>
      <c r="D435" s="4"/>
      <c r="E435" s="70">
        <v>0</v>
      </c>
      <c r="F435" s="71">
        <v>0</v>
      </c>
      <c r="G435" s="70">
        <v>0</v>
      </c>
      <c r="H435" s="71">
        <v>0</v>
      </c>
      <c r="I435" s="70">
        <v>0</v>
      </c>
      <c r="J435" s="71">
        <v>0</v>
      </c>
      <c r="K435" s="70">
        <v>0</v>
      </c>
      <c r="L435" s="71">
        <v>0</v>
      </c>
      <c r="M435" s="70">
        <v>0</v>
      </c>
      <c r="N435" s="71">
        <v>0</v>
      </c>
      <c r="O435" s="70">
        <v>0</v>
      </c>
      <c r="P435" s="71">
        <v>0</v>
      </c>
      <c r="Q435" s="70">
        <v>0</v>
      </c>
      <c r="R435" s="71">
        <v>0</v>
      </c>
      <c r="S435" s="70">
        <v>0</v>
      </c>
      <c r="T435" s="71">
        <v>0</v>
      </c>
      <c r="U435" s="70">
        <v>0</v>
      </c>
      <c r="V435" s="71">
        <v>0</v>
      </c>
      <c r="W435" s="70">
        <v>0</v>
      </c>
      <c r="X435" s="71">
        <v>0</v>
      </c>
      <c r="Y435" s="70">
        <v>0</v>
      </c>
      <c r="Z435" s="71">
        <v>0</v>
      </c>
      <c r="AA435" s="70">
        <v>0</v>
      </c>
      <c r="AB435" s="71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287</v>
      </c>
      <c r="C436" s="4"/>
      <c r="D436" s="4"/>
      <c r="E436" s="70">
        <v>0</v>
      </c>
      <c r="F436" s="71">
        <v>0</v>
      </c>
      <c r="G436" s="70">
        <v>0</v>
      </c>
      <c r="H436" s="71">
        <v>0</v>
      </c>
      <c r="I436" s="70">
        <v>0</v>
      </c>
      <c r="J436" s="71">
        <v>0</v>
      </c>
      <c r="K436" s="70">
        <v>0</v>
      </c>
      <c r="L436" s="71">
        <v>0</v>
      </c>
      <c r="M436" s="70">
        <v>0</v>
      </c>
      <c r="N436" s="71">
        <v>0</v>
      </c>
      <c r="O436" s="70">
        <v>0</v>
      </c>
      <c r="P436" s="71">
        <v>0</v>
      </c>
      <c r="Q436" s="70">
        <v>0</v>
      </c>
      <c r="R436" s="71">
        <v>0</v>
      </c>
      <c r="S436" s="70">
        <v>0</v>
      </c>
      <c r="T436" s="71">
        <v>0</v>
      </c>
      <c r="U436" s="70">
        <v>0</v>
      </c>
      <c r="V436" s="71">
        <v>0</v>
      </c>
      <c r="W436" s="70">
        <v>0</v>
      </c>
      <c r="X436" s="71">
        <v>0</v>
      </c>
      <c r="Y436" s="70">
        <v>0</v>
      </c>
      <c r="Z436" s="71">
        <v>0</v>
      </c>
      <c r="AA436" s="70">
        <v>0</v>
      </c>
      <c r="AB436" s="71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288</v>
      </c>
      <c r="C437" s="4"/>
      <c r="D437" s="4"/>
      <c r="E437" s="70">
        <v>0</v>
      </c>
      <c r="F437" s="71">
        <v>0</v>
      </c>
      <c r="G437" s="70">
        <v>0</v>
      </c>
      <c r="H437" s="71">
        <v>0</v>
      </c>
      <c r="I437" s="70">
        <v>0</v>
      </c>
      <c r="J437" s="71">
        <v>0</v>
      </c>
      <c r="K437" s="70">
        <v>0</v>
      </c>
      <c r="L437" s="71">
        <v>0</v>
      </c>
      <c r="M437" s="70">
        <v>0</v>
      </c>
      <c r="N437" s="71">
        <v>0</v>
      </c>
      <c r="O437" s="70">
        <v>0</v>
      </c>
      <c r="P437" s="71">
        <v>0</v>
      </c>
      <c r="Q437" s="70">
        <v>0</v>
      </c>
      <c r="R437" s="71">
        <v>0</v>
      </c>
      <c r="S437" s="70">
        <v>0</v>
      </c>
      <c r="T437" s="71">
        <v>0</v>
      </c>
      <c r="U437" s="70">
        <v>0</v>
      </c>
      <c r="V437" s="71">
        <v>0</v>
      </c>
      <c r="W437" s="70">
        <v>0</v>
      </c>
      <c r="X437" s="71">
        <v>0</v>
      </c>
      <c r="Y437" s="70">
        <v>0</v>
      </c>
      <c r="Z437" s="71">
        <v>0</v>
      </c>
      <c r="AA437" s="70">
        <v>0</v>
      </c>
      <c r="AB437" s="71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289</v>
      </c>
      <c r="C438" s="4"/>
      <c r="D438" s="4"/>
      <c r="E438" s="70">
        <v>0</v>
      </c>
      <c r="F438" s="71">
        <v>0</v>
      </c>
      <c r="G438" s="70">
        <v>0</v>
      </c>
      <c r="H438" s="71">
        <v>0</v>
      </c>
      <c r="I438" s="70">
        <v>0</v>
      </c>
      <c r="J438" s="71">
        <v>0</v>
      </c>
      <c r="K438" s="70">
        <v>0</v>
      </c>
      <c r="L438" s="71">
        <v>0</v>
      </c>
      <c r="M438" s="70">
        <v>0</v>
      </c>
      <c r="N438" s="71">
        <v>0</v>
      </c>
      <c r="O438" s="70">
        <v>0</v>
      </c>
      <c r="P438" s="71">
        <v>0</v>
      </c>
      <c r="Q438" s="70">
        <v>0</v>
      </c>
      <c r="R438" s="71">
        <v>0</v>
      </c>
      <c r="S438" s="70">
        <v>0</v>
      </c>
      <c r="T438" s="71">
        <v>0</v>
      </c>
      <c r="U438" s="70">
        <v>0</v>
      </c>
      <c r="V438" s="71">
        <v>0</v>
      </c>
      <c r="W438" s="70">
        <v>0</v>
      </c>
      <c r="X438" s="71">
        <v>0</v>
      </c>
      <c r="Y438" s="70">
        <v>0</v>
      </c>
      <c r="Z438" s="71">
        <v>0</v>
      </c>
      <c r="AA438" s="70">
        <v>0</v>
      </c>
      <c r="AB438" s="71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290</v>
      </c>
      <c r="C439" s="4"/>
      <c r="D439" s="4"/>
      <c r="E439" s="70">
        <v>0</v>
      </c>
      <c r="F439" s="71">
        <v>0</v>
      </c>
      <c r="G439" s="70">
        <v>0</v>
      </c>
      <c r="H439" s="71">
        <v>0</v>
      </c>
      <c r="I439" s="70">
        <v>0</v>
      </c>
      <c r="J439" s="71">
        <v>0</v>
      </c>
      <c r="K439" s="70">
        <v>0</v>
      </c>
      <c r="L439" s="71">
        <v>0</v>
      </c>
      <c r="M439" s="70">
        <v>0</v>
      </c>
      <c r="N439" s="71">
        <v>0</v>
      </c>
      <c r="O439" s="70">
        <v>0</v>
      </c>
      <c r="P439" s="71">
        <v>0</v>
      </c>
      <c r="Q439" s="70">
        <v>0</v>
      </c>
      <c r="R439" s="71">
        <v>0</v>
      </c>
      <c r="S439" s="70">
        <v>0</v>
      </c>
      <c r="T439" s="71">
        <v>0</v>
      </c>
      <c r="U439" s="70">
        <v>0</v>
      </c>
      <c r="V439" s="71">
        <v>0</v>
      </c>
      <c r="W439" s="70">
        <v>0</v>
      </c>
      <c r="X439" s="71">
        <v>0</v>
      </c>
      <c r="Y439" s="70">
        <v>0</v>
      </c>
      <c r="Z439" s="71">
        <v>0</v>
      </c>
      <c r="AA439" s="70">
        <v>0</v>
      </c>
      <c r="AB439" s="71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291</v>
      </c>
      <c r="C440" s="4"/>
      <c r="D440" s="4"/>
      <c r="E440" s="70">
        <v>0</v>
      </c>
      <c r="F440" s="71">
        <v>0</v>
      </c>
      <c r="G440" s="70">
        <v>0</v>
      </c>
      <c r="H440" s="71">
        <v>0</v>
      </c>
      <c r="I440" s="70">
        <v>0</v>
      </c>
      <c r="J440" s="71">
        <v>0</v>
      </c>
      <c r="K440" s="70">
        <v>0</v>
      </c>
      <c r="L440" s="71">
        <v>0</v>
      </c>
      <c r="M440" s="70">
        <v>0</v>
      </c>
      <c r="N440" s="71">
        <v>0</v>
      </c>
      <c r="O440" s="70">
        <v>0</v>
      </c>
      <c r="P440" s="71">
        <v>0</v>
      </c>
      <c r="Q440" s="70">
        <v>0</v>
      </c>
      <c r="R440" s="71">
        <v>0</v>
      </c>
      <c r="S440" s="70">
        <v>0</v>
      </c>
      <c r="T440" s="71">
        <v>0</v>
      </c>
      <c r="U440" s="70">
        <v>0</v>
      </c>
      <c r="V440" s="71">
        <v>0</v>
      </c>
      <c r="W440" s="70">
        <v>0</v>
      </c>
      <c r="X440" s="71">
        <v>0</v>
      </c>
      <c r="Y440" s="70">
        <v>0</v>
      </c>
      <c r="Z440" s="71">
        <v>0</v>
      </c>
      <c r="AA440" s="70">
        <v>0</v>
      </c>
      <c r="AB440" s="71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292</v>
      </c>
      <c r="C441" s="4"/>
      <c r="D441" s="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293</v>
      </c>
      <c r="C442" s="4"/>
      <c r="D442" s="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294</v>
      </c>
      <c r="C443" s="4"/>
      <c r="D443" s="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295</v>
      </c>
      <c r="C444" s="4"/>
      <c r="D444" s="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296</v>
      </c>
      <c r="C445" s="4"/>
      <c r="D445" s="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297</v>
      </c>
      <c r="C446" s="4"/>
      <c r="D446" s="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298</v>
      </c>
      <c r="C447" s="4"/>
      <c r="D447" s="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299</v>
      </c>
      <c r="C448" s="4"/>
      <c r="D448" s="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300</v>
      </c>
      <c r="C449" s="4"/>
      <c r="D449" s="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301</v>
      </c>
      <c r="C450" s="4"/>
      <c r="D450" s="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302</v>
      </c>
      <c r="C451" s="4"/>
      <c r="D451" s="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303</v>
      </c>
      <c r="C452" s="4"/>
      <c r="D452" s="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304</v>
      </c>
      <c r="C453" s="4"/>
      <c r="D453" s="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305</v>
      </c>
      <c r="C454" s="4"/>
      <c r="D454" s="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306</v>
      </c>
      <c r="C455" s="4"/>
      <c r="D455" s="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307</v>
      </c>
      <c r="C456" s="4"/>
      <c r="D456" s="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7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56"/>
      <c r="AD457" s="67">
        <f>SUM(AC428:AE456)</f>
        <v>0</v>
      </c>
      <c r="AE457" s="56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46095</v>
      </c>
    </row>
    <row r="461" spans="2:31" x14ac:dyDescent="0.3">
      <c r="B461" s="8"/>
    </row>
    <row r="462" spans="2:31" x14ac:dyDescent="0.3">
      <c r="B462" s="9" t="s">
        <v>313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92" t="s">
        <v>7</v>
      </c>
      <c r="AD462" s="92"/>
      <c r="AE462" s="92"/>
    </row>
    <row r="463" spans="2:31" x14ac:dyDescent="0.3">
      <c r="B463" s="4" t="s">
        <v>279</v>
      </c>
      <c r="C463" s="4"/>
      <c r="D463" s="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280</v>
      </c>
      <c r="C464" s="4"/>
      <c r="D464" s="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281</v>
      </c>
      <c r="C465" s="4"/>
      <c r="D465" s="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282</v>
      </c>
      <c r="C466" s="4"/>
      <c r="D466" s="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283</v>
      </c>
      <c r="C467" s="4"/>
      <c r="D467" s="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284</v>
      </c>
      <c r="C468" s="4"/>
      <c r="D468" s="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26"/>
        <v>0</v>
      </c>
      <c r="AE468" s="54"/>
    </row>
    <row r="469" spans="2:31" x14ac:dyDescent="0.3">
      <c r="B469" s="4" t="s">
        <v>285</v>
      </c>
      <c r="C469" s="4"/>
      <c r="D469" s="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26"/>
        <v>0</v>
      </c>
      <c r="AE469" s="54"/>
    </row>
    <row r="470" spans="2:31" x14ac:dyDescent="0.3">
      <c r="B470" s="4" t="s">
        <v>286</v>
      </c>
      <c r="C470" s="4"/>
      <c r="D470" s="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287</v>
      </c>
      <c r="C471" s="4"/>
      <c r="D471" s="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288</v>
      </c>
      <c r="C472" s="4"/>
      <c r="D472" s="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289</v>
      </c>
      <c r="C473" s="4"/>
      <c r="D473" s="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290</v>
      </c>
      <c r="C474" s="4"/>
      <c r="D474" s="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291</v>
      </c>
      <c r="C475" s="4"/>
      <c r="D475" s="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292</v>
      </c>
      <c r="C476" s="4"/>
      <c r="D476" s="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293</v>
      </c>
      <c r="C477" s="4"/>
      <c r="D477" s="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294</v>
      </c>
      <c r="C478" s="4"/>
      <c r="D478" s="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295</v>
      </c>
      <c r="C479" s="4"/>
      <c r="D479" s="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296</v>
      </c>
      <c r="C480" s="4"/>
      <c r="D480" s="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297</v>
      </c>
      <c r="C481" s="4"/>
      <c r="D481" s="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298</v>
      </c>
      <c r="C482" s="4"/>
      <c r="D482" s="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299</v>
      </c>
      <c r="C483" s="4"/>
      <c r="D483" s="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300</v>
      </c>
      <c r="C484" s="4"/>
      <c r="D484" s="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301</v>
      </c>
      <c r="C485" s="4"/>
      <c r="D485" s="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302</v>
      </c>
      <c r="C486" s="4"/>
      <c r="D486" s="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303</v>
      </c>
      <c r="C487" s="4"/>
      <c r="D487" s="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304</v>
      </c>
      <c r="C488" s="4"/>
      <c r="D488" s="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305</v>
      </c>
      <c r="C489" s="4"/>
      <c r="D489" s="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306</v>
      </c>
      <c r="C490" s="4"/>
      <c r="D490" s="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307</v>
      </c>
      <c r="C491" s="4"/>
      <c r="D491" s="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7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56"/>
      <c r="AD492" s="67">
        <f>SUM(AC463:AE491)</f>
        <v>0</v>
      </c>
      <c r="AE492" s="56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46096</v>
      </c>
    </row>
    <row r="496" spans="2:31" x14ac:dyDescent="0.3">
      <c r="B496" s="8"/>
    </row>
    <row r="497" spans="2:31" x14ac:dyDescent="0.3">
      <c r="B497" s="9" t="s">
        <v>313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2" t="s">
        <v>7</v>
      </c>
      <c r="AD497" s="92"/>
      <c r="AE497" s="92"/>
    </row>
    <row r="498" spans="2:31" x14ac:dyDescent="0.3">
      <c r="B498" s="4" t="s">
        <v>279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280</v>
      </c>
      <c r="C499" s="4"/>
      <c r="D499" s="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281</v>
      </c>
      <c r="C500" s="4"/>
      <c r="D500" s="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282</v>
      </c>
      <c r="C501" s="4"/>
      <c r="D501" s="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283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284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28"/>
        <v>0</v>
      </c>
      <c r="AE503" s="54"/>
    </row>
    <row r="504" spans="2:31" x14ac:dyDescent="0.3">
      <c r="B504" s="4" t="s">
        <v>285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28"/>
        <v>0</v>
      </c>
      <c r="AE504" s="54"/>
    </row>
    <row r="505" spans="2:31" x14ac:dyDescent="0.3">
      <c r="B505" s="4" t="s">
        <v>286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287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288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289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290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291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292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293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294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295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296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297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298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299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300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301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302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303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304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305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306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307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7</v>
      </c>
      <c r="C527" s="12"/>
      <c r="D527" s="12"/>
      <c r="E527" s="13">
        <f>SUM(E498:E526)</f>
        <v>0</v>
      </c>
      <c r="F527" s="13">
        <f t="shared" ref="F527:AB527" si="29">SUM(F498:F526)</f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56"/>
      <c r="AD527" s="67">
        <f>SUM(AC498:AE526)</f>
        <v>0</v>
      </c>
      <c r="AE527" s="56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46097</v>
      </c>
    </row>
    <row r="531" spans="2:31" x14ac:dyDescent="0.3">
      <c r="B531" s="8"/>
    </row>
    <row r="532" spans="2:31" x14ac:dyDescent="0.3">
      <c r="B532" s="9" t="s">
        <v>313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92" t="s">
        <v>7</v>
      </c>
      <c r="AD532" s="92"/>
      <c r="AE532" s="92"/>
    </row>
    <row r="533" spans="2:31" x14ac:dyDescent="0.3">
      <c r="B533" s="4" t="s">
        <v>279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280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281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282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283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284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30"/>
        <v>0</v>
      </c>
      <c r="AE538" s="54"/>
    </row>
    <row r="539" spans="2:31" x14ac:dyDescent="0.3">
      <c r="B539" s="4" t="s">
        <v>285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30"/>
        <v>0</v>
      </c>
      <c r="AE539" s="54"/>
    </row>
    <row r="540" spans="2:31" x14ac:dyDescent="0.3">
      <c r="B540" s="4" t="s">
        <v>286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30"/>
        <v>0</v>
      </c>
      <c r="AE540" s="54"/>
    </row>
    <row r="541" spans="2:31" x14ac:dyDescent="0.3">
      <c r="B541" s="4" t="s">
        <v>287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30"/>
        <v>0</v>
      </c>
      <c r="AE541" s="54"/>
    </row>
    <row r="542" spans="2:31" x14ac:dyDescent="0.3">
      <c r="B542" s="4" t="s">
        <v>288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289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290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291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292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293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294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295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296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297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298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299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300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301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302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303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304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305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306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307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7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0</v>
      </c>
      <c r="K562" s="13">
        <f t="shared" si="31"/>
        <v>0</v>
      </c>
      <c r="L562" s="13">
        <f t="shared" si="31"/>
        <v>0</v>
      </c>
      <c r="M562" s="13">
        <f t="shared" si="31"/>
        <v>0</v>
      </c>
      <c r="N562" s="13">
        <f t="shared" si="31"/>
        <v>0</v>
      </c>
      <c r="O562" s="13">
        <f t="shared" si="31"/>
        <v>0</v>
      </c>
      <c r="P562" s="13">
        <f t="shared" si="31"/>
        <v>0</v>
      </c>
      <c r="Q562" s="13">
        <f t="shared" si="31"/>
        <v>0</v>
      </c>
      <c r="R562" s="13">
        <f t="shared" si="31"/>
        <v>0</v>
      </c>
      <c r="S562" s="13">
        <f t="shared" si="31"/>
        <v>0</v>
      </c>
      <c r="T562" s="13">
        <f t="shared" si="31"/>
        <v>0</v>
      </c>
      <c r="U562" s="13">
        <f t="shared" si="31"/>
        <v>0</v>
      </c>
      <c r="V562" s="13">
        <f t="shared" si="31"/>
        <v>0</v>
      </c>
      <c r="W562" s="13">
        <f t="shared" si="31"/>
        <v>0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56"/>
      <c r="AD562" s="67">
        <f>SUM(AC533:AE561)</f>
        <v>0</v>
      </c>
      <c r="AE562" s="56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46098</v>
      </c>
    </row>
    <row r="566" spans="2:31" x14ac:dyDescent="0.3">
      <c r="B566" s="8"/>
    </row>
    <row r="567" spans="2:31" x14ac:dyDescent="0.3">
      <c r="B567" s="9" t="s">
        <v>313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2" t="s">
        <v>7</v>
      </c>
      <c r="AD567" s="92"/>
      <c r="AE567" s="92"/>
    </row>
    <row r="568" spans="2:31" x14ac:dyDescent="0.3">
      <c r="B568" s="4" t="s">
        <v>279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280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281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282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283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284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285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286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32"/>
        <v>0</v>
      </c>
      <c r="AE575" s="54"/>
    </row>
    <row r="576" spans="2:31" x14ac:dyDescent="0.3">
      <c r="B576" s="4" t="s">
        <v>287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32"/>
        <v>0</v>
      </c>
      <c r="AE576" s="54"/>
    </row>
    <row r="577" spans="2:31" x14ac:dyDescent="0.3">
      <c r="B577" s="4" t="s">
        <v>288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32"/>
        <v>0</v>
      </c>
      <c r="AE577" s="54"/>
    </row>
    <row r="578" spans="2:31" x14ac:dyDescent="0.3">
      <c r="B578" s="4" t="s">
        <v>289</v>
      </c>
      <c r="C578" s="4"/>
      <c r="D578" s="4"/>
      <c r="E578" s="70">
        <v>0</v>
      </c>
      <c r="F578" s="71">
        <v>0</v>
      </c>
      <c r="G578" s="70">
        <v>0</v>
      </c>
      <c r="H578" s="71">
        <v>0</v>
      </c>
      <c r="I578" s="70">
        <v>0</v>
      </c>
      <c r="J578" s="71">
        <v>0</v>
      </c>
      <c r="K578" s="70">
        <v>0</v>
      </c>
      <c r="L578" s="71">
        <v>0</v>
      </c>
      <c r="M578" s="70">
        <v>0</v>
      </c>
      <c r="N578" s="71">
        <v>0</v>
      </c>
      <c r="O578" s="70">
        <v>0</v>
      </c>
      <c r="P578" s="71">
        <v>0</v>
      </c>
      <c r="Q578" s="70">
        <v>0</v>
      </c>
      <c r="R578" s="71">
        <v>0</v>
      </c>
      <c r="S578" s="70">
        <v>0</v>
      </c>
      <c r="T578" s="71">
        <v>0</v>
      </c>
      <c r="U578" s="70">
        <v>0</v>
      </c>
      <c r="V578" s="71">
        <v>0</v>
      </c>
      <c r="W578" s="70">
        <v>0</v>
      </c>
      <c r="X578" s="71">
        <v>0</v>
      </c>
      <c r="Y578" s="70">
        <v>0</v>
      </c>
      <c r="Z578" s="71">
        <v>0</v>
      </c>
      <c r="AA578" s="70">
        <v>0</v>
      </c>
      <c r="AB578" s="71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290</v>
      </c>
      <c r="C579" s="4"/>
      <c r="D579" s="4"/>
      <c r="E579" s="70">
        <v>0</v>
      </c>
      <c r="F579" s="71">
        <v>0</v>
      </c>
      <c r="G579" s="70">
        <v>0</v>
      </c>
      <c r="H579" s="71">
        <v>0</v>
      </c>
      <c r="I579" s="70">
        <v>0</v>
      </c>
      <c r="J579" s="71">
        <v>0</v>
      </c>
      <c r="K579" s="70">
        <v>0</v>
      </c>
      <c r="L579" s="71">
        <v>0</v>
      </c>
      <c r="M579" s="70">
        <v>0</v>
      </c>
      <c r="N579" s="71">
        <v>0</v>
      </c>
      <c r="O579" s="70">
        <v>0</v>
      </c>
      <c r="P579" s="71">
        <v>0</v>
      </c>
      <c r="Q579" s="70">
        <v>0</v>
      </c>
      <c r="R579" s="71">
        <v>0</v>
      </c>
      <c r="S579" s="70">
        <v>0</v>
      </c>
      <c r="T579" s="71">
        <v>0</v>
      </c>
      <c r="U579" s="70">
        <v>0</v>
      </c>
      <c r="V579" s="71">
        <v>0</v>
      </c>
      <c r="W579" s="70">
        <v>0</v>
      </c>
      <c r="X579" s="71">
        <v>0</v>
      </c>
      <c r="Y579" s="70">
        <v>0</v>
      </c>
      <c r="Z579" s="71">
        <v>0</v>
      </c>
      <c r="AA579" s="70">
        <v>0</v>
      </c>
      <c r="AB579" s="71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291</v>
      </c>
      <c r="C580" s="4"/>
      <c r="D580" s="4"/>
      <c r="E580" s="70">
        <v>0</v>
      </c>
      <c r="F580" s="71">
        <v>0</v>
      </c>
      <c r="G580" s="70">
        <v>0</v>
      </c>
      <c r="H580" s="71">
        <v>0</v>
      </c>
      <c r="I580" s="70">
        <v>0</v>
      </c>
      <c r="J580" s="71">
        <v>0</v>
      </c>
      <c r="K580" s="70">
        <v>0</v>
      </c>
      <c r="L580" s="71">
        <v>0</v>
      </c>
      <c r="M580" s="70">
        <v>0</v>
      </c>
      <c r="N580" s="71">
        <v>0</v>
      </c>
      <c r="O580" s="70">
        <v>0</v>
      </c>
      <c r="P580" s="71">
        <v>0</v>
      </c>
      <c r="Q580" s="70">
        <v>0</v>
      </c>
      <c r="R580" s="71">
        <v>0</v>
      </c>
      <c r="S580" s="70">
        <v>0</v>
      </c>
      <c r="T580" s="71">
        <v>0</v>
      </c>
      <c r="U580" s="70">
        <v>0</v>
      </c>
      <c r="V580" s="71">
        <v>0</v>
      </c>
      <c r="W580" s="70">
        <v>0</v>
      </c>
      <c r="X580" s="71">
        <v>0</v>
      </c>
      <c r="Y580" s="70">
        <v>0</v>
      </c>
      <c r="Z580" s="71">
        <v>0</v>
      </c>
      <c r="AA580" s="70">
        <v>0</v>
      </c>
      <c r="AB580" s="71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292</v>
      </c>
      <c r="C581" s="4"/>
      <c r="D581" s="4"/>
      <c r="E581" s="70">
        <v>0</v>
      </c>
      <c r="F581" s="71">
        <v>0</v>
      </c>
      <c r="G581" s="70">
        <v>0</v>
      </c>
      <c r="H581" s="71">
        <v>0</v>
      </c>
      <c r="I581" s="70">
        <v>0</v>
      </c>
      <c r="J581" s="71">
        <v>0</v>
      </c>
      <c r="K581" s="70">
        <v>0</v>
      </c>
      <c r="L581" s="71">
        <v>0</v>
      </c>
      <c r="M581" s="70">
        <v>0</v>
      </c>
      <c r="N581" s="71">
        <v>0</v>
      </c>
      <c r="O581" s="70">
        <v>0</v>
      </c>
      <c r="P581" s="71">
        <v>0</v>
      </c>
      <c r="Q581" s="70">
        <v>0</v>
      </c>
      <c r="R581" s="71">
        <v>0</v>
      </c>
      <c r="S581" s="70">
        <v>0</v>
      </c>
      <c r="T581" s="71">
        <v>0</v>
      </c>
      <c r="U581" s="70">
        <v>0</v>
      </c>
      <c r="V581" s="71">
        <v>0</v>
      </c>
      <c r="W581" s="70">
        <v>0</v>
      </c>
      <c r="X581" s="71">
        <v>0</v>
      </c>
      <c r="Y581" s="70">
        <v>0</v>
      </c>
      <c r="Z581" s="71">
        <v>0</v>
      </c>
      <c r="AA581" s="70">
        <v>0</v>
      </c>
      <c r="AB581" s="71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293</v>
      </c>
      <c r="C582" s="4"/>
      <c r="D582" s="4"/>
      <c r="E582" s="70">
        <v>0</v>
      </c>
      <c r="F582" s="71">
        <v>0</v>
      </c>
      <c r="G582" s="70">
        <v>0</v>
      </c>
      <c r="H582" s="71">
        <v>0</v>
      </c>
      <c r="I582" s="70">
        <v>0</v>
      </c>
      <c r="J582" s="71">
        <v>0</v>
      </c>
      <c r="K582" s="70">
        <v>0</v>
      </c>
      <c r="L582" s="71">
        <v>0</v>
      </c>
      <c r="M582" s="70">
        <v>0</v>
      </c>
      <c r="N582" s="71">
        <v>0</v>
      </c>
      <c r="O582" s="70">
        <v>0</v>
      </c>
      <c r="P582" s="71">
        <v>0</v>
      </c>
      <c r="Q582" s="70">
        <v>0</v>
      </c>
      <c r="R582" s="71">
        <v>0</v>
      </c>
      <c r="S582" s="70">
        <v>0</v>
      </c>
      <c r="T582" s="71">
        <v>0</v>
      </c>
      <c r="U582" s="70">
        <v>0</v>
      </c>
      <c r="V582" s="71">
        <v>0</v>
      </c>
      <c r="W582" s="70">
        <v>0</v>
      </c>
      <c r="X582" s="71">
        <v>0</v>
      </c>
      <c r="Y582" s="70">
        <v>0</v>
      </c>
      <c r="Z582" s="71">
        <v>0</v>
      </c>
      <c r="AA582" s="70">
        <v>0</v>
      </c>
      <c r="AB582" s="71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294</v>
      </c>
      <c r="C583" s="4"/>
      <c r="D583" s="4"/>
      <c r="E583" s="70">
        <v>0</v>
      </c>
      <c r="F583" s="71">
        <v>0</v>
      </c>
      <c r="G583" s="70">
        <v>0</v>
      </c>
      <c r="H583" s="71">
        <v>0</v>
      </c>
      <c r="I583" s="70">
        <v>0</v>
      </c>
      <c r="J583" s="71">
        <v>0</v>
      </c>
      <c r="K583" s="70">
        <v>0</v>
      </c>
      <c r="L583" s="71">
        <v>0</v>
      </c>
      <c r="M583" s="70">
        <v>0</v>
      </c>
      <c r="N583" s="71">
        <v>0</v>
      </c>
      <c r="O583" s="70">
        <v>0</v>
      </c>
      <c r="P583" s="71">
        <v>0</v>
      </c>
      <c r="Q583" s="70">
        <v>0</v>
      </c>
      <c r="R583" s="71">
        <v>0</v>
      </c>
      <c r="S583" s="70">
        <v>0</v>
      </c>
      <c r="T583" s="71">
        <v>0</v>
      </c>
      <c r="U583" s="70">
        <v>0</v>
      </c>
      <c r="V583" s="71">
        <v>0</v>
      </c>
      <c r="W583" s="70">
        <v>0</v>
      </c>
      <c r="X583" s="71">
        <v>0</v>
      </c>
      <c r="Y583" s="70">
        <v>0</v>
      </c>
      <c r="Z583" s="71">
        <v>0</v>
      </c>
      <c r="AA583" s="70">
        <v>0</v>
      </c>
      <c r="AB583" s="71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295</v>
      </c>
      <c r="C584" s="4"/>
      <c r="D584" s="4"/>
      <c r="E584" s="70">
        <v>0</v>
      </c>
      <c r="F584" s="71">
        <v>0</v>
      </c>
      <c r="G584" s="70">
        <v>0</v>
      </c>
      <c r="H584" s="71">
        <v>0</v>
      </c>
      <c r="I584" s="70">
        <v>0</v>
      </c>
      <c r="J584" s="71">
        <v>0</v>
      </c>
      <c r="K584" s="70">
        <v>0</v>
      </c>
      <c r="L584" s="71">
        <v>0</v>
      </c>
      <c r="M584" s="70">
        <v>0</v>
      </c>
      <c r="N584" s="71">
        <v>0</v>
      </c>
      <c r="O584" s="70">
        <v>0</v>
      </c>
      <c r="P584" s="71">
        <v>0</v>
      </c>
      <c r="Q584" s="70">
        <v>0</v>
      </c>
      <c r="R584" s="71">
        <v>0</v>
      </c>
      <c r="S584" s="70">
        <v>0</v>
      </c>
      <c r="T584" s="71">
        <v>0</v>
      </c>
      <c r="U584" s="70">
        <v>0</v>
      </c>
      <c r="V584" s="71">
        <v>0</v>
      </c>
      <c r="W584" s="70">
        <v>0</v>
      </c>
      <c r="X584" s="71">
        <v>0</v>
      </c>
      <c r="Y584" s="70">
        <v>0</v>
      </c>
      <c r="Z584" s="71">
        <v>0</v>
      </c>
      <c r="AA584" s="70">
        <v>0</v>
      </c>
      <c r="AB584" s="71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296</v>
      </c>
      <c r="C585" s="4"/>
      <c r="D585" s="4"/>
      <c r="E585" s="70">
        <v>0</v>
      </c>
      <c r="F585" s="71">
        <v>0</v>
      </c>
      <c r="G585" s="70">
        <v>0</v>
      </c>
      <c r="H585" s="71">
        <v>0</v>
      </c>
      <c r="I585" s="70">
        <v>0</v>
      </c>
      <c r="J585" s="71">
        <v>0</v>
      </c>
      <c r="K585" s="70">
        <v>0</v>
      </c>
      <c r="L585" s="71">
        <v>0</v>
      </c>
      <c r="M585" s="70">
        <v>0</v>
      </c>
      <c r="N585" s="71">
        <v>0</v>
      </c>
      <c r="O585" s="70">
        <v>0</v>
      </c>
      <c r="P585" s="71">
        <v>0</v>
      </c>
      <c r="Q585" s="70">
        <v>0</v>
      </c>
      <c r="R585" s="71">
        <v>0</v>
      </c>
      <c r="S585" s="70">
        <v>0</v>
      </c>
      <c r="T585" s="71">
        <v>0</v>
      </c>
      <c r="U585" s="70">
        <v>0</v>
      </c>
      <c r="V585" s="71">
        <v>0</v>
      </c>
      <c r="W585" s="70">
        <v>0</v>
      </c>
      <c r="X585" s="71">
        <v>0</v>
      </c>
      <c r="Y585" s="70">
        <v>0</v>
      </c>
      <c r="Z585" s="71">
        <v>0</v>
      </c>
      <c r="AA585" s="70">
        <v>0</v>
      </c>
      <c r="AB585" s="71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297</v>
      </c>
      <c r="C586" s="4"/>
      <c r="D586" s="4"/>
      <c r="E586" s="70">
        <v>0</v>
      </c>
      <c r="F586" s="71">
        <v>0</v>
      </c>
      <c r="G586" s="70">
        <v>0</v>
      </c>
      <c r="H586" s="71">
        <v>0</v>
      </c>
      <c r="I586" s="70">
        <v>0</v>
      </c>
      <c r="J586" s="71">
        <v>0</v>
      </c>
      <c r="K586" s="70">
        <v>0</v>
      </c>
      <c r="L586" s="71">
        <v>0</v>
      </c>
      <c r="M586" s="70">
        <v>0</v>
      </c>
      <c r="N586" s="71">
        <v>0</v>
      </c>
      <c r="O586" s="70">
        <v>0</v>
      </c>
      <c r="P586" s="71">
        <v>0</v>
      </c>
      <c r="Q586" s="70">
        <v>0</v>
      </c>
      <c r="R586" s="71">
        <v>0</v>
      </c>
      <c r="S586" s="70">
        <v>0</v>
      </c>
      <c r="T586" s="71">
        <v>0</v>
      </c>
      <c r="U586" s="70">
        <v>0</v>
      </c>
      <c r="V586" s="71">
        <v>0</v>
      </c>
      <c r="W586" s="70">
        <v>0</v>
      </c>
      <c r="X586" s="71">
        <v>0</v>
      </c>
      <c r="Y586" s="70">
        <v>0</v>
      </c>
      <c r="Z586" s="71">
        <v>0</v>
      </c>
      <c r="AA586" s="70">
        <v>0</v>
      </c>
      <c r="AB586" s="71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298</v>
      </c>
      <c r="C587" s="4"/>
      <c r="D587" s="4"/>
      <c r="E587" s="70">
        <v>0</v>
      </c>
      <c r="F587" s="71">
        <v>0</v>
      </c>
      <c r="G587" s="70">
        <v>0</v>
      </c>
      <c r="H587" s="71">
        <v>0</v>
      </c>
      <c r="I587" s="70">
        <v>0</v>
      </c>
      <c r="J587" s="71">
        <v>0</v>
      </c>
      <c r="K587" s="70">
        <v>0</v>
      </c>
      <c r="L587" s="71">
        <v>0</v>
      </c>
      <c r="M587" s="70">
        <v>0</v>
      </c>
      <c r="N587" s="71">
        <v>0</v>
      </c>
      <c r="O587" s="70">
        <v>0</v>
      </c>
      <c r="P587" s="71">
        <v>0</v>
      </c>
      <c r="Q587" s="70">
        <v>0</v>
      </c>
      <c r="R587" s="71">
        <v>0</v>
      </c>
      <c r="S587" s="70">
        <v>0</v>
      </c>
      <c r="T587" s="71">
        <v>0</v>
      </c>
      <c r="U587" s="70">
        <v>0</v>
      </c>
      <c r="V587" s="71">
        <v>0</v>
      </c>
      <c r="W587" s="70">
        <v>0</v>
      </c>
      <c r="X587" s="71">
        <v>0</v>
      </c>
      <c r="Y587" s="70">
        <v>0</v>
      </c>
      <c r="Z587" s="71">
        <v>0</v>
      </c>
      <c r="AA587" s="70">
        <v>0</v>
      </c>
      <c r="AB587" s="71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299</v>
      </c>
      <c r="C588" s="4"/>
      <c r="D588" s="4"/>
      <c r="E588" s="70">
        <v>0</v>
      </c>
      <c r="F588" s="71">
        <v>0</v>
      </c>
      <c r="G588" s="70">
        <v>0</v>
      </c>
      <c r="H588" s="71">
        <v>0</v>
      </c>
      <c r="I588" s="70">
        <v>0</v>
      </c>
      <c r="J588" s="71">
        <v>0</v>
      </c>
      <c r="K588" s="70">
        <v>0</v>
      </c>
      <c r="L588" s="71">
        <v>0</v>
      </c>
      <c r="M588" s="70">
        <v>0</v>
      </c>
      <c r="N588" s="71">
        <v>0</v>
      </c>
      <c r="O588" s="70">
        <v>0</v>
      </c>
      <c r="P588" s="71">
        <v>0</v>
      </c>
      <c r="Q588" s="70">
        <v>0</v>
      </c>
      <c r="R588" s="71">
        <v>0</v>
      </c>
      <c r="S588" s="70">
        <v>0</v>
      </c>
      <c r="T588" s="71">
        <v>0</v>
      </c>
      <c r="U588" s="70">
        <v>0</v>
      </c>
      <c r="V588" s="71">
        <v>0</v>
      </c>
      <c r="W588" s="70">
        <v>0</v>
      </c>
      <c r="X588" s="71">
        <v>0</v>
      </c>
      <c r="Y588" s="70">
        <v>0</v>
      </c>
      <c r="Z588" s="71">
        <v>0</v>
      </c>
      <c r="AA588" s="70">
        <v>0</v>
      </c>
      <c r="AB588" s="71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300</v>
      </c>
      <c r="C589" s="4"/>
      <c r="D589" s="4"/>
      <c r="E589" s="70">
        <v>0</v>
      </c>
      <c r="F589" s="71">
        <v>0</v>
      </c>
      <c r="G589" s="70">
        <v>0</v>
      </c>
      <c r="H589" s="71">
        <v>0</v>
      </c>
      <c r="I589" s="70">
        <v>0</v>
      </c>
      <c r="J589" s="71">
        <v>0</v>
      </c>
      <c r="K589" s="70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0">
        <v>0</v>
      </c>
      <c r="R589" s="71">
        <v>0</v>
      </c>
      <c r="S589" s="70">
        <v>0</v>
      </c>
      <c r="T589" s="71">
        <v>0</v>
      </c>
      <c r="U589" s="70">
        <v>0</v>
      </c>
      <c r="V589" s="71">
        <v>0</v>
      </c>
      <c r="W589" s="70">
        <v>0</v>
      </c>
      <c r="X589" s="71">
        <v>0</v>
      </c>
      <c r="Y589" s="70">
        <v>0</v>
      </c>
      <c r="Z589" s="71">
        <v>0</v>
      </c>
      <c r="AA589" s="70">
        <v>0</v>
      </c>
      <c r="AB589" s="71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301</v>
      </c>
      <c r="C590" s="4"/>
      <c r="D590" s="4"/>
      <c r="E590" s="70">
        <v>0</v>
      </c>
      <c r="F590" s="71">
        <v>0</v>
      </c>
      <c r="G590" s="70">
        <v>0</v>
      </c>
      <c r="H590" s="71">
        <v>0</v>
      </c>
      <c r="I590" s="70">
        <v>0</v>
      </c>
      <c r="J590" s="71">
        <v>0</v>
      </c>
      <c r="K590" s="70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0">
        <v>0</v>
      </c>
      <c r="R590" s="71">
        <v>0</v>
      </c>
      <c r="S590" s="70">
        <v>0</v>
      </c>
      <c r="T590" s="71">
        <v>0</v>
      </c>
      <c r="U590" s="70">
        <v>0</v>
      </c>
      <c r="V590" s="71">
        <v>0</v>
      </c>
      <c r="W590" s="70">
        <v>0</v>
      </c>
      <c r="X590" s="71">
        <v>0</v>
      </c>
      <c r="Y590" s="70">
        <v>0</v>
      </c>
      <c r="Z590" s="71">
        <v>0</v>
      </c>
      <c r="AA590" s="70">
        <v>0</v>
      </c>
      <c r="AB590" s="71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302</v>
      </c>
      <c r="C591" s="4"/>
      <c r="D591" s="4"/>
      <c r="E591" s="70">
        <v>0</v>
      </c>
      <c r="F591" s="71">
        <v>0</v>
      </c>
      <c r="G591" s="70">
        <v>0</v>
      </c>
      <c r="H591" s="71">
        <v>0</v>
      </c>
      <c r="I591" s="70">
        <v>0</v>
      </c>
      <c r="J591" s="71">
        <v>0</v>
      </c>
      <c r="K591" s="70">
        <v>0</v>
      </c>
      <c r="L591" s="71">
        <v>0</v>
      </c>
      <c r="M591" s="70">
        <v>0</v>
      </c>
      <c r="N591" s="71">
        <v>0</v>
      </c>
      <c r="O591" s="70">
        <v>0</v>
      </c>
      <c r="P591" s="71">
        <v>0</v>
      </c>
      <c r="Q591" s="70">
        <v>0</v>
      </c>
      <c r="R591" s="71">
        <v>0</v>
      </c>
      <c r="S591" s="70">
        <v>0</v>
      </c>
      <c r="T591" s="71">
        <v>0</v>
      </c>
      <c r="U591" s="70">
        <v>0</v>
      </c>
      <c r="V591" s="71">
        <v>0</v>
      </c>
      <c r="W591" s="70">
        <v>0</v>
      </c>
      <c r="X591" s="71">
        <v>0</v>
      </c>
      <c r="Y591" s="70">
        <v>0</v>
      </c>
      <c r="Z591" s="71">
        <v>0</v>
      </c>
      <c r="AA591" s="70">
        <v>0</v>
      </c>
      <c r="AB591" s="71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303</v>
      </c>
      <c r="C592" s="4"/>
      <c r="D592" s="4"/>
      <c r="E592" s="70">
        <v>0</v>
      </c>
      <c r="F592" s="71">
        <v>0</v>
      </c>
      <c r="G592" s="70">
        <v>0</v>
      </c>
      <c r="H592" s="71">
        <v>0</v>
      </c>
      <c r="I592" s="70">
        <v>0</v>
      </c>
      <c r="J592" s="71">
        <v>0</v>
      </c>
      <c r="K592" s="70">
        <v>0</v>
      </c>
      <c r="L592" s="71">
        <v>0</v>
      </c>
      <c r="M592" s="70">
        <v>0</v>
      </c>
      <c r="N592" s="71">
        <v>0</v>
      </c>
      <c r="O592" s="70">
        <v>0</v>
      </c>
      <c r="P592" s="71">
        <v>0</v>
      </c>
      <c r="Q592" s="70">
        <v>0</v>
      </c>
      <c r="R592" s="71">
        <v>0</v>
      </c>
      <c r="S592" s="70">
        <v>0</v>
      </c>
      <c r="T592" s="71">
        <v>0</v>
      </c>
      <c r="U592" s="70">
        <v>0</v>
      </c>
      <c r="V592" s="71">
        <v>0</v>
      </c>
      <c r="W592" s="70">
        <v>0</v>
      </c>
      <c r="X592" s="71">
        <v>0</v>
      </c>
      <c r="Y592" s="70">
        <v>0</v>
      </c>
      <c r="Z592" s="71">
        <v>0</v>
      </c>
      <c r="AA592" s="70">
        <v>0</v>
      </c>
      <c r="AB592" s="71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304</v>
      </c>
      <c r="C593" s="4"/>
      <c r="D593" s="4"/>
      <c r="E593" s="70">
        <v>0</v>
      </c>
      <c r="F593" s="71">
        <v>0</v>
      </c>
      <c r="G593" s="70">
        <v>0</v>
      </c>
      <c r="H593" s="71">
        <v>0</v>
      </c>
      <c r="I593" s="70">
        <v>0</v>
      </c>
      <c r="J593" s="71">
        <v>0</v>
      </c>
      <c r="K593" s="70">
        <v>0</v>
      </c>
      <c r="L593" s="71">
        <v>0</v>
      </c>
      <c r="M593" s="70">
        <v>0</v>
      </c>
      <c r="N593" s="71">
        <v>0</v>
      </c>
      <c r="O593" s="70">
        <v>0</v>
      </c>
      <c r="P593" s="71">
        <v>0</v>
      </c>
      <c r="Q593" s="70">
        <v>0</v>
      </c>
      <c r="R593" s="71">
        <v>0</v>
      </c>
      <c r="S593" s="70">
        <v>0</v>
      </c>
      <c r="T593" s="71">
        <v>0</v>
      </c>
      <c r="U593" s="70">
        <v>0</v>
      </c>
      <c r="V593" s="71">
        <v>0</v>
      </c>
      <c r="W593" s="70">
        <v>0</v>
      </c>
      <c r="X593" s="71">
        <v>0</v>
      </c>
      <c r="Y593" s="70">
        <v>0</v>
      </c>
      <c r="Z593" s="71">
        <v>0</v>
      </c>
      <c r="AA593" s="70">
        <v>0</v>
      </c>
      <c r="AB593" s="71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305</v>
      </c>
      <c r="C594" s="4"/>
      <c r="D594" s="4"/>
      <c r="E594" s="70">
        <v>0</v>
      </c>
      <c r="F594" s="71">
        <v>0</v>
      </c>
      <c r="G594" s="70">
        <v>0</v>
      </c>
      <c r="H594" s="71">
        <v>0</v>
      </c>
      <c r="I594" s="70">
        <v>0</v>
      </c>
      <c r="J594" s="71">
        <v>0</v>
      </c>
      <c r="K594" s="70">
        <v>0</v>
      </c>
      <c r="L594" s="71">
        <v>0</v>
      </c>
      <c r="M594" s="70">
        <v>0</v>
      </c>
      <c r="N594" s="71">
        <v>0</v>
      </c>
      <c r="O594" s="70">
        <v>0</v>
      </c>
      <c r="P594" s="71">
        <v>0</v>
      </c>
      <c r="Q594" s="70">
        <v>0</v>
      </c>
      <c r="R594" s="71">
        <v>0</v>
      </c>
      <c r="S594" s="70">
        <v>0</v>
      </c>
      <c r="T594" s="71">
        <v>0</v>
      </c>
      <c r="U594" s="70">
        <v>0</v>
      </c>
      <c r="V594" s="71">
        <v>0</v>
      </c>
      <c r="W594" s="70">
        <v>0</v>
      </c>
      <c r="X594" s="71">
        <v>0</v>
      </c>
      <c r="Y594" s="70">
        <v>0</v>
      </c>
      <c r="Z594" s="71">
        <v>0</v>
      </c>
      <c r="AA594" s="70">
        <v>0</v>
      </c>
      <c r="AB594" s="71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306</v>
      </c>
      <c r="C595" s="4"/>
      <c r="D595" s="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307</v>
      </c>
      <c r="C596" s="4"/>
      <c r="D596" s="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7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0</v>
      </c>
      <c r="N597" s="13">
        <f t="shared" si="33"/>
        <v>0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56"/>
      <c r="AD597" s="67">
        <f>SUM(AC568:AE596)</f>
        <v>0</v>
      </c>
      <c r="AE597" s="56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46099</v>
      </c>
    </row>
    <row r="601" spans="2:31" x14ac:dyDescent="0.3">
      <c r="B601" s="8"/>
    </row>
    <row r="602" spans="2:31" x14ac:dyDescent="0.3">
      <c r="B602" s="9" t="s">
        <v>313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92" t="s">
        <v>7</v>
      </c>
      <c r="AD602" s="92"/>
      <c r="AE602" s="92"/>
    </row>
    <row r="603" spans="2:31" x14ac:dyDescent="0.3">
      <c r="B603" s="4" t="s">
        <v>279</v>
      </c>
      <c r="C603" s="4"/>
      <c r="D603" s="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280</v>
      </c>
      <c r="C604" s="4"/>
      <c r="D604" s="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281</v>
      </c>
      <c r="C605" s="4"/>
      <c r="D605" s="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282</v>
      </c>
      <c r="C606" s="4"/>
      <c r="D606" s="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283</v>
      </c>
      <c r="C607" s="4"/>
      <c r="D607" s="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284</v>
      </c>
      <c r="C608" s="4"/>
      <c r="D608" s="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34"/>
        <v>0</v>
      </c>
      <c r="AE608" s="54"/>
    </row>
    <row r="609" spans="2:31" x14ac:dyDescent="0.3">
      <c r="B609" s="4" t="s">
        <v>285</v>
      </c>
      <c r="C609" s="4"/>
      <c r="D609" s="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34"/>
        <v>0</v>
      </c>
      <c r="AE609" s="54"/>
    </row>
    <row r="610" spans="2:31" x14ac:dyDescent="0.3">
      <c r="B610" s="4" t="s">
        <v>286</v>
      </c>
      <c r="C610" s="4"/>
      <c r="D610" s="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34"/>
        <v>0</v>
      </c>
      <c r="AE610" s="54"/>
    </row>
    <row r="611" spans="2:31" x14ac:dyDescent="0.3">
      <c r="B611" s="4" t="s">
        <v>287</v>
      </c>
      <c r="C611" s="4"/>
      <c r="D611" s="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34"/>
        <v>0</v>
      </c>
      <c r="AE611" s="54"/>
    </row>
    <row r="612" spans="2:31" x14ac:dyDescent="0.3">
      <c r="B612" s="4" t="s">
        <v>288</v>
      </c>
      <c r="C612" s="4"/>
      <c r="D612" s="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34"/>
        <v>0</v>
      </c>
      <c r="AE612" s="54"/>
    </row>
    <row r="613" spans="2:31" x14ac:dyDescent="0.3">
      <c r="B613" s="4" t="s">
        <v>289</v>
      </c>
      <c r="C613" s="4"/>
      <c r="D613" s="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290</v>
      </c>
      <c r="C614" s="4"/>
      <c r="D614" s="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291</v>
      </c>
      <c r="C615" s="4"/>
      <c r="D615" s="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292</v>
      </c>
      <c r="C616" s="4"/>
      <c r="D616" s="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293</v>
      </c>
      <c r="C617" s="4"/>
      <c r="D617" s="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294</v>
      </c>
      <c r="C618" s="4"/>
      <c r="D618" s="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295</v>
      </c>
      <c r="C619" s="4"/>
      <c r="D619" s="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296</v>
      </c>
      <c r="C620" s="4"/>
      <c r="D620" s="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297</v>
      </c>
      <c r="C621" s="4"/>
      <c r="D621" s="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298</v>
      </c>
      <c r="C622" s="4"/>
      <c r="D622" s="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299</v>
      </c>
      <c r="C623" s="4"/>
      <c r="D623" s="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300</v>
      </c>
      <c r="C624" s="4"/>
      <c r="D624" s="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301</v>
      </c>
      <c r="C625" s="4"/>
      <c r="D625" s="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302</v>
      </c>
      <c r="C626" s="4"/>
      <c r="D626" s="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303</v>
      </c>
      <c r="C627" s="4"/>
      <c r="D627" s="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304</v>
      </c>
      <c r="C628" s="4"/>
      <c r="D628" s="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305</v>
      </c>
      <c r="C629" s="4"/>
      <c r="D629" s="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306</v>
      </c>
      <c r="C630" s="4"/>
      <c r="D630" s="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307</v>
      </c>
      <c r="C631" s="4"/>
      <c r="D631" s="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7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0</v>
      </c>
      <c r="N632" s="13">
        <f t="shared" si="35"/>
        <v>0</v>
      </c>
      <c r="O632" s="13">
        <f t="shared" si="35"/>
        <v>0</v>
      </c>
      <c r="P632" s="13">
        <f t="shared" si="35"/>
        <v>0</v>
      </c>
      <c r="Q632" s="13">
        <f t="shared" si="35"/>
        <v>0</v>
      </c>
      <c r="R632" s="13">
        <f t="shared" si="35"/>
        <v>0</v>
      </c>
      <c r="S632" s="13">
        <f t="shared" si="35"/>
        <v>0</v>
      </c>
      <c r="T632" s="13">
        <f t="shared" si="35"/>
        <v>0</v>
      </c>
      <c r="U632" s="13">
        <f t="shared" si="35"/>
        <v>0</v>
      </c>
      <c r="V632" s="13">
        <f t="shared" si="35"/>
        <v>0</v>
      </c>
      <c r="W632" s="13">
        <f t="shared" si="35"/>
        <v>0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56"/>
      <c r="AD632" s="67">
        <f>SUM(AC603:AE631)</f>
        <v>0</v>
      </c>
      <c r="AE632" s="56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46100</v>
      </c>
    </row>
    <row r="636" spans="2:31" x14ac:dyDescent="0.3">
      <c r="B636" s="8"/>
    </row>
    <row r="637" spans="2:31" x14ac:dyDescent="0.3">
      <c r="B637" s="9" t="s">
        <v>313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2" t="s">
        <v>7</v>
      </c>
      <c r="AD637" s="92"/>
      <c r="AE637" s="92"/>
    </row>
    <row r="638" spans="2:31" x14ac:dyDescent="0.3">
      <c r="B638" s="4" t="s">
        <v>279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280</v>
      </c>
      <c r="C639" s="4"/>
      <c r="D639" s="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281</v>
      </c>
      <c r="C640" s="4"/>
      <c r="D640" s="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282</v>
      </c>
      <c r="C641" s="4"/>
      <c r="D641" s="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283</v>
      </c>
      <c r="C642" s="4"/>
      <c r="D642" s="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284</v>
      </c>
      <c r="C643" s="4"/>
      <c r="D643" s="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36"/>
        <v>0</v>
      </c>
      <c r="AE643" s="54"/>
    </row>
    <row r="644" spans="2:31" x14ac:dyDescent="0.3">
      <c r="B644" s="4" t="s">
        <v>285</v>
      </c>
      <c r="C644" s="4"/>
      <c r="D644" s="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36"/>
        <v>0</v>
      </c>
      <c r="AE644" s="54"/>
    </row>
    <row r="645" spans="2:31" x14ac:dyDescent="0.3">
      <c r="B645" s="4" t="s">
        <v>286</v>
      </c>
      <c r="C645" s="4"/>
      <c r="D645" s="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36"/>
        <v>0</v>
      </c>
      <c r="AE645" s="54"/>
    </row>
    <row r="646" spans="2:31" x14ac:dyDescent="0.3">
      <c r="B646" s="4" t="s">
        <v>287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288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36"/>
        <v>0</v>
      </c>
      <c r="AE647" s="54"/>
    </row>
    <row r="648" spans="2:31" x14ac:dyDescent="0.3">
      <c r="B648" s="4" t="s">
        <v>289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290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291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292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293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294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295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296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297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298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299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300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301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302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303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304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305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306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307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7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0</v>
      </c>
      <c r="N667" s="13">
        <f t="shared" si="37"/>
        <v>0</v>
      </c>
      <c r="O667" s="13">
        <f t="shared" si="37"/>
        <v>0</v>
      </c>
      <c r="P667" s="13">
        <f t="shared" si="37"/>
        <v>0</v>
      </c>
      <c r="Q667" s="13">
        <f t="shared" si="37"/>
        <v>0</v>
      </c>
      <c r="R667" s="13">
        <f t="shared" si="37"/>
        <v>0</v>
      </c>
      <c r="S667" s="13">
        <f t="shared" si="37"/>
        <v>0</v>
      </c>
      <c r="T667" s="13">
        <f t="shared" si="37"/>
        <v>0</v>
      </c>
      <c r="U667" s="13">
        <f t="shared" si="37"/>
        <v>0</v>
      </c>
      <c r="V667" s="13">
        <f t="shared" si="37"/>
        <v>0</v>
      </c>
      <c r="W667" s="13">
        <f t="shared" si="37"/>
        <v>0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56"/>
      <c r="AD667" s="67">
        <f>SUM(AC638:AE666)</f>
        <v>0</v>
      </c>
      <c r="AE667" s="56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46101</v>
      </c>
    </row>
    <row r="671" spans="2:31" x14ac:dyDescent="0.3">
      <c r="B671" s="8"/>
    </row>
    <row r="672" spans="2:31" x14ac:dyDescent="0.3">
      <c r="B672" s="9" t="s">
        <v>313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92" t="s">
        <v>7</v>
      </c>
      <c r="AD672" s="92"/>
      <c r="AE672" s="92"/>
    </row>
    <row r="673" spans="2:31" x14ac:dyDescent="0.3">
      <c r="B673" s="4" t="s">
        <v>279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280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281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283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284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38"/>
        <v>0</v>
      </c>
      <c r="AE678" s="54"/>
    </row>
    <row r="679" spans="2:31" x14ac:dyDescent="0.3">
      <c r="B679" s="4" t="s">
        <v>285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38"/>
        <v>0</v>
      </c>
      <c r="AE679" s="54"/>
    </row>
    <row r="680" spans="2:31" x14ac:dyDescent="0.3">
      <c r="B680" s="4" t="s">
        <v>286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287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288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289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290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291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292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293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294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295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296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297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298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299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300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301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302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303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304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305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306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307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7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0</v>
      </c>
      <c r="Q702" s="13">
        <f t="shared" si="39"/>
        <v>0</v>
      </c>
      <c r="R702" s="13">
        <f t="shared" si="39"/>
        <v>0</v>
      </c>
      <c r="S702" s="13">
        <f t="shared" si="39"/>
        <v>0</v>
      </c>
      <c r="T702" s="13">
        <f t="shared" si="39"/>
        <v>0</v>
      </c>
      <c r="U702" s="13">
        <f t="shared" si="39"/>
        <v>0</v>
      </c>
      <c r="V702" s="13">
        <f t="shared" si="39"/>
        <v>0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56"/>
      <c r="AD702" s="67">
        <f>SUM(AC673:AE701)</f>
        <v>0</v>
      </c>
      <c r="AE702" s="56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46102</v>
      </c>
    </row>
    <row r="706" spans="2:31" x14ac:dyDescent="0.3">
      <c r="B706" s="8"/>
    </row>
    <row r="707" spans="2:31" x14ac:dyDescent="0.3">
      <c r="B707" s="9" t="s">
        <v>313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2" t="s">
        <v>7</v>
      </c>
      <c r="AD707" s="92"/>
      <c r="AE707" s="92"/>
    </row>
    <row r="708" spans="2:31" x14ac:dyDescent="0.3">
      <c r="B708" s="4" t="s">
        <v>279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280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281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282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283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284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40"/>
        <v>0</v>
      </c>
      <c r="AE713" s="54"/>
    </row>
    <row r="714" spans="2:31" x14ac:dyDescent="0.3">
      <c r="B714" s="4" t="s">
        <v>285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40"/>
        <v>0</v>
      </c>
      <c r="AE714" s="54"/>
    </row>
    <row r="715" spans="2:31" x14ac:dyDescent="0.3">
      <c r="B715" s="4" t="s">
        <v>286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287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288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289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290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291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292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293</v>
      </c>
      <c r="C722" s="4"/>
      <c r="D722" s="4"/>
      <c r="E722" s="70">
        <v>0</v>
      </c>
      <c r="F722" s="71">
        <v>0</v>
      </c>
      <c r="G722" s="70">
        <v>0</v>
      </c>
      <c r="H722" s="71">
        <v>0</v>
      </c>
      <c r="I722" s="70">
        <v>0</v>
      </c>
      <c r="J722" s="71">
        <v>0</v>
      </c>
      <c r="K722" s="70">
        <v>0</v>
      </c>
      <c r="L722" s="71">
        <v>0</v>
      </c>
      <c r="M722" s="70">
        <v>0</v>
      </c>
      <c r="N722" s="71">
        <v>0</v>
      </c>
      <c r="O722" s="70">
        <v>0</v>
      </c>
      <c r="P722" s="71">
        <v>0</v>
      </c>
      <c r="Q722" s="70">
        <v>0</v>
      </c>
      <c r="R722" s="71">
        <v>0</v>
      </c>
      <c r="S722" s="70">
        <v>0</v>
      </c>
      <c r="T722" s="71">
        <v>0</v>
      </c>
      <c r="U722" s="70">
        <v>0</v>
      </c>
      <c r="V722" s="71">
        <v>0</v>
      </c>
      <c r="W722" s="70">
        <v>0</v>
      </c>
      <c r="X722" s="71">
        <v>0</v>
      </c>
      <c r="Y722" s="70">
        <v>0</v>
      </c>
      <c r="Z722" s="71">
        <v>0</v>
      </c>
      <c r="AA722" s="70">
        <v>0</v>
      </c>
      <c r="AB722" s="71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294</v>
      </c>
      <c r="C723" s="4"/>
      <c r="D723" s="4"/>
      <c r="E723" s="70">
        <v>0</v>
      </c>
      <c r="F723" s="71">
        <v>0</v>
      </c>
      <c r="G723" s="70">
        <v>0</v>
      </c>
      <c r="H723" s="71">
        <v>0</v>
      </c>
      <c r="I723" s="70">
        <v>0</v>
      </c>
      <c r="J723" s="71">
        <v>0</v>
      </c>
      <c r="K723" s="70">
        <v>0</v>
      </c>
      <c r="L723" s="71">
        <v>0</v>
      </c>
      <c r="M723" s="70">
        <v>0</v>
      </c>
      <c r="N723" s="71">
        <v>0</v>
      </c>
      <c r="O723" s="70">
        <v>0</v>
      </c>
      <c r="P723" s="71">
        <v>0</v>
      </c>
      <c r="Q723" s="70">
        <v>0</v>
      </c>
      <c r="R723" s="71">
        <v>0</v>
      </c>
      <c r="S723" s="70">
        <v>0</v>
      </c>
      <c r="T723" s="71">
        <v>0</v>
      </c>
      <c r="U723" s="70">
        <v>0</v>
      </c>
      <c r="V723" s="71">
        <v>0</v>
      </c>
      <c r="W723" s="70">
        <v>0</v>
      </c>
      <c r="X723" s="71">
        <v>0</v>
      </c>
      <c r="Y723" s="70">
        <v>0</v>
      </c>
      <c r="Z723" s="71">
        <v>0</v>
      </c>
      <c r="AA723" s="70">
        <v>0</v>
      </c>
      <c r="AB723" s="71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295</v>
      </c>
      <c r="C724" s="4"/>
      <c r="D724" s="4"/>
      <c r="E724" s="70">
        <v>0</v>
      </c>
      <c r="F724" s="71">
        <v>0</v>
      </c>
      <c r="G724" s="70">
        <v>0</v>
      </c>
      <c r="H724" s="71">
        <v>0</v>
      </c>
      <c r="I724" s="70">
        <v>0</v>
      </c>
      <c r="J724" s="71">
        <v>0</v>
      </c>
      <c r="K724" s="70">
        <v>0</v>
      </c>
      <c r="L724" s="71">
        <v>0</v>
      </c>
      <c r="M724" s="70">
        <v>0</v>
      </c>
      <c r="N724" s="71">
        <v>0</v>
      </c>
      <c r="O724" s="70">
        <v>0</v>
      </c>
      <c r="P724" s="71">
        <v>0</v>
      </c>
      <c r="Q724" s="70">
        <v>0</v>
      </c>
      <c r="R724" s="71">
        <v>0</v>
      </c>
      <c r="S724" s="70">
        <v>0</v>
      </c>
      <c r="T724" s="71">
        <v>0</v>
      </c>
      <c r="U724" s="70">
        <v>0</v>
      </c>
      <c r="V724" s="71">
        <v>0</v>
      </c>
      <c r="W724" s="70">
        <v>0</v>
      </c>
      <c r="X724" s="71">
        <v>0</v>
      </c>
      <c r="Y724" s="70">
        <v>0</v>
      </c>
      <c r="Z724" s="71">
        <v>0</v>
      </c>
      <c r="AA724" s="70">
        <v>0</v>
      </c>
      <c r="AB724" s="71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296</v>
      </c>
      <c r="C725" s="4"/>
      <c r="D725" s="4"/>
      <c r="E725" s="70">
        <v>0</v>
      </c>
      <c r="F725" s="71">
        <v>0</v>
      </c>
      <c r="G725" s="70">
        <v>0</v>
      </c>
      <c r="H725" s="71">
        <v>0</v>
      </c>
      <c r="I725" s="70">
        <v>0</v>
      </c>
      <c r="J725" s="71">
        <v>0</v>
      </c>
      <c r="K725" s="70">
        <v>0</v>
      </c>
      <c r="L725" s="71">
        <v>0</v>
      </c>
      <c r="M725" s="70">
        <v>0</v>
      </c>
      <c r="N725" s="71">
        <v>0</v>
      </c>
      <c r="O725" s="70">
        <v>0</v>
      </c>
      <c r="P725" s="71">
        <v>0</v>
      </c>
      <c r="Q725" s="70">
        <v>0</v>
      </c>
      <c r="R725" s="71">
        <v>0</v>
      </c>
      <c r="S725" s="70">
        <v>0</v>
      </c>
      <c r="T725" s="71">
        <v>0</v>
      </c>
      <c r="U725" s="70">
        <v>0</v>
      </c>
      <c r="V725" s="71">
        <v>0</v>
      </c>
      <c r="W725" s="70">
        <v>0</v>
      </c>
      <c r="X725" s="71">
        <v>0</v>
      </c>
      <c r="Y725" s="70">
        <v>0</v>
      </c>
      <c r="Z725" s="71">
        <v>0</v>
      </c>
      <c r="AA725" s="70">
        <v>0</v>
      </c>
      <c r="AB725" s="71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297</v>
      </c>
      <c r="C726" s="4"/>
      <c r="D726" s="4"/>
      <c r="E726" s="70">
        <v>0</v>
      </c>
      <c r="F726" s="71">
        <v>0</v>
      </c>
      <c r="G726" s="70">
        <v>0</v>
      </c>
      <c r="H726" s="71">
        <v>0</v>
      </c>
      <c r="I726" s="70">
        <v>0</v>
      </c>
      <c r="J726" s="71">
        <v>0</v>
      </c>
      <c r="K726" s="70">
        <v>0</v>
      </c>
      <c r="L726" s="71">
        <v>0</v>
      </c>
      <c r="M726" s="70">
        <v>0</v>
      </c>
      <c r="N726" s="71">
        <v>0</v>
      </c>
      <c r="O726" s="70">
        <v>0</v>
      </c>
      <c r="P726" s="71">
        <v>0</v>
      </c>
      <c r="Q726" s="70">
        <v>0</v>
      </c>
      <c r="R726" s="71">
        <v>0</v>
      </c>
      <c r="S726" s="70">
        <v>0</v>
      </c>
      <c r="T726" s="71">
        <v>0</v>
      </c>
      <c r="U726" s="70">
        <v>0</v>
      </c>
      <c r="V726" s="71">
        <v>0</v>
      </c>
      <c r="W726" s="70">
        <v>0</v>
      </c>
      <c r="X726" s="71">
        <v>0</v>
      </c>
      <c r="Y726" s="70">
        <v>0</v>
      </c>
      <c r="Z726" s="71">
        <v>0</v>
      </c>
      <c r="AA726" s="70">
        <v>0</v>
      </c>
      <c r="AB726" s="71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298</v>
      </c>
      <c r="C727" s="4"/>
      <c r="D727" s="4"/>
      <c r="E727" s="70">
        <v>0</v>
      </c>
      <c r="F727" s="71">
        <v>0</v>
      </c>
      <c r="G727" s="70">
        <v>0</v>
      </c>
      <c r="H727" s="71">
        <v>0</v>
      </c>
      <c r="I727" s="70">
        <v>0</v>
      </c>
      <c r="J727" s="71">
        <v>0</v>
      </c>
      <c r="K727" s="70">
        <v>0</v>
      </c>
      <c r="L727" s="71">
        <v>0</v>
      </c>
      <c r="M727" s="70">
        <v>0</v>
      </c>
      <c r="N727" s="71">
        <v>0</v>
      </c>
      <c r="O727" s="70">
        <v>0</v>
      </c>
      <c r="P727" s="71">
        <v>0</v>
      </c>
      <c r="Q727" s="70">
        <v>0</v>
      </c>
      <c r="R727" s="71">
        <v>0</v>
      </c>
      <c r="S727" s="70">
        <v>0</v>
      </c>
      <c r="T727" s="71">
        <v>0</v>
      </c>
      <c r="U727" s="70">
        <v>0</v>
      </c>
      <c r="V727" s="71">
        <v>0</v>
      </c>
      <c r="W727" s="70">
        <v>0</v>
      </c>
      <c r="X727" s="71">
        <v>0</v>
      </c>
      <c r="Y727" s="70">
        <v>0</v>
      </c>
      <c r="Z727" s="71">
        <v>0</v>
      </c>
      <c r="AA727" s="70">
        <v>0</v>
      </c>
      <c r="AB727" s="71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299</v>
      </c>
      <c r="C728" s="4"/>
      <c r="D728" s="4"/>
      <c r="E728" s="70">
        <v>0</v>
      </c>
      <c r="F728" s="71">
        <v>0</v>
      </c>
      <c r="G728" s="70">
        <v>0</v>
      </c>
      <c r="H728" s="71">
        <v>0</v>
      </c>
      <c r="I728" s="70">
        <v>0</v>
      </c>
      <c r="J728" s="71">
        <v>0</v>
      </c>
      <c r="K728" s="70">
        <v>0</v>
      </c>
      <c r="L728" s="71">
        <v>0</v>
      </c>
      <c r="M728" s="70">
        <v>0</v>
      </c>
      <c r="N728" s="71">
        <v>0</v>
      </c>
      <c r="O728" s="70">
        <v>0</v>
      </c>
      <c r="P728" s="71">
        <v>0</v>
      </c>
      <c r="Q728" s="70">
        <v>0</v>
      </c>
      <c r="R728" s="71">
        <v>0</v>
      </c>
      <c r="S728" s="70">
        <v>0</v>
      </c>
      <c r="T728" s="71">
        <v>0</v>
      </c>
      <c r="U728" s="70">
        <v>0</v>
      </c>
      <c r="V728" s="71">
        <v>0</v>
      </c>
      <c r="W728" s="70">
        <v>0</v>
      </c>
      <c r="X728" s="71">
        <v>0</v>
      </c>
      <c r="Y728" s="70">
        <v>0</v>
      </c>
      <c r="Z728" s="71">
        <v>0</v>
      </c>
      <c r="AA728" s="70">
        <v>0</v>
      </c>
      <c r="AB728" s="71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300</v>
      </c>
      <c r="C729" s="4"/>
      <c r="D729" s="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301</v>
      </c>
      <c r="C730" s="4"/>
      <c r="D730" s="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302</v>
      </c>
      <c r="C731" s="4"/>
      <c r="D731" s="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303</v>
      </c>
      <c r="C732" s="4"/>
      <c r="D732" s="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304</v>
      </c>
      <c r="C733" s="4"/>
      <c r="D733" s="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305</v>
      </c>
      <c r="C734" s="4"/>
      <c r="D734" s="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306</v>
      </c>
      <c r="C735" s="4"/>
      <c r="D735" s="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307</v>
      </c>
      <c r="C736" s="4"/>
      <c r="D736" s="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7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</v>
      </c>
      <c r="P737" s="13">
        <f t="shared" si="41"/>
        <v>0</v>
      </c>
      <c r="Q737" s="13">
        <f t="shared" si="41"/>
        <v>0</v>
      </c>
      <c r="R737" s="13">
        <f t="shared" si="41"/>
        <v>0</v>
      </c>
      <c r="S737" s="13">
        <f t="shared" si="41"/>
        <v>0</v>
      </c>
      <c r="T737" s="13">
        <f t="shared" si="41"/>
        <v>0</v>
      </c>
      <c r="U737" s="13">
        <f t="shared" si="41"/>
        <v>0</v>
      </c>
      <c r="V737" s="13">
        <f t="shared" si="41"/>
        <v>0</v>
      </c>
      <c r="W737" s="13">
        <f t="shared" si="41"/>
        <v>0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56"/>
      <c r="AD737" s="67">
        <f>SUM(AC708:AE736)</f>
        <v>0</v>
      </c>
      <c r="AE737" s="56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46103</v>
      </c>
    </row>
    <row r="741" spans="2:31" x14ac:dyDescent="0.3">
      <c r="B741" s="8"/>
    </row>
    <row r="742" spans="2:31" x14ac:dyDescent="0.3">
      <c r="B742" s="9" t="s">
        <v>313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92" t="s">
        <v>7</v>
      </c>
      <c r="AD742" s="92"/>
      <c r="AE742" s="92"/>
    </row>
    <row r="743" spans="2:31" x14ac:dyDescent="0.3">
      <c r="B743" s="4" t="s">
        <v>279</v>
      </c>
      <c r="C743" s="4"/>
      <c r="D743" s="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280</v>
      </c>
      <c r="C744" s="4"/>
      <c r="D744" s="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281</v>
      </c>
      <c r="C745" s="4"/>
      <c r="D745" s="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282</v>
      </c>
      <c r="C746" s="4"/>
      <c r="D746" s="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283</v>
      </c>
      <c r="C747" s="4"/>
      <c r="D747" s="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284</v>
      </c>
      <c r="C748" s="4"/>
      <c r="D748" s="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42"/>
        <v>0</v>
      </c>
      <c r="AE748" s="54"/>
    </row>
    <row r="749" spans="2:31" x14ac:dyDescent="0.3">
      <c r="B749" s="4" t="s">
        <v>285</v>
      </c>
      <c r="C749" s="4"/>
      <c r="D749" s="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42"/>
        <v>0</v>
      </c>
      <c r="AE749" s="54"/>
    </row>
    <row r="750" spans="2:31" x14ac:dyDescent="0.3">
      <c r="B750" s="4" t="s">
        <v>286</v>
      </c>
      <c r="C750" s="4"/>
      <c r="D750" s="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287</v>
      </c>
      <c r="C751" s="4"/>
      <c r="D751" s="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288</v>
      </c>
      <c r="C752" s="4"/>
      <c r="D752" s="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289</v>
      </c>
      <c r="C753" s="4"/>
      <c r="D753" s="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290</v>
      </c>
      <c r="C754" s="4"/>
      <c r="D754" s="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291</v>
      </c>
      <c r="C755" s="4"/>
      <c r="D755" s="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292</v>
      </c>
      <c r="C756" s="4"/>
      <c r="D756" s="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293</v>
      </c>
      <c r="C757" s="4"/>
      <c r="D757" s="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294</v>
      </c>
      <c r="C758" s="4"/>
      <c r="D758" s="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295</v>
      </c>
      <c r="C759" s="4"/>
      <c r="D759" s="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296</v>
      </c>
      <c r="C760" s="4"/>
      <c r="D760" s="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297</v>
      </c>
      <c r="C761" s="4"/>
      <c r="D761" s="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298</v>
      </c>
      <c r="C762" s="4"/>
      <c r="D762" s="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299</v>
      </c>
      <c r="C763" s="4"/>
      <c r="D763" s="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300</v>
      </c>
      <c r="C764" s="4"/>
      <c r="D764" s="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301</v>
      </c>
      <c r="C765" s="4"/>
      <c r="D765" s="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302</v>
      </c>
      <c r="C766" s="4"/>
      <c r="D766" s="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303</v>
      </c>
      <c r="C767" s="4"/>
      <c r="D767" s="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304</v>
      </c>
      <c r="C768" s="4"/>
      <c r="D768" s="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305</v>
      </c>
      <c r="C769" s="4"/>
      <c r="D769" s="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306</v>
      </c>
      <c r="C770" s="4"/>
      <c r="D770" s="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307</v>
      </c>
      <c r="C771" s="4"/>
      <c r="D771" s="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7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0</v>
      </c>
      <c r="N772" s="13">
        <f t="shared" si="43"/>
        <v>0</v>
      </c>
      <c r="O772" s="13">
        <f t="shared" si="43"/>
        <v>0</v>
      </c>
      <c r="P772" s="13">
        <f t="shared" si="43"/>
        <v>0</v>
      </c>
      <c r="Q772" s="13">
        <f t="shared" si="43"/>
        <v>0</v>
      </c>
      <c r="R772" s="13">
        <f t="shared" si="43"/>
        <v>0</v>
      </c>
      <c r="S772" s="13">
        <f t="shared" si="43"/>
        <v>0</v>
      </c>
      <c r="T772" s="13">
        <f t="shared" si="43"/>
        <v>0</v>
      </c>
      <c r="U772" s="13">
        <f t="shared" si="43"/>
        <v>0</v>
      </c>
      <c r="V772" s="13">
        <f t="shared" si="43"/>
        <v>0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56"/>
      <c r="AD772" s="67">
        <f>SUM(AC743:AE771)</f>
        <v>0</v>
      </c>
      <c r="AE772" s="5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46104</v>
      </c>
    </row>
    <row r="776" spans="2:31" x14ac:dyDescent="0.3">
      <c r="B776" s="8"/>
    </row>
    <row r="777" spans="2:31" x14ac:dyDescent="0.3">
      <c r="B777" s="9" t="s">
        <v>313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2" t="s">
        <v>7</v>
      </c>
      <c r="AD777" s="92"/>
      <c r="AE777" s="92"/>
    </row>
    <row r="778" spans="2:31" x14ac:dyDescent="0.3">
      <c r="B778" s="4" t="s">
        <v>279</v>
      </c>
      <c r="C778" s="4"/>
      <c r="D778" s="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280</v>
      </c>
      <c r="C779" s="4"/>
      <c r="D779" s="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281</v>
      </c>
      <c r="C780" s="4"/>
      <c r="D780" s="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282</v>
      </c>
      <c r="C781" s="4"/>
      <c r="D781" s="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283</v>
      </c>
      <c r="C782" s="4"/>
      <c r="D782" s="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284</v>
      </c>
      <c r="C783" s="4"/>
      <c r="D783" s="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44"/>
        <v>0</v>
      </c>
      <c r="AE783" s="54"/>
    </row>
    <row r="784" spans="2:31" x14ac:dyDescent="0.3">
      <c r="B784" s="4" t="s">
        <v>285</v>
      </c>
      <c r="C784" s="4"/>
      <c r="D784" s="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44"/>
        <v>0</v>
      </c>
      <c r="AE784" s="54"/>
    </row>
    <row r="785" spans="2:31" x14ac:dyDescent="0.3">
      <c r="B785" s="4" t="s">
        <v>286</v>
      </c>
      <c r="C785" s="4"/>
      <c r="D785" s="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287</v>
      </c>
      <c r="C786" s="4"/>
      <c r="D786" s="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288</v>
      </c>
      <c r="C787" s="4"/>
      <c r="D787" s="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289</v>
      </c>
      <c r="C788" s="4"/>
      <c r="D788" s="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290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291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292</v>
      </c>
      <c r="C791" s="4"/>
      <c r="D791" s="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293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294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295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296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297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298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299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300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301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302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303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304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305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306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307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7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0</v>
      </c>
      <c r="P807" s="13">
        <f t="shared" si="45"/>
        <v>0</v>
      </c>
      <c r="Q807" s="13">
        <f t="shared" si="45"/>
        <v>0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56"/>
      <c r="AD807" s="67">
        <f>SUM(AC778:AE806)</f>
        <v>0</v>
      </c>
      <c r="AE807" s="56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46105</v>
      </c>
    </row>
    <row r="811" spans="2:31" x14ac:dyDescent="0.3">
      <c r="B811" s="8"/>
    </row>
    <row r="812" spans="2:31" x14ac:dyDescent="0.3">
      <c r="B812" s="9" t="s">
        <v>313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92" t="s">
        <v>7</v>
      </c>
      <c r="AD812" s="92"/>
      <c r="AE812" s="92"/>
    </row>
    <row r="813" spans="2:31" x14ac:dyDescent="0.3">
      <c r="B813" s="4" t="s">
        <v>279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280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281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282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283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284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46"/>
        <v>0</v>
      </c>
      <c r="AE818" s="54"/>
    </row>
    <row r="819" spans="2:31" x14ac:dyDescent="0.3">
      <c r="B819" s="4" t="s">
        <v>285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46"/>
        <v>0</v>
      </c>
      <c r="AE819" s="54"/>
    </row>
    <row r="820" spans="2:31" x14ac:dyDescent="0.3">
      <c r="B820" s="4" t="s">
        <v>286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287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288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289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290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291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292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293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294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295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296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297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298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299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300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301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302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303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304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305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306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307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7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0</v>
      </c>
      <c r="M842" s="13">
        <f t="shared" si="47"/>
        <v>0</v>
      </c>
      <c r="N842" s="13">
        <f t="shared" si="47"/>
        <v>0</v>
      </c>
      <c r="O842" s="13">
        <f t="shared" si="47"/>
        <v>0</v>
      </c>
      <c r="P842" s="13">
        <f t="shared" si="47"/>
        <v>0</v>
      </c>
      <c r="Q842" s="13">
        <f t="shared" si="47"/>
        <v>0</v>
      </c>
      <c r="R842" s="13">
        <f t="shared" si="47"/>
        <v>0</v>
      </c>
      <c r="S842" s="13">
        <f t="shared" si="47"/>
        <v>0</v>
      </c>
      <c r="T842" s="13">
        <f t="shared" si="47"/>
        <v>0</v>
      </c>
      <c r="U842" s="13">
        <f t="shared" si="47"/>
        <v>0</v>
      </c>
      <c r="V842" s="13">
        <f t="shared" si="47"/>
        <v>0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56"/>
      <c r="AD842" s="63">
        <f>SUM(AC813:AE841)</f>
        <v>0</v>
      </c>
      <c r="AE842" s="56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46106</v>
      </c>
    </row>
    <row r="846" spans="2:31" x14ac:dyDescent="0.3">
      <c r="B846" s="8"/>
    </row>
    <row r="847" spans="2:31" x14ac:dyDescent="0.3">
      <c r="B847" s="9" t="s">
        <v>313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2" t="s">
        <v>7</v>
      </c>
      <c r="AD847" s="92"/>
      <c r="AE847" s="92"/>
    </row>
    <row r="848" spans="2:31" x14ac:dyDescent="0.3">
      <c r="B848" s="4" t="s">
        <v>279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280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281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283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284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48"/>
        <v>0</v>
      </c>
      <c r="AE853" s="54"/>
    </row>
    <row r="854" spans="2:31" x14ac:dyDescent="0.3">
      <c r="B854" s="4" t="s">
        <v>285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48"/>
        <v>0</v>
      </c>
      <c r="AE854" s="54"/>
    </row>
    <row r="855" spans="2:31" x14ac:dyDescent="0.3">
      <c r="B855" s="4" t="s">
        <v>286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287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288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289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290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291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292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293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294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295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296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297</v>
      </c>
      <c r="C866" s="4"/>
      <c r="D866" s="4"/>
      <c r="E866" s="70">
        <v>0</v>
      </c>
      <c r="F866" s="71">
        <v>0</v>
      </c>
      <c r="G866" s="70">
        <v>0</v>
      </c>
      <c r="H866" s="71">
        <v>0</v>
      </c>
      <c r="I866" s="70">
        <v>0</v>
      </c>
      <c r="J866" s="71">
        <v>0</v>
      </c>
      <c r="K866" s="70">
        <v>0</v>
      </c>
      <c r="L866" s="71">
        <v>0</v>
      </c>
      <c r="M866" s="70">
        <v>0</v>
      </c>
      <c r="N866" s="71">
        <v>0</v>
      </c>
      <c r="O866" s="70">
        <v>0</v>
      </c>
      <c r="P866" s="71">
        <v>0</v>
      </c>
      <c r="Q866" s="70">
        <v>0</v>
      </c>
      <c r="R866" s="71">
        <v>0</v>
      </c>
      <c r="S866" s="70">
        <v>0</v>
      </c>
      <c r="T866" s="71">
        <v>0</v>
      </c>
      <c r="U866" s="70">
        <v>0</v>
      </c>
      <c r="V866" s="71">
        <v>0</v>
      </c>
      <c r="W866" s="70">
        <v>0</v>
      </c>
      <c r="X866" s="71">
        <v>0</v>
      </c>
      <c r="Y866" s="70">
        <v>0</v>
      </c>
      <c r="Z866" s="71">
        <v>0</v>
      </c>
      <c r="AA866" s="70">
        <v>0</v>
      </c>
      <c r="AB866" s="71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298</v>
      </c>
      <c r="C867" s="4"/>
      <c r="D867" s="4"/>
      <c r="E867" s="70">
        <v>0</v>
      </c>
      <c r="F867" s="71">
        <v>0</v>
      </c>
      <c r="G867" s="70">
        <v>0</v>
      </c>
      <c r="H867" s="71">
        <v>0</v>
      </c>
      <c r="I867" s="70">
        <v>0</v>
      </c>
      <c r="J867" s="71">
        <v>0</v>
      </c>
      <c r="K867" s="70">
        <v>0</v>
      </c>
      <c r="L867" s="71">
        <v>0</v>
      </c>
      <c r="M867" s="70">
        <v>0</v>
      </c>
      <c r="N867" s="71">
        <v>0</v>
      </c>
      <c r="O867" s="70">
        <v>0</v>
      </c>
      <c r="P867" s="71">
        <v>0</v>
      </c>
      <c r="Q867" s="70">
        <v>0</v>
      </c>
      <c r="R867" s="71">
        <v>0</v>
      </c>
      <c r="S867" s="70">
        <v>0</v>
      </c>
      <c r="T867" s="71">
        <v>0</v>
      </c>
      <c r="U867" s="70">
        <v>0</v>
      </c>
      <c r="V867" s="71">
        <v>0</v>
      </c>
      <c r="W867" s="70">
        <v>0</v>
      </c>
      <c r="X867" s="71">
        <v>0</v>
      </c>
      <c r="Y867" s="70">
        <v>0</v>
      </c>
      <c r="Z867" s="71">
        <v>0</v>
      </c>
      <c r="AA867" s="70">
        <v>0</v>
      </c>
      <c r="AB867" s="71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299</v>
      </c>
      <c r="C868" s="4"/>
      <c r="D868" s="4"/>
      <c r="E868" s="70">
        <v>0</v>
      </c>
      <c r="F868" s="71">
        <v>0</v>
      </c>
      <c r="G868" s="70">
        <v>0</v>
      </c>
      <c r="H868" s="71">
        <v>0</v>
      </c>
      <c r="I868" s="70">
        <v>0</v>
      </c>
      <c r="J868" s="71">
        <v>0</v>
      </c>
      <c r="K868" s="70">
        <v>0</v>
      </c>
      <c r="L868" s="71">
        <v>0</v>
      </c>
      <c r="M868" s="70">
        <v>0</v>
      </c>
      <c r="N868" s="71">
        <v>0</v>
      </c>
      <c r="O868" s="70">
        <v>0</v>
      </c>
      <c r="P868" s="71">
        <v>0</v>
      </c>
      <c r="Q868" s="70">
        <v>0</v>
      </c>
      <c r="R868" s="71">
        <v>0</v>
      </c>
      <c r="S868" s="70">
        <v>0</v>
      </c>
      <c r="T868" s="71">
        <v>0</v>
      </c>
      <c r="U868" s="70">
        <v>0</v>
      </c>
      <c r="V868" s="71">
        <v>0</v>
      </c>
      <c r="W868" s="70">
        <v>0</v>
      </c>
      <c r="X868" s="71">
        <v>0</v>
      </c>
      <c r="Y868" s="70">
        <v>0</v>
      </c>
      <c r="Z868" s="71">
        <v>0</v>
      </c>
      <c r="AA868" s="70">
        <v>0</v>
      </c>
      <c r="AB868" s="71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300</v>
      </c>
      <c r="C869" s="4"/>
      <c r="D869" s="4"/>
      <c r="E869" s="70">
        <v>0</v>
      </c>
      <c r="F869" s="71">
        <v>0</v>
      </c>
      <c r="G869" s="70">
        <v>0</v>
      </c>
      <c r="H869" s="71">
        <v>0</v>
      </c>
      <c r="I869" s="70">
        <v>0</v>
      </c>
      <c r="J869" s="71">
        <v>0</v>
      </c>
      <c r="K869" s="70">
        <v>0</v>
      </c>
      <c r="L869" s="71">
        <v>0</v>
      </c>
      <c r="M869" s="70">
        <v>0</v>
      </c>
      <c r="N869" s="71">
        <v>0</v>
      </c>
      <c r="O869" s="70">
        <v>0</v>
      </c>
      <c r="P869" s="71">
        <v>0</v>
      </c>
      <c r="Q869" s="70">
        <v>0</v>
      </c>
      <c r="R869" s="71">
        <v>0</v>
      </c>
      <c r="S869" s="70">
        <v>0</v>
      </c>
      <c r="T869" s="71">
        <v>0</v>
      </c>
      <c r="U869" s="70">
        <v>0</v>
      </c>
      <c r="V869" s="71">
        <v>0</v>
      </c>
      <c r="W869" s="70">
        <v>0</v>
      </c>
      <c r="X869" s="71">
        <v>0</v>
      </c>
      <c r="Y869" s="70">
        <v>0</v>
      </c>
      <c r="Z869" s="71">
        <v>0</v>
      </c>
      <c r="AA869" s="70">
        <v>0</v>
      </c>
      <c r="AB869" s="71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301</v>
      </c>
      <c r="C870" s="4"/>
      <c r="D870" s="4"/>
      <c r="E870" s="70">
        <v>0</v>
      </c>
      <c r="F870" s="71">
        <v>0</v>
      </c>
      <c r="G870" s="70">
        <v>0</v>
      </c>
      <c r="H870" s="71">
        <v>0</v>
      </c>
      <c r="I870" s="70">
        <v>0</v>
      </c>
      <c r="J870" s="71">
        <v>0</v>
      </c>
      <c r="K870" s="70">
        <v>0</v>
      </c>
      <c r="L870" s="71">
        <v>0</v>
      </c>
      <c r="M870" s="70">
        <v>0</v>
      </c>
      <c r="N870" s="71">
        <v>0</v>
      </c>
      <c r="O870" s="70">
        <v>0</v>
      </c>
      <c r="P870" s="71">
        <v>0</v>
      </c>
      <c r="Q870" s="70">
        <v>0</v>
      </c>
      <c r="R870" s="71">
        <v>0</v>
      </c>
      <c r="S870" s="70">
        <v>0</v>
      </c>
      <c r="T870" s="71">
        <v>0</v>
      </c>
      <c r="U870" s="70">
        <v>0</v>
      </c>
      <c r="V870" s="71">
        <v>0</v>
      </c>
      <c r="W870" s="70">
        <v>0</v>
      </c>
      <c r="X870" s="71">
        <v>0</v>
      </c>
      <c r="Y870" s="70">
        <v>0</v>
      </c>
      <c r="Z870" s="71">
        <v>0</v>
      </c>
      <c r="AA870" s="70">
        <v>0</v>
      </c>
      <c r="AB870" s="71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302</v>
      </c>
      <c r="C871" s="4"/>
      <c r="D871" s="4"/>
      <c r="E871" s="70">
        <v>0</v>
      </c>
      <c r="F871" s="71">
        <v>0</v>
      </c>
      <c r="G871" s="70">
        <v>0</v>
      </c>
      <c r="H871" s="71">
        <v>0</v>
      </c>
      <c r="I871" s="70">
        <v>0</v>
      </c>
      <c r="J871" s="71">
        <v>0</v>
      </c>
      <c r="K871" s="70">
        <v>0</v>
      </c>
      <c r="L871" s="71">
        <v>0</v>
      </c>
      <c r="M871" s="70">
        <v>0</v>
      </c>
      <c r="N871" s="71">
        <v>0</v>
      </c>
      <c r="O871" s="70">
        <v>0</v>
      </c>
      <c r="P871" s="71">
        <v>0</v>
      </c>
      <c r="Q871" s="70">
        <v>0</v>
      </c>
      <c r="R871" s="71">
        <v>0</v>
      </c>
      <c r="S871" s="70">
        <v>0</v>
      </c>
      <c r="T871" s="71">
        <v>0</v>
      </c>
      <c r="U871" s="70">
        <v>0</v>
      </c>
      <c r="V871" s="71">
        <v>0</v>
      </c>
      <c r="W871" s="70">
        <v>0</v>
      </c>
      <c r="X871" s="71">
        <v>0</v>
      </c>
      <c r="Y871" s="70">
        <v>0</v>
      </c>
      <c r="Z871" s="71">
        <v>0</v>
      </c>
      <c r="AA871" s="70">
        <v>0</v>
      </c>
      <c r="AB871" s="71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303</v>
      </c>
      <c r="C872" s="4"/>
      <c r="D872" s="4"/>
      <c r="E872" s="70">
        <v>0</v>
      </c>
      <c r="F872" s="71">
        <v>0</v>
      </c>
      <c r="G872" s="70">
        <v>0</v>
      </c>
      <c r="H872" s="71">
        <v>0</v>
      </c>
      <c r="I872" s="70">
        <v>0</v>
      </c>
      <c r="J872" s="71">
        <v>0</v>
      </c>
      <c r="K872" s="70">
        <v>0</v>
      </c>
      <c r="L872" s="71">
        <v>0</v>
      </c>
      <c r="M872" s="70">
        <v>0</v>
      </c>
      <c r="N872" s="71">
        <v>0</v>
      </c>
      <c r="O872" s="70">
        <v>0</v>
      </c>
      <c r="P872" s="71">
        <v>0</v>
      </c>
      <c r="Q872" s="70">
        <v>0</v>
      </c>
      <c r="R872" s="71">
        <v>0</v>
      </c>
      <c r="S872" s="70">
        <v>0</v>
      </c>
      <c r="T872" s="71">
        <v>0</v>
      </c>
      <c r="U872" s="70">
        <v>0</v>
      </c>
      <c r="V872" s="71">
        <v>0</v>
      </c>
      <c r="W872" s="70">
        <v>0</v>
      </c>
      <c r="X872" s="71">
        <v>0</v>
      </c>
      <c r="Y872" s="70">
        <v>0</v>
      </c>
      <c r="Z872" s="71">
        <v>0</v>
      </c>
      <c r="AA872" s="70">
        <v>0</v>
      </c>
      <c r="AB872" s="71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304</v>
      </c>
      <c r="C873" s="4"/>
      <c r="D873" s="4"/>
      <c r="E873" s="70">
        <v>0</v>
      </c>
      <c r="F873" s="71">
        <v>0</v>
      </c>
      <c r="G873" s="70">
        <v>0</v>
      </c>
      <c r="H873" s="71">
        <v>0</v>
      </c>
      <c r="I873" s="70">
        <v>0</v>
      </c>
      <c r="J873" s="71">
        <v>0</v>
      </c>
      <c r="K873" s="70">
        <v>0</v>
      </c>
      <c r="L873" s="71">
        <v>0</v>
      </c>
      <c r="M873" s="70">
        <v>0</v>
      </c>
      <c r="N873" s="71">
        <v>0</v>
      </c>
      <c r="O873" s="70">
        <v>0</v>
      </c>
      <c r="P873" s="71">
        <v>0</v>
      </c>
      <c r="Q873" s="70">
        <v>0</v>
      </c>
      <c r="R873" s="71">
        <v>0</v>
      </c>
      <c r="S873" s="70">
        <v>0</v>
      </c>
      <c r="T873" s="71">
        <v>0</v>
      </c>
      <c r="U873" s="70">
        <v>0</v>
      </c>
      <c r="V873" s="71">
        <v>0</v>
      </c>
      <c r="W873" s="70">
        <v>0</v>
      </c>
      <c r="X873" s="71">
        <v>0</v>
      </c>
      <c r="Y873" s="70">
        <v>0</v>
      </c>
      <c r="Z873" s="71">
        <v>0</v>
      </c>
      <c r="AA873" s="70">
        <v>0</v>
      </c>
      <c r="AB873" s="71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305</v>
      </c>
      <c r="C874" s="4"/>
      <c r="D874" s="4"/>
      <c r="E874" s="70">
        <v>0</v>
      </c>
      <c r="F874" s="71">
        <v>0</v>
      </c>
      <c r="G874" s="70">
        <v>0</v>
      </c>
      <c r="H874" s="71">
        <v>0</v>
      </c>
      <c r="I874" s="70">
        <v>0</v>
      </c>
      <c r="J874" s="71">
        <v>0</v>
      </c>
      <c r="K874" s="70">
        <v>0</v>
      </c>
      <c r="L874" s="71">
        <v>0</v>
      </c>
      <c r="M874" s="70">
        <v>0</v>
      </c>
      <c r="N874" s="71">
        <v>0</v>
      </c>
      <c r="O874" s="70">
        <v>0</v>
      </c>
      <c r="P874" s="71">
        <v>0</v>
      </c>
      <c r="Q874" s="70">
        <v>0</v>
      </c>
      <c r="R874" s="71">
        <v>0</v>
      </c>
      <c r="S874" s="70">
        <v>0</v>
      </c>
      <c r="T874" s="71">
        <v>0</v>
      </c>
      <c r="U874" s="70">
        <v>0</v>
      </c>
      <c r="V874" s="71">
        <v>0</v>
      </c>
      <c r="W874" s="70">
        <v>0</v>
      </c>
      <c r="X874" s="71">
        <v>0</v>
      </c>
      <c r="Y874" s="70">
        <v>0</v>
      </c>
      <c r="Z874" s="71">
        <v>0</v>
      </c>
      <c r="AA874" s="70">
        <v>0</v>
      </c>
      <c r="AB874" s="71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306</v>
      </c>
      <c r="C875" s="4"/>
      <c r="D875" s="4"/>
      <c r="E875" s="70">
        <v>0</v>
      </c>
      <c r="F875" s="71">
        <v>0</v>
      </c>
      <c r="G875" s="70">
        <v>0</v>
      </c>
      <c r="H875" s="71">
        <v>0</v>
      </c>
      <c r="I875" s="70">
        <v>0</v>
      </c>
      <c r="J875" s="71">
        <v>0</v>
      </c>
      <c r="K875" s="70">
        <v>0</v>
      </c>
      <c r="L875" s="71">
        <v>0</v>
      </c>
      <c r="M875" s="70">
        <v>0</v>
      </c>
      <c r="N875" s="71">
        <v>0</v>
      </c>
      <c r="O875" s="70">
        <v>0</v>
      </c>
      <c r="P875" s="71">
        <v>0</v>
      </c>
      <c r="Q875" s="70">
        <v>0</v>
      </c>
      <c r="R875" s="71">
        <v>0</v>
      </c>
      <c r="S875" s="70">
        <v>0</v>
      </c>
      <c r="T875" s="71">
        <v>0</v>
      </c>
      <c r="U875" s="70">
        <v>0</v>
      </c>
      <c r="V875" s="71">
        <v>0</v>
      </c>
      <c r="W875" s="70">
        <v>0</v>
      </c>
      <c r="X875" s="71">
        <v>0</v>
      </c>
      <c r="Y875" s="70">
        <v>0</v>
      </c>
      <c r="Z875" s="71">
        <v>0</v>
      </c>
      <c r="AA875" s="70">
        <v>0</v>
      </c>
      <c r="AB875" s="71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307</v>
      </c>
      <c r="C876" s="4"/>
      <c r="D876" s="4"/>
      <c r="E876" s="70">
        <v>0</v>
      </c>
      <c r="F876" s="71">
        <v>0</v>
      </c>
      <c r="G876" s="70">
        <v>0</v>
      </c>
      <c r="H876" s="71">
        <v>0</v>
      </c>
      <c r="I876" s="70">
        <v>0</v>
      </c>
      <c r="J876" s="71">
        <v>0</v>
      </c>
      <c r="K876" s="70">
        <v>0</v>
      </c>
      <c r="L876" s="71">
        <v>0</v>
      </c>
      <c r="M876" s="70">
        <v>0</v>
      </c>
      <c r="N876" s="71">
        <v>0</v>
      </c>
      <c r="O876" s="70">
        <v>0</v>
      </c>
      <c r="P876" s="71">
        <v>0</v>
      </c>
      <c r="Q876" s="70">
        <v>0</v>
      </c>
      <c r="R876" s="71">
        <v>0</v>
      </c>
      <c r="S876" s="70">
        <v>0</v>
      </c>
      <c r="T876" s="71">
        <v>0</v>
      </c>
      <c r="U876" s="70">
        <v>0</v>
      </c>
      <c r="V876" s="71">
        <v>0</v>
      </c>
      <c r="W876" s="70">
        <v>0</v>
      </c>
      <c r="X876" s="71">
        <v>0</v>
      </c>
      <c r="Y876" s="70">
        <v>0</v>
      </c>
      <c r="Z876" s="71">
        <v>0</v>
      </c>
      <c r="AA876" s="70">
        <v>0</v>
      </c>
      <c r="AB876" s="71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7</v>
      </c>
      <c r="C877" s="12"/>
      <c r="D877" s="12"/>
      <c r="E877" s="13">
        <f>SUM(E848:E876)</f>
        <v>0</v>
      </c>
      <c r="F877" s="13">
        <f t="shared" ref="F877:AB877" si="49">SUM(F848:F876)</f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0</v>
      </c>
      <c r="N877" s="13">
        <f t="shared" si="49"/>
        <v>0</v>
      </c>
      <c r="O877" s="13">
        <f t="shared" si="49"/>
        <v>0</v>
      </c>
      <c r="P877" s="13">
        <f t="shared" si="49"/>
        <v>0</v>
      </c>
      <c r="Q877" s="13">
        <f t="shared" si="49"/>
        <v>0</v>
      </c>
      <c r="R877" s="13">
        <f t="shared" si="49"/>
        <v>0</v>
      </c>
      <c r="S877" s="13">
        <f t="shared" si="49"/>
        <v>0</v>
      </c>
      <c r="T877" s="13">
        <f t="shared" si="49"/>
        <v>0</v>
      </c>
      <c r="U877" s="13">
        <f t="shared" si="49"/>
        <v>0</v>
      </c>
      <c r="V877" s="13">
        <f t="shared" si="49"/>
        <v>0</v>
      </c>
      <c r="W877" s="13">
        <f t="shared" si="49"/>
        <v>0</v>
      </c>
      <c r="X877" s="13">
        <f t="shared" si="49"/>
        <v>0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56"/>
      <c r="AD877" s="63">
        <f>SUM(AC848:AE876)</f>
        <v>0</v>
      </c>
      <c r="AE877" s="56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46107</v>
      </c>
    </row>
    <row r="881" spans="2:31" x14ac:dyDescent="0.3">
      <c r="B881" s="8"/>
    </row>
    <row r="882" spans="2:31" x14ac:dyDescent="0.3">
      <c r="B882" s="9" t="s">
        <v>313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92" t="s">
        <v>7</v>
      </c>
      <c r="AD882" s="92"/>
      <c r="AE882" s="92"/>
    </row>
    <row r="883" spans="2:31" x14ac:dyDescent="0.3">
      <c r="B883" s="4" t="s">
        <v>279</v>
      </c>
      <c r="C883" s="4"/>
      <c r="D883" s="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280</v>
      </c>
      <c r="C884" s="4"/>
      <c r="D884" s="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281</v>
      </c>
      <c r="C885" s="4"/>
      <c r="D885" s="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282</v>
      </c>
      <c r="C886" s="4"/>
      <c r="D886" s="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283</v>
      </c>
      <c r="C887" s="4"/>
      <c r="D887" s="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284</v>
      </c>
      <c r="C888" s="4"/>
      <c r="D888" s="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285</v>
      </c>
      <c r="C889" s="4"/>
      <c r="D889" s="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286</v>
      </c>
      <c r="C890" s="4"/>
      <c r="D890" s="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287</v>
      </c>
      <c r="C891" s="4"/>
      <c r="D891" s="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288</v>
      </c>
      <c r="C892" s="4"/>
      <c r="D892" s="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289</v>
      </c>
      <c r="C893" s="4"/>
      <c r="D893" s="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290</v>
      </c>
      <c r="C894" s="4"/>
      <c r="D894" s="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291</v>
      </c>
      <c r="C895" s="4"/>
      <c r="D895" s="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292</v>
      </c>
      <c r="C896" s="4"/>
      <c r="D896" s="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293</v>
      </c>
      <c r="C897" s="4"/>
      <c r="D897" s="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294</v>
      </c>
      <c r="C898" s="4"/>
      <c r="D898" s="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295</v>
      </c>
      <c r="C899" s="4"/>
      <c r="D899" s="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296</v>
      </c>
      <c r="C900" s="4"/>
      <c r="D900" s="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297</v>
      </c>
      <c r="C901" s="4"/>
      <c r="D901" s="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298</v>
      </c>
      <c r="C902" s="4"/>
      <c r="D902" s="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299</v>
      </c>
      <c r="C903" s="4"/>
      <c r="D903" s="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300</v>
      </c>
      <c r="C904" s="4"/>
      <c r="D904" s="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301</v>
      </c>
      <c r="C905" s="4"/>
      <c r="D905" s="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302</v>
      </c>
      <c r="C906" s="4"/>
      <c r="D906" s="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303</v>
      </c>
      <c r="C907" s="4"/>
      <c r="D907" s="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304</v>
      </c>
      <c r="C908" s="4"/>
      <c r="D908" s="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305</v>
      </c>
      <c r="C909" s="4"/>
      <c r="D909" s="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306</v>
      </c>
      <c r="C910" s="4"/>
      <c r="D910" s="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307</v>
      </c>
      <c r="C911" s="4"/>
      <c r="D911" s="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7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56"/>
      <c r="AD912" s="63">
        <f>SUM(AC883:AE911)</f>
        <v>0</v>
      </c>
      <c r="AE912" s="56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46108</v>
      </c>
    </row>
    <row r="916" spans="2:31" x14ac:dyDescent="0.3">
      <c r="B916" s="8"/>
    </row>
    <row r="917" spans="2:31" x14ac:dyDescent="0.3">
      <c r="B917" s="9" t="s">
        <v>313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2" t="s">
        <v>7</v>
      </c>
      <c r="AD917" s="92"/>
      <c r="AE917" s="92"/>
    </row>
    <row r="918" spans="2:31" x14ac:dyDescent="0.3">
      <c r="B918" s="4" t="s">
        <v>279</v>
      </c>
      <c r="C918" s="4"/>
      <c r="D918" s="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6"/>
      <c r="AD918" s="57">
        <f>SUM(E918:AB918)</f>
        <v>0</v>
      </c>
      <c r="AE918" s="56"/>
    </row>
    <row r="919" spans="2:31" x14ac:dyDescent="0.3">
      <c r="B919" s="4" t="s">
        <v>280</v>
      </c>
      <c r="C919" s="4"/>
      <c r="D919" s="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>SUM(E919:AB919)</f>
        <v>0</v>
      </c>
      <c r="AE919" s="54"/>
    </row>
    <row r="920" spans="2:31" x14ac:dyDescent="0.3">
      <c r="B920" s="4" t="s">
        <v>281</v>
      </c>
      <c r="C920" s="4"/>
      <c r="D920" s="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ref="AD920:AD946" si="52">SUM(E920:AB920)</f>
        <v>0</v>
      </c>
      <c r="AE920" s="54"/>
    </row>
    <row r="921" spans="2:31" x14ac:dyDescent="0.3">
      <c r="B921" s="4" t="s">
        <v>282</v>
      </c>
      <c r="C921" s="4"/>
      <c r="D921" s="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52"/>
        <v>0</v>
      </c>
      <c r="AE921" s="54"/>
    </row>
    <row r="922" spans="2:31" x14ac:dyDescent="0.3">
      <c r="B922" s="4" t="s">
        <v>283</v>
      </c>
      <c r="C922" s="4"/>
      <c r="D922" s="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52"/>
        <v>0</v>
      </c>
      <c r="AE922" s="54"/>
    </row>
    <row r="923" spans="2:31" x14ac:dyDescent="0.3">
      <c r="B923" s="4" t="s">
        <v>284</v>
      </c>
      <c r="C923" s="4"/>
      <c r="D923" s="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285</v>
      </c>
      <c r="C924" s="4"/>
      <c r="D924" s="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286</v>
      </c>
      <c r="C925" s="4"/>
      <c r="D925" s="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287</v>
      </c>
      <c r="C926" s="4"/>
      <c r="D926" s="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288</v>
      </c>
      <c r="C927" s="4"/>
      <c r="D927" s="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289</v>
      </c>
      <c r="C928" s="4"/>
      <c r="D928" s="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290</v>
      </c>
      <c r="C929" s="4"/>
      <c r="D929" s="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291</v>
      </c>
      <c r="C930" s="4"/>
      <c r="D930" s="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292</v>
      </c>
      <c r="C931" s="4"/>
      <c r="D931" s="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293</v>
      </c>
      <c r="C932" s="4"/>
      <c r="D932" s="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294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295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296</v>
      </c>
      <c r="C935" s="4"/>
      <c r="D935" s="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297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298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299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300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301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302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303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304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305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306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307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7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0</v>
      </c>
      <c r="M947" s="13">
        <f t="shared" si="53"/>
        <v>0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56"/>
      <c r="AD947" s="63">
        <f>SUM(AC918:AE946)</f>
        <v>0</v>
      </c>
      <c r="AE947" s="56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46109</v>
      </c>
    </row>
    <row r="951" spans="2:31" x14ac:dyDescent="0.3">
      <c r="B951" s="8"/>
    </row>
    <row r="952" spans="2:31" x14ac:dyDescent="0.3">
      <c r="B952" s="9" t="s">
        <v>313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92" t="s">
        <v>7</v>
      </c>
      <c r="AD952" s="92"/>
      <c r="AE952" s="92"/>
    </row>
    <row r="953" spans="2:31" x14ac:dyDescent="0.3">
      <c r="B953" s="4" t="s">
        <v>279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280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281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282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283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284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285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286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287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288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289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290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291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292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293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294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295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296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297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298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299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300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301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302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303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304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305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306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307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7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56"/>
      <c r="AD982" s="63">
        <f>SUM(AC953:AE981)</f>
        <v>0</v>
      </c>
      <c r="AE982" s="56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'Resumen-Mensual'!$AG$26</f>
        <v>46110</v>
      </c>
    </row>
    <row r="986" spans="2:31" x14ac:dyDescent="0.3">
      <c r="B986" s="8"/>
    </row>
    <row r="987" spans="2:31" x14ac:dyDescent="0.3">
      <c r="B987" s="9" t="s">
        <v>313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2" t="s">
        <v>7</v>
      </c>
      <c r="AD987" s="92"/>
      <c r="AE987" s="92"/>
    </row>
    <row r="988" spans="2:31" x14ac:dyDescent="0.3">
      <c r="B988" s="4" t="s">
        <v>279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6"/>
      <c r="AD988" s="57">
        <f>SUM(E988:AB988)</f>
        <v>0</v>
      </c>
      <c r="AE988" s="56"/>
    </row>
    <row r="989" spans="2:31" x14ac:dyDescent="0.3">
      <c r="B989" s="4" t="s">
        <v>280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>SUM(E989:AB989)</f>
        <v>0</v>
      </c>
      <c r="AE989" s="54"/>
    </row>
    <row r="990" spans="2:31" x14ac:dyDescent="0.3">
      <c r="B990" s="4" t="s">
        <v>281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282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56"/>
        <v>0</v>
      </c>
      <c r="AE991" s="54"/>
    </row>
    <row r="992" spans="2:31" x14ac:dyDescent="0.3">
      <c r="B992" s="4" t="s">
        <v>283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56"/>
        <v>0</v>
      </c>
      <c r="AE992" s="54"/>
    </row>
    <row r="993" spans="2:31" x14ac:dyDescent="0.3">
      <c r="B993" s="4" t="s">
        <v>284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56"/>
        <v>0</v>
      </c>
      <c r="AE993" s="54"/>
    </row>
    <row r="994" spans="2:31" x14ac:dyDescent="0.3">
      <c r="B994" s="4" t="s">
        <v>285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286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56"/>
        <v>0</v>
      </c>
      <c r="AE995" s="54"/>
    </row>
    <row r="996" spans="2:31" x14ac:dyDescent="0.3">
      <c r="B996" s="4" t="s">
        <v>287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56"/>
        <v>0</v>
      </c>
      <c r="AE996" s="54"/>
    </row>
    <row r="997" spans="2:31" x14ac:dyDescent="0.3">
      <c r="B997" s="4" t="s">
        <v>288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56"/>
        <v>0</v>
      </c>
      <c r="AE997" s="54"/>
    </row>
    <row r="998" spans="2:31" x14ac:dyDescent="0.3">
      <c r="B998" s="4" t="s">
        <v>289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290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291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292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293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294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295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296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297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298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299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300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301</v>
      </c>
      <c r="C1010" s="4"/>
      <c r="D1010" s="4"/>
      <c r="E1010" s="70">
        <v>0</v>
      </c>
      <c r="F1010" s="71">
        <v>0</v>
      </c>
      <c r="G1010" s="70">
        <v>0</v>
      </c>
      <c r="H1010" s="71">
        <v>0</v>
      </c>
      <c r="I1010" s="70">
        <v>0</v>
      </c>
      <c r="J1010" s="71">
        <v>0</v>
      </c>
      <c r="K1010" s="70">
        <v>0</v>
      </c>
      <c r="L1010" s="71">
        <v>0</v>
      </c>
      <c r="M1010" s="70">
        <v>0</v>
      </c>
      <c r="N1010" s="71">
        <v>0</v>
      </c>
      <c r="O1010" s="70">
        <v>0</v>
      </c>
      <c r="P1010" s="71">
        <v>0</v>
      </c>
      <c r="Q1010" s="70">
        <v>0</v>
      </c>
      <c r="R1010" s="71">
        <v>0</v>
      </c>
      <c r="S1010" s="70">
        <v>0</v>
      </c>
      <c r="T1010" s="71">
        <v>0</v>
      </c>
      <c r="U1010" s="70">
        <v>0</v>
      </c>
      <c r="V1010" s="71">
        <v>0</v>
      </c>
      <c r="W1010" s="70">
        <v>0</v>
      </c>
      <c r="X1010" s="71">
        <v>0</v>
      </c>
      <c r="Y1010" s="70">
        <v>0</v>
      </c>
      <c r="Z1010" s="71">
        <v>0</v>
      </c>
      <c r="AA1010" s="70">
        <v>0</v>
      </c>
      <c r="AB1010" s="71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302</v>
      </c>
      <c r="C1011" s="4"/>
      <c r="D1011" s="4"/>
      <c r="E1011" s="70">
        <v>0</v>
      </c>
      <c r="F1011" s="71">
        <v>0</v>
      </c>
      <c r="G1011" s="70">
        <v>0</v>
      </c>
      <c r="H1011" s="71">
        <v>0</v>
      </c>
      <c r="I1011" s="70">
        <v>0</v>
      </c>
      <c r="J1011" s="71">
        <v>0</v>
      </c>
      <c r="K1011" s="70">
        <v>0</v>
      </c>
      <c r="L1011" s="71">
        <v>0</v>
      </c>
      <c r="M1011" s="70">
        <v>0</v>
      </c>
      <c r="N1011" s="71">
        <v>0</v>
      </c>
      <c r="O1011" s="70">
        <v>0</v>
      </c>
      <c r="P1011" s="71">
        <v>0</v>
      </c>
      <c r="Q1011" s="70">
        <v>0</v>
      </c>
      <c r="R1011" s="71">
        <v>0</v>
      </c>
      <c r="S1011" s="70">
        <v>0</v>
      </c>
      <c r="T1011" s="71">
        <v>0</v>
      </c>
      <c r="U1011" s="70">
        <v>0</v>
      </c>
      <c r="V1011" s="71">
        <v>0</v>
      </c>
      <c r="W1011" s="70">
        <v>0</v>
      </c>
      <c r="X1011" s="71">
        <v>0</v>
      </c>
      <c r="Y1011" s="70">
        <v>0</v>
      </c>
      <c r="Z1011" s="71">
        <v>0</v>
      </c>
      <c r="AA1011" s="70">
        <v>0</v>
      </c>
      <c r="AB1011" s="71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303</v>
      </c>
      <c r="C1012" s="4"/>
      <c r="D1012" s="4"/>
      <c r="E1012" s="70">
        <v>0</v>
      </c>
      <c r="F1012" s="71">
        <v>0</v>
      </c>
      <c r="G1012" s="70">
        <v>0</v>
      </c>
      <c r="H1012" s="71">
        <v>0</v>
      </c>
      <c r="I1012" s="70">
        <v>0</v>
      </c>
      <c r="J1012" s="71">
        <v>0</v>
      </c>
      <c r="K1012" s="70">
        <v>0</v>
      </c>
      <c r="L1012" s="71">
        <v>0</v>
      </c>
      <c r="M1012" s="70">
        <v>0</v>
      </c>
      <c r="N1012" s="71">
        <v>0</v>
      </c>
      <c r="O1012" s="70">
        <v>0</v>
      </c>
      <c r="P1012" s="71">
        <v>0</v>
      </c>
      <c r="Q1012" s="70">
        <v>0</v>
      </c>
      <c r="R1012" s="71">
        <v>0</v>
      </c>
      <c r="S1012" s="70">
        <v>0</v>
      </c>
      <c r="T1012" s="71">
        <v>0</v>
      </c>
      <c r="U1012" s="70">
        <v>0</v>
      </c>
      <c r="V1012" s="71">
        <v>0</v>
      </c>
      <c r="W1012" s="70">
        <v>0</v>
      </c>
      <c r="X1012" s="71">
        <v>0</v>
      </c>
      <c r="Y1012" s="70">
        <v>0</v>
      </c>
      <c r="Z1012" s="71">
        <v>0</v>
      </c>
      <c r="AA1012" s="70">
        <v>0</v>
      </c>
      <c r="AB1012" s="71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304</v>
      </c>
      <c r="C1013" s="4"/>
      <c r="D1013" s="4"/>
      <c r="E1013" s="70">
        <v>0</v>
      </c>
      <c r="F1013" s="71">
        <v>0</v>
      </c>
      <c r="G1013" s="70">
        <v>0</v>
      </c>
      <c r="H1013" s="71">
        <v>0</v>
      </c>
      <c r="I1013" s="70">
        <v>0</v>
      </c>
      <c r="J1013" s="71">
        <v>0</v>
      </c>
      <c r="K1013" s="70">
        <v>0</v>
      </c>
      <c r="L1013" s="71">
        <v>0</v>
      </c>
      <c r="M1013" s="70">
        <v>0</v>
      </c>
      <c r="N1013" s="71">
        <v>0</v>
      </c>
      <c r="O1013" s="70">
        <v>0</v>
      </c>
      <c r="P1013" s="71">
        <v>0</v>
      </c>
      <c r="Q1013" s="70">
        <v>0</v>
      </c>
      <c r="R1013" s="71">
        <v>0</v>
      </c>
      <c r="S1013" s="70">
        <v>0</v>
      </c>
      <c r="T1013" s="71">
        <v>0</v>
      </c>
      <c r="U1013" s="70">
        <v>0</v>
      </c>
      <c r="V1013" s="71">
        <v>0</v>
      </c>
      <c r="W1013" s="70">
        <v>0</v>
      </c>
      <c r="X1013" s="71">
        <v>0</v>
      </c>
      <c r="Y1013" s="70">
        <v>0</v>
      </c>
      <c r="Z1013" s="71">
        <v>0</v>
      </c>
      <c r="AA1013" s="70">
        <v>0</v>
      </c>
      <c r="AB1013" s="71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305</v>
      </c>
      <c r="C1014" s="4"/>
      <c r="D1014" s="4"/>
      <c r="E1014" s="70">
        <v>0</v>
      </c>
      <c r="F1014" s="71">
        <v>0</v>
      </c>
      <c r="G1014" s="70">
        <v>0</v>
      </c>
      <c r="H1014" s="71">
        <v>0</v>
      </c>
      <c r="I1014" s="70">
        <v>0</v>
      </c>
      <c r="J1014" s="71">
        <v>0</v>
      </c>
      <c r="K1014" s="70">
        <v>0</v>
      </c>
      <c r="L1014" s="71">
        <v>0</v>
      </c>
      <c r="M1014" s="70">
        <v>0</v>
      </c>
      <c r="N1014" s="71">
        <v>0</v>
      </c>
      <c r="O1014" s="70">
        <v>0</v>
      </c>
      <c r="P1014" s="71">
        <v>0</v>
      </c>
      <c r="Q1014" s="70">
        <v>0</v>
      </c>
      <c r="R1014" s="71">
        <v>0</v>
      </c>
      <c r="S1014" s="70">
        <v>0</v>
      </c>
      <c r="T1014" s="71">
        <v>0</v>
      </c>
      <c r="U1014" s="70">
        <v>0</v>
      </c>
      <c r="V1014" s="71">
        <v>0</v>
      </c>
      <c r="W1014" s="70">
        <v>0</v>
      </c>
      <c r="X1014" s="71">
        <v>0</v>
      </c>
      <c r="Y1014" s="70">
        <v>0</v>
      </c>
      <c r="Z1014" s="71">
        <v>0</v>
      </c>
      <c r="AA1014" s="70">
        <v>0</v>
      </c>
      <c r="AB1014" s="71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306</v>
      </c>
      <c r="C1015" s="4"/>
      <c r="D1015" s="4"/>
      <c r="E1015" s="70">
        <v>0</v>
      </c>
      <c r="F1015" s="71">
        <v>0</v>
      </c>
      <c r="G1015" s="70">
        <v>0</v>
      </c>
      <c r="H1015" s="71">
        <v>0</v>
      </c>
      <c r="I1015" s="70">
        <v>0</v>
      </c>
      <c r="J1015" s="71">
        <v>0</v>
      </c>
      <c r="K1015" s="70">
        <v>0</v>
      </c>
      <c r="L1015" s="71">
        <v>0</v>
      </c>
      <c r="M1015" s="70">
        <v>0</v>
      </c>
      <c r="N1015" s="71">
        <v>0</v>
      </c>
      <c r="O1015" s="70">
        <v>0</v>
      </c>
      <c r="P1015" s="71">
        <v>0</v>
      </c>
      <c r="Q1015" s="70">
        <v>0</v>
      </c>
      <c r="R1015" s="71">
        <v>0</v>
      </c>
      <c r="S1015" s="70">
        <v>0</v>
      </c>
      <c r="T1015" s="71">
        <v>0</v>
      </c>
      <c r="U1015" s="70">
        <v>0</v>
      </c>
      <c r="V1015" s="71">
        <v>0</v>
      </c>
      <c r="W1015" s="70">
        <v>0</v>
      </c>
      <c r="X1015" s="71">
        <v>0</v>
      </c>
      <c r="Y1015" s="70">
        <v>0</v>
      </c>
      <c r="Z1015" s="71">
        <v>0</v>
      </c>
      <c r="AA1015" s="70">
        <v>0</v>
      </c>
      <c r="AB1015" s="71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307</v>
      </c>
      <c r="C1016" s="4"/>
      <c r="D1016" s="4"/>
      <c r="E1016" s="70">
        <v>0</v>
      </c>
      <c r="F1016" s="71">
        <v>0</v>
      </c>
      <c r="G1016" s="70">
        <v>0</v>
      </c>
      <c r="H1016" s="71">
        <v>0</v>
      </c>
      <c r="I1016" s="70">
        <v>0</v>
      </c>
      <c r="J1016" s="71">
        <v>0</v>
      </c>
      <c r="K1016" s="70">
        <v>0</v>
      </c>
      <c r="L1016" s="71">
        <v>0</v>
      </c>
      <c r="M1016" s="70">
        <v>0</v>
      </c>
      <c r="N1016" s="71">
        <v>0</v>
      </c>
      <c r="O1016" s="70">
        <v>0</v>
      </c>
      <c r="P1016" s="71">
        <v>0</v>
      </c>
      <c r="Q1016" s="70">
        <v>0</v>
      </c>
      <c r="R1016" s="71">
        <v>0</v>
      </c>
      <c r="S1016" s="70">
        <v>0</v>
      </c>
      <c r="T1016" s="71">
        <v>0</v>
      </c>
      <c r="U1016" s="70">
        <v>0</v>
      </c>
      <c r="V1016" s="71">
        <v>0</v>
      </c>
      <c r="W1016" s="70">
        <v>0</v>
      </c>
      <c r="X1016" s="71">
        <v>0</v>
      </c>
      <c r="Y1016" s="70">
        <v>0</v>
      </c>
      <c r="Z1016" s="71">
        <v>0</v>
      </c>
      <c r="AA1016" s="70">
        <v>0</v>
      </c>
      <c r="AB1016" s="71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7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56"/>
      <c r="AD1017" s="63">
        <f>SUM(AC988:AE1016)</f>
        <v>0</v>
      </c>
      <c r="AE1017" s="5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'Resumen-Mensual'!$AH$26</f>
        <v>46111</v>
      </c>
    </row>
    <row r="1021" spans="2:31" x14ac:dyDescent="0.3">
      <c r="B1021" s="8"/>
    </row>
    <row r="1022" spans="2:31" x14ac:dyDescent="0.3">
      <c r="B1022" s="9" t="s">
        <v>313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92" t="s">
        <v>7</v>
      </c>
      <c r="AD1022" s="92"/>
      <c r="AE1022" s="92"/>
    </row>
    <row r="1023" spans="2:31" x14ac:dyDescent="0.3">
      <c r="B1023" s="4" t="s">
        <v>279</v>
      </c>
      <c r="C1023" s="4"/>
      <c r="D1023" s="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6"/>
      <c r="AD1023" s="57">
        <f>SUM(E1023:AB1023)</f>
        <v>0</v>
      </c>
      <c r="AE1023" s="56"/>
    </row>
    <row r="1024" spans="2:31" x14ac:dyDescent="0.3">
      <c r="B1024" s="4" t="s">
        <v>280</v>
      </c>
      <c r="C1024" s="4"/>
      <c r="D1024" s="4"/>
      <c r="E1024" s="70">
        <v>0</v>
      </c>
      <c r="F1024" s="71">
        <v>0</v>
      </c>
      <c r="G1024" s="70">
        <v>0</v>
      </c>
      <c r="H1024" s="71">
        <v>0</v>
      </c>
      <c r="I1024" s="70">
        <v>0</v>
      </c>
      <c r="J1024" s="71">
        <v>0</v>
      </c>
      <c r="K1024" s="70">
        <v>0</v>
      </c>
      <c r="L1024" s="71">
        <v>0</v>
      </c>
      <c r="M1024" s="70">
        <v>0</v>
      </c>
      <c r="N1024" s="71">
        <v>0</v>
      </c>
      <c r="O1024" s="70">
        <v>0</v>
      </c>
      <c r="P1024" s="71">
        <v>0</v>
      </c>
      <c r="Q1024" s="70">
        <v>0</v>
      </c>
      <c r="R1024" s="71">
        <v>0</v>
      </c>
      <c r="S1024" s="70">
        <v>0</v>
      </c>
      <c r="T1024" s="71">
        <v>0</v>
      </c>
      <c r="U1024" s="70">
        <v>0</v>
      </c>
      <c r="V1024" s="71">
        <v>0</v>
      </c>
      <c r="W1024" s="70">
        <v>0</v>
      </c>
      <c r="X1024" s="71">
        <v>0</v>
      </c>
      <c r="Y1024" s="70">
        <v>0</v>
      </c>
      <c r="Z1024" s="71">
        <v>0</v>
      </c>
      <c r="AA1024" s="70">
        <v>0</v>
      </c>
      <c r="AB1024" s="71">
        <v>0</v>
      </c>
      <c r="AC1024" s="54"/>
      <c r="AD1024" s="55">
        <f>SUM(E1024:AB1024)</f>
        <v>0</v>
      </c>
      <c r="AE1024" s="54"/>
    </row>
    <row r="1025" spans="2:31" x14ac:dyDescent="0.3">
      <c r="B1025" s="4" t="s">
        <v>281</v>
      </c>
      <c r="C1025" s="4"/>
      <c r="D1025" s="4"/>
      <c r="E1025" s="70">
        <v>0</v>
      </c>
      <c r="F1025" s="71">
        <v>0</v>
      </c>
      <c r="G1025" s="70">
        <v>0</v>
      </c>
      <c r="H1025" s="71">
        <v>0</v>
      </c>
      <c r="I1025" s="70">
        <v>0</v>
      </c>
      <c r="J1025" s="71">
        <v>0</v>
      </c>
      <c r="K1025" s="70">
        <v>0</v>
      </c>
      <c r="L1025" s="71">
        <v>0</v>
      </c>
      <c r="M1025" s="70">
        <v>0</v>
      </c>
      <c r="N1025" s="71">
        <v>0</v>
      </c>
      <c r="O1025" s="70">
        <v>0</v>
      </c>
      <c r="P1025" s="71">
        <v>0</v>
      </c>
      <c r="Q1025" s="70">
        <v>0</v>
      </c>
      <c r="R1025" s="71">
        <v>0</v>
      </c>
      <c r="S1025" s="70">
        <v>0</v>
      </c>
      <c r="T1025" s="71">
        <v>0</v>
      </c>
      <c r="U1025" s="70">
        <v>0</v>
      </c>
      <c r="V1025" s="71">
        <v>0</v>
      </c>
      <c r="W1025" s="70">
        <v>0</v>
      </c>
      <c r="X1025" s="71">
        <v>0</v>
      </c>
      <c r="Y1025" s="70">
        <v>0</v>
      </c>
      <c r="Z1025" s="71">
        <v>0</v>
      </c>
      <c r="AA1025" s="70">
        <v>0</v>
      </c>
      <c r="AB1025" s="71">
        <v>0</v>
      </c>
      <c r="AC1025" s="54"/>
      <c r="AD1025" s="55">
        <f t="shared" ref="AD1025:AD1051" si="58">SUM(E1025:AB1025)</f>
        <v>0</v>
      </c>
      <c r="AE1025" s="54"/>
    </row>
    <row r="1026" spans="2:31" x14ac:dyDescent="0.3">
      <c r="B1026" s="4" t="s">
        <v>282</v>
      </c>
      <c r="C1026" s="4"/>
      <c r="D1026" s="4"/>
      <c r="E1026" s="70">
        <v>0</v>
      </c>
      <c r="F1026" s="71">
        <v>0</v>
      </c>
      <c r="G1026" s="70">
        <v>0</v>
      </c>
      <c r="H1026" s="71">
        <v>0</v>
      </c>
      <c r="I1026" s="70">
        <v>0</v>
      </c>
      <c r="J1026" s="71">
        <v>0</v>
      </c>
      <c r="K1026" s="70">
        <v>0</v>
      </c>
      <c r="L1026" s="71">
        <v>0</v>
      </c>
      <c r="M1026" s="70">
        <v>0</v>
      </c>
      <c r="N1026" s="71">
        <v>0</v>
      </c>
      <c r="O1026" s="70">
        <v>0</v>
      </c>
      <c r="P1026" s="71">
        <v>0</v>
      </c>
      <c r="Q1026" s="70">
        <v>0</v>
      </c>
      <c r="R1026" s="71">
        <v>0</v>
      </c>
      <c r="S1026" s="70">
        <v>0</v>
      </c>
      <c r="T1026" s="71">
        <v>0</v>
      </c>
      <c r="U1026" s="70">
        <v>0</v>
      </c>
      <c r="V1026" s="71">
        <v>0</v>
      </c>
      <c r="W1026" s="70">
        <v>0</v>
      </c>
      <c r="X1026" s="71">
        <v>0</v>
      </c>
      <c r="Y1026" s="70">
        <v>0</v>
      </c>
      <c r="Z1026" s="71">
        <v>0</v>
      </c>
      <c r="AA1026" s="70">
        <v>0</v>
      </c>
      <c r="AB1026" s="71">
        <v>0</v>
      </c>
      <c r="AC1026" s="54"/>
      <c r="AD1026" s="55">
        <f t="shared" si="58"/>
        <v>0</v>
      </c>
      <c r="AE1026" s="54"/>
    </row>
    <row r="1027" spans="2:31" x14ac:dyDescent="0.3">
      <c r="B1027" s="4" t="s">
        <v>283</v>
      </c>
      <c r="C1027" s="4"/>
      <c r="D1027" s="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58"/>
        <v>0</v>
      </c>
      <c r="AE1027" s="54"/>
    </row>
    <row r="1028" spans="2:31" x14ac:dyDescent="0.3">
      <c r="B1028" s="4" t="s">
        <v>284</v>
      </c>
      <c r="C1028" s="4"/>
      <c r="D1028" s="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58"/>
        <v>0</v>
      </c>
      <c r="AE1028" s="54"/>
    </row>
    <row r="1029" spans="2:31" x14ac:dyDescent="0.3">
      <c r="B1029" s="4" t="s">
        <v>285</v>
      </c>
      <c r="C1029" s="4"/>
      <c r="D1029" s="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58"/>
        <v>0</v>
      </c>
      <c r="AE1029" s="54"/>
    </row>
    <row r="1030" spans="2:31" x14ac:dyDescent="0.3">
      <c r="B1030" s="4" t="s">
        <v>286</v>
      </c>
      <c r="C1030" s="4"/>
      <c r="D1030" s="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58"/>
        <v>0</v>
      </c>
      <c r="AE1030" s="54"/>
    </row>
    <row r="1031" spans="2:31" x14ac:dyDescent="0.3">
      <c r="B1031" s="4" t="s">
        <v>287</v>
      </c>
      <c r="C1031" s="4"/>
      <c r="D1031" s="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58"/>
        <v>0</v>
      </c>
      <c r="AE1031" s="54"/>
    </row>
    <row r="1032" spans="2:31" x14ac:dyDescent="0.3">
      <c r="B1032" s="4" t="s">
        <v>288</v>
      </c>
      <c r="C1032" s="4"/>
      <c r="D1032" s="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58"/>
        <v>0</v>
      </c>
      <c r="AE1032" s="54"/>
    </row>
    <row r="1033" spans="2:31" x14ac:dyDescent="0.3">
      <c r="B1033" s="4" t="s">
        <v>289</v>
      </c>
      <c r="C1033" s="4"/>
      <c r="D1033" s="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290</v>
      </c>
      <c r="C1034" s="4"/>
      <c r="D1034" s="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291</v>
      </c>
      <c r="C1035" s="4"/>
      <c r="D1035" s="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292</v>
      </c>
      <c r="C1036" s="4"/>
      <c r="D1036" s="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293</v>
      </c>
      <c r="C1037" s="4"/>
      <c r="D1037" s="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294</v>
      </c>
      <c r="C1038" s="4"/>
      <c r="D1038" s="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295</v>
      </c>
      <c r="C1039" s="4"/>
      <c r="D1039" s="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296</v>
      </c>
      <c r="C1040" s="4"/>
      <c r="D1040" s="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297</v>
      </c>
      <c r="C1041" s="4"/>
      <c r="D1041" s="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298</v>
      </c>
      <c r="C1042" s="4"/>
      <c r="D1042" s="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299</v>
      </c>
      <c r="C1043" s="4"/>
      <c r="D1043" s="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300</v>
      </c>
      <c r="C1044" s="4"/>
      <c r="D1044" s="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301</v>
      </c>
      <c r="C1045" s="4"/>
      <c r="D1045" s="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302</v>
      </c>
      <c r="C1046" s="4"/>
      <c r="D1046" s="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303</v>
      </c>
      <c r="C1047" s="4"/>
      <c r="D1047" s="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304</v>
      </c>
      <c r="C1048" s="4"/>
      <c r="D1048" s="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305</v>
      </c>
      <c r="C1049" s="4"/>
      <c r="D1049" s="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306</v>
      </c>
      <c r="C1050" s="4"/>
      <c r="D1050" s="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307</v>
      </c>
      <c r="C1051" s="4"/>
      <c r="D1051" s="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7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0</v>
      </c>
      <c r="N1052" s="13">
        <f t="shared" si="59"/>
        <v>0</v>
      </c>
      <c r="O1052" s="13">
        <f t="shared" si="59"/>
        <v>0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56"/>
      <c r="AD1052" s="63">
        <f>SUM(AC1023:AE1051)</f>
        <v>0</v>
      </c>
      <c r="AE1052" s="56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>
        <f>'Resumen-Mensual'!$AI$26</f>
        <v>46112</v>
      </c>
    </row>
    <row r="1056" spans="2:31" x14ac:dyDescent="0.3">
      <c r="B1056" s="8"/>
    </row>
    <row r="1057" spans="2:31" x14ac:dyDescent="0.3">
      <c r="B1057" s="9" t="s">
        <v>313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2" t="s">
        <v>7</v>
      </c>
      <c r="AD1057" s="92"/>
      <c r="AE1057" s="92"/>
    </row>
    <row r="1058" spans="2:31" x14ac:dyDescent="0.3">
      <c r="B1058" s="4" t="s">
        <v>279</v>
      </c>
      <c r="C1058" s="4"/>
      <c r="D1058" s="4"/>
      <c r="E1058" s="68">
        <v>0</v>
      </c>
      <c r="F1058" s="69">
        <v>0</v>
      </c>
      <c r="G1058" s="68">
        <v>0</v>
      </c>
      <c r="H1058" s="69">
        <v>0</v>
      </c>
      <c r="I1058" s="68">
        <v>0</v>
      </c>
      <c r="J1058" s="69">
        <v>0</v>
      </c>
      <c r="K1058" s="68">
        <v>0</v>
      </c>
      <c r="L1058" s="69">
        <v>0</v>
      </c>
      <c r="M1058" s="68">
        <v>0</v>
      </c>
      <c r="N1058" s="69">
        <v>0</v>
      </c>
      <c r="O1058" s="68">
        <v>0</v>
      </c>
      <c r="P1058" s="69">
        <v>0</v>
      </c>
      <c r="Q1058" s="68">
        <v>0</v>
      </c>
      <c r="R1058" s="69">
        <v>0</v>
      </c>
      <c r="S1058" s="68">
        <v>0</v>
      </c>
      <c r="T1058" s="69">
        <v>0</v>
      </c>
      <c r="U1058" s="68">
        <v>0</v>
      </c>
      <c r="V1058" s="69">
        <v>0</v>
      </c>
      <c r="W1058" s="68">
        <v>0</v>
      </c>
      <c r="X1058" s="69">
        <v>0</v>
      </c>
      <c r="Y1058" s="68">
        <v>0</v>
      </c>
      <c r="Z1058" s="69">
        <v>0</v>
      </c>
      <c r="AA1058" s="68">
        <v>0</v>
      </c>
      <c r="AB1058" s="69">
        <v>0</v>
      </c>
      <c r="AC1058" s="56"/>
      <c r="AD1058" s="57">
        <f>SUM(E1058:AB1058)</f>
        <v>0</v>
      </c>
      <c r="AE1058" s="56"/>
    </row>
    <row r="1059" spans="2:31" x14ac:dyDescent="0.3">
      <c r="B1059" s="4" t="s">
        <v>280</v>
      </c>
      <c r="C1059" s="4"/>
      <c r="D1059" s="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>SUM(E1059:AB1059)</f>
        <v>0</v>
      </c>
      <c r="AE1059" s="54"/>
    </row>
    <row r="1060" spans="2:31" x14ac:dyDescent="0.3">
      <c r="B1060" s="4" t="s">
        <v>281</v>
      </c>
      <c r="C1060" s="4"/>
      <c r="D1060" s="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282</v>
      </c>
      <c r="C1061" s="4"/>
      <c r="D1061" s="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60"/>
        <v>0</v>
      </c>
      <c r="AE1061" s="54"/>
    </row>
    <row r="1062" spans="2:31" x14ac:dyDescent="0.3">
      <c r="B1062" s="4" t="s">
        <v>283</v>
      </c>
      <c r="C1062" s="4"/>
      <c r="D1062" s="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60"/>
        <v>0</v>
      </c>
      <c r="AE1062" s="54"/>
    </row>
    <row r="1063" spans="2:31" x14ac:dyDescent="0.3">
      <c r="B1063" s="4" t="s">
        <v>284</v>
      </c>
      <c r="C1063" s="4"/>
      <c r="D1063" s="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60"/>
        <v>0</v>
      </c>
      <c r="AE1063" s="54"/>
    </row>
    <row r="1064" spans="2:31" x14ac:dyDescent="0.3">
      <c r="B1064" s="4" t="s">
        <v>285</v>
      </c>
      <c r="C1064" s="4"/>
      <c r="D1064" s="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60"/>
        <v>0</v>
      </c>
      <c r="AE1064" s="54"/>
    </row>
    <row r="1065" spans="2:31" x14ac:dyDescent="0.3">
      <c r="B1065" s="4" t="s">
        <v>286</v>
      </c>
      <c r="C1065" s="4"/>
      <c r="D1065" s="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0</v>
      </c>
      <c r="N1065" s="71">
        <v>0</v>
      </c>
      <c r="O1065" s="70">
        <v>0</v>
      </c>
      <c r="P1065" s="71">
        <v>0</v>
      </c>
      <c r="Q1065" s="70">
        <v>0</v>
      </c>
      <c r="R1065" s="71">
        <v>0</v>
      </c>
      <c r="S1065" s="70">
        <v>0</v>
      </c>
      <c r="T1065" s="71">
        <v>0</v>
      </c>
      <c r="U1065" s="70">
        <v>0</v>
      </c>
      <c r="V1065" s="71">
        <v>0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60"/>
        <v>0</v>
      </c>
      <c r="AE1065" s="54"/>
    </row>
    <row r="1066" spans="2:31" x14ac:dyDescent="0.3">
      <c r="B1066" s="4" t="s">
        <v>287</v>
      </c>
      <c r="C1066" s="4"/>
      <c r="D1066" s="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0</v>
      </c>
      <c r="N1066" s="71">
        <v>0</v>
      </c>
      <c r="O1066" s="70">
        <v>0</v>
      </c>
      <c r="P1066" s="71">
        <v>0</v>
      </c>
      <c r="Q1066" s="70">
        <v>0</v>
      </c>
      <c r="R1066" s="71">
        <v>0</v>
      </c>
      <c r="S1066" s="70">
        <v>0</v>
      </c>
      <c r="T1066" s="71">
        <v>0</v>
      </c>
      <c r="U1066" s="70">
        <v>0</v>
      </c>
      <c r="V1066" s="71">
        <v>0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60"/>
        <v>0</v>
      </c>
      <c r="AE1066" s="54"/>
    </row>
    <row r="1067" spans="2:31" x14ac:dyDescent="0.3">
      <c r="B1067" s="4" t="s">
        <v>288</v>
      </c>
      <c r="C1067" s="4"/>
      <c r="D1067" s="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</v>
      </c>
      <c r="T1067" s="71">
        <v>0</v>
      </c>
      <c r="U1067" s="70">
        <v>0</v>
      </c>
      <c r="V1067" s="71">
        <v>0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60"/>
        <v>0</v>
      </c>
      <c r="AE1067" s="54"/>
    </row>
    <row r="1068" spans="2:31" x14ac:dyDescent="0.3">
      <c r="B1068" s="4" t="s">
        <v>289</v>
      </c>
      <c r="C1068" s="4"/>
      <c r="D1068" s="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</v>
      </c>
      <c r="T1068" s="71">
        <v>0</v>
      </c>
      <c r="U1068" s="70">
        <v>0</v>
      </c>
      <c r="V1068" s="71">
        <v>0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60"/>
        <v>0</v>
      </c>
      <c r="AE1068" s="54"/>
    </row>
    <row r="1069" spans="2:31" x14ac:dyDescent="0.3">
      <c r="B1069" s="4" t="s">
        <v>290</v>
      </c>
      <c r="C1069" s="4"/>
      <c r="D1069" s="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60"/>
        <v>0</v>
      </c>
      <c r="AE1069" s="54"/>
    </row>
    <row r="1070" spans="2:31" x14ac:dyDescent="0.3">
      <c r="B1070" s="4" t="s">
        <v>291</v>
      </c>
      <c r="C1070" s="4"/>
      <c r="D1070" s="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60"/>
        <v>0</v>
      </c>
      <c r="AE1070" s="54"/>
    </row>
    <row r="1071" spans="2:31" x14ac:dyDescent="0.3">
      <c r="B1071" s="4" t="s">
        <v>292</v>
      </c>
      <c r="C1071" s="4"/>
      <c r="D1071" s="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60"/>
        <v>0</v>
      </c>
      <c r="AE1071" s="54"/>
    </row>
    <row r="1072" spans="2:31" x14ac:dyDescent="0.3">
      <c r="B1072" s="4" t="s">
        <v>293</v>
      </c>
      <c r="C1072" s="4"/>
      <c r="D1072" s="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60"/>
        <v>0</v>
      </c>
      <c r="AE1072" s="54"/>
    </row>
    <row r="1073" spans="2:31" x14ac:dyDescent="0.3">
      <c r="B1073" s="4" t="s">
        <v>294</v>
      </c>
      <c r="C1073" s="4"/>
      <c r="D1073" s="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60"/>
        <v>0</v>
      </c>
      <c r="AE1073" s="54"/>
    </row>
    <row r="1074" spans="2:31" x14ac:dyDescent="0.3">
      <c r="B1074" s="4" t="s">
        <v>295</v>
      </c>
      <c r="C1074" s="4"/>
      <c r="D1074" s="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60"/>
        <v>0</v>
      </c>
      <c r="AE1074" s="54"/>
    </row>
    <row r="1075" spans="2:31" x14ac:dyDescent="0.3">
      <c r="B1075" s="4" t="s">
        <v>296</v>
      </c>
      <c r="C1075" s="4"/>
      <c r="D1075" s="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60"/>
        <v>0</v>
      </c>
      <c r="AE1075" s="54"/>
    </row>
    <row r="1076" spans="2:31" x14ac:dyDescent="0.3">
      <c r="B1076" s="4" t="s">
        <v>297</v>
      </c>
      <c r="C1076" s="4"/>
      <c r="D1076" s="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60"/>
        <v>0</v>
      </c>
      <c r="AE1076" s="54"/>
    </row>
    <row r="1077" spans="2:31" x14ac:dyDescent="0.3">
      <c r="B1077" s="4" t="s">
        <v>298</v>
      </c>
      <c r="C1077" s="4"/>
      <c r="D1077" s="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60"/>
        <v>0</v>
      </c>
      <c r="AE1077" s="54"/>
    </row>
    <row r="1078" spans="2:31" x14ac:dyDescent="0.3">
      <c r="B1078" s="4" t="s">
        <v>299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60"/>
        <v>0</v>
      </c>
      <c r="AE1078" s="54"/>
    </row>
    <row r="1079" spans="2:31" x14ac:dyDescent="0.3">
      <c r="B1079" s="4" t="s">
        <v>300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60"/>
        <v>0</v>
      </c>
      <c r="AE1079" s="54"/>
    </row>
    <row r="1080" spans="2:31" x14ac:dyDescent="0.3">
      <c r="B1080" s="4" t="s">
        <v>301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60"/>
        <v>0</v>
      </c>
      <c r="AE1080" s="54"/>
    </row>
    <row r="1081" spans="2:31" x14ac:dyDescent="0.3">
      <c r="B1081" s="4" t="s">
        <v>302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60"/>
        <v>0</v>
      </c>
      <c r="AE1081" s="54"/>
    </row>
    <row r="1082" spans="2:31" x14ac:dyDescent="0.3">
      <c r="B1082" s="4" t="s">
        <v>303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60"/>
        <v>0</v>
      </c>
      <c r="AE1082" s="54"/>
    </row>
    <row r="1083" spans="2:31" x14ac:dyDescent="0.3">
      <c r="B1083" s="4" t="s">
        <v>304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60"/>
        <v>0</v>
      </c>
      <c r="AE1083" s="54"/>
    </row>
    <row r="1084" spans="2:31" x14ac:dyDescent="0.3">
      <c r="B1084" s="4" t="s">
        <v>305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0</v>
      </c>
      <c r="N1084" s="71">
        <v>0</v>
      </c>
      <c r="O1084" s="70">
        <v>0</v>
      </c>
      <c r="P1084" s="71">
        <v>0</v>
      </c>
      <c r="Q1084" s="70">
        <v>0</v>
      </c>
      <c r="R1084" s="71">
        <v>0</v>
      </c>
      <c r="S1084" s="70">
        <v>0</v>
      </c>
      <c r="T1084" s="71">
        <v>0</v>
      </c>
      <c r="U1084" s="70">
        <v>0</v>
      </c>
      <c r="V1084" s="71">
        <v>0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60"/>
        <v>0</v>
      </c>
      <c r="AE1084" s="54"/>
    </row>
    <row r="1085" spans="2:31" x14ac:dyDescent="0.3">
      <c r="B1085" s="4" t="s">
        <v>306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0</v>
      </c>
      <c r="N1085" s="71">
        <v>0</v>
      </c>
      <c r="O1085" s="70">
        <v>0</v>
      </c>
      <c r="P1085" s="71">
        <v>0</v>
      </c>
      <c r="Q1085" s="70">
        <v>0</v>
      </c>
      <c r="R1085" s="71">
        <v>0</v>
      </c>
      <c r="S1085" s="70">
        <v>0</v>
      </c>
      <c r="T1085" s="71">
        <v>0</v>
      </c>
      <c r="U1085" s="70">
        <v>0</v>
      </c>
      <c r="V1085" s="71">
        <v>0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60"/>
        <v>0</v>
      </c>
      <c r="AE1085" s="54"/>
    </row>
    <row r="1086" spans="2:31" x14ac:dyDescent="0.3">
      <c r="B1086" s="4" t="s">
        <v>307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60"/>
        <v>0</v>
      </c>
      <c r="AE1086" s="54"/>
    </row>
    <row r="1087" spans="2:31" x14ac:dyDescent="0.3">
      <c r="B1087" s="12" t="s">
        <v>7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56"/>
      <c r="AD1087" s="63">
        <f>SUM(AC1058:AE1086)</f>
        <v>0</v>
      </c>
      <c r="AE1087" s="56"/>
    </row>
  </sheetData>
  <mergeCells count="31">
    <mergeCell ref="AC1057:AE1057"/>
    <mergeCell ref="AC952:AE952"/>
    <mergeCell ref="AC987:AE987"/>
    <mergeCell ref="AC1022:AE1022"/>
    <mergeCell ref="AC847:AE847"/>
    <mergeCell ref="AC882:AE882"/>
    <mergeCell ref="AC917:AE917"/>
    <mergeCell ref="AC742:AE742"/>
    <mergeCell ref="AC777:AE777"/>
    <mergeCell ref="AC812:AE812"/>
    <mergeCell ref="AC637:AE637"/>
    <mergeCell ref="AC672:AE672"/>
    <mergeCell ref="AC707:AE707"/>
    <mergeCell ref="AC532:AE532"/>
    <mergeCell ref="AC567:AE567"/>
    <mergeCell ref="AC602:AE602"/>
    <mergeCell ref="AC427:AE427"/>
    <mergeCell ref="AC462:AE462"/>
    <mergeCell ref="AC497:AE497"/>
    <mergeCell ref="AC322:AE322"/>
    <mergeCell ref="AC357:AE357"/>
    <mergeCell ref="AC392:AE392"/>
    <mergeCell ref="AC217:AE217"/>
    <mergeCell ref="AC252:AE252"/>
    <mergeCell ref="AC287:AE287"/>
    <mergeCell ref="AC112:AE112"/>
    <mergeCell ref="AC147:AE147"/>
    <mergeCell ref="AC182:AE182"/>
    <mergeCell ref="AC7:AE7"/>
    <mergeCell ref="AC42:AE42"/>
    <mergeCell ref="AC77:AE77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182"/>
  <sheetViews>
    <sheetView topLeftCell="A125" zoomScale="55" zoomScaleNormal="55" workbookViewId="0">
      <selection activeCell="AJ128" sqref="AJ12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317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318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</row>
    <row r="9" spans="2:36" x14ac:dyDescent="0.3">
      <c r="B9" s="32" t="s">
        <v>10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5" t="s">
        <v>7</v>
      </c>
    </row>
    <row r="10" spans="2:36" x14ac:dyDescent="0.3">
      <c r="B10" s="84" t="s">
        <v>7</v>
      </c>
      <c r="C10" s="12"/>
      <c r="D10" s="12"/>
      <c r="E10" s="50">
        <f>SUM(E11:E64)</f>
        <v>10434.529846666666</v>
      </c>
      <c r="F10" s="50">
        <f t="shared" ref="F10:AI10" si="1">SUM(F11:F64)</f>
        <v>8132.6798700000018</v>
      </c>
      <c r="G10" s="50">
        <f t="shared" si="1"/>
        <v>5725.9368933333335</v>
      </c>
      <c r="H10" s="50">
        <f t="shared" si="1"/>
        <v>5484.443108333332</v>
      </c>
      <c r="I10" s="50">
        <f t="shared" si="1"/>
        <v>3500.2168333333329</v>
      </c>
      <c r="J10" s="50">
        <f t="shared" si="1"/>
        <v>7255.3885699999983</v>
      </c>
      <c r="K10" s="50">
        <f t="shared" si="1"/>
        <v>6206.4915366666664</v>
      </c>
      <c r="L10" s="50">
        <f t="shared" si="1"/>
        <v>4814.2498333333351</v>
      </c>
      <c r="M10" s="50">
        <f t="shared" si="1"/>
        <v>6388.3171350000011</v>
      </c>
      <c r="N10" s="50">
        <f t="shared" si="1"/>
        <v>8955.153809999998</v>
      </c>
      <c r="O10" s="50">
        <f t="shared" si="1"/>
        <v>7533.7460383333337</v>
      </c>
      <c r="P10" s="50">
        <f t="shared" si="1"/>
        <v>6275.7045866666658</v>
      </c>
      <c r="Q10" s="50">
        <f t="shared" si="1"/>
        <v>5811.0947666666661</v>
      </c>
      <c r="R10" s="50">
        <f t="shared" si="1"/>
        <v>7150.549836666667</v>
      </c>
      <c r="S10" s="50">
        <f t="shared" si="1"/>
        <v>8217.6543283333322</v>
      </c>
      <c r="T10" s="50">
        <f t="shared" si="1"/>
        <v>9030.9376100000027</v>
      </c>
      <c r="U10" s="50">
        <f t="shared" si="1"/>
        <v>9813.9391983333371</v>
      </c>
      <c r="V10" s="50">
        <f t="shared" si="1"/>
        <v>9073.4378499999984</v>
      </c>
      <c r="W10" s="50">
        <f t="shared" si="1"/>
        <v>3243.4715433333326</v>
      </c>
      <c r="X10" s="50">
        <f t="shared" si="1"/>
        <v>3222.6106049999999</v>
      </c>
      <c r="Y10" s="50">
        <f t="shared" si="1"/>
        <v>4939.6095616666662</v>
      </c>
      <c r="Z10" s="50">
        <f t="shared" si="1"/>
        <v>4962.5725708333348</v>
      </c>
      <c r="AA10" s="50">
        <f t="shared" si="1"/>
        <v>3327.15463</v>
      </c>
      <c r="AB10" s="50">
        <f t="shared" si="1"/>
        <v>5543.3349000000007</v>
      </c>
      <c r="AC10" s="50">
        <f t="shared" si="1"/>
        <v>5184.0300083333314</v>
      </c>
      <c r="AD10" s="50">
        <f t="shared" si="1"/>
        <v>5731.7883300000012</v>
      </c>
      <c r="AE10" s="50">
        <f t="shared" si="1"/>
        <v>5489.5941233333315</v>
      </c>
      <c r="AF10" s="50">
        <f t="shared" si="1"/>
        <v>5392.6909999999989</v>
      </c>
      <c r="AG10" s="50">
        <f t="shared" si="1"/>
        <v>3345.7872966666669</v>
      </c>
      <c r="AH10" s="50">
        <f t="shared" si="1"/>
        <v>9362.7025166666663</v>
      </c>
      <c r="AI10" s="50">
        <f t="shared" si="1"/>
        <v>5670.5899149999987</v>
      </c>
      <c r="AJ10" s="76">
        <f>SUM(AJ11:AJ64)</f>
        <v>195220.40865249999</v>
      </c>
    </row>
    <row r="11" spans="2:36" x14ac:dyDescent="0.3">
      <c r="B11" s="14" t="s">
        <v>11</v>
      </c>
      <c r="C11" s="47"/>
      <c r="D11" s="47"/>
      <c r="E11" s="58">
        <v>385.7283333333333</v>
      </c>
      <c r="F11" s="61">
        <v>223.06566666666669</v>
      </c>
      <c r="G11" s="58">
        <v>217.91650000000004</v>
      </c>
      <c r="H11" s="61">
        <v>245.51033333333331</v>
      </c>
      <c r="I11" s="58">
        <v>246.02733333333336</v>
      </c>
      <c r="J11" s="61">
        <v>377.66216666666668</v>
      </c>
      <c r="K11" s="58">
        <v>321.92283333333336</v>
      </c>
      <c r="L11" s="61">
        <v>310.35200000000003</v>
      </c>
      <c r="M11" s="58">
        <v>382.39966666666663</v>
      </c>
      <c r="N11" s="61">
        <v>390.10383333333328</v>
      </c>
      <c r="O11" s="58">
        <v>340.78050000000002</v>
      </c>
      <c r="P11" s="61">
        <v>332.28216666666657</v>
      </c>
      <c r="Q11" s="58">
        <v>260.03100000000001</v>
      </c>
      <c r="R11" s="61">
        <v>318.83250000000004</v>
      </c>
      <c r="S11" s="58">
        <v>284.25599999999991</v>
      </c>
      <c r="T11" s="61">
        <v>201.35433333333333</v>
      </c>
      <c r="U11" s="58">
        <v>324.1901666666667</v>
      </c>
      <c r="V11" s="61">
        <v>241.36683333333332</v>
      </c>
      <c r="W11" s="58">
        <v>127.01783333333333</v>
      </c>
      <c r="X11" s="61">
        <v>335.20133333333325</v>
      </c>
      <c r="Y11" s="58">
        <v>423.01900000000001</v>
      </c>
      <c r="Z11" s="61">
        <v>371.96600000000001</v>
      </c>
      <c r="AA11" s="58">
        <v>347.32666666666665</v>
      </c>
      <c r="AB11" s="61">
        <v>356.29483333333337</v>
      </c>
      <c r="AC11" s="58">
        <v>405.11650000000003</v>
      </c>
      <c r="AD11" s="61">
        <v>277.71299999999997</v>
      </c>
      <c r="AE11" s="58">
        <v>367.21916666666669</v>
      </c>
      <c r="AF11" s="61">
        <v>114.16200000000002</v>
      </c>
      <c r="AG11" s="58">
        <v>87.533500000000018</v>
      </c>
      <c r="AH11" s="61">
        <v>291.28149999999999</v>
      </c>
      <c r="AI11" s="60">
        <v>228.60133333333334</v>
      </c>
      <c r="AJ11" s="77">
        <f t="shared" ref="AJ11:AJ42" si="2">SUM(E11:AI11)</f>
        <v>9136.2348333333339</v>
      </c>
    </row>
    <row r="12" spans="2:36" x14ac:dyDescent="0.3">
      <c r="B12" s="14" t="s">
        <v>12</v>
      </c>
      <c r="C12" s="14"/>
      <c r="D12" s="14"/>
      <c r="E12" s="58">
        <v>312.77983333333333</v>
      </c>
      <c r="F12" s="59">
        <v>168.15299999999996</v>
      </c>
      <c r="G12" s="58">
        <v>230.18116666666674</v>
      </c>
      <c r="H12" s="59">
        <v>299.28300000000002</v>
      </c>
      <c r="I12" s="58">
        <v>150.13183333333336</v>
      </c>
      <c r="J12" s="59">
        <v>161.55999999999997</v>
      </c>
      <c r="K12" s="58">
        <v>151.9383333333333</v>
      </c>
      <c r="L12" s="59">
        <v>114.37833333333332</v>
      </c>
      <c r="M12" s="58">
        <v>171.60949999999994</v>
      </c>
      <c r="N12" s="59">
        <v>169.12066666666664</v>
      </c>
      <c r="O12" s="58">
        <v>236.05783333333335</v>
      </c>
      <c r="P12" s="59">
        <v>241.68266666666665</v>
      </c>
      <c r="Q12" s="58">
        <v>136.44483333333332</v>
      </c>
      <c r="R12" s="59">
        <v>155.1141666666667</v>
      </c>
      <c r="S12" s="58">
        <v>285.17666666666673</v>
      </c>
      <c r="T12" s="59">
        <v>253.85350000000003</v>
      </c>
      <c r="U12" s="58">
        <v>298.26266666666669</v>
      </c>
      <c r="V12" s="59">
        <v>256.50150000000002</v>
      </c>
      <c r="W12" s="58">
        <v>188.76583333333332</v>
      </c>
      <c r="X12" s="59">
        <v>207.17816666666664</v>
      </c>
      <c r="Y12" s="58">
        <v>221.25300000000001</v>
      </c>
      <c r="Z12" s="59">
        <v>89.664999999999992</v>
      </c>
      <c r="AA12" s="58">
        <v>113.85550000000002</v>
      </c>
      <c r="AB12" s="59">
        <v>199.56350000000003</v>
      </c>
      <c r="AC12" s="58">
        <v>145.73483333333334</v>
      </c>
      <c r="AD12" s="59">
        <v>114.84300000000002</v>
      </c>
      <c r="AE12" s="58">
        <v>156.02599999999995</v>
      </c>
      <c r="AF12" s="59">
        <v>239.00216666666671</v>
      </c>
      <c r="AG12" s="58">
        <v>149.94633333333331</v>
      </c>
      <c r="AH12" s="59">
        <v>273.82549999999998</v>
      </c>
      <c r="AI12" s="60">
        <v>217.93933333333331</v>
      </c>
      <c r="AJ12" s="77">
        <f t="shared" si="2"/>
        <v>6109.8276666666661</v>
      </c>
    </row>
    <row r="13" spans="2:36" x14ac:dyDescent="0.3">
      <c r="B13" s="14" t="s">
        <v>13</v>
      </c>
      <c r="C13" s="14"/>
      <c r="D13" s="14"/>
      <c r="E13" s="58">
        <v>301.26449999999988</v>
      </c>
      <c r="F13" s="59">
        <v>274.96350000000001</v>
      </c>
      <c r="G13" s="58">
        <v>447.1991666666666</v>
      </c>
      <c r="H13" s="59">
        <v>268.3866666666666</v>
      </c>
      <c r="I13" s="58">
        <v>277.57766666666663</v>
      </c>
      <c r="J13" s="59">
        <v>333.91283333333325</v>
      </c>
      <c r="K13" s="58">
        <v>226.34916666666666</v>
      </c>
      <c r="L13" s="59">
        <v>378.36666666666679</v>
      </c>
      <c r="M13" s="58">
        <v>292.48050000000001</v>
      </c>
      <c r="N13" s="59">
        <v>365.89433333333324</v>
      </c>
      <c r="O13" s="58">
        <v>299.75333333333333</v>
      </c>
      <c r="P13" s="59">
        <v>344.43100000000004</v>
      </c>
      <c r="Q13" s="58">
        <v>405.73366666666675</v>
      </c>
      <c r="R13" s="59">
        <v>420.13350000000014</v>
      </c>
      <c r="S13" s="58">
        <v>441.0943333333334</v>
      </c>
      <c r="T13" s="59">
        <v>512.45466666666664</v>
      </c>
      <c r="U13" s="58">
        <v>472.79700000000008</v>
      </c>
      <c r="V13" s="59">
        <v>475.62083333333322</v>
      </c>
      <c r="W13" s="58">
        <v>221.63849999999996</v>
      </c>
      <c r="X13" s="59">
        <v>314.85250000000008</v>
      </c>
      <c r="Y13" s="58">
        <v>260.79000000000008</v>
      </c>
      <c r="Z13" s="59">
        <v>148.78399999999999</v>
      </c>
      <c r="AA13" s="58">
        <v>229.35250000000002</v>
      </c>
      <c r="AB13" s="59">
        <v>278.25383333333332</v>
      </c>
      <c r="AC13" s="58">
        <v>241.03566666666657</v>
      </c>
      <c r="AD13" s="59">
        <v>184.59216666666666</v>
      </c>
      <c r="AE13" s="58">
        <v>190.69600000000003</v>
      </c>
      <c r="AF13" s="59">
        <v>298.95916666666659</v>
      </c>
      <c r="AG13" s="58">
        <v>221.06016666666667</v>
      </c>
      <c r="AH13" s="59">
        <v>388.58083333333337</v>
      </c>
      <c r="AI13" s="60">
        <v>326.85416666666674</v>
      </c>
      <c r="AJ13" s="77">
        <f t="shared" si="2"/>
        <v>9843.8628333333327</v>
      </c>
    </row>
    <row r="14" spans="2:36" x14ac:dyDescent="0.3">
      <c r="B14" s="14" t="s">
        <v>14</v>
      </c>
      <c r="C14" s="14"/>
      <c r="D14" s="14"/>
      <c r="E14" s="58">
        <v>670.11183333333338</v>
      </c>
      <c r="F14" s="59">
        <v>304.87250000000012</v>
      </c>
      <c r="G14" s="58">
        <v>504.32483333333329</v>
      </c>
      <c r="H14" s="59">
        <v>461.31816666666668</v>
      </c>
      <c r="I14" s="58">
        <v>201.7148333333333</v>
      </c>
      <c r="J14" s="59">
        <v>435.4136666666667</v>
      </c>
      <c r="K14" s="58">
        <v>308.61200000000002</v>
      </c>
      <c r="L14" s="59">
        <v>366.07649999999995</v>
      </c>
      <c r="M14" s="58">
        <v>346.43716666666666</v>
      </c>
      <c r="N14" s="59">
        <v>409.35483333333326</v>
      </c>
      <c r="O14" s="58">
        <v>490.9356666666668</v>
      </c>
      <c r="P14" s="59">
        <v>476.97283333333314</v>
      </c>
      <c r="Q14" s="58">
        <v>118.40750000000001</v>
      </c>
      <c r="R14" s="59">
        <v>380.48466666666673</v>
      </c>
      <c r="S14" s="58">
        <v>400.63183333333325</v>
      </c>
      <c r="T14" s="59">
        <v>446.21916666666681</v>
      </c>
      <c r="U14" s="58">
        <v>543.29983333333325</v>
      </c>
      <c r="V14" s="59">
        <v>577.16016666666667</v>
      </c>
      <c r="W14" s="58">
        <v>275.58366666666666</v>
      </c>
      <c r="X14" s="59">
        <v>361.03483333333315</v>
      </c>
      <c r="Y14" s="58">
        <v>313.44566666666668</v>
      </c>
      <c r="Z14" s="59">
        <v>193.82150000000001</v>
      </c>
      <c r="AA14" s="58">
        <v>282.57600000000008</v>
      </c>
      <c r="AB14" s="59">
        <v>515.80333333333351</v>
      </c>
      <c r="AC14" s="58">
        <v>251.09533333333337</v>
      </c>
      <c r="AD14" s="59">
        <v>437.88900000000007</v>
      </c>
      <c r="AE14" s="58">
        <v>417.97983333333343</v>
      </c>
      <c r="AF14" s="59">
        <v>397.99966666666671</v>
      </c>
      <c r="AG14" s="58">
        <v>219.08816666666664</v>
      </c>
      <c r="AH14" s="59">
        <v>559.84749999999997</v>
      </c>
      <c r="AI14" s="60">
        <v>357.8313333333333</v>
      </c>
      <c r="AJ14" s="77">
        <f t="shared" si="2"/>
        <v>12026.343833333332</v>
      </c>
    </row>
    <row r="15" spans="2:36" x14ac:dyDescent="0.3">
      <c r="B15" s="14" t="s">
        <v>15</v>
      </c>
      <c r="C15" s="14"/>
      <c r="D15" s="14"/>
      <c r="E15" s="58">
        <v>413.70150000000001</v>
      </c>
      <c r="F15" s="59">
        <v>272.3536666666667</v>
      </c>
      <c r="G15" s="58">
        <v>432.70583333333332</v>
      </c>
      <c r="H15" s="59">
        <v>434.44383333333337</v>
      </c>
      <c r="I15" s="58">
        <v>287.12283333333335</v>
      </c>
      <c r="J15" s="59">
        <v>335.54033333333336</v>
      </c>
      <c r="K15" s="58">
        <v>254.11300000000006</v>
      </c>
      <c r="L15" s="59">
        <v>302.11783333333335</v>
      </c>
      <c r="M15" s="58">
        <v>303.66366666666664</v>
      </c>
      <c r="N15" s="59">
        <v>297.2525</v>
      </c>
      <c r="O15" s="58">
        <v>430.45100000000014</v>
      </c>
      <c r="P15" s="59">
        <v>397.65283333333332</v>
      </c>
      <c r="Q15" s="58">
        <v>416.92499999999995</v>
      </c>
      <c r="R15" s="59">
        <v>341.02533333333338</v>
      </c>
      <c r="S15" s="58">
        <v>298.678</v>
      </c>
      <c r="T15" s="59">
        <v>389.33049999999997</v>
      </c>
      <c r="U15" s="58">
        <v>490.59700000000009</v>
      </c>
      <c r="V15" s="59">
        <v>475.91733333333326</v>
      </c>
      <c r="W15" s="58">
        <v>319.27116666666666</v>
      </c>
      <c r="X15" s="59">
        <v>441.37416666666661</v>
      </c>
      <c r="Y15" s="58">
        <v>393.20466666666664</v>
      </c>
      <c r="Z15" s="59">
        <v>141.66216666666668</v>
      </c>
      <c r="AA15" s="58">
        <v>362.30766666666671</v>
      </c>
      <c r="AB15" s="59">
        <v>315.8456666666666</v>
      </c>
      <c r="AC15" s="58">
        <v>531.08433333333301</v>
      </c>
      <c r="AD15" s="59">
        <v>820.5300000000002</v>
      </c>
      <c r="AE15" s="58">
        <v>0</v>
      </c>
      <c r="AF15" s="59">
        <v>0</v>
      </c>
      <c r="AG15" s="58">
        <v>189.15316666666664</v>
      </c>
      <c r="AH15" s="59">
        <v>411.0891666666667</v>
      </c>
      <c r="AI15" s="60">
        <v>327.81049999999999</v>
      </c>
      <c r="AJ15" s="77">
        <f t="shared" si="2"/>
        <v>10826.924666666664</v>
      </c>
    </row>
    <row r="16" spans="2:36" x14ac:dyDescent="0.3">
      <c r="B16" s="14" t="s">
        <v>16</v>
      </c>
      <c r="C16" s="14"/>
      <c r="D16" s="14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17.15349999999999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60">
        <v>0</v>
      </c>
      <c r="AJ16" s="77">
        <f t="shared" si="2"/>
        <v>17.15349999999999</v>
      </c>
    </row>
    <row r="17" spans="2:36" x14ac:dyDescent="0.3">
      <c r="B17" s="14" t="s">
        <v>17</v>
      </c>
      <c r="C17" s="14"/>
      <c r="D17" s="14"/>
      <c r="E17" s="58">
        <v>27.826833333333326</v>
      </c>
      <c r="F17" s="59">
        <v>43.668333333333344</v>
      </c>
      <c r="G17" s="58">
        <v>32.774166666666659</v>
      </c>
      <c r="H17" s="59">
        <v>21.650333333333332</v>
      </c>
      <c r="I17" s="58">
        <v>80.671333333333337</v>
      </c>
      <c r="J17" s="59">
        <v>35.071999999999996</v>
      </c>
      <c r="K17" s="58">
        <v>8.5165000000000006</v>
      </c>
      <c r="L17" s="59">
        <v>167.489</v>
      </c>
      <c r="M17" s="58">
        <v>28.115833333333331</v>
      </c>
      <c r="N17" s="59">
        <v>3.1153333333333322</v>
      </c>
      <c r="O17" s="58">
        <v>117.11866666666667</v>
      </c>
      <c r="P17" s="59">
        <v>93.838333333333338</v>
      </c>
      <c r="Q17" s="58">
        <v>6.5223333333333278</v>
      </c>
      <c r="R17" s="59">
        <v>0</v>
      </c>
      <c r="S17" s="58">
        <v>334.87299999999993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21.879999999999995</v>
      </c>
      <c r="Z17" s="59">
        <v>0</v>
      </c>
      <c r="AA17" s="58">
        <v>23.482333333333337</v>
      </c>
      <c r="AB17" s="59">
        <v>103.36733333333332</v>
      </c>
      <c r="AC17" s="58">
        <v>81.29516666666666</v>
      </c>
      <c r="AD17" s="59">
        <v>124.08716666666666</v>
      </c>
      <c r="AE17" s="58">
        <v>165.34333333333333</v>
      </c>
      <c r="AF17" s="59">
        <v>14.010666666666669</v>
      </c>
      <c r="AG17" s="58">
        <v>35.640666666666661</v>
      </c>
      <c r="AH17" s="59">
        <v>103.05716666666667</v>
      </c>
      <c r="AI17" s="60">
        <v>52.457666666666668</v>
      </c>
      <c r="AJ17" s="77">
        <f t="shared" si="2"/>
        <v>1725.8734999999999</v>
      </c>
    </row>
    <row r="18" spans="2:36" x14ac:dyDescent="0.3">
      <c r="B18" s="14" t="s">
        <v>18</v>
      </c>
      <c r="C18" s="14"/>
      <c r="D18" s="14"/>
      <c r="E18" s="58">
        <v>56.066833333333328</v>
      </c>
      <c r="F18" s="59">
        <v>87.116</v>
      </c>
      <c r="G18" s="58">
        <v>11.225666666666664</v>
      </c>
      <c r="H18" s="59">
        <v>22.091333333333338</v>
      </c>
      <c r="I18" s="58">
        <v>61.16933333333332</v>
      </c>
      <c r="J18" s="59">
        <v>7.1208333333333362</v>
      </c>
      <c r="K18" s="58">
        <v>17.532499999999999</v>
      </c>
      <c r="L18" s="59">
        <v>34.017333333333333</v>
      </c>
      <c r="M18" s="58">
        <v>40.069500000000012</v>
      </c>
      <c r="N18" s="59">
        <v>12.69866666666667</v>
      </c>
      <c r="O18" s="58">
        <v>103.01699999999997</v>
      </c>
      <c r="P18" s="59">
        <v>70.314666666666682</v>
      </c>
      <c r="Q18" s="58">
        <v>9.7466666666666661</v>
      </c>
      <c r="R18" s="59">
        <v>152.25033333333332</v>
      </c>
      <c r="S18" s="58">
        <v>29.309999999999988</v>
      </c>
      <c r="T18" s="59">
        <v>19.294499999999999</v>
      </c>
      <c r="U18" s="58">
        <v>8.9348333333333336</v>
      </c>
      <c r="V18" s="59">
        <v>53.897500000000015</v>
      </c>
      <c r="W18" s="58">
        <v>15.996500000000003</v>
      </c>
      <c r="X18" s="59">
        <v>5.256333333333334</v>
      </c>
      <c r="Y18" s="58">
        <v>13.712</v>
      </c>
      <c r="Z18" s="59">
        <v>7.4751666666666674</v>
      </c>
      <c r="AA18" s="58">
        <v>15.808166666666674</v>
      </c>
      <c r="AB18" s="59">
        <v>2.7833333333333332</v>
      </c>
      <c r="AC18" s="58">
        <v>38.700833333333335</v>
      </c>
      <c r="AD18" s="59">
        <v>66.467333333333329</v>
      </c>
      <c r="AE18" s="58">
        <v>35.933666666666667</v>
      </c>
      <c r="AF18" s="59">
        <v>4.0311666666666675</v>
      </c>
      <c r="AG18" s="58">
        <v>55.572333333333326</v>
      </c>
      <c r="AH18" s="59">
        <v>118.37233333333333</v>
      </c>
      <c r="AI18" s="60">
        <v>22.784333333333326</v>
      </c>
      <c r="AJ18" s="77">
        <f t="shared" si="2"/>
        <v>1198.7669999999998</v>
      </c>
    </row>
    <row r="19" spans="2:36" x14ac:dyDescent="0.3">
      <c r="B19" s="14" t="s">
        <v>19</v>
      </c>
      <c r="C19" s="14"/>
      <c r="D19" s="14"/>
      <c r="E19" s="58">
        <v>231.89316666666664</v>
      </c>
      <c r="F19" s="59">
        <v>297.21116666666666</v>
      </c>
      <c r="G19" s="58">
        <v>177.66966666666667</v>
      </c>
      <c r="H19" s="59">
        <v>137.74183333333335</v>
      </c>
      <c r="I19" s="58">
        <v>239.91966666666661</v>
      </c>
      <c r="J19" s="59">
        <v>179.66149999999996</v>
      </c>
      <c r="K19" s="58">
        <v>67.400333333333336</v>
      </c>
      <c r="L19" s="59">
        <v>127.95349999999999</v>
      </c>
      <c r="M19" s="58">
        <v>204.15066666666669</v>
      </c>
      <c r="N19" s="59">
        <v>94.552499999999981</v>
      </c>
      <c r="O19" s="58">
        <v>297.76499999999999</v>
      </c>
      <c r="P19" s="59">
        <v>248.1156666666667</v>
      </c>
      <c r="Q19" s="58">
        <v>46.117000000000004</v>
      </c>
      <c r="R19" s="59">
        <v>305.75916666666666</v>
      </c>
      <c r="S19" s="58">
        <v>225.90250000000003</v>
      </c>
      <c r="T19" s="59">
        <v>226.56483333333333</v>
      </c>
      <c r="U19" s="58">
        <v>98.429333333333318</v>
      </c>
      <c r="V19" s="59">
        <v>285.31666666666661</v>
      </c>
      <c r="W19" s="58">
        <v>250.08166666666668</v>
      </c>
      <c r="X19" s="59">
        <v>64.664999999999992</v>
      </c>
      <c r="Y19" s="58">
        <v>134.09116666666665</v>
      </c>
      <c r="Z19" s="59">
        <v>138.06783333333331</v>
      </c>
      <c r="AA19" s="58">
        <v>105.88483333333332</v>
      </c>
      <c r="AB19" s="59">
        <v>146.66550000000001</v>
      </c>
      <c r="AC19" s="58">
        <v>122.56416666666665</v>
      </c>
      <c r="AD19" s="59">
        <v>237.42416666666662</v>
      </c>
      <c r="AE19" s="58">
        <v>236.25083333333325</v>
      </c>
      <c r="AF19" s="59">
        <v>211.18366666666668</v>
      </c>
      <c r="AG19" s="58">
        <v>98.324333333333371</v>
      </c>
      <c r="AH19" s="59">
        <v>352.23966666666672</v>
      </c>
      <c r="AI19" s="60">
        <v>198.17200000000003</v>
      </c>
      <c r="AJ19" s="77">
        <f t="shared" si="2"/>
        <v>5787.7389999999996</v>
      </c>
    </row>
    <row r="20" spans="2:36" x14ac:dyDescent="0.3">
      <c r="B20" s="14" t="s">
        <v>20</v>
      </c>
      <c r="C20" s="14"/>
      <c r="D20" s="14"/>
      <c r="E20" s="58">
        <v>29.723500000000005</v>
      </c>
      <c r="F20" s="59">
        <v>46.859666666666676</v>
      </c>
      <c r="G20" s="58">
        <v>25.919666666666672</v>
      </c>
      <c r="H20" s="59">
        <v>3.7838333333333329</v>
      </c>
      <c r="I20" s="58">
        <v>44.312333333333342</v>
      </c>
      <c r="J20" s="59">
        <v>9.9231666666666687</v>
      </c>
      <c r="K20" s="58">
        <v>17.416833333333329</v>
      </c>
      <c r="L20" s="59">
        <v>34.154166666666669</v>
      </c>
      <c r="M20" s="58">
        <v>41.840333333333326</v>
      </c>
      <c r="N20" s="59">
        <v>9.4696666666666669</v>
      </c>
      <c r="O20" s="58">
        <v>133.36316666666664</v>
      </c>
      <c r="P20" s="59">
        <v>69.337000000000003</v>
      </c>
      <c r="Q20" s="58">
        <v>6.7433333333333296</v>
      </c>
      <c r="R20" s="59">
        <v>116.99233333333333</v>
      </c>
      <c r="S20" s="58">
        <v>97.657999999999987</v>
      </c>
      <c r="T20" s="59">
        <v>3.4938333333333333</v>
      </c>
      <c r="U20" s="58">
        <v>7.0061666666666662</v>
      </c>
      <c r="V20" s="59">
        <v>39.8095</v>
      </c>
      <c r="W20" s="58">
        <v>37.305500000000002</v>
      </c>
      <c r="X20" s="59">
        <v>5.2524999999999995</v>
      </c>
      <c r="Y20" s="58">
        <v>2.8433333333333324</v>
      </c>
      <c r="Z20" s="59">
        <v>2.9534999999999991</v>
      </c>
      <c r="AA20" s="58">
        <v>11.429333333333332</v>
      </c>
      <c r="AB20" s="59">
        <v>2.5996666666666668</v>
      </c>
      <c r="AC20" s="58">
        <v>38.031666666666666</v>
      </c>
      <c r="AD20" s="59">
        <v>39.788166666666662</v>
      </c>
      <c r="AE20" s="58">
        <v>30.019666666666659</v>
      </c>
      <c r="AF20" s="59">
        <v>1.7996666666666665</v>
      </c>
      <c r="AG20" s="58">
        <v>33.467333333333336</v>
      </c>
      <c r="AH20" s="59">
        <v>127.84433333333334</v>
      </c>
      <c r="AI20" s="60">
        <v>26.466333333333331</v>
      </c>
      <c r="AJ20" s="77">
        <f t="shared" si="2"/>
        <v>1097.6075000000001</v>
      </c>
    </row>
    <row r="21" spans="2:36" x14ac:dyDescent="0.3">
      <c r="B21" s="14" t="s">
        <v>21</v>
      </c>
      <c r="C21" s="14"/>
      <c r="D21" s="14"/>
      <c r="E21" s="58">
        <v>129.33100000000005</v>
      </c>
      <c r="F21" s="59">
        <v>129.64233333333334</v>
      </c>
      <c r="G21" s="58">
        <v>445.90099999999995</v>
      </c>
      <c r="H21" s="59">
        <v>146.96349999999998</v>
      </c>
      <c r="I21" s="58">
        <v>567.12783333333334</v>
      </c>
      <c r="J21" s="59">
        <v>30.682166666666671</v>
      </c>
      <c r="K21" s="58">
        <v>398.33983333333339</v>
      </c>
      <c r="L21" s="59">
        <v>928.64616666666677</v>
      </c>
      <c r="M21" s="58">
        <v>140.09133333333338</v>
      </c>
      <c r="N21" s="59">
        <v>72.098000000000013</v>
      </c>
      <c r="O21" s="58">
        <v>229.5121666666667</v>
      </c>
      <c r="P21" s="59">
        <v>291.23066666666671</v>
      </c>
      <c r="Q21" s="58">
        <v>332.13516666666663</v>
      </c>
      <c r="R21" s="59">
        <v>144.31550000000007</v>
      </c>
      <c r="S21" s="58">
        <v>233.27966666666666</v>
      </c>
      <c r="T21" s="59">
        <v>920.07966666666675</v>
      </c>
      <c r="U21" s="58">
        <v>472.87916666666661</v>
      </c>
      <c r="V21" s="59">
        <v>16.229333333333333</v>
      </c>
      <c r="W21" s="58">
        <v>0.36316666666666664</v>
      </c>
      <c r="X21" s="59">
        <v>0.38333333333333341</v>
      </c>
      <c r="Y21" s="58">
        <v>24.286999999999999</v>
      </c>
      <c r="Z21" s="59">
        <v>69.598166666666657</v>
      </c>
      <c r="AA21" s="58">
        <v>7.9305000000000048</v>
      </c>
      <c r="AB21" s="59">
        <v>273.77400000000006</v>
      </c>
      <c r="AC21" s="58">
        <v>10.687333333333335</v>
      </c>
      <c r="AD21" s="59">
        <v>315.75883333333331</v>
      </c>
      <c r="AE21" s="58">
        <v>1020.6469999999999</v>
      </c>
      <c r="AF21" s="59">
        <v>251.30950000000001</v>
      </c>
      <c r="AG21" s="58">
        <v>45.335666666666668</v>
      </c>
      <c r="AH21" s="59">
        <v>822.6878333333334</v>
      </c>
      <c r="AI21" s="60">
        <v>557.56749999999988</v>
      </c>
      <c r="AJ21" s="77">
        <f t="shared" si="2"/>
        <v>9028.8143333333337</v>
      </c>
    </row>
    <row r="22" spans="2:36" x14ac:dyDescent="0.3">
      <c r="B22" s="14" t="s">
        <v>22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77">
        <f t="shared" si="2"/>
        <v>0</v>
      </c>
    </row>
    <row r="23" spans="2:36" x14ac:dyDescent="0.3">
      <c r="B23" s="14" t="s">
        <v>23</v>
      </c>
      <c r="C23" s="14"/>
      <c r="D23" s="14"/>
      <c r="E23" s="58">
        <v>26.698666666666668</v>
      </c>
      <c r="F23" s="59">
        <v>58.873833333333337</v>
      </c>
      <c r="G23" s="58">
        <v>45.979166666666657</v>
      </c>
      <c r="H23" s="59">
        <v>29.459666666666664</v>
      </c>
      <c r="I23" s="58">
        <v>0</v>
      </c>
      <c r="J23" s="59">
        <v>35.812833333333337</v>
      </c>
      <c r="K23" s="58">
        <v>37.980499999999992</v>
      </c>
      <c r="L23" s="59">
        <v>5.7073333333333318</v>
      </c>
      <c r="M23" s="58">
        <v>4.7636666666666665</v>
      </c>
      <c r="N23" s="59">
        <v>26.590833333333336</v>
      </c>
      <c r="O23" s="58">
        <v>40.713000000000001</v>
      </c>
      <c r="P23" s="59">
        <v>62.015999999999984</v>
      </c>
      <c r="Q23" s="58">
        <v>89.758999999999986</v>
      </c>
      <c r="R23" s="59">
        <v>53.717166666666678</v>
      </c>
      <c r="S23" s="58">
        <v>162.56283333333337</v>
      </c>
      <c r="T23" s="59">
        <v>57.56133333333333</v>
      </c>
      <c r="U23" s="58">
        <v>33.086166666666664</v>
      </c>
      <c r="V23" s="59">
        <v>14.104333333333336</v>
      </c>
      <c r="W23" s="58">
        <v>8.5076666666666672</v>
      </c>
      <c r="X23" s="59">
        <v>2.673166666666666</v>
      </c>
      <c r="Y23" s="58">
        <v>43.081666666666663</v>
      </c>
      <c r="Z23" s="59">
        <v>15.785833333333336</v>
      </c>
      <c r="AA23" s="58">
        <v>0.90166666666666595</v>
      </c>
      <c r="AB23" s="59">
        <v>62.118499999999997</v>
      </c>
      <c r="AC23" s="58">
        <v>31.201666666666668</v>
      </c>
      <c r="AD23" s="59">
        <v>159.25416666666672</v>
      </c>
      <c r="AE23" s="58">
        <v>68.724500000000006</v>
      </c>
      <c r="AF23" s="59">
        <v>49.640666666666668</v>
      </c>
      <c r="AG23" s="58">
        <v>21.946166666666667</v>
      </c>
      <c r="AH23" s="59">
        <v>114.19116666666666</v>
      </c>
      <c r="AI23" s="60">
        <v>76.020999999999987</v>
      </c>
      <c r="AJ23" s="77">
        <f t="shared" si="2"/>
        <v>1439.4341666666669</v>
      </c>
    </row>
    <row r="24" spans="2:36" x14ac:dyDescent="0.3">
      <c r="B24" s="14" t="s">
        <v>24</v>
      </c>
      <c r="C24" s="14"/>
      <c r="D24" s="14"/>
      <c r="E24" s="58">
        <v>11.933166666666665</v>
      </c>
      <c r="F24" s="59">
        <v>20.715</v>
      </c>
      <c r="G24" s="58">
        <v>23.893500000000014</v>
      </c>
      <c r="H24" s="59">
        <v>18.325833333333335</v>
      </c>
      <c r="I24" s="58">
        <v>29.609999999999996</v>
      </c>
      <c r="J24" s="59">
        <v>46.881833333333326</v>
      </c>
      <c r="K24" s="58">
        <v>16.067666666666664</v>
      </c>
      <c r="L24" s="59">
        <v>40.958833333333338</v>
      </c>
      <c r="M24" s="58">
        <v>8.4159999999999986</v>
      </c>
      <c r="N24" s="59">
        <v>28.888500000000004</v>
      </c>
      <c r="O24" s="58">
        <v>52.20216666666667</v>
      </c>
      <c r="P24" s="59">
        <v>30.130499999999991</v>
      </c>
      <c r="Q24" s="58">
        <v>24.785666666666668</v>
      </c>
      <c r="R24" s="59">
        <v>48.714666666666659</v>
      </c>
      <c r="S24" s="58">
        <v>185.11999999999998</v>
      </c>
      <c r="T24" s="59">
        <v>63.753333333333345</v>
      </c>
      <c r="U24" s="58">
        <v>27.43150000000001</v>
      </c>
      <c r="V24" s="59">
        <v>30.439333333333334</v>
      </c>
      <c r="W24" s="58">
        <v>22.693666666666669</v>
      </c>
      <c r="X24" s="59">
        <v>5.4071666666666669</v>
      </c>
      <c r="Y24" s="58">
        <v>21.744499999999995</v>
      </c>
      <c r="Z24" s="59">
        <v>22.366</v>
      </c>
      <c r="AA24" s="58">
        <v>11.1995</v>
      </c>
      <c r="AB24" s="59">
        <v>5.6079999999999988</v>
      </c>
      <c r="AC24" s="58">
        <v>33.783166666666666</v>
      </c>
      <c r="AD24" s="59">
        <v>85.388166666666677</v>
      </c>
      <c r="AE24" s="58">
        <v>101.11966666666667</v>
      </c>
      <c r="AF24" s="59">
        <v>22.752500000000001</v>
      </c>
      <c r="AG24" s="58">
        <v>18.147666666666666</v>
      </c>
      <c r="AH24" s="59">
        <v>192.77316666666667</v>
      </c>
      <c r="AI24" s="60">
        <v>51.147666666666659</v>
      </c>
      <c r="AJ24" s="77">
        <f t="shared" si="2"/>
        <v>1302.3983333333335</v>
      </c>
    </row>
    <row r="25" spans="2:36" x14ac:dyDescent="0.3">
      <c r="B25" s="14" t="s">
        <v>25</v>
      </c>
      <c r="C25" s="14"/>
      <c r="D25" s="14"/>
      <c r="E25" s="58">
        <v>21.136333333333333</v>
      </c>
      <c r="F25" s="59">
        <v>88.783333333333346</v>
      </c>
      <c r="G25" s="58">
        <v>83.927166666666665</v>
      </c>
      <c r="H25" s="59">
        <v>54.00950000000001</v>
      </c>
      <c r="I25" s="58">
        <v>106.38983333333334</v>
      </c>
      <c r="J25" s="59">
        <v>169.84433333333334</v>
      </c>
      <c r="K25" s="58">
        <v>55.669833333333337</v>
      </c>
      <c r="L25" s="59">
        <v>166.33316666666664</v>
      </c>
      <c r="M25" s="58">
        <v>8.3848333333333311</v>
      </c>
      <c r="N25" s="59">
        <v>56.597000000000001</v>
      </c>
      <c r="O25" s="58">
        <v>77.947833333333335</v>
      </c>
      <c r="P25" s="59">
        <v>88.523166666666683</v>
      </c>
      <c r="Q25" s="58">
        <v>157.84050000000005</v>
      </c>
      <c r="R25" s="59">
        <v>144.58216666666661</v>
      </c>
      <c r="S25" s="58">
        <v>241.58083333333332</v>
      </c>
      <c r="T25" s="59">
        <v>135.4493333333333</v>
      </c>
      <c r="U25" s="58">
        <v>78.507500000000007</v>
      </c>
      <c r="V25" s="59">
        <v>49.111000000000004</v>
      </c>
      <c r="W25" s="58">
        <v>28.31</v>
      </c>
      <c r="X25" s="59">
        <v>26.668666666666663</v>
      </c>
      <c r="Y25" s="58">
        <v>55.55083333333333</v>
      </c>
      <c r="Z25" s="59">
        <v>30.131999999999998</v>
      </c>
      <c r="AA25" s="58">
        <v>92.578333333333333</v>
      </c>
      <c r="AB25" s="59">
        <v>40.839000000000013</v>
      </c>
      <c r="AC25" s="58">
        <v>42.810333333333318</v>
      </c>
      <c r="AD25" s="59">
        <v>12.506499999999997</v>
      </c>
      <c r="AE25" s="58">
        <v>170.85533333333328</v>
      </c>
      <c r="AF25" s="59">
        <v>37.740833333333335</v>
      </c>
      <c r="AG25" s="58">
        <v>52.737833333333334</v>
      </c>
      <c r="AH25" s="59">
        <v>330.97266666666667</v>
      </c>
      <c r="AI25" s="60">
        <v>123.45233333333333</v>
      </c>
      <c r="AJ25" s="77">
        <f t="shared" si="2"/>
        <v>2829.7723333333329</v>
      </c>
    </row>
    <row r="26" spans="2:36" x14ac:dyDescent="0.3">
      <c r="B26" s="14" t="s">
        <v>26</v>
      </c>
      <c r="C26" s="14"/>
      <c r="D26" s="14"/>
      <c r="E26" s="58">
        <v>26.163500000000003</v>
      </c>
      <c r="F26" s="59">
        <v>60.603333333333332</v>
      </c>
      <c r="G26" s="58">
        <v>34.270000000000003</v>
      </c>
      <c r="H26" s="59">
        <v>36.082333333333359</v>
      </c>
      <c r="I26" s="58">
        <v>30.180333333333348</v>
      </c>
      <c r="J26" s="59">
        <v>31.899000000000008</v>
      </c>
      <c r="K26" s="58">
        <v>40.999000000000002</v>
      </c>
      <c r="L26" s="59">
        <v>59.369166666666672</v>
      </c>
      <c r="M26" s="58">
        <v>4.693333333333336</v>
      </c>
      <c r="N26" s="59">
        <v>17.644833333333331</v>
      </c>
      <c r="O26" s="58">
        <v>66.050333333333342</v>
      </c>
      <c r="P26" s="59">
        <v>44.271333333333331</v>
      </c>
      <c r="Q26" s="58">
        <v>57.491166666666658</v>
      </c>
      <c r="R26" s="59">
        <v>19.464499999999997</v>
      </c>
      <c r="S26" s="58">
        <v>124.61250000000001</v>
      </c>
      <c r="T26" s="59">
        <v>30.096833333333326</v>
      </c>
      <c r="U26" s="58">
        <v>42.020499999999998</v>
      </c>
      <c r="V26" s="59">
        <v>57.294000000000004</v>
      </c>
      <c r="W26" s="58">
        <v>26.768333333333327</v>
      </c>
      <c r="X26" s="59">
        <v>17.097333333333331</v>
      </c>
      <c r="Y26" s="58">
        <v>9.5773333333333301</v>
      </c>
      <c r="Z26" s="59">
        <v>14.20083333333333</v>
      </c>
      <c r="AA26" s="58">
        <v>20.020499999999998</v>
      </c>
      <c r="AB26" s="59">
        <v>14.28666666666666</v>
      </c>
      <c r="AC26" s="58">
        <v>36.794833333333337</v>
      </c>
      <c r="AD26" s="59">
        <v>96.940833333333345</v>
      </c>
      <c r="AE26" s="58">
        <v>35.67166666666666</v>
      </c>
      <c r="AF26" s="59">
        <v>47.013500000000001</v>
      </c>
      <c r="AG26" s="58">
        <v>44.098666666666659</v>
      </c>
      <c r="AH26" s="59">
        <v>101.64983333333332</v>
      </c>
      <c r="AI26" s="60">
        <v>33.478666666666676</v>
      </c>
      <c r="AJ26" s="77">
        <f t="shared" si="2"/>
        <v>1280.8050000000003</v>
      </c>
    </row>
    <row r="27" spans="2:36" x14ac:dyDescent="0.3">
      <c r="B27" s="14" t="s">
        <v>27</v>
      </c>
      <c r="C27" s="14"/>
      <c r="D27" s="14"/>
      <c r="E27" s="58">
        <v>66.544666666666672</v>
      </c>
      <c r="F27" s="59">
        <v>63.879499999999993</v>
      </c>
      <c r="G27" s="58">
        <v>98.536333333333332</v>
      </c>
      <c r="H27" s="59">
        <v>36.7515</v>
      </c>
      <c r="I27" s="58">
        <v>131.11199999999999</v>
      </c>
      <c r="J27" s="59">
        <v>193.1881666666666</v>
      </c>
      <c r="K27" s="58">
        <v>273.8608333333334</v>
      </c>
      <c r="L27" s="59">
        <v>268.90300000000002</v>
      </c>
      <c r="M27" s="58">
        <v>0</v>
      </c>
      <c r="N27" s="59">
        <v>17.103999999999999</v>
      </c>
      <c r="O27" s="58">
        <v>82.717333333333329</v>
      </c>
      <c r="P27" s="59">
        <v>264.3683333333334</v>
      </c>
      <c r="Q27" s="58">
        <v>289.98883333333328</v>
      </c>
      <c r="R27" s="59">
        <v>96.92383333333332</v>
      </c>
      <c r="S27" s="58">
        <v>249.30183333333332</v>
      </c>
      <c r="T27" s="59">
        <v>112.64150000000001</v>
      </c>
      <c r="U27" s="58">
        <v>60.484666666666669</v>
      </c>
      <c r="V27" s="59">
        <v>35.64</v>
      </c>
      <c r="W27" s="58">
        <v>27.181000000000001</v>
      </c>
      <c r="X27" s="59">
        <v>48.475666666666669</v>
      </c>
      <c r="Y27" s="58">
        <v>36.243500000000004</v>
      </c>
      <c r="Z27" s="59">
        <v>71.937999999999974</v>
      </c>
      <c r="AA27" s="58">
        <v>124.21833333333335</v>
      </c>
      <c r="AB27" s="59">
        <v>281.50150000000008</v>
      </c>
      <c r="AC27" s="58">
        <v>22.162166666666668</v>
      </c>
      <c r="AD27" s="59">
        <v>229.34300000000002</v>
      </c>
      <c r="AE27" s="58">
        <v>130.78733333333335</v>
      </c>
      <c r="AF27" s="59">
        <v>153.03649999999999</v>
      </c>
      <c r="AG27" s="58">
        <v>88.802999999999969</v>
      </c>
      <c r="AH27" s="59">
        <v>615.2175000000002</v>
      </c>
      <c r="AI27" s="60">
        <v>71.331833333333336</v>
      </c>
      <c r="AJ27" s="77">
        <f t="shared" si="2"/>
        <v>4242.1856666666663</v>
      </c>
    </row>
    <row r="28" spans="2:36" x14ac:dyDescent="0.3">
      <c r="B28" s="4" t="s">
        <v>28</v>
      </c>
      <c r="C28" s="4"/>
      <c r="D28" s="4"/>
      <c r="E28" s="58">
        <v>11.765166666666667</v>
      </c>
      <c r="F28" s="59">
        <v>45.509500000000017</v>
      </c>
      <c r="G28" s="58">
        <v>23.754666666666665</v>
      </c>
      <c r="H28" s="59">
        <v>15.701166666666666</v>
      </c>
      <c r="I28" s="58">
        <v>21.571166666666667</v>
      </c>
      <c r="J28" s="59">
        <v>12.604000000000003</v>
      </c>
      <c r="K28" s="58">
        <v>40.404499999999999</v>
      </c>
      <c r="L28" s="59">
        <v>54.527833333333334</v>
      </c>
      <c r="M28" s="58">
        <v>7.5021666666666675</v>
      </c>
      <c r="N28" s="59">
        <v>24.993333333333347</v>
      </c>
      <c r="O28" s="58">
        <v>32.679166666666674</v>
      </c>
      <c r="P28" s="59">
        <v>85.034333333333336</v>
      </c>
      <c r="Q28" s="58">
        <v>81.73366666666665</v>
      </c>
      <c r="R28" s="59">
        <v>19.892666666666663</v>
      </c>
      <c r="S28" s="58">
        <v>175.93033333333329</v>
      </c>
      <c r="T28" s="59">
        <v>24.930000000000007</v>
      </c>
      <c r="U28" s="58">
        <v>14.259833333333335</v>
      </c>
      <c r="V28" s="59">
        <v>29.863166666666672</v>
      </c>
      <c r="W28" s="58">
        <v>20.8705</v>
      </c>
      <c r="X28" s="59">
        <v>17.958666666666669</v>
      </c>
      <c r="Y28" s="58">
        <v>14.255499999999998</v>
      </c>
      <c r="Z28" s="59">
        <v>26.088333333333335</v>
      </c>
      <c r="AA28" s="58">
        <v>28.033999999999999</v>
      </c>
      <c r="AB28" s="59">
        <v>22.57800000000001</v>
      </c>
      <c r="AC28" s="58">
        <v>20.767166666666665</v>
      </c>
      <c r="AD28" s="59">
        <v>71.17</v>
      </c>
      <c r="AE28" s="58">
        <v>58.807166666666674</v>
      </c>
      <c r="AF28" s="59">
        <v>53.363333333333337</v>
      </c>
      <c r="AG28" s="58">
        <v>26.024666666666668</v>
      </c>
      <c r="AH28" s="59">
        <v>18.252833333333328</v>
      </c>
      <c r="AI28" s="60">
        <v>30.784666666666666</v>
      </c>
      <c r="AJ28" s="77">
        <f t="shared" si="2"/>
        <v>1131.6114999999998</v>
      </c>
    </row>
    <row r="29" spans="2:36" x14ac:dyDescent="0.3">
      <c r="B29" s="4" t="s">
        <v>29</v>
      </c>
      <c r="C29" s="4"/>
      <c r="D29" s="4"/>
      <c r="E29" s="58">
        <v>23.708166666666664</v>
      </c>
      <c r="F29" s="59">
        <v>9.7246666666666677</v>
      </c>
      <c r="G29" s="58">
        <v>1.6806666666666668</v>
      </c>
      <c r="H29" s="59">
        <v>7.0194999999999999</v>
      </c>
      <c r="I29" s="58">
        <v>0.24450000000000002</v>
      </c>
      <c r="J29" s="59">
        <v>13.456666666666665</v>
      </c>
      <c r="K29" s="58">
        <v>7.3728333333333325</v>
      </c>
      <c r="L29" s="59">
        <v>0.55616666666666648</v>
      </c>
      <c r="M29" s="58">
        <v>6.5988333333333342</v>
      </c>
      <c r="N29" s="59">
        <v>7.0145</v>
      </c>
      <c r="O29" s="58">
        <v>33.934166666666655</v>
      </c>
      <c r="P29" s="59">
        <v>13.230499999999997</v>
      </c>
      <c r="Q29" s="58">
        <v>10.560999999999996</v>
      </c>
      <c r="R29" s="59">
        <v>17.448666666666675</v>
      </c>
      <c r="S29" s="58">
        <v>31.926166666666667</v>
      </c>
      <c r="T29" s="59">
        <v>17.133333333333333</v>
      </c>
      <c r="U29" s="58">
        <v>3.3538333333333341</v>
      </c>
      <c r="V29" s="59">
        <v>33.253666666666668</v>
      </c>
      <c r="W29" s="58">
        <v>5.0809999999999995</v>
      </c>
      <c r="X29" s="59">
        <v>8.7956666666666656</v>
      </c>
      <c r="Y29" s="58">
        <v>7.7843333333333335</v>
      </c>
      <c r="Z29" s="59">
        <v>22.364333333333327</v>
      </c>
      <c r="AA29" s="58">
        <v>6.6161666666666665</v>
      </c>
      <c r="AB29" s="59">
        <v>9.7841666666666658</v>
      </c>
      <c r="AC29" s="58">
        <v>38.620666666666658</v>
      </c>
      <c r="AD29" s="59">
        <v>31.80466666666667</v>
      </c>
      <c r="AE29" s="58">
        <v>11.8005</v>
      </c>
      <c r="AF29" s="59">
        <v>13.193166666666666</v>
      </c>
      <c r="AG29" s="58">
        <v>7.8609999999999989</v>
      </c>
      <c r="AH29" s="59">
        <v>27.236333333333331</v>
      </c>
      <c r="AI29" s="60">
        <v>39.470166666666664</v>
      </c>
      <c r="AJ29" s="77">
        <f t="shared" si="2"/>
        <v>468.63</v>
      </c>
    </row>
    <row r="30" spans="2:36" x14ac:dyDescent="0.3">
      <c r="B30" s="4" t="s">
        <v>30</v>
      </c>
      <c r="C30" s="4"/>
      <c r="D30" s="4"/>
      <c r="E30" s="58">
        <v>5.7756666666666669</v>
      </c>
      <c r="F30" s="59">
        <v>5.5301666666666671</v>
      </c>
      <c r="G30" s="58">
        <v>0.72699999999999998</v>
      </c>
      <c r="H30" s="59">
        <v>1.7496666666666669</v>
      </c>
      <c r="I30" s="58">
        <v>0</v>
      </c>
      <c r="J30" s="59">
        <v>1.3975000000000002</v>
      </c>
      <c r="K30" s="58">
        <v>0.45899999999999996</v>
      </c>
      <c r="L30" s="59">
        <v>0</v>
      </c>
      <c r="M30" s="58">
        <v>0.23566666666666669</v>
      </c>
      <c r="N30" s="59">
        <v>0.31216666666666681</v>
      </c>
      <c r="O30" s="58">
        <v>15.946500000000002</v>
      </c>
      <c r="P30" s="59">
        <v>1.0888333333333331</v>
      </c>
      <c r="Q30" s="58">
        <v>1.9846666666666664</v>
      </c>
      <c r="R30" s="59">
        <v>3.8423333333333334</v>
      </c>
      <c r="S30" s="58">
        <v>30.170666666666666</v>
      </c>
      <c r="T30" s="59">
        <v>2.3458333333333332</v>
      </c>
      <c r="U30" s="58">
        <v>2.5203333333333329</v>
      </c>
      <c r="V30" s="59">
        <v>18.081666666666671</v>
      </c>
      <c r="W30" s="58">
        <v>1.0313333333333332</v>
      </c>
      <c r="X30" s="59">
        <v>0.11450000000000003</v>
      </c>
      <c r="Y30" s="58">
        <v>1.1485000000000001</v>
      </c>
      <c r="Z30" s="59">
        <v>3.7211666666666665</v>
      </c>
      <c r="AA30" s="58">
        <v>0.76033333333333308</v>
      </c>
      <c r="AB30" s="59">
        <v>1.0956666666666666</v>
      </c>
      <c r="AC30" s="58">
        <v>4.133166666666666</v>
      </c>
      <c r="AD30" s="59">
        <v>12.462666666666665</v>
      </c>
      <c r="AE30" s="58">
        <v>0.61150000000000015</v>
      </c>
      <c r="AF30" s="59">
        <v>1.7474999999999996</v>
      </c>
      <c r="AG30" s="58">
        <v>3.0734999999999997</v>
      </c>
      <c r="AH30" s="59">
        <v>19.072500000000002</v>
      </c>
      <c r="AI30" s="60">
        <v>3.9153333333333329</v>
      </c>
      <c r="AJ30" s="77">
        <f t="shared" si="2"/>
        <v>145.05533333333335</v>
      </c>
    </row>
    <row r="31" spans="2:36" x14ac:dyDescent="0.3">
      <c r="B31" s="4" t="s">
        <v>31</v>
      </c>
      <c r="C31" s="4"/>
      <c r="D31" s="4"/>
      <c r="E31" s="58">
        <v>41.287999999999997</v>
      </c>
      <c r="F31" s="59">
        <v>36.759499999999996</v>
      </c>
      <c r="G31" s="58">
        <v>5.986833333333335</v>
      </c>
      <c r="H31" s="59">
        <v>8.5465000000000018</v>
      </c>
      <c r="I31" s="58">
        <v>2.3166666666666679E-2</v>
      </c>
      <c r="J31" s="59">
        <v>17.323500000000003</v>
      </c>
      <c r="K31" s="58">
        <v>6.2336666666666671</v>
      </c>
      <c r="L31" s="59">
        <v>0.28849999999999981</v>
      </c>
      <c r="M31" s="58">
        <v>4.9225000000000012</v>
      </c>
      <c r="N31" s="59">
        <v>14.244333333333334</v>
      </c>
      <c r="O31" s="58">
        <v>83.112666666666655</v>
      </c>
      <c r="P31" s="59">
        <v>19.448499999999996</v>
      </c>
      <c r="Q31" s="58">
        <v>30.619833333333332</v>
      </c>
      <c r="R31" s="59">
        <v>41.099833333333343</v>
      </c>
      <c r="S31" s="58">
        <v>146.47116666666665</v>
      </c>
      <c r="T31" s="59">
        <v>71.975166666666667</v>
      </c>
      <c r="U31" s="58">
        <v>65.446000000000012</v>
      </c>
      <c r="V31" s="59">
        <v>91.503499999999988</v>
      </c>
      <c r="W31" s="58">
        <v>3.4148333333333336</v>
      </c>
      <c r="X31" s="59">
        <v>1.1969999999999996</v>
      </c>
      <c r="Y31" s="58">
        <v>8.4560000000000013</v>
      </c>
      <c r="Z31" s="59">
        <v>20.842666666666666</v>
      </c>
      <c r="AA31" s="58">
        <v>7.0349999999999984</v>
      </c>
      <c r="AB31" s="59">
        <v>1.2296666666666667</v>
      </c>
      <c r="AC31" s="58">
        <v>21.664333333333332</v>
      </c>
      <c r="AD31" s="59">
        <v>84.813833333333335</v>
      </c>
      <c r="AE31" s="58">
        <v>4.3125000000000018</v>
      </c>
      <c r="AF31" s="59">
        <v>23.94583333333334</v>
      </c>
      <c r="AG31" s="58">
        <v>17.490833333333331</v>
      </c>
      <c r="AH31" s="59">
        <v>104.13333333333331</v>
      </c>
      <c r="AI31" s="60">
        <v>31.887333333333334</v>
      </c>
      <c r="AJ31" s="77">
        <f t="shared" si="2"/>
        <v>1015.7163333333333</v>
      </c>
    </row>
    <row r="32" spans="2:36" x14ac:dyDescent="0.3">
      <c r="B32" s="4" t="s">
        <v>32</v>
      </c>
      <c r="C32" s="4"/>
      <c r="D32" s="4"/>
      <c r="E32" s="58">
        <v>9.2821666666666687</v>
      </c>
      <c r="F32" s="59">
        <v>8.5683333333333351</v>
      </c>
      <c r="G32" s="58">
        <v>0.91683333333333339</v>
      </c>
      <c r="H32" s="59">
        <v>4.7531666666666688</v>
      </c>
      <c r="I32" s="58">
        <v>0.13250000000000001</v>
      </c>
      <c r="J32" s="59">
        <v>45.805666666666625</v>
      </c>
      <c r="K32" s="58">
        <v>9.849833333333331</v>
      </c>
      <c r="L32" s="59">
        <v>0.91483333333333383</v>
      </c>
      <c r="M32" s="58">
        <v>2.7588333333333335</v>
      </c>
      <c r="N32" s="59">
        <v>7.977166666666669</v>
      </c>
      <c r="O32" s="58">
        <v>14.042666666666669</v>
      </c>
      <c r="P32" s="59">
        <v>26.180833333333336</v>
      </c>
      <c r="Q32" s="58">
        <v>77.196166666666684</v>
      </c>
      <c r="R32" s="59">
        <v>17.507166666666659</v>
      </c>
      <c r="S32" s="58">
        <v>111.44383333333333</v>
      </c>
      <c r="T32" s="59">
        <v>1.8394999999999995</v>
      </c>
      <c r="U32" s="58">
        <v>1.8388333333333335</v>
      </c>
      <c r="V32" s="59">
        <v>9.8068333333333317</v>
      </c>
      <c r="W32" s="58">
        <v>1.4000000000000002E-2</v>
      </c>
      <c r="X32" s="59">
        <v>0</v>
      </c>
      <c r="Y32" s="58">
        <v>0.91500000000000048</v>
      </c>
      <c r="Z32" s="59">
        <v>14.015166666666666</v>
      </c>
      <c r="AA32" s="58">
        <v>1.2676666666666674</v>
      </c>
      <c r="AB32" s="59">
        <v>0.63016666666666654</v>
      </c>
      <c r="AC32" s="58">
        <v>1.8905000000000001</v>
      </c>
      <c r="AD32" s="59">
        <v>1.9356666666666664</v>
      </c>
      <c r="AE32" s="58">
        <v>0</v>
      </c>
      <c r="AF32" s="59">
        <v>3.4008333333333343</v>
      </c>
      <c r="AG32" s="58">
        <v>2.7433333333333336</v>
      </c>
      <c r="AH32" s="59">
        <v>44.934166666666663</v>
      </c>
      <c r="AI32" s="60">
        <v>9.0284999999999993</v>
      </c>
      <c r="AJ32" s="77">
        <f t="shared" si="2"/>
        <v>431.59016666666662</v>
      </c>
    </row>
    <row r="33" spans="2:36" x14ac:dyDescent="0.3">
      <c r="B33" s="4" t="s">
        <v>33</v>
      </c>
      <c r="C33" s="4"/>
      <c r="D33" s="4"/>
      <c r="E33" s="58">
        <v>14.729333333333335</v>
      </c>
      <c r="F33" s="59">
        <v>31.794833333333337</v>
      </c>
      <c r="G33" s="58">
        <v>5.7251666666666647</v>
      </c>
      <c r="H33" s="59">
        <v>68.104833333333346</v>
      </c>
      <c r="I33" s="58">
        <v>0.16500000000000004</v>
      </c>
      <c r="J33" s="59">
        <v>26.495833333333334</v>
      </c>
      <c r="K33" s="58">
        <v>13.9755</v>
      </c>
      <c r="L33" s="59">
        <v>3.9943333333333331</v>
      </c>
      <c r="M33" s="58">
        <v>17.452833333333334</v>
      </c>
      <c r="N33" s="59">
        <v>20.561833333333329</v>
      </c>
      <c r="O33" s="58">
        <v>45.38033333333334</v>
      </c>
      <c r="P33" s="59">
        <v>21.953833333333336</v>
      </c>
      <c r="Q33" s="58">
        <v>27.733833333333333</v>
      </c>
      <c r="R33" s="59">
        <v>35.735166666666665</v>
      </c>
      <c r="S33" s="58">
        <v>30.111666666666665</v>
      </c>
      <c r="T33" s="59">
        <v>36.795666666666669</v>
      </c>
      <c r="U33" s="58">
        <v>37.546666666666681</v>
      </c>
      <c r="V33" s="59">
        <v>3.7289999999999992</v>
      </c>
      <c r="W33" s="58">
        <v>8.6666666666666732E-3</v>
      </c>
      <c r="X33" s="59">
        <v>0</v>
      </c>
      <c r="Y33" s="58">
        <v>23.9255</v>
      </c>
      <c r="Z33" s="59">
        <v>8.4751666666666683</v>
      </c>
      <c r="AA33" s="58">
        <v>1.8666666666666663</v>
      </c>
      <c r="AB33" s="59">
        <v>21.463166666666666</v>
      </c>
      <c r="AC33" s="58">
        <v>16.355833333333333</v>
      </c>
      <c r="AD33" s="59">
        <v>3.7618333333333323</v>
      </c>
      <c r="AE33" s="58">
        <v>23.082000000000001</v>
      </c>
      <c r="AF33" s="59">
        <v>23.589500000000001</v>
      </c>
      <c r="AG33" s="58">
        <v>3.0500000000000062E-2</v>
      </c>
      <c r="AH33" s="59">
        <v>25.934833333333334</v>
      </c>
      <c r="AI33" s="60">
        <v>9.5968333333333362</v>
      </c>
      <c r="AJ33" s="77">
        <f t="shared" si="2"/>
        <v>600.07616666666672</v>
      </c>
    </row>
    <row r="34" spans="2:36" x14ac:dyDescent="0.3">
      <c r="B34" s="4" t="s">
        <v>34</v>
      </c>
      <c r="C34" s="4"/>
      <c r="D34" s="4"/>
      <c r="E34" s="58">
        <v>47.667333333333332</v>
      </c>
      <c r="F34" s="59">
        <v>94.317166666666651</v>
      </c>
      <c r="G34" s="58">
        <v>3.990499999999999</v>
      </c>
      <c r="H34" s="59">
        <v>0.74883333333333313</v>
      </c>
      <c r="I34" s="58">
        <v>1.6166666666666673E-2</v>
      </c>
      <c r="J34" s="59">
        <v>29.862833333333334</v>
      </c>
      <c r="K34" s="58">
        <v>24.180166666666658</v>
      </c>
      <c r="L34" s="59">
        <v>7.7803333333333367</v>
      </c>
      <c r="M34" s="58">
        <v>8.3368333333333347</v>
      </c>
      <c r="N34" s="59">
        <v>104.32766666666664</v>
      </c>
      <c r="O34" s="58">
        <v>19.666833333333333</v>
      </c>
      <c r="P34" s="59">
        <v>19.382666666666665</v>
      </c>
      <c r="Q34" s="58">
        <v>9.3119999999999994</v>
      </c>
      <c r="R34" s="59">
        <v>11.342499999999998</v>
      </c>
      <c r="S34" s="58">
        <v>14.782500000000004</v>
      </c>
      <c r="T34" s="59">
        <v>53.956833333333336</v>
      </c>
      <c r="U34" s="58">
        <v>48.521333333333331</v>
      </c>
      <c r="V34" s="59">
        <v>64.202833333333345</v>
      </c>
      <c r="W34" s="58">
        <v>4.9928333333333326</v>
      </c>
      <c r="X34" s="59">
        <v>5.3710000000000013</v>
      </c>
      <c r="Y34" s="58">
        <v>10.701833333333333</v>
      </c>
      <c r="Z34" s="59">
        <v>21.268833333333333</v>
      </c>
      <c r="AA34" s="58">
        <v>4.2670000000000021</v>
      </c>
      <c r="AB34" s="59">
        <v>9.5548333333333328</v>
      </c>
      <c r="AC34" s="58">
        <v>2.3476666666666666</v>
      </c>
      <c r="AD34" s="59">
        <v>3.1318333333333337</v>
      </c>
      <c r="AE34" s="58">
        <v>9.5859999999999932</v>
      </c>
      <c r="AF34" s="59">
        <v>23.985166666666665</v>
      </c>
      <c r="AG34" s="58">
        <v>17.571833333333338</v>
      </c>
      <c r="AH34" s="59">
        <v>26.53016666666667</v>
      </c>
      <c r="AI34" s="60">
        <v>6.3055000000000003</v>
      </c>
      <c r="AJ34" s="77">
        <f t="shared" si="2"/>
        <v>708.0098333333334</v>
      </c>
    </row>
    <row r="35" spans="2:36" x14ac:dyDescent="0.3">
      <c r="B35" s="4" t="s">
        <v>35</v>
      </c>
      <c r="C35" s="4"/>
      <c r="D35" s="4"/>
      <c r="E35" s="58">
        <v>34.060166666666667</v>
      </c>
      <c r="F35" s="59">
        <v>67.712000000000003</v>
      </c>
      <c r="G35" s="58">
        <v>29.479000000000013</v>
      </c>
      <c r="H35" s="59">
        <v>21.269000000000002</v>
      </c>
      <c r="I35" s="58">
        <v>16.879999999999995</v>
      </c>
      <c r="J35" s="59">
        <v>93.941666666666691</v>
      </c>
      <c r="K35" s="58">
        <v>116.97166666666669</v>
      </c>
      <c r="L35" s="59">
        <v>11.528833333333337</v>
      </c>
      <c r="M35" s="58">
        <v>41.352333333333334</v>
      </c>
      <c r="N35" s="59">
        <v>310.40483333333333</v>
      </c>
      <c r="O35" s="58">
        <v>104.69466666666666</v>
      </c>
      <c r="P35" s="59">
        <v>56.221666666666671</v>
      </c>
      <c r="Q35" s="58">
        <v>66.078833333333321</v>
      </c>
      <c r="R35" s="59">
        <v>66.406333333333336</v>
      </c>
      <c r="S35" s="58">
        <v>141.91433333333333</v>
      </c>
      <c r="T35" s="59">
        <v>47.767500000000013</v>
      </c>
      <c r="U35" s="58">
        <v>181.12983333333332</v>
      </c>
      <c r="V35" s="59">
        <v>472.62566666666658</v>
      </c>
      <c r="W35" s="58">
        <v>269.98816666666676</v>
      </c>
      <c r="X35" s="59">
        <v>159.62649999999999</v>
      </c>
      <c r="Y35" s="58">
        <v>54.634833333333361</v>
      </c>
      <c r="Z35" s="59">
        <v>688.11933333333388</v>
      </c>
      <c r="AA35" s="58">
        <v>288.85283333333354</v>
      </c>
      <c r="AB35" s="59">
        <v>27.285</v>
      </c>
      <c r="AC35" s="58">
        <v>14.403166666666669</v>
      </c>
      <c r="AD35" s="59">
        <v>21.4495</v>
      </c>
      <c r="AE35" s="58">
        <v>30.300333333333334</v>
      </c>
      <c r="AF35" s="59">
        <v>19.171499999999995</v>
      </c>
      <c r="AG35" s="58">
        <v>38.470333333333343</v>
      </c>
      <c r="AH35" s="59">
        <v>101.90100000000002</v>
      </c>
      <c r="AI35" s="60">
        <v>20.558666666666664</v>
      </c>
      <c r="AJ35" s="77">
        <f t="shared" si="2"/>
        <v>3615.1995000000002</v>
      </c>
    </row>
    <row r="36" spans="2:36" x14ac:dyDescent="0.3">
      <c r="B36" s="4" t="s">
        <v>36</v>
      </c>
      <c r="C36" s="4"/>
      <c r="D36" s="4"/>
      <c r="E36" s="58">
        <v>574.90016666666668</v>
      </c>
      <c r="F36" s="59">
        <v>575.9858333333334</v>
      </c>
      <c r="G36" s="58">
        <v>52.6875</v>
      </c>
      <c r="H36" s="59">
        <v>38.356666666666669</v>
      </c>
      <c r="I36" s="58">
        <v>0.31766666666666665</v>
      </c>
      <c r="J36" s="59">
        <v>131.65033333333332</v>
      </c>
      <c r="K36" s="58">
        <v>206.98816666666667</v>
      </c>
      <c r="L36" s="59">
        <v>18.036166666666666</v>
      </c>
      <c r="M36" s="58">
        <v>314.04283333333336</v>
      </c>
      <c r="N36" s="59">
        <v>463.80883333333333</v>
      </c>
      <c r="O36" s="58">
        <v>85.48833333333333</v>
      </c>
      <c r="P36" s="59">
        <v>140.63666666666666</v>
      </c>
      <c r="Q36" s="58">
        <v>232.05233333333331</v>
      </c>
      <c r="R36" s="59">
        <v>94.390666666666661</v>
      </c>
      <c r="S36" s="58">
        <v>163.51133333333334</v>
      </c>
      <c r="T36" s="59">
        <v>364.93366666666668</v>
      </c>
      <c r="U36" s="58">
        <v>557.49133333333339</v>
      </c>
      <c r="V36" s="59">
        <v>447.32783333333339</v>
      </c>
      <c r="W36" s="58">
        <v>70.950000000000017</v>
      </c>
      <c r="X36" s="59">
        <v>19.385333333333328</v>
      </c>
      <c r="Y36" s="58">
        <v>77.853333333333325</v>
      </c>
      <c r="Z36" s="59">
        <v>50.096333333333334</v>
      </c>
      <c r="AA36" s="58">
        <v>19.884166666666665</v>
      </c>
      <c r="AB36" s="59">
        <v>43.562333333333328</v>
      </c>
      <c r="AC36" s="58">
        <v>42.550333333333327</v>
      </c>
      <c r="AD36" s="59">
        <v>31.88333333333334</v>
      </c>
      <c r="AE36" s="58">
        <v>33.281500000000001</v>
      </c>
      <c r="AF36" s="59">
        <v>188.02683333333329</v>
      </c>
      <c r="AG36" s="58">
        <v>80.438000000000002</v>
      </c>
      <c r="AH36" s="59">
        <v>105.77583333333335</v>
      </c>
      <c r="AI36" s="60">
        <v>166.85033333333331</v>
      </c>
      <c r="AJ36" s="77">
        <f t="shared" si="2"/>
        <v>5393.1440000000002</v>
      </c>
    </row>
    <row r="37" spans="2:36" x14ac:dyDescent="0.3">
      <c r="B37" s="4" t="s">
        <v>37</v>
      </c>
      <c r="C37" s="4"/>
      <c r="D37" s="4"/>
      <c r="E37" s="58">
        <v>118.82766666666667</v>
      </c>
      <c r="F37" s="59">
        <v>414.81066666666669</v>
      </c>
      <c r="G37" s="58">
        <v>16.170500000000001</v>
      </c>
      <c r="H37" s="59">
        <v>6.5393333333333334</v>
      </c>
      <c r="I37" s="58">
        <v>0</v>
      </c>
      <c r="J37" s="59">
        <v>68.620499999999993</v>
      </c>
      <c r="K37" s="58">
        <v>47.091500000000003</v>
      </c>
      <c r="L37" s="59">
        <v>7.1444999999999999</v>
      </c>
      <c r="M37" s="58">
        <v>33.395833333333329</v>
      </c>
      <c r="N37" s="59">
        <v>272.39216666666664</v>
      </c>
      <c r="O37" s="58">
        <v>54.827999999999996</v>
      </c>
      <c r="P37" s="59">
        <v>68.634500000000017</v>
      </c>
      <c r="Q37" s="58">
        <v>10.418999999999997</v>
      </c>
      <c r="R37" s="59">
        <v>34.516666666666659</v>
      </c>
      <c r="S37" s="58">
        <v>55.25983333333334</v>
      </c>
      <c r="T37" s="59">
        <v>203.44483333333335</v>
      </c>
      <c r="U37" s="58">
        <v>254.72900000000004</v>
      </c>
      <c r="V37" s="59">
        <v>103.20483333333334</v>
      </c>
      <c r="W37" s="58">
        <v>31.334833333333332</v>
      </c>
      <c r="X37" s="59">
        <v>16.162000000000003</v>
      </c>
      <c r="Y37" s="58">
        <v>38.540333333333329</v>
      </c>
      <c r="Z37" s="59">
        <v>37.893666666666668</v>
      </c>
      <c r="AA37" s="58">
        <v>4.0380000000000011</v>
      </c>
      <c r="AB37" s="59">
        <v>24.870833333333334</v>
      </c>
      <c r="AC37" s="58">
        <v>8.3829999999999991</v>
      </c>
      <c r="AD37" s="59">
        <v>10.206666666666667</v>
      </c>
      <c r="AE37" s="58">
        <v>15.96216666666667</v>
      </c>
      <c r="AF37" s="59">
        <v>49.770166666666668</v>
      </c>
      <c r="AG37" s="58">
        <v>59.59933333333332</v>
      </c>
      <c r="AH37" s="59">
        <v>58.476666666666674</v>
      </c>
      <c r="AI37" s="60">
        <v>8.5936666666666657</v>
      </c>
      <c r="AJ37" s="77">
        <f t="shared" si="2"/>
        <v>2133.8606666666669</v>
      </c>
    </row>
    <row r="38" spans="2:36" x14ac:dyDescent="0.3">
      <c r="B38" s="4" t="s">
        <v>38</v>
      </c>
      <c r="C38" s="4"/>
      <c r="D38" s="4"/>
      <c r="E38" s="58">
        <v>182.32150000000001</v>
      </c>
      <c r="F38" s="59">
        <v>425.99099999999999</v>
      </c>
      <c r="G38" s="58">
        <v>34.096333333333334</v>
      </c>
      <c r="H38" s="59">
        <v>7.7128333333333341</v>
      </c>
      <c r="I38" s="58">
        <v>0</v>
      </c>
      <c r="J38" s="59">
        <v>93.345999999999989</v>
      </c>
      <c r="K38" s="58">
        <v>54.897333333333336</v>
      </c>
      <c r="L38" s="59">
        <v>17.298833333333334</v>
      </c>
      <c r="M38" s="58">
        <v>68.551333333333332</v>
      </c>
      <c r="N38" s="59">
        <v>332.35466666666667</v>
      </c>
      <c r="O38" s="58">
        <v>69.75</v>
      </c>
      <c r="P38" s="59">
        <v>89.359499999999983</v>
      </c>
      <c r="Q38" s="58">
        <v>16.846166666666669</v>
      </c>
      <c r="R38" s="59">
        <v>36.349000000000004</v>
      </c>
      <c r="S38" s="58">
        <v>48.951499999999996</v>
      </c>
      <c r="T38" s="59">
        <v>123.39366666666666</v>
      </c>
      <c r="U38" s="58">
        <v>287.46466666666669</v>
      </c>
      <c r="V38" s="59">
        <v>184.30416666666665</v>
      </c>
      <c r="W38" s="58">
        <v>52.971500000000013</v>
      </c>
      <c r="X38" s="59">
        <v>17.733833333333337</v>
      </c>
      <c r="Y38" s="58">
        <v>47.466166666666673</v>
      </c>
      <c r="Z38" s="59">
        <v>41.965499999999999</v>
      </c>
      <c r="AA38" s="58">
        <v>8.4948333333333359</v>
      </c>
      <c r="AB38" s="59">
        <v>20.567999999999998</v>
      </c>
      <c r="AC38" s="58">
        <v>9.7420000000000009</v>
      </c>
      <c r="AD38" s="59">
        <v>14.338000000000001</v>
      </c>
      <c r="AE38" s="58">
        <v>17.805000000000003</v>
      </c>
      <c r="AF38" s="59">
        <v>64.589666666666659</v>
      </c>
      <c r="AG38" s="58">
        <v>74.196333333333328</v>
      </c>
      <c r="AH38" s="59">
        <v>83.900500000000008</v>
      </c>
      <c r="AI38" s="60">
        <v>3.7904999999999989</v>
      </c>
      <c r="AJ38" s="77">
        <f t="shared" si="2"/>
        <v>2530.5503333333336</v>
      </c>
    </row>
    <row r="39" spans="2:36" x14ac:dyDescent="0.3">
      <c r="B39" s="4" t="s">
        <v>39</v>
      </c>
      <c r="C39" s="4"/>
      <c r="D39" s="4"/>
      <c r="E39" s="58">
        <v>1044.0233333333331</v>
      </c>
      <c r="F39" s="59">
        <v>1068.0865000000001</v>
      </c>
      <c r="G39" s="58">
        <v>429.20733333333351</v>
      </c>
      <c r="H39" s="59">
        <v>211.74683333333331</v>
      </c>
      <c r="I39" s="58">
        <v>18.336000000000002</v>
      </c>
      <c r="J39" s="59">
        <v>165.42600000000004</v>
      </c>
      <c r="K39" s="58">
        <v>415.58033333333333</v>
      </c>
      <c r="L39" s="59">
        <v>36.567</v>
      </c>
      <c r="M39" s="58">
        <v>619.09499999999991</v>
      </c>
      <c r="N39" s="59">
        <v>674.74133333333339</v>
      </c>
      <c r="O39" s="58">
        <v>243.45983333333334</v>
      </c>
      <c r="P39" s="59">
        <v>486.48066666666659</v>
      </c>
      <c r="Q39" s="58">
        <v>397.88283333333328</v>
      </c>
      <c r="R39" s="59">
        <v>124.23599999999999</v>
      </c>
      <c r="S39" s="58">
        <v>422.10799999999995</v>
      </c>
      <c r="T39" s="59">
        <v>1357.1211666666668</v>
      </c>
      <c r="U39" s="58">
        <v>1198.8596666666665</v>
      </c>
      <c r="V39" s="59">
        <v>849.44633333333331</v>
      </c>
      <c r="W39" s="58">
        <v>188.03166666666669</v>
      </c>
      <c r="X39" s="59">
        <v>70.05149999999999</v>
      </c>
      <c r="Y39" s="58">
        <v>250.51299999999989</v>
      </c>
      <c r="Z39" s="59">
        <v>0</v>
      </c>
      <c r="AA39" s="58">
        <v>17.398500000000006</v>
      </c>
      <c r="AB39" s="59">
        <v>43.297666666666665</v>
      </c>
      <c r="AC39" s="58">
        <v>47.099666666666678</v>
      </c>
      <c r="AD39" s="59">
        <v>38.343499999999999</v>
      </c>
      <c r="AE39" s="58">
        <v>77.26333333333335</v>
      </c>
      <c r="AF39" s="59">
        <v>592.17033333333336</v>
      </c>
      <c r="AG39" s="58">
        <v>222.52883333333332</v>
      </c>
      <c r="AH39" s="59">
        <v>162.70099999999996</v>
      </c>
      <c r="AI39" s="60">
        <v>440.93166666666662</v>
      </c>
      <c r="AJ39" s="77">
        <f t="shared" si="2"/>
        <v>11912.734833333332</v>
      </c>
    </row>
    <row r="40" spans="2:36" x14ac:dyDescent="0.3">
      <c r="B40" s="4" t="s">
        <v>40</v>
      </c>
      <c r="C40" s="4"/>
      <c r="D40" s="4"/>
      <c r="E40" s="58">
        <v>140.28</v>
      </c>
      <c r="F40" s="59">
        <v>51.129999999999995</v>
      </c>
      <c r="G40" s="58">
        <v>22.383333333333329</v>
      </c>
      <c r="H40" s="59">
        <v>55.774999999999977</v>
      </c>
      <c r="I40" s="58">
        <v>0.24000000000000007</v>
      </c>
      <c r="J40" s="59">
        <v>71.363333333333287</v>
      </c>
      <c r="K40" s="58">
        <v>51.538333333333313</v>
      </c>
      <c r="L40" s="59">
        <v>23.614999999999998</v>
      </c>
      <c r="M40" s="58">
        <v>144.77500000000001</v>
      </c>
      <c r="N40" s="59">
        <v>160.04666666666665</v>
      </c>
      <c r="O40" s="58">
        <v>105.5</v>
      </c>
      <c r="P40" s="59">
        <v>104.15666666666667</v>
      </c>
      <c r="Q40" s="58">
        <v>113.97</v>
      </c>
      <c r="R40" s="59">
        <v>84.059999999999988</v>
      </c>
      <c r="S40" s="58">
        <v>123.42666666666665</v>
      </c>
      <c r="T40" s="59">
        <v>120.98499999999997</v>
      </c>
      <c r="U40" s="58">
        <v>173.0866666666667</v>
      </c>
      <c r="V40" s="59">
        <v>108.80500000000001</v>
      </c>
      <c r="W40" s="58">
        <v>65.639999999999986</v>
      </c>
      <c r="X40" s="59">
        <v>10.116666666666669</v>
      </c>
      <c r="Y40" s="58">
        <v>60.580000000000013</v>
      </c>
      <c r="Z40" s="59">
        <v>34.189999999999991</v>
      </c>
      <c r="AA40" s="58">
        <v>12.326666666666679</v>
      </c>
      <c r="AB40" s="59">
        <v>33.954999999999998</v>
      </c>
      <c r="AC40" s="58">
        <v>36.476666666666659</v>
      </c>
      <c r="AD40" s="59">
        <v>23.065000000000001</v>
      </c>
      <c r="AE40" s="58">
        <v>28.198333333333327</v>
      </c>
      <c r="AF40" s="59">
        <v>117.51666666666665</v>
      </c>
      <c r="AG40" s="58">
        <v>46.906666666666645</v>
      </c>
      <c r="AH40" s="59">
        <v>63.999999999999986</v>
      </c>
      <c r="AI40" s="60">
        <v>55.56666666666667</v>
      </c>
      <c r="AJ40" s="77">
        <f t="shared" si="2"/>
        <v>2243.6749999999997</v>
      </c>
    </row>
    <row r="41" spans="2:36" x14ac:dyDescent="0.3">
      <c r="B41" s="4" t="s">
        <v>41</v>
      </c>
      <c r="C41" s="4"/>
      <c r="D41" s="4"/>
      <c r="E41" s="58">
        <v>441.0956666666666</v>
      </c>
      <c r="F41" s="59">
        <v>471.08866666666671</v>
      </c>
      <c r="G41" s="58">
        <v>216.55449999999996</v>
      </c>
      <c r="H41" s="59">
        <v>41.703500000000005</v>
      </c>
      <c r="I41" s="58">
        <v>0</v>
      </c>
      <c r="J41" s="59">
        <v>105.7046666666667</v>
      </c>
      <c r="K41" s="58">
        <v>120.42850000000001</v>
      </c>
      <c r="L41" s="59">
        <v>19.525500000000001</v>
      </c>
      <c r="M41" s="58">
        <v>177.63616666666667</v>
      </c>
      <c r="N41" s="59">
        <v>281.09266666666679</v>
      </c>
      <c r="O41" s="58">
        <v>160.62716666666665</v>
      </c>
      <c r="P41" s="59">
        <v>133.67566666666667</v>
      </c>
      <c r="Q41" s="58">
        <v>98.113833333333332</v>
      </c>
      <c r="R41" s="59">
        <v>53.643500000000003</v>
      </c>
      <c r="S41" s="58">
        <v>131.74533333333332</v>
      </c>
      <c r="T41" s="59">
        <v>242.57250000000005</v>
      </c>
      <c r="U41" s="58">
        <v>382.00183333333331</v>
      </c>
      <c r="V41" s="59">
        <v>233.14116666666669</v>
      </c>
      <c r="W41" s="58">
        <v>29.589500000000001</v>
      </c>
      <c r="X41" s="59">
        <v>106.85066666666667</v>
      </c>
      <c r="Y41" s="58">
        <v>61.992833333333337</v>
      </c>
      <c r="Z41" s="59">
        <v>69.890499999999989</v>
      </c>
      <c r="AA41" s="58">
        <v>19.989500000000003</v>
      </c>
      <c r="AB41" s="59">
        <v>22.138000000000005</v>
      </c>
      <c r="AC41" s="58">
        <v>5.9114999999999975</v>
      </c>
      <c r="AD41" s="59">
        <v>17.444499999999998</v>
      </c>
      <c r="AE41" s="58">
        <v>38.724166666666655</v>
      </c>
      <c r="AF41" s="59">
        <v>363.78450000000009</v>
      </c>
      <c r="AG41" s="58">
        <v>157.36100000000002</v>
      </c>
      <c r="AH41" s="59">
        <v>96.784333333333322</v>
      </c>
      <c r="AI41" s="60">
        <v>290.76766666666668</v>
      </c>
      <c r="AJ41" s="77">
        <f t="shared" si="2"/>
        <v>4591.5795000000007</v>
      </c>
    </row>
    <row r="42" spans="2:36" x14ac:dyDescent="0.3">
      <c r="B42" s="4" t="s">
        <v>42</v>
      </c>
      <c r="C42" s="4"/>
      <c r="D42" s="4"/>
      <c r="E42" s="58">
        <v>170.94216666666671</v>
      </c>
      <c r="F42" s="59">
        <v>143.80549999999999</v>
      </c>
      <c r="G42" s="58">
        <v>12.832333333333331</v>
      </c>
      <c r="H42" s="59">
        <v>27.475333333333339</v>
      </c>
      <c r="I42" s="58">
        <v>0.11233333333333333</v>
      </c>
      <c r="J42" s="59">
        <v>19.610333333333337</v>
      </c>
      <c r="K42" s="58">
        <v>24.697166666666671</v>
      </c>
      <c r="L42" s="59">
        <v>3.2373333333333338</v>
      </c>
      <c r="M42" s="58">
        <v>27.424666666666663</v>
      </c>
      <c r="N42" s="59">
        <v>127.37233333333333</v>
      </c>
      <c r="O42" s="58">
        <v>18.910999999999998</v>
      </c>
      <c r="P42" s="59">
        <v>37.905833333333334</v>
      </c>
      <c r="Q42" s="58">
        <v>30.318666666666669</v>
      </c>
      <c r="R42" s="59">
        <v>30.159500000000001</v>
      </c>
      <c r="S42" s="58">
        <v>56.093166666666662</v>
      </c>
      <c r="T42" s="59">
        <v>162.36700000000008</v>
      </c>
      <c r="U42" s="58">
        <v>141.60500000000002</v>
      </c>
      <c r="V42" s="59">
        <v>125.52816666666665</v>
      </c>
      <c r="W42" s="58">
        <v>10.052333333333335</v>
      </c>
      <c r="X42" s="59">
        <v>2.9579999999999997</v>
      </c>
      <c r="Y42" s="58">
        <v>16.39233333333334</v>
      </c>
      <c r="Z42" s="59">
        <v>10.281333333333334</v>
      </c>
      <c r="AA42" s="58">
        <v>2.9493333333333327</v>
      </c>
      <c r="AB42" s="59">
        <v>15.633999999999999</v>
      </c>
      <c r="AC42" s="58">
        <v>7.7048333333333332</v>
      </c>
      <c r="AD42" s="59">
        <v>5.5853333333333319</v>
      </c>
      <c r="AE42" s="58">
        <v>12.717500000000001</v>
      </c>
      <c r="AF42" s="59">
        <v>21.498166666666663</v>
      </c>
      <c r="AG42" s="58">
        <v>15.674999999999997</v>
      </c>
      <c r="AH42" s="59">
        <v>24.026999999999994</v>
      </c>
      <c r="AI42" s="60">
        <v>0</v>
      </c>
      <c r="AJ42" s="77">
        <f t="shared" si="2"/>
        <v>1305.8730000000003</v>
      </c>
    </row>
    <row r="43" spans="2:36" x14ac:dyDescent="0.3">
      <c r="B43" s="4" t="s">
        <v>43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77">
        <f t="shared" ref="AJ43:AJ64" si="3">SUM(E43:AI43)</f>
        <v>0</v>
      </c>
    </row>
    <row r="44" spans="2:36" x14ac:dyDescent="0.3">
      <c r="B44" s="4" t="s">
        <v>44</v>
      </c>
      <c r="C44" s="4"/>
      <c r="D44" s="4"/>
      <c r="E44" s="58">
        <v>882.62283333333346</v>
      </c>
      <c r="F44" s="59">
        <v>145.18733333333333</v>
      </c>
      <c r="G44" s="58">
        <v>0.3676666666666667</v>
      </c>
      <c r="H44" s="59">
        <v>1.6600000000000004</v>
      </c>
      <c r="I44" s="58">
        <v>0</v>
      </c>
      <c r="J44" s="59">
        <v>0</v>
      </c>
      <c r="K44" s="58">
        <v>0</v>
      </c>
      <c r="L44" s="59">
        <v>0</v>
      </c>
      <c r="M44" s="58">
        <v>0</v>
      </c>
      <c r="N44" s="59">
        <v>0</v>
      </c>
      <c r="O44" s="58">
        <v>0</v>
      </c>
      <c r="P44" s="59">
        <v>0</v>
      </c>
      <c r="Q44" s="58">
        <v>0</v>
      </c>
      <c r="R44" s="59">
        <v>3.9885000000000006</v>
      </c>
      <c r="S44" s="58">
        <v>0</v>
      </c>
      <c r="T44" s="59">
        <v>0</v>
      </c>
      <c r="U44" s="58">
        <v>75.135333333333321</v>
      </c>
      <c r="V44" s="59">
        <v>103.95483333333335</v>
      </c>
      <c r="W44" s="58">
        <v>0.67633333333333245</v>
      </c>
      <c r="X44" s="59">
        <v>1.872666666666668</v>
      </c>
      <c r="Y44" s="58">
        <v>0</v>
      </c>
      <c r="Z44" s="59">
        <v>0</v>
      </c>
      <c r="AA44" s="58">
        <v>0</v>
      </c>
      <c r="AB44" s="59">
        <v>0</v>
      </c>
      <c r="AC44" s="58">
        <v>6.7650000000000006</v>
      </c>
      <c r="AD44" s="59">
        <v>4.3588333333333331</v>
      </c>
      <c r="AE44" s="58">
        <v>7.8155000000000019</v>
      </c>
      <c r="AF44" s="59">
        <v>0</v>
      </c>
      <c r="AG44" s="58">
        <v>7.6060000000000008</v>
      </c>
      <c r="AH44" s="59">
        <v>0</v>
      </c>
      <c r="AI44" s="60">
        <v>0</v>
      </c>
      <c r="AJ44" s="77">
        <f t="shared" si="3"/>
        <v>1242.0108333333337</v>
      </c>
    </row>
    <row r="45" spans="2:36" x14ac:dyDescent="0.3">
      <c r="B45" s="4" t="s">
        <v>45</v>
      </c>
      <c r="C45" s="4"/>
      <c r="D45" s="4"/>
      <c r="E45" s="58">
        <v>50.097666666666655</v>
      </c>
      <c r="F45" s="59">
        <v>37.510000000000005</v>
      </c>
      <c r="G45" s="58">
        <v>7.9128333333333307</v>
      </c>
      <c r="H45" s="59">
        <v>1.2076666666666669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0.67999999999999983</v>
      </c>
      <c r="S45" s="58">
        <v>0</v>
      </c>
      <c r="T45" s="59">
        <v>0</v>
      </c>
      <c r="U45" s="58">
        <v>3.9646666666666666</v>
      </c>
      <c r="V45" s="59">
        <v>9.0316666666666716</v>
      </c>
      <c r="W45" s="58">
        <v>0.11883333333333336</v>
      </c>
      <c r="X45" s="59">
        <v>7.2245000000000026</v>
      </c>
      <c r="Y45" s="58">
        <v>0</v>
      </c>
      <c r="Z45" s="59">
        <v>0</v>
      </c>
      <c r="AA45" s="58">
        <v>0</v>
      </c>
      <c r="AB45" s="59">
        <v>0</v>
      </c>
      <c r="AC45" s="58">
        <v>6.4640000000000004</v>
      </c>
      <c r="AD45" s="59">
        <v>0</v>
      </c>
      <c r="AE45" s="58">
        <v>1.7473333333333336</v>
      </c>
      <c r="AF45" s="59">
        <v>0</v>
      </c>
      <c r="AG45" s="58">
        <v>0.76266666666666683</v>
      </c>
      <c r="AH45" s="59">
        <v>0</v>
      </c>
      <c r="AI45" s="60">
        <v>0</v>
      </c>
      <c r="AJ45" s="77">
        <f t="shared" si="3"/>
        <v>126.72183333333332</v>
      </c>
    </row>
    <row r="46" spans="2:36" x14ac:dyDescent="0.3">
      <c r="B46" s="4" t="s">
        <v>46</v>
      </c>
      <c r="C46" s="4"/>
      <c r="D46" s="4"/>
      <c r="E46" s="58">
        <v>72.205500000000001</v>
      </c>
      <c r="F46" s="59">
        <v>30.344499999999989</v>
      </c>
      <c r="G46" s="58">
        <v>4.2568333333333328</v>
      </c>
      <c r="H46" s="59">
        <v>0.55033333333333345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1.1836666666666666</v>
      </c>
      <c r="S46" s="58">
        <v>0</v>
      </c>
      <c r="T46" s="59">
        <v>0</v>
      </c>
      <c r="U46" s="58">
        <v>13.047166666666666</v>
      </c>
      <c r="V46" s="59">
        <v>20.952833333333331</v>
      </c>
      <c r="W46" s="58">
        <v>3.3676666666666666</v>
      </c>
      <c r="X46" s="59">
        <v>1.5293333333333341</v>
      </c>
      <c r="Y46" s="58">
        <v>0</v>
      </c>
      <c r="Z46" s="59">
        <v>0</v>
      </c>
      <c r="AA46" s="58">
        <v>0</v>
      </c>
      <c r="AB46" s="59">
        <v>0</v>
      </c>
      <c r="AC46" s="58">
        <v>21.15216666666667</v>
      </c>
      <c r="AD46" s="59">
        <v>0</v>
      </c>
      <c r="AE46" s="58">
        <v>2.4906666666666677</v>
      </c>
      <c r="AF46" s="59">
        <v>0</v>
      </c>
      <c r="AG46" s="58">
        <v>2.7671666666666672</v>
      </c>
      <c r="AH46" s="59">
        <v>0</v>
      </c>
      <c r="AI46" s="60">
        <v>0</v>
      </c>
      <c r="AJ46" s="77">
        <f t="shared" si="3"/>
        <v>173.84783333333331</v>
      </c>
    </row>
    <row r="47" spans="2:36" x14ac:dyDescent="0.3">
      <c r="B47" s="4" t="s">
        <v>47</v>
      </c>
      <c r="C47" s="4"/>
      <c r="D47" s="4"/>
      <c r="E47" s="58">
        <v>81.808999999999997</v>
      </c>
      <c r="F47" s="59">
        <v>14.001000000000001</v>
      </c>
      <c r="G47" s="58">
        <v>3.8135000000000017</v>
      </c>
      <c r="H47" s="59">
        <v>3.6918333333333342</v>
      </c>
      <c r="I47" s="58">
        <v>0.21066666666666661</v>
      </c>
      <c r="J47" s="59">
        <v>15.962333333333332</v>
      </c>
      <c r="K47" s="58">
        <v>0</v>
      </c>
      <c r="L47" s="59">
        <v>0.4759999999999997</v>
      </c>
      <c r="M47" s="58">
        <v>26.708166666666667</v>
      </c>
      <c r="N47" s="59">
        <v>75.754000000000005</v>
      </c>
      <c r="O47" s="58">
        <v>19.991</v>
      </c>
      <c r="P47" s="59">
        <v>14.518166666666668</v>
      </c>
      <c r="Q47" s="58">
        <v>27.838499999999996</v>
      </c>
      <c r="R47" s="59">
        <v>6.2188333333333325</v>
      </c>
      <c r="S47" s="58">
        <v>35.580333333333336</v>
      </c>
      <c r="T47" s="59">
        <v>91.53083333333332</v>
      </c>
      <c r="U47" s="58">
        <v>89.990166666666681</v>
      </c>
      <c r="V47" s="59">
        <v>98.637000000000015</v>
      </c>
      <c r="W47" s="58">
        <v>8.5193333333333339</v>
      </c>
      <c r="X47" s="59">
        <v>2.544999999999999</v>
      </c>
      <c r="Y47" s="58">
        <v>10.692000000000002</v>
      </c>
      <c r="Z47" s="59">
        <v>6.6564999999999994</v>
      </c>
      <c r="AA47" s="58">
        <v>2.3445000000000009</v>
      </c>
      <c r="AB47" s="59">
        <v>7.6471666666666644</v>
      </c>
      <c r="AC47" s="58">
        <v>3.0596666666666672</v>
      </c>
      <c r="AD47" s="59">
        <v>3.8444999999999991</v>
      </c>
      <c r="AE47" s="58">
        <v>10.986333333333331</v>
      </c>
      <c r="AF47" s="59">
        <v>9.2018333333333349</v>
      </c>
      <c r="AG47" s="58">
        <v>9.9838333333333331</v>
      </c>
      <c r="AH47" s="59">
        <v>14.504333333333333</v>
      </c>
      <c r="AI47" s="60">
        <v>8.3354999999999997</v>
      </c>
      <c r="AJ47" s="77">
        <f t="shared" si="3"/>
        <v>705.05183333333332</v>
      </c>
    </row>
    <row r="48" spans="2:36" x14ac:dyDescent="0.3">
      <c r="B48" s="4" t="s">
        <v>48</v>
      </c>
      <c r="C48" s="4"/>
      <c r="D48" s="4"/>
      <c r="E48" s="58">
        <v>169.24866666666665</v>
      </c>
      <c r="F48" s="59">
        <v>22.566166666666668</v>
      </c>
      <c r="G48" s="58">
        <v>4.3516666666666701</v>
      </c>
      <c r="H48" s="59">
        <v>8.1481666666666701</v>
      </c>
      <c r="I48" s="58">
        <v>0.81600000000000017</v>
      </c>
      <c r="J48" s="59">
        <v>58.51316666666667</v>
      </c>
      <c r="K48" s="58">
        <v>0</v>
      </c>
      <c r="L48" s="59">
        <v>7.6291666666666655</v>
      </c>
      <c r="M48" s="58">
        <v>16.391666666666662</v>
      </c>
      <c r="N48" s="59">
        <v>270.62683333333337</v>
      </c>
      <c r="O48" s="58">
        <v>74.772666666666666</v>
      </c>
      <c r="P48" s="59">
        <v>46.888666666666666</v>
      </c>
      <c r="Q48" s="58">
        <v>48.535666666666657</v>
      </c>
      <c r="R48" s="59">
        <v>22.873166666666663</v>
      </c>
      <c r="S48" s="58">
        <v>31.676833333333335</v>
      </c>
      <c r="T48" s="59">
        <v>327.48100000000005</v>
      </c>
      <c r="U48" s="58">
        <v>390.06116666666674</v>
      </c>
      <c r="V48" s="59">
        <v>372.48100000000011</v>
      </c>
      <c r="W48" s="58">
        <v>6.6323333333333343</v>
      </c>
      <c r="X48" s="59">
        <v>3.9655000000000005</v>
      </c>
      <c r="Y48" s="58">
        <v>32.309666666666672</v>
      </c>
      <c r="Z48" s="59">
        <v>25.99816666666667</v>
      </c>
      <c r="AA48" s="58">
        <v>4.8685</v>
      </c>
      <c r="AB48" s="59">
        <v>30.258499999999998</v>
      </c>
      <c r="AC48" s="58">
        <v>8.014166666666668</v>
      </c>
      <c r="AD48" s="59">
        <v>12.061</v>
      </c>
      <c r="AE48" s="58">
        <v>33.532666666666664</v>
      </c>
      <c r="AF48" s="59">
        <v>60.201166666666666</v>
      </c>
      <c r="AG48" s="58">
        <v>18.365166666666667</v>
      </c>
      <c r="AH48" s="59">
        <v>105.57599999999999</v>
      </c>
      <c r="AI48" s="60">
        <v>7.3874999999999993</v>
      </c>
      <c r="AJ48" s="77">
        <f t="shared" si="3"/>
        <v>2222.232</v>
      </c>
    </row>
    <row r="49" spans="2:36" x14ac:dyDescent="0.3">
      <c r="B49" s="4" t="s">
        <v>49</v>
      </c>
      <c r="C49" s="4"/>
      <c r="D49" s="4"/>
      <c r="E49" s="58">
        <v>185.44883333333337</v>
      </c>
      <c r="F49" s="59">
        <v>26.780000000000008</v>
      </c>
      <c r="G49" s="58">
        <v>6.1116666666666664</v>
      </c>
      <c r="H49" s="59">
        <v>14.108000000000004</v>
      </c>
      <c r="I49" s="58">
        <v>0.6399999999999999</v>
      </c>
      <c r="J49" s="59">
        <v>36.260166666666663</v>
      </c>
      <c r="K49" s="58">
        <v>0</v>
      </c>
      <c r="L49" s="59">
        <v>5.2640000000000002</v>
      </c>
      <c r="M49" s="58">
        <v>14.921499999999998</v>
      </c>
      <c r="N49" s="59">
        <v>193.17000000000002</v>
      </c>
      <c r="O49" s="58">
        <v>57.753166666666672</v>
      </c>
      <c r="P49" s="59">
        <v>28.16766666666668</v>
      </c>
      <c r="Q49" s="58">
        <v>43.609999999999992</v>
      </c>
      <c r="R49" s="59">
        <v>33.863166666666672</v>
      </c>
      <c r="S49" s="58">
        <v>21.310833333333331</v>
      </c>
      <c r="T49" s="59">
        <v>192.62733333333333</v>
      </c>
      <c r="U49" s="58">
        <v>236.64050000000015</v>
      </c>
      <c r="V49" s="59">
        <v>270.01299999999986</v>
      </c>
      <c r="W49" s="58">
        <v>7.1998333333333333</v>
      </c>
      <c r="X49" s="59">
        <v>3.6446666666666658</v>
      </c>
      <c r="Y49" s="58">
        <v>30.554000000000002</v>
      </c>
      <c r="Z49" s="59">
        <v>510.66618750000004</v>
      </c>
      <c r="AA49" s="58">
        <v>247.88516666666666</v>
      </c>
      <c r="AB49" s="59">
        <v>21.770999999999997</v>
      </c>
      <c r="AC49" s="58">
        <v>31.082500000000017</v>
      </c>
      <c r="AD49" s="59">
        <v>6.5736666666666652</v>
      </c>
      <c r="AE49" s="58">
        <v>24.799000000000007</v>
      </c>
      <c r="AF49" s="59">
        <v>63.621333333333347</v>
      </c>
      <c r="AG49" s="58">
        <v>15.931999999999997</v>
      </c>
      <c r="AH49" s="59">
        <v>58.520666666666678</v>
      </c>
      <c r="AI49" s="60">
        <v>31.79816666666666</v>
      </c>
      <c r="AJ49" s="77">
        <f t="shared" si="3"/>
        <v>2420.7380208333334</v>
      </c>
    </row>
    <row r="50" spans="2:36" x14ac:dyDescent="0.3">
      <c r="B50" s="4" t="s">
        <v>50</v>
      </c>
      <c r="C50" s="4"/>
      <c r="D50" s="4"/>
      <c r="E50" s="58">
        <v>49.558333333333337</v>
      </c>
      <c r="F50" s="59">
        <v>27.827999999999996</v>
      </c>
      <c r="G50" s="58">
        <v>14.516666666666669</v>
      </c>
      <c r="H50" s="59">
        <v>5.3598333333333317</v>
      </c>
      <c r="I50" s="58">
        <v>0.73333333333333317</v>
      </c>
      <c r="J50" s="59">
        <v>20.041166666666669</v>
      </c>
      <c r="K50" s="58">
        <v>38.43416666666667</v>
      </c>
      <c r="L50" s="59">
        <v>2.8333333333333617E-3</v>
      </c>
      <c r="M50" s="58">
        <v>12.455333333333337</v>
      </c>
      <c r="N50" s="59">
        <v>136.24333333333334</v>
      </c>
      <c r="O50" s="58">
        <v>22.784166666666668</v>
      </c>
      <c r="P50" s="59">
        <v>23.397999999999996</v>
      </c>
      <c r="Q50" s="58">
        <v>5.8130000000000006</v>
      </c>
      <c r="R50" s="59">
        <v>14.984166666666665</v>
      </c>
      <c r="S50" s="58">
        <v>17.672166666666662</v>
      </c>
      <c r="T50" s="59">
        <v>63.026166666666668</v>
      </c>
      <c r="U50" s="58">
        <v>151.99783333333335</v>
      </c>
      <c r="V50" s="59">
        <v>151.91799999999998</v>
      </c>
      <c r="W50" s="58">
        <v>2.4300000000000002</v>
      </c>
      <c r="X50" s="59">
        <v>3.5958333333333332</v>
      </c>
      <c r="Y50" s="58">
        <v>21.805999999999997</v>
      </c>
      <c r="Z50" s="59">
        <v>9.2698333333333327</v>
      </c>
      <c r="AA50" s="58">
        <v>1.5386666666666664</v>
      </c>
      <c r="AB50" s="59">
        <v>13.408000000000001</v>
      </c>
      <c r="AC50" s="58">
        <v>6.5168333333333335</v>
      </c>
      <c r="AD50" s="59">
        <v>4.5361666666666673</v>
      </c>
      <c r="AE50" s="58">
        <v>18.007166666666663</v>
      </c>
      <c r="AF50" s="59">
        <v>35.750833333333318</v>
      </c>
      <c r="AG50" s="58">
        <v>22.730333333333324</v>
      </c>
      <c r="AH50" s="59">
        <v>18.269500000000001</v>
      </c>
      <c r="AI50" s="60">
        <v>18.567666666666668</v>
      </c>
      <c r="AJ50" s="77">
        <f t="shared" si="3"/>
        <v>933.19333333333327</v>
      </c>
    </row>
    <row r="51" spans="2:36" x14ac:dyDescent="0.3">
      <c r="B51" s="4" t="s">
        <v>51</v>
      </c>
      <c r="C51" s="4"/>
      <c r="D51" s="4"/>
      <c r="E51" s="58">
        <v>464.57216666666665</v>
      </c>
      <c r="F51" s="59">
        <v>1.8903333333333334</v>
      </c>
      <c r="G51" s="58">
        <v>12.022166666666667</v>
      </c>
      <c r="H51" s="59">
        <v>0.12216666666666667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0.30783333333333296</v>
      </c>
      <c r="S51" s="58">
        <v>0</v>
      </c>
      <c r="T51" s="59">
        <v>0</v>
      </c>
      <c r="U51" s="58">
        <v>69.937333333333328</v>
      </c>
      <c r="V51" s="59">
        <v>120.03183333333334</v>
      </c>
      <c r="W51" s="58">
        <v>2.9666666666666659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7.0618333333333343</v>
      </c>
      <c r="AD51" s="59">
        <v>0</v>
      </c>
      <c r="AE51" s="58">
        <v>3.5118333333333327</v>
      </c>
      <c r="AF51" s="59">
        <v>0</v>
      </c>
      <c r="AG51" s="58">
        <v>0.96366666666666589</v>
      </c>
      <c r="AH51" s="59">
        <v>0</v>
      </c>
      <c r="AI51" s="60">
        <v>0</v>
      </c>
      <c r="AJ51" s="77">
        <f t="shared" si="3"/>
        <v>683.38783333333333</v>
      </c>
    </row>
    <row r="52" spans="2:36" x14ac:dyDescent="0.3">
      <c r="B52" s="4" t="s">
        <v>52</v>
      </c>
      <c r="C52" s="4"/>
      <c r="D52" s="4"/>
      <c r="E52" s="58">
        <v>367.06783333333328</v>
      </c>
      <c r="F52" s="59">
        <v>163.18549999999999</v>
      </c>
      <c r="G52" s="58">
        <v>317.84016666666673</v>
      </c>
      <c r="H52" s="59">
        <v>262.1686666666667</v>
      </c>
      <c r="I52" s="58">
        <v>86.071999999999989</v>
      </c>
      <c r="J52" s="59">
        <v>316.65049999999997</v>
      </c>
      <c r="K52" s="58">
        <v>157.44766666666666</v>
      </c>
      <c r="L52" s="59">
        <v>135.16999999999999</v>
      </c>
      <c r="M52" s="58">
        <v>179.14250000000001</v>
      </c>
      <c r="N52" s="59">
        <v>218.55266666666668</v>
      </c>
      <c r="O52" s="58">
        <v>290.76</v>
      </c>
      <c r="P52" s="59">
        <v>300.17316666666665</v>
      </c>
      <c r="Q52" s="58">
        <v>251.54416666666665</v>
      </c>
      <c r="R52" s="59">
        <v>267.84883333333323</v>
      </c>
      <c r="S52" s="58">
        <v>336.61483333333337</v>
      </c>
      <c r="T52" s="59">
        <v>285.74533333333329</v>
      </c>
      <c r="U52" s="58">
        <v>371.20600000000002</v>
      </c>
      <c r="V52" s="59">
        <v>336.48766666666666</v>
      </c>
      <c r="W52" s="58">
        <v>114.30399999999997</v>
      </c>
      <c r="X52" s="59">
        <v>272.23950000000002</v>
      </c>
      <c r="Y52" s="58">
        <v>256.41016666666661</v>
      </c>
      <c r="Z52" s="59">
        <v>162.71149999999997</v>
      </c>
      <c r="AA52" s="58">
        <v>206.72083333333333</v>
      </c>
      <c r="AB52" s="59">
        <v>291.53550000000007</v>
      </c>
      <c r="AC52" s="58">
        <v>103.98999999999998</v>
      </c>
      <c r="AD52" s="59">
        <v>303.56983333333329</v>
      </c>
      <c r="AE52" s="58">
        <v>259.02300000000002</v>
      </c>
      <c r="AF52" s="59">
        <v>205.50749999999994</v>
      </c>
      <c r="AG52" s="58">
        <v>212.78833333333338</v>
      </c>
      <c r="AH52" s="59">
        <v>267.49566666666664</v>
      </c>
      <c r="AI52" s="60">
        <v>226.03299999999999</v>
      </c>
      <c r="AJ52" s="77">
        <f t="shared" si="3"/>
        <v>7526.0063333333328</v>
      </c>
    </row>
    <row r="53" spans="2:36" x14ac:dyDescent="0.3">
      <c r="B53" s="4" t="s">
        <v>53</v>
      </c>
      <c r="C53" s="4"/>
      <c r="D53" s="4"/>
      <c r="E53" s="58">
        <v>146.0093333333333</v>
      </c>
      <c r="F53" s="59">
        <v>269.78766666666667</v>
      </c>
      <c r="G53" s="58">
        <v>111.93133333333331</v>
      </c>
      <c r="H53" s="59">
        <v>262.97533333333331</v>
      </c>
      <c r="I53" s="58">
        <v>12.068166666666665</v>
      </c>
      <c r="J53" s="59">
        <v>370.82433333333336</v>
      </c>
      <c r="K53" s="58">
        <v>175.30783333333329</v>
      </c>
      <c r="L53" s="59">
        <v>40.032333333333341</v>
      </c>
      <c r="M53" s="58">
        <v>117.87983333333331</v>
      </c>
      <c r="N53" s="59">
        <v>361.75966666666665</v>
      </c>
      <c r="O53" s="58">
        <v>372.22816666666671</v>
      </c>
      <c r="P53" s="59">
        <v>157.29616666666661</v>
      </c>
      <c r="Q53" s="58">
        <v>228.98449999999994</v>
      </c>
      <c r="R53" s="59">
        <v>304.56566666666663</v>
      </c>
      <c r="S53" s="58">
        <v>208.20650000000001</v>
      </c>
      <c r="T53" s="59">
        <v>40.974666666666657</v>
      </c>
      <c r="U53" s="58">
        <v>96.741166666666658</v>
      </c>
      <c r="V53" s="59">
        <v>109.68366666666665</v>
      </c>
      <c r="W53" s="58">
        <v>151.77500000000001</v>
      </c>
      <c r="X53" s="59">
        <v>95.841000000000008</v>
      </c>
      <c r="Y53" s="58">
        <v>335.77950000000004</v>
      </c>
      <c r="Z53" s="59">
        <v>290.45866666666666</v>
      </c>
      <c r="AA53" s="58">
        <v>149.68866666666662</v>
      </c>
      <c r="AB53" s="59">
        <v>358.61016666666671</v>
      </c>
      <c r="AC53" s="58">
        <v>341.42500000000013</v>
      </c>
      <c r="AD53" s="59">
        <v>263.58583333333331</v>
      </c>
      <c r="AE53" s="58">
        <v>252.68383333333327</v>
      </c>
      <c r="AF53" s="59">
        <v>89.882000000000005</v>
      </c>
      <c r="AG53" s="58">
        <v>265.447</v>
      </c>
      <c r="AH53" s="59">
        <v>315.28983333333338</v>
      </c>
      <c r="AI53" s="60">
        <v>65.473666666666674</v>
      </c>
      <c r="AJ53" s="77">
        <f t="shared" si="3"/>
        <v>6363.1965</v>
      </c>
    </row>
    <row r="54" spans="2:36" x14ac:dyDescent="0.3">
      <c r="B54" s="4" t="s">
        <v>54</v>
      </c>
      <c r="C54" s="4"/>
      <c r="D54" s="4"/>
      <c r="E54" s="58">
        <v>503.95600000000007</v>
      </c>
      <c r="F54" s="59">
        <v>537.75733333333346</v>
      </c>
      <c r="G54" s="58">
        <v>48.699999999999989</v>
      </c>
      <c r="H54" s="59">
        <v>10.665500000000003</v>
      </c>
      <c r="I54" s="58">
        <v>0.13599999999999998</v>
      </c>
      <c r="J54" s="59">
        <v>180.81500000000003</v>
      </c>
      <c r="K54" s="58">
        <v>142.37950000000001</v>
      </c>
      <c r="L54" s="59">
        <v>16.378166666666665</v>
      </c>
      <c r="M54" s="58">
        <v>52.207333333333331</v>
      </c>
      <c r="N54" s="59">
        <v>517.99366666666663</v>
      </c>
      <c r="O54" s="58">
        <v>126.85550000000001</v>
      </c>
      <c r="P54" s="59">
        <v>131.78016666666667</v>
      </c>
      <c r="Q54" s="58">
        <v>109.89033333333334</v>
      </c>
      <c r="R54" s="59">
        <v>72.329000000000036</v>
      </c>
      <c r="S54" s="58">
        <v>85.620166666666677</v>
      </c>
      <c r="T54" s="59">
        <v>425.68850000000009</v>
      </c>
      <c r="U54" s="58">
        <v>612.84333333333336</v>
      </c>
      <c r="V54" s="59">
        <v>432.48699999999991</v>
      </c>
      <c r="W54" s="58">
        <v>24.012500000000006</v>
      </c>
      <c r="X54" s="59">
        <v>13.699833333333334</v>
      </c>
      <c r="Y54" s="58">
        <v>81.516333333333336</v>
      </c>
      <c r="Z54" s="59">
        <v>44.645666666666685</v>
      </c>
      <c r="AA54" s="58">
        <v>17.675833333333337</v>
      </c>
      <c r="AB54" s="59">
        <v>30.838333333333349</v>
      </c>
      <c r="AC54" s="58">
        <v>12.537833333333326</v>
      </c>
      <c r="AD54" s="59">
        <v>26.552000000000003</v>
      </c>
      <c r="AE54" s="58">
        <v>33.583999999999996</v>
      </c>
      <c r="AF54" s="59">
        <v>150.3116666666667</v>
      </c>
      <c r="AG54" s="58">
        <v>83.414499999999947</v>
      </c>
      <c r="AH54" s="59">
        <v>128.23033333333333</v>
      </c>
      <c r="AI54" s="60">
        <v>29.63866666666668</v>
      </c>
      <c r="AJ54" s="77">
        <f t="shared" si="3"/>
        <v>4685.1399999999994</v>
      </c>
    </row>
    <row r="55" spans="2:36" x14ac:dyDescent="0.3">
      <c r="B55" s="4" t="s">
        <v>55</v>
      </c>
      <c r="C55" s="4"/>
      <c r="D55" s="4"/>
      <c r="E55" s="58">
        <v>104.13499999999999</v>
      </c>
      <c r="F55" s="59">
        <v>97.987499999999997</v>
      </c>
      <c r="G55" s="58">
        <v>409.95716666666675</v>
      </c>
      <c r="H55" s="59">
        <v>377.435</v>
      </c>
      <c r="I55" s="58">
        <v>167.79333333333332</v>
      </c>
      <c r="J55" s="59">
        <v>364.69616666666673</v>
      </c>
      <c r="K55" s="58">
        <v>97.6935</v>
      </c>
      <c r="L55" s="59">
        <v>499.4396666666666</v>
      </c>
      <c r="M55" s="58">
        <v>42.841333333333331</v>
      </c>
      <c r="N55" s="59">
        <v>21.101333333333333</v>
      </c>
      <c r="O55" s="58">
        <v>357.58099999999996</v>
      </c>
      <c r="P55" s="59">
        <v>301.1781666666667</v>
      </c>
      <c r="Q55" s="58">
        <v>104.17933333333337</v>
      </c>
      <c r="R55" s="59">
        <v>261.52066666666667</v>
      </c>
      <c r="S55" s="58">
        <v>747.83599999999979</v>
      </c>
      <c r="T55" s="59">
        <v>498.21983333333333</v>
      </c>
      <c r="U55" s="58">
        <v>220.25366666666667</v>
      </c>
      <c r="V55" s="59">
        <v>80.478499999999997</v>
      </c>
      <c r="W55" s="58">
        <v>15.516999999999999</v>
      </c>
      <c r="X55" s="59">
        <v>4.1166666666666671E-2</v>
      </c>
      <c r="Y55" s="58">
        <v>96.892000000000024</v>
      </c>
      <c r="Z55" s="59">
        <v>322.88850000000002</v>
      </c>
      <c r="AA55" s="58">
        <v>138.88416666666663</v>
      </c>
      <c r="AB55" s="59">
        <v>126.68883333333332</v>
      </c>
      <c r="AC55" s="58">
        <v>1.0511666666666666</v>
      </c>
      <c r="AD55" s="59">
        <v>595.17550000000006</v>
      </c>
      <c r="AE55" s="58">
        <v>743.39783333333321</v>
      </c>
      <c r="AF55" s="59">
        <v>230.76033333333334</v>
      </c>
      <c r="AG55" s="58">
        <v>2.3003333333333345</v>
      </c>
      <c r="AH55" s="59">
        <v>706.89283333333333</v>
      </c>
      <c r="AI55" s="60">
        <v>495.51083333333327</v>
      </c>
      <c r="AJ55" s="77">
        <f t="shared" si="3"/>
        <v>8230.3276666666679</v>
      </c>
    </row>
    <row r="56" spans="2:36" x14ac:dyDescent="0.3">
      <c r="B56" s="4" t="s">
        <v>56</v>
      </c>
      <c r="C56" s="4"/>
      <c r="D56" s="4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120.95416666666667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77">
        <f t="shared" si="3"/>
        <v>120.95416666666667</v>
      </c>
    </row>
    <row r="57" spans="2:36" x14ac:dyDescent="0.3">
      <c r="B57" s="4" t="s">
        <v>58</v>
      </c>
      <c r="C57" s="4"/>
      <c r="D57" s="4"/>
      <c r="E57" s="58">
        <v>103.08150000000001</v>
      </c>
      <c r="F57" s="59">
        <v>206.79833333333335</v>
      </c>
      <c r="G57" s="58">
        <v>4.1428333333333329</v>
      </c>
      <c r="H57" s="59">
        <v>33.620000000000005</v>
      </c>
      <c r="I57" s="58">
        <v>0.11633333333333332</v>
      </c>
      <c r="J57" s="59">
        <v>1.6135000000000002</v>
      </c>
      <c r="K57" s="58">
        <v>25.855500000000006</v>
      </c>
      <c r="L57" s="59">
        <v>34.61366666666666</v>
      </c>
      <c r="M57" s="58">
        <v>89.857833333333332</v>
      </c>
      <c r="N57" s="59">
        <v>377.60250000000008</v>
      </c>
      <c r="O57" s="58">
        <v>64.263833333333338</v>
      </c>
      <c r="P57" s="59">
        <v>29.047499999999999</v>
      </c>
      <c r="Q57" s="58">
        <v>67.165166666666664</v>
      </c>
      <c r="R57" s="59">
        <v>47.267833333333336</v>
      </c>
      <c r="S57" s="58">
        <v>6.5644999999999998</v>
      </c>
      <c r="T57" s="59">
        <v>83.195166666666665</v>
      </c>
      <c r="U57" s="58">
        <v>162.16316666666671</v>
      </c>
      <c r="V57" s="59">
        <v>193.84583333333336</v>
      </c>
      <c r="W57" s="58">
        <v>3.4071666666666669</v>
      </c>
      <c r="X57" s="59">
        <v>1.9783333333333331</v>
      </c>
      <c r="Y57" s="58">
        <v>10.396666666666667</v>
      </c>
      <c r="Z57" s="59">
        <v>9.6211666666666655</v>
      </c>
      <c r="AA57" s="58">
        <v>5.5833333333333325E-2</v>
      </c>
      <c r="AB57" s="59">
        <v>12.418166666666668</v>
      </c>
      <c r="AC57" s="58">
        <v>59.085666666666668</v>
      </c>
      <c r="AD57" s="59">
        <v>1.9866666666666666</v>
      </c>
      <c r="AE57" s="58">
        <v>1.2533333333333336</v>
      </c>
      <c r="AF57" s="59">
        <v>64.975833333333327</v>
      </c>
      <c r="AG57" s="58">
        <v>11.011166666666668</v>
      </c>
      <c r="AH57" s="59">
        <v>30.338833333333341</v>
      </c>
      <c r="AI57" s="60">
        <v>110.85133333333334</v>
      </c>
      <c r="AJ57" s="77">
        <f t="shared" si="3"/>
        <v>1848.1951666666664</v>
      </c>
    </row>
    <row r="58" spans="2:36" x14ac:dyDescent="0.3">
      <c r="B58" s="4" t="s">
        <v>59</v>
      </c>
      <c r="C58" s="4"/>
      <c r="D58" s="4"/>
      <c r="E58" s="58">
        <v>4.1146083333333348</v>
      </c>
      <c r="F58" s="59">
        <v>3.0038716666666661</v>
      </c>
      <c r="G58" s="58">
        <v>2.1520899999999998</v>
      </c>
      <c r="H58" s="59">
        <v>37.214391666666657</v>
      </c>
      <c r="I58" s="58">
        <v>0.14176166666666665</v>
      </c>
      <c r="J58" s="59">
        <v>3.0560333333333332</v>
      </c>
      <c r="K58" s="58">
        <v>6.2398883333333339</v>
      </c>
      <c r="L58" s="59">
        <v>2.0975833333333327</v>
      </c>
      <c r="M58" s="58">
        <v>2.8848083333333343</v>
      </c>
      <c r="N58" s="59">
        <v>2.2737999999999992</v>
      </c>
      <c r="O58" s="58">
        <v>9.0710916666666677</v>
      </c>
      <c r="P58" s="59">
        <v>10.739245</v>
      </c>
      <c r="Q58" s="58">
        <v>24.632916666666663</v>
      </c>
      <c r="R58" s="59">
        <v>17.988321666666664</v>
      </c>
      <c r="S58" s="58">
        <v>15.485305</v>
      </c>
      <c r="T58" s="59">
        <v>13.904484999999999</v>
      </c>
      <c r="U58" s="58">
        <v>47.864946666666661</v>
      </c>
      <c r="V58" s="59">
        <v>1.7729633333333339</v>
      </c>
      <c r="W58" s="58">
        <v>0.35356333333333334</v>
      </c>
      <c r="X58" s="59">
        <v>0.74479833333333323</v>
      </c>
      <c r="Y58" s="58">
        <v>7.4785983333333332</v>
      </c>
      <c r="Z58" s="59">
        <v>1.8736733333333335</v>
      </c>
      <c r="AA58" s="58">
        <v>3.1150916666666668</v>
      </c>
      <c r="AB58" s="59">
        <v>5.8880983333333319</v>
      </c>
      <c r="AC58" s="58">
        <v>9.7546566666666656</v>
      </c>
      <c r="AD58" s="59">
        <v>1.8675483333333327</v>
      </c>
      <c r="AE58" s="58">
        <v>2.6975266666666662</v>
      </c>
      <c r="AF58" s="59">
        <v>0</v>
      </c>
      <c r="AG58" s="58">
        <v>0.13033</v>
      </c>
      <c r="AH58" s="59">
        <v>0</v>
      </c>
      <c r="AI58" s="60">
        <v>7.1593</v>
      </c>
      <c r="AJ58" s="77">
        <f t="shared" si="3"/>
        <v>245.70129666666665</v>
      </c>
    </row>
    <row r="59" spans="2:36" x14ac:dyDescent="0.3">
      <c r="B59" s="4" t="s">
        <v>60</v>
      </c>
      <c r="C59" s="4"/>
      <c r="D59" s="4"/>
      <c r="E59" s="58">
        <v>11.791579999999998</v>
      </c>
      <c r="F59" s="59">
        <v>4.682649999999998</v>
      </c>
      <c r="G59" s="58">
        <v>2.2519266666666664</v>
      </c>
      <c r="H59" s="59">
        <v>34.991940000000007</v>
      </c>
      <c r="I59" s="58">
        <v>2.7369999999999998E-2</v>
      </c>
      <c r="J59" s="59">
        <v>3.5615999999999999</v>
      </c>
      <c r="K59" s="58">
        <v>10.158223333333334</v>
      </c>
      <c r="L59" s="59">
        <v>1.3774999999999999</v>
      </c>
      <c r="M59" s="58">
        <v>8.4363333333333319</v>
      </c>
      <c r="N59" s="59">
        <v>2.8146899999999997</v>
      </c>
      <c r="O59" s="58">
        <v>22.971373333333332</v>
      </c>
      <c r="P59" s="59">
        <v>27.194213333333327</v>
      </c>
      <c r="Q59" s="58">
        <v>43.764920000000004</v>
      </c>
      <c r="R59" s="59">
        <v>30.170796666666664</v>
      </c>
      <c r="S59" s="58">
        <v>28.389853333333328</v>
      </c>
      <c r="T59" s="59">
        <v>29.164706666666667</v>
      </c>
      <c r="U59" s="58">
        <v>46.878656666666679</v>
      </c>
      <c r="V59" s="59">
        <v>2.3106533333333332</v>
      </c>
      <c r="W59" s="58">
        <v>3.552333333333331E-2</v>
      </c>
      <c r="X59" s="59">
        <v>1.6615699999999991</v>
      </c>
      <c r="Y59" s="58">
        <v>4.2131399999999983</v>
      </c>
      <c r="Z59" s="59">
        <v>1.0988933333333333</v>
      </c>
      <c r="AA59" s="58">
        <v>0.21391333333333329</v>
      </c>
      <c r="AB59" s="59">
        <v>3.531533333333333</v>
      </c>
      <c r="AC59" s="58">
        <v>8.4745200000000001</v>
      </c>
      <c r="AD59" s="59">
        <v>1.8095700000000001</v>
      </c>
      <c r="AE59" s="58">
        <v>8.5964633333333325</v>
      </c>
      <c r="AF59" s="59">
        <v>0</v>
      </c>
      <c r="AG59" s="58">
        <v>0</v>
      </c>
      <c r="AH59" s="59">
        <v>0</v>
      </c>
      <c r="AI59" s="60">
        <v>4.2730866666666669</v>
      </c>
      <c r="AJ59" s="77">
        <f t="shared" si="3"/>
        <v>344.84719999999999</v>
      </c>
    </row>
    <row r="60" spans="2:36" x14ac:dyDescent="0.3">
      <c r="B60" s="4" t="s">
        <v>61</v>
      </c>
      <c r="C60" s="4"/>
      <c r="D60" s="4"/>
      <c r="E60" s="58">
        <v>35.999924999999998</v>
      </c>
      <c r="F60" s="59">
        <v>17.549115</v>
      </c>
      <c r="G60" s="58">
        <v>10.545543333333335</v>
      </c>
      <c r="H60" s="59">
        <v>71.163109999999989</v>
      </c>
      <c r="I60" s="58">
        <v>8.4034999999999985E-2</v>
      </c>
      <c r="J60" s="59">
        <v>10.425920000000005</v>
      </c>
      <c r="K60" s="58">
        <v>32.340408333333329</v>
      </c>
      <c r="L60" s="59">
        <v>3.7042500000000005</v>
      </c>
      <c r="M60" s="58">
        <v>30.664393333333329</v>
      </c>
      <c r="N60" s="59">
        <v>14.58543666666667</v>
      </c>
      <c r="O60" s="58">
        <v>35.637573333333329</v>
      </c>
      <c r="P60" s="59">
        <v>34.394445000000005</v>
      </c>
      <c r="Q60" s="58">
        <v>61.45456333333334</v>
      </c>
      <c r="R60" s="59">
        <v>64.461518333333331</v>
      </c>
      <c r="S60" s="58">
        <v>29.595003333333338</v>
      </c>
      <c r="T60" s="59">
        <v>39.531734999999991</v>
      </c>
      <c r="U60" s="58">
        <v>76.38244499999999</v>
      </c>
      <c r="V60" s="59">
        <v>17.296683333333334</v>
      </c>
      <c r="W60" s="58">
        <v>8.0889233333333337</v>
      </c>
      <c r="X60" s="59">
        <v>6.9331033333333316</v>
      </c>
      <c r="Y60" s="58">
        <v>18.117439999999998</v>
      </c>
      <c r="Z60" s="59">
        <v>5.4769999999999994</v>
      </c>
      <c r="AA60" s="58">
        <v>1.0739416666666668</v>
      </c>
      <c r="AB60" s="59">
        <v>11.167384999999999</v>
      </c>
      <c r="AC60" s="58">
        <v>16.30960833333333</v>
      </c>
      <c r="AD60" s="59">
        <v>3.7899783333333321</v>
      </c>
      <c r="AE60" s="58">
        <v>10.431333333333335</v>
      </c>
      <c r="AF60" s="59">
        <v>0</v>
      </c>
      <c r="AG60" s="58">
        <v>0</v>
      </c>
      <c r="AH60" s="59">
        <v>0</v>
      </c>
      <c r="AI60" s="60">
        <v>16.585561666666667</v>
      </c>
      <c r="AJ60" s="77">
        <f t="shared" si="3"/>
        <v>683.79037833333325</v>
      </c>
    </row>
    <row r="61" spans="2:36" x14ac:dyDescent="0.3">
      <c r="B61" s="4" t="s">
        <v>62</v>
      </c>
      <c r="E61" s="58">
        <v>742.2496000000001</v>
      </c>
      <c r="F61" s="59">
        <v>460.48326666666662</v>
      </c>
      <c r="G61" s="58">
        <v>307.55295000000001</v>
      </c>
      <c r="H61" s="59">
        <v>605.46699999999998</v>
      </c>
      <c r="I61" s="58">
        <v>13.381833333333333</v>
      </c>
      <c r="J61" s="59">
        <v>824.7171666666668</v>
      </c>
      <c r="K61" s="58">
        <v>857.43975</v>
      </c>
      <c r="L61" s="59">
        <v>72.711533333333321</v>
      </c>
      <c r="M61" s="58">
        <v>811.55733333333342</v>
      </c>
      <c r="N61" s="59">
        <v>587.0203333333335</v>
      </c>
      <c r="O61" s="58">
        <v>1026.2209166666667</v>
      </c>
      <c r="P61" s="59">
        <v>569.78013333333331</v>
      </c>
      <c r="Q61" s="58">
        <v>576.06349999999998</v>
      </c>
      <c r="R61" s="59">
        <v>1098.9166333333333</v>
      </c>
      <c r="S61" s="58">
        <v>853.86933333333332</v>
      </c>
      <c r="T61" s="59">
        <v>630.67698333333328</v>
      </c>
      <c r="U61" s="58">
        <v>579.03814999999997</v>
      </c>
      <c r="V61" s="59">
        <v>1050.0922166666667</v>
      </c>
      <c r="W61" s="58">
        <v>87.361000000000004</v>
      </c>
      <c r="X61" s="59">
        <v>63.848499999999994</v>
      </c>
      <c r="Y61" s="58">
        <v>732.01013333333333</v>
      </c>
      <c r="Z61" s="59">
        <v>856.65243333333342</v>
      </c>
      <c r="AA61" s="58">
        <v>82.663000000000011</v>
      </c>
      <c r="AB61" s="59">
        <v>740.40816666666672</v>
      </c>
      <c r="AC61" s="58">
        <v>1010.9635333333333</v>
      </c>
      <c r="AD61" s="59">
        <v>308.96978333333334</v>
      </c>
      <c r="AE61" s="58">
        <v>215.76850000000002</v>
      </c>
      <c r="AF61" s="59">
        <v>708.15374999999995</v>
      </c>
      <c r="AG61" s="58">
        <v>471.02296666666666</v>
      </c>
      <c r="AH61" s="59">
        <v>868.04861666666659</v>
      </c>
      <c r="AI61" s="60">
        <v>434.35740000000004</v>
      </c>
      <c r="AJ61" s="77">
        <f t="shared" si="3"/>
        <v>18247.46641666667</v>
      </c>
    </row>
    <row r="62" spans="2:36" x14ac:dyDescent="0.3">
      <c r="B62" s="4" t="s">
        <v>63</v>
      </c>
      <c r="E62" s="58">
        <v>487.00643333333329</v>
      </c>
      <c r="F62" s="59">
        <v>301.45093333333335</v>
      </c>
      <c r="G62" s="58">
        <v>380.03246666666672</v>
      </c>
      <c r="H62" s="59">
        <v>394.73075000000006</v>
      </c>
      <c r="I62" s="58">
        <v>443.5121666666667</v>
      </c>
      <c r="J62" s="59">
        <v>1010.4725333333336</v>
      </c>
      <c r="K62" s="58">
        <v>721.48350000000028</v>
      </c>
      <c r="L62" s="59">
        <v>161.47123333333329</v>
      </c>
      <c r="M62" s="58">
        <v>932.91566666666677</v>
      </c>
      <c r="N62" s="59">
        <v>913.08870000000013</v>
      </c>
      <c r="O62" s="58">
        <v>506.66133333333335</v>
      </c>
      <c r="P62" s="59">
        <v>65.27655</v>
      </c>
      <c r="Q62" s="58">
        <v>623.52920000000006</v>
      </c>
      <c r="R62" s="59">
        <v>1219.3492333333331</v>
      </c>
      <c r="S62" s="58">
        <v>312.49766666666676</v>
      </c>
      <c r="T62" s="59">
        <v>17.090700000000009</v>
      </c>
      <c r="U62" s="58">
        <v>146.47666666666669</v>
      </c>
      <c r="V62" s="59">
        <v>183.71795000000003</v>
      </c>
      <c r="W62" s="58">
        <v>191.77603333333332</v>
      </c>
      <c r="X62" s="59">
        <v>137.35643333333331</v>
      </c>
      <c r="Y62" s="58">
        <v>244.81808333333331</v>
      </c>
      <c r="Z62" s="59">
        <v>114.84528333333338</v>
      </c>
      <c r="AA62" s="58">
        <v>98.942716666666655</v>
      </c>
      <c r="AB62" s="59">
        <v>552.43426666666676</v>
      </c>
      <c r="AC62" s="58">
        <v>784.82085666666671</v>
      </c>
      <c r="AD62" s="59">
        <v>341.67374999999998</v>
      </c>
      <c r="AE62" s="58">
        <v>143.57326666666668</v>
      </c>
      <c r="AF62" s="59">
        <v>211.8783333333333</v>
      </c>
      <c r="AG62" s="58">
        <v>69.481999999999999</v>
      </c>
      <c r="AH62" s="59">
        <v>398.21333333333337</v>
      </c>
      <c r="AI62" s="60">
        <v>136.55160000000001</v>
      </c>
      <c r="AJ62" s="77">
        <f t="shared" si="3"/>
        <v>12247.129640000005</v>
      </c>
    </row>
    <row r="63" spans="2:36" x14ac:dyDescent="0.3">
      <c r="B63" s="4" t="s">
        <v>64</v>
      </c>
      <c r="E63" s="58">
        <v>376.91570000000007</v>
      </c>
      <c r="F63" s="59">
        <v>149.43703333333335</v>
      </c>
      <c r="G63" s="58">
        <v>388.24991666666665</v>
      </c>
      <c r="H63" s="59">
        <v>599.52874999999995</v>
      </c>
      <c r="I63" s="58">
        <v>263.37816666666663</v>
      </c>
      <c r="J63" s="59">
        <v>609.32564999999988</v>
      </c>
      <c r="K63" s="58">
        <v>580.53959999999995</v>
      </c>
      <c r="L63" s="59">
        <v>259.36806666666666</v>
      </c>
      <c r="M63" s="58">
        <v>598.22876666666662</v>
      </c>
      <c r="N63" s="59">
        <v>490.42301666666663</v>
      </c>
      <c r="O63" s="58">
        <v>458.35041666666672</v>
      </c>
      <c r="P63" s="59">
        <v>131.19516666666667</v>
      </c>
      <c r="Q63" s="58">
        <v>2.5684999999999976</v>
      </c>
      <c r="R63" s="59">
        <v>234.70300000000003</v>
      </c>
      <c r="S63" s="58">
        <v>109.63816666666666</v>
      </c>
      <c r="T63" s="59">
        <v>39.172166666666655</v>
      </c>
      <c r="U63" s="58">
        <v>81.013166666666706</v>
      </c>
      <c r="V63" s="59">
        <v>128.82205000000002</v>
      </c>
      <c r="W63" s="58">
        <v>285.65366666666671</v>
      </c>
      <c r="X63" s="59">
        <v>324.0725333333333</v>
      </c>
      <c r="Y63" s="58">
        <v>404.07583333333332</v>
      </c>
      <c r="Z63" s="59">
        <v>187.7414333333333</v>
      </c>
      <c r="AA63" s="58">
        <v>182.23846666666668</v>
      </c>
      <c r="AB63" s="59">
        <v>437.32678333333331</v>
      </c>
      <c r="AC63" s="58">
        <v>366.24150000000009</v>
      </c>
      <c r="AD63" s="59">
        <v>214.70786666666669</v>
      </c>
      <c r="AE63" s="58">
        <v>177.80803333333333</v>
      </c>
      <c r="AF63" s="59">
        <v>141.64191666666667</v>
      </c>
      <c r="AG63" s="58">
        <v>16.768666666666661</v>
      </c>
      <c r="AH63" s="59">
        <v>568.42306666666673</v>
      </c>
      <c r="AI63" s="60">
        <v>286.79513333333341</v>
      </c>
      <c r="AJ63" s="77">
        <f t="shared" si="3"/>
        <v>9094.3522000000012</v>
      </c>
    </row>
    <row r="64" spans="2:36" x14ac:dyDescent="0.3">
      <c r="B64" s="4" t="s">
        <v>65</v>
      </c>
      <c r="E64" s="58">
        <v>25.069166666666668</v>
      </c>
      <c r="F64" s="59">
        <v>22.87416666666666</v>
      </c>
      <c r="G64" s="58">
        <v>20.611166666666676</v>
      </c>
      <c r="H64" s="59">
        <v>26.630833333333339</v>
      </c>
      <c r="I64" s="58">
        <v>0</v>
      </c>
      <c r="J64" s="59">
        <v>26.715499999999999</v>
      </c>
      <c r="K64" s="58">
        <v>23.784333333333326</v>
      </c>
      <c r="L64" s="59">
        <v>64.675666666666658</v>
      </c>
      <c r="M64" s="58">
        <v>2.7500000000000007E-2</v>
      </c>
      <c r="N64" s="59">
        <v>1.3833333333333335E-2</v>
      </c>
      <c r="O64" s="58">
        <v>1.4375000000000007</v>
      </c>
      <c r="P64" s="59">
        <v>46.11933333333333</v>
      </c>
      <c r="Q64" s="58">
        <v>28.026000000000021</v>
      </c>
      <c r="R64" s="59">
        <v>78.389166666666668</v>
      </c>
      <c r="S64" s="58">
        <v>99.212333333333333</v>
      </c>
      <c r="T64" s="59">
        <v>49.198999999999998</v>
      </c>
      <c r="U64" s="58">
        <v>34.522333333333336</v>
      </c>
      <c r="V64" s="59">
        <v>6.1903333333333368</v>
      </c>
      <c r="W64" s="58">
        <v>25.820499999999996</v>
      </c>
      <c r="X64" s="59">
        <v>7.974833333333331</v>
      </c>
      <c r="Y64" s="58">
        <v>2.656833333333334</v>
      </c>
      <c r="Z64" s="59">
        <v>44.339333333333343</v>
      </c>
      <c r="AA64" s="58">
        <v>16.592833333333335</v>
      </c>
      <c r="AB64" s="59">
        <v>2.4518333333333326</v>
      </c>
      <c r="AC64" s="58">
        <v>51.957500000000003</v>
      </c>
      <c r="AD64" s="59">
        <v>62.803999999999988</v>
      </c>
      <c r="AE64" s="58">
        <v>48.160499999999985</v>
      </c>
      <c r="AF64" s="59">
        <v>18.40966666666667</v>
      </c>
      <c r="AG64" s="58">
        <v>3.4850000000000008</v>
      </c>
      <c r="AH64" s="59">
        <v>115.60883333333334</v>
      </c>
      <c r="AI64" s="60">
        <v>1.3079999999999994</v>
      </c>
      <c r="AJ64" s="77">
        <f t="shared" si="3"/>
        <v>955.06783333333328</v>
      </c>
    </row>
    <row r="65" spans="2:36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H65" s="3"/>
      <c r="AI65" s="3"/>
      <c r="AJ65" s="3"/>
    </row>
    <row r="66" spans="2:36" x14ac:dyDescent="0.3">
      <c r="B66" s="39">
        <v>46054</v>
      </c>
    </row>
    <row r="68" spans="2:36" x14ac:dyDescent="0.3">
      <c r="B68" s="32" t="s">
        <v>10</v>
      </c>
      <c r="C68" s="4"/>
      <c r="D68" s="4"/>
      <c r="E68" s="33">
        <f>+B66</f>
        <v>46054</v>
      </c>
      <c r="F68" s="33">
        <f>+E68+1</f>
        <v>46055</v>
      </c>
      <c r="G68" s="33">
        <f t="shared" ref="G68" si="4">+F68+1</f>
        <v>46056</v>
      </c>
      <c r="H68" s="33">
        <f t="shared" ref="H68" si="5">+G68+1</f>
        <v>46057</v>
      </c>
      <c r="I68" s="33">
        <f t="shared" ref="I68" si="6">+H68+1</f>
        <v>46058</v>
      </c>
      <c r="J68" s="33">
        <f t="shared" ref="J68" si="7">+I68+1</f>
        <v>46059</v>
      </c>
      <c r="K68" s="33">
        <f t="shared" ref="K68" si="8">+J68+1</f>
        <v>46060</v>
      </c>
      <c r="L68" s="33">
        <f t="shared" ref="L68" si="9">+K68+1</f>
        <v>46061</v>
      </c>
      <c r="M68" s="33">
        <f t="shared" ref="M68" si="10">+L68+1</f>
        <v>46062</v>
      </c>
      <c r="N68" s="33">
        <f t="shared" ref="N68" si="11">+M68+1</f>
        <v>46063</v>
      </c>
      <c r="O68" s="33">
        <f t="shared" ref="O68" si="12">+N68+1</f>
        <v>46064</v>
      </c>
      <c r="P68" s="33">
        <f t="shared" ref="P68" si="13">+O68+1</f>
        <v>46065</v>
      </c>
      <c r="Q68" s="33">
        <f t="shared" ref="Q68" si="14">+P68+1</f>
        <v>46066</v>
      </c>
      <c r="R68" s="33">
        <f t="shared" ref="R68" si="15">+Q68+1</f>
        <v>46067</v>
      </c>
      <c r="S68" s="33">
        <f t="shared" ref="S68" si="16">+R68+1</f>
        <v>46068</v>
      </c>
      <c r="T68" s="33">
        <f t="shared" ref="T68" si="17">+S68+1</f>
        <v>46069</v>
      </c>
      <c r="U68" s="33">
        <f t="shared" ref="U68" si="18">+T68+1</f>
        <v>46070</v>
      </c>
      <c r="V68" s="33">
        <f t="shared" ref="V68" si="19">+U68+1</f>
        <v>46071</v>
      </c>
      <c r="W68" s="33">
        <f t="shared" ref="W68" si="20">+V68+1</f>
        <v>46072</v>
      </c>
      <c r="X68" s="33">
        <f t="shared" ref="X68" si="21">+W68+1</f>
        <v>46073</v>
      </c>
      <c r="Y68" s="33">
        <f t="shared" ref="Y68" si="22">+X68+1</f>
        <v>46074</v>
      </c>
      <c r="Z68" s="33">
        <f t="shared" ref="Z68" si="23">+Y68+1</f>
        <v>46075</v>
      </c>
      <c r="AA68" s="33">
        <f t="shared" ref="AA68" si="24">+Z68+1</f>
        <v>46076</v>
      </c>
      <c r="AB68" s="33">
        <f t="shared" ref="AB68" si="25">+AA68+1</f>
        <v>46077</v>
      </c>
      <c r="AC68" s="33">
        <f t="shared" ref="AC68" si="26">+AB68+1</f>
        <v>46078</v>
      </c>
      <c r="AD68" s="33">
        <f t="shared" ref="AD68" si="27">+AC68+1</f>
        <v>46079</v>
      </c>
      <c r="AE68" s="33">
        <f t="shared" ref="AE68" si="28">+AD68+1</f>
        <v>46080</v>
      </c>
      <c r="AF68" s="33">
        <f t="shared" ref="AF68" si="29">+AE68+1</f>
        <v>46081</v>
      </c>
      <c r="AG68" s="33">
        <f t="shared" ref="AG68" si="30">+AF68+1</f>
        <v>46082</v>
      </c>
      <c r="AH68" s="33">
        <f t="shared" ref="AH68" si="31">+AG68+1</f>
        <v>46083</v>
      </c>
      <c r="AI68" s="33">
        <f t="shared" ref="AI68" si="32">+AH68+1</f>
        <v>46084</v>
      </c>
      <c r="AJ68" s="75" t="s">
        <v>7</v>
      </c>
    </row>
    <row r="69" spans="2:36" x14ac:dyDescent="0.3">
      <c r="B69" s="84" t="s">
        <v>7</v>
      </c>
      <c r="C69" s="84"/>
      <c r="D69" s="84"/>
      <c r="E69" s="50">
        <f>SUM(E70:E123)</f>
        <v>6891.1086749999995</v>
      </c>
      <c r="F69" s="50">
        <f t="shared" ref="F69:AI69" si="33">SUM(F70:F123)</f>
        <v>5571.1111716666655</v>
      </c>
      <c r="G69" s="50">
        <f t="shared" si="33"/>
        <v>6084.8084916666658</v>
      </c>
      <c r="H69" s="50">
        <f t="shared" si="33"/>
        <v>4029.4177866666678</v>
      </c>
      <c r="I69" s="50">
        <f t="shared" si="33"/>
        <v>6895.2600816666663</v>
      </c>
      <c r="J69" s="50">
        <f t="shared" si="33"/>
        <v>8536.6170699999984</v>
      </c>
      <c r="K69" s="50">
        <f t="shared" si="33"/>
        <v>8490.6077983333344</v>
      </c>
      <c r="L69" s="50">
        <f t="shared" si="33"/>
        <v>7503.6381083333326</v>
      </c>
      <c r="M69" s="50">
        <f t="shared" si="33"/>
        <v>7829.8676399999968</v>
      </c>
      <c r="N69" s="50">
        <f t="shared" si="33"/>
        <v>7944.3549516666662</v>
      </c>
      <c r="O69" s="50">
        <f t="shared" si="33"/>
        <v>6976.7153616666674</v>
      </c>
      <c r="P69" s="50">
        <f t="shared" si="33"/>
        <v>8392.8429766666668</v>
      </c>
      <c r="Q69" s="50">
        <f t="shared" si="33"/>
        <v>4906.593385000001</v>
      </c>
      <c r="R69" s="50">
        <f t="shared" si="33"/>
        <v>5514.2085300000017</v>
      </c>
      <c r="S69" s="50">
        <f t="shared" si="33"/>
        <v>9787.1174199999987</v>
      </c>
      <c r="T69" s="50">
        <f t="shared" si="33"/>
        <v>9059.8955999999998</v>
      </c>
      <c r="U69" s="50">
        <f t="shared" si="33"/>
        <v>5258.4066166666689</v>
      </c>
      <c r="V69" s="50">
        <f t="shared" si="33"/>
        <v>6407.5082583333342</v>
      </c>
      <c r="W69" s="50">
        <f t="shared" si="33"/>
        <v>6048.7492074533329</v>
      </c>
      <c r="X69" s="50">
        <f t="shared" si="33"/>
        <v>4334.390809999999</v>
      </c>
      <c r="Y69" s="50">
        <f t="shared" si="33"/>
        <v>4440.4935433333349</v>
      </c>
      <c r="Z69" s="50">
        <f t="shared" si="33"/>
        <v>4034.1795199999997</v>
      </c>
      <c r="AA69" s="50">
        <f t="shared" si="33"/>
        <v>3866.8773633333335</v>
      </c>
      <c r="AB69" s="50">
        <f t="shared" si="33"/>
        <v>2571.8842133333337</v>
      </c>
      <c r="AC69" s="50">
        <f t="shared" si="33"/>
        <v>1597.4987866666668</v>
      </c>
      <c r="AD69" s="50">
        <f t="shared" si="33"/>
        <v>3285.5952516666675</v>
      </c>
      <c r="AE69" s="50">
        <f t="shared" si="33"/>
        <v>5038.7601599999998</v>
      </c>
      <c r="AF69" s="50">
        <f t="shared" si="33"/>
        <v>4221.0344250000007</v>
      </c>
      <c r="AG69" s="50">
        <f t="shared" si="33"/>
        <v>0</v>
      </c>
      <c r="AH69" s="50">
        <f t="shared" si="33"/>
        <v>0</v>
      </c>
      <c r="AI69" s="50">
        <f t="shared" si="33"/>
        <v>0</v>
      </c>
      <c r="AJ69" s="76">
        <f>SUM(AJ70:AJ123)</f>
        <v>165519.54320412001</v>
      </c>
    </row>
    <row r="70" spans="2:36" x14ac:dyDescent="0.3">
      <c r="B70" s="4" t="s">
        <v>11</v>
      </c>
      <c r="E70" s="58">
        <v>201.02450000000002</v>
      </c>
      <c r="F70" s="61">
        <v>240.62566666666672</v>
      </c>
      <c r="G70" s="58">
        <v>337.41566666666665</v>
      </c>
      <c r="H70" s="61">
        <v>371.56299999999999</v>
      </c>
      <c r="I70" s="58">
        <v>47.016833333333331</v>
      </c>
      <c r="J70" s="61">
        <v>298.70549999999997</v>
      </c>
      <c r="K70" s="58">
        <v>295.78516666666661</v>
      </c>
      <c r="L70" s="61">
        <v>225.84116666666668</v>
      </c>
      <c r="M70" s="58">
        <v>270.33800000000002</v>
      </c>
      <c r="N70" s="61">
        <v>167.63516666666669</v>
      </c>
      <c r="O70" s="58">
        <v>275.05233333333331</v>
      </c>
      <c r="P70" s="61">
        <v>359.28400000000005</v>
      </c>
      <c r="Q70" s="58">
        <v>291.19133333333332</v>
      </c>
      <c r="R70" s="61">
        <v>256.4521666666667</v>
      </c>
      <c r="S70" s="58">
        <v>286.43399999999997</v>
      </c>
      <c r="T70" s="61">
        <v>158.43016666666668</v>
      </c>
      <c r="U70" s="58">
        <v>141.85749999999999</v>
      </c>
      <c r="V70" s="61">
        <v>169.51300000000001</v>
      </c>
      <c r="W70" s="58">
        <v>291.738</v>
      </c>
      <c r="X70" s="61">
        <v>56.969166666666673</v>
      </c>
      <c r="Y70" s="58">
        <v>61.051666666666677</v>
      </c>
      <c r="Z70" s="61">
        <v>46.124499999999998</v>
      </c>
      <c r="AA70" s="58">
        <v>138.95083333333335</v>
      </c>
      <c r="AB70" s="61">
        <v>56.047666666666672</v>
      </c>
      <c r="AC70" s="58">
        <v>86.33283333333334</v>
      </c>
      <c r="AD70" s="61">
        <v>61.289833333333327</v>
      </c>
      <c r="AE70" s="58">
        <v>170.32716666666667</v>
      </c>
      <c r="AF70" s="61">
        <v>98.289333333333346</v>
      </c>
      <c r="AG70" s="85" t="s">
        <v>326</v>
      </c>
      <c r="AH70" s="61" t="s">
        <v>326</v>
      </c>
      <c r="AI70" s="60" t="s">
        <v>326</v>
      </c>
      <c r="AJ70" s="77">
        <f>SUM(E70:AI70)</f>
        <v>5461.2861666666649</v>
      </c>
    </row>
    <row r="71" spans="2:36" x14ac:dyDescent="0.3">
      <c r="B71" s="4" t="s">
        <v>12</v>
      </c>
      <c r="E71" s="58">
        <v>226.59316666666672</v>
      </c>
      <c r="F71" s="59">
        <v>214.25516666666664</v>
      </c>
      <c r="G71" s="58">
        <v>143.95949999999999</v>
      </c>
      <c r="H71" s="59">
        <v>107.89883333333336</v>
      </c>
      <c r="I71" s="58">
        <v>240.73466666666673</v>
      </c>
      <c r="J71" s="59">
        <v>252.03183333333334</v>
      </c>
      <c r="K71" s="58">
        <v>329.99699999999996</v>
      </c>
      <c r="L71" s="59">
        <v>224.52483333333331</v>
      </c>
      <c r="M71" s="58">
        <v>184.49883333333338</v>
      </c>
      <c r="N71" s="59">
        <v>172.66016666666661</v>
      </c>
      <c r="O71" s="58">
        <v>318.30650000000003</v>
      </c>
      <c r="P71" s="59">
        <v>128.8681666666667</v>
      </c>
      <c r="Q71" s="58">
        <v>115.65750000000001</v>
      </c>
      <c r="R71" s="59">
        <v>243.89616666666669</v>
      </c>
      <c r="S71" s="58">
        <v>213.21000000000004</v>
      </c>
      <c r="T71" s="59">
        <v>187.31433333333334</v>
      </c>
      <c r="U71" s="58">
        <v>50.359499999999983</v>
      </c>
      <c r="V71" s="59">
        <v>112.36533333333333</v>
      </c>
      <c r="W71" s="58">
        <v>114.82783333333333</v>
      </c>
      <c r="X71" s="59">
        <v>21.724833333333336</v>
      </c>
      <c r="Y71" s="58">
        <v>29.657499999999995</v>
      </c>
      <c r="Z71" s="59">
        <v>121.97133333333338</v>
      </c>
      <c r="AA71" s="58">
        <v>27.279666666666671</v>
      </c>
      <c r="AB71" s="59">
        <v>17.471166666666665</v>
      </c>
      <c r="AC71" s="58">
        <v>18.428333333333331</v>
      </c>
      <c r="AD71" s="59">
        <v>15.94916666666667</v>
      </c>
      <c r="AE71" s="58">
        <v>67.352166666666648</v>
      </c>
      <c r="AF71" s="59">
        <v>56.751666666666665</v>
      </c>
      <c r="AG71" s="58" t="s">
        <v>326</v>
      </c>
      <c r="AH71" s="59" t="s">
        <v>326</v>
      </c>
      <c r="AI71" s="60" t="s">
        <v>326</v>
      </c>
      <c r="AJ71" s="77">
        <f t="shared" ref="AJ71:AJ123" si="34">SUM(E71:AI71)</f>
        <v>3958.5451666666663</v>
      </c>
    </row>
    <row r="72" spans="2:36" x14ac:dyDescent="0.3">
      <c r="B72" s="4" t="s">
        <v>13</v>
      </c>
      <c r="E72" s="58">
        <v>249.58933333333331</v>
      </c>
      <c r="F72" s="59">
        <v>218.56299999999996</v>
      </c>
      <c r="G72" s="58">
        <v>250.36633333333333</v>
      </c>
      <c r="H72" s="59">
        <v>242.95499999999993</v>
      </c>
      <c r="I72" s="58">
        <v>307.95400000000006</v>
      </c>
      <c r="J72" s="59">
        <v>354.39716666666681</v>
      </c>
      <c r="K72" s="58">
        <v>301.95916666666665</v>
      </c>
      <c r="L72" s="59">
        <v>283.85716666666673</v>
      </c>
      <c r="M72" s="58">
        <v>266.40499999999992</v>
      </c>
      <c r="N72" s="59">
        <v>239.36233333333331</v>
      </c>
      <c r="O72" s="58">
        <v>352.75516666666658</v>
      </c>
      <c r="P72" s="59">
        <v>233.4496666666667</v>
      </c>
      <c r="Q72" s="58">
        <v>278.13983333333334</v>
      </c>
      <c r="R72" s="59">
        <v>299.92849999999993</v>
      </c>
      <c r="S72" s="58">
        <v>345.52149999999995</v>
      </c>
      <c r="T72" s="59">
        <v>281.76316666666679</v>
      </c>
      <c r="U72" s="58">
        <v>236.04716666666667</v>
      </c>
      <c r="V72" s="59">
        <v>299.35099999999983</v>
      </c>
      <c r="W72" s="58">
        <v>221.15800000000002</v>
      </c>
      <c r="X72" s="59">
        <v>211.30450000000002</v>
      </c>
      <c r="Y72" s="58">
        <v>264.96000000000009</v>
      </c>
      <c r="Z72" s="59">
        <v>366.18616666666668</v>
      </c>
      <c r="AA72" s="58">
        <v>188.69400000000007</v>
      </c>
      <c r="AB72" s="59">
        <v>163.79100000000005</v>
      </c>
      <c r="AC72" s="58">
        <v>152.58600000000001</v>
      </c>
      <c r="AD72" s="59">
        <v>166.10433333333336</v>
      </c>
      <c r="AE72" s="58">
        <v>200.9221666666667</v>
      </c>
      <c r="AF72" s="59">
        <v>216.81766666666661</v>
      </c>
      <c r="AG72" s="58" t="s">
        <v>326</v>
      </c>
      <c r="AH72" s="59" t="s">
        <v>326</v>
      </c>
      <c r="AI72" s="60" t="s">
        <v>326</v>
      </c>
      <c r="AJ72" s="77">
        <f t="shared" si="34"/>
        <v>7194.8883333333333</v>
      </c>
    </row>
    <row r="73" spans="2:36" x14ac:dyDescent="0.3">
      <c r="B73" s="4" t="s">
        <v>14</v>
      </c>
      <c r="E73" s="58">
        <v>274.94400000000002</v>
      </c>
      <c r="F73" s="59">
        <v>196.90866666666668</v>
      </c>
      <c r="G73" s="58">
        <v>127.25816666666665</v>
      </c>
      <c r="H73" s="59">
        <v>289.25983333333335</v>
      </c>
      <c r="I73" s="58">
        <v>514.12333333333311</v>
      </c>
      <c r="J73" s="59">
        <v>380.50816666666663</v>
      </c>
      <c r="K73" s="58">
        <v>433.36516666666671</v>
      </c>
      <c r="L73" s="59">
        <v>440.64983333333333</v>
      </c>
      <c r="M73" s="58">
        <v>487.59283333333326</v>
      </c>
      <c r="N73" s="59">
        <v>394.95833333333331</v>
      </c>
      <c r="O73" s="58">
        <v>449.99583333333339</v>
      </c>
      <c r="P73" s="59">
        <v>468.94850000000008</v>
      </c>
      <c r="Q73" s="58">
        <v>395.98583333333318</v>
      </c>
      <c r="R73" s="59">
        <v>429.69883333333325</v>
      </c>
      <c r="S73" s="58">
        <v>360.23399999999992</v>
      </c>
      <c r="T73" s="59">
        <v>369.22016666666673</v>
      </c>
      <c r="U73" s="58">
        <v>291.58699999999993</v>
      </c>
      <c r="V73" s="59">
        <v>311.30599999999998</v>
      </c>
      <c r="W73" s="58">
        <v>366.9523333333334</v>
      </c>
      <c r="X73" s="59">
        <v>291.53483333333332</v>
      </c>
      <c r="Y73" s="58">
        <v>322.63033333333334</v>
      </c>
      <c r="Z73" s="59">
        <v>361.09966666666662</v>
      </c>
      <c r="AA73" s="58">
        <v>59.309666666666658</v>
      </c>
      <c r="AB73" s="59">
        <v>89.078999999999979</v>
      </c>
      <c r="AC73" s="58">
        <v>117.51516666666666</v>
      </c>
      <c r="AD73" s="59">
        <v>171.03633333333332</v>
      </c>
      <c r="AE73" s="58">
        <v>204.82550000000001</v>
      </c>
      <c r="AF73" s="59">
        <v>223.73550000000006</v>
      </c>
      <c r="AG73" s="58" t="s">
        <v>326</v>
      </c>
      <c r="AH73" s="59" t="s">
        <v>326</v>
      </c>
      <c r="AI73" s="60" t="s">
        <v>326</v>
      </c>
      <c r="AJ73" s="77">
        <f t="shared" si="34"/>
        <v>8824.2628333333341</v>
      </c>
    </row>
    <row r="74" spans="2:36" x14ac:dyDescent="0.3">
      <c r="B74" s="4" t="s">
        <v>15</v>
      </c>
      <c r="E74" s="58">
        <v>0</v>
      </c>
      <c r="F74" s="59">
        <v>0</v>
      </c>
      <c r="G74" s="58">
        <v>591.66183333333311</v>
      </c>
      <c r="H74" s="59">
        <v>169.7236666666667</v>
      </c>
      <c r="I74" s="58">
        <v>427.64216666666664</v>
      </c>
      <c r="J74" s="59">
        <v>366.74600000000004</v>
      </c>
      <c r="K74" s="58">
        <v>426.67749999999995</v>
      </c>
      <c r="L74" s="59">
        <v>335.12749999999994</v>
      </c>
      <c r="M74" s="58">
        <v>297.44583333333338</v>
      </c>
      <c r="N74" s="59">
        <v>300.40000000000003</v>
      </c>
      <c r="O74" s="58">
        <v>412.34233333333339</v>
      </c>
      <c r="P74" s="59">
        <v>363.12850000000009</v>
      </c>
      <c r="Q74" s="58">
        <v>338.81666666666655</v>
      </c>
      <c r="R74" s="59">
        <v>480.38200000000006</v>
      </c>
      <c r="S74" s="58">
        <v>495.80233333333342</v>
      </c>
      <c r="T74" s="59">
        <v>328.18883333333332</v>
      </c>
      <c r="U74" s="58">
        <v>192.38400000000004</v>
      </c>
      <c r="V74" s="59">
        <v>217.44466666666668</v>
      </c>
      <c r="W74" s="58">
        <v>270.03549999999996</v>
      </c>
      <c r="X74" s="59">
        <v>322.31883333333326</v>
      </c>
      <c r="Y74" s="58">
        <v>228.60449999999994</v>
      </c>
      <c r="Z74" s="59">
        <v>296.75050000000005</v>
      </c>
      <c r="AA74" s="58">
        <v>170.83433333333335</v>
      </c>
      <c r="AB74" s="59">
        <v>100.52416666666669</v>
      </c>
      <c r="AC74" s="58">
        <v>63.991333333333344</v>
      </c>
      <c r="AD74" s="59">
        <v>132.30733333333336</v>
      </c>
      <c r="AE74" s="58">
        <v>246.29300000000001</v>
      </c>
      <c r="AF74" s="59">
        <v>194.33016666666666</v>
      </c>
      <c r="AG74" s="58" t="s">
        <v>326</v>
      </c>
      <c r="AH74" s="59" t="s">
        <v>326</v>
      </c>
      <c r="AI74" s="60" t="s">
        <v>326</v>
      </c>
      <c r="AJ74" s="77">
        <f t="shared" si="34"/>
        <v>7769.9035000000003</v>
      </c>
    </row>
    <row r="75" spans="2:36" x14ac:dyDescent="0.3">
      <c r="B75" s="4" t="s">
        <v>16</v>
      </c>
      <c r="E75" s="58">
        <v>0</v>
      </c>
      <c r="F75" s="59">
        <v>0</v>
      </c>
      <c r="G75" s="58">
        <v>0</v>
      </c>
      <c r="H75" s="59">
        <v>0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122.15350000000001</v>
      </c>
      <c r="T75" s="59">
        <v>153.19999999999999</v>
      </c>
      <c r="U75" s="58">
        <v>7.4500000000000064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 t="s">
        <v>326</v>
      </c>
      <c r="AH75" s="59" t="s">
        <v>326</v>
      </c>
      <c r="AI75" s="60" t="s">
        <v>326</v>
      </c>
      <c r="AJ75" s="77">
        <f t="shared" si="34"/>
        <v>282.80349999999999</v>
      </c>
    </row>
    <row r="76" spans="2:36" x14ac:dyDescent="0.3">
      <c r="B76" s="4" t="s">
        <v>17</v>
      </c>
      <c r="E76" s="58">
        <v>57.002833333333342</v>
      </c>
      <c r="F76" s="59">
        <v>72.540666666666667</v>
      </c>
      <c r="G76" s="58">
        <v>98.031999999999996</v>
      </c>
      <c r="H76" s="59">
        <v>14.608000000000001</v>
      </c>
      <c r="I76" s="58">
        <v>61.218833333333329</v>
      </c>
      <c r="J76" s="59">
        <v>73.529166666666669</v>
      </c>
      <c r="K76" s="58">
        <v>163.21083333333331</v>
      </c>
      <c r="L76" s="59">
        <v>197.0516666666667</v>
      </c>
      <c r="M76" s="58">
        <v>300.3223333333334</v>
      </c>
      <c r="N76" s="59">
        <v>168.65966666666668</v>
      </c>
      <c r="O76" s="58">
        <v>94.697166666666675</v>
      </c>
      <c r="P76" s="59">
        <v>86.077833333333345</v>
      </c>
      <c r="Q76" s="58">
        <v>12.346500000000002</v>
      </c>
      <c r="R76" s="59">
        <v>77.106666666666669</v>
      </c>
      <c r="S76" s="58">
        <v>212.46066666666673</v>
      </c>
      <c r="T76" s="59">
        <v>147.47933333333333</v>
      </c>
      <c r="U76" s="58">
        <v>18.07833333333333</v>
      </c>
      <c r="V76" s="59">
        <v>129.05516666666665</v>
      </c>
      <c r="W76" s="58">
        <v>53.833499999999987</v>
      </c>
      <c r="X76" s="59">
        <v>37.958500000000008</v>
      </c>
      <c r="Y76" s="58">
        <v>41.033500000000004</v>
      </c>
      <c r="Z76" s="59">
        <v>4.9625000000000012</v>
      </c>
      <c r="AA76" s="58">
        <v>53.43333333333333</v>
      </c>
      <c r="AB76" s="59">
        <v>30.629333333333335</v>
      </c>
      <c r="AC76" s="58">
        <v>33.081666666666671</v>
      </c>
      <c r="AD76" s="59">
        <v>94.782500000000013</v>
      </c>
      <c r="AE76" s="58">
        <v>62.270833333333329</v>
      </c>
      <c r="AF76" s="59">
        <v>133.27883333333332</v>
      </c>
      <c r="AG76" s="58" t="s">
        <v>326</v>
      </c>
      <c r="AH76" s="59" t="s">
        <v>326</v>
      </c>
      <c r="AI76" s="60" t="s">
        <v>326</v>
      </c>
      <c r="AJ76" s="77">
        <f t="shared" si="34"/>
        <v>2528.7421666666664</v>
      </c>
    </row>
    <row r="77" spans="2:36" x14ac:dyDescent="0.3">
      <c r="B77" s="4" t="s">
        <v>18</v>
      </c>
      <c r="E77" s="58">
        <v>31.266166666666663</v>
      </c>
      <c r="F77" s="59">
        <v>54.058</v>
      </c>
      <c r="G77" s="58">
        <v>120.91333333333328</v>
      </c>
      <c r="H77" s="59">
        <v>15.268333333333334</v>
      </c>
      <c r="I77" s="58">
        <v>12.234</v>
      </c>
      <c r="J77" s="59">
        <v>6.485166666666669</v>
      </c>
      <c r="K77" s="58">
        <v>90.876333333333335</v>
      </c>
      <c r="L77" s="59">
        <v>60.928999999999995</v>
      </c>
      <c r="M77" s="58">
        <v>79.253999999999991</v>
      </c>
      <c r="N77" s="59">
        <v>46.904666666666671</v>
      </c>
      <c r="O77" s="58">
        <v>86.119833333333332</v>
      </c>
      <c r="P77" s="59">
        <v>106.08433333333332</v>
      </c>
      <c r="Q77" s="58">
        <v>10.647333333333332</v>
      </c>
      <c r="R77" s="59">
        <v>112.5538333333333</v>
      </c>
      <c r="S77" s="58">
        <v>147.88483333333338</v>
      </c>
      <c r="T77" s="59">
        <v>75.708333333333329</v>
      </c>
      <c r="U77" s="58">
        <v>107.93083333333333</v>
      </c>
      <c r="V77" s="59">
        <v>116.78716666666666</v>
      </c>
      <c r="W77" s="58">
        <v>54.856833333333334</v>
      </c>
      <c r="X77" s="59">
        <v>11.766833333333334</v>
      </c>
      <c r="Y77" s="58">
        <v>7.3801666666666677</v>
      </c>
      <c r="Z77" s="59">
        <v>0</v>
      </c>
      <c r="AA77" s="58">
        <v>33.208166666666671</v>
      </c>
      <c r="AB77" s="59">
        <v>31.027499999999996</v>
      </c>
      <c r="AC77" s="58">
        <v>31.96383333333333</v>
      </c>
      <c r="AD77" s="59">
        <v>28.526</v>
      </c>
      <c r="AE77" s="58">
        <v>58.371833333333328</v>
      </c>
      <c r="AF77" s="59">
        <v>94.494500000000002</v>
      </c>
      <c r="AG77" s="58" t="s">
        <v>326</v>
      </c>
      <c r="AH77" s="59" t="s">
        <v>326</v>
      </c>
      <c r="AI77" s="60" t="s">
        <v>326</v>
      </c>
      <c r="AJ77" s="77">
        <f t="shared" si="34"/>
        <v>1633.5011666666664</v>
      </c>
    </row>
    <row r="78" spans="2:36" x14ac:dyDescent="0.3">
      <c r="B78" s="4" t="s">
        <v>19</v>
      </c>
      <c r="E78" s="58">
        <v>197.5111666666667</v>
      </c>
      <c r="F78" s="59">
        <v>143.69383333333332</v>
      </c>
      <c r="G78" s="58">
        <v>309.76866666666677</v>
      </c>
      <c r="H78" s="59">
        <v>106.81783333333337</v>
      </c>
      <c r="I78" s="58">
        <v>143.82083333333333</v>
      </c>
      <c r="J78" s="59">
        <v>103.61433333333332</v>
      </c>
      <c r="K78" s="58">
        <v>234.92100000000002</v>
      </c>
      <c r="L78" s="59">
        <v>166.00766666666669</v>
      </c>
      <c r="M78" s="58">
        <v>312.04533333333336</v>
      </c>
      <c r="N78" s="59">
        <v>199.71600000000004</v>
      </c>
      <c r="O78" s="58">
        <v>186.4038333333333</v>
      </c>
      <c r="P78" s="59">
        <v>305.50299999999999</v>
      </c>
      <c r="Q78" s="58">
        <v>131.7568333333333</v>
      </c>
      <c r="R78" s="59">
        <v>270.04749999999996</v>
      </c>
      <c r="S78" s="58">
        <v>339.78749999999997</v>
      </c>
      <c r="T78" s="59">
        <v>279.2258333333333</v>
      </c>
      <c r="U78" s="58">
        <v>317.67416666666662</v>
      </c>
      <c r="V78" s="59">
        <v>316.17716666666666</v>
      </c>
      <c r="W78" s="58">
        <v>184.57116666666664</v>
      </c>
      <c r="X78" s="59">
        <v>11.650166666666664</v>
      </c>
      <c r="Y78" s="58">
        <v>5.2364999999999986</v>
      </c>
      <c r="Z78" s="59">
        <v>3.5000000000000031E-3</v>
      </c>
      <c r="AA78" s="58">
        <v>50.876000000000005</v>
      </c>
      <c r="AB78" s="59">
        <v>39.071333333333335</v>
      </c>
      <c r="AC78" s="58">
        <v>54.437333333333321</v>
      </c>
      <c r="AD78" s="59">
        <v>51.339500000000008</v>
      </c>
      <c r="AE78" s="58">
        <v>85.061833333333311</v>
      </c>
      <c r="AF78" s="59">
        <v>86.540666666666652</v>
      </c>
      <c r="AG78" s="58" t="s">
        <v>326</v>
      </c>
      <c r="AH78" s="59" t="s">
        <v>326</v>
      </c>
      <c r="AI78" s="60" t="s">
        <v>326</v>
      </c>
      <c r="AJ78" s="77">
        <f t="shared" si="34"/>
        <v>4633.2804999999998</v>
      </c>
    </row>
    <row r="79" spans="2:36" x14ac:dyDescent="0.3">
      <c r="B79" s="4" t="s">
        <v>20</v>
      </c>
      <c r="E79" s="58">
        <v>14.548166666666667</v>
      </c>
      <c r="F79" s="59">
        <v>74.382333333333335</v>
      </c>
      <c r="G79" s="58">
        <v>89.853333333333282</v>
      </c>
      <c r="H79" s="59">
        <v>14.228833333333334</v>
      </c>
      <c r="I79" s="58">
        <v>41.865666666666684</v>
      </c>
      <c r="J79" s="59">
        <v>69.874833333333328</v>
      </c>
      <c r="K79" s="58">
        <v>135.31150000000002</v>
      </c>
      <c r="L79" s="59">
        <v>109.78816666666668</v>
      </c>
      <c r="M79" s="58">
        <v>73.698499999999996</v>
      </c>
      <c r="N79" s="59">
        <v>96.132000000000005</v>
      </c>
      <c r="O79" s="58">
        <v>107.70500000000001</v>
      </c>
      <c r="P79" s="59">
        <v>110.13666666666667</v>
      </c>
      <c r="Q79" s="58">
        <v>49.980499999999992</v>
      </c>
      <c r="R79" s="59">
        <v>78.309833333333344</v>
      </c>
      <c r="S79" s="58">
        <v>168.17049999999998</v>
      </c>
      <c r="T79" s="59">
        <v>130.40949999999998</v>
      </c>
      <c r="U79" s="58">
        <v>108.94016666666664</v>
      </c>
      <c r="V79" s="59">
        <v>92.414500000000004</v>
      </c>
      <c r="W79" s="58">
        <v>41.011000000000003</v>
      </c>
      <c r="X79" s="59">
        <v>2.8920000000000012</v>
      </c>
      <c r="Y79" s="58">
        <v>5.1078333333333337</v>
      </c>
      <c r="Z79" s="59">
        <v>0</v>
      </c>
      <c r="AA79" s="58">
        <v>11.171833333333336</v>
      </c>
      <c r="AB79" s="59">
        <v>29.144000000000005</v>
      </c>
      <c r="AC79" s="58">
        <v>22.488166666666668</v>
      </c>
      <c r="AD79" s="59">
        <v>28.717833333333328</v>
      </c>
      <c r="AE79" s="58">
        <v>68.413166666666669</v>
      </c>
      <c r="AF79" s="59">
        <v>84.983166666666648</v>
      </c>
      <c r="AG79" s="58" t="s">
        <v>326</v>
      </c>
      <c r="AH79" s="59" t="s">
        <v>326</v>
      </c>
      <c r="AI79" s="60" t="s">
        <v>326</v>
      </c>
      <c r="AJ79" s="77">
        <f t="shared" si="34"/>
        <v>1859.6790000000003</v>
      </c>
    </row>
    <row r="80" spans="2:36" x14ac:dyDescent="0.3">
      <c r="B80" s="4" t="s">
        <v>21</v>
      </c>
      <c r="E80" s="58">
        <v>71.419833333333344</v>
      </c>
      <c r="F80" s="59">
        <v>136.94233333333332</v>
      </c>
      <c r="G80" s="58">
        <v>1.6911666666666665</v>
      </c>
      <c r="H80" s="59">
        <v>224.98916666666668</v>
      </c>
      <c r="I80" s="58">
        <v>890.91683333333344</v>
      </c>
      <c r="J80" s="59">
        <v>875.91633333333266</v>
      </c>
      <c r="K80" s="58">
        <v>1034.7998333333335</v>
      </c>
      <c r="L80" s="59">
        <v>671.07016666666664</v>
      </c>
      <c r="M80" s="58">
        <v>484.09499999999991</v>
      </c>
      <c r="N80" s="59">
        <v>688.12816666666674</v>
      </c>
      <c r="O80" s="58">
        <v>478.61200000000002</v>
      </c>
      <c r="P80" s="59">
        <v>385.77283333333327</v>
      </c>
      <c r="Q80" s="58">
        <v>39.88216666666667</v>
      </c>
      <c r="R80" s="59">
        <v>64.76133333333334</v>
      </c>
      <c r="S80" s="58">
        <v>616.4853333333333</v>
      </c>
      <c r="T80" s="59">
        <v>737.87099999999987</v>
      </c>
      <c r="U80" s="58">
        <v>497.37700000000007</v>
      </c>
      <c r="V80" s="59">
        <v>376.45933333333323</v>
      </c>
      <c r="W80" s="58">
        <v>7.7409999999999997</v>
      </c>
      <c r="X80" s="59">
        <v>325.47266666666644</v>
      </c>
      <c r="Y80" s="58">
        <v>364.59783333333343</v>
      </c>
      <c r="Z80" s="59">
        <v>11.524166666666671</v>
      </c>
      <c r="AA80" s="58">
        <v>37.432499999999997</v>
      </c>
      <c r="AB80" s="59">
        <v>87.027500000000018</v>
      </c>
      <c r="AC80" s="58">
        <v>102.2225</v>
      </c>
      <c r="AD80" s="59">
        <v>125.73633333333333</v>
      </c>
      <c r="AE80" s="58">
        <v>170.13199999999998</v>
      </c>
      <c r="AF80" s="59">
        <v>287.17433333333327</v>
      </c>
      <c r="AG80" s="58" t="s">
        <v>326</v>
      </c>
      <c r="AH80" s="59" t="s">
        <v>326</v>
      </c>
      <c r="AI80" s="60" t="s">
        <v>326</v>
      </c>
      <c r="AJ80" s="77">
        <f t="shared" si="34"/>
        <v>9796.250666666665</v>
      </c>
    </row>
    <row r="81" spans="2:36" x14ac:dyDescent="0.3">
      <c r="B81" s="4" t="s">
        <v>22</v>
      </c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 t="s">
        <v>326</v>
      </c>
      <c r="AH81" s="59" t="s">
        <v>326</v>
      </c>
      <c r="AI81" s="60" t="s">
        <v>326</v>
      </c>
      <c r="AJ81" s="77">
        <f t="shared" si="34"/>
        <v>0</v>
      </c>
    </row>
    <row r="82" spans="2:36" x14ac:dyDescent="0.3">
      <c r="B82" s="4" t="s">
        <v>23</v>
      </c>
      <c r="E82" s="58">
        <v>34.300666666666672</v>
      </c>
      <c r="F82" s="59">
        <v>20.579000000000001</v>
      </c>
      <c r="G82" s="58">
        <v>25.3475</v>
      </c>
      <c r="H82" s="59">
        <v>0.15483333333333338</v>
      </c>
      <c r="I82" s="58">
        <v>159.51716666666664</v>
      </c>
      <c r="J82" s="59">
        <v>161.62083333333331</v>
      </c>
      <c r="K82" s="58">
        <v>226.95483333333331</v>
      </c>
      <c r="L82" s="59">
        <v>232.89583333333334</v>
      </c>
      <c r="M82" s="58">
        <v>198.29566666666668</v>
      </c>
      <c r="N82" s="59">
        <v>172.06183333333334</v>
      </c>
      <c r="O82" s="58">
        <v>247.60866666666666</v>
      </c>
      <c r="P82" s="59">
        <v>206.34533333333334</v>
      </c>
      <c r="Q82" s="58">
        <v>32.485666666666667</v>
      </c>
      <c r="R82" s="59">
        <v>53.2395</v>
      </c>
      <c r="S82" s="58">
        <v>187.35033333333334</v>
      </c>
      <c r="T82" s="59">
        <v>172.27383333333336</v>
      </c>
      <c r="U82" s="58">
        <v>153.47849999999997</v>
      </c>
      <c r="V82" s="59">
        <v>99.487499999999983</v>
      </c>
      <c r="W82" s="58">
        <v>20.422499999999999</v>
      </c>
      <c r="X82" s="59">
        <v>0.98766666666666658</v>
      </c>
      <c r="Y82" s="58">
        <v>8.3731666666666662</v>
      </c>
      <c r="Z82" s="59">
        <v>1.0038333333333336</v>
      </c>
      <c r="AA82" s="58">
        <v>2.105833333333333</v>
      </c>
      <c r="AB82" s="59">
        <v>2.4076666666666666</v>
      </c>
      <c r="AC82" s="58">
        <v>0</v>
      </c>
      <c r="AD82" s="59">
        <v>0</v>
      </c>
      <c r="AE82" s="58">
        <v>0</v>
      </c>
      <c r="AF82" s="59">
        <v>61.621833333333335</v>
      </c>
      <c r="AG82" s="58" t="s">
        <v>326</v>
      </c>
      <c r="AH82" s="59" t="s">
        <v>326</v>
      </c>
      <c r="AI82" s="60" t="s">
        <v>326</v>
      </c>
      <c r="AJ82" s="77">
        <f t="shared" si="34"/>
        <v>2480.9200000000005</v>
      </c>
    </row>
    <row r="83" spans="2:36" x14ac:dyDescent="0.3">
      <c r="B83" s="4" t="s">
        <v>24</v>
      </c>
      <c r="E83" s="58">
        <v>39.600500000000004</v>
      </c>
      <c r="F83" s="59">
        <v>10.097333333333331</v>
      </c>
      <c r="G83" s="58">
        <v>16.029666666666667</v>
      </c>
      <c r="H83" s="59">
        <v>7.7205000000000004</v>
      </c>
      <c r="I83" s="58">
        <v>125.54400000000001</v>
      </c>
      <c r="J83" s="59">
        <v>86.21866666666665</v>
      </c>
      <c r="K83" s="58">
        <v>144.16533333333334</v>
      </c>
      <c r="L83" s="59">
        <v>107.60383333333333</v>
      </c>
      <c r="M83" s="58">
        <v>207.39483333333328</v>
      </c>
      <c r="N83" s="59">
        <v>139.869</v>
      </c>
      <c r="O83" s="58">
        <v>156.12466666666666</v>
      </c>
      <c r="P83" s="59">
        <v>65.491166666666672</v>
      </c>
      <c r="Q83" s="58">
        <v>54.55566666666666</v>
      </c>
      <c r="R83" s="59">
        <v>38.584666666666664</v>
      </c>
      <c r="S83" s="58">
        <v>132.64883333333333</v>
      </c>
      <c r="T83" s="59">
        <v>143.92916666666667</v>
      </c>
      <c r="U83" s="58">
        <v>131.68316666666666</v>
      </c>
      <c r="V83" s="59">
        <v>141.20749999999995</v>
      </c>
      <c r="W83" s="58">
        <v>1.837333333333333</v>
      </c>
      <c r="X83" s="59">
        <v>0.60499999999999998</v>
      </c>
      <c r="Y83" s="58">
        <v>0</v>
      </c>
      <c r="Z83" s="59">
        <v>1.4665000000000004</v>
      </c>
      <c r="AA83" s="58">
        <v>11.364833333333332</v>
      </c>
      <c r="AB83" s="59">
        <v>24.107166666666654</v>
      </c>
      <c r="AC83" s="58">
        <v>8.7080000000000002</v>
      </c>
      <c r="AD83" s="59">
        <v>16.025999999999996</v>
      </c>
      <c r="AE83" s="58">
        <v>14.634833333333331</v>
      </c>
      <c r="AF83" s="59">
        <v>36.996000000000002</v>
      </c>
      <c r="AG83" s="58" t="s">
        <v>326</v>
      </c>
      <c r="AH83" s="59" t="s">
        <v>326</v>
      </c>
      <c r="AI83" s="60" t="s">
        <v>326</v>
      </c>
      <c r="AJ83" s="77">
        <f t="shared" si="34"/>
        <v>1864.2141666666669</v>
      </c>
    </row>
    <row r="84" spans="2:36" x14ac:dyDescent="0.3">
      <c r="B84" s="4" t="s">
        <v>25</v>
      </c>
      <c r="E84" s="58">
        <v>74.706999999999994</v>
      </c>
      <c r="F84" s="59">
        <v>47.818999999999981</v>
      </c>
      <c r="G84" s="58">
        <v>31.641666666666666</v>
      </c>
      <c r="H84" s="59">
        <v>4.5916666666666686</v>
      </c>
      <c r="I84" s="58">
        <v>281.15483333333333</v>
      </c>
      <c r="J84" s="59">
        <v>219.29033333333331</v>
      </c>
      <c r="K84" s="58">
        <v>252.54433333333336</v>
      </c>
      <c r="L84" s="59">
        <v>271.34200000000004</v>
      </c>
      <c r="M84" s="58">
        <v>408.37033333333335</v>
      </c>
      <c r="N84" s="59">
        <v>289.75333333333339</v>
      </c>
      <c r="O84" s="58">
        <v>181.5556666666667</v>
      </c>
      <c r="P84" s="59">
        <v>185.24950000000001</v>
      </c>
      <c r="Q84" s="58">
        <v>45.641833333333338</v>
      </c>
      <c r="R84" s="59">
        <v>186.74766666666659</v>
      </c>
      <c r="S84" s="58">
        <v>312.02733333333333</v>
      </c>
      <c r="T84" s="59">
        <v>169.98616666666666</v>
      </c>
      <c r="U84" s="58">
        <v>156.90099999999995</v>
      </c>
      <c r="V84" s="59">
        <v>346.47150000000005</v>
      </c>
      <c r="W84" s="58">
        <v>61.557333333333304</v>
      </c>
      <c r="X84" s="59">
        <v>6.589500000000001</v>
      </c>
      <c r="Y84" s="58">
        <v>1.2665000000000006</v>
      </c>
      <c r="Z84" s="59">
        <v>2.1666666666666665</v>
      </c>
      <c r="AA84" s="58">
        <v>14.468000000000004</v>
      </c>
      <c r="AB84" s="59">
        <v>65.943333333333356</v>
      </c>
      <c r="AC84" s="58">
        <v>5.4608333333333325</v>
      </c>
      <c r="AD84" s="59">
        <v>6.6338333333333352</v>
      </c>
      <c r="AE84" s="58">
        <v>7.7704999999999957</v>
      </c>
      <c r="AF84" s="59">
        <v>16.883666666666667</v>
      </c>
      <c r="AG84" s="58" t="s">
        <v>326</v>
      </c>
      <c r="AH84" s="59" t="s">
        <v>326</v>
      </c>
      <c r="AI84" s="60" t="s">
        <v>326</v>
      </c>
      <c r="AJ84" s="77">
        <f t="shared" si="34"/>
        <v>3654.5353333333328</v>
      </c>
    </row>
    <row r="85" spans="2:36" x14ac:dyDescent="0.3">
      <c r="B85" s="4" t="s">
        <v>26</v>
      </c>
      <c r="E85" s="58">
        <v>30.60049999999999</v>
      </c>
      <c r="F85" s="59">
        <v>6.6603333333333348</v>
      </c>
      <c r="G85" s="58">
        <v>27.923833333333334</v>
      </c>
      <c r="H85" s="59">
        <v>8.8180000000000032</v>
      </c>
      <c r="I85" s="58">
        <v>69.638666666666637</v>
      </c>
      <c r="J85" s="59">
        <v>95.408499999999989</v>
      </c>
      <c r="K85" s="58">
        <v>112.29150000000001</v>
      </c>
      <c r="L85" s="59">
        <v>94.160333333333298</v>
      </c>
      <c r="M85" s="58">
        <v>95.389333333333326</v>
      </c>
      <c r="N85" s="59">
        <v>97.815166666666684</v>
      </c>
      <c r="O85" s="58">
        <v>128.86199999999999</v>
      </c>
      <c r="P85" s="59">
        <v>180.97683333333336</v>
      </c>
      <c r="Q85" s="58">
        <v>49.855833333333322</v>
      </c>
      <c r="R85" s="59">
        <v>38.760666666666665</v>
      </c>
      <c r="S85" s="58">
        <v>79.76133333333334</v>
      </c>
      <c r="T85" s="59">
        <v>71.638166666666649</v>
      </c>
      <c r="U85" s="58">
        <v>55.964000000000013</v>
      </c>
      <c r="V85" s="59">
        <v>44.83550000000001</v>
      </c>
      <c r="W85" s="58">
        <v>4.986666666666669</v>
      </c>
      <c r="X85" s="59">
        <v>1.0240000000000005</v>
      </c>
      <c r="Y85" s="58">
        <v>0.82899999999999996</v>
      </c>
      <c r="Z85" s="59">
        <v>0</v>
      </c>
      <c r="AA85" s="58">
        <v>2.4803333333333342</v>
      </c>
      <c r="AB85" s="59">
        <v>25.369999999999997</v>
      </c>
      <c r="AC85" s="58">
        <v>4.0264999999999986</v>
      </c>
      <c r="AD85" s="59">
        <v>50.733833333333337</v>
      </c>
      <c r="AE85" s="58">
        <v>14.607166666666664</v>
      </c>
      <c r="AF85" s="59">
        <v>68.955666666666644</v>
      </c>
      <c r="AG85" s="58" t="s">
        <v>326</v>
      </c>
      <c r="AH85" s="59" t="s">
        <v>326</v>
      </c>
      <c r="AI85" s="60" t="s">
        <v>326</v>
      </c>
      <c r="AJ85" s="77">
        <f t="shared" si="34"/>
        <v>1462.3736666666664</v>
      </c>
    </row>
    <row r="86" spans="2:36" x14ac:dyDescent="0.3">
      <c r="B86" s="4" t="s">
        <v>27</v>
      </c>
      <c r="E86" s="58">
        <v>32.286000000000008</v>
      </c>
      <c r="F86" s="59">
        <v>66.932833333333306</v>
      </c>
      <c r="G86" s="58">
        <v>12.799000000000003</v>
      </c>
      <c r="H86" s="59">
        <v>4.4606666666666657</v>
      </c>
      <c r="I86" s="58">
        <v>218.43333333333334</v>
      </c>
      <c r="J86" s="59">
        <v>346.77850000000007</v>
      </c>
      <c r="K86" s="58">
        <v>220.3038333333333</v>
      </c>
      <c r="L86" s="59">
        <v>316.00866666666678</v>
      </c>
      <c r="M86" s="58">
        <v>215.56666666666669</v>
      </c>
      <c r="N86" s="59">
        <v>216.44116666666667</v>
      </c>
      <c r="O86" s="58">
        <v>277.8818333333333</v>
      </c>
      <c r="P86" s="59">
        <v>303.92366666666675</v>
      </c>
      <c r="Q86" s="58">
        <v>155.44316666666668</v>
      </c>
      <c r="R86" s="59">
        <v>147.34350000000003</v>
      </c>
      <c r="S86" s="58">
        <v>390.53066666666666</v>
      </c>
      <c r="T86" s="59">
        <v>263.64366666666672</v>
      </c>
      <c r="U86" s="58">
        <v>581.1733333333334</v>
      </c>
      <c r="V86" s="59">
        <v>298.35316666666665</v>
      </c>
      <c r="W86" s="58">
        <v>14.757833333333332</v>
      </c>
      <c r="X86" s="59">
        <v>0</v>
      </c>
      <c r="Y86" s="58">
        <v>0</v>
      </c>
      <c r="Z86" s="59">
        <v>20.048499999999997</v>
      </c>
      <c r="AA86" s="58">
        <v>29.929000000000002</v>
      </c>
      <c r="AB86" s="59">
        <v>24.144666666666669</v>
      </c>
      <c r="AC86" s="58">
        <v>32.945833333333326</v>
      </c>
      <c r="AD86" s="59">
        <v>42.238500000000016</v>
      </c>
      <c r="AE86" s="58">
        <v>24.986166666666662</v>
      </c>
      <c r="AF86" s="59">
        <v>65.911166666666659</v>
      </c>
      <c r="AG86" s="58" t="s">
        <v>326</v>
      </c>
      <c r="AH86" s="59" t="s">
        <v>326</v>
      </c>
      <c r="AI86" s="60" t="s">
        <v>326</v>
      </c>
      <c r="AJ86" s="77">
        <f t="shared" si="34"/>
        <v>4323.2653333333337</v>
      </c>
    </row>
    <row r="87" spans="2:36" x14ac:dyDescent="0.3">
      <c r="B87" s="4" t="s">
        <v>28</v>
      </c>
      <c r="E87" s="58">
        <v>23.46983333333333</v>
      </c>
      <c r="F87" s="59">
        <v>10.470666666666668</v>
      </c>
      <c r="G87" s="58">
        <v>15.482166666666663</v>
      </c>
      <c r="H87" s="59">
        <v>2.2961666666666671</v>
      </c>
      <c r="I87" s="58">
        <v>63.711666666666652</v>
      </c>
      <c r="J87" s="59">
        <v>48.459500000000006</v>
      </c>
      <c r="K87" s="58">
        <v>142.62900000000002</v>
      </c>
      <c r="L87" s="59">
        <v>138.29883333333333</v>
      </c>
      <c r="M87" s="58">
        <v>104.44333333333331</v>
      </c>
      <c r="N87" s="59">
        <v>198.29933333333344</v>
      </c>
      <c r="O87" s="58">
        <v>205.72883333333337</v>
      </c>
      <c r="P87" s="59">
        <v>171.52633333333335</v>
      </c>
      <c r="Q87" s="58">
        <v>52.896999999999998</v>
      </c>
      <c r="R87" s="59">
        <v>19.324666666666669</v>
      </c>
      <c r="S87" s="58">
        <v>99.983166666666662</v>
      </c>
      <c r="T87" s="59">
        <v>94.324499999999972</v>
      </c>
      <c r="U87" s="58">
        <v>128.99233333333336</v>
      </c>
      <c r="V87" s="59">
        <v>185.30683333333329</v>
      </c>
      <c r="W87" s="58">
        <v>9.5091666666666654</v>
      </c>
      <c r="X87" s="59">
        <v>1.1666666666666667E-2</v>
      </c>
      <c r="Y87" s="58">
        <v>0.12566666666666665</v>
      </c>
      <c r="Z87" s="59">
        <v>0.11800000000000004</v>
      </c>
      <c r="AA87" s="58">
        <v>0.86783333333333323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 t="s">
        <v>326</v>
      </c>
      <c r="AH87" s="59" t="s">
        <v>326</v>
      </c>
      <c r="AI87" s="60" t="s">
        <v>326</v>
      </c>
      <c r="AJ87" s="77">
        <f t="shared" si="34"/>
        <v>1716.2764999999999</v>
      </c>
    </row>
    <row r="88" spans="2:36" x14ac:dyDescent="0.3">
      <c r="B88" s="4" t="s">
        <v>29</v>
      </c>
      <c r="E88" s="58">
        <v>10.722500000000002</v>
      </c>
      <c r="F88" s="59">
        <v>13.106833333333334</v>
      </c>
      <c r="G88" s="58">
        <v>17.352333333333334</v>
      </c>
      <c r="H88" s="59">
        <v>5.6071666666666662</v>
      </c>
      <c r="I88" s="58">
        <v>10.631499999999999</v>
      </c>
      <c r="J88" s="59">
        <v>25.620666666666668</v>
      </c>
      <c r="K88" s="58">
        <v>46.524166666666673</v>
      </c>
      <c r="L88" s="59">
        <v>65.894666666666666</v>
      </c>
      <c r="M88" s="58">
        <v>42.447666666666663</v>
      </c>
      <c r="N88" s="59">
        <v>57.688500000000012</v>
      </c>
      <c r="O88" s="58">
        <v>81.697166666666661</v>
      </c>
      <c r="P88" s="59">
        <v>45.805833333333325</v>
      </c>
      <c r="Q88" s="58">
        <v>20.405000000000001</v>
      </c>
      <c r="R88" s="59">
        <v>2.3088333333333333</v>
      </c>
      <c r="S88" s="58">
        <v>14.429166666666667</v>
      </c>
      <c r="T88" s="59">
        <v>51.537499999999994</v>
      </c>
      <c r="U88" s="58">
        <v>11.153666666666668</v>
      </c>
      <c r="V88" s="59">
        <v>23.565666666666672</v>
      </c>
      <c r="W88" s="58">
        <v>6.8689999999999989</v>
      </c>
      <c r="X88" s="59">
        <v>2.5793333333333335</v>
      </c>
      <c r="Y88" s="58">
        <v>0.35499999999999998</v>
      </c>
      <c r="Z88" s="59">
        <v>2.1575000000000002</v>
      </c>
      <c r="AA88" s="58">
        <v>3.411</v>
      </c>
      <c r="AB88" s="59">
        <v>7.3933333333333335</v>
      </c>
      <c r="AC88" s="58">
        <v>0.2511666666666667</v>
      </c>
      <c r="AD88" s="59">
        <v>4.0525000000000002</v>
      </c>
      <c r="AE88" s="58">
        <v>25.521666666666675</v>
      </c>
      <c r="AF88" s="59">
        <v>83.835999999999999</v>
      </c>
      <c r="AG88" s="58" t="s">
        <v>326</v>
      </c>
      <c r="AH88" s="59" t="s">
        <v>326</v>
      </c>
      <c r="AI88" s="60" t="s">
        <v>326</v>
      </c>
      <c r="AJ88" s="77">
        <f t="shared" si="34"/>
        <v>682.92533333333336</v>
      </c>
    </row>
    <row r="89" spans="2:36" x14ac:dyDescent="0.3">
      <c r="B89" s="4" t="s">
        <v>30</v>
      </c>
      <c r="E89" s="58">
        <v>0.62600000000000044</v>
      </c>
      <c r="F89" s="59">
        <v>2.899</v>
      </c>
      <c r="G89" s="58">
        <v>0.87699999999999989</v>
      </c>
      <c r="H89" s="59">
        <v>0.13583333333333342</v>
      </c>
      <c r="I89" s="58">
        <v>9.4220000000000006</v>
      </c>
      <c r="J89" s="59">
        <v>3.8415000000000008</v>
      </c>
      <c r="K89" s="58">
        <v>17.570666666666668</v>
      </c>
      <c r="L89" s="59">
        <v>19.183</v>
      </c>
      <c r="M89" s="58">
        <v>5.9508333333333345</v>
      </c>
      <c r="N89" s="59">
        <v>8.1449999999999996</v>
      </c>
      <c r="O89" s="58">
        <v>11.9565</v>
      </c>
      <c r="P89" s="59">
        <v>14.775833333333333</v>
      </c>
      <c r="Q89" s="58">
        <v>2.6416666666666666</v>
      </c>
      <c r="R89" s="59">
        <v>3.1594999999999991</v>
      </c>
      <c r="S89" s="58">
        <v>10.987166666666669</v>
      </c>
      <c r="T89" s="59">
        <v>3.1078333333333337</v>
      </c>
      <c r="U89" s="58">
        <v>21.140999999999998</v>
      </c>
      <c r="V89" s="59">
        <v>17.472166666666663</v>
      </c>
      <c r="W89" s="58">
        <v>2.8908333333333336</v>
      </c>
      <c r="X89" s="59">
        <v>0.16883333333333331</v>
      </c>
      <c r="Y89" s="58">
        <v>0.14799999999999996</v>
      </c>
      <c r="Z89" s="59">
        <v>0.33216666666666667</v>
      </c>
      <c r="AA89" s="58">
        <v>0.64399999999999991</v>
      </c>
      <c r="AB89" s="59">
        <v>1.0405000000000002</v>
      </c>
      <c r="AC89" s="58">
        <v>0.13450000000000001</v>
      </c>
      <c r="AD89" s="59">
        <v>1.3295000000000001</v>
      </c>
      <c r="AE89" s="58">
        <v>1.663</v>
      </c>
      <c r="AF89" s="59">
        <v>20.105333333333331</v>
      </c>
      <c r="AG89" s="58" t="s">
        <v>326</v>
      </c>
      <c r="AH89" s="59" t="s">
        <v>326</v>
      </c>
      <c r="AI89" s="60" t="s">
        <v>326</v>
      </c>
      <c r="AJ89" s="77">
        <f t="shared" si="34"/>
        <v>182.34916666666669</v>
      </c>
    </row>
    <row r="90" spans="2:36" x14ac:dyDescent="0.3">
      <c r="B90" s="4" t="s">
        <v>31</v>
      </c>
      <c r="E90" s="58">
        <v>12.331333333333331</v>
      </c>
      <c r="F90" s="59">
        <v>21.875499999999999</v>
      </c>
      <c r="G90" s="58">
        <v>14.149666666666668</v>
      </c>
      <c r="H90" s="59">
        <v>5.890666666666668</v>
      </c>
      <c r="I90" s="58">
        <v>95.129166666666663</v>
      </c>
      <c r="J90" s="59">
        <v>72.643499999999989</v>
      </c>
      <c r="K90" s="58">
        <v>160.26033333333336</v>
      </c>
      <c r="L90" s="59">
        <v>151.63733333333332</v>
      </c>
      <c r="M90" s="58">
        <v>136.71199999999999</v>
      </c>
      <c r="N90" s="59">
        <v>142.19233333333335</v>
      </c>
      <c r="O90" s="58">
        <v>94.298166666666674</v>
      </c>
      <c r="P90" s="59">
        <v>136.23766666666668</v>
      </c>
      <c r="Q90" s="58">
        <v>33.521499999999996</v>
      </c>
      <c r="R90" s="59">
        <v>21.738833333333336</v>
      </c>
      <c r="S90" s="58">
        <v>86.769166666666663</v>
      </c>
      <c r="T90" s="59">
        <v>53.323833333333326</v>
      </c>
      <c r="U90" s="58">
        <v>11.090999999999992</v>
      </c>
      <c r="V90" s="59">
        <v>65.278333333333336</v>
      </c>
      <c r="W90" s="58">
        <v>16.616000000000003</v>
      </c>
      <c r="X90" s="59">
        <v>2.9658333333333342</v>
      </c>
      <c r="Y90" s="58">
        <v>4.1303333333333336</v>
      </c>
      <c r="Z90" s="59">
        <v>0.97283333333333322</v>
      </c>
      <c r="AA90" s="58">
        <v>1.7161666666666673</v>
      </c>
      <c r="AB90" s="59">
        <v>3.9256666666666669</v>
      </c>
      <c r="AC90" s="58">
        <v>0.68799999999999972</v>
      </c>
      <c r="AD90" s="59">
        <v>6.85</v>
      </c>
      <c r="AE90" s="58">
        <v>12.384000000000002</v>
      </c>
      <c r="AF90" s="59">
        <v>2.2043333333333335</v>
      </c>
      <c r="AG90" s="58" t="s">
        <v>326</v>
      </c>
      <c r="AH90" s="59" t="s">
        <v>326</v>
      </c>
      <c r="AI90" s="60" t="s">
        <v>326</v>
      </c>
      <c r="AJ90" s="77">
        <f t="shared" si="34"/>
        <v>1367.5335000000002</v>
      </c>
    </row>
    <row r="91" spans="2:36" x14ac:dyDescent="0.3">
      <c r="B91" s="4" t="s">
        <v>32</v>
      </c>
      <c r="E91" s="58">
        <v>8.4404999999999966</v>
      </c>
      <c r="F91" s="59">
        <v>13.480666666666666</v>
      </c>
      <c r="G91" s="58">
        <v>6.6161666666666674</v>
      </c>
      <c r="H91" s="59">
        <v>0.18333333333333329</v>
      </c>
      <c r="I91" s="58">
        <v>26.077166666666663</v>
      </c>
      <c r="J91" s="59">
        <v>129.93599999999998</v>
      </c>
      <c r="K91" s="58">
        <v>70.237666666666669</v>
      </c>
      <c r="L91" s="59">
        <v>77.303666666666658</v>
      </c>
      <c r="M91" s="58">
        <v>36.367333333333335</v>
      </c>
      <c r="N91" s="59">
        <v>173.92666666666668</v>
      </c>
      <c r="O91" s="58">
        <v>159.17100000000002</v>
      </c>
      <c r="P91" s="59">
        <v>77.974166666666676</v>
      </c>
      <c r="Q91" s="58">
        <v>10.425666666666665</v>
      </c>
      <c r="R91" s="59">
        <v>5.7441666666666649</v>
      </c>
      <c r="S91" s="58">
        <v>82.457999999999998</v>
      </c>
      <c r="T91" s="59">
        <v>25.702666666666659</v>
      </c>
      <c r="U91" s="58">
        <v>62.76133333333334</v>
      </c>
      <c r="V91" s="59">
        <v>222.10066666666668</v>
      </c>
      <c r="W91" s="58">
        <v>0</v>
      </c>
      <c r="X91" s="59">
        <v>0.15933333333333338</v>
      </c>
      <c r="Y91" s="58">
        <v>0</v>
      </c>
      <c r="Z91" s="59">
        <v>0</v>
      </c>
      <c r="AA91" s="58">
        <v>0</v>
      </c>
      <c r="AB91" s="59">
        <v>2.8488333333333342</v>
      </c>
      <c r="AC91" s="58">
        <v>0.11150000000000007</v>
      </c>
      <c r="AD91" s="59">
        <v>19.580500000000001</v>
      </c>
      <c r="AE91" s="58">
        <v>15.671166666666668</v>
      </c>
      <c r="AF91" s="59">
        <v>49.333666666666666</v>
      </c>
      <c r="AG91" s="58" t="s">
        <v>326</v>
      </c>
      <c r="AH91" s="59" t="s">
        <v>326</v>
      </c>
      <c r="AI91" s="60" t="s">
        <v>326</v>
      </c>
      <c r="AJ91" s="77">
        <f t="shared" si="34"/>
        <v>1276.6118333333332</v>
      </c>
    </row>
    <row r="92" spans="2:36" x14ac:dyDescent="0.3">
      <c r="B92" s="4" t="s">
        <v>33</v>
      </c>
      <c r="E92" s="58">
        <v>23.615000000000002</v>
      </c>
      <c r="F92" s="59">
        <v>89.404000000000011</v>
      </c>
      <c r="G92" s="58">
        <v>31.964499999999994</v>
      </c>
      <c r="H92" s="59">
        <v>58.334166666666668</v>
      </c>
      <c r="I92" s="58">
        <v>14.47983333333333</v>
      </c>
      <c r="J92" s="59">
        <v>32.263666666666673</v>
      </c>
      <c r="K92" s="58">
        <v>18.858333333333331</v>
      </c>
      <c r="L92" s="59">
        <v>42.7605</v>
      </c>
      <c r="M92" s="58">
        <v>37.176666666666655</v>
      </c>
      <c r="N92" s="59">
        <v>31.181833333333334</v>
      </c>
      <c r="O92" s="58">
        <v>30.196833333333345</v>
      </c>
      <c r="P92" s="59">
        <v>49.959000000000003</v>
      </c>
      <c r="Q92" s="58">
        <v>29.605999999999998</v>
      </c>
      <c r="R92" s="59">
        <v>52.749833333333328</v>
      </c>
      <c r="S92" s="58">
        <v>17.5715</v>
      </c>
      <c r="T92" s="59">
        <v>23.903166666666671</v>
      </c>
      <c r="U92" s="58">
        <v>19.31133333333333</v>
      </c>
      <c r="V92" s="59">
        <v>36.456666666666663</v>
      </c>
      <c r="W92" s="58">
        <v>39.422833333333344</v>
      </c>
      <c r="X92" s="59">
        <v>54.420833333333334</v>
      </c>
      <c r="Y92" s="58">
        <v>24.548500000000004</v>
      </c>
      <c r="Z92" s="59">
        <v>11.658166666666668</v>
      </c>
      <c r="AA92" s="58">
        <v>12.118333333333334</v>
      </c>
      <c r="AB92" s="59">
        <v>5.1495000000000015</v>
      </c>
      <c r="AC92" s="58">
        <v>9.4884999999999984</v>
      </c>
      <c r="AD92" s="59">
        <v>26.558000000000007</v>
      </c>
      <c r="AE92" s="58">
        <v>18.780333333333335</v>
      </c>
      <c r="AF92" s="59">
        <v>35.642166666666675</v>
      </c>
      <c r="AG92" s="58" t="s">
        <v>326</v>
      </c>
      <c r="AH92" s="59" t="s">
        <v>326</v>
      </c>
      <c r="AI92" s="60" t="s">
        <v>326</v>
      </c>
      <c r="AJ92" s="77">
        <f t="shared" si="34"/>
        <v>877.58000000000015</v>
      </c>
    </row>
    <row r="93" spans="2:36" x14ac:dyDescent="0.3">
      <c r="B93" s="4" t="s">
        <v>34</v>
      </c>
      <c r="E93" s="58">
        <v>6.9860000000000007</v>
      </c>
      <c r="F93" s="59">
        <v>2.4349999999999996</v>
      </c>
      <c r="G93" s="58">
        <v>7.5893333333333342</v>
      </c>
      <c r="H93" s="59">
        <v>6.9456666666666651</v>
      </c>
      <c r="I93" s="58">
        <v>5.4776666666666669</v>
      </c>
      <c r="J93" s="59">
        <v>26.465166666666669</v>
      </c>
      <c r="K93" s="58">
        <v>15.924833333333336</v>
      </c>
      <c r="L93" s="59">
        <v>12.006166666666665</v>
      </c>
      <c r="M93" s="58">
        <v>8.8795000000000037</v>
      </c>
      <c r="N93" s="59">
        <v>17.448666666666671</v>
      </c>
      <c r="O93" s="58">
        <v>13.338999999999999</v>
      </c>
      <c r="P93" s="59">
        <v>34.811833333333333</v>
      </c>
      <c r="Q93" s="58">
        <v>29.363833333333336</v>
      </c>
      <c r="R93" s="59">
        <v>3.2851666666666661</v>
      </c>
      <c r="S93" s="58">
        <v>6.1958333333333337</v>
      </c>
      <c r="T93" s="59">
        <v>8.670166666666665</v>
      </c>
      <c r="U93" s="58">
        <v>11.095166666666666</v>
      </c>
      <c r="V93" s="59">
        <v>16.4375</v>
      </c>
      <c r="W93" s="58">
        <v>26.520333333333333</v>
      </c>
      <c r="X93" s="59">
        <v>25.83133333333333</v>
      </c>
      <c r="Y93" s="58">
        <v>9.6305000000000014</v>
      </c>
      <c r="Z93" s="59">
        <v>23.189000000000004</v>
      </c>
      <c r="AA93" s="58">
        <v>30.962666666666671</v>
      </c>
      <c r="AB93" s="59">
        <v>9.5239999999999991</v>
      </c>
      <c r="AC93" s="58">
        <v>1.5100000000000002</v>
      </c>
      <c r="AD93" s="59">
        <v>5.7595000000000018</v>
      </c>
      <c r="AE93" s="58">
        <v>5.0756666666666668</v>
      </c>
      <c r="AF93" s="59">
        <v>2.0546666666666673</v>
      </c>
      <c r="AG93" s="58" t="s">
        <v>326</v>
      </c>
      <c r="AH93" s="59" t="s">
        <v>326</v>
      </c>
      <c r="AI93" s="60" t="s">
        <v>326</v>
      </c>
      <c r="AJ93" s="77">
        <f t="shared" si="34"/>
        <v>373.41416666666669</v>
      </c>
    </row>
    <row r="94" spans="2:36" x14ac:dyDescent="0.3">
      <c r="B94" s="4" t="s">
        <v>35</v>
      </c>
      <c r="E94" s="58">
        <v>33.760500000000008</v>
      </c>
      <c r="F94" s="59">
        <v>60.157666666666678</v>
      </c>
      <c r="G94" s="58">
        <v>77.927666666666667</v>
      </c>
      <c r="H94" s="59">
        <v>31.666833333333336</v>
      </c>
      <c r="I94" s="58">
        <v>29.552499999999995</v>
      </c>
      <c r="J94" s="59">
        <v>50.628333333333316</v>
      </c>
      <c r="K94" s="58">
        <v>59.872833333333354</v>
      </c>
      <c r="L94" s="59">
        <v>93.065000000000012</v>
      </c>
      <c r="M94" s="58">
        <v>102.9426666666667</v>
      </c>
      <c r="N94" s="59">
        <v>51.339333333333343</v>
      </c>
      <c r="O94" s="58">
        <v>433.35916666666697</v>
      </c>
      <c r="P94" s="59">
        <v>125.75300000000003</v>
      </c>
      <c r="Q94" s="58">
        <v>369.65449999999998</v>
      </c>
      <c r="R94" s="59">
        <v>25.231333333333335</v>
      </c>
      <c r="S94" s="58">
        <v>25.762000000000011</v>
      </c>
      <c r="T94" s="59">
        <v>38.063166666666682</v>
      </c>
      <c r="U94" s="58">
        <v>73.776833333333343</v>
      </c>
      <c r="V94" s="59">
        <v>15.972833333333323</v>
      </c>
      <c r="W94" s="58">
        <v>261.02350000000007</v>
      </c>
      <c r="X94" s="59">
        <v>744.42049999999995</v>
      </c>
      <c r="Y94" s="58">
        <v>125.54266666666665</v>
      </c>
      <c r="Z94" s="59">
        <v>61.572333333333319</v>
      </c>
      <c r="AA94" s="58">
        <v>103.02533333333332</v>
      </c>
      <c r="AB94" s="59">
        <v>55.685666666666677</v>
      </c>
      <c r="AC94" s="58">
        <v>1.4785000000000004</v>
      </c>
      <c r="AD94" s="59">
        <v>9.4123333333333346</v>
      </c>
      <c r="AE94" s="58">
        <v>7.8769999999999998</v>
      </c>
      <c r="AF94" s="59">
        <v>81.400999999999996</v>
      </c>
      <c r="AG94" s="58" t="s">
        <v>326</v>
      </c>
      <c r="AH94" s="59" t="s">
        <v>326</v>
      </c>
      <c r="AI94" s="60" t="s">
        <v>326</v>
      </c>
      <c r="AJ94" s="77">
        <f t="shared" si="34"/>
        <v>3149.9250000000006</v>
      </c>
    </row>
    <row r="95" spans="2:36" x14ac:dyDescent="0.3">
      <c r="B95" s="4" t="s">
        <v>36</v>
      </c>
      <c r="E95" s="58">
        <v>54.683166666666665</v>
      </c>
      <c r="F95" s="59">
        <v>62.612333333333346</v>
      </c>
      <c r="G95" s="58">
        <v>59.30466666666667</v>
      </c>
      <c r="H95" s="59">
        <v>25.720666666666663</v>
      </c>
      <c r="I95" s="58">
        <v>75.149333333333331</v>
      </c>
      <c r="J95" s="59">
        <v>344.92133333333339</v>
      </c>
      <c r="K95" s="58">
        <v>86.624000000000024</v>
      </c>
      <c r="L95" s="59">
        <v>82.453833333333321</v>
      </c>
      <c r="M95" s="58">
        <v>68.315166666666656</v>
      </c>
      <c r="N95" s="59">
        <v>126.25033333333334</v>
      </c>
      <c r="O95" s="58">
        <v>32.025833333333345</v>
      </c>
      <c r="P95" s="59">
        <v>193.71449999999999</v>
      </c>
      <c r="Q95" s="58">
        <v>97.677500000000023</v>
      </c>
      <c r="R95" s="59">
        <v>34.754666666666665</v>
      </c>
      <c r="S95" s="58">
        <v>40.588499999999996</v>
      </c>
      <c r="T95" s="59">
        <v>72.282666666666671</v>
      </c>
      <c r="U95" s="58">
        <v>23.605833333333337</v>
      </c>
      <c r="V95" s="59">
        <v>140.36850000000004</v>
      </c>
      <c r="W95" s="58">
        <v>270.09933333333328</v>
      </c>
      <c r="X95" s="59">
        <v>13.486999999999998</v>
      </c>
      <c r="Y95" s="58">
        <v>53.367333333333328</v>
      </c>
      <c r="Z95" s="59">
        <v>110.50500000000001</v>
      </c>
      <c r="AA95" s="58">
        <v>128.65616666666665</v>
      </c>
      <c r="AB95" s="59">
        <v>97.165500000000037</v>
      </c>
      <c r="AC95" s="58">
        <v>16.279166666666665</v>
      </c>
      <c r="AD95" s="59">
        <v>40.026666666666664</v>
      </c>
      <c r="AE95" s="58">
        <v>73.785166666666669</v>
      </c>
      <c r="AF95" s="59">
        <v>25.131666666666664</v>
      </c>
      <c r="AG95" s="58" t="s">
        <v>326</v>
      </c>
      <c r="AH95" s="59" t="s">
        <v>326</v>
      </c>
      <c r="AI95" s="60" t="s">
        <v>326</v>
      </c>
      <c r="AJ95" s="77">
        <f t="shared" si="34"/>
        <v>2449.5558333333338</v>
      </c>
    </row>
    <row r="96" spans="2:36" x14ac:dyDescent="0.3">
      <c r="B96" s="4" t="s">
        <v>37</v>
      </c>
      <c r="E96" s="58">
        <v>40.003166666666672</v>
      </c>
      <c r="F96" s="59">
        <v>8.6353333333333335</v>
      </c>
      <c r="G96" s="58">
        <v>22.827166666666667</v>
      </c>
      <c r="H96" s="59">
        <v>10.497166666666669</v>
      </c>
      <c r="I96" s="58">
        <v>6.3533333333333317</v>
      </c>
      <c r="J96" s="59">
        <v>23.092333333333336</v>
      </c>
      <c r="K96" s="58">
        <v>40.738333333333337</v>
      </c>
      <c r="L96" s="59">
        <v>47.26</v>
      </c>
      <c r="M96" s="58">
        <v>14.118500000000003</v>
      </c>
      <c r="N96" s="59">
        <v>129.65733333333336</v>
      </c>
      <c r="O96" s="58">
        <v>27.468833333333329</v>
      </c>
      <c r="P96" s="59">
        <v>29.801833333333327</v>
      </c>
      <c r="Q96" s="58">
        <v>43.634</v>
      </c>
      <c r="R96" s="59">
        <v>6.5074999999999985</v>
      </c>
      <c r="S96" s="58">
        <v>28.530666666666665</v>
      </c>
      <c r="T96" s="59">
        <v>24.897000000000006</v>
      </c>
      <c r="U96" s="58">
        <v>42.739999999999995</v>
      </c>
      <c r="V96" s="59">
        <v>8.4334999999999969</v>
      </c>
      <c r="W96" s="58">
        <v>55.757666666666637</v>
      </c>
      <c r="X96" s="59">
        <v>5.7678333333333329</v>
      </c>
      <c r="Y96" s="58">
        <v>3.032166666666666</v>
      </c>
      <c r="Z96" s="59">
        <v>12.201333333333338</v>
      </c>
      <c r="AA96" s="58">
        <v>15.852333333333334</v>
      </c>
      <c r="AB96" s="59">
        <v>14.155333333333335</v>
      </c>
      <c r="AC96" s="58">
        <v>12.566499999999996</v>
      </c>
      <c r="AD96" s="59">
        <v>17.648500000000002</v>
      </c>
      <c r="AE96" s="58">
        <v>12.470999999999997</v>
      </c>
      <c r="AF96" s="59">
        <v>0.38783333333333336</v>
      </c>
      <c r="AG96" s="58" t="s">
        <v>326</v>
      </c>
      <c r="AH96" s="59" t="s">
        <v>326</v>
      </c>
      <c r="AI96" s="60" t="s">
        <v>326</v>
      </c>
      <c r="AJ96" s="77">
        <f t="shared" si="34"/>
        <v>705.03650000000005</v>
      </c>
    </row>
    <row r="97" spans="2:36" x14ac:dyDescent="0.3">
      <c r="B97" s="4" t="s">
        <v>38</v>
      </c>
      <c r="E97" s="58">
        <v>56.081666666666663</v>
      </c>
      <c r="F97" s="59">
        <v>11.410999999999998</v>
      </c>
      <c r="G97" s="58">
        <v>18.875000000000007</v>
      </c>
      <c r="H97" s="59">
        <v>8.7176666666666662</v>
      </c>
      <c r="I97" s="58">
        <v>14.118833333333333</v>
      </c>
      <c r="J97" s="59">
        <v>48.519666666666673</v>
      </c>
      <c r="K97" s="58">
        <v>55.291999999999987</v>
      </c>
      <c r="L97" s="59">
        <v>42.271333333333331</v>
      </c>
      <c r="M97" s="58">
        <v>27.212333333333337</v>
      </c>
      <c r="N97" s="59">
        <v>100.93666666666665</v>
      </c>
      <c r="O97" s="58">
        <v>30.950833333333335</v>
      </c>
      <c r="P97" s="59">
        <v>58.447666666666649</v>
      </c>
      <c r="Q97" s="58">
        <v>54.764833333333335</v>
      </c>
      <c r="R97" s="59">
        <v>11.131166666666665</v>
      </c>
      <c r="S97" s="58">
        <v>22.641333333333336</v>
      </c>
      <c r="T97" s="59">
        <v>28.708666666666662</v>
      </c>
      <c r="U97" s="58">
        <v>37.589166666666671</v>
      </c>
      <c r="V97" s="59">
        <v>18.726499999999998</v>
      </c>
      <c r="W97" s="58">
        <v>68.921333333333337</v>
      </c>
      <c r="X97" s="59">
        <v>18.749500000000001</v>
      </c>
      <c r="Y97" s="58">
        <v>434.61016666666666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289.56249999999989</v>
      </c>
      <c r="AF97" s="59">
        <v>0</v>
      </c>
      <c r="AG97" s="58" t="s">
        <v>326</v>
      </c>
      <c r="AH97" s="59" t="s">
        <v>326</v>
      </c>
      <c r="AI97" s="60" t="s">
        <v>326</v>
      </c>
      <c r="AJ97" s="77">
        <f t="shared" si="34"/>
        <v>1458.2398333333331</v>
      </c>
    </row>
    <row r="98" spans="2:36" x14ac:dyDescent="0.3">
      <c r="B98" s="4" t="s">
        <v>39</v>
      </c>
      <c r="E98" s="58">
        <v>105.52749999999999</v>
      </c>
      <c r="F98" s="59">
        <v>508.59949999999992</v>
      </c>
      <c r="G98" s="58">
        <v>0</v>
      </c>
      <c r="H98" s="59">
        <v>41.911666666666655</v>
      </c>
      <c r="I98" s="58">
        <v>73.990166666666667</v>
      </c>
      <c r="J98" s="59">
        <v>614.17700000000013</v>
      </c>
      <c r="K98" s="58">
        <v>155.30899999999997</v>
      </c>
      <c r="L98" s="59">
        <v>132.35949999999997</v>
      </c>
      <c r="M98" s="58">
        <v>149.86933333333332</v>
      </c>
      <c r="N98" s="59">
        <v>197.30983333333333</v>
      </c>
      <c r="O98" s="58">
        <v>101.56283333333329</v>
      </c>
      <c r="P98" s="59">
        <v>533.37483333333341</v>
      </c>
      <c r="Q98" s="58">
        <v>349.85133333333323</v>
      </c>
      <c r="R98" s="59">
        <v>46.177333333333323</v>
      </c>
      <c r="S98" s="58">
        <v>75.450666666666677</v>
      </c>
      <c r="T98" s="59">
        <v>195.98049999999998</v>
      </c>
      <c r="U98" s="58">
        <v>72.699833333333331</v>
      </c>
      <c r="V98" s="59">
        <v>161.20233333333331</v>
      </c>
      <c r="W98" s="58">
        <v>759.91533333333336</v>
      </c>
      <c r="X98" s="59">
        <v>20.022333333333332</v>
      </c>
      <c r="Y98" s="58">
        <v>136.30099999999996</v>
      </c>
      <c r="Z98" s="59">
        <v>476.62116666666662</v>
      </c>
      <c r="AA98" s="58">
        <v>200.309</v>
      </c>
      <c r="AB98" s="59">
        <v>40.208500000000001</v>
      </c>
      <c r="AC98" s="58">
        <v>31.690666666666669</v>
      </c>
      <c r="AD98" s="59">
        <v>78.559333333333342</v>
      </c>
      <c r="AE98" s="58">
        <v>187.16933333333333</v>
      </c>
      <c r="AF98" s="59">
        <v>157.82833333333335</v>
      </c>
      <c r="AG98" s="58" t="s">
        <v>326</v>
      </c>
      <c r="AH98" s="59" t="s">
        <v>326</v>
      </c>
      <c r="AI98" s="60" t="s">
        <v>326</v>
      </c>
      <c r="AJ98" s="77">
        <f t="shared" si="34"/>
        <v>5603.9781666666668</v>
      </c>
    </row>
    <row r="99" spans="2:36" x14ac:dyDescent="0.3">
      <c r="B99" s="4" t="s">
        <v>40</v>
      </c>
      <c r="E99" s="58">
        <v>77.886666666666699</v>
      </c>
      <c r="F99" s="59">
        <v>103.1133333333334</v>
      </c>
      <c r="G99" s="58">
        <v>81.91</v>
      </c>
      <c r="H99" s="59">
        <v>18.936666666666671</v>
      </c>
      <c r="I99" s="58">
        <v>96.720000000000027</v>
      </c>
      <c r="J99" s="59">
        <v>70.405000000000015</v>
      </c>
      <c r="K99" s="58">
        <v>53.203333333333312</v>
      </c>
      <c r="L99" s="59">
        <v>47.413333333333327</v>
      </c>
      <c r="M99" s="58">
        <v>71.75</v>
      </c>
      <c r="N99" s="59">
        <v>106.08333333333333</v>
      </c>
      <c r="O99" s="58">
        <v>34.816666666666663</v>
      </c>
      <c r="P99" s="59">
        <v>134.82333333333332</v>
      </c>
      <c r="Q99" s="58">
        <v>64.696666666666673</v>
      </c>
      <c r="R99" s="59">
        <v>56.599999999999994</v>
      </c>
      <c r="S99" s="58">
        <v>37.01166666666667</v>
      </c>
      <c r="T99" s="59">
        <v>74.184999999999974</v>
      </c>
      <c r="U99" s="58">
        <v>18.828333333333337</v>
      </c>
      <c r="V99" s="59">
        <v>103.20166666666668</v>
      </c>
      <c r="W99" s="58">
        <v>68.106666666666683</v>
      </c>
      <c r="X99" s="59">
        <v>8.1633333333333287</v>
      </c>
      <c r="Y99" s="58">
        <v>100.50666666666669</v>
      </c>
      <c r="Z99" s="59">
        <v>68.254999999999981</v>
      </c>
      <c r="AA99" s="58">
        <v>147.64166666666662</v>
      </c>
      <c r="AB99" s="59">
        <v>28.419999999999998</v>
      </c>
      <c r="AC99" s="58">
        <v>14.088333333333329</v>
      </c>
      <c r="AD99" s="59">
        <v>30.544999999999998</v>
      </c>
      <c r="AE99" s="58">
        <v>77.669999999999973</v>
      </c>
      <c r="AF99" s="59">
        <v>63.164999999999999</v>
      </c>
      <c r="AG99" s="58" t="s">
        <v>326</v>
      </c>
      <c r="AH99" s="59" t="s">
        <v>326</v>
      </c>
      <c r="AI99" s="60" t="s">
        <v>326</v>
      </c>
      <c r="AJ99" s="77">
        <f t="shared" si="34"/>
        <v>1858.1466666666668</v>
      </c>
    </row>
    <row r="100" spans="2:36" x14ac:dyDescent="0.3">
      <c r="B100" s="4" t="s">
        <v>41</v>
      </c>
      <c r="E100" s="58">
        <v>50.073333333333309</v>
      </c>
      <c r="F100" s="59">
        <v>7.9060000000000006</v>
      </c>
      <c r="G100" s="58">
        <v>55.337499999999991</v>
      </c>
      <c r="H100" s="59">
        <v>22.684833333333334</v>
      </c>
      <c r="I100" s="58">
        <v>15.982666666666667</v>
      </c>
      <c r="J100" s="59">
        <v>344.68483333333336</v>
      </c>
      <c r="K100" s="58">
        <v>57.140000000000008</v>
      </c>
      <c r="L100" s="59">
        <v>46.447500000000019</v>
      </c>
      <c r="M100" s="58">
        <v>67.677666666666667</v>
      </c>
      <c r="N100" s="59">
        <v>53.017500000000013</v>
      </c>
      <c r="O100" s="58">
        <v>45.280833333333334</v>
      </c>
      <c r="P100" s="59">
        <v>211.26899999999998</v>
      </c>
      <c r="Q100" s="58">
        <v>145.16716666666665</v>
      </c>
      <c r="R100" s="59">
        <v>12.145833333333336</v>
      </c>
      <c r="S100" s="58">
        <v>27.48116666666667</v>
      </c>
      <c r="T100" s="59">
        <v>105.15666666666667</v>
      </c>
      <c r="U100" s="58">
        <v>24.811333333333334</v>
      </c>
      <c r="V100" s="59">
        <v>195.14933333333335</v>
      </c>
      <c r="W100" s="58">
        <v>255.42316666666665</v>
      </c>
      <c r="X100" s="59">
        <v>7.9951666666666661</v>
      </c>
      <c r="Y100" s="58">
        <v>78.661000000000001</v>
      </c>
      <c r="Z100" s="59">
        <v>47.927499999999988</v>
      </c>
      <c r="AA100" s="58">
        <v>188.85116666666661</v>
      </c>
      <c r="AB100" s="59">
        <v>123.29716666666668</v>
      </c>
      <c r="AC100" s="58">
        <v>9.7326666666666668</v>
      </c>
      <c r="AD100" s="59">
        <v>34.552499999999995</v>
      </c>
      <c r="AE100" s="58">
        <v>71.395666666666671</v>
      </c>
      <c r="AF100" s="59">
        <v>6.4821666666666644</v>
      </c>
      <c r="AG100" s="58" t="s">
        <v>326</v>
      </c>
      <c r="AH100" s="59" t="s">
        <v>326</v>
      </c>
      <c r="AI100" s="60" t="s">
        <v>326</v>
      </c>
      <c r="AJ100" s="77">
        <f t="shared" si="34"/>
        <v>2311.7313333333336</v>
      </c>
    </row>
    <row r="101" spans="2:36" x14ac:dyDescent="0.3">
      <c r="B101" s="4" t="s">
        <v>42</v>
      </c>
      <c r="E101" s="58">
        <v>12.923666666666668</v>
      </c>
      <c r="F101" s="59">
        <v>58.923500000000011</v>
      </c>
      <c r="G101" s="58">
        <v>34.968833333333329</v>
      </c>
      <c r="H101" s="59">
        <v>12.189000000000002</v>
      </c>
      <c r="I101" s="58">
        <v>5.3809999999999993</v>
      </c>
      <c r="J101" s="59">
        <v>38.418166666666657</v>
      </c>
      <c r="K101" s="58">
        <v>12.293833333333335</v>
      </c>
      <c r="L101" s="59">
        <v>15.909000000000002</v>
      </c>
      <c r="M101" s="58">
        <v>7.9339999999999993</v>
      </c>
      <c r="N101" s="59">
        <v>28.270166666666661</v>
      </c>
      <c r="O101" s="58">
        <v>9.9373333333333331</v>
      </c>
      <c r="P101" s="59">
        <v>51.835666666666661</v>
      </c>
      <c r="Q101" s="58">
        <v>23.997333333333337</v>
      </c>
      <c r="R101" s="59">
        <v>5.0321666666666669</v>
      </c>
      <c r="S101" s="58">
        <v>7.4543333333333335</v>
      </c>
      <c r="T101" s="59">
        <v>7.2168333333333354</v>
      </c>
      <c r="U101" s="58">
        <v>11.940666666666667</v>
      </c>
      <c r="V101" s="59">
        <v>60.38483333333334</v>
      </c>
      <c r="W101" s="58">
        <v>99.686666666666667</v>
      </c>
      <c r="X101" s="59">
        <v>0.67500000000000004</v>
      </c>
      <c r="Y101" s="58">
        <v>7.3123333333333322</v>
      </c>
      <c r="Z101" s="59">
        <v>19.628166666666665</v>
      </c>
      <c r="AA101" s="58">
        <v>33.334666666666664</v>
      </c>
      <c r="AB101" s="59">
        <v>8.5065000000000008</v>
      </c>
      <c r="AC101" s="58">
        <v>0.49299999999999999</v>
      </c>
      <c r="AD101" s="59">
        <v>9.0891666666666673</v>
      </c>
      <c r="AE101" s="58">
        <v>12.284833333333335</v>
      </c>
      <c r="AF101" s="59">
        <v>9.2421666666666678</v>
      </c>
      <c r="AG101" s="58" t="s">
        <v>326</v>
      </c>
      <c r="AH101" s="59" t="s">
        <v>326</v>
      </c>
      <c r="AI101" s="60" t="s">
        <v>326</v>
      </c>
      <c r="AJ101" s="77">
        <f t="shared" si="34"/>
        <v>605.26283333333333</v>
      </c>
    </row>
    <row r="102" spans="2:36" x14ac:dyDescent="0.3">
      <c r="B102" s="4" t="s">
        <v>43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 t="s">
        <v>326</v>
      </c>
      <c r="AH102" s="59" t="s">
        <v>326</v>
      </c>
      <c r="AI102" s="60" t="s">
        <v>326</v>
      </c>
      <c r="AJ102" s="77">
        <f t="shared" si="34"/>
        <v>0</v>
      </c>
    </row>
    <row r="103" spans="2:36" x14ac:dyDescent="0.3">
      <c r="B103" s="4" t="s">
        <v>44</v>
      </c>
      <c r="E103" s="58">
        <v>8.7950000000000017</v>
      </c>
      <c r="F103" s="59">
        <v>1.8166666666666723E-2</v>
      </c>
      <c r="G103" s="58">
        <v>0</v>
      </c>
      <c r="H103" s="59">
        <v>0</v>
      </c>
      <c r="I103" s="58">
        <v>0</v>
      </c>
      <c r="J103" s="59">
        <v>0</v>
      </c>
      <c r="K103" s="58">
        <v>3.7433333333333341</v>
      </c>
      <c r="L103" s="59">
        <v>1.1653333333333331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19.298833333333338</v>
      </c>
      <c r="S103" s="58">
        <v>3.6216666666666661</v>
      </c>
      <c r="T103" s="59">
        <v>4.9128333333333334</v>
      </c>
      <c r="U103" s="58">
        <v>0</v>
      </c>
      <c r="V103" s="59">
        <v>0</v>
      </c>
      <c r="W103" s="58">
        <v>0</v>
      </c>
      <c r="X103" s="59">
        <v>0</v>
      </c>
      <c r="Y103" s="58">
        <v>11.092000000000002</v>
      </c>
      <c r="Z103" s="59">
        <v>6.3466666666666658</v>
      </c>
      <c r="AA103" s="58">
        <v>0</v>
      </c>
      <c r="AB103" s="59">
        <v>4.0496666666666687</v>
      </c>
      <c r="AC103" s="58">
        <v>0</v>
      </c>
      <c r="AD103" s="59">
        <v>0</v>
      </c>
      <c r="AE103" s="58">
        <v>0.14783333333333329</v>
      </c>
      <c r="AF103" s="59">
        <v>41.053833333333337</v>
      </c>
      <c r="AG103" s="58" t="s">
        <v>326</v>
      </c>
      <c r="AH103" s="59" t="s">
        <v>326</v>
      </c>
      <c r="AI103" s="60" t="s">
        <v>326</v>
      </c>
      <c r="AJ103" s="77">
        <f t="shared" si="34"/>
        <v>104.24516666666668</v>
      </c>
    </row>
    <row r="104" spans="2:36" x14ac:dyDescent="0.3">
      <c r="B104" s="4" t="s">
        <v>45</v>
      </c>
      <c r="E104" s="58">
        <v>2.1508333333333329</v>
      </c>
      <c r="F104" s="59">
        <v>2.6265000000000001</v>
      </c>
      <c r="G104" s="58">
        <v>0</v>
      </c>
      <c r="H104" s="59">
        <v>0</v>
      </c>
      <c r="I104" s="58">
        <v>1.6715000000000002</v>
      </c>
      <c r="J104" s="59">
        <v>0</v>
      </c>
      <c r="K104" s="58">
        <v>10.847</v>
      </c>
      <c r="L104" s="59">
        <v>0.48366666666666674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2.6071666666666666</v>
      </c>
      <c r="S104" s="58">
        <v>3.2408333333333323</v>
      </c>
      <c r="T104" s="59">
        <v>1.5203333333333333</v>
      </c>
      <c r="U104" s="58">
        <v>0</v>
      </c>
      <c r="V104" s="59">
        <v>0</v>
      </c>
      <c r="W104" s="58">
        <v>0</v>
      </c>
      <c r="X104" s="59">
        <v>0</v>
      </c>
      <c r="Y104" s="58">
        <v>1.702</v>
      </c>
      <c r="Z104" s="59">
        <v>6.5000000000000023E-3</v>
      </c>
      <c r="AA104" s="58">
        <v>0</v>
      </c>
      <c r="AB104" s="59">
        <v>0</v>
      </c>
      <c r="AC104" s="58">
        <v>0</v>
      </c>
      <c r="AD104" s="59">
        <v>0</v>
      </c>
      <c r="AE104" s="58">
        <v>2.8598333333333326</v>
      </c>
      <c r="AF104" s="59">
        <v>4.3494999999999981</v>
      </c>
      <c r="AG104" s="58" t="s">
        <v>326</v>
      </c>
      <c r="AH104" s="59" t="s">
        <v>326</v>
      </c>
      <c r="AI104" s="60" t="s">
        <v>326</v>
      </c>
      <c r="AJ104" s="77">
        <f t="shared" si="34"/>
        <v>34.065666666666665</v>
      </c>
    </row>
    <row r="105" spans="2:36" x14ac:dyDescent="0.3">
      <c r="B105" s="4" t="s">
        <v>46</v>
      </c>
      <c r="E105" s="58">
        <v>2.1008333333333327</v>
      </c>
      <c r="F105" s="59">
        <v>4.0825000000000005</v>
      </c>
      <c r="G105" s="58">
        <v>0</v>
      </c>
      <c r="H105" s="59">
        <v>0</v>
      </c>
      <c r="I105" s="58">
        <v>1.8238333333333334</v>
      </c>
      <c r="J105" s="59">
        <v>0</v>
      </c>
      <c r="K105" s="58">
        <v>0.17099999999999979</v>
      </c>
      <c r="L105" s="59">
        <v>0.378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0.62416666666666676</v>
      </c>
      <c r="S105" s="58">
        <v>0.8468333333333331</v>
      </c>
      <c r="T105" s="59">
        <v>1.3738333333333335</v>
      </c>
      <c r="U105" s="58">
        <v>0</v>
      </c>
      <c r="V105" s="59">
        <v>0</v>
      </c>
      <c r="W105" s="58">
        <v>0</v>
      </c>
      <c r="X105" s="59">
        <v>0</v>
      </c>
      <c r="Y105" s="58">
        <v>3.1045000000000003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5.0569999999999986</v>
      </c>
      <c r="AF105" s="59">
        <v>7.9428333333333327</v>
      </c>
      <c r="AG105" s="58" t="s">
        <v>326</v>
      </c>
      <c r="AH105" s="59" t="s">
        <v>326</v>
      </c>
      <c r="AI105" s="60" t="s">
        <v>326</v>
      </c>
      <c r="AJ105" s="77">
        <f t="shared" si="34"/>
        <v>27.505333333333333</v>
      </c>
    </row>
    <row r="106" spans="2:36" x14ac:dyDescent="0.3">
      <c r="B106" s="4" t="s">
        <v>47</v>
      </c>
      <c r="E106" s="58">
        <v>9.7851666666666635</v>
      </c>
      <c r="F106" s="59">
        <v>9.2759999999999998</v>
      </c>
      <c r="G106" s="58">
        <v>7.7688333333333341</v>
      </c>
      <c r="H106" s="59">
        <v>7.5000000000000018</v>
      </c>
      <c r="I106" s="58">
        <v>4.9505000000000008</v>
      </c>
      <c r="J106" s="59">
        <v>29.477333333333338</v>
      </c>
      <c r="K106" s="58">
        <v>11.994000000000003</v>
      </c>
      <c r="L106" s="59">
        <v>15.058166666666665</v>
      </c>
      <c r="M106" s="58">
        <v>14.718999999999998</v>
      </c>
      <c r="N106" s="59">
        <v>10.977833333333331</v>
      </c>
      <c r="O106" s="58">
        <v>10.594000000000003</v>
      </c>
      <c r="P106" s="59">
        <v>40.129999999999995</v>
      </c>
      <c r="Q106" s="58">
        <v>25.488</v>
      </c>
      <c r="R106" s="59">
        <v>3.0136666666666665</v>
      </c>
      <c r="S106" s="58">
        <v>6.1114999999999986</v>
      </c>
      <c r="T106" s="59">
        <v>6.4469999999999992</v>
      </c>
      <c r="U106" s="58">
        <v>10.836166666666665</v>
      </c>
      <c r="V106" s="59">
        <v>0.18699999999999997</v>
      </c>
      <c r="W106" s="58">
        <v>6.6558333333333302</v>
      </c>
      <c r="X106" s="59">
        <v>3.0844999999999985</v>
      </c>
      <c r="Y106" s="58">
        <v>16.590166666666665</v>
      </c>
      <c r="Z106" s="59">
        <v>6.4788333333333323</v>
      </c>
      <c r="AA106" s="58">
        <v>10.675333333333334</v>
      </c>
      <c r="AB106" s="59">
        <v>12.172166666666667</v>
      </c>
      <c r="AC106" s="58">
        <v>1.3216666666666657</v>
      </c>
      <c r="AD106" s="59">
        <v>0.89166666666666683</v>
      </c>
      <c r="AE106" s="58">
        <v>10.761666666666668</v>
      </c>
      <c r="AF106" s="59">
        <v>7.1786666666666656</v>
      </c>
      <c r="AG106" s="58" t="s">
        <v>326</v>
      </c>
      <c r="AH106" s="59" t="s">
        <v>326</v>
      </c>
      <c r="AI106" s="60" t="s">
        <v>326</v>
      </c>
      <c r="AJ106" s="77">
        <f t="shared" si="34"/>
        <v>300.12466666666666</v>
      </c>
    </row>
    <row r="107" spans="2:36" x14ac:dyDescent="0.3">
      <c r="B107" s="4" t="s">
        <v>48</v>
      </c>
      <c r="E107" s="58">
        <v>32.104166666666664</v>
      </c>
      <c r="F107" s="59">
        <v>82.914333333333332</v>
      </c>
      <c r="G107" s="58">
        <v>49.317499999999995</v>
      </c>
      <c r="H107" s="59">
        <v>39.150500000000001</v>
      </c>
      <c r="I107" s="58">
        <v>33.178666666666679</v>
      </c>
      <c r="J107" s="59">
        <v>143.92233333333331</v>
      </c>
      <c r="K107" s="58">
        <v>25.575333333333333</v>
      </c>
      <c r="L107" s="59">
        <v>67.595833333333317</v>
      </c>
      <c r="M107" s="58">
        <v>68.828166666666675</v>
      </c>
      <c r="N107" s="59">
        <v>40.399833333333319</v>
      </c>
      <c r="O107" s="58">
        <v>57.465500000000006</v>
      </c>
      <c r="P107" s="59">
        <v>107.41133333333333</v>
      </c>
      <c r="Q107" s="58">
        <v>93.799000000000007</v>
      </c>
      <c r="R107" s="59">
        <v>3.5018333333333325</v>
      </c>
      <c r="S107" s="58">
        <v>24.503666666666668</v>
      </c>
      <c r="T107" s="59">
        <v>35.020333333333326</v>
      </c>
      <c r="U107" s="58">
        <v>40.486833333333358</v>
      </c>
      <c r="V107" s="59">
        <v>13.797833333333342</v>
      </c>
      <c r="W107" s="58">
        <v>95.222166666666681</v>
      </c>
      <c r="X107" s="59">
        <v>1.274</v>
      </c>
      <c r="Y107" s="58">
        <v>64.929166666666674</v>
      </c>
      <c r="Z107" s="59">
        <v>115.83183333333334</v>
      </c>
      <c r="AA107" s="58">
        <v>95.32983333333334</v>
      </c>
      <c r="AB107" s="59">
        <v>8.7866666666666724</v>
      </c>
      <c r="AC107" s="58">
        <v>5.7931666666666679</v>
      </c>
      <c r="AD107" s="59">
        <v>25.935000000000002</v>
      </c>
      <c r="AE107" s="58">
        <v>27.678166666666655</v>
      </c>
      <c r="AF107" s="59">
        <v>20.111000000000001</v>
      </c>
      <c r="AG107" s="58" t="s">
        <v>326</v>
      </c>
      <c r="AH107" s="59" t="s">
        <v>326</v>
      </c>
      <c r="AI107" s="60" t="s">
        <v>326</v>
      </c>
      <c r="AJ107" s="77">
        <f t="shared" si="34"/>
        <v>1419.8639999999998</v>
      </c>
    </row>
    <row r="108" spans="2:36" x14ac:dyDescent="0.3">
      <c r="B108" s="4" t="s">
        <v>49</v>
      </c>
      <c r="E108" s="58">
        <v>27.677999999999997</v>
      </c>
      <c r="F108" s="59">
        <v>70.581500000000005</v>
      </c>
      <c r="G108" s="58">
        <v>42.504499999999993</v>
      </c>
      <c r="H108" s="59">
        <v>34.075166666666668</v>
      </c>
      <c r="I108" s="58">
        <v>15.20783333333333</v>
      </c>
      <c r="J108" s="59">
        <v>36.570666666666675</v>
      </c>
      <c r="K108" s="58">
        <v>32.052833333333332</v>
      </c>
      <c r="L108" s="59">
        <v>54.203333333333326</v>
      </c>
      <c r="M108" s="58">
        <v>44.850666666666662</v>
      </c>
      <c r="N108" s="59">
        <v>42.539666666666676</v>
      </c>
      <c r="O108" s="58">
        <v>32.136833333333342</v>
      </c>
      <c r="P108" s="59">
        <v>68.778499999999994</v>
      </c>
      <c r="Q108" s="58">
        <v>68.292000000000002</v>
      </c>
      <c r="R108" s="59">
        <v>10.350333333333335</v>
      </c>
      <c r="S108" s="58">
        <v>19.354499999999991</v>
      </c>
      <c r="T108" s="59">
        <v>59.156500000000008</v>
      </c>
      <c r="U108" s="58">
        <v>40.341333333333338</v>
      </c>
      <c r="V108" s="59">
        <v>9.0718333333333359</v>
      </c>
      <c r="W108" s="58">
        <v>376.97389911999994</v>
      </c>
      <c r="X108" s="59">
        <v>5.9711666666666661</v>
      </c>
      <c r="Y108" s="58">
        <v>65.248333333333321</v>
      </c>
      <c r="Z108" s="59">
        <v>50.239666666666672</v>
      </c>
      <c r="AA108" s="58">
        <v>59.713166666666666</v>
      </c>
      <c r="AB108" s="59">
        <v>18.342166666666667</v>
      </c>
      <c r="AC108" s="58">
        <v>2.6285000000000007</v>
      </c>
      <c r="AD108" s="59">
        <v>18.618833333333338</v>
      </c>
      <c r="AE108" s="58">
        <v>29.695666666666671</v>
      </c>
      <c r="AF108" s="59">
        <v>35.822499999999998</v>
      </c>
      <c r="AG108" s="58" t="s">
        <v>326</v>
      </c>
      <c r="AH108" s="59" t="s">
        <v>326</v>
      </c>
      <c r="AI108" s="60" t="s">
        <v>326</v>
      </c>
      <c r="AJ108" s="77">
        <f t="shared" si="34"/>
        <v>1370.9998991199998</v>
      </c>
    </row>
    <row r="109" spans="2:36" x14ac:dyDescent="0.3">
      <c r="B109" s="4" t="s">
        <v>50</v>
      </c>
      <c r="E109" s="58">
        <v>17.204666666666668</v>
      </c>
      <c r="F109" s="59">
        <v>12.025</v>
      </c>
      <c r="G109" s="58">
        <v>28.566666666666666</v>
      </c>
      <c r="H109" s="59">
        <v>29.150166666666664</v>
      </c>
      <c r="I109" s="58">
        <v>2.7583333333333329</v>
      </c>
      <c r="J109" s="59">
        <v>13.726666666666667</v>
      </c>
      <c r="K109" s="58">
        <v>23.911166666666666</v>
      </c>
      <c r="L109" s="59">
        <v>35.744499999999988</v>
      </c>
      <c r="M109" s="58">
        <v>21.905500000000004</v>
      </c>
      <c r="N109" s="59">
        <v>16.555999999999997</v>
      </c>
      <c r="O109" s="58">
        <v>18.508333333333344</v>
      </c>
      <c r="P109" s="59">
        <v>24.759666666666661</v>
      </c>
      <c r="Q109" s="58">
        <v>40.61</v>
      </c>
      <c r="R109" s="59">
        <v>2.6528333333333336</v>
      </c>
      <c r="S109" s="58">
        <v>6.3030000000000008</v>
      </c>
      <c r="T109" s="59">
        <v>20.631</v>
      </c>
      <c r="U109" s="58">
        <v>18.933</v>
      </c>
      <c r="V109" s="59">
        <v>3.8788333333333354</v>
      </c>
      <c r="W109" s="58">
        <v>19.085499999999996</v>
      </c>
      <c r="X109" s="59">
        <v>4.934499999999999</v>
      </c>
      <c r="Y109" s="58">
        <v>34.480499999999999</v>
      </c>
      <c r="Z109" s="59">
        <v>10.246</v>
      </c>
      <c r="AA109" s="58">
        <v>26.57716666666667</v>
      </c>
      <c r="AB109" s="59">
        <v>11.027333333333331</v>
      </c>
      <c r="AC109" s="58">
        <v>1.6108333333333329</v>
      </c>
      <c r="AD109" s="59">
        <v>8.5758333333333354</v>
      </c>
      <c r="AE109" s="58">
        <v>7.5106666666666664</v>
      </c>
      <c r="AF109" s="59">
        <v>10.911333333333333</v>
      </c>
      <c r="AG109" s="58" t="s">
        <v>326</v>
      </c>
      <c r="AH109" s="59" t="s">
        <v>326</v>
      </c>
      <c r="AI109" s="60" t="s">
        <v>326</v>
      </c>
      <c r="AJ109" s="77">
        <f t="shared" si="34"/>
        <v>472.78500000000003</v>
      </c>
    </row>
    <row r="110" spans="2:36" x14ac:dyDescent="0.3">
      <c r="B110" s="4" t="s">
        <v>51</v>
      </c>
      <c r="E110" s="58">
        <v>6.1906666666666679</v>
      </c>
      <c r="F110" s="59">
        <v>3.1219999999999981</v>
      </c>
      <c r="G110" s="58">
        <v>0</v>
      </c>
      <c r="H110" s="59">
        <v>0</v>
      </c>
      <c r="I110" s="58">
        <v>4.4246666666666679</v>
      </c>
      <c r="J110" s="59">
        <v>0</v>
      </c>
      <c r="K110" s="58">
        <v>7.2469999999999963</v>
      </c>
      <c r="L110" s="59">
        <v>3.3086666666666673</v>
      </c>
      <c r="M110" s="58">
        <v>0</v>
      </c>
      <c r="N110" s="59">
        <v>0</v>
      </c>
      <c r="O110" s="58">
        <v>0</v>
      </c>
      <c r="P110" s="59">
        <v>0</v>
      </c>
      <c r="Q110" s="58">
        <v>0</v>
      </c>
      <c r="R110" s="59">
        <v>0</v>
      </c>
      <c r="S110" s="58">
        <v>2.2004999999999995</v>
      </c>
      <c r="T110" s="59">
        <v>1.7484999999999999</v>
      </c>
      <c r="U110" s="58">
        <v>0</v>
      </c>
      <c r="V110" s="59">
        <v>0</v>
      </c>
      <c r="W110" s="58">
        <v>0</v>
      </c>
      <c r="X110" s="59">
        <v>0</v>
      </c>
      <c r="Y110" s="58">
        <v>43.966499999999989</v>
      </c>
      <c r="Z110" s="59">
        <v>10.295833333333331</v>
      </c>
      <c r="AA110" s="58">
        <v>0</v>
      </c>
      <c r="AB110" s="59">
        <v>0</v>
      </c>
      <c r="AC110" s="58">
        <v>0</v>
      </c>
      <c r="AD110" s="59">
        <v>0</v>
      </c>
      <c r="AE110" s="58">
        <v>1.1833333333333353</v>
      </c>
      <c r="AF110" s="59">
        <v>26.12466666666667</v>
      </c>
      <c r="AG110" s="58" t="s">
        <v>326</v>
      </c>
      <c r="AH110" s="59" t="s">
        <v>326</v>
      </c>
      <c r="AI110" s="60" t="s">
        <v>326</v>
      </c>
      <c r="AJ110" s="77">
        <f t="shared" si="34"/>
        <v>109.81233333333333</v>
      </c>
    </row>
    <row r="111" spans="2:36" x14ac:dyDescent="0.3">
      <c r="B111" s="4" t="s">
        <v>52</v>
      </c>
      <c r="E111" s="58">
        <v>116.59733333333332</v>
      </c>
      <c r="F111" s="59">
        <v>60.143833333333319</v>
      </c>
      <c r="G111" s="58">
        <v>61.146999999999998</v>
      </c>
      <c r="H111" s="59">
        <v>155.07983333333331</v>
      </c>
      <c r="I111" s="58">
        <v>312.14066666666656</v>
      </c>
      <c r="J111" s="59">
        <v>249.33083333333335</v>
      </c>
      <c r="K111" s="58">
        <v>212.62583333333333</v>
      </c>
      <c r="L111" s="59">
        <v>156.58133333333333</v>
      </c>
      <c r="M111" s="58">
        <v>333.02716666666663</v>
      </c>
      <c r="N111" s="59">
        <v>151.80999999999997</v>
      </c>
      <c r="O111" s="58">
        <v>174.73483333333331</v>
      </c>
      <c r="P111" s="59">
        <v>171.15616666666662</v>
      </c>
      <c r="Q111" s="58">
        <v>179.49116666666666</v>
      </c>
      <c r="R111" s="59">
        <v>229.95483333333334</v>
      </c>
      <c r="S111" s="58">
        <v>282.61750000000001</v>
      </c>
      <c r="T111" s="59">
        <v>183.73133333333337</v>
      </c>
      <c r="U111" s="58">
        <v>192.39500000000001</v>
      </c>
      <c r="V111" s="59">
        <v>202.67633333333336</v>
      </c>
      <c r="W111" s="58">
        <v>84.65800000000003</v>
      </c>
      <c r="X111" s="59">
        <v>123.95750000000001</v>
      </c>
      <c r="Y111" s="58">
        <v>129.91233333333332</v>
      </c>
      <c r="Z111" s="59">
        <v>178.41733333333335</v>
      </c>
      <c r="AA111" s="58">
        <v>35.604666666666667</v>
      </c>
      <c r="AB111" s="59">
        <v>55.868833333333349</v>
      </c>
      <c r="AC111" s="58">
        <v>47.32650000000001</v>
      </c>
      <c r="AD111" s="59">
        <v>104.24666666666666</v>
      </c>
      <c r="AE111" s="58">
        <v>100.78416666666669</v>
      </c>
      <c r="AF111" s="59">
        <v>116.26316666666666</v>
      </c>
      <c r="AG111" s="58" t="s">
        <v>326</v>
      </c>
      <c r="AH111" s="59" t="s">
        <v>326</v>
      </c>
      <c r="AI111" s="60" t="s">
        <v>326</v>
      </c>
      <c r="AJ111" s="77">
        <f t="shared" si="34"/>
        <v>4402.2801666666655</v>
      </c>
    </row>
    <row r="112" spans="2:36" x14ac:dyDescent="0.3">
      <c r="B112" s="4" t="s">
        <v>53</v>
      </c>
      <c r="E112" s="58">
        <v>343.85550000000006</v>
      </c>
      <c r="F112" s="59">
        <v>162.32533333333336</v>
      </c>
      <c r="G112" s="58">
        <v>93.0685</v>
      </c>
      <c r="H112" s="59">
        <v>327.56533333333329</v>
      </c>
      <c r="I112" s="58">
        <v>237.89799999999997</v>
      </c>
      <c r="J112" s="59">
        <v>54.930333333333323</v>
      </c>
      <c r="K112" s="58">
        <v>262.09000000000003</v>
      </c>
      <c r="L112" s="59">
        <v>352.3803333333334</v>
      </c>
      <c r="M112" s="58">
        <v>367.54833333333335</v>
      </c>
      <c r="N112" s="59">
        <v>214.95116666666667</v>
      </c>
      <c r="O112" s="58">
        <v>143.7213333333334</v>
      </c>
      <c r="P112" s="59">
        <v>191.16416666666672</v>
      </c>
      <c r="Q112" s="58">
        <v>145.79966666666675</v>
      </c>
      <c r="R112" s="59">
        <v>180.68033333333338</v>
      </c>
      <c r="S112" s="58">
        <v>193.41916666666674</v>
      </c>
      <c r="T112" s="59">
        <v>229.76716666666672</v>
      </c>
      <c r="U112" s="58">
        <v>184.73616666666661</v>
      </c>
      <c r="V112" s="59">
        <v>52.037666666666645</v>
      </c>
      <c r="W112" s="58">
        <v>51.906333333333322</v>
      </c>
      <c r="X112" s="59">
        <v>310.97066666666666</v>
      </c>
      <c r="Y112" s="58">
        <v>243.34050000000002</v>
      </c>
      <c r="Z112" s="59">
        <v>21.126333333333331</v>
      </c>
      <c r="AA112" s="58">
        <v>92.689166666666637</v>
      </c>
      <c r="AB112" s="59">
        <v>88.611666666666665</v>
      </c>
      <c r="AC112" s="58">
        <v>175.9</v>
      </c>
      <c r="AD112" s="59">
        <v>341.06466666666665</v>
      </c>
      <c r="AE112" s="58">
        <v>230.71516666666668</v>
      </c>
      <c r="AF112" s="59">
        <v>268.4346666666666</v>
      </c>
      <c r="AG112" s="58" t="s">
        <v>326</v>
      </c>
      <c r="AH112" s="59" t="s">
        <v>326</v>
      </c>
      <c r="AI112" s="60" t="s">
        <v>326</v>
      </c>
      <c r="AJ112" s="77">
        <f t="shared" si="34"/>
        <v>5562.6976666666678</v>
      </c>
    </row>
    <row r="113" spans="2:36" x14ac:dyDescent="0.3">
      <c r="B113" s="4" t="s">
        <v>54</v>
      </c>
      <c r="E113" s="58">
        <v>51.094166666666695</v>
      </c>
      <c r="F113" s="59">
        <v>8.4968333333333348</v>
      </c>
      <c r="G113" s="58">
        <v>98.231666666666669</v>
      </c>
      <c r="H113" s="59">
        <v>21.45533333333335</v>
      </c>
      <c r="I113" s="58">
        <v>63.156333333333336</v>
      </c>
      <c r="J113" s="59">
        <v>373.97749999999996</v>
      </c>
      <c r="K113" s="58">
        <v>99.579499999999967</v>
      </c>
      <c r="L113" s="59">
        <v>101.10083333333336</v>
      </c>
      <c r="M113" s="58">
        <v>70.544166666666641</v>
      </c>
      <c r="N113" s="59">
        <v>133.67433333333332</v>
      </c>
      <c r="O113" s="58">
        <v>52.394500000000001</v>
      </c>
      <c r="P113" s="59">
        <v>281.57483333333334</v>
      </c>
      <c r="Q113" s="58">
        <v>97.128833333333361</v>
      </c>
      <c r="R113" s="59">
        <v>28.288666666666671</v>
      </c>
      <c r="S113" s="58">
        <v>31.327999999999989</v>
      </c>
      <c r="T113" s="59">
        <v>61.621166666666667</v>
      </c>
      <c r="U113" s="58">
        <v>49.469833333333334</v>
      </c>
      <c r="V113" s="59">
        <v>207.69566666666665</v>
      </c>
      <c r="W113" s="58">
        <v>256.33249999999998</v>
      </c>
      <c r="X113" s="59">
        <v>15.251166666666668</v>
      </c>
      <c r="Y113" s="58">
        <v>27.831333333333333</v>
      </c>
      <c r="Z113" s="59">
        <v>105.12966666666669</v>
      </c>
      <c r="AA113" s="58">
        <v>140.51516666666669</v>
      </c>
      <c r="AB113" s="59">
        <v>75.659000000000006</v>
      </c>
      <c r="AC113" s="58">
        <v>13.599666666666666</v>
      </c>
      <c r="AD113" s="59">
        <v>34.958333333333336</v>
      </c>
      <c r="AE113" s="58">
        <v>56.595500000000001</v>
      </c>
      <c r="AF113" s="59">
        <v>12.082666666666665</v>
      </c>
      <c r="AG113" s="58" t="s">
        <v>326</v>
      </c>
      <c r="AH113" s="59" t="s">
        <v>326</v>
      </c>
      <c r="AI113" s="60" t="s">
        <v>326</v>
      </c>
      <c r="AJ113" s="77">
        <f t="shared" si="34"/>
        <v>2568.7671666666665</v>
      </c>
    </row>
    <row r="114" spans="2:36" x14ac:dyDescent="0.3">
      <c r="B114" s="4" t="s">
        <v>55</v>
      </c>
      <c r="E114" s="58">
        <v>220.63749999999999</v>
      </c>
      <c r="F114" s="59">
        <v>57.620333333333313</v>
      </c>
      <c r="G114" s="58">
        <v>74.52000000000001</v>
      </c>
      <c r="H114" s="59">
        <v>104.31033333333335</v>
      </c>
      <c r="I114" s="58">
        <v>694.4908333333334</v>
      </c>
      <c r="J114" s="59">
        <v>542.22483333333332</v>
      </c>
      <c r="K114" s="58">
        <v>650.08833333333337</v>
      </c>
      <c r="L114" s="59">
        <v>575.61466666666672</v>
      </c>
      <c r="M114" s="58">
        <v>673.74</v>
      </c>
      <c r="N114" s="59">
        <v>632.21716666666669</v>
      </c>
      <c r="O114" s="58">
        <v>395.29399999999998</v>
      </c>
      <c r="P114" s="59">
        <v>339.61833333333345</v>
      </c>
      <c r="Q114" s="58">
        <v>12.656666666666668</v>
      </c>
      <c r="R114" s="59">
        <v>172.81666666666666</v>
      </c>
      <c r="S114" s="58">
        <v>578.85266666666666</v>
      </c>
      <c r="T114" s="59">
        <v>426.53816666666671</v>
      </c>
      <c r="U114" s="58">
        <v>484.65733333333333</v>
      </c>
      <c r="V114" s="59">
        <v>437.75649999999996</v>
      </c>
      <c r="W114" s="58">
        <v>377.44383333333332</v>
      </c>
      <c r="X114" s="59">
        <v>292.19099999999997</v>
      </c>
      <c r="Y114" s="58">
        <v>188.22450000000001</v>
      </c>
      <c r="Z114" s="59">
        <v>192.27449999999999</v>
      </c>
      <c r="AA114" s="58">
        <v>232.14566666666664</v>
      </c>
      <c r="AB114" s="59">
        <v>37.120000000000005</v>
      </c>
      <c r="AC114" s="58">
        <v>16.245166666666663</v>
      </c>
      <c r="AD114" s="59">
        <v>253.37966666666659</v>
      </c>
      <c r="AE114" s="58">
        <v>130.79383333333337</v>
      </c>
      <c r="AF114" s="59">
        <v>385.79683333333332</v>
      </c>
      <c r="AG114" s="58" t="s">
        <v>326</v>
      </c>
      <c r="AH114" s="59" t="s">
        <v>326</v>
      </c>
      <c r="AI114" s="60" t="s">
        <v>326</v>
      </c>
      <c r="AJ114" s="77">
        <f t="shared" si="34"/>
        <v>9179.2693333333355</v>
      </c>
    </row>
    <row r="115" spans="2:36" x14ac:dyDescent="0.3">
      <c r="B115" s="4" t="s">
        <v>56</v>
      </c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59.865833333333327</v>
      </c>
      <c r="AF115" s="59">
        <v>0</v>
      </c>
      <c r="AG115" s="58" t="s">
        <v>326</v>
      </c>
      <c r="AH115" s="59" t="s">
        <v>326</v>
      </c>
      <c r="AI115" s="60" t="s">
        <v>326</v>
      </c>
      <c r="AJ115" s="77">
        <f t="shared" si="34"/>
        <v>59.865833333333327</v>
      </c>
    </row>
    <row r="116" spans="2:36" x14ac:dyDescent="0.3">
      <c r="B116" s="4" t="s">
        <v>58</v>
      </c>
      <c r="E116" s="58">
        <v>12.706500000000005</v>
      </c>
      <c r="F116" s="59">
        <v>10.001999999999999</v>
      </c>
      <c r="G116" s="58">
        <v>15.417833333333332</v>
      </c>
      <c r="H116" s="59">
        <v>33.770166666666668</v>
      </c>
      <c r="I116" s="58">
        <v>2.4298333333333346</v>
      </c>
      <c r="J116" s="59">
        <v>80.228166666666652</v>
      </c>
      <c r="K116" s="58">
        <v>30.276333333333334</v>
      </c>
      <c r="L116" s="59">
        <v>31.50566666666667</v>
      </c>
      <c r="M116" s="58">
        <v>9.6578333333333326</v>
      </c>
      <c r="N116" s="59">
        <v>8.5735000000000046</v>
      </c>
      <c r="O116" s="58">
        <v>66.253166666666672</v>
      </c>
      <c r="P116" s="59">
        <v>270.5961666666667</v>
      </c>
      <c r="Q116" s="58">
        <v>85.047166666666683</v>
      </c>
      <c r="R116" s="59">
        <v>2.7031666666666663</v>
      </c>
      <c r="S116" s="58">
        <v>22.384666666666664</v>
      </c>
      <c r="T116" s="59">
        <v>27.401833333333336</v>
      </c>
      <c r="U116" s="58">
        <v>29.550999999999998</v>
      </c>
      <c r="V116" s="59">
        <v>52.040000000000013</v>
      </c>
      <c r="W116" s="58">
        <v>70.829333333333324</v>
      </c>
      <c r="X116" s="59">
        <v>0.27233333333333326</v>
      </c>
      <c r="Y116" s="58">
        <v>162.45783333333333</v>
      </c>
      <c r="Z116" s="59">
        <v>250.23050000000001</v>
      </c>
      <c r="AA116" s="58">
        <v>124.37299999999998</v>
      </c>
      <c r="AB116" s="59">
        <v>15.418333333333333</v>
      </c>
      <c r="AC116" s="58">
        <v>2.4786666666666659</v>
      </c>
      <c r="AD116" s="59">
        <v>1.4561666666666668</v>
      </c>
      <c r="AE116" s="58">
        <v>9.6684999999999999</v>
      </c>
      <c r="AF116" s="59">
        <v>73.34333333333332</v>
      </c>
      <c r="AG116" s="58" t="s">
        <v>326</v>
      </c>
      <c r="AH116" s="59" t="s">
        <v>326</v>
      </c>
      <c r="AI116" s="60" t="s">
        <v>326</v>
      </c>
      <c r="AJ116" s="77">
        <f t="shared" si="34"/>
        <v>1501.0729999999999</v>
      </c>
    </row>
    <row r="117" spans="2:36" x14ac:dyDescent="0.3">
      <c r="B117" s="4" t="s">
        <v>59</v>
      </c>
      <c r="E117" s="58">
        <v>11.096745000000002</v>
      </c>
      <c r="F117" s="59">
        <v>30.643388333333334</v>
      </c>
      <c r="G117" s="58">
        <v>3.694655</v>
      </c>
      <c r="H117" s="59">
        <v>6.3295516666666654</v>
      </c>
      <c r="I117" s="58">
        <v>7.0169316666666637</v>
      </c>
      <c r="J117" s="59">
        <v>14.616521666666671</v>
      </c>
      <c r="K117" s="58">
        <v>7.4666800000000002</v>
      </c>
      <c r="L117" s="59">
        <v>9.2662666666666667</v>
      </c>
      <c r="M117" s="58">
        <v>29.400213333333326</v>
      </c>
      <c r="N117" s="59">
        <v>24.872594999999997</v>
      </c>
      <c r="O117" s="58">
        <v>18.769771666666664</v>
      </c>
      <c r="P117" s="59">
        <v>37.059151666666658</v>
      </c>
      <c r="Q117" s="58">
        <v>37.056213333333332</v>
      </c>
      <c r="R117" s="59">
        <v>38.927934999999998</v>
      </c>
      <c r="S117" s="58">
        <v>15.993503333333335</v>
      </c>
      <c r="T117" s="59">
        <v>3.1724950000000001</v>
      </c>
      <c r="U117" s="58">
        <v>4.6438783333333333</v>
      </c>
      <c r="V117" s="59">
        <v>4.8515516666666674</v>
      </c>
      <c r="W117" s="58">
        <v>17.599043333333331</v>
      </c>
      <c r="X117" s="59">
        <v>26.078235000000006</v>
      </c>
      <c r="Y117" s="58">
        <v>8.1115483333333334</v>
      </c>
      <c r="Z117" s="59">
        <v>0.69246833333333346</v>
      </c>
      <c r="AA117" s="58">
        <v>2.5704283333333331</v>
      </c>
      <c r="AB117" s="59">
        <v>2.0789333333333326</v>
      </c>
      <c r="AC117" s="58">
        <v>2.1201433333333339</v>
      </c>
      <c r="AD117" s="59">
        <v>2.6243449999999999</v>
      </c>
      <c r="AE117" s="58">
        <v>5.6092950000000004</v>
      </c>
      <c r="AF117" s="59">
        <v>12.329281666666665</v>
      </c>
      <c r="AG117" s="58" t="s">
        <v>326</v>
      </c>
      <c r="AH117" s="59" t="s">
        <v>326</v>
      </c>
      <c r="AI117" s="60" t="s">
        <v>326</v>
      </c>
      <c r="AJ117" s="77">
        <f t="shared" si="34"/>
        <v>384.69176999999996</v>
      </c>
    </row>
    <row r="118" spans="2:36" x14ac:dyDescent="0.3">
      <c r="B118" s="4" t="s">
        <v>60</v>
      </c>
      <c r="E118" s="58">
        <v>14.224626666666667</v>
      </c>
      <c r="F118" s="59">
        <v>51.041786666666674</v>
      </c>
      <c r="G118" s="58">
        <v>15.71495333333333</v>
      </c>
      <c r="H118" s="59">
        <v>4.9589133333333333</v>
      </c>
      <c r="I118" s="58">
        <v>19.669319999999999</v>
      </c>
      <c r="J118" s="59">
        <v>26.255786666666658</v>
      </c>
      <c r="K118" s="58">
        <v>28.502486666666663</v>
      </c>
      <c r="L118" s="59">
        <v>29.087730000000001</v>
      </c>
      <c r="M118" s="58">
        <v>42.383510000000001</v>
      </c>
      <c r="N118" s="59">
        <v>42.63695666666667</v>
      </c>
      <c r="O118" s="58">
        <v>21.110510000000001</v>
      </c>
      <c r="P118" s="59">
        <v>35.655103333333329</v>
      </c>
      <c r="Q118" s="58">
        <v>19.825699999999998</v>
      </c>
      <c r="R118" s="59">
        <v>42.395360000000004</v>
      </c>
      <c r="S118" s="58">
        <v>28.878026666666663</v>
      </c>
      <c r="T118" s="59">
        <v>6.7259799999999981</v>
      </c>
      <c r="U118" s="58">
        <v>9.5028233333333318</v>
      </c>
      <c r="V118" s="59">
        <v>25.71095</v>
      </c>
      <c r="W118" s="58">
        <v>14.589850000000002</v>
      </c>
      <c r="X118" s="59">
        <v>17.119503333333334</v>
      </c>
      <c r="Y118" s="58">
        <v>12.550606666666665</v>
      </c>
      <c r="Z118" s="59">
        <v>5.3549699999999998</v>
      </c>
      <c r="AA118" s="58">
        <v>4.4366099999999991</v>
      </c>
      <c r="AB118" s="59">
        <v>0.37692666666666674</v>
      </c>
      <c r="AC118" s="58">
        <v>0.13342333333333334</v>
      </c>
      <c r="AD118" s="59">
        <v>0.18258999999999995</v>
      </c>
      <c r="AE118" s="58">
        <v>6.2698599999999978</v>
      </c>
      <c r="AF118" s="59">
        <v>11.450540000000002</v>
      </c>
      <c r="AG118" s="58" t="s">
        <v>326</v>
      </c>
      <c r="AH118" s="59" t="s">
        <v>326</v>
      </c>
      <c r="AI118" s="60" t="s">
        <v>326</v>
      </c>
      <c r="AJ118" s="77">
        <f t="shared" si="34"/>
        <v>536.74540333333334</v>
      </c>
    </row>
    <row r="119" spans="2:36" x14ac:dyDescent="0.3">
      <c r="B119" s="4" t="s">
        <v>61</v>
      </c>
      <c r="E119" s="58">
        <v>32.000763333333339</v>
      </c>
      <c r="F119" s="59">
        <v>82.418410000000009</v>
      </c>
      <c r="G119" s="58">
        <v>24.932750000000006</v>
      </c>
      <c r="H119" s="59">
        <v>15.192355000000003</v>
      </c>
      <c r="I119" s="58">
        <v>26.332113333333332</v>
      </c>
      <c r="J119" s="59">
        <v>35.180295000000008</v>
      </c>
      <c r="K119" s="58">
        <v>42.708281666666672</v>
      </c>
      <c r="L119" s="59">
        <v>40.718895000000003</v>
      </c>
      <c r="M119" s="58">
        <v>55.871616666666675</v>
      </c>
      <c r="N119" s="59">
        <v>50.899783333333325</v>
      </c>
      <c r="O119" s="58">
        <v>19.207330000000002</v>
      </c>
      <c r="P119" s="59">
        <v>43.554554999999993</v>
      </c>
      <c r="Q119" s="58">
        <v>25.341538333333343</v>
      </c>
      <c r="R119" s="59">
        <v>67.228701666666652</v>
      </c>
      <c r="S119" s="58">
        <v>44.677613333333333</v>
      </c>
      <c r="T119" s="59">
        <v>15.999158333333334</v>
      </c>
      <c r="U119" s="58">
        <v>12.423748333333338</v>
      </c>
      <c r="V119" s="59">
        <v>25.855856666666654</v>
      </c>
      <c r="W119" s="58">
        <v>32.018315000000008</v>
      </c>
      <c r="X119" s="59">
        <v>48.034438333333327</v>
      </c>
      <c r="Y119" s="58">
        <v>33.677221666666668</v>
      </c>
      <c r="Z119" s="59">
        <v>17.691748333333333</v>
      </c>
      <c r="AA119" s="58">
        <v>15.451735000000003</v>
      </c>
      <c r="AB119" s="59">
        <v>0.69868666666666646</v>
      </c>
      <c r="AC119" s="58">
        <v>1.5215866666666669</v>
      </c>
      <c r="AD119" s="59">
        <v>9.329816666666666</v>
      </c>
      <c r="AE119" s="58">
        <v>12.304671666666664</v>
      </c>
      <c r="AF119" s="59">
        <v>25.292636666666663</v>
      </c>
      <c r="AG119" s="58" t="s">
        <v>326</v>
      </c>
      <c r="AH119" s="59" t="s">
        <v>326</v>
      </c>
      <c r="AI119" s="60" t="s">
        <v>326</v>
      </c>
      <c r="AJ119" s="77">
        <f t="shared" si="34"/>
        <v>856.56462166666665</v>
      </c>
    </row>
    <row r="120" spans="2:36" x14ac:dyDescent="0.3">
      <c r="B120" s="4" t="s">
        <v>62</v>
      </c>
      <c r="E120" s="58">
        <v>1380.0264333333332</v>
      </c>
      <c r="F120" s="59">
        <v>573.63666666666666</v>
      </c>
      <c r="G120" s="58">
        <v>895.32553333333328</v>
      </c>
      <c r="H120" s="59">
        <v>350.22485</v>
      </c>
      <c r="I120" s="58">
        <v>668.76140000000009</v>
      </c>
      <c r="J120" s="59">
        <v>651.16025000000002</v>
      </c>
      <c r="K120" s="58">
        <v>770.40321666666671</v>
      </c>
      <c r="L120" s="59">
        <v>569.50426666666669</v>
      </c>
      <c r="M120" s="58">
        <v>770.89229999999986</v>
      </c>
      <c r="N120" s="59">
        <v>770.46669999999995</v>
      </c>
      <c r="O120" s="58">
        <v>263.75791666666669</v>
      </c>
      <c r="P120" s="59">
        <v>585.15466666666657</v>
      </c>
      <c r="Q120" s="58">
        <v>130.0179333333333</v>
      </c>
      <c r="R120" s="59">
        <v>575.85986666666668</v>
      </c>
      <c r="S120" s="58">
        <v>919.26366666666672</v>
      </c>
      <c r="T120" s="59">
        <v>1046.6046666666666</v>
      </c>
      <c r="U120" s="58">
        <v>147.33833333333334</v>
      </c>
      <c r="V120" s="59">
        <v>421.37239999999997</v>
      </c>
      <c r="W120" s="58">
        <v>500.06876666666665</v>
      </c>
      <c r="X120" s="59">
        <v>475.22146666666663</v>
      </c>
      <c r="Y120" s="58">
        <v>300.5028333333334</v>
      </c>
      <c r="Z120" s="59">
        <v>521.7646666666667</v>
      </c>
      <c r="AA120" s="58">
        <v>118.40776666666665</v>
      </c>
      <c r="AB120" s="59">
        <v>80.497333333333287</v>
      </c>
      <c r="AC120" s="58">
        <v>237.36113333333333</v>
      </c>
      <c r="AD120" s="59">
        <v>539.72850000000005</v>
      </c>
      <c r="AE120" s="58">
        <v>876.53066666666678</v>
      </c>
      <c r="AF120" s="59">
        <v>456.75846666666666</v>
      </c>
      <c r="AG120" s="58" t="s">
        <v>326</v>
      </c>
      <c r="AH120" s="59" t="s">
        <v>326</v>
      </c>
      <c r="AI120" s="60" t="s">
        <v>326</v>
      </c>
      <c r="AJ120" s="77">
        <f t="shared" si="34"/>
        <v>15596.612666666664</v>
      </c>
    </row>
    <row r="121" spans="2:36" x14ac:dyDescent="0.3">
      <c r="B121" s="4" t="s">
        <v>63</v>
      </c>
      <c r="E121" s="58">
        <v>1348.8734400000001</v>
      </c>
      <c r="F121" s="59">
        <v>773.83192000000008</v>
      </c>
      <c r="G121" s="58">
        <v>1185.3171</v>
      </c>
      <c r="H121" s="59">
        <v>707.39738333333355</v>
      </c>
      <c r="I121" s="58">
        <v>351.67598333333325</v>
      </c>
      <c r="J121" s="59">
        <v>360.33521666666661</v>
      </c>
      <c r="K121" s="58">
        <v>356.32430000000005</v>
      </c>
      <c r="L121" s="59">
        <v>152.76501666666664</v>
      </c>
      <c r="M121" s="58">
        <v>332.59433333333328</v>
      </c>
      <c r="N121" s="59">
        <v>391.94381666666663</v>
      </c>
      <c r="O121" s="58">
        <v>218.00083333333336</v>
      </c>
      <c r="P121" s="59">
        <v>370.70391666666671</v>
      </c>
      <c r="Q121" s="58">
        <v>270.84466666666668</v>
      </c>
      <c r="R121" s="59">
        <v>528.1248333333333</v>
      </c>
      <c r="S121" s="58">
        <v>1174.69811</v>
      </c>
      <c r="T121" s="59">
        <v>1190.3626333333334</v>
      </c>
      <c r="U121" s="58">
        <v>32.65333333333335</v>
      </c>
      <c r="V121" s="59">
        <v>193.24083333333334</v>
      </c>
      <c r="W121" s="58">
        <v>112.26249999999996</v>
      </c>
      <c r="X121" s="59">
        <v>497.73666666666668</v>
      </c>
      <c r="Y121" s="58">
        <v>552.04150000000004</v>
      </c>
      <c r="Z121" s="59">
        <v>346.68566666666669</v>
      </c>
      <c r="AA121" s="58">
        <v>1070.7684899999999</v>
      </c>
      <c r="AB121" s="59">
        <v>796.6153333333333</v>
      </c>
      <c r="AC121" s="58">
        <v>215.66566666666665</v>
      </c>
      <c r="AD121" s="59">
        <v>308.74899999999997</v>
      </c>
      <c r="AE121" s="58">
        <v>853.79416666666634</v>
      </c>
      <c r="AF121" s="59">
        <v>101.89116666666662</v>
      </c>
      <c r="AG121" s="58" t="s">
        <v>326</v>
      </c>
      <c r="AH121" s="59" t="s">
        <v>326</v>
      </c>
      <c r="AI121" s="60" t="s">
        <v>326</v>
      </c>
      <c r="AJ121" s="77">
        <f t="shared" si="34"/>
        <v>14795.897826666665</v>
      </c>
    </row>
    <row r="122" spans="2:36" x14ac:dyDescent="0.3">
      <c r="B122" s="4" t="s">
        <v>64</v>
      </c>
      <c r="E122" s="58">
        <v>1168.4455</v>
      </c>
      <c r="F122" s="59">
        <v>1093.9686666666666</v>
      </c>
      <c r="G122" s="58">
        <v>855.68383333333327</v>
      </c>
      <c r="H122" s="59">
        <v>356.61073333333331</v>
      </c>
      <c r="I122" s="58">
        <v>298.99183333333332</v>
      </c>
      <c r="J122" s="59">
        <v>268.24966666666666</v>
      </c>
      <c r="K122" s="58">
        <v>423.12199999999996</v>
      </c>
      <c r="L122" s="59">
        <v>304.25459999999998</v>
      </c>
      <c r="M122" s="58">
        <v>126.89133333333335</v>
      </c>
      <c r="N122" s="59">
        <v>493.4747666666666</v>
      </c>
      <c r="O122" s="58">
        <v>315.52516666666662</v>
      </c>
      <c r="P122" s="59">
        <v>392.20991666666669</v>
      </c>
      <c r="Q122" s="58">
        <v>275.88316666666668</v>
      </c>
      <c r="R122" s="59">
        <v>441.93383333333338</v>
      </c>
      <c r="S122" s="58">
        <v>1229.2143333333331</v>
      </c>
      <c r="T122" s="59">
        <v>1102.3190000000002</v>
      </c>
      <c r="U122" s="58">
        <v>106.70716666666667</v>
      </c>
      <c r="V122" s="59">
        <v>291.41949999999997</v>
      </c>
      <c r="W122" s="58">
        <v>325.22050000000013</v>
      </c>
      <c r="X122" s="59">
        <v>300.17166666666674</v>
      </c>
      <c r="Y122" s="58">
        <v>219.06383333333329</v>
      </c>
      <c r="Z122" s="59">
        <v>123.45916666666666</v>
      </c>
      <c r="AA122" s="58">
        <v>125.38183333333333</v>
      </c>
      <c r="AB122" s="59">
        <v>179.5481666666667</v>
      </c>
      <c r="AC122" s="58">
        <v>17.010666666666669</v>
      </c>
      <c r="AD122" s="59">
        <v>348.75733333333335</v>
      </c>
      <c r="AE122" s="58">
        <v>397.61916666666673</v>
      </c>
      <c r="AF122" s="59">
        <v>207.84433333333337</v>
      </c>
      <c r="AG122" s="58" t="s">
        <v>326</v>
      </c>
      <c r="AH122" s="59" t="s">
        <v>326</v>
      </c>
      <c r="AI122" s="60" t="s">
        <v>326</v>
      </c>
      <c r="AJ122" s="77">
        <f t="shared" si="34"/>
        <v>11788.981683333333</v>
      </c>
    </row>
    <row r="123" spans="2:36" x14ac:dyDescent="0.3">
      <c r="B123" s="4" t="s">
        <v>65</v>
      </c>
      <c r="E123" s="58">
        <v>33.016166666666663</v>
      </c>
      <c r="F123" s="59">
        <v>3.2475000000000014</v>
      </c>
      <c r="G123" s="58">
        <v>3.7535000000000012</v>
      </c>
      <c r="H123" s="59">
        <v>1.8715000000000004</v>
      </c>
      <c r="I123" s="58">
        <v>64.689499999999981</v>
      </c>
      <c r="J123" s="59">
        <v>91.228666666666641</v>
      </c>
      <c r="K123" s="58">
        <v>96.237500000000011</v>
      </c>
      <c r="L123" s="59">
        <v>251.79949999999994</v>
      </c>
      <c r="M123" s="58">
        <v>104.504</v>
      </c>
      <c r="N123" s="59">
        <v>106.11699999999999</v>
      </c>
      <c r="O123" s="58">
        <v>103.42866666666669</v>
      </c>
      <c r="P123" s="59">
        <v>73.96599999999998</v>
      </c>
      <c r="Q123" s="58">
        <v>68.620999999999995</v>
      </c>
      <c r="R123" s="59">
        <v>79.541666666666671</v>
      </c>
      <c r="S123" s="58">
        <v>205.8306666666667</v>
      </c>
      <c r="T123" s="59">
        <v>157.49983333333336</v>
      </c>
      <c r="U123" s="58">
        <v>273.30716666666666</v>
      </c>
      <c r="V123" s="59">
        <v>124.62966666666665</v>
      </c>
      <c r="W123" s="58">
        <v>56.834166666666668</v>
      </c>
      <c r="X123" s="59">
        <v>3.9056666666666664</v>
      </c>
      <c r="Y123" s="58">
        <v>2.6665000000000001</v>
      </c>
      <c r="Z123" s="59">
        <v>3.4611666666666667</v>
      </c>
      <c r="AA123" s="58">
        <v>13.308666666666664</v>
      </c>
      <c r="AB123" s="59">
        <v>1.9070000000000003</v>
      </c>
      <c r="AC123" s="58">
        <v>24.081166666666661</v>
      </c>
      <c r="AD123" s="59">
        <v>11.712000000000003</v>
      </c>
      <c r="AE123" s="58">
        <v>6.035499999999999</v>
      </c>
      <c r="AF123" s="59">
        <v>132.47450000000001</v>
      </c>
      <c r="AG123" s="58" t="s">
        <v>326</v>
      </c>
      <c r="AH123" s="59" t="s">
        <v>326</v>
      </c>
      <c r="AI123" s="60" t="s">
        <v>326</v>
      </c>
      <c r="AJ123" s="77">
        <f t="shared" si="34"/>
        <v>2099.6758333333332</v>
      </c>
    </row>
    <row r="124" spans="2:36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H124" s="3"/>
      <c r="AI124" s="3"/>
      <c r="AJ124" s="3"/>
    </row>
    <row r="125" spans="2:36" x14ac:dyDescent="0.3">
      <c r="B125" s="39">
        <v>46082</v>
      </c>
    </row>
    <row r="127" spans="2:36" x14ac:dyDescent="0.3">
      <c r="B127" s="32" t="s">
        <v>10</v>
      </c>
      <c r="C127" s="4"/>
      <c r="D127" s="4"/>
      <c r="E127" s="33">
        <f>+B125</f>
        <v>46082</v>
      </c>
      <c r="F127" s="33">
        <f>+E127+1</f>
        <v>46083</v>
      </c>
      <c r="G127" s="33">
        <f t="shared" ref="G127" si="35">+F127+1</f>
        <v>46084</v>
      </c>
      <c r="H127" s="33">
        <f t="shared" ref="H127" si="36">+G127+1</f>
        <v>46085</v>
      </c>
      <c r="I127" s="33">
        <f t="shared" ref="I127" si="37">+H127+1</f>
        <v>46086</v>
      </c>
      <c r="J127" s="33">
        <f t="shared" ref="J127" si="38">+I127+1</f>
        <v>46087</v>
      </c>
      <c r="K127" s="33">
        <f t="shared" ref="K127" si="39">+J127+1</f>
        <v>46088</v>
      </c>
      <c r="L127" s="33">
        <f t="shared" ref="L127" si="40">+K127+1</f>
        <v>46089</v>
      </c>
      <c r="M127" s="33">
        <f t="shared" ref="M127" si="41">+L127+1</f>
        <v>46090</v>
      </c>
      <c r="N127" s="33">
        <f t="shared" ref="N127" si="42">+M127+1</f>
        <v>46091</v>
      </c>
      <c r="O127" s="33">
        <f t="shared" ref="O127" si="43">+N127+1</f>
        <v>46092</v>
      </c>
      <c r="P127" s="33">
        <f t="shared" ref="P127" si="44">+O127+1</f>
        <v>46093</v>
      </c>
      <c r="Q127" s="33">
        <f t="shared" ref="Q127" si="45">+P127+1</f>
        <v>46094</v>
      </c>
      <c r="R127" s="33">
        <f t="shared" ref="R127" si="46">+Q127+1</f>
        <v>46095</v>
      </c>
      <c r="S127" s="33">
        <f t="shared" ref="S127" si="47">+R127+1</f>
        <v>46096</v>
      </c>
      <c r="T127" s="33">
        <f t="shared" ref="T127" si="48">+S127+1</f>
        <v>46097</v>
      </c>
      <c r="U127" s="33">
        <f t="shared" ref="U127" si="49">+T127+1</f>
        <v>46098</v>
      </c>
      <c r="V127" s="33">
        <f t="shared" ref="V127" si="50">+U127+1</f>
        <v>46099</v>
      </c>
      <c r="W127" s="33">
        <f t="shared" ref="W127" si="51">+V127+1</f>
        <v>46100</v>
      </c>
      <c r="X127" s="33">
        <f t="shared" ref="X127" si="52">+W127+1</f>
        <v>46101</v>
      </c>
      <c r="Y127" s="33">
        <f t="shared" ref="Y127" si="53">+X127+1</f>
        <v>46102</v>
      </c>
      <c r="Z127" s="33">
        <f t="shared" ref="Z127" si="54">+Y127+1</f>
        <v>46103</v>
      </c>
      <c r="AA127" s="33">
        <f t="shared" ref="AA127" si="55">+Z127+1</f>
        <v>46104</v>
      </c>
      <c r="AB127" s="33">
        <f t="shared" ref="AB127" si="56">+AA127+1</f>
        <v>46105</v>
      </c>
      <c r="AC127" s="33">
        <f t="shared" ref="AC127" si="57">+AB127+1</f>
        <v>46106</v>
      </c>
      <c r="AD127" s="33">
        <f t="shared" ref="AD127" si="58">+AC127+1</f>
        <v>46107</v>
      </c>
      <c r="AE127" s="33">
        <f t="shared" ref="AE127" si="59">+AD127+1</f>
        <v>46108</v>
      </c>
      <c r="AF127" s="33">
        <f t="shared" ref="AF127" si="60">+AE127+1</f>
        <v>46109</v>
      </c>
      <c r="AG127" s="33">
        <f t="shared" ref="AG127" si="61">+AF127+1</f>
        <v>46110</v>
      </c>
      <c r="AH127" s="33">
        <f t="shared" ref="AH127" si="62">+AG127+1</f>
        <v>46111</v>
      </c>
      <c r="AI127" s="33">
        <f t="shared" ref="AI127" si="63">+AH127+1</f>
        <v>46112</v>
      </c>
      <c r="AJ127" s="75" t="s">
        <v>7</v>
      </c>
    </row>
    <row r="128" spans="2:36" x14ac:dyDescent="0.3">
      <c r="B128" s="84" t="s">
        <v>7</v>
      </c>
      <c r="C128" s="84"/>
      <c r="D128" s="84"/>
      <c r="E128" s="50">
        <f>SUM(E129:E182)</f>
        <v>4699.0964283333342</v>
      </c>
      <c r="F128" s="50">
        <f t="shared" ref="F128:AI128" si="64">SUM(F129:F182)</f>
        <v>3036.5574416666673</v>
      </c>
      <c r="G128" s="50">
        <f t="shared" si="64"/>
        <v>5801.3038283333335</v>
      </c>
      <c r="H128" s="50">
        <f t="shared" si="64"/>
        <v>4772.9442700000009</v>
      </c>
      <c r="I128" s="50">
        <f t="shared" si="64"/>
        <v>5002.2809900000002</v>
      </c>
      <c r="J128" s="50">
        <f t="shared" si="64"/>
        <v>2376.1642250000004</v>
      </c>
      <c r="K128" s="50">
        <f t="shared" si="64"/>
        <v>4243.59</v>
      </c>
      <c r="L128" s="50">
        <f t="shared" si="64"/>
        <v>6983.2033799999981</v>
      </c>
      <c r="M128" s="50">
        <f t="shared" si="64"/>
        <v>3539.8033266666666</v>
      </c>
      <c r="N128" s="50">
        <f t="shared" si="64"/>
        <v>2899.1350133333335</v>
      </c>
      <c r="O128" s="50">
        <f t="shared" si="64"/>
        <v>3637.1797566666664</v>
      </c>
      <c r="P128" s="50">
        <f t="shared" si="64"/>
        <v>2913.6576866666674</v>
      </c>
      <c r="Q128" s="50">
        <f t="shared" si="64"/>
        <v>5153.6269200000006</v>
      </c>
      <c r="R128" s="50">
        <f t="shared" si="64"/>
        <v>3741.8697049999992</v>
      </c>
      <c r="S128" s="50">
        <f t="shared" si="64"/>
        <v>3573.2849366666674</v>
      </c>
      <c r="T128" s="50">
        <f t="shared" si="64"/>
        <v>4880.0203166666661</v>
      </c>
      <c r="U128" s="50">
        <f t="shared" si="64"/>
        <v>4737.1282333333338</v>
      </c>
      <c r="V128" s="50">
        <f t="shared" si="64"/>
        <v>3038.8878333333332</v>
      </c>
      <c r="W128" s="50">
        <f t="shared" si="64"/>
        <v>2903.8388333333337</v>
      </c>
      <c r="X128" s="50">
        <f t="shared" si="64"/>
        <v>4419.0066666666671</v>
      </c>
      <c r="Y128" s="50">
        <f t="shared" si="64"/>
        <v>5967.2526783333342</v>
      </c>
      <c r="Z128" s="50">
        <f t="shared" si="64"/>
        <v>5093.0764666666664</v>
      </c>
      <c r="AA128" s="50">
        <f t="shared" si="64"/>
        <v>5055.3183166666668</v>
      </c>
      <c r="AB128" s="50">
        <f t="shared" si="64"/>
        <v>2790.0136666666667</v>
      </c>
      <c r="AC128" s="50">
        <f t="shared" si="64"/>
        <v>4309.065166666669</v>
      </c>
      <c r="AD128" s="50">
        <f t="shared" si="64"/>
        <v>2468.4973333333332</v>
      </c>
      <c r="AE128" s="50">
        <f t="shared" si="64"/>
        <v>2282.906833333333</v>
      </c>
      <c r="AF128" s="50">
        <f t="shared" si="64"/>
        <v>4374.8135916666679</v>
      </c>
      <c r="AG128" s="50">
        <f t="shared" si="64"/>
        <v>6328.2152466666685</v>
      </c>
      <c r="AH128" s="50">
        <f t="shared" si="64"/>
        <v>3924.7257409759995</v>
      </c>
      <c r="AI128" s="50">
        <f t="shared" si="64"/>
        <v>2223.3305561556672</v>
      </c>
      <c r="AJ128" s="76">
        <f>SUM(AJ129:AJ182)</f>
        <v>127169.79538879836</v>
      </c>
    </row>
    <row r="129" spans="2:36" x14ac:dyDescent="0.3">
      <c r="B129" s="4" t="s">
        <v>11</v>
      </c>
      <c r="E129" s="58">
        <v>106.789</v>
      </c>
      <c r="F129" s="61">
        <v>121.96100000000001</v>
      </c>
      <c r="G129" s="58">
        <v>145.62716666666665</v>
      </c>
      <c r="H129" s="61">
        <v>84.413833333333358</v>
      </c>
      <c r="I129" s="58">
        <v>165.65133333333333</v>
      </c>
      <c r="J129" s="61">
        <v>145.74966666666668</v>
      </c>
      <c r="K129" s="58">
        <v>126.94</v>
      </c>
      <c r="L129" s="61">
        <v>112.97450000000002</v>
      </c>
      <c r="M129" s="58">
        <v>166.65583333333325</v>
      </c>
      <c r="N129" s="61">
        <v>102.27416666666667</v>
      </c>
      <c r="O129" s="58">
        <v>117.0685</v>
      </c>
      <c r="P129" s="61">
        <v>105.63866666666667</v>
      </c>
      <c r="Q129" s="58">
        <v>252.18066666666664</v>
      </c>
      <c r="R129" s="61">
        <v>220.59216666666666</v>
      </c>
      <c r="S129" s="58">
        <v>145.59700000000004</v>
      </c>
      <c r="T129" s="61">
        <v>0</v>
      </c>
      <c r="U129" s="58">
        <v>0</v>
      </c>
      <c r="V129" s="61">
        <v>179.50433333333334</v>
      </c>
      <c r="W129" s="58">
        <v>210.55466666666666</v>
      </c>
      <c r="X129" s="61">
        <v>335.80516666666665</v>
      </c>
      <c r="Y129" s="58">
        <v>264.91950000000003</v>
      </c>
      <c r="Z129" s="61">
        <v>289.31783333333334</v>
      </c>
      <c r="AA129" s="58">
        <v>130.64283333333333</v>
      </c>
      <c r="AB129" s="61">
        <v>364.40233333333333</v>
      </c>
      <c r="AC129" s="58">
        <v>292.10766666666666</v>
      </c>
      <c r="AD129" s="61">
        <v>239.63</v>
      </c>
      <c r="AE129" s="58">
        <v>206.91566666666671</v>
      </c>
      <c r="AF129" s="61">
        <v>212.91366666666664</v>
      </c>
      <c r="AG129" s="85">
        <v>258.03966666666668</v>
      </c>
      <c r="AH129" s="61">
        <v>7.0503333333333327</v>
      </c>
      <c r="AI129" s="60">
        <v>11.759333333333338</v>
      </c>
      <c r="AJ129" s="77">
        <f>SUM(E129:AI129)</f>
        <v>5123.6764999999996</v>
      </c>
    </row>
    <row r="130" spans="2:36" x14ac:dyDescent="0.3">
      <c r="B130" s="4" t="s">
        <v>12</v>
      </c>
      <c r="E130" s="58">
        <v>56.322166666666654</v>
      </c>
      <c r="F130" s="59">
        <v>55.656166666666678</v>
      </c>
      <c r="G130" s="58">
        <v>41.37833333333333</v>
      </c>
      <c r="H130" s="59">
        <v>29.754500000000004</v>
      </c>
      <c r="I130" s="58">
        <v>45.113166666666672</v>
      </c>
      <c r="J130" s="59">
        <v>52.455666666666673</v>
      </c>
      <c r="K130" s="58">
        <v>32.369999999999997</v>
      </c>
      <c r="L130" s="59">
        <v>22.688333333333333</v>
      </c>
      <c r="M130" s="58">
        <v>11.875499999999995</v>
      </c>
      <c r="N130" s="59">
        <v>29.956333333333323</v>
      </c>
      <c r="O130" s="58">
        <v>21.725500000000011</v>
      </c>
      <c r="P130" s="59">
        <v>2.0825000000000005</v>
      </c>
      <c r="Q130" s="58">
        <v>136.74566666666666</v>
      </c>
      <c r="R130" s="59">
        <v>95.160999999999987</v>
      </c>
      <c r="S130" s="58">
        <v>24.318333333333332</v>
      </c>
      <c r="T130" s="59">
        <v>23.692833333333333</v>
      </c>
      <c r="U130" s="58">
        <v>141.44149999999999</v>
      </c>
      <c r="V130" s="59">
        <v>137.14866666666663</v>
      </c>
      <c r="W130" s="58">
        <v>172.98750000000001</v>
      </c>
      <c r="X130" s="59">
        <v>242.77533333333332</v>
      </c>
      <c r="Y130" s="58">
        <v>234.23616666666661</v>
      </c>
      <c r="Z130" s="59">
        <v>172.41200000000001</v>
      </c>
      <c r="AA130" s="58">
        <v>217.77533333333335</v>
      </c>
      <c r="AB130" s="59">
        <v>157.30266666666662</v>
      </c>
      <c r="AC130" s="58">
        <v>172.83866666666668</v>
      </c>
      <c r="AD130" s="59">
        <v>183.03649999999999</v>
      </c>
      <c r="AE130" s="58">
        <v>163.40416666666667</v>
      </c>
      <c r="AF130" s="59">
        <v>220.64683333333335</v>
      </c>
      <c r="AG130" s="58">
        <v>126.68916666666667</v>
      </c>
      <c r="AH130" s="59">
        <v>89.485833333333332</v>
      </c>
      <c r="AI130" s="60">
        <v>48.903666666666666</v>
      </c>
      <c r="AJ130" s="77">
        <f t="shared" ref="AJ130:AJ182" si="65">SUM(E130:AI130)</f>
        <v>3162.3799999999992</v>
      </c>
    </row>
    <row r="131" spans="2:36" x14ac:dyDescent="0.3">
      <c r="B131" s="4" t="s">
        <v>13</v>
      </c>
      <c r="E131" s="58">
        <v>249.89683333333332</v>
      </c>
      <c r="F131" s="59">
        <v>192.47583333333341</v>
      </c>
      <c r="G131" s="58">
        <v>283.37849999999997</v>
      </c>
      <c r="H131" s="59">
        <v>209.43283333333335</v>
      </c>
      <c r="I131" s="58">
        <v>189.54216666666662</v>
      </c>
      <c r="J131" s="59">
        <v>132.11950000000002</v>
      </c>
      <c r="K131" s="58">
        <v>153.06</v>
      </c>
      <c r="L131" s="59">
        <v>213.35216666666662</v>
      </c>
      <c r="M131" s="58">
        <v>170.56249999999994</v>
      </c>
      <c r="N131" s="59">
        <v>220.06483333333333</v>
      </c>
      <c r="O131" s="58">
        <v>214.71566666666672</v>
      </c>
      <c r="P131" s="59">
        <v>192.55650000000006</v>
      </c>
      <c r="Q131" s="58">
        <v>247.10666666666671</v>
      </c>
      <c r="R131" s="59">
        <v>182.41416666666663</v>
      </c>
      <c r="S131" s="58">
        <v>132.46716666666666</v>
      </c>
      <c r="T131" s="59">
        <v>127.09483333333331</v>
      </c>
      <c r="U131" s="58">
        <v>172.80499999999998</v>
      </c>
      <c r="V131" s="59">
        <v>190.37349999999998</v>
      </c>
      <c r="W131" s="58">
        <v>326.25883333333343</v>
      </c>
      <c r="X131" s="59">
        <v>84.629499999999993</v>
      </c>
      <c r="Y131" s="58">
        <v>43.282833333333357</v>
      </c>
      <c r="Z131" s="59">
        <v>178.31716666666668</v>
      </c>
      <c r="AA131" s="58">
        <v>348.61099999999982</v>
      </c>
      <c r="AB131" s="59">
        <v>282.70033333333328</v>
      </c>
      <c r="AC131" s="58">
        <v>247.75250000000008</v>
      </c>
      <c r="AD131" s="59">
        <v>274.29266666666672</v>
      </c>
      <c r="AE131" s="58">
        <v>232.8693333333334</v>
      </c>
      <c r="AF131" s="59">
        <v>252.55833333333337</v>
      </c>
      <c r="AG131" s="58">
        <v>151.17316666666673</v>
      </c>
      <c r="AH131" s="59">
        <v>183.77666666666661</v>
      </c>
      <c r="AI131" s="60">
        <v>189.42850000000004</v>
      </c>
      <c r="AJ131" s="77">
        <f t="shared" si="65"/>
        <v>6269.0694999999987</v>
      </c>
    </row>
    <row r="132" spans="2:36" x14ac:dyDescent="0.3">
      <c r="B132" s="4" t="s">
        <v>14</v>
      </c>
      <c r="E132" s="58">
        <v>250.67099999999999</v>
      </c>
      <c r="F132" s="59">
        <v>357.72516666666661</v>
      </c>
      <c r="G132" s="58">
        <v>198.36866666666668</v>
      </c>
      <c r="H132" s="59">
        <v>97.150666666666666</v>
      </c>
      <c r="I132" s="58">
        <v>192.32383333333334</v>
      </c>
      <c r="J132" s="59">
        <v>129.59883333333335</v>
      </c>
      <c r="K132" s="58">
        <v>170.29</v>
      </c>
      <c r="L132" s="59">
        <v>181.30116666666663</v>
      </c>
      <c r="M132" s="58">
        <v>179.33950000000002</v>
      </c>
      <c r="N132" s="59">
        <v>256.2738333333333</v>
      </c>
      <c r="O132" s="58">
        <v>149.60916666666671</v>
      </c>
      <c r="P132" s="59">
        <v>67.418166666666679</v>
      </c>
      <c r="Q132" s="58">
        <v>178.98100000000002</v>
      </c>
      <c r="R132" s="59">
        <v>71.979999999999933</v>
      </c>
      <c r="S132" s="58">
        <v>100.46600000000001</v>
      </c>
      <c r="T132" s="59">
        <v>153.142</v>
      </c>
      <c r="U132" s="58">
        <v>345.6703333333333</v>
      </c>
      <c r="V132" s="59">
        <v>312.15466666666669</v>
      </c>
      <c r="W132" s="58">
        <v>282.6848333333333</v>
      </c>
      <c r="X132" s="59">
        <v>190.99033333333338</v>
      </c>
      <c r="Y132" s="58">
        <v>338.88599999999997</v>
      </c>
      <c r="Z132" s="59">
        <v>399.94116666666673</v>
      </c>
      <c r="AA132" s="58">
        <v>350.29399999999998</v>
      </c>
      <c r="AB132" s="59">
        <v>191.37183333333331</v>
      </c>
      <c r="AC132" s="58">
        <v>195.92483333333331</v>
      </c>
      <c r="AD132" s="59">
        <v>251.50366666666667</v>
      </c>
      <c r="AE132" s="58">
        <v>276.94949999999994</v>
      </c>
      <c r="AF132" s="59">
        <v>336.90333333333336</v>
      </c>
      <c r="AG132" s="58">
        <v>257.47666666666657</v>
      </c>
      <c r="AH132" s="59">
        <v>110.87449999999998</v>
      </c>
      <c r="AI132" s="60">
        <v>43.24199999999999</v>
      </c>
      <c r="AJ132" s="77">
        <f t="shared" si="65"/>
        <v>6619.5066666666662</v>
      </c>
    </row>
    <row r="133" spans="2:36" x14ac:dyDescent="0.3">
      <c r="B133" s="4" t="s">
        <v>15</v>
      </c>
      <c r="E133" s="58">
        <v>171.17716666666666</v>
      </c>
      <c r="F133" s="59">
        <v>205.84700000000001</v>
      </c>
      <c r="G133" s="58">
        <v>254.94200000000001</v>
      </c>
      <c r="H133" s="59">
        <v>186.09466666666668</v>
      </c>
      <c r="I133" s="58">
        <v>253.69033333333334</v>
      </c>
      <c r="J133" s="59">
        <v>165.10116666666667</v>
      </c>
      <c r="K133" s="58">
        <v>137.42999999999998</v>
      </c>
      <c r="L133" s="59">
        <v>320.02549999999997</v>
      </c>
      <c r="M133" s="58">
        <v>180.62433333333337</v>
      </c>
      <c r="N133" s="59">
        <v>277.69149999999996</v>
      </c>
      <c r="O133" s="58">
        <v>185.00383333333332</v>
      </c>
      <c r="P133" s="59">
        <v>91.500833333333333</v>
      </c>
      <c r="Q133" s="58">
        <v>112.77416666666669</v>
      </c>
      <c r="R133" s="59">
        <v>161.71716666666663</v>
      </c>
      <c r="S133" s="58">
        <v>182.15350000000004</v>
      </c>
      <c r="T133" s="59">
        <v>227.52433333333332</v>
      </c>
      <c r="U133" s="58">
        <v>340.51366666666672</v>
      </c>
      <c r="V133" s="59">
        <v>322.41016666666667</v>
      </c>
      <c r="W133" s="58">
        <v>305.10799999999989</v>
      </c>
      <c r="X133" s="59">
        <v>428.58766666666662</v>
      </c>
      <c r="Y133" s="58">
        <v>375.33183333333335</v>
      </c>
      <c r="Z133" s="59">
        <v>481.02449999999993</v>
      </c>
      <c r="AA133" s="58">
        <v>302.7911666666667</v>
      </c>
      <c r="AB133" s="59">
        <v>414.65433333333328</v>
      </c>
      <c r="AC133" s="58">
        <v>325.49583333333334</v>
      </c>
      <c r="AD133" s="59">
        <v>289.22599999999994</v>
      </c>
      <c r="AE133" s="58">
        <v>210.44033333333334</v>
      </c>
      <c r="AF133" s="59">
        <v>296.28416666666658</v>
      </c>
      <c r="AG133" s="58">
        <v>224.86566666666667</v>
      </c>
      <c r="AH133" s="59">
        <v>263.66416666666669</v>
      </c>
      <c r="AI133" s="60">
        <v>10.884999999999989</v>
      </c>
      <c r="AJ133" s="77">
        <f t="shared" si="65"/>
        <v>7704.5799999999981</v>
      </c>
    </row>
    <row r="134" spans="2:36" x14ac:dyDescent="0.3">
      <c r="B134" s="4" t="s">
        <v>16</v>
      </c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162.27469999999991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192.47599999999991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60">
        <v>0</v>
      </c>
      <c r="AJ134" s="77">
        <f t="shared" si="65"/>
        <v>354.75069999999982</v>
      </c>
    </row>
    <row r="135" spans="2:36" x14ac:dyDescent="0.3">
      <c r="B135" s="4" t="s">
        <v>17</v>
      </c>
      <c r="E135" s="58">
        <v>147.72816666666665</v>
      </c>
      <c r="F135" s="59">
        <v>59.966499999999996</v>
      </c>
      <c r="G135" s="58">
        <v>120.40600000000001</v>
      </c>
      <c r="H135" s="59">
        <v>26.239333333333335</v>
      </c>
      <c r="I135" s="58">
        <v>65.059166666666698</v>
      </c>
      <c r="J135" s="59">
        <v>25.035833333333343</v>
      </c>
      <c r="K135" s="58">
        <v>0</v>
      </c>
      <c r="L135" s="59">
        <v>118.35833333333325</v>
      </c>
      <c r="M135" s="58">
        <v>39.713833333333319</v>
      </c>
      <c r="N135" s="59">
        <v>49.455166666666685</v>
      </c>
      <c r="O135" s="58">
        <v>91.041833333333315</v>
      </c>
      <c r="P135" s="59">
        <v>55.371166666666667</v>
      </c>
      <c r="Q135" s="58">
        <v>84.851000000000028</v>
      </c>
      <c r="R135" s="59">
        <v>44.715000000000003</v>
      </c>
      <c r="S135" s="58">
        <v>71.585666666666668</v>
      </c>
      <c r="T135" s="59">
        <v>99.790833333333325</v>
      </c>
      <c r="U135" s="58">
        <v>292.15216666666674</v>
      </c>
      <c r="V135" s="59">
        <v>89.342333333333329</v>
      </c>
      <c r="W135" s="58">
        <v>73.123000000000019</v>
      </c>
      <c r="X135" s="59">
        <v>138.24216666666663</v>
      </c>
      <c r="Y135" s="58">
        <v>73.586333333333314</v>
      </c>
      <c r="Z135" s="59">
        <v>129.96483333333333</v>
      </c>
      <c r="AA135" s="58">
        <v>98.843500000000006</v>
      </c>
      <c r="AB135" s="59">
        <v>85.177666666666681</v>
      </c>
      <c r="AC135" s="58">
        <v>56.32016666666668</v>
      </c>
      <c r="AD135" s="59">
        <v>53.173833333333334</v>
      </c>
      <c r="AE135" s="58">
        <v>35.025666666666666</v>
      </c>
      <c r="AF135" s="59">
        <v>57.220333333333336</v>
      </c>
      <c r="AG135" s="58">
        <v>262.10050000000001</v>
      </c>
      <c r="AH135" s="59">
        <v>81.505499999999969</v>
      </c>
      <c r="AI135" s="60">
        <v>38.911500000000004</v>
      </c>
      <c r="AJ135" s="77">
        <f t="shared" si="65"/>
        <v>2664.0073333333335</v>
      </c>
    </row>
    <row r="136" spans="2:36" x14ac:dyDescent="0.3">
      <c r="B136" s="4" t="s">
        <v>18</v>
      </c>
      <c r="E136" s="58">
        <v>51.67649999999999</v>
      </c>
      <c r="F136" s="59">
        <v>57.426666666666669</v>
      </c>
      <c r="G136" s="58">
        <v>34.626166666666656</v>
      </c>
      <c r="H136" s="59">
        <v>57.529000000000003</v>
      </c>
      <c r="I136" s="58">
        <v>28.570333333333334</v>
      </c>
      <c r="J136" s="59">
        <v>32.460000000000015</v>
      </c>
      <c r="K136" s="58">
        <v>92.07</v>
      </c>
      <c r="L136" s="59">
        <v>8.0034999999999989</v>
      </c>
      <c r="M136" s="58">
        <v>57.544166666666669</v>
      </c>
      <c r="N136" s="59">
        <v>21.853999999999996</v>
      </c>
      <c r="O136" s="58">
        <v>55.182833333333342</v>
      </c>
      <c r="P136" s="59">
        <v>36.140166666666659</v>
      </c>
      <c r="Q136" s="58">
        <v>60.073333333333331</v>
      </c>
      <c r="R136" s="59">
        <v>21.553833333333333</v>
      </c>
      <c r="S136" s="58">
        <v>25.285666666666664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63.383166666666682</v>
      </c>
      <c r="Z136" s="59">
        <v>157.70916666666665</v>
      </c>
      <c r="AA136" s="58">
        <v>156.27116666666669</v>
      </c>
      <c r="AB136" s="59">
        <v>39.622333333333337</v>
      </c>
      <c r="AC136" s="58">
        <v>65.762166666666644</v>
      </c>
      <c r="AD136" s="59">
        <v>11.740500000000001</v>
      </c>
      <c r="AE136" s="58">
        <v>52.969666666666676</v>
      </c>
      <c r="AF136" s="59">
        <v>47.234666666666641</v>
      </c>
      <c r="AG136" s="58">
        <v>235.04033333333331</v>
      </c>
      <c r="AH136" s="59">
        <v>7.3611666666666657</v>
      </c>
      <c r="AI136" s="60">
        <v>2.1326666666666663</v>
      </c>
      <c r="AJ136" s="77">
        <f t="shared" si="65"/>
        <v>1479.2231666666667</v>
      </c>
    </row>
    <row r="137" spans="2:36" x14ac:dyDescent="0.3">
      <c r="B137" s="4" t="s">
        <v>19</v>
      </c>
      <c r="E137" s="58">
        <v>1.7696666666666674</v>
      </c>
      <c r="F137" s="59">
        <v>64.146833333333333</v>
      </c>
      <c r="G137" s="58">
        <v>52.712333333333326</v>
      </c>
      <c r="H137" s="59">
        <v>56.874166666666639</v>
      </c>
      <c r="I137" s="58">
        <v>32.611333333333334</v>
      </c>
      <c r="J137" s="59">
        <v>34.832499999999996</v>
      </c>
      <c r="K137" s="58">
        <v>99.36999999999999</v>
      </c>
      <c r="L137" s="59">
        <v>10.075666666666658</v>
      </c>
      <c r="M137" s="58">
        <v>80.294333333333313</v>
      </c>
      <c r="N137" s="59">
        <v>58.058833333333332</v>
      </c>
      <c r="O137" s="58">
        <v>87.316833333333335</v>
      </c>
      <c r="P137" s="59">
        <v>42.233833333333322</v>
      </c>
      <c r="Q137" s="58">
        <v>68.964499999999987</v>
      </c>
      <c r="R137" s="59">
        <v>33.145499999999991</v>
      </c>
      <c r="S137" s="58">
        <v>27.007333333333332</v>
      </c>
      <c r="T137" s="59">
        <v>60.368999999999993</v>
      </c>
      <c r="U137" s="58">
        <v>262.04249999999996</v>
      </c>
      <c r="V137" s="59">
        <v>13.759500000000005</v>
      </c>
      <c r="W137" s="58">
        <v>70.305499999999995</v>
      </c>
      <c r="X137" s="59">
        <v>74.522166666666664</v>
      </c>
      <c r="Y137" s="58">
        <v>92.88933333333334</v>
      </c>
      <c r="Z137" s="59">
        <v>153.11299999999997</v>
      </c>
      <c r="AA137" s="58">
        <v>24.05683333333333</v>
      </c>
      <c r="AB137" s="59">
        <v>6.2315000000000005</v>
      </c>
      <c r="AC137" s="58">
        <v>3.839</v>
      </c>
      <c r="AD137" s="59">
        <v>0</v>
      </c>
      <c r="AE137" s="58">
        <v>0</v>
      </c>
      <c r="AF137" s="59">
        <v>101.35633333333337</v>
      </c>
      <c r="AG137" s="58">
        <v>191.84</v>
      </c>
      <c r="AH137" s="59">
        <v>24.055999999999997</v>
      </c>
      <c r="AI137" s="60">
        <v>8.7999999999999989</v>
      </c>
      <c r="AJ137" s="77">
        <f t="shared" si="65"/>
        <v>1836.5943333333332</v>
      </c>
    </row>
    <row r="138" spans="2:36" x14ac:dyDescent="0.3">
      <c r="B138" s="4" t="s">
        <v>20</v>
      </c>
      <c r="E138" s="58">
        <v>2.6333333333333334E-2</v>
      </c>
      <c r="F138" s="59">
        <v>49.53416666666665</v>
      </c>
      <c r="G138" s="58">
        <v>662.17833333333351</v>
      </c>
      <c r="H138" s="59">
        <v>75.048333333333346</v>
      </c>
      <c r="I138" s="58">
        <v>14.186500000000001</v>
      </c>
      <c r="J138" s="59">
        <v>34.38216666666667</v>
      </c>
      <c r="K138" s="58">
        <v>71.61999999999999</v>
      </c>
      <c r="L138" s="59">
        <v>8.641333333333332</v>
      </c>
      <c r="M138" s="58">
        <v>56.323833333333326</v>
      </c>
      <c r="N138" s="59">
        <v>26.271666666666668</v>
      </c>
      <c r="O138" s="58">
        <v>36.46</v>
      </c>
      <c r="P138" s="59">
        <v>41.897999999999989</v>
      </c>
      <c r="Q138" s="58">
        <v>30.130333333333336</v>
      </c>
      <c r="R138" s="59">
        <v>7.2666666666666671E-2</v>
      </c>
      <c r="S138" s="58">
        <v>17.9465</v>
      </c>
      <c r="T138" s="59">
        <v>0</v>
      </c>
      <c r="U138" s="58">
        <v>85.276166666666725</v>
      </c>
      <c r="V138" s="59">
        <v>0</v>
      </c>
      <c r="W138" s="58">
        <v>0</v>
      </c>
      <c r="X138" s="59">
        <v>0</v>
      </c>
      <c r="Y138" s="58">
        <v>85.106833333333313</v>
      </c>
      <c r="Z138" s="59">
        <v>130.72500000000002</v>
      </c>
      <c r="AA138" s="58">
        <v>160.304</v>
      </c>
      <c r="AB138" s="59">
        <v>50.092666666666666</v>
      </c>
      <c r="AC138" s="58">
        <v>89.425166666666655</v>
      </c>
      <c r="AD138" s="59">
        <v>5.2888333333333293</v>
      </c>
      <c r="AE138" s="58">
        <v>45.749833333333328</v>
      </c>
      <c r="AF138" s="59">
        <v>48.280333333333324</v>
      </c>
      <c r="AG138" s="58">
        <v>189.255</v>
      </c>
      <c r="AH138" s="59">
        <v>10.287166666666666</v>
      </c>
      <c r="AI138" s="60">
        <v>11.975833333333334</v>
      </c>
      <c r="AJ138" s="77">
        <f t="shared" si="65"/>
        <v>2036.4870000000003</v>
      </c>
    </row>
    <row r="139" spans="2:36" x14ac:dyDescent="0.3">
      <c r="B139" s="4" t="s">
        <v>21</v>
      </c>
      <c r="E139" s="58">
        <v>317.57566666666662</v>
      </c>
      <c r="F139" s="59">
        <v>109.41449999999999</v>
      </c>
      <c r="G139" s="58">
        <v>144.17599999999999</v>
      </c>
      <c r="H139" s="59">
        <v>82.659833333333324</v>
      </c>
      <c r="I139" s="58">
        <v>53.209000000000017</v>
      </c>
      <c r="J139" s="59">
        <v>81.321833333333359</v>
      </c>
      <c r="K139" s="58">
        <v>113.18999999999998</v>
      </c>
      <c r="L139" s="59">
        <v>120.09433333333332</v>
      </c>
      <c r="M139" s="58">
        <v>481.69200000000012</v>
      </c>
      <c r="N139" s="59">
        <v>121.79916666666666</v>
      </c>
      <c r="O139" s="58">
        <v>508.22983333333326</v>
      </c>
      <c r="P139" s="59">
        <v>130.19033333333337</v>
      </c>
      <c r="Q139" s="58">
        <v>192.13650000000001</v>
      </c>
      <c r="R139" s="59">
        <v>148.47766666666661</v>
      </c>
      <c r="S139" s="58">
        <v>82.270166666666682</v>
      </c>
      <c r="T139" s="59">
        <v>138.93833333333333</v>
      </c>
      <c r="U139" s="58">
        <v>559.77800000000013</v>
      </c>
      <c r="V139" s="59">
        <v>117.67666666666668</v>
      </c>
      <c r="W139" s="58">
        <v>143.10916666666668</v>
      </c>
      <c r="X139" s="59">
        <v>186.03200000000004</v>
      </c>
      <c r="Y139" s="58">
        <v>437.86983333333336</v>
      </c>
      <c r="Z139" s="59">
        <v>472.50216666666665</v>
      </c>
      <c r="AA139" s="58">
        <v>599.95883333333325</v>
      </c>
      <c r="AB139" s="59">
        <v>130.98833333333334</v>
      </c>
      <c r="AC139" s="58">
        <v>318.2838333333334</v>
      </c>
      <c r="AD139" s="59">
        <v>178.09416666666669</v>
      </c>
      <c r="AE139" s="58">
        <v>190.03883333333329</v>
      </c>
      <c r="AF139" s="59">
        <v>289.02583333333337</v>
      </c>
      <c r="AG139" s="58">
        <v>530.50399999999991</v>
      </c>
      <c r="AH139" s="59">
        <v>52.906999999999996</v>
      </c>
      <c r="AI139" s="60">
        <v>88.86333333333333</v>
      </c>
      <c r="AJ139" s="77">
        <f t="shared" si="65"/>
        <v>7121.0071666666672</v>
      </c>
    </row>
    <row r="140" spans="2:36" x14ac:dyDescent="0.3">
      <c r="B140" s="4" t="s">
        <v>22</v>
      </c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60">
        <v>0</v>
      </c>
      <c r="AJ140" s="77">
        <f t="shared" si="65"/>
        <v>0</v>
      </c>
    </row>
    <row r="141" spans="2:36" x14ac:dyDescent="0.3">
      <c r="B141" s="4" t="s">
        <v>23</v>
      </c>
      <c r="E141" s="58">
        <v>63.12433333333334</v>
      </c>
      <c r="F141" s="59">
        <v>20.185333333333332</v>
      </c>
      <c r="G141" s="58">
        <v>2.2831666666666655</v>
      </c>
      <c r="H141" s="59">
        <v>44.269166666666671</v>
      </c>
      <c r="I141" s="58">
        <v>15.491</v>
      </c>
      <c r="J141" s="59">
        <v>13.242499999999998</v>
      </c>
      <c r="K141" s="58">
        <v>49.260000000000005</v>
      </c>
      <c r="L141" s="59">
        <v>19.34416666666667</v>
      </c>
      <c r="M141" s="58">
        <v>18.501666666666665</v>
      </c>
      <c r="N141" s="59">
        <v>0</v>
      </c>
      <c r="O141" s="58">
        <v>7.8666666666666052E-2</v>
      </c>
      <c r="P141" s="59">
        <v>41.887999999999991</v>
      </c>
      <c r="Q141" s="58">
        <v>54.457999999999991</v>
      </c>
      <c r="R141" s="59">
        <v>16.055333333333341</v>
      </c>
      <c r="S141" s="58">
        <v>29.350999999999999</v>
      </c>
      <c r="T141" s="59">
        <v>20.427499999999998</v>
      </c>
      <c r="U141" s="58">
        <v>0</v>
      </c>
      <c r="V141" s="59">
        <v>0</v>
      </c>
      <c r="W141" s="58">
        <v>0</v>
      </c>
      <c r="X141" s="59">
        <v>0</v>
      </c>
      <c r="Y141" s="58">
        <v>86.633499999999998</v>
      </c>
      <c r="Z141" s="59">
        <v>4.1718333333333337</v>
      </c>
      <c r="AA141" s="58">
        <v>0</v>
      </c>
      <c r="AB141" s="59">
        <v>0</v>
      </c>
      <c r="AC141" s="58">
        <v>76.17683333333332</v>
      </c>
      <c r="AD141" s="59">
        <v>0</v>
      </c>
      <c r="AE141" s="58">
        <v>0</v>
      </c>
      <c r="AF141" s="59">
        <v>16.231333333333332</v>
      </c>
      <c r="AG141" s="58">
        <v>87.676999999999992</v>
      </c>
      <c r="AH141" s="59">
        <v>2.8221666666666652</v>
      </c>
      <c r="AI141" s="60">
        <v>39.118333333333332</v>
      </c>
      <c r="AJ141" s="77">
        <f t="shared" si="65"/>
        <v>720.79083333333335</v>
      </c>
    </row>
    <row r="142" spans="2:36" x14ac:dyDescent="0.3">
      <c r="B142" s="4" t="s">
        <v>24</v>
      </c>
      <c r="E142" s="58">
        <v>29.666500000000003</v>
      </c>
      <c r="F142" s="59">
        <v>61.494500000000002</v>
      </c>
      <c r="G142" s="58">
        <v>102.0765</v>
      </c>
      <c r="H142" s="59">
        <v>43.706833333333336</v>
      </c>
      <c r="I142" s="58">
        <v>31.907666666666668</v>
      </c>
      <c r="J142" s="59">
        <v>27.991833333333336</v>
      </c>
      <c r="K142" s="58">
        <v>44.28</v>
      </c>
      <c r="L142" s="59">
        <v>11.804166666666669</v>
      </c>
      <c r="M142" s="58">
        <v>72.912499999999994</v>
      </c>
      <c r="N142" s="59">
        <v>20.990166666666664</v>
      </c>
      <c r="O142" s="58">
        <v>77.702833333333331</v>
      </c>
      <c r="P142" s="59">
        <v>76.273666666666657</v>
      </c>
      <c r="Q142" s="58">
        <v>35.545500000000004</v>
      </c>
      <c r="R142" s="59">
        <v>6.898833333333334</v>
      </c>
      <c r="S142" s="58">
        <v>5.2895000000000003</v>
      </c>
      <c r="T142" s="59">
        <v>9.3213333333333352</v>
      </c>
      <c r="U142" s="58">
        <v>126.62266666666667</v>
      </c>
      <c r="V142" s="59">
        <v>198.90266666666668</v>
      </c>
      <c r="W142" s="58">
        <v>12.424666666666663</v>
      </c>
      <c r="X142" s="59">
        <v>8.0723333333333329</v>
      </c>
      <c r="Y142" s="58">
        <v>177.82066666666665</v>
      </c>
      <c r="Z142" s="59">
        <v>45.448333333333316</v>
      </c>
      <c r="AA142" s="58">
        <v>236.79949999999999</v>
      </c>
      <c r="AB142" s="59">
        <v>102.81366666666669</v>
      </c>
      <c r="AC142" s="58">
        <v>137.03616666666667</v>
      </c>
      <c r="AD142" s="59">
        <v>59.273499999999999</v>
      </c>
      <c r="AE142" s="58">
        <v>27.512666666666675</v>
      </c>
      <c r="AF142" s="59">
        <v>68.456166666666675</v>
      </c>
      <c r="AG142" s="58">
        <v>117.56516666666664</v>
      </c>
      <c r="AH142" s="59">
        <v>7.886333333333333</v>
      </c>
      <c r="AI142" s="60">
        <v>4.4888333333333339</v>
      </c>
      <c r="AJ142" s="77">
        <f t="shared" si="65"/>
        <v>1988.9856666666665</v>
      </c>
    </row>
    <row r="143" spans="2:36" x14ac:dyDescent="0.3">
      <c r="B143" s="4" t="s">
        <v>25</v>
      </c>
      <c r="E143" s="58">
        <v>24.065666666666665</v>
      </c>
      <c r="F143" s="59">
        <v>72.424000000000007</v>
      </c>
      <c r="G143" s="58">
        <v>25.987333333333332</v>
      </c>
      <c r="H143" s="59">
        <v>18.431333333333331</v>
      </c>
      <c r="I143" s="58">
        <v>13.898999999999999</v>
      </c>
      <c r="J143" s="59">
        <v>31.498333333333342</v>
      </c>
      <c r="K143" s="58">
        <v>84.2</v>
      </c>
      <c r="L143" s="59">
        <v>21.31666666666667</v>
      </c>
      <c r="M143" s="58">
        <v>51.210166666666659</v>
      </c>
      <c r="N143" s="59">
        <v>11.248999999999999</v>
      </c>
      <c r="O143" s="58">
        <v>21.030166666666663</v>
      </c>
      <c r="P143" s="59">
        <v>59.874833333333335</v>
      </c>
      <c r="Q143" s="58">
        <v>146.62049999999999</v>
      </c>
      <c r="R143" s="59">
        <v>79.493166666666681</v>
      </c>
      <c r="S143" s="58">
        <v>10.816333333333338</v>
      </c>
      <c r="T143" s="59">
        <v>14.93033333333333</v>
      </c>
      <c r="U143" s="58">
        <v>297.37033333333341</v>
      </c>
      <c r="V143" s="59">
        <v>357.57749999999999</v>
      </c>
      <c r="W143" s="58">
        <v>88.617833333333337</v>
      </c>
      <c r="X143" s="59">
        <v>70.092833333333331</v>
      </c>
      <c r="Y143" s="58">
        <v>372.65883333333323</v>
      </c>
      <c r="Z143" s="59">
        <v>266.09366666666665</v>
      </c>
      <c r="AA143" s="58">
        <v>357.8511666666667</v>
      </c>
      <c r="AB143" s="59">
        <v>150.756</v>
      </c>
      <c r="AC143" s="58">
        <v>239.49166666666665</v>
      </c>
      <c r="AD143" s="59">
        <v>111.85633333333332</v>
      </c>
      <c r="AE143" s="58">
        <v>67.501500000000036</v>
      </c>
      <c r="AF143" s="59">
        <v>152.91066666666669</v>
      </c>
      <c r="AG143" s="58">
        <v>175.07633333333331</v>
      </c>
      <c r="AH143" s="59">
        <v>11.041833333333336</v>
      </c>
      <c r="AI143" s="60">
        <v>16.799333333333337</v>
      </c>
      <c r="AJ143" s="77">
        <f t="shared" si="65"/>
        <v>3422.7426666666661</v>
      </c>
    </row>
    <row r="144" spans="2:36" x14ac:dyDescent="0.3">
      <c r="B144" s="4" t="s">
        <v>26</v>
      </c>
      <c r="E144" s="58">
        <v>49.658833333333327</v>
      </c>
      <c r="F144" s="59">
        <v>42.468166666666662</v>
      </c>
      <c r="G144" s="58">
        <v>128.54883333333333</v>
      </c>
      <c r="H144" s="59">
        <v>15.898666666666671</v>
      </c>
      <c r="I144" s="58">
        <v>15.804499999999994</v>
      </c>
      <c r="J144" s="59">
        <v>27.522000000000009</v>
      </c>
      <c r="K144" s="58">
        <v>41.87</v>
      </c>
      <c r="L144" s="59">
        <v>23.811333333333323</v>
      </c>
      <c r="M144" s="58">
        <v>51.557666666666677</v>
      </c>
      <c r="N144" s="59">
        <v>44.394333333333329</v>
      </c>
      <c r="O144" s="58">
        <v>17.140666666666672</v>
      </c>
      <c r="P144" s="59">
        <v>55.961666666666659</v>
      </c>
      <c r="Q144" s="58">
        <v>1.8814999999999986</v>
      </c>
      <c r="R144" s="59">
        <v>1.3581666666666663</v>
      </c>
      <c r="S144" s="58">
        <v>23.489166666666648</v>
      </c>
      <c r="T144" s="59">
        <v>8.6366666666666632</v>
      </c>
      <c r="U144" s="58">
        <v>0</v>
      </c>
      <c r="V144" s="59">
        <v>8.4920000000000009</v>
      </c>
      <c r="W144" s="58">
        <v>10.904499999999999</v>
      </c>
      <c r="X144" s="59">
        <v>41.324166666666663</v>
      </c>
      <c r="Y144" s="58">
        <v>105.29649999999999</v>
      </c>
      <c r="Z144" s="59">
        <v>82.896333333333317</v>
      </c>
      <c r="AA144" s="58">
        <v>197.65483333333333</v>
      </c>
      <c r="AB144" s="59">
        <v>96.086333333333329</v>
      </c>
      <c r="AC144" s="58">
        <v>63.652166666666666</v>
      </c>
      <c r="AD144" s="59">
        <v>67.807833333333335</v>
      </c>
      <c r="AE144" s="58">
        <v>17.090166666666672</v>
      </c>
      <c r="AF144" s="59">
        <v>21.718333333333341</v>
      </c>
      <c r="AG144" s="58">
        <v>48.288333333333327</v>
      </c>
      <c r="AH144" s="59">
        <v>1.2088333333333336</v>
      </c>
      <c r="AI144" s="60">
        <v>1.0741666666666663</v>
      </c>
      <c r="AJ144" s="77">
        <f t="shared" si="65"/>
        <v>1313.4966666666667</v>
      </c>
    </row>
    <row r="145" spans="2:36" x14ac:dyDescent="0.3">
      <c r="B145" s="4" t="s">
        <v>27</v>
      </c>
      <c r="E145" s="58">
        <v>44.897333333333329</v>
      </c>
      <c r="F145" s="59">
        <v>82.268166666666673</v>
      </c>
      <c r="G145" s="58">
        <v>401.23966666666666</v>
      </c>
      <c r="H145" s="59">
        <v>66.00566666666667</v>
      </c>
      <c r="I145" s="58">
        <v>41.57383333333334</v>
      </c>
      <c r="J145" s="59">
        <v>39.781333333333336</v>
      </c>
      <c r="K145" s="58">
        <v>63.24</v>
      </c>
      <c r="L145" s="59">
        <v>24.647500000000004</v>
      </c>
      <c r="M145" s="58">
        <v>0</v>
      </c>
      <c r="N145" s="59">
        <v>83.938500000000005</v>
      </c>
      <c r="O145" s="58">
        <v>0</v>
      </c>
      <c r="P145" s="59">
        <v>0</v>
      </c>
      <c r="Q145" s="58">
        <v>84.671333333333337</v>
      </c>
      <c r="R145" s="59">
        <v>126.72683333333333</v>
      </c>
      <c r="S145" s="58">
        <v>11.294</v>
      </c>
      <c r="T145" s="59">
        <v>46.002666666666656</v>
      </c>
      <c r="U145" s="58">
        <v>446.6281666666668</v>
      </c>
      <c r="V145" s="59">
        <v>109.13666666666666</v>
      </c>
      <c r="W145" s="58">
        <v>88.447999999999979</v>
      </c>
      <c r="X145" s="59">
        <v>28.758499999999998</v>
      </c>
      <c r="Y145" s="58">
        <v>325.06216666666671</v>
      </c>
      <c r="Z145" s="59">
        <v>287.38766666666669</v>
      </c>
      <c r="AA145" s="58">
        <v>362.22500000000008</v>
      </c>
      <c r="AB145" s="59">
        <v>130.76883333333336</v>
      </c>
      <c r="AC145" s="58">
        <v>193.98516666666663</v>
      </c>
      <c r="AD145" s="59">
        <v>117.2371666666667</v>
      </c>
      <c r="AE145" s="58">
        <v>104.27583333333334</v>
      </c>
      <c r="AF145" s="59">
        <v>99.009166666666673</v>
      </c>
      <c r="AG145" s="58">
        <v>200.89949999999999</v>
      </c>
      <c r="AH145" s="59">
        <v>26.464333333333343</v>
      </c>
      <c r="AI145" s="60">
        <v>16.994999999999997</v>
      </c>
      <c r="AJ145" s="77">
        <f t="shared" si="65"/>
        <v>3653.5680000000002</v>
      </c>
    </row>
    <row r="146" spans="2:36" x14ac:dyDescent="0.3">
      <c r="B146" s="4" t="s">
        <v>28</v>
      </c>
      <c r="E146" s="58">
        <v>0</v>
      </c>
      <c r="F146" s="59">
        <v>0</v>
      </c>
      <c r="G146" s="58">
        <v>0</v>
      </c>
      <c r="H146" s="59">
        <v>0.94533333333333336</v>
      </c>
      <c r="I146" s="58">
        <v>3.7976666666666663</v>
      </c>
      <c r="J146" s="59">
        <v>3.1591666666666653</v>
      </c>
      <c r="K146" s="58">
        <v>50.3</v>
      </c>
      <c r="L146" s="59">
        <v>2.2565</v>
      </c>
      <c r="M146" s="58">
        <v>39.826000000000001</v>
      </c>
      <c r="N146" s="59">
        <v>92.297166666666712</v>
      </c>
      <c r="O146" s="58">
        <v>93.978166666666667</v>
      </c>
      <c r="P146" s="59">
        <v>60.242666666666672</v>
      </c>
      <c r="Q146" s="58">
        <v>16.778166666666667</v>
      </c>
      <c r="R146" s="59">
        <v>69.291833333333329</v>
      </c>
      <c r="S146" s="58">
        <v>1.4065000000000003</v>
      </c>
      <c r="T146" s="59">
        <v>2.27</v>
      </c>
      <c r="U146" s="58">
        <v>44.955500000000008</v>
      </c>
      <c r="V146" s="59">
        <v>0.38650000000000001</v>
      </c>
      <c r="W146" s="58">
        <v>1.7613333333333334</v>
      </c>
      <c r="X146" s="59">
        <v>1.2358333333333331</v>
      </c>
      <c r="Y146" s="58">
        <v>56.489833333333323</v>
      </c>
      <c r="Z146" s="59">
        <v>10.188999999999995</v>
      </c>
      <c r="AA146" s="58">
        <v>86.398833333333314</v>
      </c>
      <c r="AB146" s="59">
        <v>10.9345</v>
      </c>
      <c r="AC146" s="58">
        <v>12.409499999999996</v>
      </c>
      <c r="AD146" s="59">
        <v>0.51100000000000001</v>
      </c>
      <c r="AE146" s="58">
        <v>0.24866666666666673</v>
      </c>
      <c r="AF146" s="59">
        <v>0</v>
      </c>
      <c r="AG146" s="58">
        <v>31.294333333333331</v>
      </c>
      <c r="AH146" s="59">
        <v>0.11366666666666664</v>
      </c>
      <c r="AI146" s="60">
        <v>5.1544999999999979</v>
      </c>
      <c r="AJ146" s="77">
        <f t="shared" si="65"/>
        <v>698.63216666666654</v>
      </c>
    </row>
    <row r="147" spans="2:36" x14ac:dyDescent="0.3">
      <c r="B147" s="4" t="s">
        <v>29</v>
      </c>
      <c r="E147" s="58">
        <v>36.330666666666673</v>
      </c>
      <c r="F147" s="59">
        <v>28.637833333333333</v>
      </c>
      <c r="G147" s="58">
        <v>17.356333333333332</v>
      </c>
      <c r="H147" s="59">
        <v>21.784833333333335</v>
      </c>
      <c r="I147" s="58">
        <v>19.005833333333335</v>
      </c>
      <c r="J147" s="59">
        <v>6.9868333333333341</v>
      </c>
      <c r="K147" s="58">
        <v>16.28</v>
      </c>
      <c r="L147" s="59">
        <v>10.761333333333333</v>
      </c>
      <c r="M147" s="58">
        <v>22.435500000000001</v>
      </c>
      <c r="N147" s="59">
        <v>2.2573333333333325</v>
      </c>
      <c r="O147" s="58">
        <v>19.125000000000004</v>
      </c>
      <c r="P147" s="59">
        <v>52.277666666666683</v>
      </c>
      <c r="Q147" s="58">
        <v>7.3435000000000006</v>
      </c>
      <c r="R147" s="59">
        <v>42.891000000000012</v>
      </c>
      <c r="S147" s="58">
        <v>17.795666666666669</v>
      </c>
      <c r="T147" s="59">
        <v>7.6536666666666644</v>
      </c>
      <c r="U147" s="58">
        <v>0</v>
      </c>
      <c r="V147" s="59">
        <v>0</v>
      </c>
      <c r="W147" s="58">
        <v>0</v>
      </c>
      <c r="X147" s="59">
        <v>0</v>
      </c>
      <c r="Y147" s="58">
        <v>0.85033333333333294</v>
      </c>
      <c r="Z147" s="59">
        <v>6.4999999999999798E-3</v>
      </c>
      <c r="AA147" s="58">
        <v>0</v>
      </c>
      <c r="AB147" s="59">
        <v>0</v>
      </c>
      <c r="AC147" s="58">
        <v>19.914000000000005</v>
      </c>
      <c r="AD147" s="59">
        <v>0</v>
      </c>
      <c r="AE147" s="58">
        <v>0</v>
      </c>
      <c r="AF147" s="59">
        <v>0</v>
      </c>
      <c r="AG147" s="58">
        <v>8.9428333333333327</v>
      </c>
      <c r="AH147" s="59">
        <v>8.9999999999999924E-3</v>
      </c>
      <c r="AI147" s="60">
        <v>3.3333333333332622E-4</v>
      </c>
      <c r="AJ147" s="77">
        <f t="shared" si="65"/>
        <v>358.64600000000002</v>
      </c>
    </row>
    <row r="148" spans="2:36" x14ac:dyDescent="0.3">
      <c r="B148" s="4" t="s">
        <v>30</v>
      </c>
      <c r="E148" s="58">
        <v>3.1996666666666664</v>
      </c>
      <c r="F148" s="59">
        <v>8.2015000000000029</v>
      </c>
      <c r="G148" s="58">
        <v>23.026166666666672</v>
      </c>
      <c r="H148" s="59">
        <v>4.9236666666666666</v>
      </c>
      <c r="I148" s="58">
        <v>1.7056666666666664</v>
      </c>
      <c r="J148" s="59">
        <v>1.2015000000000002</v>
      </c>
      <c r="K148" s="58">
        <v>4.45</v>
      </c>
      <c r="L148" s="59">
        <v>2.828166666666668</v>
      </c>
      <c r="M148" s="58">
        <v>3.7903333333333338</v>
      </c>
      <c r="N148" s="59">
        <v>0</v>
      </c>
      <c r="O148" s="58">
        <v>0.48416666666666636</v>
      </c>
      <c r="P148" s="59">
        <v>9.9179999999999993</v>
      </c>
      <c r="Q148" s="58">
        <v>5.6415000000000006</v>
      </c>
      <c r="R148" s="59">
        <v>2.475166666666667</v>
      </c>
      <c r="S148" s="58">
        <v>1.6726666666666667</v>
      </c>
      <c r="T148" s="59">
        <v>4.083333333333336E-2</v>
      </c>
      <c r="U148" s="58">
        <v>0</v>
      </c>
      <c r="V148" s="59">
        <v>0</v>
      </c>
      <c r="W148" s="58">
        <v>0</v>
      </c>
      <c r="X148" s="59">
        <v>0</v>
      </c>
      <c r="Y148" s="58">
        <v>6.7383333333333333</v>
      </c>
      <c r="Z148" s="59">
        <v>3.6166666666666673E-2</v>
      </c>
      <c r="AA148" s="58">
        <v>0</v>
      </c>
      <c r="AB148" s="59">
        <v>0</v>
      </c>
      <c r="AC148" s="58">
        <v>2.0938333333333325</v>
      </c>
      <c r="AD148" s="59">
        <v>0</v>
      </c>
      <c r="AE148" s="58">
        <v>0</v>
      </c>
      <c r="AF148" s="59">
        <v>2.1333333333333353E-2</v>
      </c>
      <c r="AG148" s="58">
        <v>6.5233333333333308</v>
      </c>
      <c r="AH148" s="59">
        <v>5.8499999999999996E-2</v>
      </c>
      <c r="AI148" s="60">
        <v>0.9700000000000002</v>
      </c>
      <c r="AJ148" s="77">
        <f t="shared" si="65"/>
        <v>90.000500000000017</v>
      </c>
    </row>
    <row r="149" spans="2:36" x14ac:dyDescent="0.3">
      <c r="B149" s="4" t="s">
        <v>31</v>
      </c>
      <c r="E149" s="58">
        <v>18.747666666666671</v>
      </c>
      <c r="F149" s="59">
        <v>9.4923333333333328</v>
      </c>
      <c r="G149" s="58">
        <v>9.3461666666666634</v>
      </c>
      <c r="H149" s="59">
        <v>11.8795</v>
      </c>
      <c r="I149" s="58">
        <v>0.5388333333333335</v>
      </c>
      <c r="J149" s="59">
        <v>3.8988333333333367</v>
      </c>
      <c r="K149" s="58">
        <v>21.919999999999998</v>
      </c>
      <c r="L149" s="59">
        <v>14.840000000000002</v>
      </c>
      <c r="M149" s="58">
        <v>3.0145</v>
      </c>
      <c r="N149" s="59">
        <v>1.2334999999999998</v>
      </c>
      <c r="O149" s="58">
        <v>1.5899999999999996</v>
      </c>
      <c r="P149" s="59">
        <v>21.751666666666665</v>
      </c>
      <c r="Q149" s="58">
        <v>21.568666666666669</v>
      </c>
      <c r="R149" s="59">
        <v>29.627666666666663</v>
      </c>
      <c r="S149" s="58">
        <v>19.083499999999997</v>
      </c>
      <c r="T149" s="59">
        <v>2.9961666666666673</v>
      </c>
      <c r="U149" s="58">
        <v>0</v>
      </c>
      <c r="V149" s="59">
        <v>0</v>
      </c>
      <c r="W149" s="58">
        <v>0</v>
      </c>
      <c r="X149" s="59">
        <v>0</v>
      </c>
      <c r="Y149" s="58">
        <v>59.046833333333325</v>
      </c>
      <c r="Z149" s="59">
        <v>0.72366666666666668</v>
      </c>
      <c r="AA149" s="58">
        <v>0</v>
      </c>
      <c r="AB149" s="59">
        <v>0</v>
      </c>
      <c r="AC149" s="58">
        <v>42.415166666666664</v>
      </c>
      <c r="AD149" s="59">
        <v>0</v>
      </c>
      <c r="AE149" s="58">
        <v>0</v>
      </c>
      <c r="AF149" s="59">
        <v>4.3870000000000005</v>
      </c>
      <c r="AG149" s="58">
        <v>39.605166666666662</v>
      </c>
      <c r="AH149" s="59">
        <v>0.27650000000000002</v>
      </c>
      <c r="AI149" s="60">
        <v>2.9136666666666664</v>
      </c>
      <c r="AJ149" s="77">
        <f t="shared" si="65"/>
        <v>340.89699999999993</v>
      </c>
    </row>
    <row r="150" spans="2:36" x14ac:dyDescent="0.3">
      <c r="B150" s="4" t="s">
        <v>32</v>
      </c>
      <c r="E150" s="58">
        <v>34.717666666666666</v>
      </c>
      <c r="F150" s="59">
        <v>40.123000000000005</v>
      </c>
      <c r="G150" s="58">
        <v>47.010999999999996</v>
      </c>
      <c r="H150" s="59">
        <v>2.4524999999999997</v>
      </c>
      <c r="I150" s="58">
        <v>2.032</v>
      </c>
      <c r="J150" s="59">
        <v>0</v>
      </c>
      <c r="K150" s="58">
        <v>3.9200000000000004</v>
      </c>
      <c r="L150" s="59">
        <v>1.6843333333333335</v>
      </c>
      <c r="M150" s="58">
        <v>18.753</v>
      </c>
      <c r="N150" s="59">
        <v>9.1956666666666678</v>
      </c>
      <c r="O150" s="58">
        <v>18.31366666666667</v>
      </c>
      <c r="P150" s="59">
        <v>51.145666666666678</v>
      </c>
      <c r="Q150" s="58">
        <v>51.414999999999999</v>
      </c>
      <c r="R150" s="59">
        <v>74.645333333333326</v>
      </c>
      <c r="S150" s="58">
        <v>2.867666666666667</v>
      </c>
      <c r="T150" s="59">
        <v>1.7006666666666668</v>
      </c>
      <c r="U150" s="58">
        <v>0</v>
      </c>
      <c r="V150" s="59">
        <v>0</v>
      </c>
      <c r="W150" s="58">
        <v>0</v>
      </c>
      <c r="X150" s="59">
        <v>0</v>
      </c>
      <c r="Y150" s="58">
        <v>13.924666666666667</v>
      </c>
      <c r="Z150" s="59">
        <v>0.64333333333333331</v>
      </c>
      <c r="AA150" s="58">
        <v>0</v>
      </c>
      <c r="AB150" s="59">
        <v>0</v>
      </c>
      <c r="AC150" s="58">
        <v>8.1908333333333339</v>
      </c>
      <c r="AD150" s="59">
        <v>0</v>
      </c>
      <c r="AE150" s="58">
        <v>0</v>
      </c>
      <c r="AF150" s="59">
        <v>3.9533333333333327</v>
      </c>
      <c r="AG150" s="58">
        <v>92.503333333333345</v>
      </c>
      <c r="AH150" s="59">
        <v>1.2843333333333335</v>
      </c>
      <c r="AI150" s="60">
        <v>9.9931666666666672</v>
      </c>
      <c r="AJ150" s="77">
        <f t="shared" si="65"/>
        <v>490.47016666666661</v>
      </c>
    </row>
    <row r="151" spans="2:36" x14ac:dyDescent="0.3">
      <c r="B151" s="4" t="s">
        <v>33</v>
      </c>
      <c r="E151" s="58">
        <v>12.515000000000001</v>
      </c>
      <c r="F151" s="59">
        <v>11.939333333333334</v>
      </c>
      <c r="G151" s="58">
        <v>24.291333333333331</v>
      </c>
      <c r="H151" s="59">
        <v>14.571666666666669</v>
      </c>
      <c r="I151" s="58">
        <v>23.576333333333341</v>
      </c>
      <c r="J151" s="59">
        <v>4.9103333333333339</v>
      </c>
      <c r="K151" s="58">
        <v>6.3100000000000005</v>
      </c>
      <c r="L151" s="59">
        <v>43.914666666666669</v>
      </c>
      <c r="M151" s="58">
        <v>2.7741666666666673</v>
      </c>
      <c r="N151" s="59">
        <v>8.0804999999999989</v>
      </c>
      <c r="O151" s="58">
        <v>12.911833333333332</v>
      </c>
      <c r="P151" s="59">
        <v>18.511499999999995</v>
      </c>
      <c r="Q151" s="58">
        <v>35.397333333333322</v>
      </c>
      <c r="R151" s="59">
        <v>29.975000000000005</v>
      </c>
      <c r="S151" s="58">
        <v>3.5653333333333341</v>
      </c>
      <c r="T151" s="59">
        <v>51.166333333333327</v>
      </c>
      <c r="U151" s="58">
        <v>0</v>
      </c>
      <c r="V151" s="59">
        <v>0</v>
      </c>
      <c r="W151" s="58">
        <v>0</v>
      </c>
      <c r="X151" s="59">
        <v>0</v>
      </c>
      <c r="Y151" s="58">
        <v>20.676666666666666</v>
      </c>
      <c r="Z151" s="59">
        <v>1.4308333333333332</v>
      </c>
      <c r="AA151" s="58">
        <v>0</v>
      </c>
      <c r="AB151" s="59">
        <v>0</v>
      </c>
      <c r="AC151" s="58">
        <v>13.738833333333332</v>
      </c>
      <c r="AD151" s="59">
        <v>0</v>
      </c>
      <c r="AE151" s="58">
        <v>0</v>
      </c>
      <c r="AF151" s="59">
        <v>4.8183333333333325</v>
      </c>
      <c r="AG151" s="58">
        <v>58.856333333333325</v>
      </c>
      <c r="AH151" s="59">
        <v>30.166500000000003</v>
      </c>
      <c r="AI151" s="60">
        <v>21.945</v>
      </c>
      <c r="AJ151" s="77">
        <f t="shared" si="65"/>
        <v>456.04316666666665</v>
      </c>
    </row>
    <row r="152" spans="2:36" x14ac:dyDescent="0.3">
      <c r="B152" s="4" t="s">
        <v>34</v>
      </c>
      <c r="E152" s="58">
        <v>9.9978333333333325</v>
      </c>
      <c r="F152" s="59">
        <v>10.326333333333332</v>
      </c>
      <c r="G152" s="58">
        <v>9.3806666666666665</v>
      </c>
      <c r="H152" s="59">
        <v>7.6436666666666673</v>
      </c>
      <c r="I152" s="58">
        <v>26.350666666666669</v>
      </c>
      <c r="J152" s="59">
        <v>1.7829999999999993</v>
      </c>
      <c r="K152" s="58">
        <v>6.9</v>
      </c>
      <c r="L152" s="59">
        <v>26.087333333333333</v>
      </c>
      <c r="M152" s="58">
        <v>1.6021666666666667</v>
      </c>
      <c r="N152" s="59">
        <v>5.2523333333333335</v>
      </c>
      <c r="O152" s="58">
        <v>2.6551666666666658</v>
      </c>
      <c r="P152" s="59">
        <v>32.059833333333337</v>
      </c>
      <c r="Q152" s="58">
        <v>33.799500000000009</v>
      </c>
      <c r="R152" s="59">
        <v>8.0901666666666667</v>
      </c>
      <c r="S152" s="58">
        <v>8.3478333333333303</v>
      </c>
      <c r="T152" s="59">
        <v>8.7488333333333337</v>
      </c>
      <c r="U152" s="58">
        <v>0</v>
      </c>
      <c r="V152" s="59">
        <v>0</v>
      </c>
      <c r="W152" s="58">
        <v>0</v>
      </c>
      <c r="X152" s="59">
        <v>0</v>
      </c>
      <c r="Y152" s="58">
        <v>2.6598333333333333</v>
      </c>
      <c r="Z152" s="59">
        <v>0.59766666666666646</v>
      </c>
      <c r="AA152" s="58">
        <v>0</v>
      </c>
      <c r="AB152" s="59">
        <v>0</v>
      </c>
      <c r="AC152" s="58">
        <v>14.220499999999999</v>
      </c>
      <c r="AD152" s="59">
        <v>0</v>
      </c>
      <c r="AE152" s="58">
        <v>2.8499999999999897E-2</v>
      </c>
      <c r="AF152" s="59">
        <v>0.34816666666666651</v>
      </c>
      <c r="AG152" s="58">
        <v>0</v>
      </c>
      <c r="AH152" s="59">
        <v>0</v>
      </c>
      <c r="AI152" s="60">
        <v>3.7499999999999999E-2</v>
      </c>
      <c r="AJ152" s="77">
        <f t="shared" si="65"/>
        <v>216.91749999999999</v>
      </c>
    </row>
    <row r="153" spans="2:36" x14ac:dyDescent="0.3">
      <c r="B153" s="4" t="s">
        <v>35</v>
      </c>
      <c r="E153" s="58">
        <v>6.0643333333333347</v>
      </c>
      <c r="F153" s="59">
        <v>24.327500000000008</v>
      </c>
      <c r="G153" s="58">
        <v>709.51166666666722</v>
      </c>
      <c r="H153" s="59">
        <v>26.398</v>
      </c>
      <c r="I153" s="58">
        <v>29.980166666666669</v>
      </c>
      <c r="J153" s="59">
        <v>8.104000000000001</v>
      </c>
      <c r="K153" s="58">
        <v>4.2799999999999994</v>
      </c>
      <c r="L153" s="59">
        <v>82.925499999999971</v>
      </c>
      <c r="M153" s="58">
        <v>2.8640000000000008</v>
      </c>
      <c r="N153" s="59">
        <v>13.64333333333334</v>
      </c>
      <c r="O153" s="58">
        <v>334.9286666666668</v>
      </c>
      <c r="P153" s="59">
        <v>57.967666666666652</v>
      </c>
      <c r="Q153" s="58">
        <v>14.295166666666667</v>
      </c>
      <c r="R153" s="59">
        <v>28.88450000000001</v>
      </c>
      <c r="S153" s="58">
        <v>18.212833333333329</v>
      </c>
      <c r="T153" s="59">
        <v>2.5713333333333344</v>
      </c>
      <c r="U153" s="58">
        <v>0</v>
      </c>
      <c r="V153" s="59">
        <v>0</v>
      </c>
      <c r="W153" s="58">
        <v>0</v>
      </c>
      <c r="X153" s="59">
        <v>0</v>
      </c>
      <c r="Y153" s="58">
        <v>2.4703333333333335</v>
      </c>
      <c r="Z153" s="59">
        <v>0</v>
      </c>
      <c r="AA153" s="58">
        <v>0</v>
      </c>
      <c r="AB153" s="59">
        <v>0</v>
      </c>
      <c r="AC153" s="58">
        <v>8.8274999999999988</v>
      </c>
      <c r="AD153" s="59">
        <v>0</v>
      </c>
      <c r="AE153" s="58">
        <v>0</v>
      </c>
      <c r="AF153" s="59">
        <v>2.895833333333333</v>
      </c>
      <c r="AG153" s="58">
        <v>0.8895000000000004</v>
      </c>
      <c r="AH153" s="59">
        <v>2.9746666666666677</v>
      </c>
      <c r="AI153" s="60">
        <v>1.3931666666666667</v>
      </c>
      <c r="AJ153" s="77">
        <f t="shared" si="65"/>
        <v>1384.4096666666678</v>
      </c>
    </row>
    <row r="154" spans="2:36" x14ac:dyDescent="0.3">
      <c r="B154" s="4" t="s">
        <v>36</v>
      </c>
      <c r="E154" s="58">
        <v>223.31399999999999</v>
      </c>
      <c r="F154" s="59">
        <v>32.51166666666667</v>
      </c>
      <c r="G154" s="58">
        <v>41.07383333333334</v>
      </c>
      <c r="H154" s="59">
        <v>255.00883333333334</v>
      </c>
      <c r="I154" s="58">
        <v>197.91749999999999</v>
      </c>
      <c r="J154" s="59">
        <v>11.672666666666665</v>
      </c>
      <c r="K154" s="58">
        <v>33.870000000000005</v>
      </c>
      <c r="L154" s="59">
        <v>119.84083333333334</v>
      </c>
      <c r="M154" s="58">
        <v>12.862166666666669</v>
      </c>
      <c r="N154" s="59">
        <v>24.159333333333336</v>
      </c>
      <c r="O154" s="58">
        <v>17.213499999999996</v>
      </c>
      <c r="P154" s="59">
        <v>63.425499999999992</v>
      </c>
      <c r="Q154" s="58">
        <v>189.82900000000001</v>
      </c>
      <c r="R154" s="59">
        <v>61.635166666666656</v>
      </c>
      <c r="S154" s="58">
        <v>24.255333333333333</v>
      </c>
      <c r="T154" s="59">
        <v>53.833333333333336</v>
      </c>
      <c r="U154" s="58">
        <v>0</v>
      </c>
      <c r="V154" s="59">
        <v>0</v>
      </c>
      <c r="W154" s="58">
        <v>0</v>
      </c>
      <c r="X154" s="59">
        <v>0</v>
      </c>
      <c r="Y154" s="58">
        <v>6.1708333333333361</v>
      </c>
      <c r="Z154" s="59">
        <v>1.724666666666667</v>
      </c>
      <c r="AA154" s="58">
        <v>0</v>
      </c>
      <c r="AB154" s="59">
        <v>0</v>
      </c>
      <c r="AC154" s="58">
        <v>40.023333333333333</v>
      </c>
      <c r="AD154" s="59">
        <v>0</v>
      </c>
      <c r="AE154" s="58">
        <v>0</v>
      </c>
      <c r="AF154" s="59">
        <v>4.548166666666666</v>
      </c>
      <c r="AG154" s="58">
        <v>13.563166666666666</v>
      </c>
      <c r="AH154" s="59">
        <v>19.168166666666668</v>
      </c>
      <c r="AI154" s="60">
        <v>62.281166666666664</v>
      </c>
      <c r="AJ154" s="77">
        <f t="shared" si="65"/>
        <v>1509.9021666666663</v>
      </c>
    </row>
    <row r="155" spans="2:36" x14ac:dyDescent="0.3">
      <c r="B155" s="4" t="s">
        <v>37</v>
      </c>
      <c r="E155" s="58">
        <v>46.972333333333324</v>
      </c>
      <c r="F155" s="59">
        <v>8.3024000000000004</v>
      </c>
      <c r="G155" s="58">
        <v>0.29903333333333337</v>
      </c>
      <c r="H155" s="59">
        <v>78.935233333333343</v>
      </c>
      <c r="I155" s="58">
        <v>0</v>
      </c>
      <c r="J155" s="59">
        <v>0.56820000000000004</v>
      </c>
      <c r="K155" s="58">
        <v>8.8000000000000007</v>
      </c>
      <c r="L155" s="59">
        <v>66.890716666666663</v>
      </c>
      <c r="M155" s="58">
        <v>1.3515833333333334</v>
      </c>
      <c r="N155" s="59">
        <v>2.1991666666666663</v>
      </c>
      <c r="O155" s="58">
        <v>3.0833333333333333E-3</v>
      </c>
      <c r="P155" s="59">
        <v>1.8366666666666732E-2</v>
      </c>
      <c r="Q155" s="58">
        <v>27.069150000000008</v>
      </c>
      <c r="R155" s="59">
        <v>1.8030333333333335</v>
      </c>
      <c r="S155" s="58">
        <v>48.463333333333331</v>
      </c>
      <c r="T155" s="59">
        <v>15.116333333333333</v>
      </c>
      <c r="U155" s="58">
        <v>0</v>
      </c>
      <c r="V155" s="59">
        <v>0</v>
      </c>
      <c r="W155" s="58">
        <v>0</v>
      </c>
      <c r="X155" s="59">
        <v>0</v>
      </c>
      <c r="Y155" s="58">
        <v>3.8811666666666684</v>
      </c>
      <c r="Z155" s="59">
        <v>1.5265</v>
      </c>
      <c r="AA155" s="58">
        <v>0</v>
      </c>
      <c r="AB155" s="59">
        <v>0</v>
      </c>
      <c r="AC155" s="58">
        <v>10.005333333333331</v>
      </c>
      <c r="AD155" s="59">
        <v>0</v>
      </c>
      <c r="AE155" s="58">
        <v>0</v>
      </c>
      <c r="AF155" s="59">
        <v>23.757999999999996</v>
      </c>
      <c r="AG155" s="58">
        <v>1.2894999999999999</v>
      </c>
      <c r="AH155" s="59">
        <v>0.25466666666666665</v>
      </c>
      <c r="AI155" s="60">
        <v>4.6136666666666688</v>
      </c>
      <c r="AJ155" s="77">
        <f t="shared" si="65"/>
        <v>352.12079999999997</v>
      </c>
    </row>
    <row r="156" spans="2:36" x14ac:dyDescent="0.3">
      <c r="B156" s="4" t="s">
        <v>38</v>
      </c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3.3115500000000004</v>
      </c>
      <c r="R156" s="59">
        <v>123.24213333333336</v>
      </c>
      <c r="S156" s="58">
        <v>38.388666666666673</v>
      </c>
      <c r="T156" s="59">
        <v>27.62533333333333</v>
      </c>
      <c r="U156" s="58">
        <v>0</v>
      </c>
      <c r="V156" s="59">
        <v>0</v>
      </c>
      <c r="W156" s="58">
        <v>0</v>
      </c>
      <c r="X156" s="59">
        <v>0</v>
      </c>
      <c r="Y156" s="58">
        <v>4.4414999999999996</v>
      </c>
      <c r="Z156" s="59">
        <v>1.9050000000000002</v>
      </c>
      <c r="AA156" s="58">
        <v>0</v>
      </c>
      <c r="AB156" s="59">
        <v>0</v>
      </c>
      <c r="AC156" s="58">
        <v>12.411499999999998</v>
      </c>
      <c r="AD156" s="59">
        <v>0</v>
      </c>
      <c r="AE156" s="58">
        <v>0</v>
      </c>
      <c r="AF156" s="59">
        <v>16.844833333333334</v>
      </c>
      <c r="AG156" s="58">
        <v>0.8414999999999998</v>
      </c>
      <c r="AH156" s="59">
        <v>0.31333333333333335</v>
      </c>
      <c r="AI156" s="60">
        <v>3.4129999999999998</v>
      </c>
      <c r="AJ156" s="77">
        <f t="shared" si="65"/>
        <v>232.73835000000003</v>
      </c>
    </row>
    <row r="157" spans="2:36" x14ac:dyDescent="0.3">
      <c r="B157" s="4" t="s">
        <v>39</v>
      </c>
      <c r="E157" s="58">
        <v>507.03733333333344</v>
      </c>
      <c r="F157" s="59">
        <v>64.055333333333323</v>
      </c>
      <c r="G157" s="58">
        <v>193.46699999999998</v>
      </c>
      <c r="H157" s="59">
        <v>530.3981666666665</v>
      </c>
      <c r="I157" s="58">
        <v>989.63116666666667</v>
      </c>
      <c r="J157" s="59">
        <v>36.571333333333328</v>
      </c>
      <c r="K157" s="58">
        <v>75.16</v>
      </c>
      <c r="L157" s="59">
        <v>383.26666666666665</v>
      </c>
      <c r="M157" s="58">
        <v>17.719666666666669</v>
      </c>
      <c r="N157" s="59">
        <v>73.474833333333351</v>
      </c>
      <c r="O157" s="58">
        <v>74.740166666666681</v>
      </c>
      <c r="P157" s="59">
        <v>97.355166666666662</v>
      </c>
      <c r="Q157" s="58">
        <v>680.09183333333328</v>
      </c>
      <c r="R157" s="59">
        <v>212.88766666666672</v>
      </c>
      <c r="S157" s="58">
        <v>58.340666666666671</v>
      </c>
      <c r="T157" s="59">
        <v>69.941999999999993</v>
      </c>
      <c r="U157" s="58">
        <v>0</v>
      </c>
      <c r="V157" s="59">
        <v>0</v>
      </c>
      <c r="W157" s="58">
        <v>0</v>
      </c>
      <c r="X157" s="59">
        <v>0</v>
      </c>
      <c r="Y157" s="58">
        <v>8.4935000000000045</v>
      </c>
      <c r="Z157" s="59">
        <v>3.6820000000000004</v>
      </c>
      <c r="AA157" s="58">
        <v>0</v>
      </c>
      <c r="AB157" s="59">
        <v>0</v>
      </c>
      <c r="AC157" s="58">
        <v>3.6184999999999992</v>
      </c>
      <c r="AD157" s="59">
        <v>0</v>
      </c>
      <c r="AE157" s="58">
        <v>0</v>
      </c>
      <c r="AF157" s="59">
        <v>5.8535000000000021</v>
      </c>
      <c r="AG157" s="58">
        <v>18.103499999999997</v>
      </c>
      <c r="AH157" s="59">
        <v>24.419833333333344</v>
      </c>
      <c r="AI157" s="60">
        <v>137.3928333333333</v>
      </c>
      <c r="AJ157" s="77">
        <f t="shared" si="65"/>
        <v>4265.7026666666661</v>
      </c>
    </row>
    <row r="158" spans="2:36" x14ac:dyDescent="0.3">
      <c r="B158" s="4" t="s">
        <v>40</v>
      </c>
      <c r="E158" s="58">
        <v>125.59499999999998</v>
      </c>
      <c r="F158" s="59">
        <v>23.344999999999995</v>
      </c>
      <c r="G158" s="58">
        <v>50.976666666666674</v>
      </c>
      <c r="H158" s="59">
        <v>40.586666666666659</v>
      </c>
      <c r="I158" s="58">
        <v>90.614999999999966</v>
      </c>
      <c r="J158" s="59">
        <v>12.840000000000002</v>
      </c>
      <c r="K158" s="58">
        <v>33.42</v>
      </c>
      <c r="L158" s="59">
        <v>74.213333333333352</v>
      </c>
      <c r="M158" s="58">
        <v>5.6266666666666678</v>
      </c>
      <c r="N158" s="59">
        <v>19.238333333333326</v>
      </c>
      <c r="O158" s="58">
        <v>12.639999999999999</v>
      </c>
      <c r="P158" s="59">
        <v>85.62833333333333</v>
      </c>
      <c r="Q158" s="58">
        <v>48.876666666666658</v>
      </c>
      <c r="R158" s="59">
        <v>55.574999999999967</v>
      </c>
      <c r="S158" s="58">
        <v>16.65333333333334</v>
      </c>
      <c r="T158" s="59">
        <v>41.468333333333312</v>
      </c>
      <c r="U158" s="58">
        <v>0</v>
      </c>
      <c r="V158" s="59">
        <v>0</v>
      </c>
      <c r="W158" s="58">
        <v>0</v>
      </c>
      <c r="X158" s="59">
        <v>0</v>
      </c>
      <c r="Y158" s="58">
        <v>46.524999999999984</v>
      </c>
      <c r="Z158" s="59">
        <v>1.0083333333333333</v>
      </c>
      <c r="AA158" s="58">
        <v>0</v>
      </c>
      <c r="AB158" s="59">
        <v>0</v>
      </c>
      <c r="AC158" s="58">
        <v>11.466666666666667</v>
      </c>
      <c r="AD158" s="59">
        <v>0</v>
      </c>
      <c r="AE158" s="58">
        <v>0</v>
      </c>
      <c r="AF158" s="59">
        <v>36.083333333333314</v>
      </c>
      <c r="AG158" s="58">
        <v>11.216666666666661</v>
      </c>
      <c r="AH158" s="59">
        <v>9.8699999999999974</v>
      </c>
      <c r="AI158" s="60">
        <v>39.64333333333331</v>
      </c>
      <c r="AJ158" s="77">
        <f t="shared" si="65"/>
        <v>893.11166666666645</v>
      </c>
    </row>
    <row r="159" spans="2:36" x14ac:dyDescent="0.3">
      <c r="B159" s="4" t="s">
        <v>41</v>
      </c>
      <c r="E159" s="58">
        <v>33.793833333333339</v>
      </c>
      <c r="F159" s="59">
        <v>23.502833333333321</v>
      </c>
      <c r="G159" s="58">
        <v>81.305999999999997</v>
      </c>
      <c r="H159" s="59">
        <v>106.34166666666667</v>
      </c>
      <c r="I159" s="58">
        <v>266.75866666666673</v>
      </c>
      <c r="J159" s="59">
        <v>9.3175000000000008</v>
      </c>
      <c r="K159" s="58">
        <v>21.56</v>
      </c>
      <c r="L159" s="59">
        <v>138.06949999999998</v>
      </c>
      <c r="M159" s="58">
        <v>9.0725000000000033</v>
      </c>
      <c r="N159" s="59">
        <v>31.986833333333326</v>
      </c>
      <c r="O159" s="58">
        <v>35.736833333333337</v>
      </c>
      <c r="P159" s="59">
        <v>47.245000000000012</v>
      </c>
      <c r="Q159" s="58">
        <v>204.08266666666665</v>
      </c>
      <c r="R159" s="59">
        <v>13.30066666666667</v>
      </c>
      <c r="S159" s="58">
        <v>23.419333333333327</v>
      </c>
      <c r="T159" s="59">
        <v>19.633333333333333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4.6236666666666659</v>
      </c>
      <c r="AA159" s="58">
        <v>0</v>
      </c>
      <c r="AB159" s="59">
        <v>0</v>
      </c>
      <c r="AC159" s="58">
        <v>3.1986666666666674</v>
      </c>
      <c r="AD159" s="59">
        <v>0</v>
      </c>
      <c r="AE159" s="58">
        <v>0</v>
      </c>
      <c r="AF159" s="59">
        <v>1.7754999999999996</v>
      </c>
      <c r="AG159" s="58">
        <v>2.5656666666666661</v>
      </c>
      <c r="AH159" s="59">
        <v>22.363666666666667</v>
      </c>
      <c r="AI159" s="60">
        <v>22.538666666666668</v>
      </c>
      <c r="AJ159" s="77">
        <f t="shared" si="65"/>
        <v>1122.193</v>
      </c>
    </row>
    <row r="160" spans="2:36" x14ac:dyDescent="0.3">
      <c r="B160" s="4" t="s">
        <v>42</v>
      </c>
      <c r="E160" s="58">
        <v>5.714833333333333</v>
      </c>
      <c r="F160" s="59">
        <v>15.40416666666667</v>
      </c>
      <c r="G160" s="58">
        <v>15.396833333333337</v>
      </c>
      <c r="H160" s="59">
        <v>5.805666666666669</v>
      </c>
      <c r="I160" s="58">
        <v>18.395166666666668</v>
      </c>
      <c r="J160" s="59">
        <v>1.1428333333333331</v>
      </c>
      <c r="K160" s="58">
        <v>2.71</v>
      </c>
      <c r="L160" s="59">
        <v>43.581166666666668</v>
      </c>
      <c r="M160" s="58">
        <v>2.4986666666666668</v>
      </c>
      <c r="N160" s="59">
        <v>5.2503333333333337</v>
      </c>
      <c r="O160" s="58">
        <v>4.6821666666666646</v>
      </c>
      <c r="P160" s="59">
        <v>11.973666666666666</v>
      </c>
      <c r="Q160" s="58">
        <v>73.610166666666672</v>
      </c>
      <c r="R160" s="59">
        <v>9.9696666666666669</v>
      </c>
      <c r="S160" s="58">
        <v>13.135833333333334</v>
      </c>
      <c r="T160" s="59">
        <v>10.754666666666667</v>
      </c>
      <c r="U160" s="58">
        <v>0</v>
      </c>
      <c r="V160" s="59">
        <v>0</v>
      </c>
      <c r="W160" s="58">
        <v>0</v>
      </c>
      <c r="X160" s="59">
        <v>0</v>
      </c>
      <c r="Y160" s="58">
        <v>10.176000000000002</v>
      </c>
      <c r="Z160" s="59">
        <v>0.48700000000000015</v>
      </c>
      <c r="AA160" s="58">
        <v>0</v>
      </c>
      <c r="AB160" s="59">
        <v>0</v>
      </c>
      <c r="AC160" s="58">
        <v>85.222999999999999</v>
      </c>
      <c r="AD160" s="59">
        <v>0</v>
      </c>
      <c r="AE160" s="58">
        <v>1.9291666666666671</v>
      </c>
      <c r="AF160" s="59">
        <v>0.86099999999999988</v>
      </c>
      <c r="AG160" s="58">
        <v>4.4801666666666664</v>
      </c>
      <c r="AH160" s="59">
        <v>6.9085000000000001</v>
      </c>
      <c r="AI160" s="60">
        <v>11.073333333333334</v>
      </c>
      <c r="AJ160" s="77">
        <f t="shared" si="65"/>
        <v>361.16399999999993</v>
      </c>
    </row>
    <row r="161" spans="2:36" x14ac:dyDescent="0.3">
      <c r="B161" s="4" t="s">
        <v>43</v>
      </c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60">
        <v>0</v>
      </c>
      <c r="AJ161" s="77">
        <f t="shared" si="65"/>
        <v>0</v>
      </c>
    </row>
    <row r="162" spans="2:36" x14ac:dyDescent="0.3">
      <c r="B162" s="4" t="s">
        <v>44</v>
      </c>
      <c r="E162" s="58">
        <v>0</v>
      </c>
      <c r="F162" s="59">
        <v>1.4644999999999995</v>
      </c>
      <c r="G162" s="58">
        <v>39.144000000000013</v>
      </c>
      <c r="H162" s="59">
        <v>21.822166666666668</v>
      </c>
      <c r="I162" s="58">
        <v>1.553499999999999</v>
      </c>
      <c r="J162" s="59">
        <v>0</v>
      </c>
      <c r="K162" s="58">
        <v>40.44</v>
      </c>
      <c r="L162" s="59">
        <v>147.34816666666669</v>
      </c>
      <c r="M162" s="58">
        <v>17.966166666666666</v>
      </c>
      <c r="N162" s="59">
        <v>0</v>
      </c>
      <c r="O162" s="58">
        <v>0</v>
      </c>
      <c r="P162" s="59">
        <v>0</v>
      </c>
      <c r="Q162" s="58">
        <v>0</v>
      </c>
      <c r="R162" s="59">
        <v>87.356666666666655</v>
      </c>
      <c r="S162" s="58">
        <v>17.200833333333332</v>
      </c>
      <c r="T162" s="59">
        <v>87.707499999999996</v>
      </c>
      <c r="U162" s="58">
        <v>0</v>
      </c>
      <c r="V162" s="59">
        <v>0</v>
      </c>
      <c r="W162" s="58">
        <v>0</v>
      </c>
      <c r="X162" s="59">
        <v>0</v>
      </c>
      <c r="Y162" s="58">
        <v>198.65683333333337</v>
      </c>
      <c r="Z162" s="59">
        <v>0.5371666666666669</v>
      </c>
      <c r="AA162" s="58">
        <v>0</v>
      </c>
      <c r="AB162" s="59">
        <v>0</v>
      </c>
      <c r="AC162" s="58">
        <v>11.928833333333337</v>
      </c>
      <c r="AD162" s="59">
        <v>0</v>
      </c>
      <c r="AE162" s="58">
        <v>0</v>
      </c>
      <c r="AF162" s="59">
        <v>93.643833333333333</v>
      </c>
      <c r="AG162" s="58">
        <v>289.9443333333333</v>
      </c>
      <c r="AH162" s="59">
        <v>42.95033333333334</v>
      </c>
      <c r="AI162" s="60">
        <v>51.726666666666674</v>
      </c>
      <c r="AJ162" s="77">
        <f t="shared" si="65"/>
        <v>1151.3915000000002</v>
      </c>
    </row>
    <row r="163" spans="2:36" x14ac:dyDescent="0.3">
      <c r="B163" s="4" t="s">
        <v>45</v>
      </c>
      <c r="E163" s="58">
        <v>122.19149999999999</v>
      </c>
      <c r="F163" s="59">
        <v>0.60983333333333312</v>
      </c>
      <c r="G163" s="58">
        <v>14.992999999999995</v>
      </c>
      <c r="H163" s="59">
        <v>8.5389999999999997</v>
      </c>
      <c r="I163" s="58">
        <v>0.23316666666666633</v>
      </c>
      <c r="J163" s="59">
        <v>0</v>
      </c>
      <c r="K163" s="58">
        <v>14</v>
      </c>
      <c r="L163" s="59">
        <v>3.5101666666666658</v>
      </c>
      <c r="M163" s="58">
        <v>1.3263333333333323</v>
      </c>
      <c r="N163" s="59">
        <v>0</v>
      </c>
      <c r="O163" s="58">
        <v>7.5780000000000012</v>
      </c>
      <c r="P163" s="59">
        <v>0</v>
      </c>
      <c r="Q163" s="58">
        <v>0</v>
      </c>
      <c r="R163" s="59">
        <v>13.239333333333333</v>
      </c>
      <c r="S163" s="58">
        <v>2.4740000000000002</v>
      </c>
      <c r="T163" s="59">
        <v>3.2229999999999994</v>
      </c>
      <c r="U163" s="58">
        <v>0</v>
      </c>
      <c r="V163" s="59">
        <v>0</v>
      </c>
      <c r="W163" s="58">
        <v>0</v>
      </c>
      <c r="X163" s="59">
        <v>0</v>
      </c>
      <c r="Y163" s="58">
        <v>7.7561666666666671</v>
      </c>
      <c r="Z163" s="59">
        <v>0</v>
      </c>
      <c r="AA163" s="58">
        <v>0</v>
      </c>
      <c r="AB163" s="59">
        <v>0</v>
      </c>
      <c r="AC163" s="58">
        <v>12.153166666666667</v>
      </c>
      <c r="AD163" s="59">
        <v>0</v>
      </c>
      <c r="AE163" s="58">
        <v>0</v>
      </c>
      <c r="AF163" s="59">
        <v>2.5070000000000006</v>
      </c>
      <c r="AG163" s="58">
        <v>27.832833333333333</v>
      </c>
      <c r="AH163" s="59">
        <v>17.411666666666672</v>
      </c>
      <c r="AI163" s="60">
        <v>9.2428333333333335</v>
      </c>
      <c r="AJ163" s="77">
        <f t="shared" si="65"/>
        <v>268.82100000000003</v>
      </c>
    </row>
    <row r="164" spans="2:36" x14ac:dyDescent="0.3">
      <c r="B164" s="4" t="s">
        <v>46</v>
      </c>
      <c r="E164" s="58">
        <v>161.06099999999998</v>
      </c>
      <c r="F164" s="59">
        <v>2.8691666666666666</v>
      </c>
      <c r="G164" s="58">
        <v>23.563499999999994</v>
      </c>
      <c r="H164" s="59">
        <v>8.7041666666666675</v>
      </c>
      <c r="I164" s="58">
        <v>4.2018333333333349</v>
      </c>
      <c r="J164" s="59">
        <v>0</v>
      </c>
      <c r="K164" s="58">
        <v>21.52</v>
      </c>
      <c r="L164" s="59">
        <v>21.866333333333333</v>
      </c>
      <c r="M164" s="58">
        <v>9.5779999999999994</v>
      </c>
      <c r="N164" s="59">
        <v>0</v>
      </c>
      <c r="O164" s="58">
        <v>26.768666666666672</v>
      </c>
      <c r="P164" s="59">
        <v>0</v>
      </c>
      <c r="Q164" s="58">
        <v>0</v>
      </c>
      <c r="R164" s="59">
        <v>38.62700000000001</v>
      </c>
      <c r="S164" s="58">
        <v>7.8390000000000004</v>
      </c>
      <c r="T164" s="59">
        <v>48.775166666666678</v>
      </c>
      <c r="U164" s="58">
        <v>0</v>
      </c>
      <c r="V164" s="59">
        <v>0</v>
      </c>
      <c r="W164" s="58">
        <v>0</v>
      </c>
      <c r="X164" s="59">
        <v>0</v>
      </c>
      <c r="Y164" s="58">
        <v>40.888999999999996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8.8109999999999982</v>
      </c>
      <c r="AG164" s="58">
        <v>42.440666666666665</v>
      </c>
      <c r="AH164" s="59">
        <v>34.521166666666666</v>
      </c>
      <c r="AI164" s="60">
        <v>21.735500000000005</v>
      </c>
      <c r="AJ164" s="77">
        <f t="shared" si="65"/>
        <v>523.77116666666677</v>
      </c>
    </row>
    <row r="165" spans="2:36" x14ac:dyDescent="0.3">
      <c r="B165" s="4" t="s">
        <v>47</v>
      </c>
      <c r="E165" s="58">
        <v>22.636166666666664</v>
      </c>
      <c r="F165" s="59">
        <v>7.3686666666666687</v>
      </c>
      <c r="G165" s="58">
        <v>18.028166666666664</v>
      </c>
      <c r="H165" s="59">
        <v>120.26750000000001</v>
      </c>
      <c r="I165" s="58">
        <v>11.682166666666667</v>
      </c>
      <c r="J165" s="59">
        <v>2.996166666666666</v>
      </c>
      <c r="K165" s="58">
        <v>4.120000000000001</v>
      </c>
      <c r="L165" s="59">
        <v>29.720333333333343</v>
      </c>
      <c r="M165" s="58">
        <v>3.0554999999999986</v>
      </c>
      <c r="N165" s="59">
        <v>3.2508333333333361</v>
      </c>
      <c r="O165" s="58">
        <v>4.2039999999999997</v>
      </c>
      <c r="P165" s="59">
        <v>3.2364999999999999</v>
      </c>
      <c r="Q165" s="58">
        <v>75.924833333333325</v>
      </c>
      <c r="R165" s="59">
        <v>18.907666666666668</v>
      </c>
      <c r="S165" s="58">
        <v>12.467166666666664</v>
      </c>
      <c r="T165" s="59">
        <v>5.0423333333333353</v>
      </c>
      <c r="U165" s="58">
        <v>0</v>
      </c>
      <c r="V165" s="59">
        <v>5.0540000000000012</v>
      </c>
      <c r="W165" s="58">
        <v>0</v>
      </c>
      <c r="X165" s="59">
        <v>0</v>
      </c>
      <c r="Y165" s="58">
        <v>2.0098333333333325</v>
      </c>
      <c r="Z165" s="59">
        <v>0.38133333333333325</v>
      </c>
      <c r="AA165" s="58">
        <v>0</v>
      </c>
      <c r="AB165" s="59">
        <v>0</v>
      </c>
      <c r="AC165" s="58">
        <v>103.47599999999997</v>
      </c>
      <c r="AD165" s="59">
        <v>0</v>
      </c>
      <c r="AE165" s="58">
        <v>0.52183333333333315</v>
      </c>
      <c r="AF165" s="59">
        <v>0.15549999999999994</v>
      </c>
      <c r="AG165" s="58">
        <v>3.9891666666666663</v>
      </c>
      <c r="AH165" s="59">
        <v>5.1046666666666658</v>
      </c>
      <c r="AI165" s="60">
        <v>11.738666666666672</v>
      </c>
      <c r="AJ165" s="77">
        <f t="shared" si="65"/>
        <v>475.33900000000006</v>
      </c>
    </row>
    <row r="166" spans="2:36" x14ac:dyDescent="0.3">
      <c r="B166" s="4" t="s">
        <v>48</v>
      </c>
      <c r="E166" s="58">
        <v>32.353999999999999</v>
      </c>
      <c r="F166" s="59">
        <v>24.912166666666664</v>
      </c>
      <c r="G166" s="58">
        <v>54.305166666666672</v>
      </c>
      <c r="H166" s="59">
        <v>579.98250000000007</v>
      </c>
      <c r="I166" s="58">
        <v>89.965166666666676</v>
      </c>
      <c r="J166" s="59">
        <v>5.9091666666666685</v>
      </c>
      <c r="K166" s="58">
        <v>27.040000000000003</v>
      </c>
      <c r="L166" s="59">
        <v>142.07233333333332</v>
      </c>
      <c r="M166" s="58">
        <v>6.1489999999999974</v>
      </c>
      <c r="N166" s="59">
        <v>36.780833333333305</v>
      </c>
      <c r="O166" s="58">
        <v>0</v>
      </c>
      <c r="P166" s="59">
        <v>0</v>
      </c>
      <c r="Q166" s="58">
        <v>324.51766666666657</v>
      </c>
      <c r="R166" s="59">
        <v>25.058500000000009</v>
      </c>
      <c r="S166" s="58">
        <v>43.870999999999981</v>
      </c>
      <c r="T166" s="59">
        <v>32.768333333333324</v>
      </c>
      <c r="U166" s="58">
        <v>0</v>
      </c>
      <c r="V166" s="59">
        <v>22.086000000000002</v>
      </c>
      <c r="W166" s="58">
        <v>0</v>
      </c>
      <c r="X166" s="59">
        <v>0</v>
      </c>
      <c r="Y166" s="58">
        <v>3.6023333333333327</v>
      </c>
      <c r="Z166" s="59">
        <v>1.9691666666666665</v>
      </c>
      <c r="AA166" s="58">
        <v>0</v>
      </c>
      <c r="AB166" s="59">
        <v>0</v>
      </c>
      <c r="AC166" s="58">
        <v>367.459</v>
      </c>
      <c r="AD166" s="59">
        <v>0</v>
      </c>
      <c r="AE166" s="58">
        <v>2.350833333333334</v>
      </c>
      <c r="AF166" s="59">
        <v>4.0099999999999989</v>
      </c>
      <c r="AG166" s="58">
        <v>13.08133333333333</v>
      </c>
      <c r="AH166" s="59">
        <v>20.969666666666676</v>
      </c>
      <c r="AI166" s="60">
        <v>57.918333333333315</v>
      </c>
      <c r="AJ166" s="77">
        <f t="shared" si="65"/>
        <v>1919.1325000000002</v>
      </c>
    </row>
    <row r="167" spans="2:36" x14ac:dyDescent="0.3">
      <c r="B167" s="4" t="s">
        <v>49</v>
      </c>
      <c r="E167" s="58">
        <v>81.355666666666664</v>
      </c>
      <c r="F167" s="59">
        <v>14.588333333333338</v>
      </c>
      <c r="G167" s="58">
        <v>0</v>
      </c>
      <c r="H167" s="59">
        <v>0</v>
      </c>
      <c r="I167" s="58">
        <v>60.643166666666666</v>
      </c>
      <c r="J167" s="59">
        <v>12.315166666666666</v>
      </c>
      <c r="K167" s="58">
        <v>20.72</v>
      </c>
      <c r="L167" s="59">
        <v>118.55316666666666</v>
      </c>
      <c r="M167" s="58">
        <v>4.918333333333333</v>
      </c>
      <c r="N167" s="59">
        <v>0</v>
      </c>
      <c r="O167" s="58">
        <v>0</v>
      </c>
      <c r="P167" s="59">
        <v>0</v>
      </c>
      <c r="Q167" s="58">
        <v>8.9991666666666674</v>
      </c>
      <c r="R167" s="59">
        <v>27.845166666666653</v>
      </c>
      <c r="S167" s="58">
        <v>33.876499999999993</v>
      </c>
      <c r="T167" s="59">
        <v>69.425333333333327</v>
      </c>
      <c r="U167" s="58">
        <v>0</v>
      </c>
      <c r="V167" s="59">
        <v>25.65666666666667</v>
      </c>
      <c r="W167" s="58">
        <v>0</v>
      </c>
      <c r="X167" s="59">
        <v>0</v>
      </c>
      <c r="Y167" s="58">
        <v>7.5465000000000009</v>
      </c>
      <c r="Z167" s="59">
        <v>1.2420000000000002</v>
      </c>
      <c r="AA167" s="58">
        <v>0</v>
      </c>
      <c r="AB167" s="59">
        <v>0</v>
      </c>
      <c r="AC167" s="58">
        <v>292.37850000000003</v>
      </c>
      <c r="AD167" s="59">
        <v>0</v>
      </c>
      <c r="AE167" s="58">
        <v>1.0549999999999999</v>
      </c>
      <c r="AF167" s="59">
        <v>1.8068333333333335</v>
      </c>
      <c r="AG167" s="58">
        <v>10.523333333333337</v>
      </c>
      <c r="AH167" s="59">
        <v>476.75624764266666</v>
      </c>
      <c r="AI167" s="60">
        <v>196.85081115566669</v>
      </c>
      <c r="AJ167" s="77">
        <f t="shared" si="65"/>
        <v>1467.0558921316665</v>
      </c>
    </row>
    <row r="168" spans="2:36" x14ac:dyDescent="0.3">
      <c r="B168" s="4" t="s">
        <v>50</v>
      </c>
      <c r="E168" s="58">
        <v>75.054333333333346</v>
      </c>
      <c r="F168" s="59">
        <v>4.6285000000000007</v>
      </c>
      <c r="G168" s="58">
        <v>15.227</v>
      </c>
      <c r="H168" s="59">
        <v>142.20416666666668</v>
      </c>
      <c r="I168" s="58">
        <v>216.52066666666673</v>
      </c>
      <c r="J168" s="59">
        <v>2.35</v>
      </c>
      <c r="K168" s="58">
        <v>4.05</v>
      </c>
      <c r="L168" s="59">
        <v>52.60683333333332</v>
      </c>
      <c r="M168" s="58">
        <v>0.90050000000000052</v>
      </c>
      <c r="N168" s="59">
        <v>5.5789999999999988</v>
      </c>
      <c r="O168" s="58">
        <v>2.9025000000000012</v>
      </c>
      <c r="P168" s="59">
        <v>4.0003333333333329</v>
      </c>
      <c r="Q168" s="58">
        <v>74.005166666666696</v>
      </c>
      <c r="R168" s="59">
        <v>16.42016666666666</v>
      </c>
      <c r="S168" s="58">
        <v>31.114500000000003</v>
      </c>
      <c r="T168" s="59">
        <v>4.6123333333333321</v>
      </c>
      <c r="U168" s="58">
        <v>0</v>
      </c>
      <c r="V168" s="59">
        <v>0</v>
      </c>
      <c r="W168" s="58">
        <v>0</v>
      </c>
      <c r="X168" s="59">
        <v>0</v>
      </c>
      <c r="Y168" s="58">
        <v>2.6075000000000013</v>
      </c>
      <c r="Z168" s="59">
        <v>0.91033333333333322</v>
      </c>
      <c r="AA168" s="58">
        <v>0</v>
      </c>
      <c r="AB168" s="59">
        <v>0</v>
      </c>
      <c r="AC168" s="58">
        <v>0.22533333333333355</v>
      </c>
      <c r="AD168" s="59">
        <v>0</v>
      </c>
      <c r="AE168" s="58">
        <v>0</v>
      </c>
      <c r="AF168" s="59">
        <v>2.9799999999999991</v>
      </c>
      <c r="AG168" s="58">
        <v>0.7123333333333336</v>
      </c>
      <c r="AH168" s="59">
        <v>2.9944999999999995</v>
      </c>
      <c r="AI168" s="60">
        <v>12.823333333333336</v>
      </c>
      <c r="AJ168" s="77">
        <f t="shared" si="65"/>
        <v>675.42933333333349</v>
      </c>
    </row>
    <row r="169" spans="2:36" x14ac:dyDescent="0.3">
      <c r="B169" s="4" t="s">
        <v>51</v>
      </c>
      <c r="E169" s="58">
        <v>235.29800000000003</v>
      </c>
      <c r="F169" s="59">
        <v>9.6291666666666664</v>
      </c>
      <c r="G169" s="58">
        <v>43.683166666666672</v>
      </c>
      <c r="H169" s="59">
        <v>15.91833333333334</v>
      </c>
      <c r="I169" s="58">
        <v>15.714333333333332</v>
      </c>
      <c r="J169" s="59">
        <v>0</v>
      </c>
      <c r="K169" s="58">
        <v>54.76</v>
      </c>
      <c r="L169" s="59">
        <v>111.37416666666667</v>
      </c>
      <c r="M169" s="58">
        <v>2.1788333333333356</v>
      </c>
      <c r="N169" s="59">
        <v>0</v>
      </c>
      <c r="O169" s="58">
        <v>1.1649999999999994</v>
      </c>
      <c r="P169" s="59">
        <v>0</v>
      </c>
      <c r="Q169" s="58">
        <v>0</v>
      </c>
      <c r="R169" s="59">
        <v>73.998166666666677</v>
      </c>
      <c r="S169" s="58">
        <v>14.576166666666662</v>
      </c>
      <c r="T169" s="59">
        <v>84.544166666666669</v>
      </c>
      <c r="U169" s="58">
        <v>0</v>
      </c>
      <c r="V169" s="59">
        <v>0</v>
      </c>
      <c r="W169" s="58">
        <v>0</v>
      </c>
      <c r="X169" s="59">
        <v>0</v>
      </c>
      <c r="Y169" s="58">
        <v>276.77366666666671</v>
      </c>
      <c r="Z169" s="59">
        <v>0</v>
      </c>
      <c r="AA169" s="58">
        <v>0</v>
      </c>
      <c r="AB169" s="59">
        <v>0</v>
      </c>
      <c r="AC169" s="58">
        <v>7.6858333333333348</v>
      </c>
      <c r="AD169" s="59">
        <v>0</v>
      </c>
      <c r="AE169" s="58">
        <v>0</v>
      </c>
      <c r="AF169" s="59">
        <v>95.942999999999998</v>
      </c>
      <c r="AG169" s="58">
        <v>99.309333333333313</v>
      </c>
      <c r="AH169" s="59">
        <v>49.416000000000004</v>
      </c>
      <c r="AI169" s="60">
        <v>24.173166666666667</v>
      </c>
      <c r="AJ169" s="77">
        <f t="shared" si="65"/>
        <v>1216.1405000000002</v>
      </c>
    </row>
    <row r="170" spans="2:36" x14ac:dyDescent="0.3">
      <c r="B170" s="4" t="s">
        <v>52</v>
      </c>
      <c r="E170" s="58">
        <v>252.91333333333333</v>
      </c>
      <c r="F170" s="59">
        <v>189.53283333333334</v>
      </c>
      <c r="G170" s="58">
        <v>238.19166666666669</v>
      </c>
      <c r="H170" s="59">
        <v>208.72300000000001</v>
      </c>
      <c r="I170" s="58">
        <v>159.72800000000001</v>
      </c>
      <c r="J170" s="59">
        <v>149.55133333333336</v>
      </c>
      <c r="K170" s="58">
        <v>133.76</v>
      </c>
      <c r="L170" s="59">
        <v>107.67549999999999</v>
      </c>
      <c r="M170" s="58">
        <v>125.41366666666674</v>
      </c>
      <c r="N170" s="59">
        <v>137.60266666666672</v>
      </c>
      <c r="O170" s="58">
        <v>163.67833333333337</v>
      </c>
      <c r="P170" s="59">
        <v>25.233666666666657</v>
      </c>
      <c r="Q170" s="58">
        <v>117.80783333333329</v>
      </c>
      <c r="R170" s="59">
        <v>70.17316666666666</v>
      </c>
      <c r="S170" s="58">
        <v>68.819333333333333</v>
      </c>
      <c r="T170" s="59">
        <v>77.323333333333323</v>
      </c>
      <c r="U170" s="58">
        <v>274.41616666666664</v>
      </c>
      <c r="V170" s="59">
        <v>181.56016666666665</v>
      </c>
      <c r="W170" s="58">
        <v>137.28966666666665</v>
      </c>
      <c r="X170" s="59">
        <v>106.426</v>
      </c>
      <c r="Y170" s="58">
        <v>276.34533333333331</v>
      </c>
      <c r="Z170" s="59">
        <v>289.24616666666668</v>
      </c>
      <c r="AA170" s="58">
        <v>179.26083333333338</v>
      </c>
      <c r="AB170" s="59">
        <v>107.62516666666664</v>
      </c>
      <c r="AC170" s="58">
        <v>152.08450000000002</v>
      </c>
      <c r="AD170" s="59">
        <v>162.45866666666672</v>
      </c>
      <c r="AE170" s="58">
        <v>222.01</v>
      </c>
      <c r="AF170" s="59">
        <v>266.14866666666666</v>
      </c>
      <c r="AG170" s="58">
        <v>133.21049999999997</v>
      </c>
      <c r="AH170" s="59">
        <v>37.28250000000002</v>
      </c>
      <c r="AI170" s="60">
        <v>0</v>
      </c>
      <c r="AJ170" s="77">
        <f t="shared" si="65"/>
        <v>4751.4920000000002</v>
      </c>
    </row>
    <row r="171" spans="2:36" x14ac:dyDescent="0.3">
      <c r="B171" s="4" t="s">
        <v>53</v>
      </c>
      <c r="E171" s="58">
        <v>113.15783333333333</v>
      </c>
      <c r="F171" s="59">
        <v>233.31983333333329</v>
      </c>
      <c r="G171" s="58">
        <v>315.42366666666663</v>
      </c>
      <c r="H171" s="59">
        <v>29.126333333333324</v>
      </c>
      <c r="I171" s="58">
        <v>214.94716666666665</v>
      </c>
      <c r="J171" s="59">
        <v>212.16766666666669</v>
      </c>
      <c r="K171" s="58">
        <v>153.4</v>
      </c>
      <c r="L171" s="59">
        <v>330.81716666666665</v>
      </c>
      <c r="M171" s="58">
        <v>218.45049999999995</v>
      </c>
      <c r="N171" s="59">
        <v>143.52449999999999</v>
      </c>
      <c r="O171" s="58">
        <v>203.40383333333332</v>
      </c>
      <c r="P171" s="59">
        <v>208.76350000000002</v>
      </c>
      <c r="Q171" s="58">
        <v>25.382166666666659</v>
      </c>
      <c r="R171" s="59">
        <v>160.35316666666665</v>
      </c>
      <c r="S171" s="58">
        <v>206.83316666666673</v>
      </c>
      <c r="T171" s="59">
        <v>29.996166666666667</v>
      </c>
      <c r="U171" s="58">
        <v>0</v>
      </c>
      <c r="V171" s="59">
        <v>0</v>
      </c>
      <c r="W171" s="58">
        <v>0</v>
      </c>
      <c r="X171" s="59">
        <v>0</v>
      </c>
      <c r="Y171" s="58">
        <v>94.70416666666668</v>
      </c>
      <c r="Z171" s="59">
        <v>8.0364999999999984</v>
      </c>
      <c r="AA171" s="58">
        <v>0</v>
      </c>
      <c r="AB171" s="59">
        <v>0</v>
      </c>
      <c r="AC171" s="58">
        <v>0.34483333333333277</v>
      </c>
      <c r="AD171" s="59">
        <v>0</v>
      </c>
      <c r="AE171" s="58">
        <v>0</v>
      </c>
      <c r="AF171" s="59">
        <v>24.509833333333336</v>
      </c>
      <c r="AG171" s="58">
        <v>347.8176666666667</v>
      </c>
      <c r="AH171" s="59">
        <v>328.80650000000003</v>
      </c>
      <c r="AI171" s="60">
        <v>142.15250000000003</v>
      </c>
      <c r="AJ171" s="77">
        <f t="shared" si="65"/>
        <v>3745.4386666666683</v>
      </c>
    </row>
    <row r="172" spans="2:36" x14ac:dyDescent="0.3">
      <c r="B172" s="4" t="s">
        <v>54</v>
      </c>
      <c r="E172" s="58">
        <v>65.341166666666666</v>
      </c>
      <c r="F172" s="59">
        <v>38.111166666666684</v>
      </c>
      <c r="G172" s="58">
        <v>31.991333333333341</v>
      </c>
      <c r="H172" s="59">
        <v>338.67249999999996</v>
      </c>
      <c r="I172" s="58">
        <v>200.97700000000003</v>
      </c>
      <c r="J172" s="59">
        <v>12.446499999999997</v>
      </c>
      <c r="K172" s="58">
        <v>23.01</v>
      </c>
      <c r="L172" s="59">
        <v>158.42349999999996</v>
      </c>
      <c r="M172" s="58">
        <v>11.01733333333333</v>
      </c>
      <c r="N172" s="59">
        <v>30.877333333333336</v>
      </c>
      <c r="O172" s="58">
        <v>7.8156666666666652</v>
      </c>
      <c r="P172" s="59">
        <v>49.356833333333327</v>
      </c>
      <c r="Q172" s="58">
        <v>62.896333333333359</v>
      </c>
      <c r="R172" s="59">
        <v>25.85833333333332</v>
      </c>
      <c r="S172" s="58">
        <v>26.275166666666653</v>
      </c>
      <c r="T172" s="59">
        <v>62.427333333333344</v>
      </c>
      <c r="U172" s="58">
        <v>0</v>
      </c>
      <c r="V172" s="59">
        <v>0</v>
      </c>
      <c r="W172" s="58">
        <v>0</v>
      </c>
      <c r="X172" s="59">
        <v>0</v>
      </c>
      <c r="Y172" s="58">
        <v>2.9865000000000013</v>
      </c>
      <c r="Z172" s="59">
        <v>3.9049999999999994</v>
      </c>
      <c r="AA172" s="58">
        <v>0</v>
      </c>
      <c r="AB172" s="59">
        <v>0</v>
      </c>
      <c r="AC172" s="58">
        <v>35.313000000000009</v>
      </c>
      <c r="AD172" s="59">
        <v>0</v>
      </c>
      <c r="AE172" s="58">
        <v>0</v>
      </c>
      <c r="AF172" s="59">
        <v>1.0650000000000002</v>
      </c>
      <c r="AG172" s="58">
        <v>3.2490000000000006</v>
      </c>
      <c r="AH172" s="59">
        <v>7.8448333333333364</v>
      </c>
      <c r="AI172" s="60">
        <v>37.314999999999998</v>
      </c>
      <c r="AJ172" s="77">
        <f t="shared" si="65"/>
        <v>1237.1758333333335</v>
      </c>
    </row>
    <row r="173" spans="2:36" x14ac:dyDescent="0.3">
      <c r="B173" s="4" t="s">
        <v>55</v>
      </c>
      <c r="E173" s="58">
        <v>1.1324999999999998</v>
      </c>
      <c r="F173" s="59">
        <v>216.68866666666671</v>
      </c>
      <c r="G173" s="58">
        <v>454.00633333333332</v>
      </c>
      <c r="H173" s="59">
        <v>20.7455</v>
      </c>
      <c r="I173" s="58">
        <v>119.53833333333331</v>
      </c>
      <c r="J173" s="59">
        <v>41.63116666666668</v>
      </c>
      <c r="K173" s="58">
        <v>48.55</v>
      </c>
      <c r="L173" s="59">
        <v>365.46383333333335</v>
      </c>
      <c r="M173" s="58">
        <v>461.44133333333326</v>
      </c>
      <c r="N173" s="59">
        <v>41.250166666666672</v>
      </c>
      <c r="O173" s="58">
        <v>490.51783333333333</v>
      </c>
      <c r="P173" s="59">
        <v>227.2176666666667</v>
      </c>
      <c r="Q173" s="58">
        <v>383.67049999999995</v>
      </c>
      <c r="R173" s="59">
        <v>376.4348333333333</v>
      </c>
      <c r="S173" s="58">
        <v>153.18400000000003</v>
      </c>
      <c r="T173" s="59">
        <v>106.78150000000002</v>
      </c>
      <c r="U173" s="58">
        <v>574.39550000000008</v>
      </c>
      <c r="V173" s="59">
        <v>390.39816666666661</v>
      </c>
      <c r="W173" s="58">
        <v>633.94216666666671</v>
      </c>
      <c r="X173" s="59">
        <v>771.50933333333342</v>
      </c>
      <c r="Y173" s="58">
        <v>750.76749999999993</v>
      </c>
      <c r="Z173" s="59">
        <v>771.22016666666639</v>
      </c>
      <c r="AA173" s="58">
        <v>31.611666666666675</v>
      </c>
      <c r="AB173" s="59">
        <v>0</v>
      </c>
      <c r="AC173" s="58">
        <v>0</v>
      </c>
      <c r="AD173" s="59">
        <v>73.683999999999983</v>
      </c>
      <c r="AE173" s="58">
        <v>58.084000000000003</v>
      </c>
      <c r="AF173" s="59">
        <v>647.43833333333328</v>
      </c>
      <c r="AG173" s="58">
        <v>561.202</v>
      </c>
      <c r="AH173" s="59">
        <v>244.9495</v>
      </c>
      <c r="AI173" s="60">
        <v>0.84449999999999992</v>
      </c>
      <c r="AJ173" s="77">
        <f t="shared" si="65"/>
        <v>9018.3009999999995</v>
      </c>
    </row>
    <row r="174" spans="2:36" x14ac:dyDescent="0.3">
      <c r="B174" s="4" t="s">
        <v>56</v>
      </c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60">
        <v>0</v>
      </c>
      <c r="AJ174" s="77">
        <f t="shared" si="65"/>
        <v>0</v>
      </c>
    </row>
    <row r="175" spans="2:36" x14ac:dyDescent="0.3">
      <c r="B175" s="4" t="s">
        <v>58</v>
      </c>
      <c r="E175" s="58">
        <v>81.29849999999999</v>
      </c>
      <c r="F175" s="59">
        <v>0.29233333333333328</v>
      </c>
      <c r="G175" s="58">
        <v>50.933000000000007</v>
      </c>
      <c r="H175" s="59">
        <v>143.70849999999999</v>
      </c>
      <c r="I175" s="58">
        <v>193.82583333333335</v>
      </c>
      <c r="J175" s="59">
        <v>26.938833333333335</v>
      </c>
      <c r="K175" s="58">
        <v>32.56</v>
      </c>
      <c r="L175" s="59">
        <v>60.525499999999973</v>
      </c>
      <c r="M175" s="58">
        <v>0.12183333333333335</v>
      </c>
      <c r="N175" s="59">
        <v>2.9743333333333331</v>
      </c>
      <c r="O175" s="58">
        <v>4.0634999999999968</v>
      </c>
      <c r="P175" s="59">
        <v>75.527666666666647</v>
      </c>
      <c r="Q175" s="58">
        <v>183.14800000000002</v>
      </c>
      <c r="R175" s="59">
        <v>120.8476666666667</v>
      </c>
      <c r="S175" s="58">
        <v>92.646500000000003</v>
      </c>
      <c r="T175" s="59">
        <v>39.684000000000012</v>
      </c>
      <c r="U175" s="58">
        <v>0</v>
      </c>
      <c r="V175" s="59">
        <v>0</v>
      </c>
      <c r="W175" s="58">
        <v>0</v>
      </c>
      <c r="X175" s="59">
        <v>0</v>
      </c>
      <c r="Y175" s="58">
        <v>35.849333333333327</v>
      </c>
      <c r="Z175" s="59">
        <v>0.47116666666666662</v>
      </c>
      <c r="AA175" s="58">
        <v>0</v>
      </c>
      <c r="AB175" s="59">
        <v>0</v>
      </c>
      <c r="AC175" s="58">
        <v>15.736666666666665</v>
      </c>
      <c r="AD175" s="59">
        <v>0</v>
      </c>
      <c r="AE175" s="58">
        <v>0</v>
      </c>
      <c r="AF175" s="59">
        <v>13.589833333333331</v>
      </c>
      <c r="AG175" s="58">
        <v>9.1666666666666667E-3</v>
      </c>
      <c r="AH175" s="59">
        <v>0.84066666666666678</v>
      </c>
      <c r="AI175" s="60">
        <v>25.296000000000014</v>
      </c>
      <c r="AJ175" s="77">
        <f t="shared" si="65"/>
        <v>1200.8888333333334</v>
      </c>
    </row>
    <row r="176" spans="2:36" x14ac:dyDescent="0.3">
      <c r="B176" s="4" t="s">
        <v>59</v>
      </c>
      <c r="E176" s="58">
        <v>4.8377249999999989</v>
      </c>
      <c r="F176" s="59">
        <v>13.210635000000002</v>
      </c>
      <c r="G176" s="58">
        <v>22.612431666666669</v>
      </c>
      <c r="H176" s="59">
        <v>39.352790000000006</v>
      </c>
      <c r="I176" s="58">
        <v>11.478010000000003</v>
      </c>
      <c r="J176" s="59">
        <v>4.9791433333333339</v>
      </c>
      <c r="K176" s="58">
        <v>4.6399999999999997</v>
      </c>
      <c r="L176" s="59">
        <v>14.204096666666667</v>
      </c>
      <c r="M176" s="58">
        <v>0.17018333333333338</v>
      </c>
      <c r="N176" s="59">
        <v>0.17174333333333344</v>
      </c>
      <c r="O176" s="58">
        <v>1.0936116666666669</v>
      </c>
      <c r="P176" s="59">
        <v>49.147108333333335</v>
      </c>
      <c r="Q176" s="58">
        <v>35.965921666666674</v>
      </c>
      <c r="R176" s="59">
        <v>15.710598333333332</v>
      </c>
      <c r="S176" s="58">
        <v>15.675586666666664</v>
      </c>
      <c r="T176" s="59">
        <v>32.153466666666667</v>
      </c>
      <c r="U176" s="58">
        <v>0</v>
      </c>
      <c r="V176" s="59">
        <v>0</v>
      </c>
      <c r="W176" s="58">
        <v>0</v>
      </c>
      <c r="X176" s="59">
        <v>0</v>
      </c>
      <c r="Y176" s="58">
        <v>4.9006416666666661</v>
      </c>
      <c r="Z176" s="59">
        <v>1.3674549999999999</v>
      </c>
      <c r="AA176" s="58">
        <v>0</v>
      </c>
      <c r="AB176" s="59">
        <v>0</v>
      </c>
      <c r="AC176" s="58">
        <v>10.408293333333335</v>
      </c>
      <c r="AD176" s="59">
        <v>0</v>
      </c>
      <c r="AE176" s="58">
        <v>0</v>
      </c>
      <c r="AF176" s="59">
        <v>4.405524999999999</v>
      </c>
      <c r="AG176" s="58">
        <v>19.31354</v>
      </c>
      <c r="AH176" s="59">
        <v>0.63793333333333402</v>
      </c>
      <c r="AI176" s="60">
        <v>3.0643216666666664</v>
      </c>
      <c r="AJ176" s="77">
        <f t="shared" si="65"/>
        <v>309.50076166666673</v>
      </c>
    </row>
    <row r="177" spans="2:36" x14ac:dyDescent="0.3">
      <c r="B177" s="4" t="s">
        <v>60</v>
      </c>
      <c r="E177" s="58">
        <v>13.815239999999999</v>
      </c>
      <c r="F177" s="59">
        <v>9.1194066666666647</v>
      </c>
      <c r="G177" s="58">
        <v>21.706293333333335</v>
      </c>
      <c r="H177" s="59">
        <v>10.219096666666665</v>
      </c>
      <c r="I177" s="58">
        <v>6.810853333333335</v>
      </c>
      <c r="J177" s="59">
        <v>9.9419766666666654</v>
      </c>
      <c r="K177" s="58">
        <v>10.409999999999998</v>
      </c>
      <c r="L177" s="59">
        <v>12.304196666666666</v>
      </c>
      <c r="M177" s="58">
        <v>3.6617666666666664</v>
      </c>
      <c r="N177" s="59">
        <v>0.83395999999999959</v>
      </c>
      <c r="O177" s="58">
        <v>3.6614633333333333</v>
      </c>
      <c r="P177" s="59">
        <v>50.222966666666665</v>
      </c>
      <c r="Q177" s="58">
        <v>36.576143333333327</v>
      </c>
      <c r="R177" s="59">
        <v>22.404959999999999</v>
      </c>
      <c r="S177" s="58">
        <v>30.639913333333332</v>
      </c>
      <c r="T177" s="59">
        <v>42.898663333333332</v>
      </c>
      <c r="U177" s="58">
        <v>0</v>
      </c>
      <c r="V177" s="59">
        <v>0</v>
      </c>
      <c r="W177" s="58">
        <v>0</v>
      </c>
      <c r="X177" s="59">
        <v>0</v>
      </c>
      <c r="Y177" s="58">
        <v>1.5429833333333329</v>
      </c>
      <c r="Z177" s="59">
        <v>1.8642633333333336</v>
      </c>
      <c r="AA177" s="58">
        <v>0</v>
      </c>
      <c r="AB177" s="59">
        <v>0</v>
      </c>
      <c r="AC177" s="58">
        <v>5.1954933333333333</v>
      </c>
      <c r="AD177" s="59">
        <v>0</v>
      </c>
      <c r="AE177" s="58">
        <v>0</v>
      </c>
      <c r="AF177" s="59">
        <v>0.40268333333333317</v>
      </c>
      <c r="AG177" s="58">
        <v>4.3810199999999995</v>
      </c>
      <c r="AH177" s="59">
        <v>3.1722666666666663</v>
      </c>
      <c r="AI177" s="60">
        <v>5.6316299999999977</v>
      </c>
      <c r="AJ177" s="77">
        <f t="shared" si="65"/>
        <v>307.41723999999994</v>
      </c>
    </row>
    <row r="178" spans="2:36" x14ac:dyDescent="0.3">
      <c r="B178" s="4" t="s">
        <v>61</v>
      </c>
      <c r="E178" s="58">
        <v>25.211796666666661</v>
      </c>
      <c r="F178" s="59">
        <v>21.042000000000002</v>
      </c>
      <c r="G178" s="58">
        <v>25.758736666666668</v>
      </c>
      <c r="H178" s="59">
        <v>36.7393</v>
      </c>
      <c r="I178" s="58">
        <v>25.053110000000004</v>
      </c>
      <c r="J178" s="59">
        <v>23.36638833333333</v>
      </c>
      <c r="K178" s="58">
        <v>36.99</v>
      </c>
      <c r="L178" s="59">
        <v>30.299583333333334</v>
      </c>
      <c r="M178" s="58">
        <v>2.1037100000000013</v>
      </c>
      <c r="N178" s="59">
        <v>0.15659333333333336</v>
      </c>
      <c r="O178" s="58">
        <v>2.7415649999999978</v>
      </c>
      <c r="P178" s="59">
        <v>66.824861666666678</v>
      </c>
      <c r="Q178" s="58">
        <v>56.381288333333337</v>
      </c>
      <c r="R178" s="59">
        <v>39.618113333333334</v>
      </c>
      <c r="S178" s="58">
        <v>53.694836666666674</v>
      </c>
      <c r="T178" s="59">
        <v>56.268470000000008</v>
      </c>
      <c r="U178" s="58">
        <v>0</v>
      </c>
      <c r="V178" s="59">
        <v>0</v>
      </c>
      <c r="W178" s="58">
        <v>0</v>
      </c>
      <c r="X178" s="59">
        <v>0</v>
      </c>
      <c r="Y178" s="58">
        <v>5.2711533333333342</v>
      </c>
      <c r="Z178" s="59">
        <v>2.8371149999999998</v>
      </c>
      <c r="AA178" s="58">
        <v>0</v>
      </c>
      <c r="AB178" s="59">
        <v>0</v>
      </c>
      <c r="AC178" s="58">
        <v>10.791546666666665</v>
      </c>
      <c r="AD178" s="59">
        <v>0</v>
      </c>
      <c r="AE178" s="58">
        <v>0</v>
      </c>
      <c r="AF178" s="59">
        <v>1.8508833333333332</v>
      </c>
      <c r="AG178" s="58">
        <v>7.7005200000000009</v>
      </c>
      <c r="AH178" s="59">
        <v>6.750960000000001</v>
      </c>
      <c r="AI178" s="60">
        <v>12.45646</v>
      </c>
      <c r="AJ178" s="77">
        <f t="shared" si="65"/>
        <v>549.90899166666657</v>
      </c>
    </row>
    <row r="179" spans="2:36" x14ac:dyDescent="0.3">
      <c r="B179" s="4" t="s">
        <v>62</v>
      </c>
      <c r="E179" s="58">
        <v>438.48150000000004</v>
      </c>
      <c r="F179" s="59">
        <v>243.72983333333329</v>
      </c>
      <c r="G179" s="58">
        <v>380.18</v>
      </c>
      <c r="H179" s="59">
        <v>532.33783333333326</v>
      </c>
      <c r="I179" s="58">
        <v>363.47250000000003</v>
      </c>
      <c r="J179" s="59">
        <v>236.46183333333332</v>
      </c>
      <c r="K179" s="58">
        <v>839.35</v>
      </c>
      <c r="L179" s="59">
        <v>374.6926666666667</v>
      </c>
      <c r="M179" s="58">
        <v>82.438499999999991</v>
      </c>
      <c r="N179" s="59">
        <v>145.15583333333333</v>
      </c>
      <c r="O179" s="58">
        <v>171.58950000000002</v>
      </c>
      <c r="P179" s="59">
        <v>286.99833333333333</v>
      </c>
      <c r="Q179" s="58">
        <v>477.60899999999998</v>
      </c>
      <c r="R179" s="59">
        <v>326.10383333333328</v>
      </c>
      <c r="S179" s="58">
        <v>612.51843333333341</v>
      </c>
      <c r="T179" s="59">
        <v>880.6720499999999</v>
      </c>
      <c r="U179" s="58">
        <v>0</v>
      </c>
      <c r="V179" s="59">
        <v>0</v>
      </c>
      <c r="W179" s="58">
        <v>0</v>
      </c>
      <c r="X179" s="59">
        <v>0</v>
      </c>
      <c r="Y179" s="58">
        <v>417.58883333333335</v>
      </c>
      <c r="Z179" s="59">
        <v>15.251666666666667</v>
      </c>
      <c r="AA179" s="58">
        <v>572.77066666666656</v>
      </c>
      <c r="AB179" s="59">
        <v>0</v>
      </c>
      <c r="AC179" s="58">
        <v>113.67616666666666</v>
      </c>
      <c r="AD179" s="59">
        <v>0</v>
      </c>
      <c r="AE179" s="58">
        <v>0</v>
      </c>
      <c r="AF179" s="59">
        <v>484.07116666666667</v>
      </c>
      <c r="AG179" s="58">
        <v>598.77533333333338</v>
      </c>
      <c r="AH179" s="59">
        <v>511.36450000000002</v>
      </c>
      <c r="AI179" s="60">
        <v>311.13583333333332</v>
      </c>
      <c r="AJ179" s="77">
        <f t="shared" si="65"/>
        <v>9416.4258166666677</v>
      </c>
    </row>
    <row r="180" spans="2:36" x14ac:dyDescent="0.3">
      <c r="B180" s="4" t="s">
        <v>63</v>
      </c>
      <c r="E180" s="58">
        <v>126.1043333333333</v>
      </c>
      <c r="F180" s="59">
        <v>17.416499999999999</v>
      </c>
      <c r="G180" s="58">
        <v>34.708166666666671</v>
      </c>
      <c r="H180" s="59">
        <v>91.408199999999994</v>
      </c>
      <c r="I180" s="58">
        <v>254.82470000000004</v>
      </c>
      <c r="J180" s="59">
        <v>282.4516666666666</v>
      </c>
      <c r="K180" s="58">
        <v>540.17000000000007</v>
      </c>
      <c r="L180" s="59">
        <v>1553.2792533333331</v>
      </c>
      <c r="M180" s="58">
        <v>361.01953333333341</v>
      </c>
      <c r="N180" s="59">
        <v>368.06961666666666</v>
      </c>
      <c r="O180" s="58">
        <v>111.88893333333331</v>
      </c>
      <c r="P180" s="59">
        <v>118.10039999999999</v>
      </c>
      <c r="Q180" s="58">
        <v>109.66138333333335</v>
      </c>
      <c r="R180" s="59">
        <v>118.78121666666667</v>
      </c>
      <c r="S180" s="58">
        <v>475.19316666666668</v>
      </c>
      <c r="T180" s="59">
        <v>1246.4493333333335</v>
      </c>
      <c r="U180" s="58">
        <v>284.37728333333337</v>
      </c>
      <c r="V180" s="59">
        <v>171.15916666666664</v>
      </c>
      <c r="W180" s="58">
        <v>147.76216666666667</v>
      </c>
      <c r="X180" s="59">
        <v>234.00961666666666</v>
      </c>
      <c r="Y180" s="58">
        <v>268.79470000000003</v>
      </c>
      <c r="Z180" s="59">
        <v>345.4333666666667</v>
      </c>
      <c r="AA180" s="58">
        <v>272.98921666666672</v>
      </c>
      <c r="AB180" s="59">
        <v>228.55449999999999</v>
      </c>
      <c r="AC180" s="58">
        <v>139.57199999999997</v>
      </c>
      <c r="AD180" s="59">
        <v>173.1105</v>
      </c>
      <c r="AE180" s="58">
        <v>154.83416666666668</v>
      </c>
      <c r="AF180" s="59">
        <v>150.37200000000001</v>
      </c>
      <c r="AG180" s="58">
        <v>289.77350000000007</v>
      </c>
      <c r="AH180" s="59">
        <v>528.4088333333334</v>
      </c>
      <c r="AI180" s="60">
        <v>160.03983333333332</v>
      </c>
      <c r="AJ180" s="77">
        <f t="shared" si="65"/>
        <v>9358.7172533333323</v>
      </c>
    </row>
    <row r="181" spans="2:36" x14ac:dyDescent="0.3">
      <c r="B181" s="4" t="s">
        <v>64</v>
      </c>
      <c r="E181" s="58">
        <v>199.20683333333335</v>
      </c>
      <c r="F181" s="59">
        <v>64.762166666666673</v>
      </c>
      <c r="G181" s="58">
        <v>94.260166666666677</v>
      </c>
      <c r="H181" s="59">
        <v>101.66831666666667</v>
      </c>
      <c r="I181" s="58">
        <v>219.37214999999998</v>
      </c>
      <c r="J181" s="59">
        <v>273.65618333333333</v>
      </c>
      <c r="K181" s="58">
        <v>656.76</v>
      </c>
      <c r="L181" s="59">
        <v>943.71733333333327</v>
      </c>
      <c r="M181" s="58">
        <v>340.8598833333333</v>
      </c>
      <c r="N181" s="59">
        <v>315.2487666666666</v>
      </c>
      <c r="O181" s="58">
        <v>110.58726666666665</v>
      </c>
      <c r="P181" s="59">
        <v>60.326316666666656</v>
      </c>
      <c r="Q181" s="58">
        <v>18.391649999999995</v>
      </c>
      <c r="R181" s="59">
        <v>158.25464999999997</v>
      </c>
      <c r="S181" s="58">
        <v>483.41666666666669</v>
      </c>
      <c r="T181" s="59">
        <v>708.47166666666669</v>
      </c>
      <c r="U181" s="58">
        <v>217.73845</v>
      </c>
      <c r="V181" s="59">
        <v>140.17583333333337</v>
      </c>
      <c r="W181" s="58">
        <v>190.91316666666668</v>
      </c>
      <c r="X181" s="59">
        <v>1283.5177166666667</v>
      </c>
      <c r="Y181" s="58">
        <v>185.12303333333332</v>
      </c>
      <c r="Z181" s="59">
        <v>277.11426666666671</v>
      </c>
      <c r="AA181" s="58">
        <v>5.4529333333333332</v>
      </c>
      <c r="AB181" s="59">
        <v>90.317999999999984</v>
      </c>
      <c r="AC181" s="58">
        <v>92.884666666666661</v>
      </c>
      <c r="AD181" s="59">
        <v>186.20683333333335</v>
      </c>
      <c r="AE181" s="58">
        <v>182.09066666666664</v>
      </c>
      <c r="AF181" s="59">
        <v>123.1368333333333</v>
      </c>
      <c r="AG181" s="58">
        <v>441.22733333333332</v>
      </c>
      <c r="AH181" s="59">
        <v>604.73516666666649</v>
      </c>
      <c r="AI181" s="60">
        <v>279.80316666666664</v>
      </c>
      <c r="AJ181" s="77">
        <f t="shared" si="65"/>
        <v>9049.3980833333317</v>
      </c>
    </row>
    <row r="182" spans="2:36" x14ac:dyDescent="0.3">
      <c r="B182" s="4" t="s">
        <v>65</v>
      </c>
      <c r="E182" s="58">
        <v>18.599666666666668</v>
      </c>
      <c r="F182" s="59">
        <v>70.098500000000016</v>
      </c>
      <c r="G182" s="58">
        <v>102.21633333333327</v>
      </c>
      <c r="H182" s="59">
        <v>121.62083333333332</v>
      </c>
      <c r="I182" s="58">
        <v>2.8015000000000003</v>
      </c>
      <c r="J182" s="59">
        <v>3.75166666666667</v>
      </c>
      <c r="K182" s="58">
        <v>8.27</v>
      </c>
      <c r="L182" s="59">
        <v>14.875833333333334</v>
      </c>
      <c r="M182" s="58">
        <v>124.03366666666663</v>
      </c>
      <c r="N182" s="59">
        <v>55.118666666666662</v>
      </c>
      <c r="O182" s="58">
        <v>112.21133333333333</v>
      </c>
      <c r="P182" s="59">
        <v>80.152499999999989</v>
      </c>
      <c r="Q182" s="58">
        <v>62.459333333333348</v>
      </c>
      <c r="R182" s="59">
        <v>31.220999999999993</v>
      </c>
      <c r="S182" s="58">
        <v>6.0231666666666683</v>
      </c>
      <c r="T182" s="59">
        <v>15.404333333333337</v>
      </c>
      <c r="U182" s="58">
        <v>270.94483333333329</v>
      </c>
      <c r="V182" s="59">
        <v>65.932666666666663</v>
      </c>
      <c r="W182" s="58">
        <v>7.6438333333333324</v>
      </c>
      <c r="X182" s="59">
        <v>0</v>
      </c>
      <c r="Y182" s="58">
        <v>64.028333333333336</v>
      </c>
      <c r="Z182" s="59">
        <v>91.680333333333351</v>
      </c>
      <c r="AA182" s="58">
        <v>362.755</v>
      </c>
      <c r="AB182" s="59">
        <v>149.61266666666666</v>
      </c>
      <c r="AC182" s="58">
        <v>171.9023333333333</v>
      </c>
      <c r="AD182" s="59">
        <v>30.365333333333329</v>
      </c>
      <c r="AE182" s="58">
        <v>29.010833333333338</v>
      </c>
      <c r="AF182" s="59">
        <v>121.06783333333333</v>
      </c>
      <c r="AG182" s="58">
        <v>86.556833333333344</v>
      </c>
      <c r="AH182" s="59">
        <v>1.2346666666666666</v>
      </c>
      <c r="AI182" s="60">
        <v>2.6411666666666656</v>
      </c>
      <c r="AJ182" s="77">
        <f t="shared" si="65"/>
        <v>2284.2350000000006</v>
      </c>
    </row>
  </sheetData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236"/>
  <sheetViews>
    <sheetView topLeftCell="A154" zoomScale="40" zoomScaleNormal="40" workbookViewId="0">
      <selection activeCell="AJ164" sqref="AJ164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319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320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10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3" t="s">
        <v>7</v>
      </c>
    </row>
    <row r="10" spans="2:36" x14ac:dyDescent="0.3">
      <c r="B10" s="95" t="s">
        <v>7</v>
      </c>
      <c r="C10" s="95"/>
      <c r="D10" s="95"/>
      <c r="E10" s="49">
        <f>SUM(E11:E82)</f>
        <v>29838.750395712999</v>
      </c>
      <c r="F10" s="49">
        <f t="shared" ref="F10:AI10" si="1">SUM(F11:F82)</f>
        <v>16435.121855756668</v>
      </c>
      <c r="G10" s="49">
        <f t="shared" si="1"/>
        <v>18493.438868543337</v>
      </c>
      <c r="H10" s="49">
        <f t="shared" si="1"/>
        <v>22224.692433333326</v>
      </c>
      <c r="I10" s="49">
        <f t="shared" si="1"/>
        <v>13193.005094982669</v>
      </c>
      <c r="J10" s="49">
        <f t="shared" si="1"/>
        <v>19431.525874282666</v>
      </c>
      <c r="K10" s="49">
        <f t="shared" si="1"/>
        <v>21631.378433590002</v>
      </c>
      <c r="L10" s="49">
        <f t="shared" si="1"/>
        <v>15963.767773333333</v>
      </c>
      <c r="M10" s="49">
        <f t="shared" si="1"/>
        <v>18725.315726666671</v>
      </c>
      <c r="N10" s="49">
        <f t="shared" si="1"/>
        <v>19665.095646666665</v>
      </c>
      <c r="O10" s="49">
        <f t="shared" si="1"/>
        <v>22524.523856519329</v>
      </c>
      <c r="P10" s="49">
        <f t="shared" si="1"/>
        <v>18581.234226630342</v>
      </c>
      <c r="Q10" s="49">
        <f t="shared" si="1"/>
        <v>22841.392564096666</v>
      </c>
      <c r="R10" s="49">
        <f t="shared" si="1"/>
        <v>20767.865794530007</v>
      </c>
      <c r="S10" s="49">
        <f t="shared" si="1"/>
        <v>22503.183313333335</v>
      </c>
      <c r="T10" s="49">
        <f t="shared" si="1"/>
        <v>19878.304600000003</v>
      </c>
      <c r="U10" s="49">
        <f t="shared" si="1"/>
        <v>25030.014082243331</v>
      </c>
      <c r="V10" s="49">
        <f t="shared" si="1"/>
        <v>26351.528969253006</v>
      </c>
      <c r="W10" s="49">
        <f t="shared" si="1"/>
        <v>13871.211876023332</v>
      </c>
      <c r="X10" s="49">
        <f t="shared" si="1"/>
        <v>13314.630213773335</v>
      </c>
      <c r="Y10" s="49">
        <f t="shared" si="1"/>
        <v>18803.741996160003</v>
      </c>
      <c r="Z10" s="49">
        <f t="shared" si="1"/>
        <v>12411.085652680002</v>
      </c>
      <c r="AA10" s="49">
        <f t="shared" si="1"/>
        <v>14304.349799999998</v>
      </c>
      <c r="AB10" s="49">
        <f t="shared" si="1"/>
        <v>18370.047945333328</v>
      </c>
      <c r="AC10" s="49">
        <f t="shared" si="1"/>
        <v>17622.242839596332</v>
      </c>
      <c r="AD10" s="49">
        <f t="shared" si="1"/>
        <v>18679.881020443328</v>
      </c>
      <c r="AE10" s="49">
        <f t="shared" si="1"/>
        <v>15657.277174208994</v>
      </c>
      <c r="AF10" s="49">
        <f t="shared" si="1"/>
        <v>15436.857264139002</v>
      </c>
      <c r="AG10" s="49">
        <f t="shared" si="1"/>
        <v>10695.58741611</v>
      </c>
      <c r="AH10" s="49">
        <f t="shared" si="1"/>
        <v>20003.089143473331</v>
      </c>
      <c r="AI10" s="49">
        <f t="shared" si="1"/>
        <v>17907.602574996672</v>
      </c>
      <c r="AJ10" s="49">
        <f>SUM(AJ11:AJ82)</f>
        <v>581157.74442641228</v>
      </c>
    </row>
    <row r="11" spans="2:36" x14ac:dyDescent="0.3">
      <c r="B11" s="14" t="s">
        <v>67</v>
      </c>
      <c r="C11" s="46"/>
      <c r="D11" s="46"/>
      <c r="E11" s="41">
        <v>14.698333333333334</v>
      </c>
      <c r="F11" s="40">
        <v>12.334999999999999</v>
      </c>
      <c r="G11" s="41">
        <v>11.751666666666667</v>
      </c>
      <c r="H11" s="40">
        <v>11.591666666666665</v>
      </c>
      <c r="I11" s="41">
        <v>9.6666666666666661</v>
      </c>
      <c r="J11" s="40">
        <v>12.340000000000002</v>
      </c>
      <c r="K11" s="41">
        <v>11.52166666666667</v>
      </c>
      <c r="L11" s="40">
        <v>13.965000000000007</v>
      </c>
      <c r="M11" s="41">
        <v>13.030000000000001</v>
      </c>
      <c r="N11" s="40">
        <v>13.239999999999998</v>
      </c>
      <c r="O11" s="41">
        <v>10.816666666666665</v>
      </c>
      <c r="P11" s="40">
        <v>12.658333333333337</v>
      </c>
      <c r="Q11" s="41">
        <v>20.736666666666657</v>
      </c>
      <c r="R11" s="40">
        <v>6.2766666666666708</v>
      </c>
      <c r="S11" s="41">
        <v>13.383333333333329</v>
      </c>
      <c r="T11" s="40">
        <v>10.793333333333326</v>
      </c>
      <c r="U11" s="41">
        <v>7.2016666666666698</v>
      </c>
      <c r="V11" s="40">
        <v>8.9066666666666663</v>
      </c>
      <c r="W11" s="41">
        <v>14.008333333333333</v>
      </c>
      <c r="X11" s="40">
        <v>16.428333333333335</v>
      </c>
      <c r="Y11" s="41">
        <v>30.961666666666662</v>
      </c>
      <c r="Z11" s="40">
        <v>13.913333333333329</v>
      </c>
      <c r="AA11" s="41">
        <v>18.311666666666671</v>
      </c>
      <c r="AB11" s="40">
        <v>7.638333333333339</v>
      </c>
      <c r="AC11" s="41">
        <v>5.5533333333333381</v>
      </c>
      <c r="AD11" s="40">
        <v>5.0233333333333317</v>
      </c>
      <c r="AE11" s="41">
        <v>4.3600000000000039</v>
      </c>
      <c r="AF11" s="40">
        <v>7.0166666666666648</v>
      </c>
      <c r="AG11" s="41">
        <v>13.508333333333336</v>
      </c>
      <c r="AH11" s="40">
        <v>3.2749999999999968</v>
      </c>
      <c r="AI11" s="42">
        <v>8.480000000000004</v>
      </c>
      <c r="AJ11" s="51">
        <f>SUM(E11:AI11)</f>
        <v>363.39166666666665</v>
      </c>
    </row>
    <row r="12" spans="2:36" x14ac:dyDescent="0.3">
      <c r="B12" s="14" t="s">
        <v>68</v>
      </c>
      <c r="C12" s="46"/>
      <c r="D12" s="46"/>
      <c r="E12" s="41">
        <v>62.428333333333327</v>
      </c>
      <c r="F12" s="40">
        <v>58.055000000000007</v>
      </c>
      <c r="G12" s="41">
        <v>53.254999999999995</v>
      </c>
      <c r="H12" s="40">
        <v>35.366666666666667</v>
      </c>
      <c r="I12" s="41">
        <v>28.400000000000006</v>
      </c>
      <c r="J12" s="40">
        <v>37.14</v>
      </c>
      <c r="K12" s="41">
        <v>33.56333333333334</v>
      </c>
      <c r="L12" s="40">
        <v>132.82499999999999</v>
      </c>
      <c r="M12" s="41">
        <v>153.17333333333335</v>
      </c>
      <c r="N12" s="40">
        <v>95.72</v>
      </c>
      <c r="O12" s="41">
        <v>154.13333333333327</v>
      </c>
      <c r="P12" s="40">
        <v>146.27833333333328</v>
      </c>
      <c r="Q12" s="41">
        <v>103.12666666666667</v>
      </c>
      <c r="R12" s="40">
        <v>111.1466666666667</v>
      </c>
      <c r="S12" s="41">
        <v>63.05</v>
      </c>
      <c r="T12" s="40">
        <v>28.094999999999985</v>
      </c>
      <c r="U12" s="41">
        <v>39.398333333333341</v>
      </c>
      <c r="V12" s="40">
        <v>46.783333333333353</v>
      </c>
      <c r="W12" s="41">
        <v>57.773333333333355</v>
      </c>
      <c r="X12" s="40">
        <v>52.719999999999992</v>
      </c>
      <c r="Y12" s="41">
        <v>73.893333333333345</v>
      </c>
      <c r="Z12" s="40">
        <v>116.70666666666662</v>
      </c>
      <c r="AA12" s="41">
        <v>129.75666666666666</v>
      </c>
      <c r="AB12" s="40">
        <v>134.81833333333327</v>
      </c>
      <c r="AC12" s="41">
        <v>146.60333333333335</v>
      </c>
      <c r="AD12" s="40">
        <v>148.80166666666659</v>
      </c>
      <c r="AE12" s="41">
        <v>141.27999999999997</v>
      </c>
      <c r="AF12" s="40">
        <v>142.99166666666667</v>
      </c>
      <c r="AG12" s="41">
        <v>53.48333333333332</v>
      </c>
      <c r="AH12" s="40">
        <v>33.950000000000003</v>
      </c>
      <c r="AI12" s="42">
        <v>52.308333333333351</v>
      </c>
      <c r="AJ12" s="51">
        <f t="shared" ref="AJ12:AJ75" si="2">SUM(E12:AI12)</f>
        <v>2667.0250000000001</v>
      </c>
    </row>
    <row r="13" spans="2:36" x14ac:dyDescent="0.3">
      <c r="B13" s="14" t="s">
        <v>69</v>
      </c>
      <c r="C13" s="46"/>
      <c r="D13" s="46"/>
      <c r="E13" s="41">
        <v>25.646666666666668</v>
      </c>
      <c r="F13" s="40">
        <v>4.4828333333333319</v>
      </c>
      <c r="G13" s="41">
        <v>34.62316666666667</v>
      </c>
      <c r="H13" s="40">
        <v>52.427666666666674</v>
      </c>
      <c r="I13" s="41">
        <v>35.346166666666676</v>
      </c>
      <c r="J13" s="40">
        <v>40.00116666666667</v>
      </c>
      <c r="K13" s="41">
        <v>62.604666666666667</v>
      </c>
      <c r="L13" s="40">
        <v>58.152666666666683</v>
      </c>
      <c r="M13" s="41">
        <v>63.443166666666663</v>
      </c>
      <c r="N13" s="40">
        <v>58.419166666666669</v>
      </c>
      <c r="O13" s="41">
        <v>68.916166666666669</v>
      </c>
      <c r="P13" s="40">
        <v>65.187499999999986</v>
      </c>
      <c r="Q13" s="41">
        <v>67.258499999999998</v>
      </c>
      <c r="R13" s="40">
        <v>107.15616666666669</v>
      </c>
      <c r="S13" s="41">
        <v>87.219333333333324</v>
      </c>
      <c r="T13" s="40">
        <v>0</v>
      </c>
      <c r="U13" s="41">
        <v>85.707999999999998</v>
      </c>
      <c r="V13" s="40">
        <v>97.675666666666672</v>
      </c>
      <c r="W13" s="41">
        <v>56.777999999999999</v>
      </c>
      <c r="X13" s="40">
        <v>72.03</v>
      </c>
      <c r="Y13" s="41">
        <v>59.312000000000005</v>
      </c>
      <c r="Z13" s="40">
        <v>49.519500000000001</v>
      </c>
      <c r="AA13" s="41">
        <v>67.67583333333333</v>
      </c>
      <c r="AB13" s="40">
        <v>28.416</v>
      </c>
      <c r="AC13" s="41">
        <v>65.588499999999996</v>
      </c>
      <c r="AD13" s="40">
        <v>39.499333333333333</v>
      </c>
      <c r="AE13" s="41">
        <v>49.968499999999999</v>
      </c>
      <c r="AF13" s="40">
        <v>29.212000000000003</v>
      </c>
      <c r="AG13" s="41">
        <v>52.148666666666657</v>
      </c>
      <c r="AH13" s="40">
        <v>63.134666666666668</v>
      </c>
      <c r="AI13" s="42">
        <v>60.298166666666674</v>
      </c>
      <c r="AJ13" s="51">
        <f t="shared" si="2"/>
        <v>1707.8498333333332</v>
      </c>
    </row>
    <row r="14" spans="2:36" x14ac:dyDescent="0.3">
      <c r="B14" s="14" t="s">
        <v>70</v>
      </c>
      <c r="C14" s="46"/>
      <c r="D14" s="46"/>
      <c r="E14" s="41">
        <v>1073.037</v>
      </c>
      <c r="F14" s="40">
        <v>376.04599999999999</v>
      </c>
      <c r="G14" s="41">
        <v>650.92233333333343</v>
      </c>
      <c r="H14" s="40">
        <v>593.3330000000002</v>
      </c>
      <c r="I14" s="41">
        <v>354.08516666666674</v>
      </c>
      <c r="J14" s="40">
        <v>598.48200000000008</v>
      </c>
      <c r="K14" s="41">
        <v>854.56699999999978</v>
      </c>
      <c r="L14" s="40">
        <v>672.6396666666667</v>
      </c>
      <c r="M14" s="41">
        <v>794.1160000000001</v>
      </c>
      <c r="N14" s="40">
        <v>965.77249999999992</v>
      </c>
      <c r="O14" s="41">
        <v>707.81483333333335</v>
      </c>
      <c r="P14" s="40">
        <v>546.55016666666677</v>
      </c>
      <c r="Q14" s="41">
        <v>671.96950000000004</v>
      </c>
      <c r="R14" s="40">
        <v>727.89983333333328</v>
      </c>
      <c r="S14" s="41">
        <v>850.80316666666658</v>
      </c>
      <c r="T14" s="40">
        <v>678.44449999999995</v>
      </c>
      <c r="U14" s="41">
        <v>779.89783333333344</v>
      </c>
      <c r="V14" s="40">
        <v>801.34566666666672</v>
      </c>
      <c r="W14" s="41">
        <v>511.9253333333333</v>
      </c>
      <c r="X14" s="40">
        <v>313.03050000000007</v>
      </c>
      <c r="Y14" s="41">
        <v>578.24666666666678</v>
      </c>
      <c r="Z14" s="40">
        <v>399.90350000000001</v>
      </c>
      <c r="AA14" s="41">
        <v>584.82366666666667</v>
      </c>
      <c r="AB14" s="40">
        <v>756.89350000000002</v>
      </c>
      <c r="AC14" s="41">
        <v>1158.8808333333336</v>
      </c>
      <c r="AD14" s="40">
        <v>612.3651666666666</v>
      </c>
      <c r="AE14" s="41">
        <v>1052.7915000000003</v>
      </c>
      <c r="AF14" s="40">
        <v>674.34333333333348</v>
      </c>
      <c r="AG14" s="41">
        <v>508.50316666666663</v>
      </c>
      <c r="AH14" s="40">
        <v>492.6823333333333</v>
      </c>
      <c r="AI14" s="42">
        <v>1487.4433333333334</v>
      </c>
      <c r="AJ14" s="51">
        <f t="shared" si="2"/>
        <v>21829.558999999997</v>
      </c>
    </row>
    <row r="15" spans="2:36" x14ac:dyDescent="0.3">
      <c r="B15" s="14" t="s">
        <v>71</v>
      </c>
      <c r="C15" s="46"/>
      <c r="D15" s="46"/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270.61033333333341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"/>
        <v>270.61033333333341</v>
      </c>
    </row>
    <row r="16" spans="2:36" x14ac:dyDescent="0.3">
      <c r="B16" s="14" t="s">
        <v>72</v>
      </c>
      <c r="C16" s="46"/>
      <c r="D16" s="46"/>
      <c r="E16" s="41">
        <v>478.80849999999987</v>
      </c>
      <c r="F16" s="40">
        <v>137.29883333333336</v>
      </c>
      <c r="G16" s="41">
        <v>234.09433333333331</v>
      </c>
      <c r="H16" s="40">
        <v>223.35249999999996</v>
      </c>
      <c r="I16" s="41">
        <v>131.2345</v>
      </c>
      <c r="J16" s="40">
        <v>308.74650000000008</v>
      </c>
      <c r="K16" s="41">
        <v>437.70700000000011</v>
      </c>
      <c r="L16" s="40">
        <v>256.94633333333337</v>
      </c>
      <c r="M16" s="41">
        <v>361.74816666666669</v>
      </c>
      <c r="N16" s="40">
        <v>371.68866666666673</v>
      </c>
      <c r="O16" s="41">
        <v>244.96600000000007</v>
      </c>
      <c r="P16" s="40">
        <v>268.04050000000007</v>
      </c>
      <c r="Q16" s="41">
        <v>325.87966666666665</v>
      </c>
      <c r="R16" s="40">
        <v>214.00616666666667</v>
      </c>
      <c r="S16" s="41">
        <v>281.0451666666666</v>
      </c>
      <c r="T16" s="40">
        <v>230.74783333333332</v>
      </c>
      <c r="U16" s="41">
        <v>339.39850000000001</v>
      </c>
      <c r="V16" s="40">
        <v>301.80416666666667</v>
      </c>
      <c r="W16" s="41">
        <v>180.346</v>
      </c>
      <c r="X16" s="40">
        <v>218.27966666666669</v>
      </c>
      <c r="Y16" s="41">
        <v>271.25049999999999</v>
      </c>
      <c r="Z16" s="40">
        <v>256.14450000000005</v>
      </c>
      <c r="AA16" s="41">
        <v>334.61999999999995</v>
      </c>
      <c r="AB16" s="40">
        <v>169.50749999999999</v>
      </c>
      <c r="AC16" s="41">
        <v>202.7585</v>
      </c>
      <c r="AD16" s="40">
        <v>322.93500000000006</v>
      </c>
      <c r="AE16" s="41">
        <v>193.10316666666665</v>
      </c>
      <c r="AF16" s="40">
        <v>167.52533333333335</v>
      </c>
      <c r="AG16" s="41">
        <v>248.66399999999993</v>
      </c>
      <c r="AH16" s="40">
        <v>269.76316666666662</v>
      </c>
      <c r="AI16" s="42">
        <v>184.35916666666668</v>
      </c>
      <c r="AJ16" s="51">
        <f t="shared" si="2"/>
        <v>8166.7698333333337</v>
      </c>
    </row>
    <row r="17" spans="2:36" x14ac:dyDescent="0.3">
      <c r="B17" s="14" t="s">
        <v>73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74</v>
      </c>
      <c r="C18" s="46"/>
      <c r="D18" s="46"/>
      <c r="E18" s="41">
        <v>285.52383333333341</v>
      </c>
      <c r="F18" s="40">
        <v>67.435833333333335</v>
      </c>
      <c r="G18" s="41">
        <v>128.97966666666665</v>
      </c>
      <c r="H18" s="40">
        <v>188.7826666666667</v>
      </c>
      <c r="I18" s="41">
        <v>62.978833333333341</v>
      </c>
      <c r="J18" s="40">
        <v>137.12599999999992</v>
      </c>
      <c r="K18" s="41">
        <v>180.92416666666665</v>
      </c>
      <c r="L18" s="40">
        <v>104.96166666666664</v>
      </c>
      <c r="M18" s="41">
        <v>160.39999999999992</v>
      </c>
      <c r="N18" s="40">
        <v>182.30483333333336</v>
      </c>
      <c r="O18" s="41">
        <v>209.06250000000011</v>
      </c>
      <c r="P18" s="40">
        <v>161.34883333333335</v>
      </c>
      <c r="Q18" s="41">
        <v>183.50450000000004</v>
      </c>
      <c r="R18" s="40">
        <v>155.97833333333332</v>
      </c>
      <c r="S18" s="41">
        <v>274.76233333333334</v>
      </c>
      <c r="T18" s="40">
        <v>189.67733333333339</v>
      </c>
      <c r="U18" s="41">
        <v>344.38533333333328</v>
      </c>
      <c r="V18" s="40">
        <v>395.09400000000005</v>
      </c>
      <c r="W18" s="41">
        <v>115.74700000000004</v>
      </c>
      <c r="X18" s="40">
        <v>56.270999999999987</v>
      </c>
      <c r="Y18" s="41">
        <v>21.303833333333337</v>
      </c>
      <c r="Z18" s="40">
        <v>36.326833333333326</v>
      </c>
      <c r="AA18" s="41">
        <v>53.906833333333338</v>
      </c>
      <c r="AB18" s="40">
        <v>253.75349999999989</v>
      </c>
      <c r="AC18" s="41">
        <v>271.07283333333328</v>
      </c>
      <c r="AD18" s="40">
        <v>242.49633333333338</v>
      </c>
      <c r="AE18" s="41">
        <v>121.71266666666665</v>
      </c>
      <c r="AF18" s="40">
        <v>104.59199999999998</v>
      </c>
      <c r="AG18" s="41">
        <v>205.76200000000003</v>
      </c>
      <c r="AH18" s="40">
        <v>243.57933333333338</v>
      </c>
      <c r="AI18" s="42">
        <v>193.67399999999995</v>
      </c>
      <c r="AJ18" s="51">
        <f t="shared" si="2"/>
        <v>5333.4288333333334</v>
      </c>
    </row>
    <row r="19" spans="2:36" x14ac:dyDescent="0.3">
      <c r="B19" s="14" t="s">
        <v>75</v>
      </c>
      <c r="C19" s="46"/>
      <c r="D19" s="46"/>
      <c r="E19" s="41">
        <v>116.9438333333333</v>
      </c>
      <c r="F19" s="40">
        <v>88.48283333333336</v>
      </c>
      <c r="G19" s="41">
        <v>98.091833333333341</v>
      </c>
      <c r="H19" s="40">
        <v>264.37533333333329</v>
      </c>
      <c r="I19" s="41">
        <v>242.90016666666665</v>
      </c>
      <c r="J19" s="40">
        <v>271.83099999999996</v>
      </c>
      <c r="K19" s="41">
        <v>104.92249999999996</v>
      </c>
      <c r="L19" s="40">
        <v>48.934499999999993</v>
      </c>
      <c r="M19" s="41">
        <v>123.85216666666669</v>
      </c>
      <c r="N19" s="40">
        <v>94.131333333333288</v>
      </c>
      <c r="O19" s="41">
        <v>244.57883333333334</v>
      </c>
      <c r="P19" s="40">
        <v>88.500500000000017</v>
      </c>
      <c r="Q19" s="41">
        <v>225.37583333333339</v>
      </c>
      <c r="R19" s="40">
        <v>234.49999999999997</v>
      </c>
      <c r="S19" s="41">
        <v>141.08199999999999</v>
      </c>
      <c r="T19" s="40">
        <v>89.664500000000004</v>
      </c>
      <c r="U19" s="41">
        <v>119.499</v>
      </c>
      <c r="V19" s="40">
        <v>67.318666666666658</v>
      </c>
      <c r="W19" s="41">
        <v>97.398833333333329</v>
      </c>
      <c r="X19" s="40">
        <v>93.092999999999961</v>
      </c>
      <c r="Y19" s="41">
        <v>304.31966666666665</v>
      </c>
      <c r="Z19" s="40">
        <v>188.68566666666666</v>
      </c>
      <c r="AA19" s="41">
        <v>123.53766666666668</v>
      </c>
      <c r="AB19" s="40">
        <v>142.71450000000002</v>
      </c>
      <c r="AC19" s="41">
        <v>80.89483333333331</v>
      </c>
      <c r="AD19" s="40">
        <v>213.3518333333333</v>
      </c>
      <c r="AE19" s="41">
        <v>241.77949999999998</v>
      </c>
      <c r="AF19" s="40">
        <v>87.958333333333314</v>
      </c>
      <c r="AG19" s="41">
        <v>77.080666666666659</v>
      </c>
      <c r="AH19" s="40">
        <v>296.88166666666666</v>
      </c>
      <c r="AI19" s="42">
        <v>170.4224999999999</v>
      </c>
      <c r="AJ19" s="51">
        <f t="shared" si="2"/>
        <v>4783.1034999999983</v>
      </c>
    </row>
    <row r="20" spans="2:36" x14ac:dyDescent="0.3">
      <c r="B20" s="14" t="s">
        <v>76</v>
      </c>
      <c r="C20" s="46"/>
      <c r="D20" s="46"/>
      <c r="E20" s="41">
        <v>582.67500000000007</v>
      </c>
      <c r="F20" s="40">
        <v>287.55033333333336</v>
      </c>
      <c r="G20" s="41">
        <v>320.48100000000005</v>
      </c>
      <c r="H20" s="40">
        <v>427.91383333333317</v>
      </c>
      <c r="I20" s="41">
        <v>205.87450000000004</v>
      </c>
      <c r="J20" s="40">
        <v>281.90566666666672</v>
      </c>
      <c r="K20" s="41">
        <v>326.89433333333335</v>
      </c>
      <c r="L20" s="40">
        <v>256.45316666666668</v>
      </c>
      <c r="M20" s="41">
        <v>374.8721666666666</v>
      </c>
      <c r="N20" s="40">
        <v>403.11366666666675</v>
      </c>
      <c r="O20" s="41">
        <v>475.25250000000011</v>
      </c>
      <c r="P20" s="40">
        <v>337.10216666666662</v>
      </c>
      <c r="Q20" s="41">
        <v>450.43033333333335</v>
      </c>
      <c r="R20" s="40">
        <v>354.91466666666668</v>
      </c>
      <c r="S20" s="41">
        <v>375.22133333333323</v>
      </c>
      <c r="T20" s="40">
        <v>367.45299999999986</v>
      </c>
      <c r="U20" s="41">
        <v>438.77716666666663</v>
      </c>
      <c r="V20" s="40">
        <v>523.82416666666677</v>
      </c>
      <c r="W20" s="41">
        <v>261.08999999999997</v>
      </c>
      <c r="X20" s="40">
        <v>189.4766666666666</v>
      </c>
      <c r="Y20" s="41">
        <v>311.87216666666677</v>
      </c>
      <c r="Z20" s="40">
        <v>211.13433333333333</v>
      </c>
      <c r="AA20" s="41">
        <v>185.50549999999998</v>
      </c>
      <c r="AB20" s="40">
        <v>217.16333333333327</v>
      </c>
      <c r="AC20" s="41">
        <v>323.88833333333321</v>
      </c>
      <c r="AD20" s="40">
        <v>265.59683333333328</v>
      </c>
      <c r="AE20" s="41">
        <v>270.24383333333333</v>
      </c>
      <c r="AF20" s="40">
        <v>271.02200000000005</v>
      </c>
      <c r="AG20" s="41">
        <v>212.43333333333328</v>
      </c>
      <c r="AH20" s="40">
        <v>400.38233333333335</v>
      </c>
      <c r="AI20" s="42">
        <v>334.59916666666658</v>
      </c>
      <c r="AJ20" s="51">
        <f t="shared" si="2"/>
        <v>10245.116833333332</v>
      </c>
    </row>
    <row r="21" spans="2:36" x14ac:dyDescent="0.3">
      <c r="B21" s="14" t="s">
        <v>77</v>
      </c>
      <c r="C21" s="46"/>
      <c r="D21" s="46"/>
      <c r="E21" s="41">
        <v>0</v>
      </c>
      <c r="F21" s="40">
        <v>0</v>
      </c>
      <c r="G21" s="41">
        <v>237.95883333333333</v>
      </c>
      <c r="H21" s="40">
        <v>83.279999999999987</v>
      </c>
      <c r="I21" s="41">
        <v>82.031999999999996</v>
      </c>
      <c r="J21" s="40">
        <v>73.080000000000013</v>
      </c>
      <c r="K21" s="41">
        <v>82.064333333333323</v>
      </c>
      <c r="L21" s="40">
        <v>77.633666666666684</v>
      </c>
      <c r="M21" s="41">
        <v>78.531333333333322</v>
      </c>
      <c r="N21" s="40">
        <v>134.39899999999997</v>
      </c>
      <c r="O21" s="41">
        <v>0</v>
      </c>
      <c r="P21" s="40">
        <v>114.6046666666667</v>
      </c>
      <c r="Q21" s="41">
        <v>58.734000000000002</v>
      </c>
      <c r="R21" s="40">
        <v>239.3451666666667</v>
      </c>
      <c r="S21" s="41">
        <v>138.43833333333333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37.463999999999992</v>
      </c>
      <c r="Z21" s="40">
        <v>116.52850000000002</v>
      </c>
      <c r="AA21" s="41">
        <v>46.137666666666696</v>
      </c>
      <c r="AB21" s="40">
        <v>210.01916666666668</v>
      </c>
      <c r="AC21" s="41">
        <v>120.38266666666668</v>
      </c>
      <c r="AD21" s="40">
        <v>145.27549999999999</v>
      </c>
      <c r="AE21" s="41">
        <v>135.14099999999996</v>
      </c>
      <c r="AF21" s="40">
        <v>123.56249999999996</v>
      </c>
      <c r="AG21" s="41">
        <v>84.965999999999966</v>
      </c>
      <c r="AH21" s="40">
        <v>0</v>
      </c>
      <c r="AI21" s="42">
        <v>0</v>
      </c>
      <c r="AJ21" s="51">
        <f t="shared" si="2"/>
        <v>2419.5783333333338</v>
      </c>
    </row>
    <row r="22" spans="2:36" x14ac:dyDescent="0.3">
      <c r="B22" s="14" t="s">
        <v>78</v>
      </c>
      <c r="C22" s="46"/>
      <c r="D22" s="46"/>
      <c r="E22" s="41">
        <v>0</v>
      </c>
      <c r="F22" s="40">
        <v>0</v>
      </c>
      <c r="G22" s="41">
        <v>173.07949999999991</v>
      </c>
      <c r="H22" s="40">
        <v>120.97833333333332</v>
      </c>
      <c r="I22" s="41">
        <v>124.96466666666664</v>
      </c>
      <c r="J22" s="40">
        <v>125.25999999999999</v>
      </c>
      <c r="K22" s="41">
        <v>126.97233333333337</v>
      </c>
      <c r="L22" s="40">
        <v>126.92133333333334</v>
      </c>
      <c r="M22" s="41">
        <v>126.05866666666668</v>
      </c>
      <c r="N22" s="40">
        <v>145.37600000000003</v>
      </c>
      <c r="O22" s="41">
        <v>0</v>
      </c>
      <c r="P22" s="40">
        <v>138.602</v>
      </c>
      <c r="Q22" s="41">
        <v>117.46599999999997</v>
      </c>
      <c r="R22" s="40">
        <v>174.31150000000002</v>
      </c>
      <c r="S22" s="41">
        <v>110.95500000000001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96.999333333333354</v>
      </c>
      <c r="Z22" s="40">
        <v>0</v>
      </c>
      <c r="AA22" s="41">
        <v>86.382333333333307</v>
      </c>
      <c r="AB22" s="40">
        <v>152.04416666666671</v>
      </c>
      <c r="AC22" s="41">
        <v>144.53233333333333</v>
      </c>
      <c r="AD22" s="40">
        <v>148.47616666666667</v>
      </c>
      <c r="AE22" s="41">
        <v>146.01900000000001</v>
      </c>
      <c r="AF22" s="40">
        <v>128.21416666666659</v>
      </c>
      <c r="AG22" s="41">
        <v>94.920666666666691</v>
      </c>
      <c r="AH22" s="40">
        <v>0</v>
      </c>
      <c r="AI22" s="42">
        <v>0</v>
      </c>
      <c r="AJ22" s="51">
        <f t="shared" si="2"/>
        <v>2608.5335000000005</v>
      </c>
    </row>
    <row r="23" spans="2:36" x14ac:dyDescent="0.3">
      <c r="B23" s="14" t="s">
        <v>79</v>
      </c>
      <c r="C23" s="46"/>
      <c r="D23" s="46"/>
      <c r="E23" s="41">
        <v>1438.192</v>
      </c>
      <c r="F23" s="40">
        <v>658.96083333333343</v>
      </c>
      <c r="G23" s="41">
        <v>928.08399999999995</v>
      </c>
      <c r="H23" s="40">
        <v>1037.7255</v>
      </c>
      <c r="I23" s="41">
        <v>528.76483333333329</v>
      </c>
      <c r="J23" s="40">
        <v>782.76916666666682</v>
      </c>
      <c r="K23" s="41">
        <v>1039.3715</v>
      </c>
      <c r="L23" s="40">
        <v>697.85850000000005</v>
      </c>
      <c r="M23" s="41">
        <v>898.23033333333331</v>
      </c>
      <c r="N23" s="40">
        <v>914.6106666666667</v>
      </c>
      <c r="O23" s="41">
        <v>1139.3921666666668</v>
      </c>
      <c r="P23" s="40">
        <v>789.44633333333331</v>
      </c>
      <c r="Q23" s="41">
        <v>1046.6273333333334</v>
      </c>
      <c r="R23" s="40">
        <v>921.34883333333346</v>
      </c>
      <c r="S23" s="41">
        <v>1129.6475</v>
      </c>
      <c r="T23" s="40">
        <v>1021.2505</v>
      </c>
      <c r="U23" s="41">
        <v>1159.2026666666666</v>
      </c>
      <c r="V23" s="40">
        <v>1193.1175000000003</v>
      </c>
      <c r="W23" s="41">
        <v>628.01283333333333</v>
      </c>
      <c r="X23" s="40">
        <v>343.72642966666666</v>
      </c>
      <c r="Y23" s="41">
        <v>751.40727099999992</v>
      </c>
      <c r="Z23" s="40">
        <v>0</v>
      </c>
      <c r="AA23" s="41">
        <v>670.4765000000001</v>
      </c>
      <c r="AB23" s="40">
        <v>872.40481199999999</v>
      </c>
      <c r="AC23" s="41">
        <v>846.88763166666661</v>
      </c>
      <c r="AD23" s="40">
        <v>834.12733333333335</v>
      </c>
      <c r="AE23" s="41">
        <v>602.49283333333335</v>
      </c>
      <c r="AF23" s="40">
        <v>614.43866666666679</v>
      </c>
      <c r="AG23" s="41">
        <v>437.60466666666673</v>
      </c>
      <c r="AH23" s="40">
        <v>863.90700000000004</v>
      </c>
      <c r="AI23" s="42">
        <v>687.16849999999999</v>
      </c>
      <c r="AJ23" s="51">
        <f t="shared" si="2"/>
        <v>25477.254644333334</v>
      </c>
    </row>
    <row r="24" spans="2:36" x14ac:dyDescent="0.3">
      <c r="B24" s="14" t="s">
        <v>80</v>
      </c>
      <c r="C24" s="46"/>
      <c r="D24" s="46"/>
      <c r="E24" s="41">
        <v>207.09916666666663</v>
      </c>
      <c r="F24" s="40">
        <v>138.48983333333334</v>
      </c>
      <c r="G24" s="41">
        <v>198.21449999999999</v>
      </c>
      <c r="H24" s="40">
        <v>261.86333333333334</v>
      </c>
      <c r="I24" s="41">
        <v>173.92150000000001</v>
      </c>
      <c r="J24" s="40">
        <v>184.7498333333333</v>
      </c>
      <c r="K24" s="41">
        <v>239.83416666666665</v>
      </c>
      <c r="L24" s="40">
        <v>171.8535</v>
      </c>
      <c r="M24" s="41">
        <v>197.80799999999996</v>
      </c>
      <c r="N24" s="40">
        <v>270.5958333333333</v>
      </c>
      <c r="O24" s="41">
        <v>254.74366666666668</v>
      </c>
      <c r="P24" s="40">
        <v>170.91683333333336</v>
      </c>
      <c r="Q24" s="41">
        <v>207.68833333333339</v>
      </c>
      <c r="R24" s="40">
        <v>180.31299999999996</v>
      </c>
      <c r="S24" s="41">
        <v>176.80133333333336</v>
      </c>
      <c r="T24" s="40">
        <v>51.805500000000009</v>
      </c>
      <c r="U24" s="41">
        <v>168.97616666666664</v>
      </c>
      <c r="V24" s="40">
        <v>96.150833333333352</v>
      </c>
      <c r="W24" s="41">
        <v>94.510499999999979</v>
      </c>
      <c r="X24" s="40">
        <v>66.827166666666685</v>
      </c>
      <c r="Y24" s="41">
        <v>94.619833333333347</v>
      </c>
      <c r="Z24" s="40">
        <v>51.964666666666673</v>
      </c>
      <c r="AA24" s="41">
        <v>82.51633333333335</v>
      </c>
      <c r="AB24" s="40">
        <v>157.6</v>
      </c>
      <c r="AC24" s="41">
        <v>107.12216666666663</v>
      </c>
      <c r="AD24" s="40">
        <v>140.35283333333336</v>
      </c>
      <c r="AE24" s="41">
        <v>111.60216666666668</v>
      </c>
      <c r="AF24" s="40">
        <v>45.244166666666665</v>
      </c>
      <c r="AG24" s="41">
        <v>22.046000000000003</v>
      </c>
      <c r="AH24" s="40">
        <v>82.007000000000019</v>
      </c>
      <c r="AI24" s="42">
        <v>109.37016666666666</v>
      </c>
      <c r="AJ24" s="51">
        <f t="shared" si="2"/>
        <v>4517.6083333333327</v>
      </c>
    </row>
    <row r="25" spans="2:36" x14ac:dyDescent="0.3">
      <c r="B25" s="14" t="s">
        <v>81</v>
      </c>
      <c r="C25" s="46"/>
      <c r="D25" s="46"/>
      <c r="E25" s="41">
        <v>279.0558333333334</v>
      </c>
      <c r="F25" s="40">
        <v>126.10200000000002</v>
      </c>
      <c r="G25" s="41">
        <v>165.01283333333339</v>
      </c>
      <c r="H25" s="40">
        <v>202.0803333333333</v>
      </c>
      <c r="I25" s="41">
        <v>32.831000000000003</v>
      </c>
      <c r="J25" s="40">
        <v>142.3986666666666</v>
      </c>
      <c r="K25" s="41">
        <v>206.69666666666672</v>
      </c>
      <c r="L25" s="40">
        <v>120.33116666666663</v>
      </c>
      <c r="M25" s="41">
        <v>181.60533333333333</v>
      </c>
      <c r="N25" s="40">
        <v>186.31116666666665</v>
      </c>
      <c r="O25" s="41">
        <v>229.99016666666671</v>
      </c>
      <c r="P25" s="40">
        <v>140.11133333333333</v>
      </c>
      <c r="Q25" s="41">
        <v>169.74083333333337</v>
      </c>
      <c r="R25" s="40">
        <v>0</v>
      </c>
      <c r="S25" s="41">
        <v>3.3333333333333335E-3</v>
      </c>
      <c r="T25" s="40">
        <v>0</v>
      </c>
      <c r="U25" s="41">
        <v>173.04516666666669</v>
      </c>
      <c r="V25" s="40">
        <v>263.44266666666664</v>
      </c>
      <c r="W25" s="41">
        <v>79.766666666666652</v>
      </c>
      <c r="X25" s="40">
        <v>76.08550000000001</v>
      </c>
      <c r="Y25" s="41">
        <v>132.60066666666671</v>
      </c>
      <c r="Z25" s="40">
        <v>79.75033333333333</v>
      </c>
      <c r="AA25" s="41">
        <v>116.69883333333338</v>
      </c>
      <c r="AB25" s="40">
        <v>152.02933333333328</v>
      </c>
      <c r="AC25" s="41">
        <v>151.68149999999997</v>
      </c>
      <c r="AD25" s="40">
        <v>169.9473333333334</v>
      </c>
      <c r="AE25" s="41">
        <v>103.98683333333331</v>
      </c>
      <c r="AF25" s="40">
        <v>108.21333333333334</v>
      </c>
      <c r="AG25" s="41">
        <v>67.243333333333339</v>
      </c>
      <c r="AH25" s="40">
        <v>157.91349999999997</v>
      </c>
      <c r="AI25" s="42">
        <v>127.22050000000002</v>
      </c>
      <c r="AJ25" s="51">
        <f t="shared" si="2"/>
        <v>4141.8961666666683</v>
      </c>
    </row>
    <row r="26" spans="2:36" x14ac:dyDescent="0.3">
      <c r="B26" s="14" t="s">
        <v>82</v>
      </c>
      <c r="C26" s="46"/>
      <c r="D26" s="46"/>
      <c r="E26" s="41">
        <v>1614.2983333333334</v>
      </c>
      <c r="F26" s="40">
        <v>878.95433333333335</v>
      </c>
      <c r="G26" s="41">
        <v>1053.318666666667</v>
      </c>
      <c r="H26" s="40">
        <v>1148.4406666666666</v>
      </c>
      <c r="I26" s="41">
        <v>656.32399999999996</v>
      </c>
      <c r="J26" s="40">
        <v>893.13316666666663</v>
      </c>
      <c r="K26" s="41">
        <v>1200.9534999999998</v>
      </c>
      <c r="L26" s="40">
        <v>845.12816666666663</v>
      </c>
      <c r="M26" s="41">
        <v>1117.8439999999998</v>
      </c>
      <c r="N26" s="40">
        <v>1102.6791666666668</v>
      </c>
      <c r="O26" s="41">
        <v>1350.2718333333332</v>
      </c>
      <c r="P26" s="40">
        <v>940.96783333333337</v>
      </c>
      <c r="Q26" s="41">
        <v>1222.1631666666665</v>
      </c>
      <c r="R26" s="40">
        <v>1090.3558333333333</v>
      </c>
      <c r="S26" s="41">
        <v>1167.8156666666669</v>
      </c>
      <c r="T26" s="40">
        <v>880.0623333333333</v>
      </c>
      <c r="U26" s="41">
        <v>1264.9736666666668</v>
      </c>
      <c r="V26" s="40">
        <v>1316.1961666666668</v>
      </c>
      <c r="W26" s="41">
        <v>528.02650000000006</v>
      </c>
      <c r="X26" s="40">
        <v>509.71333333333337</v>
      </c>
      <c r="Y26" s="41">
        <v>771.92716666666684</v>
      </c>
      <c r="Z26" s="40">
        <v>670.06866666666679</v>
      </c>
      <c r="AA26" s="41">
        <v>636.30150000000026</v>
      </c>
      <c r="AB26" s="40">
        <v>657.21233333333328</v>
      </c>
      <c r="AC26" s="41">
        <v>812.08900000000006</v>
      </c>
      <c r="AD26" s="40">
        <v>993.34749999999985</v>
      </c>
      <c r="AE26" s="41">
        <v>770.01499999999987</v>
      </c>
      <c r="AF26" s="40">
        <v>816.91916666666668</v>
      </c>
      <c r="AG26" s="41">
        <v>247.84716666666665</v>
      </c>
      <c r="AH26" s="40">
        <v>970.79566666666665</v>
      </c>
      <c r="AI26" s="42">
        <v>759.18666666666661</v>
      </c>
      <c r="AJ26" s="51">
        <f t="shared" si="2"/>
        <v>28887.330166666667</v>
      </c>
    </row>
    <row r="27" spans="2:36" x14ac:dyDescent="0.3">
      <c r="B27" s="14" t="s">
        <v>83</v>
      </c>
      <c r="C27" s="46"/>
      <c r="D27" s="46"/>
      <c r="E27" s="41">
        <v>195.85516666666666</v>
      </c>
      <c r="F27" s="40">
        <v>94.354833333333332</v>
      </c>
      <c r="G27" s="41">
        <v>221.85516666666666</v>
      </c>
      <c r="H27" s="40">
        <v>157.07133333333334</v>
      </c>
      <c r="I27" s="41">
        <v>131.5145</v>
      </c>
      <c r="J27" s="40">
        <v>42.707000000000001</v>
      </c>
      <c r="K27" s="41">
        <v>209.62933333333339</v>
      </c>
      <c r="L27" s="40">
        <v>114.54883333333333</v>
      </c>
      <c r="M27" s="41">
        <v>246.46633333333332</v>
      </c>
      <c r="N27" s="40">
        <v>198.27283333333332</v>
      </c>
      <c r="O27" s="41">
        <v>299.33516666666668</v>
      </c>
      <c r="P27" s="40">
        <v>208.43199999999999</v>
      </c>
      <c r="Q27" s="41">
        <v>280.31566666666663</v>
      </c>
      <c r="R27" s="40">
        <v>257.92283333333336</v>
      </c>
      <c r="S27" s="41">
        <v>224.059</v>
      </c>
      <c r="T27" s="40">
        <v>260.25133333333332</v>
      </c>
      <c r="U27" s="41">
        <v>319.1658333333333</v>
      </c>
      <c r="V27" s="40">
        <v>303.05099999999987</v>
      </c>
      <c r="W27" s="41">
        <v>172.27933333333331</v>
      </c>
      <c r="X27" s="40">
        <v>92.08516666666668</v>
      </c>
      <c r="Y27" s="41">
        <v>124.7865</v>
      </c>
      <c r="Z27" s="40">
        <v>7.1751666666666685</v>
      </c>
      <c r="AA27" s="41">
        <v>147.13533333333336</v>
      </c>
      <c r="AB27" s="40">
        <v>190.07333333333335</v>
      </c>
      <c r="AC27" s="41">
        <v>189.38516666666661</v>
      </c>
      <c r="AD27" s="40">
        <v>102.19849999999998</v>
      </c>
      <c r="AE27" s="41">
        <v>97.618500000000026</v>
      </c>
      <c r="AF27" s="40">
        <v>130.81933333333333</v>
      </c>
      <c r="AG27" s="41">
        <v>182.023</v>
      </c>
      <c r="AH27" s="40">
        <v>134.35149999999999</v>
      </c>
      <c r="AI27" s="42">
        <v>0</v>
      </c>
      <c r="AJ27" s="51">
        <f t="shared" si="2"/>
        <v>5334.7390000000005</v>
      </c>
    </row>
    <row r="28" spans="2:36" x14ac:dyDescent="0.3">
      <c r="B28" s="14" t="s">
        <v>84</v>
      </c>
      <c r="C28" s="46"/>
      <c r="D28" s="46"/>
      <c r="E28" s="41">
        <v>0</v>
      </c>
      <c r="F28" s="40">
        <v>0</v>
      </c>
      <c r="G28" s="41">
        <v>0</v>
      </c>
      <c r="H28" s="40">
        <v>0</v>
      </c>
      <c r="I28" s="41">
        <v>0</v>
      </c>
      <c r="J28" s="40">
        <v>0</v>
      </c>
      <c r="K28" s="41">
        <v>0</v>
      </c>
      <c r="L28" s="40">
        <v>0</v>
      </c>
      <c r="M28" s="41">
        <v>0</v>
      </c>
      <c r="N28" s="40">
        <v>0</v>
      </c>
      <c r="O28" s="41">
        <v>0</v>
      </c>
      <c r="P28" s="40">
        <v>0</v>
      </c>
      <c r="Q28" s="41">
        <v>0</v>
      </c>
      <c r="R28" s="40">
        <v>0</v>
      </c>
      <c r="S28" s="41">
        <v>0</v>
      </c>
      <c r="T28" s="40">
        <v>0</v>
      </c>
      <c r="U28" s="41">
        <v>0</v>
      </c>
      <c r="V28" s="40">
        <v>0</v>
      </c>
      <c r="W28" s="41">
        <v>0</v>
      </c>
      <c r="X28" s="40">
        <v>0</v>
      </c>
      <c r="Y28" s="41">
        <v>0</v>
      </c>
      <c r="Z28" s="40">
        <v>0</v>
      </c>
      <c r="AA28" s="41">
        <v>0</v>
      </c>
      <c r="AB28" s="40">
        <v>0</v>
      </c>
      <c r="AC28" s="41">
        <v>0</v>
      </c>
      <c r="AD28" s="40">
        <v>0</v>
      </c>
      <c r="AE28" s="41">
        <v>0</v>
      </c>
      <c r="AF28" s="40">
        <v>0</v>
      </c>
      <c r="AG28" s="41">
        <v>0</v>
      </c>
      <c r="AH28" s="40">
        <v>0</v>
      </c>
      <c r="AI28" s="42">
        <v>0</v>
      </c>
      <c r="AJ28" s="51">
        <f t="shared" si="2"/>
        <v>0</v>
      </c>
    </row>
    <row r="29" spans="2:36" x14ac:dyDescent="0.3">
      <c r="B29" s="14" t="s">
        <v>85</v>
      </c>
      <c r="C29" s="46"/>
      <c r="D29" s="46"/>
      <c r="E29" s="41">
        <v>643.71266666666656</v>
      </c>
      <c r="F29" s="40">
        <v>333.42733333333331</v>
      </c>
      <c r="G29" s="41">
        <v>368.654</v>
      </c>
      <c r="H29" s="40">
        <v>455.07933333333341</v>
      </c>
      <c r="I29" s="41">
        <v>234.94450000000001</v>
      </c>
      <c r="J29" s="40">
        <v>341.73049999999995</v>
      </c>
      <c r="K29" s="41">
        <v>417.79433333333333</v>
      </c>
      <c r="L29" s="40">
        <v>302.71750000000003</v>
      </c>
      <c r="M29" s="41">
        <v>402.85699999999991</v>
      </c>
      <c r="N29" s="40">
        <v>409.78799999999995</v>
      </c>
      <c r="O29" s="41">
        <v>489.55250000000001</v>
      </c>
      <c r="P29" s="40">
        <v>354.83916666666676</v>
      </c>
      <c r="Q29" s="41">
        <v>449.5983333333333</v>
      </c>
      <c r="R29" s="40">
        <v>414.56050000000005</v>
      </c>
      <c r="S29" s="41">
        <v>0</v>
      </c>
      <c r="T29" s="40">
        <v>467.69866666666667</v>
      </c>
      <c r="U29" s="41">
        <v>499.32916666666671</v>
      </c>
      <c r="V29" s="40">
        <v>520.62183333333326</v>
      </c>
      <c r="W29" s="41">
        <v>288.22783333333336</v>
      </c>
      <c r="X29" s="40">
        <v>215.26116666666664</v>
      </c>
      <c r="Y29" s="41">
        <v>320.85666666666668</v>
      </c>
      <c r="Z29" s="40">
        <v>290.0544999999999</v>
      </c>
      <c r="AA29" s="41">
        <v>291.43399999999997</v>
      </c>
      <c r="AB29" s="40">
        <v>283.08083333333332</v>
      </c>
      <c r="AC29" s="41">
        <v>400.31400000000002</v>
      </c>
      <c r="AD29" s="40">
        <v>366.72249999999997</v>
      </c>
      <c r="AE29" s="41">
        <v>12.910166666666667</v>
      </c>
      <c r="AF29" s="40">
        <v>289.47983333333337</v>
      </c>
      <c r="AG29" s="41">
        <v>142.55549999999999</v>
      </c>
      <c r="AH29" s="40">
        <v>385.49416666666662</v>
      </c>
      <c r="AI29" s="42">
        <v>300.63033333333334</v>
      </c>
      <c r="AJ29" s="51">
        <f t="shared" si="2"/>
        <v>10693.926833333331</v>
      </c>
    </row>
    <row r="30" spans="2:36" x14ac:dyDescent="0.3">
      <c r="B30" s="4" t="s">
        <v>86</v>
      </c>
      <c r="C30" s="46"/>
      <c r="D30" s="46"/>
      <c r="E30" s="41">
        <v>213.78649999999996</v>
      </c>
      <c r="F30" s="40">
        <v>5.161666666666668</v>
      </c>
      <c r="G30" s="41">
        <v>53.856833333333277</v>
      </c>
      <c r="H30" s="40">
        <v>72.165833333333339</v>
      </c>
      <c r="I30" s="41">
        <v>25.075166666666661</v>
      </c>
      <c r="J30" s="40">
        <v>35.347000000000001</v>
      </c>
      <c r="K30" s="41">
        <v>33.603833333333334</v>
      </c>
      <c r="L30" s="40">
        <v>16.488</v>
      </c>
      <c r="M30" s="41">
        <v>48.679499999999997</v>
      </c>
      <c r="N30" s="40">
        <v>10.948166666666673</v>
      </c>
      <c r="O30" s="41">
        <v>2.7720000000000002</v>
      </c>
      <c r="P30" s="40">
        <v>9.8528333333333347</v>
      </c>
      <c r="Q30" s="41">
        <v>2.4785000000000026</v>
      </c>
      <c r="R30" s="40">
        <v>25.385000000000012</v>
      </c>
      <c r="S30" s="41">
        <v>36.272166666666664</v>
      </c>
      <c r="T30" s="40">
        <v>2.3806666666666669</v>
      </c>
      <c r="U30" s="41">
        <v>45.368833333333356</v>
      </c>
      <c r="V30" s="40">
        <v>82.456999999999979</v>
      </c>
      <c r="W30" s="41">
        <v>0</v>
      </c>
      <c r="X30" s="40">
        <v>0</v>
      </c>
      <c r="Y30" s="41">
        <v>23.594833333333341</v>
      </c>
      <c r="Z30" s="40">
        <v>0</v>
      </c>
      <c r="AA30" s="41">
        <v>25.018666666666647</v>
      </c>
      <c r="AB30" s="40">
        <v>12.118166666666669</v>
      </c>
      <c r="AC30" s="41">
        <v>39.615666666666669</v>
      </c>
      <c r="AD30" s="40">
        <v>145.21350000000004</v>
      </c>
      <c r="AE30" s="41">
        <v>19.822166666666647</v>
      </c>
      <c r="AF30" s="40">
        <v>12.591333333333337</v>
      </c>
      <c r="AG30" s="41">
        <v>1.8453333333333335</v>
      </c>
      <c r="AH30" s="40">
        <v>0</v>
      </c>
      <c r="AI30" s="42">
        <v>0</v>
      </c>
      <c r="AJ30" s="51">
        <f t="shared" si="2"/>
        <v>1001.8991666666667</v>
      </c>
    </row>
    <row r="31" spans="2:36" x14ac:dyDescent="0.3">
      <c r="B31" s="4" t="s">
        <v>87</v>
      </c>
      <c r="C31" s="46"/>
      <c r="D31" s="46"/>
      <c r="E31" s="41">
        <v>110.00800000000001</v>
      </c>
      <c r="F31" s="40">
        <v>64.618166666666667</v>
      </c>
      <c r="G31" s="41">
        <v>81.394666666666666</v>
      </c>
      <c r="H31" s="40">
        <v>83.883166666666654</v>
      </c>
      <c r="I31" s="41">
        <v>53.53149999999998</v>
      </c>
      <c r="J31" s="40">
        <v>65.890333333333345</v>
      </c>
      <c r="K31" s="41">
        <v>86.556166666666655</v>
      </c>
      <c r="L31" s="40">
        <v>62.478333333333318</v>
      </c>
      <c r="M31" s="41">
        <v>76.065333333333328</v>
      </c>
      <c r="N31" s="40">
        <v>78.679000000000002</v>
      </c>
      <c r="O31" s="41">
        <v>94.923333333333346</v>
      </c>
      <c r="P31" s="40">
        <v>77.191333333333333</v>
      </c>
      <c r="Q31" s="41">
        <v>84.32116666666667</v>
      </c>
      <c r="R31" s="40">
        <v>81.406500000000008</v>
      </c>
      <c r="S31" s="41">
        <v>88.173999999999978</v>
      </c>
      <c r="T31" s="40">
        <v>91.086666666666687</v>
      </c>
      <c r="U31" s="41">
        <v>100.91083333333334</v>
      </c>
      <c r="V31" s="40">
        <v>102.07466666666664</v>
      </c>
      <c r="W31" s="41">
        <v>72.715499999999992</v>
      </c>
      <c r="X31" s="40">
        <v>61.367666666666665</v>
      </c>
      <c r="Y31" s="41">
        <v>376.94333333333338</v>
      </c>
      <c r="Z31" s="40">
        <v>57.547166666666676</v>
      </c>
      <c r="AA31" s="41">
        <v>60.859833333333327</v>
      </c>
      <c r="AB31" s="40">
        <v>49.629000000000005</v>
      </c>
      <c r="AC31" s="41">
        <v>70.332333333333338</v>
      </c>
      <c r="AD31" s="40">
        <v>76.898666666666685</v>
      </c>
      <c r="AE31" s="41">
        <v>72.992666666666665</v>
      </c>
      <c r="AF31" s="40">
        <v>74.871166666666667</v>
      </c>
      <c r="AG31" s="41">
        <v>41.813000000000002</v>
      </c>
      <c r="AH31" s="40">
        <v>83.215333333333291</v>
      </c>
      <c r="AI31" s="42">
        <v>65.429666666666677</v>
      </c>
      <c r="AJ31" s="51">
        <f t="shared" si="2"/>
        <v>2647.8085000000001</v>
      </c>
    </row>
    <row r="32" spans="2:36" x14ac:dyDescent="0.3">
      <c r="B32" s="4" t="s">
        <v>88</v>
      </c>
      <c r="C32" s="46"/>
      <c r="D32" s="46"/>
      <c r="E32" s="41">
        <v>312.49599999999998</v>
      </c>
      <c r="F32" s="40">
        <v>11.849500000000003</v>
      </c>
      <c r="G32" s="41">
        <v>70.881833333333347</v>
      </c>
      <c r="H32" s="40">
        <v>79.530666666666676</v>
      </c>
      <c r="I32" s="41">
        <v>4.2604999999999995</v>
      </c>
      <c r="J32" s="40">
        <v>74.386499999999998</v>
      </c>
      <c r="K32" s="41">
        <v>56.692333333333337</v>
      </c>
      <c r="L32" s="40">
        <v>9.9273333333333351</v>
      </c>
      <c r="M32" s="41">
        <v>28.647333333333329</v>
      </c>
      <c r="N32" s="40">
        <v>53.717333333333336</v>
      </c>
      <c r="O32" s="41">
        <v>61.775833333333352</v>
      </c>
      <c r="P32" s="40">
        <v>57.445666666666668</v>
      </c>
      <c r="Q32" s="41">
        <v>71.951666666666682</v>
      </c>
      <c r="R32" s="40">
        <v>78.639666666666656</v>
      </c>
      <c r="S32" s="41">
        <v>85.010333333333321</v>
      </c>
      <c r="T32" s="40">
        <v>58.613166666666665</v>
      </c>
      <c r="U32" s="41">
        <v>175.32933333333338</v>
      </c>
      <c r="V32" s="40">
        <v>190.14750000000001</v>
      </c>
      <c r="W32" s="41">
        <v>16.495666666666672</v>
      </c>
      <c r="X32" s="40">
        <v>11.222333333333337</v>
      </c>
      <c r="Y32" s="41">
        <v>19.36483333333333</v>
      </c>
      <c r="Z32" s="40">
        <v>527.96983333333344</v>
      </c>
      <c r="AA32" s="41">
        <v>450.45566666666662</v>
      </c>
      <c r="AB32" s="40">
        <v>615.58833333333348</v>
      </c>
      <c r="AC32" s="41">
        <v>176.40500000000003</v>
      </c>
      <c r="AD32" s="40">
        <v>332.97516666666667</v>
      </c>
      <c r="AE32" s="41">
        <v>468.10850000000016</v>
      </c>
      <c r="AF32" s="40">
        <v>147.87233333333333</v>
      </c>
      <c r="AG32" s="41">
        <v>296.30566666666658</v>
      </c>
      <c r="AH32" s="40">
        <v>545.74083333333328</v>
      </c>
      <c r="AI32" s="42">
        <v>252.42750000000001</v>
      </c>
      <c r="AJ32" s="51">
        <f t="shared" si="2"/>
        <v>5342.2341666666671</v>
      </c>
    </row>
    <row r="33" spans="2:36" x14ac:dyDescent="0.3">
      <c r="B33" s="4" t="s">
        <v>89</v>
      </c>
      <c r="C33" s="46"/>
      <c r="D33" s="46"/>
      <c r="E33" s="41">
        <v>122.73932271633333</v>
      </c>
      <c r="F33" s="40">
        <v>0</v>
      </c>
      <c r="G33" s="41">
        <v>47.897999999999982</v>
      </c>
      <c r="H33" s="40">
        <v>74.567833333333354</v>
      </c>
      <c r="I33" s="41">
        <v>73.087848792666676</v>
      </c>
      <c r="J33" s="40">
        <v>82.002482425999986</v>
      </c>
      <c r="K33" s="41">
        <v>104.90483333333334</v>
      </c>
      <c r="L33" s="40">
        <v>77.488333333333316</v>
      </c>
      <c r="M33" s="41">
        <v>92.956666666666663</v>
      </c>
      <c r="N33" s="40">
        <v>99.954999999999984</v>
      </c>
      <c r="O33" s="41">
        <v>117.78035404266663</v>
      </c>
      <c r="P33" s="40">
        <v>67.777983930333335</v>
      </c>
      <c r="Q33" s="41">
        <v>87.793666666666667</v>
      </c>
      <c r="R33" s="40">
        <v>70.671182369999983</v>
      </c>
      <c r="S33" s="41">
        <v>66.923666666666662</v>
      </c>
      <c r="T33" s="40">
        <v>0</v>
      </c>
      <c r="U33" s="41">
        <v>0</v>
      </c>
      <c r="V33" s="40">
        <v>116.38982458300005</v>
      </c>
      <c r="W33" s="41">
        <v>0</v>
      </c>
      <c r="X33" s="40">
        <v>31.0685</v>
      </c>
      <c r="Y33" s="41">
        <v>26.072666666666663</v>
      </c>
      <c r="Z33" s="40">
        <v>0</v>
      </c>
      <c r="AA33" s="41">
        <v>20.954666666666661</v>
      </c>
      <c r="AB33" s="40">
        <v>35.465000000000003</v>
      </c>
      <c r="AC33" s="41">
        <v>56.814819359666672</v>
      </c>
      <c r="AD33" s="40">
        <v>112.68733333333334</v>
      </c>
      <c r="AE33" s="41">
        <v>44.521459949000011</v>
      </c>
      <c r="AF33" s="40">
        <v>67.66496109900001</v>
      </c>
      <c r="AG33" s="41">
        <v>17.854171146666665</v>
      </c>
      <c r="AH33" s="40">
        <v>63.084833333333322</v>
      </c>
      <c r="AI33" s="42">
        <v>25.631666666666657</v>
      </c>
      <c r="AJ33" s="51">
        <f t="shared" si="2"/>
        <v>1804.757077082</v>
      </c>
    </row>
    <row r="34" spans="2:36" x14ac:dyDescent="0.3">
      <c r="B34" s="4" t="s">
        <v>90</v>
      </c>
      <c r="C34" s="46"/>
      <c r="D34" s="46"/>
      <c r="E34" s="41">
        <v>112.46100633</v>
      </c>
      <c r="F34" s="40">
        <v>58.655642423333333</v>
      </c>
      <c r="G34" s="41">
        <v>22.221835210000009</v>
      </c>
      <c r="H34" s="40">
        <v>120.94066666666663</v>
      </c>
      <c r="I34" s="41">
        <v>112.31026285666667</v>
      </c>
      <c r="J34" s="40">
        <v>100.32300518999999</v>
      </c>
      <c r="K34" s="41">
        <v>65.499281923333299</v>
      </c>
      <c r="L34" s="40">
        <v>27.879833333333337</v>
      </c>
      <c r="M34" s="41">
        <v>139.41300000000001</v>
      </c>
      <c r="N34" s="40">
        <v>80.844500000000011</v>
      </c>
      <c r="O34" s="41">
        <v>74.791122476666686</v>
      </c>
      <c r="P34" s="40">
        <v>90.619054366666631</v>
      </c>
      <c r="Q34" s="41">
        <v>106.50219076333332</v>
      </c>
      <c r="R34" s="40">
        <v>108.48134715999997</v>
      </c>
      <c r="S34" s="41">
        <v>180.65</v>
      </c>
      <c r="T34" s="40">
        <v>148.13683333333336</v>
      </c>
      <c r="U34" s="41">
        <v>211.76444890999994</v>
      </c>
      <c r="V34" s="40">
        <v>247.4511780033333</v>
      </c>
      <c r="W34" s="41">
        <v>132.32641935666669</v>
      </c>
      <c r="X34" s="40">
        <v>50.827419106666653</v>
      </c>
      <c r="Y34" s="41">
        <v>109.90416015999998</v>
      </c>
      <c r="Z34" s="40">
        <v>222.07847767999999</v>
      </c>
      <c r="AA34" s="41">
        <v>100.32466666666667</v>
      </c>
      <c r="AB34" s="40">
        <v>169.57816666666665</v>
      </c>
      <c r="AC34" s="41">
        <v>115.26005523666666</v>
      </c>
      <c r="AD34" s="40">
        <v>83.577578776666641</v>
      </c>
      <c r="AE34" s="41">
        <v>110.89444759333337</v>
      </c>
      <c r="AF34" s="40">
        <v>99.332976373333295</v>
      </c>
      <c r="AG34" s="41">
        <v>78.997778296666667</v>
      </c>
      <c r="AH34" s="40">
        <v>89.109470139999985</v>
      </c>
      <c r="AI34" s="42">
        <v>124.09118166333332</v>
      </c>
      <c r="AJ34" s="51">
        <f t="shared" si="2"/>
        <v>3495.2480066633334</v>
      </c>
    </row>
    <row r="35" spans="2:36" x14ac:dyDescent="0.3">
      <c r="B35" s="4" t="s">
        <v>91</v>
      </c>
      <c r="C35" s="46"/>
      <c r="D35" s="46"/>
      <c r="E35" s="41">
        <v>279.90816666666672</v>
      </c>
      <c r="F35" s="40">
        <v>19.06583333333333</v>
      </c>
      <c r="G35" s="41">
        <v>97.912333333333322</v>
      </c>
      <c r="H35" s="40">
        <v>174.14866666666668</v>
      </c>
      <c r="I35" s="41">
        <v>9.8516666666666701</v>
      </c>
      <c r="J35" s="40">
        <v>359.34899999999999</v>
      </c>
      <c r="K35" s="41">
        <v>199.79866666666672</v>
      </c>
      <c r="L35" s="40">
        <v>43.099333333333334</v>
      </c>
      <c r="M35" s="41">
        <v>110.99316666666667</v>
      </c>
      <c r="N35" s="40">
        <v>105.14216666666667</v>
      </c>
      <c r="O35" s="41">
        <v>158.58883333333333</v>
      </c>
      <c r="P35" s="40">
        <v>68.566000000000003</v>
      </c>
      <c r="Q35" s="41">
        <v>30.047166666666662</v>
      </c>
      <c r="R35" s="40">
        <v>229.54966666666675</v>
      </c>
      <c r="S35" s="41">
        <v>419.32733333333334</v>
      </c>
      <c r="T35" s="40">
        <v>310.71200000000005</v>
      </c>
      <c r="U35" s="41">
        <v>316.89499999999998</v>
      </c>
      <c r="V35" s="40">
        <v>368.22683333333322</v>
      </c>
      <c r="W35" s="41">
        <v>53.663499999999999</v>
      </c>
      <c r="X35" s="40">
        <v>162.53666666666666</v>
      </c>
      <c r="Y35" s="41">
        <v>135.84416666666667</v>
      </c>
      <c r="Z35" s="40">
        <v>66.421999999999997</v>
      </c>
      <c r="AA35" s="41">
        <v>45.206333333333326</v>
      </c>
      <c r="AB35" s="40">
        <v>161.47916666666669</v>
      </c>
      <c r="AC35" s="41">
        <v>321.75066666666669</v>
      </c>
      <c r="AD35" s="40">
        <v>244.9256666666667</v>
      </c>
      <c r="AE35" s="41">
        <v>55.802166666666665</v>
      </c>
      <c r="AF35" s="40">
        <v>35.088000000000008</v>
      </c>
      <c r="AG35" s="41">
        <v>47.061499999999981</v>
      </c>
      <c r="AH35" s="40">
        <v>155.78883333333332</v>
      </c>
      <c r="AI35" s="42">
        <v>86.926000000000016</v>
      </c>
      <c r="AJ35" s="51">
        <f t="shared" si="2"/>
        <v>4873.6765000000005</v>
      </c>
    </row>
    <row r="36" spans="2:36" x14ac:dyDescent="0.3">
      <c r="B36" s="4" t="s">
        <v>92</v>
      </c>
      <c r="C36" s="46"/>
      <c r="D36" s="46"/>
      <c r="E36" s="41">
        <v>281.16199999999998</v>
      </c>
      <c r="F36" s="40">
        <v>115.01666666666667</v>
      </c>
      <c r="G36" s="41">
        <v>182.49333333333334</v>
      </c>
      <c r="H36" s="40">
        <v>181.97866666666673</v>
      </c>
      <c r="I36" s="41">
        <v>82.762833333333333</v>
      </c>
      <c r="J36" s="40">
        <v>131.80166666666665</v>
      </c>
      <c r="K36" s="41">
        <v>177.09383333333329</v>
      </c>
      <c r="L36" s="40">
        <v>112.11083333333335</v>
      </c>
      <c r="M36" s="41">
        <v>167.96999999999997</v>
      </c>
      <c r="N36" s="40">
        <v>153.15416666666667</v>
      </c>
      <c r="O36" s="41">
        <v>209.71533333333332</v>
      </c>
      <c r="P36" s="40">
        <v>138.75100000000003</v>
      </c>
      <c r="Q36" s="41">
        <v>192.99916666666667</v>
      </c>
      <c r="R36" s="40">
        <v>155.5351666666667</v>
      </c>
      <c r="S36" s="41">
        <v>187.94800000000001</v>
      </c>
      <c r="T36" s="40">
        <v>171.12699999999998</v>
      </c>
      <c r="U36" s="41">
        <v>219.88983333333334</v>
      </c>
      <c r="V36" s="40">
        <v>257.50049999999999</v>
      </c>
      <c r="W36" s="41">
        <v>91.930833333333325</v>
      </c>
      <c r="X36" s="40">
        <v>84.198833333333312</v>
      </c>
      <c r="Y36" s="41">
        <v>96.765499999999989</v>
      </c>
      <c r="Z36" s="40">
        <v>35.299833333333339</v>
      </c>
      <c r="AA36" s="41">
        <v>117.00200000000002</v>
      </c>
      <c r="AB36" s="40">
        <v>100.17316666666666</v>
      </c>
      <c r="AC36" s="41">
        <v>85.052999999999997</v>
      </c>
      <c r="AD36" s="40">
        <v>108.07149999999999</v>
      </c>
      <c r="AE36" s="41">
        <v>57.204000000000008</v>
      </c>
      <c r="AF36" s="40">
        <v>77.807833333333335</v>
      </c>
      <c r="AG36" s="41">
        <v>16.033833333333334</v>
      </c>
      <c r="AH36" s="40">
        <v>124.73350000000001</v>
      </c>
      <c r="AI36" s="42">
        <v>101.10683333333333</v>
      </c>
      <c r="AJ36" s="51">
        <f t="shared" si="2"/>
        <v>4214.3906666666662</v>
      </c>
    </row>
    <row r="37" spans="2:36" x14ac:dyDescent="0.3">
      <c r="B37" s="4" t="s">
        <v>93</v>
      </c>
      <c r="C37" s="46"/>
      <c r="D37" s="46"/>
      <c r="E37" s="41">
        <v>187.12933333333336</v>
      </c>
      <c r="F37" s="40">
        <v>52.019999999999996</v>
      </c>
      <c r="G37" s="41">
        <v>53.388833333333345</v>
      </c>
      <c r="H37" s="40">
        <v>46.040833333333325</v>
      </c>
      <c r="I37" s="41">
        <v>22.289166666666659</v>
      </c>
      <c r="J37" s="40">
        <v>75.190666666666672</v>
      </c>
      <c r="K37" s="41">
        <v>82.540666666666652</v>
      </c>
      <c r="L37" s="40">
        <v>84.860833333333318</v>
      </c>
      <c r="M37" s="41">
        <v>67.925833333333358</v>
      </c>
      <c r="N37" s="40">
        <v>81.707333333333338</v>
      </c>
      <c r="O37" s="41">
        <v>59.735500000000009</v>
      </c>
      <c r="P37" s="40">
        <v>71.229666666666645</v>
      </c>
      <c r="Q37" s="41">
        <v>95.319166666666675</v>
      </c>
      <c r="R37" s="40">
        <v>90.085833333333326</v>
      </c>
      <c r="S37" s="41">
        <v>138.26216666666667</v>
      </c>
      <c r="T37" s="40">
        <v>136.3596666666667</v>
      </c>
      <c r="U37" s="41">
        <v>123.1548333333333</v>
      </c>
      <c r="V37" s="40">
        <v>123.77883333333332</v>
      </c>
      <c r="W37" s="41">
        <v>64.594166666666666</v>
      </c>
      <c r="X37" s="40">
        <v>56.779333333333348</v>
      </c>
      <c r="Y37" s="41">
        <v>63.928499999999993</v>
      </c>
      <c r="Z37" s="40">
        <v>278.38466666666665</v>
      </c>
      <c r="AA37" s="41">
        <v>220.47983333333335</v>
      </c>
      <c r="AB37" s="40">
        <v>171.25716666666665</v>
      </c>
      <c r="AC37" s="41">
        <v>23.913666666666671</v>
      </c>
      <c r="AD37" s="40">
        <v>203.36783333333329</v>
      </c>
      <c r="AE37" s="41">
        <v>118.56000000000003</v>
      </c>
      <c r="AF37" s="40">
        <v>126.47066666666666</v>
      </c>
      <c r="AG37" s="41">
        <v>102.24816666666666</v>
      </c>
      <c r="AH37" s="40">
        <v>182.499</v>
      </c>
      <c r="AI37" s="42">
        <v>287.18600000000009</v>
      </c>
      <c r="AJ37" s="51">
        <f t="shared" si="2"/>
        <v>3490.6881666666668</v>
      </c>
    </row>
    <row r="38" spans="2:36" x14ac:dyDescent="0.3">
      <c r="B38" s="4" t="s">
        <v>94</v>
      </c>
      <c r="C38" s="46"/>
      <c r="D38" s="46"/>
      <c r="E38" s="41">
        <v>317.39583333333337</v>
      </c>
      <c r="F38" s="40">
        <v>199.37016666666668</v>
      </c>
      <c r="G38" s="41">
        <v>251.91700000000003</v>
      </c>
      <c r="H38" s="40">
        <v>248.26266666666666</v>
      </c>
      <c r="I38" s="41">
        <v>146.59000000000003</v>
      </c>
      <c r="J38" s="40">
        <v>234.39242000000002</v>
      </c>
      <c r="K38" s="41">
        <v>223.6378933333333</v>
      </c>
      <c r="L38" s="40">
        <v>226.88590666666667</v>
      </c>
      <c r="M38" s="41">
        <v>218.51452666666663</v>
      </c>
      <c r="N38" s="40">
        <v>244.62227999999999</v>
      </c>
      <c r="O38" s="41">
        <v>274.31617999999992</v>
      </c>
      <c r="P38" s="40">
        <v>258.13599333333332</v>
      </c>
      <c r="Q38" s="41">
        <v>339.54177333333331</v>
      </c>
      <c r="R38" s="40">
        <v>468.35393333333343</v>
      </c>
      <c r="S38" s="41">
        <v>351.64514666666668</v>
      </c>
      <c r="T38" s="40">
        <v>205.90483333333339</v>
      </c>
      <c r="U38" s="41">
        <v>461.32400000000007</v>
      </c>
      <c r="V38" s="40">
        <v>228.13083333333333</v>
      </c>
      <c r="W38" s="41">
        <v>130.69566666666665</v>
      </c>
      <c r="X38" s="40">
        <v>261.05399999999997</v>
      </c>
      <c r="Y38" s="41">
        <v>350.36900000000003</v>
      </c>
      <c r="Z38" s="40">
        <v>285.95783333333344</v>
      </c>
      <c r="AA38" s="41">
        <v>303.35166666666669</v>
      </c>
      <c r="AB38" s="40">
        <v>275.43650000000002</v>
      </c>
      <c r="AC38" s="41">
        <v>183.16566666666668</v>
      </c>
      <c r="AD38" s="40">
        <v>277.17349999999999</v>
      </c>
      <c r="AE38" s="41">
        <v>254.20749999999992</v>
      </c>
      <c r="AF38" s="40">
        <v>284.18949333333336</v>
      </c>
      <c r="AG38" s="41">
        <v>196.38199999999998</v>
      </c>
      <c r="AH38" s="40">
        <v>278.28180666666657</v>
      </c>
      <c r="AI38" s="42">
        <v>319.11722666666668</v>
      </c>
      <c r="AJ38" s="51">
        <f t="shared" si="2"/>
        <v>8298.323246666665</v>
      </c>
    </row>
    <row r="39" spans="2:36" x14ac:dyDescent="0.3">
      <c r="B39" s="4" t="s">
        <v>95</v>
      </c>
      <c r="C39" s="46"/>
      <c r="D39" s="46"/>
      <c r="E39" s="41">
        <v>285.34683333333328</v>
      </c>
      <c r="F39" s="40">
        <v>243.90299999999999</v>
      </c>
      <c r="G39" s="41">
        <v>228.58466666666669</v>
      </c>
      <c r="H39" s="40">
        <v>208.95583333333337</v>
      </c>
      <c r="I39" s="41">
        <v>328.01598333333351</v>
      </c>
      <c r="J39" s="40">
        <v>280.00933333333336</v>
      </c>
      <c r="K39" s="41">
        <v>255.12383333333338</v>
      </c>
      <c r="L39" s="40">
        <v>206.10833333333338</v>
      </c>
      <c r="M39" s="41">
        <v>217.75816666666665</v>
      </c>
      <c r="N39" s="40">
        <v>220.44066666666669</v>
      </c>
      <c r="O39" s="41">
        <v>304.77116666666666</v>
      </c>
      <c r="P39" s="40">
        <v>273.54049999999995</v>
      </c>
      <c r="Q39" s="41">
        <v>297.39899999999994</v>
      </c>
      <c r="R39" s="40">
        <v>344.30166666666662</v>
      </c>
      <c r="S39" s="41">
        <v>210.32100000000005</v>
      </c>
      <c r="T39" s="40">
        <v>262.48450000000003</v>
      </c>
      <c r="U39" s="41">
        <v>193.0408333333333</v>
      </c>
      <c r="V39" s="40">
        <v>258.04133333333328</v>
      </c>
      <c r="W39" s="41">
        <v>230.79966666666664</v>
      </c>
      <c r="X39" s="40">
        <v>277.00733333333329</v>
      </c>
      <c r="Y39" s="41">
        <v>309.91933333333333</v>
      </c>
      <c r="Z39" s="40">
        <v>256.76483333333329</v>
      </c>
      <c r="AA39" s="41">
        <v>245.61133333333336</v>
      </c>
      <c r="AB39" s="40">
        <v>224.81149999999997</v>
      </c>
      <c r="AC39" s="41">
        <v>142.38916666666665</v>
      </c>
      <c r="AD39" s="40">
        <v>302.42933333333337</v>
      </c>
      <c r="AE39" s="41">
        <v>352.61</v>
      </c>
      <c r="AF39" s="40">
        <v>216.92750000000004</v>
      </c>
      <c r="AG39" s="41">
        <v>166.53300000000002</v>
      </c>
      <c r="AH39" s="40">
        <v>357.61250000000007</v>
      </c>
      <c r="AI39" s="42">
        <v>289.37116666666668</v>
      </c>
      <c r="AJ39" s="51">
        <f t="shared" si="2"/>
        <v>7990.9333166666675</v>
      </c>
    </row>
    <row r="40" spans="2:36" x14ac:dyDescent="0.3">
      <c r="B40" s="4" t="s">
        <v>96</v>
      </c>
      <c r="C40" s="46"/>
      <c r="D40" s="46"/>
      <c r="E40" s="41">
        <v>1073.8146666666667</v>
      </c>
      <c r="F40" s="40">
        <v>962.06933333333347</v>
      </c>
      <c r="G40" s="41">
        <v>943.56483333333335</v>
      </c>
      <c r="H40" s="40">
        <v>956.75399999999991</v>
      </c>
      <c r="I40" s="41">
        <v>886.76783333333321</v>
      </c>
      <c r="J40" s="40">
        <v>696.15400000000011</v>
      </c>
      <c r="K40" s="41">
        <v>998.25966666666659</v>
      </c>
      <c r="L40" s="40">
        <v>692.29499999999996</v>
      </c>
      <c r="M40" s="41">
        <v>866.96800000000007</v>
      </c>
      <c r="N40" s="40">
        <v>1057.5556666666666</v>
      </c>
      <c r="O40" s="41">
        <v>631.24833333333322</v>
      </c>
      <c r="P40" s="40">
        <v>1002.6654999999998</v>
      </c>
      <c r="Q40" s="41">
        <v>1021.0779999999999</v>
      </c>
      <c r="R40" s="40">
        <v>1006.7094999999999</v>
      </c>
      <c r="S40" s="41">
        <v>918.70966666666675</v>
      </c>
      <c r="T40" s="40">
        <v>828.27333333333343</v>
      </c>
      <c r="U40" s="41">
        <v>828.22649999999976</v>
      </c>
      <c r="V40" s="40">
        <v>676.01949999999999</v>
      </c>
      <c r="W40" s="41">
        <v>639.64300000000003</v>
      </c>
      <c r="X40" s="40">
        <v>875.74283333333346</v>
      </c>
      <c r="Y40" s="41">
        <v>957.49916666666684</v>
      </c>
      <c r="Z40" s="40">
        <v>594.90933333333328</v>
      </c>
      <c r="AA40" s="41">
        <v>640.94166666666672</v>
      </c>
      <c r="AB40" s="40">
        <v>951.25200000000018</v>
      </c>
      <c r="AC40" s="41">
        <v>1018.6820000000002</v>
      </c>
      <c r="AD40" s="40">
        <v>531.4190000000001</v>
      </c>
      <c r="AE40" s="41">
        <v>676.22800000000018</v>
      </c>
      <c r="AF40" s="40">
        <v>688.76200000000006</v>
      </c>
      <c r="AG40" s="41">
        <v>567.60483333333332</v>
      </c>
      <c r="AH40" s="40">
        <v>922.56766666666658</v>
      </c>
      <c r="AI40" s="42">
        <v>856.52583333333348</v>
      </c>
      <c r="AJ40" s="51">
        <f t="shared" si="2"/>
        <v>25968.91066666667</v>
      </c>
    </row>
    <row r="41" spans="2:36" x14ac:dyDescent="0.3">
      <c r="B41" s="4" t="s">
        <v>97</v>
      </c>
      <c r="C41" s="46"/>
      <c r="D41" s="46"/>
      <c r="E41" s="41">
        <v>381.7734999999999</v>
      </c>
      <c r="F41" s="40">
        <v>243.63533333333334</v>
      </c>
      <c r="G41" s="41">
        <v>242.18633333333332</v>
      </c>
      <c r="H41" s="40">
        <v>236.77300000000005</v>
      </c>
      <c r="I41" s="41">
        <v>157.92833333333337</v>
      </c>
      <c r="J41" s="40">
        <v>182.19900000000007</v>
      </c>
      <c r="K41" s="41">
        <v>282.19133333333338</v>
      </c>
      <c r="L41" s="40">
        <v>175.36683333333329</v>
      </c>
      <c r="M41" s="41">
        <v>205.38883333333328</v>
      </c>
      <c r="N41" s="40">
        <v>258.29816666666659</v>
      </c>
      <c r="O41" s="41">
        <v>286.33333333333331</v>
      </c>
      <c r="P41" s="40">
        <v>229.45000000000002</v>
      </c>
      <c r="Q41" s="41">
        <v>267.33100000000002</v>
      </c>
      <c r="R41" s="40">
        <v>216.84133333333341</v>
      </c>
      <c r="S41" s="41">
        <v>275.73433333333327</v>
      </c>
      <c r="T41" s="40">
        <v>250.36033333333347</v>
      </c>
      <c r="U41" s="41">
        <v>307.78249999999997</v>
      </c>
      <c r="V41" s="40">
        <v>309.11166666666645</v>
      </c>
      <c r="W41" s="41">
        <v>138.58483333333334</v>
      </c>
      <c r="X41" s="40">
        <v>176.02233333333328</v>
      </c>
      <c r="Y41" s="41">
        <v>184.57866666666666</v>
      </c>
      <c r="Z41" s="40">
        <v>132.94083333333327</v>
      </c>
      <c r="AA41" s="41">
        <v>155.05716666666669</v>
      </c>
      <c r="AB41" s="40">
        <v>138.09033333333329</v>
      </c>
      <c r="AC41" s="41">
        <v>150.02533333333335</v>
      </c>
      <c r="AD41" s="40">
        <v>126.12383333333331</v>
      </c>
      <c r="AE41" s="41">
        <v>158.44633333333334</v>
      </c>
      <c r="AF41" s="40">
        <v>128.38149999999999</v>
      </c>
      <c r="AG41" s="41">
        <v>64.115499999999983</v>
      </c>
      <c r="AH41" s="40">
        <v>201.76783333333327</v>
      </c>
      <c r="AI41" s="42">
        <v>112.82466666666667</v>
      </c>
      <c r="AJ41" s="51">
        <f t="shared" si="2"/>
        <v>6375.6443333333327</v>
      </c>
    </row>
    <row r="42" spans="2:36" x14ac:dyDescent="0.3">
      <c r="B42" s="4" t="s">
        <v>98</v>
      </c>
      <c r="C42" s="46"/>
      <c r="D42" s="46"/>
      <c r="E42" s="41">
        <v>280.03416666666669</v>
      </c>
      <c r="F42" s="40">
        <v>99.103333333333296</v>
      </c>
      <c r="G42" s="41">
        <v>127.7208333333333</v>
      </c>
      <c r="H42" s="40">
        <v>147.85899999999995</v>
      </c>
      <c r="I42" s="41">
        <v>67.885499999999993</v>
      </c>
      <c r="J42" s="40">
        <v>5.2665000000000015</v>
      </c>
      <c r="K42" s="41">
        <v>234.12316666666669</v>
      </c>
      <c r="L42" s="40">
        <v>77.195333333333352</v>
      </c>
      <c r="M42" s="41">
        <v>139.92516666666666</v>
      </c>
      <c r="N42" s="40">
        <v>434.08916666666659</v>
      </c>
      <c r="O42" s="41">
        <v>250.98383333333322</v>
      </c>
      <c r="P42" s="40">
        <v>129.84283333333337</v>
      </c>
      <c r="Q42" s="41">
        <v>182.96199999999999</v>
      </c>
      <c r="R42" s="40">
        <v>147.99116666666671</v>
      </c>
      <c r="S42" s="41">
        <v>210.07566666666665</v>
      </c>
      <c r="T42" s="40">
        <v>190.07916666666659</v>
      </c>
      <c r="U42" s="41">
        <v>260.70266666666674</v>
      </c>
      <c r="V42" s="40">
        <v>291.13549999999998</v>
      </c>
      <c r="W42" s="41">
        <v>67.152499999999989</v>
      </c>
      <c r="X42" s="40">
        <v>149.33550000000002</v>
      </c>
      <c r="Y42" s="41">
        <v>118.28066666666663</v>
      </c>
      <c r="Z42" s="40">
        <v>67.748333333333306</v>
      </c>
      <c r="AA42" s="41">
        <v>53.919666666666629</v>
      </c>
      <c r="AB42" s="40">
        <v>287.70366666666666</v>
      </c>
      <c r="AC42" s="41">
        <v>86.518833333333347</v>
      </c>
      <c r="AD42" s="40">
        <v>64.475499999999997</v>
      </c>
      <c r="AE42" s="41">
        <v>39.540666666666681</v>
      </c>
      <c r="AF42" s="40">
        <v>53.284999999999997</v>
      </c>
      <c r="AG42" s="41">
        <v>22.728333333333325</v>
      </c>
      <c r="AH42" s="40">
        <v>82.002833333333299</v>
      </c>
      <c r="AI42" s="42">
        <v>82.539666666666676</v>
      </c>
      <c r="AJ42" s="51">
        <f t="shared" si="2"/>
        <v>4452.2061666666659</v>
      </c>
    </row>
    <row r="43" spans="2:36" x14ac:dyDescent="0.3">
      <c r="B43" s="4" t="s">
        <v>99</v>
      </c>
      <c r="C43" s="46"/>
      <c r="D43" s="46"/>
      <c r="E43" s="41">
        <v>241.30500000000004</v>
      </c>
      <c r="F43" s="40">
        <v>204.6841666666667</v>
      </c>
      <c r="G43" s="41">
        <v>180.35266666666669</v>
      </c>
      <c r="H43" s="40">
        <v>193.98000000000002</v>
      </c>
      <c r="I43" s="41">
        <v>139.35433333333327</v>
      </c>
      <c r="J43" s="40">
        <v>152.46816666666672</v>
      </c>
      <c r="K43" s="41">
        <v>192.52600000000001</v>
      </c>
      <c r="L43" s="40">
        <v>146.1935</v>
      </c>
      <c r="M43" s="41">
        <v>165.15650000000002</v>
      </c>
      <c r="N43" s="40">
        <v>214.59200000000007</v>
      </c>
      <c r="O43" s="41">
        <v>194.13850000000002</v>
      </c>
      <c r="P43" s="40">
        <v>179.26416666666668</v>
      </c>
      <c r="Q43" s="41">
        <v>186.88833333333335</v>
      </c>
      <c r="R43" s="40">
        <v>168.30266666666668</v>
      </c>
      <c r="S43" s="41">
        <v>194.27433333333337</v>
      </c>
      <c r="T43" s="40">
        <v>164.9501666666666</v>
      </c>
      <c r="U43" s="41">
        <v>202.67350000000002</v>
      </c>
      <c r="V43" s="40">
        <v>211.22466666666662</v>
      </c>
      <c r="W43" s="41">
        <v>137.51616666666666</v>
      </c>
      <c r="X43" s="40">
        <v>160.10333333333335</v>
      </c>
      <c r="Y43" s="41">
        <v>145.06483333333333</v>
      </c>
      <c r="Z43" s="40">
        <v>125.37766666666671</v>
      </c>
      <c r="AA43" s="41">
        <v>120.31750000000002</v>
      </c>
      <c r="AB43" s="40">
        <v>116.32416666666664</v>
      </c>
      <c r="AC43" s="41">
        <v>134.29866666666658</v>
      </c>
      <c r="AD43" s="40">
        <v>165.83466666666661</v>
      </c>
      <c r="AE43" s="41">
        <v>189.61883333333333</v>
      </c>
      <c r="AF43" s="40">
        <v>150.48150000000001</v>
      </c>
      <c r="AG43" s="41">
        <v>80.94250000000001</v>
      </c>
      <c r="AH43" s="40">
        <v>174.8723333333333</v>
      </c>
      <c r="AI43" s="42">
        <v>104.01250000000005</v>
      </c>
      <c r="AJ43" s="51">
        <f t="shared" si="2"/>
        <v>5137.0933333333332</v>
      </c>
    </row>
    <row r="44" spans="2:36" x14ac:dyDescent="0.3">
      <c r="B44" s="4" t="s">
        <v>100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0</v>
      </c>
    </row>
    <row r="45" spans="2:36" x14ac:dyDescent="0.3">
      <c r="B45" s="4" t="s">
        <v>101</v>
      </c>
      <c r="C45" s="46"/>
      <c r="D45" s="46"/>
      <c r="E45" s="41">
        <v>77.838166666666666</v>
      </c>
      <c r="F45" s="40">
        <v>78.418000000000006</v>
      </c>
      <c r="G45" s="41">
        <v>77.214166666666671</v>
      </c>
      <c r="H45" s="40">
        <v>63.836999999999996</v>
      </c>
      <c r="I45" s="41">
        <v>81.600833333333341</v>
      </c>
      <c r="J45" s="40">
        <v>80.5595</v>
      </c>
      <c r="K45" s="41">
        <v>91.35333333333331</v>
      </c>
      <c r="L45" s="40">
        <v>84.075666666666649</v>
      </c>
      <c r="M45" s="41">
        <v>73.923833333333334</v>
      </c>
      <c r="N45" s="40">
        <v>87.343999999999994</v>
      </c>
      <c r="O45" s="41">
        <v>69.864666666666665</v>
      </c>
      <c r="P45" s="40">
        <v>89.417999999999992</v>
      </c>
      <c r="Q45" s="41">
        <v>81.630833333333342</v>
      </c>
      <c r="R45" s="40">
        <v>84.50066666666666</v>
      </c>
      <c r="S45" s="41">
        <v>95.34616666666669</v>
      </c>
      <c r="T45" s="40">
        <v>103.61983333333335</v>
      </c>
      <c r="U45" s="41">
        <v>91.552666666666653</v>
      </c>
      <c r="V45" s="40">
        <v>87.349833333333322</v>
      </c>
      <c r="W45" s="41">
        <v>93.702833333333345</v>
      </c>
      <c r="X45" s="40">
        <v>95.812333333333314</v>
      </c>
      <c r="Y45" s="41">
        <v>98.023666666666671</v>
      </c>
      <c r="Z45" s="40">
        <v>99.733333333333334</v>
      </c>
      <c r="AA45" s="41">
        <v>92.021000000000001</v>
      </c>
      <c r="AB45" s="40">
        <v>89.820666666666668</v>
      </c>
      <c r="AC45" s="41">
        <v>75.329166666666666</v>
      </c>
      <c r="AD45" s="40">
        <v>84.281666666666666</v>
      </c>
      <c r="AE45" s="41">
        <v>89.426333333333304</v>
      </c>
      <c r="AF45" s="40">
        <v>94.977333333333334</v>
      </c>
      <c r="AG45" s="41">
        <v>82.975666666666683</v>
      </c>
      <c r="AH45" s="40">
        <v>75.088666666666668</v>
      </c>
      <c r="AI45" s="42">
        <v>73.29216666666666</v>
      </c>
      <c r="AJ45" s="51">
        <f t="shared" si="2"/>
        <v>2643.9320000000002</v>
      </c>
    </row>
    <row r="46" spans="2:36" x14ac:dyDescent="0.3">
      <c r="B46" s="4" t="s">
        <v>102</v>
      </c>
      <c r="C46" s="46"/>
      <c r="D46" s="46"/>
      <c r="E46" s="41">
        <v>1068.3898333333334</v>
      </c>
      <c r="F46" s="40">
        <v>199.97649999999996</v>
      </c>
      <c r="G46" s="41">
        <v>542.09683333333317</v>
      </c>
      <c r="H46" s="40">
        <v>696.42100000000005</v>
      </c>
      <c r="I46" s="41">
        <v>189.11100000000002</v>
      </c>
      <c r="J46" s="40">
        <v>435.36183333333327</v>
      </c>
      <c r="K46" s="41">
        <v>608.90483333333327</v>
      </c>
      <c r="L46" s="40">
        <v>295.75350000000003</v>
      </c>
      <c r="M46" s="41">
        <v>484.07066666666674</v>
      </c>
      <c r="N46" s="40">
        <v>525.14766666666674</v>
      </c>
      <c r="O46" s="41">
        <v>827.91950000000008</v>
      </c>
      <c r="P46" s="40">
        <v>566.8953333333335</v>
      </c>
      <c r="Q46" s="41">
        <v>935.52049999999986</v>
      </c>
      <c r="R46" s="40">
        <v>626.44800000000009</v>
      </c>
      <c r="S46" s="41">
        <v>749.67349999999999</v>
      </c>
      <c r="T46" s="40">
        <v>765.18883333333315</v>
      </c>
      <c r="U46" s="41">
        <v>993.22849999999994</v>
      </c>
      <c r="V46" s="40">
        <v>1145.9796666666668</v>
      </c>
      <c r="W46" s="41">
        <v>392.5743333333333</v>
      </c>
      <c r="X46" s="40">
        <v>338.67783333333324</v>
      </c>
      <c r="Y46" s="41">
        <v>353.06799999999998</v>
      </c>
      <c r="Z46" s="40">
        <v>246.24166666666665</v>
      </c>
      <c r="AA46" s="41">
        <v>247.73666666666674</v>
      </c>
      <c r="AB46" s="40">
        <v>449.66049999999996</v>
      </c>
      <c r="AC46" s="41">
        <v>617.202</v>
      </c>
      <c r="AD46" s="40">
        <v>781.95499999999993</v>
      </c>
      <c r="AE46" s="41">
        <v>556.79266666666661</v>
      </c>
      <c r="AF46" s="40">
        <v>602.99216666666666</v>
      </c>
      <c r="AG46" s="41">
        <v>162.54900000000004</v>
      </c>
      <c r="AH46" s="40">
        <v>872.2924999999999</v>
      </c>
      <c r="AI46" s="42">
        <v>499.1495000000001</v>
      </c>
      <c r="AJ46" s="51">
        <f t="shared" si="2"/>
        <v>17776.979333333333</v>
      </c>
    </row>
    <row r="47" spans="2:36" x14ac:dyDescent="0.3">
      <c r="B47" s="4" t="s">
        <v>103</v>
      </c>
      <c r="C47" s="46"/>
      <c r="D47" s="46"/>
      <c r="E47" s="41">
        <v>272.02233333333334</v>
      </c>
      <c r="F47" s="40">
        <v>87.049000000000007</v>
      </c>
      <c r="G47" s="41">
        <v>75.207000000000008</v>
      </c>
      <c r="H47" s="40">
        <v>58.255166666666668</v>
      </c>
      <c r="I47" s="41">
        <v>47.514166666666668</v>
      </c>
      <c r="J47" s="40">
        <v>94.979166666666657</v>
      </c>
      <c r="K47" s="41">
        <v>189.73633333333331</v>
      </c>
      <c r="L47" s="40">
        <v>106.18249999999999</v>
      </c>
      <c r="M47" s="41">
        <v>151.11699999999996</v>
      </c>
      <c r="N47" s="40">
        <v>181.51916666666665</v>
      </c>
      <c r="O47" s="41">
        <v>160.50066666666666</v>
      </c>
      <c r="P47" s="40">
        <v>131.7585</v>
      </c>
      <c r="Q47" s="41">
        <v>189.51666666666671</v>
      </c>
      <c r="R47" s="40">
        <v>162.99816666666666</v>
      </c>
      <c r="S47" s="41">
        <v>227.9385</v>
      </c>
      <c r="T47" s="40">
        <v>211.77266666666662</v>
      </c>
      <c r="U47" s="41">
        <v>143.72833333333332</v>
      </c>
      <c r="V47" s="40">
        <v>94.481666666666655</v>
      </c>
      <c r="W47" s="41">
        <v>81.525666666666652</v>
      </c>
      <c r="X47" s="40">
        <v>92.906500000000008</v>
      </c>
      <c r="Y47" s="41">
        <v>93.906333333333322</v>
      </c>
      <c r="Z47" s="40">
        <v>69.224999999999994</v>
      </c>
      <c r="AA47" s="41">
        <v>102.95933333333335</v>
      </c>
      <c r="AB47" s="40">
        <v>87.899000000000001</v>
      </c>
      <c r="AC47" s="41">
        <v>40.886166666666668</v>
      </c>
      <c r="AD47" s="40">
        <v>182.13550000000001</v>
      </c>
      <c r="AE47" s="41">
        <v>115.50083333333332</v>
      </c>
      <c r="AF47" s="40">
        <v>162.26950000000002</v>
      </c>
      <c r="AG47" s="41">
        <v>134.11799999999999</v>
      </c>
      <c r="AH47" s="40">
        <v>159.99800000000002</v>
      </c>
      <c r="AI47" s="42">
        <v>23.879666666666665</v>
      </c>
      <c r="AJ47" s="51">
        <f t="shared" si="2"/>
        <v>3933.4864999999995</v>
      </c>
    </row>
    <row r="48" spans="2:36" x14ac:dyDescent="0.3">
      <c r="B48" s="4" t="s">
        <v>104</v>
      </c>
      <c r="C48" s="46"/>
      <c r="D48" s="46"/>
      <c r="E48" s="41">
        <v>1032.7483333333334</v>
      </c>
      <c r="F48" s="40">
        <v>991.11566666666704</v>
      </c>
      <c r="G48" s="41">
        <v>404.24933333333342</v>
      </c>
      <c r="H48" s="40">
        <v>1175.4151666666664</v>
      </c>
      <c r="I48" s="41">
        <v>858.81500000000005</v>
      </c>
      <c r="J48" s="40">
        <v>837.51016666666669</v>
      </c>
      <c r="K48" s="41">
        <v>795.6015000000001</v>
      </c>
      <c r="L48" s="40">
        <v>695.23250000000007</v>
      </c>
      <c r="M48" s="41">
        <v>950.24883333333332</v>
      </c>
      <c r="N48" s="40">
        <v>777.93783333333329</v>
      </c>
      <c r="O48" s="41">
        <v>777.98233333333326</v>
      </c>
      <c r="P48" s="40">
        <v>701.71049999999991</v>
      </c>
      <c r="Q48" s="41">
        <v>806.46366666666643</v>
      </c>
      <c r="R48" s="40">
        <v>873.03233333333344</v>
      </c>
      <c r="S48" s="41">
        <v>723.79700000000003</v>
      </c>
      <c r="T48" s="40">
        <v>797.19600000000003</v>
      </c>
      <c r="U48" s="41">
        <v>956.00416666666661</v>
      </c>
      <c r="V48" s="40">
        <v>979.77550000000008</v>
      </c>
      <c r="W48" s="41">
        <v>836.88816666666662</v>
      </c>
      <c r="X48" s="40">
        <v>740.5828333333335</v>
      </c>
      <c r="Y48" s="41">
        <v>927.97483333333344</v>
      </c>
      <c r="Z48" s="40">
        <v>751.76066666666679</v>
      </c>
      <c r="AA48" s="41">
        <v>788.40183333333312</v>
      </c>
      <c r="AB48" s="40">
        <v>918.76400000000001</v>
      </c>
      <c r="AC48" s="41">
        <v>771.14733333333322</v>
      </c>
      <c r="AD48" s="40">
        <v>787.27233333333345</v>
      </c>
      <c r="AE48" s="41">
        <v>659.58166666666671</v>
      </c>
      <c r="AF48" s="40">
        <v>742.03949999999998</v>
      </c>
      <c r="AG48" s="41">
        <v>522.63166666666677</v>
      </c>
      <c r="AH48" s="40">
        <v>737.65166666666664</v>
      </c>
      <c r="AI48" s="42">
        <v>817.84083333333319</v>
      </c>
      <c r="AJ48" s="51">
        <f t="shared" si="2"/>
        <v>25137.373166666661</v>
      </c>
    </row>
    <row r="49" spans="2:36" x14ac:dyDescent="0.3">
      <c r="B49" s="4" t="s">
        <v>105</v>
      </c>
      <c r="C49" s="46"/>
      <c r="D49" s="46"/>
      <c r="E49" s="41">
        <v>137.78550000000001</v>
      </c>
      <c r="F49" s="40">
        <v>48.872333333333323</v>
      </c>
      <c r="G49" s="41">
        <v>33.445666666666668</v>
      </c>
      <c r="H49" s="40">
        <v>45.529333333333341</v>
      </c>
      <c r="I49" s="41">
        <v>57.931666666666658</v>
      </c>
      <c r="J49" s="40">
        <v>9.8359999999999967</v>
      </c>
      <c r="K49" s="41">
        <v>12.897500000000003</v>
      </c>
      <c r="L49" s="40">
        <v>0.64266666666666661</v>
      </c>
      <c r="M49" s="41">
        <v>14.343833333333334</v>
      </c>
      <c r="N49" s="40">
        <v>12.851666666666674</v>
      </c>
      <c r="O49" s="41">
        <v>26.429500000000008</v>
      </c>
      <c r="P49" s="40">
        <v>48.016166666666656</v>
      </c>
      <c r="Q49" s="41">
        <v>8.751166666666661</v>
      </c>
      <c r="R49" s="40">
        <v>7.5088333333333344</v>
      </c>
      <c r="S49" s="41">
        <v>28.543499999999991</v>
      </c>
      <c r="T49" s="40">
        <v>11.859166666666667</v>
      </c>
      <c r="U49" s="41">
        <v>57.520333333333319</v>
      </c>
      <c r="V49" s="40">
        <v>83.203666666666678</v>
      </c>
      <c r="W49" s="41">
        <v>2.0029999999999997</v>
      </c>
      <c r="X49" s="40">
        <v>4.9628333333333341</v>
      </c>
      <c r="Y49" s="41">
        <v>3.6903333333333337</v>
      </c>
      <c r="Z49" s="40">
        <v>2.8756666666666666</v>
      </c>
      <c r="AA49" s="41">
        <v>8.8761666666666663</v>
      </c>
      <c r="AB49" s="40">
        <v>31.231166666666674</v>
      </c>
      <c r="AC49" s="41">
        <v>30.737166666666674</v>
      </c>
      <c r="AD49" s="40">
        <v>90.746000000000024</v>
      </c>
      <c r="AE49" s="41">
        <v>63.633500000000026</v>
      </c>
      <c r="AF49" s="40">
        <v>32.065666666666672</v>
      </c>
      <c r="AG49" s="41">
        <v>13.802333333333335</v>
      </c>
      <c r="AH49" s="40">
        <v>81.144999999999996</v>
      </c>
      <c r="AI49" s="42">
        <v>75.110833333333318</v>
      </c>
      <c r="AJ49" s="51">
        <f t="shared" si="2"/>
        <v>1086.8481666666669</v>
      </c>
    </row>
    <row r="50" spans="2:36" x14ac:dyDescent="0.3">
      <c r="B50" s="4" t="s">
        <v>106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0</v>
      </c>
    </row>
    <row r="51" spans="2:36" x14ac:dyDescent="0.3">
      <c r="B51" s="4" t="s">
        <v>107</v>
      </c>
      <c r="C51" s="46"/>
      <c r="D51" s="46"/>
      <c r="E51" s="41">
        <v>745.56249999999977</v>
      </c>
      <c r="F51" s="40">
        <v>367.6403333333335</v>
      </c>
      <c r="G51" s="41">
        <v>454.48300000000006</v>
      </c>
      <c r="H51" s="40">
        <v>430.709</v>
      </c>
      <c r="I51" s="41">
        <v>274.9761666666667</v>
      </c>
      <c r="J51" s="40">
        <v>454.27516666666668</v>
      </c>
      <c r="K51" s="41">
        <v>633.97100000000012</v>
      </c>
      <c r="L51" s="40">
        <v>2.3523333333333332</v>
      </c>
      <c r="M51" s="41">
        <v>2.5653333333333328</v>
      </c>
      <c r="N51" s="40">
        <v>4.5068333333333319</v>
      </c>
      <c r="O51" s="41">
        <v>514.85700000000008</v>
      </c>
      <c r="P51" s="40">
        <v>399.31650000000008</v>
      </c>
      <c r="Q51" s="41">
        <v>463.02499999999992</v>
      </c>
      <c r="R51" s="40">
        <v>459.49150000000003</v>
      </c>
      <c r="S51" s="41">
        <v>520.44033333333334</v>
      </c>
      <c r="T51" s="40">
        <v>463.60133333333346</v>
      </c>
      <c r="U51" s="41">
        <v>596.90433333333317</v>
      </c>
      <c r="V51" s="40">
        <v>660.26733333333334</v>
      </c>
      <c r="W51" s="41">
        <v>272.90566666666666</v>
      </c>
      <c r="X51" s="40">
        <v>295.43016666666671</v>
      </c>
      <c r="Y51" s="41">
        <v>461.46850000000006</v>
      </c>
      <c r="Z51" s="40">
        <v>206.93100000000001</v>
      </c>
      <c r="AA51" s="41">
        <v>223.21616666666665</v>
      </c>
      <c r="AB51" s="40">
        <v>337.86299999999994</v>
      </c>
      <c r="AC51" s="41">
        <v>295.67233333333343</v>
      </c>
      <c r="AD51" s="40">
        <v>365.76899999999989</v>
      </c>
      <c r="AE51" s="41">
        <v>238.42066666666662</v>
      </c>
      <c r="AF51" s="40">
        <v>286.78316666666672</v>
      </c>
      <c r="AG51" s="41">
        <v>132.88750000000002</v>
      </c>
      <c r="AH51" s="40">
        <v>308.12200000000007</v>
      </c>
      <c r="AI51" s="42">
        <v>211.60966666666661</v>
      </c>
      <c r="AJ51" s="51">
        <f t="shared" si="2"/>
        <v>11086.023833333335</v>
      </c>
    </row>
    <row r="52" spans="2:36" x14ac:dyDescent="0.3">
      <c r="B52" s="4" t="s">
        <v>108</v>
      </c>
      <c r="C52" s="46"/>
      <c r="D52" s="46"/>
      <c r="E52" s="41">
        <v>112.67833333333333</v>
      </c>
      <c r="F52" s="40">
        <v>33.739999999999995</v>
      </c>
      <c r="G52" s="41">
        <v>41.574833333333338</v>
      </c>
      <c r="H52" s="40">
        <v>36.416666666666657</v>
      </c>
      <c r="I52" s="41">
        <v>15.721333333333341</v>
      </c>
      <c r="J52" s="40">
        <v>0</v>
      </c>
      <c r="K52" s="41">
        <v>36.089666666666673</v>
      </c>
      <c r="L52" s="40">
        <v>31.523500000000002</v>
      </c>
      <c r="M52" s="41">
        <v>44.023666666666671</v>
      </c>
      <c r="N52" s="40">
        <v>18.382666666666669</v>
      </c>
      <c r="O52" s="41">
        <v>53.488333333333337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29.192333333333337</v>
      </c>
      <c r="X52" s="40">
        <v>0</v>
      </c>
      <c r="Y52" s="41">
        <v>63.200333333333354</v>
      </c>
      <c r="Z52" s="40">
        <v>4.4589999999999979</v>
      </c>
      <c r="AA52" s="41">
        <v>17.860999999999997</v>
      </c>
      <c r="AB52" s="40">
        <v>29.564999999999987</v>
      </c>
      <c r="AC52" s="41">
        <v>27.084999999999983</v>
      </c>
      <c r="AD52" s="40">
        <v>50.06883333333333</v>
      </c>
      <c r="AE52" s="41">
        <v>14.414333333333328</v>
      </c>
      <c r="AF52" s="40">
        <v>18.512166666666655</v>
      </c>
      <c r="AG52" s="41">
        <v>1.2133333333333336</v>
      </c>
      <c r="AH52" s="40">
        <v>47.203499999999984</v>
      </c>
      <c r="AI52" s="42">
        <v>4.5813333333333333</v>
      </c>
      <c r="AJ52" s="51">
        <f t="shared" si="2"/>
        <v>730.99516666666659</v>
      </c>
    </row>
    <row r="53" spans="2:36" x14ac:dyDescent="0.3">
      <c r="B53" s="4" t="s">
        <v>109</v>
      </c>
      <c r="C53" s="46"/>
      <c r="D53" s="46"/>
      <c r="E53" s="41">
        <v>1000.5959999999999</v>
      </c>
      <c r="F53" s="40">
        <v>741.27499999999998</v>
      </c>
      <c r="G53" s="41">
        <v>772.81033333333323</v>
      </c>
      <c r="H53" s="40">
        <v>760.43783333333329</v>
      </c>
      <c r="I53" s="41">
        <v>731.5825000000001</v>
      </c>
      <c r="J53" s="40">
        <v>693.50133333333315</v>
      </c>
      <c r="K53" s="41">
        <v>810.93533333333335</v>
      </c>
      <c r="L53" s="40">
        <v>740.03216666666651</v>
      </c>
      <c r="M53" s="41">
        <v>663.81566666666674</v>
      </c>
      <c r="N53" s="40">
        <v>781.91233333333332</v>
      </c>
      <c r="O53" s="41">
        <v>674.27766666666696</v>
      </c>
      <c r="P53" s="40">
        <v>854.61750000000006</v>
      </c>
      <c r="Q53" s="41">
        <v>857.98633333333328</v>
      </c>
      <c r="R53" s="40">
        <v>812.35233333333338</v>
      </c>
      <c r="S53" s="41">
        <v>978.2831666666666</v>
      </c>
      <c r="T53" s="40">
        <v>917.47249999999997</v>
      </c>
      <c r="U53" s="41">
        <v>941.16099999999994</v>
      </c>
      <c r="V53" s="40">
        <v>639.79500000000007</v>
      </c>
      <c r="W53" s="41">
        <v>665.52766666666662</v>
      </c>
      <c r="X53" s="40">
        <v>955.53266666666673</v>
      </c>
      <c r="Y53" s="41">
        <v>600.66533333333336</v>
      </c>
      <c r="Z53" s="40">
        <v>444.05733333333336</v>
      </c>
      <c r="AA53" s="41">
        <v>749.74249999999984</v>
      </c>
      <c r="AB53" s="40">
        <v>805.25266666666687</v>
      </c>
      <c r="AC53" s="41">
        <v>550.91983333333337</v>
      </c>
      <c r="AD53" s="40">
        <v>549.61516666666671</v>
      </c>
      <c r="AE53" s="41">
        <v>433.89950000000005</v>
      </c>
      <c r="AF53" s="40">
        <v>752.48766666666677</v>
      </c>
      <c r="AG53" s="41">
        <v>591.10149999999999</v>
      </c>
      <c r="AH53" s="40">
        <v>649.6004999999999</v>
      </c>
      <c r="AI53" s="42">
        <v>946.98783333333324</v>
      </c>
      <c r="AJ53" s="51">
        <f t="shared" si="2"/>
        <v>23068.234166666669</v>
      </c>
    </row>
    <row r="54" spans="2:36" x14ac:dyDescent="0.3">
      <c r="B54" s="4" t="s">
        <v>110</v>
      </c>
      <c r="C54" s="46"/>
      <c r="D54" s="46"/>
      <c r="E54" s="41">
        <v>686.16283333333342</v>
      </c>
      <c r="F54" s="40">
        <v>282.1690000000001</v>
      </c>
      <c r="G54" s="41">
        <v>444.83399999999995</v>
      </c>
      <c r="H54" s="40">
        <v>430.56366666666668</v>
      </c>
      <c r="I54" s="41">
        <v>449.58449999999999</v>
      </c>
      <c r="J54" s="40">
        <v>458.15666666666675</v>
      </c>
      <c r="K54" s="41">
        <v>459.12283333333335</v>
      </c>
      <c r="L54" s="40">
        <v>415.23133333333345</v>
      </c>
      <c r="M54" s="41">
        <v>440.13550000000004</v>
      </c>
      <c r="N54" s="40">
        <v>401.88149999999996</v>
      </c>
      <c r="O54" s="41">
        <v>463.63033333333323</v>
      </c>
      <c r="P54" s="40">
        <v>404.63799999999998</v>
      </c>
      <c r="Q54" s="41">
        <v>543.53449999999998</v>
      </c>
      <c r="R54" s="40">
        <v>552.85283333333325</v>
      </c>
      <c r="S54" s="41">
        <v>433.74066666666664</v>
      </c>
      <c r="T54" s="40">
        <v>400.18999999999994</v>
      </c>
      <c r="U54" s="41">
        <v>583.08483333333334</v>
      </c>
      <c r="V54" s="40">
        <v>653.18966666666677</v>
      </c>
      <c r="W54" s="41">
        <v>358.69650000000007</v>
      </c>
      <c r="X54" s="40">
        <v>251.98099999999991</v>
      </c>
      <c r="Y54" s="41">
        <v>321.35166666666669</v>
      </c>
      <c r="Z54" s="40">
        <v>202.53083333333333</v>
      </c>
      <c r="AA54" s="41">
        <v>300.75366666666679</v>
      </c>
      <c r="AB54" s="40">
        <v>386.36950000000002</v>
      </c>
      <c r="AC54" s="41">
        <v>342.09783333333331</v>
      </c>
      <c r="AD54" s="40">
        <v>445.5385</v>
      </c>
      <c r="AE54" s="41">
        <v>326.14416666666659</v>
      </c>
      <c r="AF54" s="40">
        <v>372.9041666666667</v>
      </c>
      <c r="AG54" s="41">
        <v>171.70983333333336</v>
      </c>
      <c r="AH54" s="40">
        <v>449.31583333333333</v>
      </c>
      <c r="AI54" s="42">
        <v>331.55566666666664</v>
      </c>
      <c r="AJ54" s="51">
        <f t="shared" si="2"/>
        <v>12763.651833333339</v>
      </c>
    </row>
    <row r="55" spans="2:36" x14ac:dyDescent="0.3">
      <c r="B55" s="4" t="s">
        <v>111</v>
      </c>
      <c r="C55" s="46"/>
      <c r="D55" s="46"/>
      <c r="E55" s="41">
        <v>337.40266666666673</v>
      </c>
      <c r="F55" s="40">
        <v>100.03900000000002</v>
      </c>
      <c r="G55" s="41">
        <v>154.82200000000003</v>
      </c>
      <c r="H55" s="40">
        <v>205.55583333333334</v>
      </c>
      <c r="I55" s="41">
        <v>252.87300000000002</v>
      </c>
      <c r="J55" s="40">
        <v>124.61666666666663</v>
      </c>
      <c r="K55" s="41">
        <v>95.202000000000012</v>
      </c>
      <c r="L55" s="40">
        <v>111.98299999999999</v>
      </c>
      <c r="M55" s="41">
        <v>175.3245</v>
      </c>
      <c r="N55" s="40">
        <v>112.06666666666666</v>
      </c>
      <c r="O55" s="41">
        <v>95.61666666666666</v>
      </c>
      <c r="P55" s="40">
        <v>227.99050000000003</v>
      </c>
      <c r="Q55" s="41">
        <v>310.11383333333345</v>
      </c>
      <c r="R55" s="40">
        <v>304.64866666666671</v>
      </c>
      <c r="S55" s="41">
        <v>176.89400000000003</v>
      </c>
      <c r="T55" s="40">
        <v>200.42500000000004</v>
      </c>
      <c r="U55" s="41">
        <v>63.223833333333346</v>
      </c>
      <c r="V55" s="40">
        <v>263.50233333333335</v>
      </c>
      <c r="W55" s="41">
        <v>148.87983333333329</v>
      </c>
      <c r="X55" s="40">
        <v>86.378333333333316</v>
      </c>
      <c r="Y55" s="41">
        <v>209.78283333333337</v>
      </c>
      <c r="Z55" s="40">
        <v>102.86716666666668</v>
      </c>
      <c r="AA55" s="41">
        <v>126.88933333333333</v>
      </c>
      <c r="AB55" s="40">
        <v>125.65416666666664</v>
      </c>
      <c r="AC55" s="41">
        <v>47.807333333333332</v>
      </c>
      <c r="AD55" s="40">
        <v>62.233333333333348</v>
      </c>
      <c r="AE55" s="41">
        <v>82.303333333333327</v>
      </c>
      <c r="AF55" s="40">
        <v>123.13933333333335</v>
      </c>
      <c r="AG55" s="41">
        <v>42.538166666666669</v>
      </c>
      <c r="AH55" s="40">
        <v>181.369</v>
      </c>
      <c r="AI55" s="42">
        <v>69.895666666666671</v>
      </c>
      <c r="AJ55" s="51">
        <f t="shared" si="2"/>
        <v>4722.0379999999996</v>
      </c>
    </row>
    <row r="56" spans="2:36" x14ac:dyDescent="0.3">
      <c r="B56" s="4" t="s">
        <v>112</v>
      </c>
      <c r="C56" s="46"/>
      <c r="D56" s="46"/>
      <c r="E56" s="41">
        <v>0</v>
      </c>
      <c r="F56" s="40">
        <v>0</v>
      </c>
      <c r="G56" s="41">
        <v>126.871</v>
      </c>
      <c r="H56" s="40">
        <v>102.7375</v>
      </c>
      <c r="I56" s="41">
        <v>64.058166666666679</v>
      </c>
      <c r="J56" s="40">
        <v>94.859999999999957</v>
      </c>
      <c r="K56" s="41">
        <v>102.56533333333331</v>
      </c>
      <c r="L56" s="40">
        <v>127.49633333333328</v>
      </c>
      <c r="M56" s="41">
        <v>0</v>
      </c>
      <c r="N56" s="40">
        <v>0</v>
      </c>
      <c r="O56" s="41">
        <v>0</v>
      </c>
      <c r="P56" s="40">
        <v>0</v>
      </c>
      <c r="Q56" s="41">
        <v>126.06266666666666</v>
      </c>
      <c r="R56" s="40">
        <v>153.63066666666674</v>
      </c>
      <c r="S56" s="41">
        <v>150.23333333333341</v>
      </c>
      <c r="T56" s="40">
        <v>0</v>
      </c>
      <c r="U56" s="41">
        <v>0</v>
      </c>
      <c r="V56" s="40">
        <v>0</v>
      </c>
      <c r="W56" s="41">
        <v>0</v>
      </c>
      <c r="X56" s="40">
        <v>203.15433333333334</v>
      </c>
      <c r="Y56" s="41">
        <v>176.49600000000009</v>
      </c>
      <c r="Z56" s="40">
        <v>0</v>
      </c>
      <c r="AA56" s="41">
        <v>0</v>
      </c>
      <c r="AB56" s="40">
        <v>193.79033333333334</v>
      </c>
      <c r="AC56" s="41">
        <v>83.739999999999981</v>
      </c>
      <c r="AD56" s="40">
        <v>107.68583333333333</v>
      </c>
      <c r="AE56" s="41">
        <v>126.40766666666671</v>
      </c>
      <c r="AF56" s="40">
        <v>143.76083333333332</v>
      </c>
      <c r="AG56" s="41">
        <v>73.079000000000008</v>
      </c>
      <c r="AH56" s="40">
        <v>75.504666666666679</v>
      </c>
      <c r="AI56" s="42">
        <v>36.738833333333325</v>
      </c>
      <c r="AJ56" s="51">
        <f t="shared" si="2"/>
        <v>2268.8725000000009</v>
      </c>
    </row>
    <row r="57" spans="2:36" x14ac:dyDescent="0.3">
      <c r="B57" s="4" t="s">
        <v>113</v>
      </c>
      <c r="C57" s="46"/>
      <c r="D57" s="46"/>
      <c r="E57" s="41">
        <v>507.81133333333344</v>
      </c>
      <c r="F57" s="40">
        <v>326.91716666666662</v>
      </c>
      <c r="G57" s="41">
        <v>200.50449999999998</v>
      </c>
      <c r="H57" s="40">
        <v>339.07766666666669</v>
      </c>
      <c r="I57" s="41">
        <v>331.07583333333338</v>
      </c>
      <c r="J57" s="40">
        <v>375.77</v>
      </c>
      <c r="K57" s="41">
        <v>369.57549999999992</v>
      </c>
      <c r="L57" s="40">
        <v>350.45483333333328</v>
      </c>
      <c r="M57" s="41">
        <v>402.85233333333321</v>
      </c>
      <c r="N57" s="40">
        <v>356.09549999999996</v>
      </c>
      <c r="O57" s="41">
        <v>463.02700000000004</v>
      </c>
      <c r="P57" s="40">
        <v>231.09666666666669</v>
      </c>
      <c r="Q57" s="41">
        <v>263.30283333333341</v>
      </c>
      <c r="R57" s="40">
        <v>288.99750000000006</v>
      </c>
      <c r="S57" s="41">
        <v>307.73900000000003</v>
      </c>
      <c r="T57" s="40">
        <v>47.080500000000015</v>
      </c>
      <c r="U57" s="41">
        <v>519.0293333333334</v>
      </c>
      <c r="V57" s="40">
        <v>637.19916666666631</v>
      </c>
      <c r="W57" s="41">
        <v>291.01333333333338</v>
      </c>
      <c r="X57" s="40">
        <v>330.50199999999995</v>
      </c>
      <c r="Y57" s="41">
        <v>216.87599999999998</v>
      </c>
      <c r="Z57" s="40">
        <v>223.62633333333335</v>
      </c>
      <c r="AA57" s="41">
        <v>216.34950000000003</v>
      </c>
      <c r="AB57" s="40">
        <v>379.4616666666667</v>
      </c>
      <c r="AC57" s="41">
        <v>163.02699999999993</v>
      </c>
      <c r="AD57" s="40">
        <v>131.34099999999998</v>
      </c>
      <c r="AE57" s="41">
        <v>219.39849999999996</v>
      </c>
      <c r="AF57" s="40">
        <v>266.57016666666658</v>
      </c>
      <c r="AG57" s="41">
        <v>163.14916666666662</v>
      </c>
      <c r="AH57" s="40">
        <v>283.12933333333336</v>
      </c>
      <c r="AI57" s="42">
        <v>349.24650000000003</v>
      </c>
      <c r="AJ57" s="51">
        <f t="shared" si="2"/>
        <v>9551.2971666666672</v>
      </c>
    </row>
    <row r="58" spans="2:36" x14ac:dyDescent="0.3">
      <c r="B58" s="4" t="s">
        <v>114</v>
      </c>
      <c r="C58" s="46"/>
      <c r="D58" s="46"/>
      <c r="E58" s="41">
        <v>326.15216666666663</v>
      </c>
      <c r="F58" s="40">
        <v>54.439499999999981</v>
      </c>
      <c r="G58" s="41">
        <v>48.113333333333344</v>
      </c>
      <c r="H58" s="40">
        <v>136.39516666666665</v>
      </c>
      <c r="I58" s="41">
        <v>34.297333333333341</v>
      </c>
      <c r="J58" s="40">
        <v>272.06299999999993</v>
      </c>
      <c r="K58" s="41">
        <v>95.696000000000012</v>
      </c>
      <c r="L58" s="40">
        <v>10.935166666666667</v>
      </c>
      <c r="M58" s="41">
        <v>72.950666666666677</v>
      </c>
      <c r="N58" s="40">
        <v>74.894500000000008</v>
      </c>
      <c r="O58" s="41">
        <v>115.74266666666665</v>
      </c>
      <c r="P58" s="40">
        <v>117.93083333333334</v>
      </c>
      <c r="Q58" s="41">
        <v>174.77283333333335</v>
      </c>
      <c r="R58" s="40">
        <v>149.52866666666668</v>
      </c>
      <c r="S58" s="41">
        <v>216.00399999999996</v>
      </c>
      <c r="T58" s="40">
        <v>213.4398333333333</v>
      </c>
      <c r="U58" s="41">
        <v>262.85866666666664</v>
      </c>
      <c r="V58" s="40">
        <v>216.54916666666668</v>
      </c>
      <c r="W58" s="41">
        <v>14.067166666666665</v>
      </c>
      <c r="X58" s="40">
        <v>26.233666666666664</v>
      </c>
      <c r="Y58" s="41">
        <v>214.56116666666668</v>
      </c>
      <c r="Z58" s="40">
        <v>89.012666666666675</v>
      </c>
      <c r="AA58" s="41">
        <v>18.701666666666654</v>
      </c>
      <c r="AB58" s="40">
        <v>85.455833333333317</v>
      </c>
      <c r="AC58" s="41">
        <v>130.38899999999998</v>
      </c>
      <c r="AD58" s="40">
        <v>375.70499999999993</v>
      </c>
      <c r="AE58" s="41">
        <v>20.202333333333335</v>
      </c>
      <c r="AF58" s="40">
        <v>119.56616666666665</v>
      </c>
      <c r="AG58" s="41">
        <v>25.356000000000009</v>
      </c>
      <c r="AH58" s="40">
        <v>183.08533333333335</v>
      </c>
      <c r="AI58" s="42">
        <v>110.01066666666665</v>
      </c>
      <c r="AJ58" s="51">
        <f t="shared" si="2"/>
        <v>4005.1101666666668</v>
      </c>
    </row>
    <row r="59" spans="2:36" x14ac:dyDescent="0.3">
      <c r="B59" s="4" t="s">
        <v>115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116</v>
      </c>
      <c r="C60" s="46"/>
      <c r="D60" s="46"/>
      <c r="E60" s="41">
        <v>432.40600000000006</v>
      </c>
      <c r="F60" s="40">
        <v>235.56816666666668</v>
      </c>
      <c r="G60" s="41">
        <v>314.80383333333339</v>
      </c>
      <c r="H60" s="40">
        <v>309.41066666666677</v>
      </c>
      <c r="I60" s="41">
        <v>247.3718333333334</v>
      </c>
      <c r="J60" s="40">
        <v>304.39566666666673</v>
      </c>
      <c r="K60" s="41">
        <v>715.27749999999992</v>
      </c>
      <c r="L60" s="40">
        <v>606.63416666666672</v>
      </c>
      <c r="M60" s="41">
        <v>421.78066666666672</v>
      </c>
      <c r="N60" s="40">
        <v>366.22216666666679</v>
      </c>
      <c r="O60" s="41">
        <v>473.84516666666678</v>
      </c>
      <c r="P60" s="40">
        <v>371.0175000000001</v>
      </c>
      <c r="Q60" s="41">
        <v>464.37516666666676</v>
      </c>
      <c r="R60" s="40">
        <v>444.55483333333348</v>
      </c>
      <c r="S60" s="41">
        <v>455.3830000000001</v>
      </c>
      <c r="T60" s="40">
        <v>448.91916666666668</v>
      </c>
      <c r="U60" s="41">
        <v>509.76583333333338</v>
      </c>
      <c r="V60" s="40">
        <v>550.96766666666679</v>
      </c>
      <c r="W60" s="41">
        <v>403.70000000000005</v>
      </c>
      <c r="X60" s="40">
        <v>358.70116666666672</v>
      </c>
      <c r="Y60" s="41">
        <v>689.20550000000003</v>
      </c>
      <c r="Z60" s="40">
        <v>436.18450000000013</v>
      </c>
      <c r="AA60" s="41">
        <v>378.45316666666673</v>
      </c>
      <c r="AB60" s="40">
        <v>418.01950000000005</v>
      </c>
      <c r="AC60" s="41">
        <v>514.44049999999993</v>
      </c>
      <c r="AD60" s="40">
        <v>412.67616666666675</v>
      </c>
      <c r="AE60" s="41">
        <v>371.95366666666672</v>
      </c>
      <c r="AF60" s="40">
        <v>341.47266666666667</v>
      </c>
      <c r="AG60" s="41">
        <v>270.67599999999999</v>
      </c>
      <c r="AH60" s="40">
        <v>358.048</v>
      </c>
      <c r="AI60" s="42">
        <v>318.01016666666675</v>
      </c>
      <c r="AJ60" s="51">
        <f t="shared" si="2"/>
        <v>12944.24</v>
      </c>
    </row>
    <row r="61" spans="2:36" x14ac:dyDescent="0.3">
      <c r="B61" s="4" t="s">
        <v>117</v>
      </c>
      <c r="C61" s="46"/>
      <c r="D61" s="46"/>
      <c r="E61" s="41">
        <v>553.08366666666677</v>
      </c>
      <c r="F61" s="40">
        <v>577.1631666666666</v>
      </c>
      <c r="G61" s="41">
        <v>761.87933333333319</v>
      </c>
      <c r="H61" s="40">
        <v>562.98783333333324</v>
      </c>
      <c r="I61" s="41">
        <v>299.17616666666675</v>
      </c>
      <c r="J61" s="40">
        <v>461.5768333333333</v>
      </c>
      <c r="K61" s="41">
        <v>847.34966666666674</v>
      </c>
      <c r="L61" s="40">
        <v>632.95383333333325</v>
      </c>
      <c r="M61" s="41">
        <v>370.05133333333339</v>
      </c>
      <c r="N61" s="40">
        <v>713.01149999999996</v>
      </c>
      <c r="O61" s="41">
        <v>798.57116666666661</v>
      </c>
      <c r="P61" s="40">
        <v>767.84066666666672</v>
      </c>
      <c r="Q61" s="41">
        <v>461.94633333333337</v>
      </c>
      <c r="R61" s="40">
        <v>469.03183333333322</v>
      </c>
      <c r="S61" s="41">
        <v>980.43966666666665</v>
      </c>
      <c r="T61" s="40">
        <v>950.01983333333339</v>
      </c>
      <c r="U61" s="41">
        <v>529.54950000000008</v>
      </c>
      <c r="V61" s="40">
        <v>761.87816666666663</v>
      </c>
      <c r="W61" s="41">
        <v>598.5958333333333</v>
      </c>
      <c r="X61" s="40">
        <v>606.79899999999998</v>
      </c>
      <c r="Y61" s="41">
        <v>702.59500000000003</v>
      </c>
      <c r="Z61" s="40">
        <v>200.58916666666667</v>
      </c>
      <c r="AA61" s="41">
        <v>407.62716666666654</v>
      </c>
      <c r="AB61" s="40">
        <v>855.87566666666646</v>
      </c>
      <c r="AC61" s="41">
        <v>250.15316666666669</v>
      </c>
      <c r="AD61" s="40">
        <v>859.40266666666651</v>
      </c>
      <c r="AE61" s="41">
        <v>562.75733333333335</v>
      </c>
      <c r="AF61" s="40">
        <v>655.04433333333327</v>
      </c>
      <c r="AG61" s="41">
        <v>341.20966666666675</v>
      </c>
      <c r="AH61" s="40">
        <v>878.62333333333333</v>
      </c>
      <c r="AI61" s="42">
        <v>740.0873333333335</v>
      </c>
      <c r="AJ61" s="51">
        <f t="shared" si="2"/>
        <v>19157.870166666671</v>
      </c>
    </row>
    <row r="62" spans="2:36" x14ac:dyDescent="0.3">
      <c r="B62" s="4" t="s">
        <v>118</v>
      </c>
      <c r="C62" s="46"/>
      <c r="D62" s="46"/>
      <c r="E62" s="41">
        <v>670.86166666666645</v>
      </c>
      <c r="F62" s="40">
        <v>357.71866666666671</v>
      </c>
      <c r="G62" s="41">
        <v>404.79483333333337</v>
      </c>
      <c r="H62" s="40">
        <v>494.2519999999999</v>
      </c>
      <c r="I62" s="41">
        <v>281.75916666666654</v>
      </c>
      <c r="J62" s="40">
        <v>360.88800000000003</v>
      </c>
      <c r="K62" s="41">
        <v>478.30683333333354</v>
      </c>
      <c r="L62" s="40">
        <v>337.81566666666657</v>
      </c>
      <c r="M62" s="41">
        <v>432.96583333333353</v>
      </c>
      <c r="N62" s="40">
        <v>444.26383333333331</v>
      </c>
      <c r="O62" s="41">
        <v>523.54133333333334</v>
      </c>
      <c r="P62" s="40">
        <v>374.35166666666669</v>
      </c>
      <c r="Q62" s="41">
        <v>499.4011666666666</v>
      </c>
      <c r="R62" s="40">
        <v>424.93650000000014</v>
      </c>
      <c r="S62" s="41">
        <v>437.3</v>
      </c>
      <c r="T62" s="40">
        <v>362.28250000000003</v>
      </c>
      <c r="U62" s="41">
        <v>486.43516666666665</v>
      </c>
      <c r="V62" s="40">
        <v>597.54349999999988</v>
      </c>
      <c r="W62" s="41">
        <v>340.65216666666657</v>
      </c>
      <c r="X62" s="40">
        <v>294.70916666666665</v>
      </c>
      <c r="Y62" s="41">
        <v>347.13633333333325</v>
      </c>
      <c r="Z62" s="40">
        <v>176.87483333333336</v>
      </c>
      <c r="AA62" s="41">
        <v>252.46933333333331</v>
      </c>
      <c r="AB62" s="40">
        <v>336.43416666666684</v>
      </c>
      <c r="AC62" s="41">
        <v>417.56183333333331</v>
      </c>
      <c r="AD62" s="40">
        <v>414.1691666666668</v>
      </c>
      <c r="AE62" s="41">
        <v>308.04150000000004</v>
      </c>
      <c r="AF62" s="40">
        <v>351.05333333333328</v>
      </c>
      <c r="AG62" s="41">
        <v>139.68066666666658</v>
      </c>
      <c r="AH62" s="40">
        <v>404.80899999999991</v>
      </c>
      <c r="AI62" s="42">
        <v>312.7256666666666</v>
      </c>
      <c r="AJ62" s="51">
        <f t="shared" si="2"/>
        <v>12065.735499999999</v>
      </c>
    </row>
    <row r="63" spans="2:36" x14ac:dyDescent="0.3">
      <c r="B63" s="4" t="s">
        <v>119</v>
      </c>
      <c r="C63" s="46"/>
      <c r="D63" s="46"/>
      <c r="E63" s="41">
        <v>676.375</v>
      </c>
      <c r="F63" s="40">
        <v>443.04983333333325</v>
      </c>
      <c r="G63" s="41">
        <v>519.20950000000005</v>
      </c>
      <c r="H63" s="40">
        <v>561.0093333333333</v>
      </c>
      <c r="I63" s="41">
        <v>448.58199999999982</v>
      </c>
      <c r="J63" s="40">
        <v>497.63966666666664</v>
      </c>
      <c r="K63" s="41">
        <v>499.40899999999999</v>
      </c>
      <c r="L63" s="40">
        <v>435.39883333333324</v>
      </c>
      <c r="M63" s="41">
        <v>467.61316666666664</v>
      </c>
      <c r="N63" s="40">
        <v>472.63566666666662</v>
      </c>
      <c r="O63" s="41">
        <v>531.43650000000014</v>
      </c>
      <c r="P63" s="40">
        <v>463.40316666666666</v>
      </c>
      <c r="Q63" s="41">
        <v>524.80083333333323</v>
      </c>
      <c r="R63" s="40">
        <v>535.40449999999998</v>
      </c>
      <c r="S63" s="41">
        <v>571.12033333333329</v>
      </c>
      <c r="T63" s="40">
        <v>538.64666666666665</v>
      </c>
      <c r="U63" s="41">
        <v>618.38133333333349</v>
      </c>
      <c r="V63" s="40">
        <v>642.2650000000001</v>
      </c>
      <c r="W63" s="41">
        <v>432.80366666666652</v>
      </c>
      <c r="X63" s="40">
        <v>447.95583333333326</v>
      </c>
      <c r="Y63" s="41">
        <v>490.65133333333335</v>
      </c>
      <c r="Z63" s="40">
        <v>353.33733333333328</v>
      </c>
      <c r="AA63" s="41">
        <v>386.01883333333325</v>
      </c>
      <c r="AB63" s="40">
        <v>438.26800000000003</v>
      </c>
      <c r="AC63" s="41">
        <v>435.56666666666644</v>
      </c>
      <c r="AD63" s="40">
        <v>509.76216666666653</v>
      </c>
      <c r="AE63" s="41">
        <v>388.21516666666656</v>
      </c>
      <c r="AF63" s="40">
        <v>432.33416666666665</v>
      </c>
      <c r="AG63" s="41">
        <v>277.30799999999994</v>
      </c>
      <c r="AH63" s="40">
        <v>513.53916666666669</v>
      </c>
      <c r="AI63" s="42">
        <v>425.63399999999996</v>
      </c>
      <c r="AJ63" s="51">
        <f t="shared" si="2"/>
        <v>14977.774666666666</v>
      </c>
    </row>
    <row r="64" spans="2:36" x14ac:dyDescent="0.3">
      <c r="B64" s="4" t="s">
        <v>120</v>
      </c>
      <c r="C64" s="46"/>
      <c r="D64" s="46"/>
      <c r="E64" s="41">
        <v>846.56933333333336</v>
      </c>
      <c r="F64" s="40">
        <v>375.82266666666663</v>
      </c>
      <c r="G64" s="41">
        <v>452.79733333333331</v>
      </c>
      <c r="H64" s="40">
        <v>545.04033333333336</v>
      </c>
      <c r="I64" s="41">
        <v>232.88649999999998</v>
      </c>
      <c r="J64" s="40">
        <v>381.58300000000003</v>
      </c>
      <c r="K64" s="41">
        <v>565.94416666666655</v>
      </c>
      <c r="L64" s="40">
        <v>338.80449999999996</v>
      </c>
      <c r="M64" s="41">
        <v>499.88616666666672</v>
      </c>
      <c r="N64" s="40">
        <v>496.66249999999997</v>
      </c>
      <c r="O64" s="41">
        <v>646.59433333333345</v>
      </c>
      <c r="P64" s="40">
        <v>401.26016666666669</v>
      </c>
      <c r="Q64" s="41">
        <v>622.16800000000012</v>
      </c>
      <c r="R64" s="40">
        <v>504.81349999999992</v>
      </c>
      <c r="S64" s="41">
        <v>559.22500000000002</v>
      </c>
      <c r="T64" s="40">
        <v>345.87683333333342</v>
      </c>
      <c r="U64" s="41">
        <v>570.89683333333346</v>
      </c>
      <c r="V64" s="40">
        <v>609.31166666666672</v>
      </c>
      <c r="W64" s="41">
        <v>169.04899999999998</v>
      </c>
      <c r="X64" s="40">
        <v>129.28433333333334</v>
      </c>
      <c r="Y64" s="41">
        <v>319.13366666666667</v>
      </c>
      <c r="Z64" s="40">
        <v>554.33583333333331</v>
      </c>
      <c r="AA64" s="41">
        <v>305.67766666666665</v>
      </c>
      <c r="AB64" s="40">
        <v>384.17916666666667</v>
      </c>
      <c r="AC64" s="41">
        <v>351.13966666666676</v>
      </c>
      <c r="AD64" s="40">
        <v>412.72250000000003</v>
      </c>
      <c r="AE64" s="41">
        <v>269.18450000000001</v>
      </c>
      <c r="AF64" s="40">
        <v>277.16483333333332</v>
      </c>
      <c r="AG64" s="41">
        <v>553.94000000000005</v>
      </c>
      <c r="AH64" s="40">
        <v>464.35499999999996</v>
      </c>
      <c r="AI64" s="42">
        <v>580.84699999999998</v>
      </c>
      <c r="AJ64" s="51">
        <f t="shared" si="2"/>
        <v>13767.156000000003</v>
      </c>
    </row>
    <row r="65" spans="2:36" x14ac:dyDescent="0.3">
      <c r="B65" s="4" t="s">
        <v>121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0</v>
      </c>
    </row>
    <row r="66" spans="2:36" x14ac:dyDescent="0.3">
      <c r="B66" s="4" t="s">
        <v>122</v>
      </c>
      <c r="C66" s="46"/>
      <c r="D66" s="46"/>
      <c r="E66" s="41">
        <v>2746.7578333333336</v>
      </c>
      <c r="F66" s="40">
        <v>2083.6860000000006</v>
      </c>
      <c r="G66" s="41">
        <v>1907.2038333333335</v>
      </c>
      <c r="H66" s="40">
        <v>2514.9143333333336</v>
      </c>
      <c r="I66" s="41">
        <v>1465.393</v>
      </c>
      <c r="J66" s="40">
        <v>2219.1566666666668</v>
      </c>
      <c r="K66" s="41">
        <v>1948.3810000000003</v>
      </c>
      <c r="L66" s="40">
        <v>2296.4471666666668</v>
      </c>
      <c r="M66" s="41">
        <v>2292.086666666667</v>
      </c>
      <c r="N66" s="40">
        <v>2239.370166666667</v>
      </c>
      <c r="O66" s="41">
        <v>2428.4725000000003</v>
      </c>
      <c r="P66" s="40">
        <v>1659.2503333333334</v>
      </c>
      <c r="Q66" s="41">
        <v>2298.1195000000007</v>
      </c>
      <c r="R66" s="40">
        <v>1833.043333333334</v>
      </c>
      <c r="S66" s="41">
        <v>2167.2233333333334</v>
      </c>
      <c r="T66" s="40">
        <v>2357.9768333333332</v>
      </c>
      <c r="U66" s="41">
        <v>2584.924</v>
      </c>
      <c r="V66" s="40">
        <v>2668.9870000000001</v>
      </c>
      <c r="W66" s="41">
        <v>1448.7276666666667</v>
      </c>
      <c r="X66" s="40">
        <v>1342.3676666666668</v>
      </c>
      <c r="Y66" s="41">
        <v>1576.9978333333333</v>
      </c>
      <c r="Z66" s="40">
        <v>866.8035000000001</v>
      </c>
      <c r="AA66" s="41">
        <v>1033.2940000000001</v>
      </c>
      <c r="AB66" s="40">
        <v>1467.8124999999998</v>
      </c>
      <c r="AC66" s="41">
        <v>1624.9604999999999</v>
      </c>
      <c r="AD66" s="40">
        <v>1734.6424999999999</v>
      </c>
      <c r="AE66" s="41">
        <v>1195.7018333333333</v>
      </c>
      <c r="AF66" s="40">
        <v>1375.5981666666669</v>
      </c>
      <c r="AG66" s="41">
        <v>779.01866666666683</v>
      </c>
      <c r="AH66" s="40">
        <v>1769.6391666666666</v>
      </c>
      <c r="AI66" s="42">
        <v>1444.6543333333334</v>
      </c>
      <c r="AJ66" s="51">
        <f t="shared" si="2"/>
        <v>57371.611833333343</v>
      </c>
    </row>
    <row r="67" spans="2:36" x14ac:dyDescent="0.3">
      <c r="B67" s="4" t="s">
        <v>123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0</v>
      </c>
    </row>
    <row r="68" spans="2:36" x14ac:dyDescent="0.3">
      <c r="B68" s="4" t="s">
        <v>124</v>
      </c>
      <c r="C68" s="46"/>
      <c r="D68" s="46"/>
      <c r="E68" s="41">
        <v>444.78499999999991</v>
      </c>
      <c r="F68" s="40">
        <v>219.88366666666667</v>
      </c>
      <c r="G68" s="41">
        <v>81.861499999999936</v>
      </c>
      <c r="H68" s="40">
        <v>340.42100000000005</v>
      </c>
      <c r="I68" s="41">
        <v>1.7120000000000006</v>
      </c>
      <c r="J68" s="40">
        <v>438.66866666666658</v>
      </c>
      <c r="K68" s="41">
        <v>174.17449999999999</v>
      </c>
      <c r="L68" s="40">
        <v>13.3995</v>
      </c>
      <c r="M68" s="41">
        <v>274.67149999999998</v>
      </c>
      <c r="N68" s="40">
        <v>319.16583333333335</v>
      </c>
      <c r="O68" s="41">
        <v>196.10350000000003</v>
      </c>
      <c r="P68" s="40">
        <v>346.6461666666666</v>
      </c>
      <c r="Q68" s="41">
        <v>232.1823333333333</v>
      </c>
      <c r="R68" s="40">
        <v>262.59233333333333</v>
      </c>
      <c r="S68" s="41">
        <v>162.18583333333336</v>
      </c>
      <c r="T68" s="40">
        <v>218.72949999999997</v>
      </c>
      <c r="U68" s="41">
        <v>407.97799999999989</v>
      </c>
      <c r="V68" s="40">
        <v>169.01783333333336</v>
      </c>
      <c r="W68" s="41">
        <v>158.33433333333335</v>
      </c>
      <c r="X68" s="40">
        <v>58.78033333333336</v>
      </c>
      <c r="Y68" s="41">
        <v>109.90466666666667</v>
      </c>
      <c r="Z68" s="40">
        <v>35.273333333333333</v>
      </c>
      <c r="AA68" s="41">
        <v>9.2436666666666696</v>
      </c>
      <c r="AB68" s="40">
        <v>103.93166666666671</v>
      </c>
      <c r="AC68" s="41">
        <v>121.5805</v>
      </c>
      <c r="AD68" s="40">
        <v>214.21066666666667</v>
      </c>
      <c r="AE68" s="41">
        <v>25.073</v>
      </c>
      <c r="AF68" s="40">
        <v>131.48500000000001</v>
      </c>
      <c r="AG68" s="41">
        <v>22.823166666666658</v>
      </c>
      <c r="AH68" s="40">
        <v>199.54783333333324</v>
      </c>
      <c r="AI68" s="42">
        <v>181.17316666666667</v>
      </c>
      <c r="AJ68" s="51">
        <f t="shared" si="2"/>
        <v>5675.5399999999991</v>
      </c>
    </row>
    <row r="69" spans="2:36" x14ac:dyDescent="0.3">
      <c r="B69" s="4" t="s">
        <v>125</v>
      </c>
      <c r="C69" s="46"/>
      <c r="D69" s="46"/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"/>
        <v>0</v>
      </c>
    </row>
    <row r="70" spans="2:36" x14ac:dyDescent="0.3">
      <c r="B70" s="4" t="s">
        <v>126</v>
      </c>
      <c r="C70" s="46"/>
      <c r="D70" s="46"/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"/>
        <v>0</v>
      </c>
    </row>
    <row r="71" spans="2:36" x14ac:dyDescent="0.3">
      <c r="B71" s="4" t="s">
        <v>127</v>
      </c>
      <c r="C71" s="46"/>
      <c r="D71" s="46"/>
      <c r="E71" s="41">
        <v>411.81966666666671</v>
      </c>
      <c r="F71" s="40">
        <v>242.56900000000005</v>
      </c>
      <c r="G71" s="41">
        <v>206.96050000000002</v>
      </c>
      <c r="H71" s="40">
        <v>145.98699999999999</v>
      </c>
      <c r="I71" s="41">
        <v>73.861500000000007</v>
      </c>
      <c r="J71" s="40">
        <v>321.44633333333331</v>
      </c>
      <c r="K71" s="41">
        <v>391.11433333333343</v>
      </c>
      <c r="L71" s="40">
        <v>279.98233333333332</v>
      </c>
      <c r="M71" s="41">
        <v>322.61699999999996</v>
      </c>
      <c r="N71" s="40">
        <v>344.52566666666672</v>
      </c>
      <c r="O71" s="41">
        <v>379.88316666666663</v>
      </c>
      <c r="P71" s="40">
        <v>227.18183333333334</v>
      </c>
      <c r="Q71" s="41">
        <v>346.26666666666665</v>
      </c>
      <c r="R71" s="40">
        <v>298.18266666666665</v>
      </c>
      <c r="S71" s="41">
        <v>321.38249999999999</v>
      </c>
      <c r="T71" s="40">
        <v>357.84116666666665</v>
      </c>
      <c r="U71" s="41">
        <v>383.46783333333326</v>
      </c>
      <c r="V71" s="40">
        <v>359.25633333333337</v>
      </c>
      <c r="W71" s="41">
        <v>264.64333333333332</v>
      </c>
      <c r="X71" s="40">
        <v>187.10833333333332</v>
      </c>
      <c r="Y71" s="41">
        <v>181.05383333333333</v>
      </c>
      <c r="Z71" s="40">
        <v>237.70750000000001</v>
      </c>
      <c r="AA71" s="41">
        <v>362.86450000000002</v>
      </c>
      <c r="AB71" s="40">
        <v>201.83466666666672</v>
      </c>
      <c r="AC71" s="41">
        <v>315.13133333333332</v>
      </c>
      <c r="AD71" s="40">
        <v>343.79166666666669</v>
      </c>
      <c r="AE71" s="41">
        <v>138.52566666666667</v>
      </c>
      <c r="AF71" s="40">
        <v>158.72250000000003</v>
      </c>
      <c r="AG71" s="41">
        <v>114.14949999999997</v>
      </c>
      <c r="AH71" s="40">
        <v>278.459</v>
      </c>
      <c r="AI71" s="42">
        <v>241.09</v>
      </c>
      <c r="AJ71" s="51">
        <f t="shared" si="2"/>
        <v>8439.4273333333349</v>
      </c>
    </row>
    <row r="72" spans="2:36" x14ac:dyDescent="0.3">
      <c r="B72" s="4" t="s">
        <v>128</v>
      </c>
      <c r="C72" s="46"/>
      <c r="D72" s="46"/>
      <c r="E72" s="41">
        <v>1515.2232000000004</v>
      </c>
      <c r="F72" s="40">
        <v>853.56686666666667</v>
      </c>
      <c r="G72" s="41">
        <v>1055.8032000000001</v>
      </c>
      <c r="H72" s="40">
        <v>1176.3942000000002</v>
      </c>
      <c r="I72" s="41">
        <v>693.22666666666669</v>
      </c>
      <c r="J72" s="40">
        <v>887.4220333333335</v>
      </c>
      <c r="K72" s="41">
        <v>1179.5455333333334</v>
      </c>
      <c r="L72" s="40">
        <v>862.79720000000009</v>
      </c>
      <c r="M72" s="41">
        <v>1098.7832000000001</v>
      </c>
      <c r="N72" s="40">
        <v>1110.8032000000001</v>
      </c>
      <c r="O72" s="41">
        <v>1310.269866666667</v>
      </c>
      <c r="P72" s="40">
        <v>979.32553333333351</v>
      </c>
      <c r="Q72" s="41">
        <v>1242.8817000000001</v>
      </c>
      <c r="R72" s="40">
        <v>1079.8271666666669</v>
      </c>
      <c r="S72" s="41">
        <v>1278.5726666666667</v>
      </c>
      <c r="T72" s="40">
        <v>1094.5154666666665</v>
      </c>
      <c r="U72" s="41">
        <v>1354.5860000000002</v>
      </c>
      <c r="V72" s="40">
        <v>1400.681</v>
      </c>
      <c r="W72" s="41">
        <v>772.51633333333336</v>
      </c>
      <c r="X72" s="40">
        <v>821.2940000000001</v>
      </c>
      <c r="Y72" s="41">
        <v>1782.9280000000001</v>
      </c>
      <c r="Z72" s="40">
        <v>729.92496666666671</v>
      </c>
      <c r="AA72" s="41">
        <v>943.29546666666681</v>
      </c>
      <c r="AB72" s="40">
        <v>850.74046666666675</v>
      </c>
      <c r="AC72" s="41">
        <v>1009.4256666666669</v>
      </c>
      <c r="AD72" s="40">
        <v>1020.6766666666666</v>
      </c>
      <c r="AE72" s="41">
        <v>1021.4756666666668</v>
      </c>
      <c r="AF72" s="40">
        <v>1110.6016666666667</v>
      </c>
      <c r="AG72" s="41">
        <v>673.21196666666674</v>
      </c>
      <c r="AH72" s="40">
        <v>1024.7218333333333</v>
      </c>
      <c r="AI72" s="42">
        <v>785.9425</v>
      </c>
      <c r="AJ72" s="51">
        <f t="shared" si="2"/>
        <v>32720.979899999998</v>
      </c>
    </row>
    <row r="73" spans="2:36" x14ac:dyDescent="0.3">
      <c r="B73" s="4" t="s">
        <v>129</v>
      </c>
      <c r="C73" s="46"/>
      <c r="D73" s="46"/>
      <c r="E73" s="41">
        <v>96.388500000000008</v>
      </c>
      <c r="F73" s="40">
        <v>48.652333333333338</v>
      </c>
      <c r="G73" s="41">
        <v>69.086833333333317</v>
      </c>
      <c r="H73" s="40">
        <v>72.841833333333341</v>
      </c>
      <c r="I73" s="41">
        <v>36.613166666666658</v>
      </c>
      <c r="J73" s="40">
        <v>51.634000000000015</v>
      </c>
      <c r="K73" s="41">
        <v>69.137166666666673</v>
      </c>
      <c r="L73" s="40">
        <v>46.876499999999993</v>
      </c>
      <c r="M73" s="41">
        <v>65.987500000000011</v>
      </c>
      <c r="N73" s="40">
        <v>61.104000000000006</v>
      </c>
      <c r="O73" s="41">
        <v>78.406333333333336</v>
      </c>
      <c r="P73" s="40">
        <v>56.836666666666666</v>
      </c>
      <c r="Q73" s="41">
        <v>76.513833333333309</v>
      </c>
      <c r="R73" s="40">
        <v>64.495666666666637</v>
      </c>
      <c r="S73" s="41">
        <v>74.021000000000001</v>
      </c>
      <c r="T73" s="40">
        <v>69.712166666666661</v>
      </c>
      <c r="U73" s="41">
        <v>81.224833333333322</v>
      </c>
      <c r="V73" s="40">
        <v>86.708333333333329</v>
      </c>
      <c r="W73" s="41">
        <v>50.572666666666663</v>
      </c>
      <c r="X73" s="40">
        <v>42.336500000000008</v>
      </c>
      <c r="Y73" s="41">
        <v>55.177333333333344</v>
      </c>
      <c r="Z73" s="40">
        <v>37.640500000000003</v>
      </c>
      <c r="AA73" s="41">
        <v>57.044166666666669</v>
      </c>
      <c r="AB73" s="40">
        <v>58.769500000000008</v>
      </c>
      <c r="AC73" s="41">
        <v>56.148333333333319</v>
      </c>
      <c r="AD73" s="40">
        <v>64.977000000000004</v>
      </c>
      <c r="AE73" s="41">
        <v>49.203666666666678</v>
      </c>
      <c r="AF73" s="40">
        <v>53.882499999999993</v>
      </c>
      <c r="AG73" s="41">
        <v>30.412333333333333</v>
      </c>
      <c r="AH73" s="40">
        <v>64.541666666666686</v>
      </c>
      <c r="AI73" s="42">
        <v>51.151499999999992</v>
      </c>
      <c r="AJ73" s="51">
        <f t="shared" si="2"/>
        <v>1878.0983333333338</v>
      </c>
    </row>
    <row r="74" spans="2:36" x14ac:dyDescent="0.3">
      <c r="B74" s="4" t="s">
        <v>130</v>
      </c>
      <c r="C74" s="46"/>
      <c r="D74" s="46"/>
      <c r="E74" s="41">
        <v>1258.4271666666668</v>
      </c>
      <c r="F74" s="40">
        <v>802.96499999999992</v>
      </c>
      <c r="G74" s="41">
        <v>798.82083333333344</v>
      </c>
      <c r="H74" s="40">
        <v>490.53216666666663</v>
      </c>
      <c r="I74" s="41">
        <v>266.23983333333331</v>
      </c>
      <c r="J74" s="40">
        <v>650.91033333333337</v>
      </c>
      <c r="K74" s="41">
        <v>809.54316666666682</v>
      </c>
      <c r="L74" s="40">
        <v>574.70050000000003</v>
      </c>
      <c r="M74" s="41">
        <v>72.302500000000009</v>
      </c>
      <c r="N74" s="40">
        <v>33.930833333333332</v>
      </c>
      <c r="O74" s="41">
        <v>967.73616666666658</v>
      </c>
      <c r="P74" s="40">
        <v>727.98083333333329</v>
      </c>
      <c r="Q74" s="41">
        <v>951.79650000000004</v>
      </c>
      <c r="R74" s="40">
        <v>901.05833333333317</v>
      </c>
      <c r="S74" s="41">
        <v>1098.4839999999997</v>
      </c>
      <c r="T74" s="40">
        <v>759.58833333333325</v>
      </c>
      <c r="U74" s="41">
        <v>1144.2676666666666</v>
      </c>
      <c r="V74" s="40">
        <v>1140.4660000000003</v>
      </c>
      <c r="W74" s="41">
        <v>437.90999999999991</v>
      </c>
      <c r="X74" s="40">
        <v>290.17733333333331</v>
      </c>
      <c r="Y74" s="41">
        <v>571.50066666666669</v>
      </c>
      <c r="Z74" s="40">
        <v>345.05749999999995</v>
      </c>
      <c r="AA74" s="41">
        <v>702.91416666666657</v>
      </c>
      <c r="AB74" s="40">
        <v>669.41350000000011</v>
      </c>
      <c r="AC74" s="41">
        <v>655.60933333333355</v>
      </c>
      <c r="AD74" s="40">
        <v>595.65383333333352</v>
      </c>
      <c r="AE74" s="41">
        <v>265.68799999999987</v>
      </c>
      <c r="AF74" s="40">
        <v>259.43066666666658</v>
      </c>
      <c r="AG74" s="41">
        <v>233.74116666666663</v>
      </c>
      <c r="AH74" s="40">
        <v>304.14466666666664</v>
      </c>
      <c r="AI74" s="42">
        <v>338.98383333333339</v>
      </c>
      <c r="AJ74" s="51">
        <f t="shared" si="2"/>
        <v>19119.97483333333</v>
      </c>
    </row>
    <row r="75" spans="2:36" x14ac:dyDescent="0.3">
      <c r="B75" s="4" t="s">
        <v>131</v>
      </c>
      <c r="C75" s="46"/>
      <c r="D75" s="46"/>
      <c r="E75" s="41">
        <v>321.04683333333321</v>
      </c>
      <c r="F75" s="40">
        <v>197.32050000000001</v>
      </c>
      <c r="G75" s="41">
        <v>0.39149999999999985</v>
      </c>
      <c r="H75" s="40">
        <v>0.94816666666666649</v>
      </c>
      <c r="I75" s="41">
        <v>12.776666666666667</v>
      </c>
      <c r="J75" s="40">
        <v>3.9499999999999987E-2</v>
      </c>
      <c r="K75" s="41">
        <v>2.2163333333333335</v>
      </c>
      <c r="L75" s="40">
        <v>2.5671666666666666</v>
      </c>
      <c r="M75" s="41">
        <v>0.49449999999999944</v>
      </c>
      <c r="N75" s="40">
        <v>0.3193333333333333</v>
      </c>
      <c r="O75" s="41">
        <v>0</v>
      </c>
      <c r="P75" s="40">
        <v>0.44516666666666665</v>
      </c>
      <c r="Q75" s="41">
        <v>0</v>
      </c>
      <c r="R75" s="40">
        <v>0.37283333333333335</v>
      </c>
      <c r="S75" s="41">
        <v>6.3206666666666669</v>
      </c>
      <c r="T75" s="40">
        <v>0</v>
      </c>
      <c r="U75" s="41">
        <v>102.72516666666671</v>
      </c>
      <c r="V75" s="40">
        <v>214.87333333333336</v>
      </c>
      <c r="W75" s="41">
        <v>58.972999999999992</v>
      </c>
      <c r="X75" s="40">
        <v>0</v>
      </c>
      <c r="Y75" s="41">
        <v>94.713166666666609</v>
      </c>
      <c r="Z75" s="40">
        <v>90.785666666666671</v>
      </c>
      <c r="AA75" s="41">
        <v>1.4333333333333336</v>
      </c>
      <c r="AB75" s="40">
        <v>0.90816666666666657</v>
      </c>
      <c r="AC75" s="41">
        <v>4.2300000000000004</v>
      </c>
      <c r="AD75" s="40">
        <v>1.3930000000000002</v>
      </c>
      <c r="AE75" s="41">
        <v>1.7151666666666672</v>
      </c>
      <c r="AF75" s="40">
        <v>0.97049999999999981</v>
      </c>
      <c r="AG75" s="41">
        <v>0.59233333333333316</v>
      </c>
      <c r="AH75" s="40">
        <v>0</v>
      </c>
      <c r="AI75" s="42">
        <v>56.748999999999995</v>
      </c>
      <c r="AJ75" s="51">
        <f t="shared" si="2"/>
        <v>1175.3209999999997</v>
      </c>
    </row>
    <row r="76" spans="2:36" x14ac:dyDescent="0.3">
      <c r="B76" s="4" t="s">
        <v>132</v>
      </c>
      <c r="C76" s="46"/>
      <c r="D76" s="46"/>
      <c r="E76" s="41">
        <v>266.30933333333337</v>
      </c>
      <c r="F76" s="40">
        <v>237.18899999999999</v>
      </c>
      <c r="G76" s="41">
        <v>226.78183333333322</v>
      </c>
      <c r="H76" s="40">
        <v>7.7904999999999998</v>
      </c>
      <c r="I76" s="41">
        <v>5.763166666666665</v>
      </c>
      <c r="J76" s="40">
        <v>7.2153333333333327</v>
      </c>
      <c r="K76" s="41">
        <v>3.3986666666666667</v>
      </c>
      <c r="L76" s="40">
        <v>0</v>
      </c>
      <c r="M76" s="41">
        <v>2.8424999999999998</v>
      </c>
      <c r="N76" s="40">
        <v>1.5880000000000001</v>
      </c>
      <c r="O76" s="41">
        <v>0.79666666666666675</v>
      </c>
      <c r="P76" s="40">
        <v>0.39233333333333337</v>
      </c>
      <c r="Q76" s="41">
        <v>1.3000000000000005E-2</v>
      </c>
      <c r="R76" s="40">
        <v>0.16066666666666668</v>
      </c>
      <c r="S76" s="41">
        <v>2.4720000000000013</v>
      </c>
      <c r="T76" s="40">
        <v>159.19499999999994</v>
      </c>
      <c r="U76" s="41">
        <v>141.90066666666675</v>
      </c>
      <c r="V76" s="40">
        <v>0</v>
      </c>
      <c r="W76" s="41">
        <v>0</v>
      </c>
      <c r="X76" s="40">
        <v>0</v>
      </c>
      <c r="Y76" s="41">
        <v>0</v>
      </c>
      <c r="Z76" s="40">
        <v>0</v>
      </c>
      <c r="AA76" s="41">
        <v>0</v>
      </c>
      <c r="AB76" s="40">
        <v>2.0024999999999995</v>
      </c>
      <c r="AC76" s="41">
        <v>0.75949999999999995</v>
      </c>
      <c r="AD76" s="40">
        <v>2.0286666666666662</v>
      </c>
      <c r="AE76" s="41">
        <v>2.8250000000000002</v>
      </c>
      <c r="AF76" s="40">
        <v>0</v>
      </c>
      <c r="AG76" s="41">
        <v>8.7333333333333332E-2</v>
      </c>
      <c r="AH76" s="40">
        <v>175.52433333333332</v>
      </c>
      <c r="AI76" s="42">
        <v>130.40533333333329</v>
      </c>
      <c r="AJ76" s="51">
        <f t="shared" ref="AJ76:AJ82" si="3">SUM(E76:AI76)</f>
        <v>1377.441333333333</v>
      </c>
    </row>
    <row r="77" spans="2:36" x14ac:dyDescent="0.3">
      <c r="B77" s="4" t="s">
        <v>133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134</v>
      </c>
      <c r="C78" s="46"/>
      <c r="D78" s="46"/>
      <c r="E78" s="41">
        <v>693.47536666666645</v>
      </c>
      <c r="F78" s="40">
        <v>179.90317999999991</v>
      </c>
      <c r="G78" s="41">
        <v>250.197</v>
      </c>
      <c r="H78" s="40">
        <v>1239.5250666666664</v>
      </c>
      <c r="I78" s="41">
        <v>71.215833333333336</v>
      </c>
      <c r="J78" s="40">
        <v>1204.1651000000002</v>
      </c>
      <c r="K78" s="41">
        <v>221.48872500000004</v>
      </c>
      <c r="L78" s="40">
        <v>89.818833333333316</v>
      </c>
      <c r="M78" s="41">
        <v>297.17633333333333</v>
      </c>
      <c r="N78" s="40">
        <v>272.64750000000004</v>
      </c>
      <c r="O78" s="41">
        <v>0</v>
      </c>
      <c r="P78" s="40">
        <v>215.31266166666663</v>
      </c>
      <c r="Q78" s="41">
        <v>416.01556666666659</v>
      </c>
      <c r="R78" s="40">
        <v>345.89249833333332</v>
      </c>
      <c r="S78" s="41">
        <v>461.15333333333331</v>
      </c>
      <c r="T78" s="40">
        <v>438.31279999999981</v>
      </c>
      <c r="U78" s="41">
        <v>608.16196666666667</v>
      </c>
      <c r="V78" s="40">
        <v>673.0396333333332</v>
      </c>
      <c r="W78" s="41">
        <v>7.3269566666666597</v>
      </c>
      <c r="X78" s="40">
        <v>21.03286499999999</v>
      </c>
      <c r="Y78" s="41">
        <v>230.56539833333323</v>
      </c>
      <c r="Z78" s="40">
        <v>99.618874999999974</v>
      </c>
      <c r="AA78" s="41">
        <v>25.010333333333328</v>
      </c>
      <c r="AB78" s="40">
        <v>0</v>
      </c>
      <c r="AC78" s="41">
        <v>0</v>
      </c>
      <c r="AD78" s="40">
        <v>85.929275000000018</v>
      </c>
      <c r="AE78" s="41">
        <v>949.84943333333365</v>
      </c>
      <c r="AF78" s="40">
        <v>0</v>
      </c>
      <c r="AG78" s="41">
        <v>0</v>
      </c>
      <c r="AH78" s="40">
        <v>907.68903333333344</v>
      </c>
      <c r="AI78" s="42">
        <v>551.07083333333333</v>
      </c>
      <c r="AJ78" s="51">
        <f t="shared" si="3"/>
        <v>10555.594401666667</v>
      </c>
    </row>
    <row r="79" spans="2:36" x14ac:dyDescent="0.3">
      <c r="B79" s="4" t="s">
        <v>135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B80" s="4" t="s">
        <v>136</v>
      </c>
      <c r="E80" s="41">
        <v>183.48249999999999</v>
      </c>
      <c r="F80" s="40">
        <v>86.147666666666652</v>
      </c>
      <c r="G80" s="41">
        <v>50.894999999999996</v>
      </c>
      <c r="H80" s="40">
        <v>73.704166666666666</v>
      </c>
      <c r="I80" s="41">
        <v>208.85200000000006</v>
      </c>
      <c r="J80" s="40">
        <v>16.031166666666671</v>
      </c>
      <c r="K80" s="41">
        <v>70.256</v>
      </c>
      <c r="L80" s="40">
        <v>0</v>
      </c>
      <c r="M80" s="41">
        <v>10.309666666666667</v>
      </c>
      <c r="N80" s="40">
        <v>7.6666666666666662E-3</v>
      </c>
      <c r="O80" s="41">
        <v>55.262499999999996</v>
      </c>
      <c r="P80" s="40">
        <v>49.598333333333336</v>
      </c>
      <c r="Q80" s="41">
        <v>97.22083333333336</v>
      </c>
      <c r="R80" s="40">
        <v>130.47833333333332</v>
      </c>
      <c r="S80" s="41">
        <v>0</v>
      </c>
      <c r="T80" s="40">
        <v>0</v>
      </c>
      <c r="U80" s="41">
        <v>0</v>
      </c>
      <c r="V80" s="40">
        <v>0</v>
      </c>
      <c r="W80" s="41">
        <v>0</v>
      </c>
      <c r="X80" s="40">
        <v>0</v>
      </c>
      <c r="Y80" s="41">
        <v>0</v>
      </c>
      <c r="Z80" s="40">
        <v>0</v>
      </c>
      <c r="AA80" s="41">
        <v>0</v>
      </c>
      <c r="AB80" s="40">
        <v>0.13733333333333328</v>
      </c>
      <c r="AC80" s="41">
        <v>15.525666666666666</v>
      </c>
      <c r="AD80" s="40">
        <v>3.6833333333333336E-2</v>
      </c>
      <c r="AE80" s="41">
        <v>0</v>
      </c>
      <c r="AF80" s="40">
        <v>0.94983333333333364</v>
      </c>
      <c r="AG80" s="41">
        <v>38.668333333333308</v>
      </c>
      <c r="AH80" s="40">
        <v>44.295333333333332</v>
      </c>
      <c r="AI80" s="42">
        <v>109.97066666666666</v>
      </c>
      <c r="AJ80" s="51">
        <f t="shared" si="3"/>
        <v>1241.829833333333</v>
      </c>
    </row>
    <row r="81" spans="2:36" x14ac:dyDescent="0.3">
      <c r="B81" s="4" t="s">
        <v>137</v>
      </c>
      <c r="E81" s="41">
        <v>700.7941666666668</v>
      </c>
      <c r="F81" s="40">
        <v>236.40333333333336</v>
      </c>
      <c r="G81" s="41">
        <v>401.74616666666674</v>
      </c>
      <c r="H81" s="40">
        <v>631.20416666666654</v>
      </c>
      <c r="I81" s="41">
        <v>272.99283333333341</v>
      </c>
      <c r="J81" s="40">
        <v>662.35050000000012</v>
      </c>
      <c r="K81" s="41">
        <v>681.97783333333325</v>
      </c>
      <c r="L81" s="40">
        <v>468.68016666666659</v>
      </c>
      <c r="M81" s="41">
        <v>567.77983333333327</v>
      </c>
      <c r="N81" s="40">
        <v>551.56916666666666</v>
      </c>
      <c r="O81" s="41">
        <v>977.45450000000005</v>
      </c>
      <c r="P81" s="40">
        <v>861.12450000000001</v>
      </c>
      <c r="Q81" s="41">
        <v>762.78899999999987</v>
      </c>
      <c r="R81" s="40">
        <v>539.25800000000004</v>
      </c>
      <c r="S81" s="41">
        <v>615.43816666666669</v>
      </c>
      <c r="T81" s="40">
        <v>260.12816666666663</v>
      </c>
      <c r="U81" s="41">
        <v>565.96500000000015</v>
      </c>
      <c r="V81" s="40">
        <v>758.53166666666652</v>
      </c>
      <c r="W81" s="41">
        <v>564.96266666666668</v>
      </c>
      <c r="X81" s="40">
        <v>453.80683333333326</v>
      </c>
      <c r="Y81" s="41">
        <v>533.84366666666676</v>
      </c>
      <c r="Z81" s="40">
        <v>436.55483333333336</v>
      </c>
      <c r="AA81" s="41">
        <v>410.77416666666676</v>
      </c>
      <c r="AB81" s="40">
        <v>605.59350000000006</v>
      </c>
      <c r="AC81" s="41">
        <v>612.71316666666655</v>
      </c>
      <c r="AD81" s="40">
        <v>357.10999999999996</v>
      </c>
      <c r="AE81" s="41">
        <v>430.56133333333321</v>
      </c>
      <c r="AF81" s="40">
        <v>415.57099999999986</v>
      </c>
      <c r="AG81" s="41">
        <v>394.14866666666671</v>
      </c>
      <c r="AH81" s="40">
        <v>682.22616666666659</v>
      </c>
      <c r="AI81" s="42">
        <v>534.96299999999997</v>
      </c>
      <c r="AJ81" s="51">
        <f t="shared" si="3"/>
        <v>16949.016166666668</v>
      </c>
    </row>
    <row r="82" spans="2:36" x14ac:dyDescent="0.3">
      <c r="B82" s="4" t="s">
        <v>138</v>
      </c>
      <c r="E82" s="41">
        <v>498.46016666666662</v>
      </c>
      <c r="F82" s="40">
        <v>404.73266666666672</v>
      </c>
      <c r="G82" s="41">
        <v>151.22933333333327</v>
      </c>
      <c r="H82" s="40">
        <v>486.87566666666663</v>
      </c>
      <c r="I82" s="41">
        <v>39.947333333333333</v>
      </c>
      <c r="J82" s="40">
        <v>286.73283333333342</v>
      </c>
      <c r="K82" s="41">
        <v>143.63450000000003</v>
      </c>
      <c r="L82" s="40">
        <v>44.747500000000016</v>
      </c>
      <c r="M82" s="41">
        <v>212.19749999999999</v>
      </c>
      <c r="N82" s="40">
        <v>262.55983333333324</v>
      </c>
      <c r="O82" s="41">
        <v>312.11383333333328</v>
      </c>
      <c r="P82" s="40">
        <v>167.95916666666673</v>
      </c>
      <c r="Q82" s="41">
        <v>516.99316666666675</v>
      </c>
      <c r="R82" s="40">
        <v>75.481833333333313</v>
      </c>
      <c r="S82" s="41">
        <v>306.214</v>
      </c>
      <c r="T82" s="40">
        <v>288.30233333333331</v>
      </c>
      <c r="U82" s="41">
        <v>545.4666666666667</v>
      </c>
      <c r="V82" s="40">
        <v>589.0763333333332</v>
      </c>
      <c r="W82" s="41">
        <v>113.45933333333333</v>
      </c>
      <c r="X82" s="40">
        <v>165.82833333333332</v>
      </c>
      <c r="Y82" s="41">
        <v>477.31966666666648</v>
      </c>
      <c r="Z82" s="40">
        <v>227.7996666666667</v>
      </c>
      <c r="AA82" s="41">
        <v>0</v>
      </c>
      <c r="AB82" s="40">
        <v>361.06483333333335</v>
      </c>
      <c r="AC82" s="41">
        <v>429.39700000000005</v>
      </c>
      <c r="AD82" s="40">
        <v>110.66083333333333</v>
      </c>
      <c r="AE82" s="41">
        <v>56.799333333333323</v>
      </c>
      <c r="AF82" s="40">
        <v>249.22949999999997</v>
      </c>
      <c r="AG82" s="41">
        <v>357.553</v>
      </c>
      <c r="AH82" s="40">
        <v>170.02549999999999</v>
      </c>
      <c r="AI82" s="42">
        <v>371.89433333333335</v>
      </c>
      <c r="AJ82" s="51">
        <f t="shared" si="3"/>
        <v>8423.7559999999976</v>
      </c>
    </row>
    <row r="83" spans="2:36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H83" s="3"/>
      <c r="AI83" s="3"/>
      <c r="AJ83" s="3"/>
    </row>
    <row r="84" spans="2:36" x14ac:dyDescent="0.3">
      <c r="B84" s="39">
        <v>46054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H84" s="3"/>
      <c r="AI84" s="3"/>
      <c r="AJ84" s="3"/>
    </row>
    <row r="85" spans="2:36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2:36" x14ac:dyDescent="0.3">
      <c r="B86" s="32" t="s">
        <v>10</v>
      </c>
      <c r="C86" s="4"/>
      <c r="D86" s="4"/>
      <c r="E86" s="33">
        <f>+B84</f>
        <v>46054</v>
      </c>
      <c r="F86" s="33">
        <f>+E86+1</f>
        <v>46055</v>
      </c>
      <c r="G86" s="33">
        <f t="shared" ref="G86" si="4">+F86+1</f>
        <v>46056</v>
      </c>
      <c r="H86" s="33">
        <f t="shared" ref="H86" si="5">+G86+1</f>
        <v>46057</v>
      </c>
      <c r="I86" s="33">
        <f t="shared" ref="I86" si="6">+H86+1</f>
        <v>46058</v>
      </c>
      <c r="J86" s="33">
        <f t="shared" ref="J86" si="7">+I86+1</f>
        <v>46059</v>
      </c>
      <c r="K86" s="33">
        <f t="shared" ref="K86" si="8">+J86+1</f>
        <v>46060</v>
      </c>
      <c r="L86" s="33">
        <f t="shared" ref="L86" si="9">+K86+1</f>
        <v>46061</v>
      </c>
      <c r="M86" s="33">
        <f t="shared" ref="M86" si="10">+L86+1</f>
        <v>46062</v>
      </c>
      <c r="N86" s="33">
        <f t="shared" ref="N86" si="11">+M86+1</f>
        <v>46063</v>
      </c>
      <c r="O86" s="33">
        <f t="shared" ref="O86" si="12">+N86+1</f>
        <v>46064</v>
      </c>
      <c r="P86" s="33">
        <f t="shared" ref="P86" si="13">+O86+1</f>
        <v>46065</v>
      </c>
      <c r="Q86" s="33">
        <f t="shared" ref="Q86" si="14">+P86+1</f>
        <v>46066</v>
      </c>
      <c r="R86" s="33">
        <f t="shared" ref="R86" si="15">+Q86+1</f>
        <v>46067</v>
      </c>
      <c r="S86" s="33">
        <f t="shared" ref="S86" si="16">+R86+1</f>
        <v>46068</v>
      </c>
      <c r="T86" s="33">
        <f t="shared" ref="T86" si="17">+S86+1</f>
        <v>46069</v>
      </c>
      <c r="U86" s="33">
        <f t="shared" ref="U86" si="18">+T86+1</f>
        <v>46070</v>
      </c>
      <c r="V86" s="33">
        <f t="shared" ref="V86" si="19">+U86+1</f>
        <v>46071</v>
      </c>
      <c r="W86" s="33">
        <f t="shared" ref="W86" si="20">+V86+1</f>
        <v>46072</v>
      </c>
      <c r="X86" s="33">
        <f t="shared" ref="X86" si="21">+W86+1</f>
        <v>46073</v>
      </c>
      <c r="Y86" s="33">
        <f t="shared" ref="Y86" si="22">+X86+1</f>
        <v>46074</v>
      </c>
      <c r="Z86" s="33">
        <f t="shared" ref="Z86" si="23">+Y86+1</f>
        <v>46075</v>
      </c>
      <c r="AA86" s="33">
        <f t="shared" ref="AA86" si="24">+Z86+1</f>
        <v>46076</v>
      </c>
      <c r="AB86" s="33">
        <f t="shared" ref="AB86" si="25">+AA86+1</f>
        <v>46077</v>
      </c>
      <c r="AC86" s="33">
        <f t="shared" ref="AC86" si="26">+AB86+1</f>
        <v>46078</v>
      </c>
      <c r="AD86" s="33">
        <f t="shared" ref="AD86" si="27">+AC86+1</f>
        <v>46079</v>
      </c>
      <c r="AE86" s="33">
        <f t="shared" ref="AE86" si="28">+AD86+1</f>
        <v>46080</v>
      </c>
      <c r="AF86" s="33">
        <f t="shared" ref="AF86" si="29">+AE86+1</f>
        <v>46081</v>
      </c>
      <c r="AG86" s="33" t="s">
        <v>326</v>
      </c>
      <c r="AH86" s="33" t="s">
        <v>326</v>
      </c>
      <c r="AI86" s="33" t="s">
        <v>326</v>
      </c>
      <c r="AJ86" s="73" t="s">
        <v>7</v>
      </c>
    </row>
    <row r="87" spans="2:36" x14ac:dyDescent="0.3">
      <c r="B87" s="95" t="s">
        <v>7</v>
      </c>
      <c r="C87" s="95"/>
      <c r="D87" s="95"/>
      <c r="E87" s="49">
        <f>SUM(E88:E159)</f>
        <v>21683.987724100003</v>
      </c>
      <c r="F87" s="49">
        <f t="shared" ref="F87:AI87" si="30">SUM(F88:F159)</f>
        <v>16158.403045999998</v>
      </c>
      <c r="G87" s="49">
        <f t="shared" si="30"/>
        <v>14356.961128473335</v>
      </c>
      <c r="H87" s="49">
        <f t="shared" si="30"/>
        <v>15954.104966666666</v>
      </c>
      <c r="I87" s="49">
        <f t="shared" si="30"/>
        <v>20049.923771333335</v>
      </c>
      <c r="J87" s="49">
        <f t="shared" si="30"/>
        <v>20269.137670816672</v>
      </c>
      <c r="K87" s="49">
        <f t="shared" si="30"/>
        <v>18407.379586246672</v>
      </c>
      <c r="L87" s="49">
        <f t="shared" si="30"/>
        <v>22239.726933733338</v>
      </c>
      <c r="M87" s="49">
        <f t="shared" si="30"/>
        <v>20664.70652</v>
      </c>
      <c r="N87" s="49">
        <f t="shared" si="30"/>
        <v>22806.750924181993</v>
      </c>
      <c r="O87" s="49">
        <f t="shared" si="30"/>
        <v>17968.094133333336</v>
      </c>
      <c r="P87" s="49">
        <f t="shared" si="30"/>
        <v>19487.487313333324</v>
      </c>
      <c r="Q87" s="49">
        <f t="shared" si="30"/>
        <v>15378.111570733336</v>
      </c>
      <c r="R87" s="49">
        <f t="shared" si="30"/>
        <v>14443.836975493332</v>
      </c>
      <c r="S87" s="49">
        <f t="shared" si="30"/>
        <v>20998.357317050006</v>
      </c>
      <c r="T87" s="49">
        <f t="shared" si="30"/>
        <v>17983.229877133337</v>
      </c>
      <c r="U87" s="49">
        <f t="shared" si="30"/>
        <v>14289.630818333335</v>
      </c>
      <c r="V87" s="49">
        <f t="shared" si="30"/>
        <v>17478.171428333331</v>
      </c>
      <c r="W87" s="49">
        <f t="shared" si="30"/>
        <v>12470.122966666666</v>
      </c>
      <c r="X87" s="49">
        <f t="shared" si="30"/>
        <v>9391.5315046666656</v>
      </c>
      <c r="Y87" s="49">
        <f t="shared" si="30"/>
        <v>13290.038225666671</v>
      </c>
      <c r="Z87" s="49">
        <f t="shared" si="30"/>
        <v>10658.887427728998</v>
      </c>
      <c r="AA87" s="49">
        <f t="shared" si="30"/>
        <v>8042.4665590566647</v>
      </c>
      <c r="AB87" s="49">
        <f t="shared" si="30"/>
        <v>9064.2256666666635</v>
      </c>
      <c r="AC87" s="49">
        <f t="shared" si="30"/>
        <v>6435.6671666666689</v>
      </c>
      <c r="AD87" s="49">
        <f t="shared" si="30"/>
        <v>8387.7496666666648</v>
      </c>
      <c r="AE87" s="49">
        <f t="shared" si="30"/>
        <v>10148.942866666664</v>
      </c>
      <c r="AF87" s="49">
        <f t="shared" si="30"/>
        <v>11818.859766666665</v>
      </c>
      <c r="AG87" s="49">
        <f t="shared" si="30"/>
        <v>0</v>
      </c>
      <c r="AH87" s="49">
        <f t="shared" si="30"/>
        <v>0</v>
      </c>
      <c r="AI87" s="49">
        <f t="shared" si="30"/>
        <v>0</v>
      </c>
      <c r="AJ87" s="49">
        <f>SUM(AJ88:AJ159)</f>
        <v>430326.49352241436</v>
      </c>
    </row>
    <row r="88" spans="2:36" x14ac:dyDescent="0.3">
      <c r="B88" s="14" t="s">
        <v>67</v>
      </c>
      <c r="C88" s="46"/>
      <c r="D88" s="46"/>
      <c r="E88" s="41">
        <v>3.9916666666666698</v>
      </c>
      <c r="F88" s="40">
        <v>2.9166666666666665</v>
      </c>
      <c r="G88" s="41">
        <v>2.0066666666666659</v>
      </c>
      <c r="H88" s="40">
        <v>4.6166666666666663</v>
      </c>
      <c r="I88" s="41">
        <v>3.3533333333333326</v>
      </c>
      <c r="J88" s="40">
        <v>4.9949999999999992</v>
      </c>
      <c r="K88" s="41">
        <v>4.3916666666666622</v>
      </c>
      <c r="L88" s="40">
        <v>6.5883333333333329</v>
      </c>
      <c r="M88" s="41">
        <v>2.2616666666666649</v>
      </c>
      <c r="N88" s="40">
        <v>0.4833333333333335</v>
      </c>
      <c r="O88" s="41">
        <v>3.6983333333333359</v>
      </c>
      <c r="P88" s="40">
        <v>2.1466666666666647</v>
      </c>
      <c r="Q88" s="41">
        <v>2.89333333333333</v>
      </c>
      <c r="R88" s="40">
        <v>4.2733333333333361</v>
      </c>
      <c r="S88" s="41">
        <v>3.1783333333333301</v>
      </c>
      <c r="T88" s="40">
        <v>8.0750000000000046</v>
      </c>
      <c r="U88" s="41">
        <v>8.9116666666666671</v>
      </c>
      <c r="V88" s="40">
        <v>11.271666666666656</v>
      </c>
      <c r="W88" s="41">
        <v>3.311666666666667</v>
      </c>
      <c r="X88" s="40">
        <v>5.8850000000000042</v>
      </c>
      <c r="Y88" s="41">
        <v>7.3633333333333315</v>
      </c>
      <c r="Z88" s="40">
        <v>1.0083333333333331</v>
      </c>
      <c r="AA88" s="41">
        <v>8.2033333333333349</v>
      </c>
      <c r="AB88" s="40">
        <v>11.421666666666669</v>
      </c>
      <c r="AC88" s="41">
        <v>2.1733333333333329</v>
      </c>
      <c r="AD88" s="40">
        <v>1.3616666666666659</v>
      </c>
      <c r="AE88" s="41">
        <v>2.1666666666666647</v>
      </c>
      <c r="AF88" s="40">
        <v>3.0999999999999988</v>
      </c>
      <c r="AG88" s="41" t="s">
        <v>326</v>
      </c>
      <c r="AH88" s="40" t="s">
        <v>326</v>
      </c>
      <c r="AI88" s="42" t="s">
        <v>326</v>
      </c>
      <c r="AJ88" s="51">
        <f>SUM(E88:AI88)</f>
        <v>126.04833333333333</v>
      </c>
    </row>
    <row r="89" spans="2:36" x14ac:dyDescent="0.3">
      <c r="B89" s="14" t="s">
        <v>68</v>
      </c>
      <c r="C89" s="46"/>
      <c r="D89" s="46"/>
      <c r="E89" s="41">
        <v>36.246666666666655</v>
      </c>
      <c r="F89" s="40">
        <v>25.516666666666666</v>
      </c>
      <c r="G89" s="41">
        <v>33.38666666666667</v>
      </c>
      <c r="H89" s="40">
        <v>41.501666666666665</v>
      </c>
      <c r="I89" s="41">
        <v>35.033333333333331</v>
      </c>
      <c r="J89" s="40">
        <v>136.62499999999997</v>
      </c>
      <c r="K89" s="41">
        <v>133.49499999999998</v>
      </c>
      <c r="L89" s="40">
        <v>40.981666666666683</v>
      </c>
      <c r="M89" s="41">
        <v>138.50333333333342</v>
      </c>
      <c r="N89" s="40">
        <v>133.4533333333334</v>
      </c>
      <c r="O89" s="41">
        <v>78.961666666666687</v>
      </c>
      <c r="P89" s="40">
        <v>136.05166666666673</v>
      </c>
      <c r="Q89" s="41">
        <v>25.885000000000002</v>
      </c>
      <c r="R89" s="40">
        <v>38.379999999999988</v>
      </c>
      <c r="S89" s="41">
        <v>29.963333333333338</v>
      </c>
      <c r="T89" s="40">
        <v>40.270000000000003</v>
      </c>
      <c r="U89" s="41">
        <v>37.733333333333341</v>
      </c>
      <c r="V89" s="40">
        <v>132.26333333333335</v>
      </c>
      <c r="W89" s="41">
        <v>110.56333333333332</v>
      </c>
      <c r="X89" s="40">
        <v>108.71666666666664</v>
      </c>
      <c r="Y89" s="41">
        <v>100.10666666666665</v>
      </c>
      <c r="Z89" s="40">
        <v>11.530000000000005</v>
      </c>
      <c r="AA89" s="41">
        <v>20.398333333333341</v>
      </c>
      <c r="AB89" s="40">
        <v>116.03333333333335</v>
      </c>
      <c r="AC89" s="41">
        <v>115.39166666666658</v>
      </c>
      <c r="AD89" s="40">
        <v>10.698333333333327</v>
      </c>
      <c r="AE89" s="41">
        <v>19.01499999999999</v>
      </c>
      <c r="AF89" s="40">
        <v>12.673333333333332</v>
      </c>
      <c r="AG89" s="41" t="s">
        <v>326</v>
      </c>
      <c r="AH89" s="40" t="s">
        <v>326</v>
      </c>
      <c r="AI89" s="42" t="s">
        <v>326</v>
      </c>
      <c r="AJ89" s="51">
        <f t="shared" ref="AJ89:AJ152" si="31">SUM(E89:AI89)</f>
        <v>1899.3783333333333</v>
      </c>
    </row>
    <row r="90" spans="2:36" x14ac:dyDescent="0.3">
      <c r="B90" s="14" t="s">
        <v>69</v>
      </c>
      <c r="C90" s="46"/>
      <c r="D90" s="46"/>
      <c r="E90" s="41">
        <v>79.54549999999999</v>
      </c>
      <c r="F90" s="40">
        <v>53.384000000000007</v>
      </c>
      <c r="G90" s="41">
        <v>54.476999999999997</v>
      </c>
      <c r="H90" s="40">
        <v>42.293999999999997</v>
      </c>
      <c r="I90" s="41">
        <v>69.599999999999994</v>
      </c>
      <c r="J90" s="40">
        <v>61.622499999999988</v>
      </c>
      <c r="K90" s="41">
        <v>55.344666666666669</v>
      </c>
      <c r="L90" s="40">
        <v>76.405500000000004</v>
      </c>
      <c r="M90" s="41">
        <v>60.206166666666654</v>
      </c>
      <c r="N90" s="40">
        <v>70.098833333333332</v>
      </c>
      <c r="O90" s="41">
        <v>77.334000000000017</v>
      </c>
      <c r="P90" s="40">
        <v>159.18499999999997</v>
      </c>
      <c r="Q90" s="41">
        <v>0</v>
      </c>
      <c r="R90" s="40">
        <v>0</v>
      </c>
      <c r="S90" s="41">
        <v>68.106166666666681</v>
      </c>
      <c r="T90" s="40">
        <v>52.400166666666657</v>
      </c>
      <c r="U90" s="41">
        <v>61.716999999999992</v>
      </c>
      <c r="V90" s="40">
        <v>53.117000000000004</v>
      </c>
      <c r="W90" s="41">
        <v>3.2513333333333332</v>
      </c>
      <c r="X90" s="40">
        <v>7.3546666666666676</v>
      </c>
      <c r="Y90" s="41">
        <v>13.753833333333334</v>
      </c>
      <c r="Z90" s="40">
        <v>18.4345</v>
      </c>
      <c r="AA90" s="41">
        <v>1.0159999999999996</v>
      </c>
      <c r="AB90" s="40">
        <v>42.234833333333334</v>
      </c>
      <c r="AC90" s="41">
        <v>4.7261666666666668</v>
      </c>
      <c r="AD90" s="40">
        <v>11.62383333333333</v>
      </c>
      <c r="AE90" s="41">
        <v>34.106999999999999</v>
      </c>
      <c r="AF90" s="40">
        <v>79.362000000000023</v>
      </c>
      <c r="AG90" s="41" t="s">
        <v>326</v>
      </c>
      <c r="AH90" s="40" t="s">
        <v>326</v>
      </c>
      <c r="AI90" s="42" t="s">
        <v>326</v>
      </c>
      <c r="AJ90" s="51">
        <f t="shared" si="31"/>
        <v>1310.7016666666671</v>
      </c>
    </row>
    <row r="91" spans="2:36" x14ac:dyDescent="0.3">
      <c r="B91" s="14" t="s">
        <v>70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1362.9516666666671</v>
      </c>
      <c r="L91" s="40">
        <v>1385.7583333333325</v>
      </c>
      <c r="M91" s="41">
        <v>1406.2216666666666</v>
      </c>
      <c r="N91" s="40">
        <v>1304.5866666666668</v>
      </c>
      <c r="O91" s="41">
        <v>0</v>
      </c>
      <c r="P91" s="40">
        <v>0</v>
      </c>
      <c r="Q91" s="41">
        <v>0</v>
      </c>
      <c r="R91" s="40">
        <v>461.29316666666676</v>
      </c>
      <c r="S91" s="41">
        <v>599.59566666666649</v>
      </c>
      <c r="T91" s="40">
        <v>584.76016666666669</v>
      </c>
      <c r="U91" s="41">
        <v>682.30033333333336</v>
      </c>
      <c r="V91" s="40">
        <v>526.47133333333329</v>
      </c>
      <c r="W91" s="41">
        <v>5.3498333333333346</v>
      </c>
      <c r="X91" s="40">
        <v>10.384166666666665</v>
      </c>
      <c r="Y91" s="41">
        <v>21.751333333333331</v>
      </c>
      <c r="Z91" s="40">
        <v>2.1958333333333337</v>
      </c>
      <c r="AA91" s="41">
        <v>13.529833333333329</v>
      </c>
      <c r="AB91" s="40">
        <v>7.7716666666666665</v>
      </c>
      <c r="AC91" s="41">
        <v>2.5251666666666663</v>
      </c>
      <c r="AD91" s="40">
        <v>0</v>
      </c>
      <c r="AE91" s="41">
        <v>319.81916666666666</v>
      </c>
      <c r="AF91" s="40">
        <v>887.59649999999999</v>
      </c>
      <c r="AG91" s="41" t="s">
        <v>326</v>
      </c>
      <c r="AH91" s="40" t="s">
        <v>326</v>
      </c>
      <c r="AI91" s="42" t="s">
        <v>326</v>
      </c>
      <c r="AJ91" s="51">
        <f t="shared" si="31"/>
        <v>9584.8625000000011</v>
      </c>
    </row>
    <row r="92" spans="2:36" x14ac:dyDescent="0.3">
      <c r="B92" s="14" t="s">
        <v>71</v>
      </c>
      <c r="C92" s="46"/>
      <c r="D92" s="46"/>
      <c r="E92" s="41">
        <v>0</v>
      </c>
      <c r="F92" s="40">
        <v>0</v>
      </c>
      <c r="G92" s="41">
        <v>0</v>
      </c>
      <c r="H92" s="40">
        <v>0</v>
      </c>
      <c r="I92" s="41">
        <v>0</v>
      </c>
      <c r="J92" s="40">
        <v>0</v>
      </c>
      <c r="K92" s="41">
        <v>0</v>
      </c>
      <c r="L92" s="40">
        <v>0</v>
      </c>
      <c r="M92" s="41">
        <v>0</v>
      </c>
      <c r="N92" s="40">
        <v>0</v>
      </c>
      <c r="O92" s="41">
        <v>0</v>
      </c>
      <c r="P92" s="40">
        <v>0</v>
      </c>
      <c r="Q92" s="41">
        <v>0</v>
      </c>
      <c r="R92" s="40">
        <v>0</v>
      </c>
      <c r="S92" s="41">
        <v>0</v>
      </c>
      <c r="T92" s="40">
        <v>0</v>
      </c>
      <c r="U92" s="41">
        <v>0</v>
      </c>
      <c r="V92" s="40">
        <v>0</v>
      </c>
      <c r="W92" s="41">
        <v>0</v>
      </c>
      <c r="X92" s="40">
        <v>0</v>
      </c>
      <c r="Y92" s="41">
        <v>0</v>
      </c>
      <c r="Z92" s="40">
        <v>0</v>
      </c>
      <c r="AA92" s="41">
        <v>0</v>
      </c>
      <c r="AB92" s="40">
        <v>0</v>
      </c>
      <c r="AC92" s="41">
        <v>0</v>
      </c>
      <c r="AD92" s="40">
        <v>0</v>
      </c>
      <c r="AE92" s="41">
        <v>0</v>
      </c>
      <c r="AF92" s="40">
        <v>0</v>
      </c>
      <c r="AG92" s="41" t="s">
        <v>326</v>
      </c>
      <c r="AH92" s="40" t="s">
        <v>326</v>
      </c>
      <c r="AI92" s="42" t="s">
        <v>326</v>
      </c>
      <c r="AJ92" s="51">
        <f t="shared" si="31"/>
        <v>0</v>
      </c>
    </row>
    <row r="93" spans="2:36" x14ac:dyDescent="0.3">
      <c r="B93" s="14" t="s">
        <v>72</v>
      </c>
      <c r="C93" s="46"/>
      <c r="D93" s="46"/>
      <c r="E93" s="41">
        <v>357.51183333333324</v>
      </c>
      <c r="F93" s="40">
        <v>268.22550000000001</v>
      </c>
      <c r="G93" s="41">
        <v>230.64766666666668</v>
      </c>
      <c r="H93" s="40">
        <v>188.48416666666665</v>
      </c>
      <c r="I93" s="41">
        <v>374.20183333333335</v>
      </c>
      <c r="J93" s="40">
        <v>231.56549999999999</v>
      </c>
      <c r="K93" s="41">
        <v>117.47383333333332</v>
      </c>
      <c r="L93" s="40">
        <v>144.29966666666667</v>
      </c>
      <c r="M93" s="41">
        <v>205.99149999999997</v>
      </c>
      <c r="N93" s="40">
        <v>289.37700000000001</v>
      </c>
      <c r="O93" s="41">
        <v>241.11299999999997</v>
      </c>
      <c r="P93" s="40">
        <v>211.23916666666665</v>
      </c>
      <c r="Q93" s="41">
        <v>103.29899999999999</v>
      </c>
      <c r="R93" s="40">
        <v>158.29566666666665</v>
      </c>
      <c r="S93" s="41">
        <v>120.38233333333335</v>
      </c>
      <c r="T93" s="40">
        <v>221.15600000000003</v>
      </c>
      <c r="U93" s="41">
        <v>132.91100000000003</v>
      </c>
      <c r="V93" s="40">
        <v>600.30733333333342</v>
      </c>
      <c r="W93" s="41">
        <v>792.73483333333343</v>
      </c>
      <c r="X93" s="40">
        <v>260.72566666666665</v>
      </c>
      <c r="Y93" s="41">
        <v>170.63516666666666</v>
      </c>
      <c r="Z93" s="40">
        <v>117.62383333333332</v>
      </c>
      <c r="AA93" s="41">
        <v>99.589999999999989</v>
      </c>
      <c r="AB93" s="40">
        <v>150.53266666666664</v>
      </c>
      <c r="AC93" s="41">
        <v>153.16783333333333</v>
      </c>
      <c r="AD93" s="40">
        <v>169.84449999999998</v>
      </c>
      <c r="AE93" s="41">
        <v>112.30416666666667</v>
      </c>
      <c r="AF93" s="40">
        <v>140.75149999999999</v>
      </c>
      <c r="AG93" s="41" t="s">
        <v>326</v>
      </c>
      <c r="AH93" s="40" t="s">
        <v>326</v>
      </c>
      <c r="AI93" s="42" t="s">
        <v>326</v>
      </c>
      <c r="AJ93" s="51">
        <f t="shared" si="31"/>
        <v>6364.3921666666674</v>
      </c>
    </row>
    <row r="94" spans="2:36" x14ac:dyDescent="0.3">
      <c r="B94" s="14" t="s">
        <v>73</v>
      </c>
      <c r="C94" s="46"/>
      <c r="D94" s="46"/>
      <c r="E94" s="41">
        <v>0</v>
      </c>
      <c r="F94" s="40">
        <v>0</v>
      </c>
      <c r="G94" s="41">
        <v>0</v>
      </c>
      <c r="H94" s="40">
        <v>0</v>
      </c>
      <c r="I94" s="41">
        <v>0</v>
      </c>
      <c r="J94" s="40">
        <v>0</v>
      </c>
      <c r="K94" s="41">
        <v>0</v>
      </c>
      <c r="L94" s="40">
        <v>0</v>
      </c>
      <c r="M94" s="41">
        <v>0</v>
      </c>
      <c r="N94" s="40">
        <v>0</v>
      </c>
      <c r="O94" s="41">
        <v>0</v>
      </c>
      <c r="P94" s="40">
        <v>0</v>
      </c>
      <c r="Q94" s="41">
        <v>0</v>
      </c>
      <c r="R94" s="40">
        <v>0</v>
      </c>
      <c r="S94" s="41">
        <v>0</v>
      </c>
      <c r="T94" s="40">
        <v>0</v>
      </c>
      <c r="U94" s="41">
        <v>0</v>
      </c>
      <c r="V94" s="40">
        <v>0</v>
      </c>
      <c r="W94" s="41">
        <v>0</v>
      </c>
      <c r="X94" s="40">
        <v>0</v>
      </c>
      <c r="Y94" s="41">
        <v>0</v>
      </c>
      <c r="Z94" s="40">
        <v>0</v>
      </c>
      <c r="AA94" s="41">
        <v>0</v>
      </c>
      <c r="AB94" s="40">
        <v>0</v>
      </c>
      <c r="AC94" s="41">
        <v>0</v>
      </c>
      <c r="AD94" s="40">
        <v>0</v>
      </c>
      <c r="AE94" s="41">
        <v>78.251999999999967</v>
      </c>
      <c r="AF94" s="40">
        <v>0</v>
      </c>
      <c r="AG94" s="41" t="s">
        <v>326</v>
      </c>
      <c r="AH94" s="40" t="s">
        <v>326</v>
      </c>
      <c r="AI94" s="42" t="s">
        <v>326</v>
      </c>
      <c r="AJ94" s="51">
        <f t="shared" si="31"/>
        <v>78.251999999999967</v>
      </c>
    </row>
    <row r="95" spans="2:36" x14ac:dyDescent="0.3">
      <c r="B95" s="14" t="s">
        <v>74</v>
      </c>
      <c r="C95" s="46"/>
      <c r="D95" s="46"/>
      <c r="E95" s="41">
        <v>340.8271666666667</v>
      </c>
      <c r="F95" s="40">
        <v>202.77566666666669</v>
      </c>
      <c r="G95" s="41">
        <v>225.33966666666666</v>
      </c>
      <c r="H95" s="40">
        <v>89.001500000000021</v>
      </c>
      <c r="I95" s="41">
        <v>0</v>
      </c>
      <c r="J95" s="40">
        <v>0</v>
      </c>
      <c r="K95" s="41">
        <v>0</v>
      </c>
      <c r="L95" s="40">
        <v>246.1999999999999</v>
      </c>
      <c r="M95" s="41">
        <v>246.93833333333328</v>
      </c>
      <c r="N95" s="40">
        <v>0</v>
      </c>
      <c r="O95" s="41">
        <v>0</v>
      </c>
      <c r="P95" s="40">
        <v>0</v>
      </c>
      <c r="Q95" s="41">
        <v>0</v>
      </c>
      <c r="R95" s="40">
        <v>0</v>
      </c>
      <c r="S95" s="41">
        <v>0</v>
      </c>
      <c r="T95" s="40">
        <v>0</v>
      </c>
      <c r="U95" s="41">
        <v>111.0961666666667</v>
      </c>
      <c r="V95" s="40">
        <v>217.02483333333331</v>
      </c>
      <c r="W95" s="41">
        <v>54.328999999999994</v>
      </c>
      <c r="X95" s="40">
        <v>44.582500000000003</v>
      </c>
      <c r="Y95" s="41">
        <v>380.60450000000003</v>
      </c>
      <c r="Z95" s="40">
        <v>237.04950000000002</v>
      </c>
      <c r="AA95" s="41">
        <v>0</v>
      </c>
      <c r="AB95" s="40">
        <v>0</v>
      </c>
      <c r="AC95" s="41">
        <v>0</v>
      </c>
      <c r="AD95" s="40">
        <v>0</v>
      </c>
      <c r="AE95" s="41">
        <v>0</v>
      </c>
      <c r="AF95" s="40">
        <v>213.71483333333339</v>
      </c>
      <c r="AG95" s="41" t="s">
        <v>326</v>
      </c>
      <c r="AH95" s="40" t="s">
        <v>326</v>
      </c>
      <c r="AI95" s="42" t="s">
        <v>326</v>
      </c>
      <c r="AJ95" s="51">
        <f t="shared" si="31"/>
        <v>2609.4836666666665</v>
      </c>
    </row>
    <row r="96" spans="2:36" x14ac:dyDescent="0.3">
      <c r="B96" s="14" t="s">
        <v>75</v>
      </c>
      <c r="C96" s="46"/>
      <c r="D96" s="46"/>
      <c r="E96" s="41">
        <v>150.56566666666666</v>
      </c>
      <c r="F96" s="40">
        <v>277.15166666666664</v>
      </c>
      <c r="G96" s="41">
        <v>204.64216666666664</v>
      </c>
      <c r="H96" s="40">
        <v>175.54433333333327</v>
      </c>
      <c r="I96" s="41">
        <v>204.69850000000002</v>
      </c>
      <c r="J96" s="40">
        <v>139.48066666666665</v>
      </c>
      <c r="K96" s="41">
        <v>68.136499999999998</v>
      </c>
      <c r="L96" s="40">
        <v>102.09083333333334</v>
      </c>
      <c r="M96" s="41">
        <v>148.42433333333329</v>
      </c>
      <c r="N96" s="40">
        <v>109.63466666666667</v>
      </c>
      <c r="O96" s="41">
        <v>90.380999999999986</v>
      </c>
      <c r="P96" s="40">
        <v>103.41833333333334</v>
      </c>
      <c r="Q96" s="41">
        <v>78.584000000000017</v>
      </c>
      <c r="R96" s="40">
        <v>254.00183333333337</v>
      </c>
      <c r="S96" s="41">
        <v>96.381666666666675</v>
      </c>
      <c r="T96" s="40">
        <v>83.964666666666673</v>
      </c>
      <c r="U96" s="41">
        <v>82.878499999999988</v>
      </c>
      <c r="V96" s="40">
        <v>101.84500000000003</v>
      </c>
      <c r="W96" s="41">
        <v>180.92350000000002</v>
      </c>
      <c r="X96" s="40">
        <v>230.46383333333333</v>
      </c>
      <c r="Y96" s="41">
        <v>281.4525000000001</v>
      </c>
      <c r="Z96" s="40">
        <v>70.183499999999995</v>
      </c>
      <c r="AA96" s="41">
        <v>182.60000000000002</v>
      </c>
      <c r="AB96" s="40">
        <v>183.15583333333336</v>
      </c>
      <c r="AC96" s="41">
        <v>168.87916666666669</v>
      </c>
      <c r="AD96" s="40">
        <v>237.09266666666662</v>
      </c>
      <c r="AE96" s="41">
        <v>293.67500000000001</v>
      </c>
      <c r="AF96" s="40">
        <v>248.27883333333349</v>
      </c>
      <c r="AG96" s="41" t="s">
        <v>326</v>
      </c>
      <c r="AH96" s="40" t="s">
        <v>326</v>
      </c>
      <c r="AI96" s="42" t="s">
        <v>326</v>
      </c>
      <c r="AJ96" s="51">
        <f t="shared" si="31"/>
        <v>4548.5291666666662</v>
      </c>
    </row>
    <row r="97" spans="2:36" x14ac:dyDescent="0.3">
      <c r="B97" s="14" t="s">
        <v>76</v>
      </c>
      <c r="C97" s="46"/>
      <c r="D97" s="46"/>
      <c r="E97" s="41">
        <v>454.84583333333336</v>
      </c>
      <c r="F97" s="40">
        <v>300.00350000000009</v>
      </c>
      <c r="G97" s="41">
        <v>567.07800000000009</v>
      </c>
      <c r="H97" s="40">
        <v>630.12333333333333</v>
      </c>
      <c r="I97" s="41">
        <v>428.26616666666655</v>
      </c>
      <c r="J97" s="40">
        <v>383.19616666666667</v>
      </c>
      <c r="K97" s="41">
        <v>348.26183333333336</v>
      </c>
      <c r="L97" s="40">
        <v>432.17583333333329</v>
      </c>
      <c r="M97" s="41">
        <v>315.99849999999992</v>
      </c>
      <c r="N97" s="40">
        <v>429.92349999999999</v>
      </c>
      <c r="O97" s="41">
        <v>443.38766666666663</v>
      </c>
      <c r="P97" s="40">
        <v>430.87616666666668</v>
      </c>
      <c r="Q97" s="41">
        <v>286.55616666666663</v>
      </c>
      <c r="R97" s="40">
        <v>274.83100000000002</v>
      </c>
      <c r="S97" s="41">
        <v>423.22033333333337</v>
      </c>
      <c r="T97" s="40">
        <v>344.49066666666664</v>
      </c>
      <c r="U97" s="41">
        <v>274.34783333333331</v>
      </c>
      <c r="V97" s="40">
        <v>254.94116666666676</v>
      </c>
      <c r="W97" s="41">
        <v>339.03016666666673</v>
      </c>
      <c r="X97" s="40">
        <v>309.66449999999998</v>
      </c>
      <c r="Y97" s="41">
        <v>418.38299999999987</v>
      </c>
      <c r="Z97" s="40">
        <v>326.5408333333333</v>
      </c>
      <c r="AA97" s="41">
        <v>226.49950000000004</v>
      </c>
      <c r="AB97" s="40">
        <v>208.11699999999999</v>
      </c>
      <c r="AC97" s="41">
        <v>183.77000000000004</v>
      </c>
      <c r="AD97" s="40">
        <v>238.99533333333335</v>
      </c>
      <c r="AE97" s="41">
        <v>240.3938333333333</v>
      </c>
      <c r="AF97" s="40">
        <v>309.60500000000002</v>
      </c>
      <c r="AG97" s="41" t="s">
        <v>326</v>
      </c>
      <c r="AH97" s="40" t="s">
        <v>326</v>
      </c>
      <c r="AI97" s="42" t="s">
        <v>326</v>
      </c>
      <c r="AJ97" s="51">
        <f t="shared" si="31"/>
        <v>9823.5228333333325</v>
      </c>
    </row>
    <row r="98" spans="2:36" x14ac:dyDescent="0.3">
      <c r="B98" s="14" t="s">
        <v>77</v>
      </c>
      <c r="C98" s="46"/>
      <c r="D98" s="46"/>
      <c r="E98" s="41">
        <v>0</v>
      </c>
      <c r="F98" s="40">
        <v>0</v>
      </c>
      <c r="G98" s="41">
        <v>0</v>
      </c>
      <c r="H98" s="40">
        <v>0</v>
      </c>
      <c r="I98" s="41">
        <v>0</v>
      </c>
      <c r="J98" s="40">
        <v>271.79350000000005</v>
      </c>
      <c r="K98" s="41">
        <v>56.28383333333332</v>
      </c>
      <c r="L98" s="40">
        <v>77.463166666666666</v>
      </c>
      <c r="M98" s="41">
        <v>129.9015</v>
      </c>
      <c r="N98" s="40">
        <v>96.429333333333318</v>
      </c>
      <c r="O98" s="41">
        <v>142.47649999999999</v>
      </c>
      <c r="P98" s="40">
        <v>122.48883333333332</v>
      </c>
      <c r="Q98" s="41">
        <v>143.46883333333329</v>
      </c>
      <c r="R98" s="40">
        <v>43.999333333333333</v>
      </c>
      <c r="S98" s="41">
        <v>237.33716666666669</v>
      </c>
      <c r="T98" s="40">
        <v>180.61666666666659</v>
      </c>
      <c r="U98" s="41">
        <v>68.265833333333347</v>
      </c>
      <c r="V98" s="40">
        <v>216.66633333333334</v>
      </c>
      <c r="W98" s="41">
        <v>221.9518333333333</v>
      </c>
      <c r="X98" s="40">
        <v>0</v>
      </c>
      <c r="Y98" s="41">
        <v>0</v>
      </c>
      <c r="Z98" s="40">
        <v>0</v>
      </c>
      <c r="AA98" s="41">
        <v>0</v>
      </c>
      <c r="AB98" s="40">
        <v>0</v>
      </c>
      <c r="AC98" s="41">
        <v>0</v>
      </c>
      <c r="AD98" s="40">
        <v>0</v>
      </c>
      <c r="AE98" s="41">
        <v>125.94483333333338</v>
      </c>
      <c r="AF98" s="40">
        <v>127.744</v>
      </c>
      <c r="AG98" s="41" t="s">
        <v>326</v>
      </c>
      <c r="AH98" s="40" t="s">
        <v>326</v>
      </c>
      <c r="AI98" s="42" t="s">
        <v>326</v>
      </c>
      <c r="AJ98" s="51">
        <f t="shared" si="31"/>
        <v>2262.8315000000002</v>
      </c>
    </row>
    <row r="99" spans="2:36" x14ac:dyDescent="0.3">
      <c r="B99" s="14" t="s">
        <v>78</v>
      </c>
      <c r="C99" s="46"/>
      <c r="D99" s="46"/>
      <c r="E99" s="41">
        <v>0</v>
      </c>
      <c r="F99" s="40">
        <v>0</v>
      </c>
      <c r="G99" s="41">
        <v>0</v>
      </c>
      <c r="H99" s="40">
        <v>0</v>
      </c>
      <c r="I99" s="41">
        <v>0</v>
      </c>
      <c r="J99" s="40">
        <v>203.29650000000001</v>
      </c>
      <c r="K99" s="41">
        <v>131.33133333333333</v>
      </c>
      <c r="L99" s="40">
        <v>113.57183333333334</v>
      </c>
      <c r="M99" s="41">
        <v>148.51350000000002</v>
      </c>
      <c r="N99" s="40">
        <v>0</v>
      </c>
      <c r="O99" s="41">
        <v>0</v>
      </c>
      <c r="P99" s="40">
        <v>0</v>
      </c>
      <c r="Q99" s="41">
        <v>0</v>
      </c>
      <c r="R99" s="40">
        <v>81.817333333333337</v>
      </c>
      <c r="S99" s="41">
        <v>169.95783333333324</v>
      </c>
      <c r="T99" s="40">
        <v>130.80000000000004</v>
      </c>
      <c r="U99" s="41">
        <v>115.46083333333328</v>
      </c>
      <c r="V99" s="40">
        <v>156.87866666666673</v>
      </c>
      <c r="W99" s="41">
        <v>177.37816666666671</v>
      </c>
      <c r="X99" s="40">
        <v>0</v>
      </c>
      <c r="Y99" s="41">
        <v>0</v>
      </c>
      <c r="Z99" s="40">
        <v>0</v>
      </c>
      <c r="AA99" s="41">
        <v>0</v>
      </c>
      <c r="AB99" s="40">
        <v>0</v>
      </c>
      <c r="AC99" s="41">
        <v>0</v>
      </c>
      <c r="AD99" s="40">
        <v>0</v>
      </c>
      <c r="AE99" s="41">
        <v>139.52349999999998</v>
      </c>
      <c r="AF99" s="40">
        <v>147.82266666666663</v>
      </c>
      <c r="AG99" s="41" t="s">
        <v>326</v>
      </c>
      <c r="AH99" s="40" t="s">
        <v>326</v>
      </c>
      <c r="AI99" s="42" t="s">
        <v>326</v>
      </c>
      <c r="AJ99" s="51">
        <f t="shared" si="31"/>
        <v>1716.3521666666666</v>
      </c>
    </row>
    <row r="100" spans="2:36" x14ac:dyDescent="0.3">
      <c r="B100" s="14" t="s">
        <v>79</v>
      </c>
      <c r="C100" s="46"/>
      <c r="D100" s="46"/>
      <c r="E100" s="41">
        <v>1083.0146666666665</v>
      </c>
      <c r="F100" s="40">
        <v>655.56364600000006</v>
      </c>
      <c r="G100" s="41">
        <v>193.1873333333333</v>
      </c>
      <c r="H100" s="40">
        <v>679.10500000000002</v>
      </c>
      <c r="I100" s="41">
        <v>970.95881133333353</v>
      </c>
      <c r="J100" s="40">
        <v>925.83283333333327</v>
      </c>
      <c r="K100" s="41">
        <v>755.27507133333336</v>
      </c>
      <c r="L100" s="40">
        <v>941.23192040000004</v>
      </c>
      <c r="M100" s="41">
        <v>826.38350000000003</v>
      </c>
      <c r="N100" s="40">
        <v>1044.8453333333332</v>
      </c>
      <c r="O100" s="41">
        <v>933.95100000000002</v>
      </c>
      <c r="P100" s="40">
        <v>908.27233333333322</v>
      </c>
      <c r="Q100" s="41">
        <v>751.70566666666673</v>
      </c>
      <c r="R100" s="40">
        <v>609.55799999999999</v>
      </c>
      <c r="S100" s="41">
        <v>965.48016666666672</v>
      </c>
      <c r="T100" s="40">
        <v>769.32933333333335</v>
      </c>
      <c r="U100" s="41">
        <v>527.02383666666663</v>
      </c>
      <c r="V100" s="40">
        <v>716.47519499999999</v>
      </c>
      <c r="W100" s="41">
        <v>717.9894333333333</v>
      </c>
      <c r="X100" s="40">
        <v>616.36330466666664</v>
      </c>
      <c r="Y100" s="41">
        <v>777.17165899999998</v>
      </c>
      <c r="Z100" s="40">
        <v>693.81093666666663</v>
      </c>
      <c r="AA100" s="41">
        <v>403.65583333333331</v>
      </c>
      <c r="AB100" s="40">
        <v>519.125</v>
      </c>
      <c r="AC100" s="41">
        <v>294.6515</v>
      </c>
      <c r="AD100" s="40">
        <v>546.82733333333329</v>
      </c>
      <c r="AE100" s="41">
        <v>830.53150000000016</v>
      </c>
      <c r="AF100" s="40">
        <v>0</v>
      </c>
      <c r="AG100" s="41" t="s">
        <v>326</v>
      </c>
      <c r="AH100" s="40" t="s">
        <v>326</v>
      </c>
      <c r="AI100" s="42" t="s">
        <v>326</v>
      </c>
      <c r="AJ100" s="51">
        <f t="shared" si="31"/>
        <v>19657.320147733335</v>
      </c>
    </row>
    <row r="101" spans="2:36" x14ac:dyDescent="0.3">
      <c r="B101" s="14" t="s">
        <v>80</v>
      </c>
      <c r="C101" s="46"/>
      <c r="D101" s="46"/>
      <c r="E101" s="41">
        <v>171.77683333333334</v>
      </c>
      <c r="F101" s="40">
        <v>164.69100000000006</v>
      </c>
      <c r="G101" s="41">
        <v>157.13883333333337</v>
      </c>
      <c r="H101" s="40">
        <v>184.68299999999996</v>
      </c>
      <c r="I101" s="41">
        <v>160.61733333333336</v>
      </c>
      <c r="J101" s="40">
        <v>134.82850000000002</v>
      </c>
      <c r="K101" s="41">
        <v>74.637499999999989</v>
      </c>
      <c r="L101" s="40">
        <v>81.45716666666668</v>
      </c>
      <c r="M101" s="41">
        <v>68.983000000000004</v>
      </c>
      <c r="N101" s="40">
        <v>43.213499999999996</v>
      </c>
      <c r="O101" s="41">
        <v>55.728833333333334</v>
      </c>
      <c r="P101" s="40">
        <v>102.32900000000001</v>
      </c>
      <c r="Q101" s="41">
        <v>46.145500000000013</v>
      </c>
      <c r="R101" s="40">
        <v>95.472833333333341</v>
      </c>
      <c r="S101" s="41">
        <v>81.666333333333355</v>
      </c>
      <c r="T101" s="40">
        <v>21.31733333333333</v>
      </c>
      <c r="U101" s="41">
        <v>8.9211666666666662</v>
      </c>
      <c r="V101" s="40">
        <v>54.417000000000002</v>
      </c>
      <c r="W101" s="41">
        <v>54.643666666666661</v>
      </c>
      <c r="X101" s="40">
        <v>55.140166666666666</v>
      </c>
      <c r="Y101" s="41">
        <v>137.71133333333333</v>
      </c>
      <c r="Z101" s="40">
        <v>86.078666666666649</v>
      </c>
      <c r="AA101" s="41">
        <v>94.393999999999991</v>
      </c>
      <c r="AB101" s="40">
        <v>61.193333333333342</v>
      </c>
      <c r="AC101" s="41">
        <v>94.79216666666666</v>
      </c>
      <c r="AD101" s="40">
        <v>58.832333333333345</v>
      </c>
      <c r="AE101" s="41">
        <v>95.867833333333365</v>
      </c>
      <c r="AF101" s="40">
        <v>115.11383333333335</v>
      </c>
      <c r="AG101" s="41" t="s">
        <v>326</v>
      </c>
      <c r="AH101" s="40" t="s">
        <v>326</v>
      </c>
      <c r="AI101" s="42" t="s">
        <v>326</v>
      </c>
      <c r="AJ101" s="51">
        <f t="shared" si="31"/>
        <v>2561.7919999999995</v>
      </c>
    </row>
    <row r="102" spans="2:36" x14ac:dyDescent="0.3">
      <c r="B102" s="14" t="s">
        <v>81</v>
      </c>
      <c r="C102" s="46"/>
      <c r="D102" s="46"/>
      <c r="E102" s="41">
        <v>208.36716666666669</v>
      </c>
      <c r="F102" s="40">
        <v>119.30349999999999</v>
      </c>
      <c r="G102" s="41">
        <v>139.05683333333329</v>
      </c>
      <c r="H102" s="40">
        <v>113.38466666666666</v>
      </c>
      <c r="I102" s="41">
        <v>188.4698333333333</v>
      </c>
      <c r="J102" s="40">
        <v>177.33083333333335</v>
      </c>
      <c r="K102" s="41">
        <v>157.511</v>
      </c>
      <c r="L102" s="40">
        <v>204.32400000000004</v>
      </c>
      <c r="M102" s="41">
        <v>173.94583333333335</v>
      </c>
      <c r="N102" s="40">
        <v>197.90566666666669</v>
      </c>
      <c r="O102" s="41">
        <v>194.37449999999998</v>
      </c>
      <c r="P102" s="40">
        <v>189.2736666666666</v>
      </c>
      <c r="Q102" s="41">
        <v>146.976</v>
      </c>
      <c r="R102" s="40">
        <v>120.208</v>
      </c>
      <c r="S102" s="41">
        <v>218.62050000000008</v>
      </c>
      <c r="T102" s="40">
        <v>164.73766666666671</v>
      </c>
      <c r="U102" s="41">
        <v>98.724000000000032</v>
      </c>
      <c r="V102" s="40">
        <v>152.62850000000006</v>
      </c>
      <c r="W102" s="41">
        <v>99.333500000000001</v>
      </c>
      <c r="X102" s="40">
        <v>99.659666666666638</v>
      </c>
      <c r="Y102" s="41">
        <v>107.01349999999995</v>
      </c>
      <c r="Z102" s="40">
        <v>90.678500000000014</v>
      </c>
      <c r="AA102" s="41">
        <v>64.742499999999993</v>
      </c>
      <c r="AB102" s="40">
        <v>64.819666666666677</v>
      </c>
      <c r="AC102" s="41">
        <v>42.312999999999988</v>
      </c>
      <c r="AD102" s="40">
        <v>51.767166666666654</v>
      </c>
      <c r="AE102" s="41">
        <v>43.348833333333317</v>
      </c>
      <c r="AF102" s="40">
        <v>71.186999999999983</v>
      </c>
      <c r="AG102" s="41" t="s">
        <v>326</v>
      </c>
      <c r="AH102" s="40" t="s">
        <v>326</v>
      </c>
      <c r="AI102" s="42" t="s">
        <v>326</v>
      </c>
      <c r="AJ102" s="51">
        <f t="shared" si="31"/>
        <v>3700.0055000000007</v>
      </c>
    </row>
    <row r="103" spans="2:36" x14ac:dyDescent="0.3">
      <c r="B103" s="14" t="s">
        <v>82</v>
      </c>
      <c r="C103" s="46"/>
      <c r="D103" s="46"/>
      <c r="E103" s="41">
        <v>1228.7716666666665</v>
      </c>
      <c r="F103" s="40">
        <v>876.21783333333337</v>
      </c>
      <c r="G103" s="41">
        <v>864.70466666666664</v>
      </c>
      <c r="H103" s="40">
        <v>769.97933333333333</v>
      </c>
      <c r="I103" s="41">
        <v>1073.1331666666665</v>
      </c>
      <c r="J103" s="40">
        <v>1072.3530000000001</v>
      </c>
      <c r="K103" s="41">
        <v>925.54000000000019</v>
      </c>
      <c r="L103" s="40">
        <v>1012.4785000000001</v>
      </c>
      <c r="M103" s="41">
        <v>988.00966666666659</v>
      </c>
      <c r="N103" s="40">
        <v>1015.6196666666668</v>
      </c>
      <c r="O103" s="41">
        <v>1100.731</v>
      </c>
      <c r="P103" s="40">
        <v>1043.5515</v>
      </c>
      <c r="Q103" s="41">
        <v>769.23833333333346</v>
      </c>
      <c r="R103" s="40">
        <v>794.89666666666653</v>
      </c>
      <c r="S103" s="41">
        <v>1110.2701666666667</v>
      </c>
      <c r="T103" s="40">
        <v>828.92049999999983</v>
      </c>
      <c r="U103" s="41">
        <v>330.71466666666669</v>
      </c>
      <c r="V103" s="40">
        <v>719.24333333333323</v>
      </c>
      <c r="W103" s="41">
        <v>849.52783333333332</v>
      </c>
      <c r="X103" s="40">
        <v>753.63149999999996</v>
      </c>
      <c r="Y103" s="41">
        <v>970.39716666666675</v>
      </c>
      <c r="Z103" s="40">
        <v>758.70300000000009</v>
      </c>
      <c r="AA103" s="41">
        <v>645.62166666666678</v>
      </c>
      <c r="AB103" s="40">
        <v>963.47050000000002</v>
      </c>
      <c r="AC103" s="41">
        <v>524.30866666666657</v>
      </c>
      <c r="AD103" s="40">
        <v>586.70683333333329</v>
      </c>
      <c r="AE103" s="41">
        <v>446.16800000000001</v>
      </c>
      <c r="AF103" s="40">
        <v>678.87066666666647</v>
      </c>
      <c r="AG103" s="41" t="s">
        <v>326</v>
      </c>
      <c r="AH103" s="40" t="s">
        <v>326</v>
      </c>
      <c r="AI103" s="42" t="s">
        <v>326</v>
      </c>
      <c r="AJ103" s="51">
        <f t="shared" si="31"/>
        <v>23701.779500000001</v>
      </c>
    </row>
    <row r="104" spans="2:36" x14ac:dyDescent="0.3">
      <c r="B104" s="14" t="s">
        <v>83</v>
      </c>
      <c r="C104" s="46"/>
      <c r="D104" s="46"/>
      <c r="E104" s="41">
        <v>262.34950000000009</v>
      </c>
      <c r="F104" s="40">
        <v>103.3175</v>
      </c>
      <c r="G104" s="41">
        <v>166.11433333333332</v>
      </c>
      <c r="H104" s="40">
        <v>108.76016666666669</v>
      </c>
      <c r="I104" s="41">
        <v>161.11016666666669</v>
      </c>
      <c r="J104" s="40">
        <v>142.81183333333331</v>
      </c>
      <c r="K104" s="41">
        <v>100.68250000000005</v>
      </c>
      <c r="L104" s="40">
        <v>151.16899999999998</v>
      </c>
      <c r="M104" s="41">
        <v>152.71116666666666</v>
      </c>
      <c r="N104" s="40">
        <v>131.03816666666663</v>
      </c>
      <c r="O104" s="41">
        <v>228.60066666666668</v>
      </c>
      <c r="P104" s="40">
        <v>157.69683333333336</v>
      </c>
      <c r="Q104" s="41">
        <v>161.15216666666666</v>
      </c>
      <c r="R104" s="40">
        <v>116.97316666666664</v>
      </c>
      <c r="S104" s="41">
        <v>204.93966666666665</v>
      </c>
      <c r="T104" s="40">
        <v>154.66433333333333</v>
      </c>
      <c r="U104" s="41">
        <v>118.33599999999996</v>
      </c>
      <c r="V104" s="40">
        <v>156.04050000000001</v>
      </c>
      <c r="W104" s="41">
        <v>158.78749999999999</v>
      </c>
      <c r="X104" s="40">
        <v>114.81333333333329</v>
      </c>
      <c r="Y104" s="41">
        <v>136.38716666666667</v>
      </c>
      <c r="Z104" s="40">
        <v>202.01166666666666</v>
      </c>
      <c r="AA104" s="41">
        <v>129.13583333333332</v>
      </c>
      <c r="AB104" s="40">
        <v>110.49666666666667</v>
      </c>
      <c r="AC104" s="41">
        <v>166.15983333333335</v>
      </c>
      <c r="AD104" s="40">
        <v>184.58099999999996</v>
      </c>
      <c r="AE104" s="41">
        <v>125.54733333333336</v>
      </c>
      <c r="AF104" s="40">
        <v>162.71966666666671</v>
      </c>
      <c r="AG104" s="41" t="s">
        <v>326</v>
      </c>
      <c r="AH104" s="40" t="s">
        <v>326</v>
      </c>
      <c r="AI104" s="42" t="s">
        <v>326</v>
      </c>
      <c r="AJ104" s="51">
        <f t="shared" si="31"/>
        <v>4269.1076666666668</v>
      </c>
    </row>
    <row r="105" spans="2:36" x14ac:dyDescent="0.3">
      <c r="B105" s="14" t="s">
        <v>84</v>
      </c>
      <c r="C105" s="46"/>
      <c r="D105" s="46"/>
      <c r="E105" s="41">
        <v>0</v>
      </c>
      <c r="F105" s="40">
        <v>0</v>
      </c>
      <c r="G105" s="41">
        <v>0</v>
      </c>
      <c r="H105" s="40">
        <v>0</v>
      </c>
      <c r="I105" s="41">
        <v>0</v>
      </c>
      <c r="J105" s="40">
        <v>0</v>
      </c>
      <c r="K105" s="41">
        <v>0</v>
      </c>
      <c r="L105" s="40">
        <v>0</v>
      </c>
      <c r="M105" s="41">
        <v>0</v>
      </c>
      <c r="N105" s="40">
        <v>0</v>
      </c>
      <c r="O105" s="41">
        <v>0</v>
      </c>
      <c r="P105" s="40">
        <v>0</v>
      </c>
      <c r="Q105" s="41">
        <v>0</v>
      </c>
      <c r="R105" s="40">
        <v>0</v>
      </c>
      <c r="S105" s="41">
        <v>0</v>
      </c>
      <c r="T105" s="40">
        <v>0</v>
      </c>
      <c r="U105" s="41">
        <v>0</v>
      </c>
      <c r="V105" s="40">
        <v>0</v>
      </c>
      <c r="W105" s="41">
        <v>0</v>
      </c>
      <c r="X105" s="40">
        <v>0</v>
      </c>
      <c r="Y105" s="41">
        <v>0</v>
      </c>
      <c r="Z105" s="40">
        <v>0</v>
      </c>
      <c r="AA105" s="41">
        <v>0</v>
      </c>
      <c r="AB105" s="40">
        <v>0</v>
      </c>
      <c r="AC105" s="41">
        <v>0</v>
      </c>
      <c r="AD105" s="40">
        <v>0</v>
      </c>
      <c r="AE105" s="41">
        <v>101.40933333333335</v>
      </c>
      <c r="AF105" s="40">
        <v>0</v>
      </c>
      <c r="AG105" s="41" t="s">
        <v>326</v>
      </c>
      <c r="AH105" s="40" t="s">
        <v>326</v>
      </c>
      <c r="AI105" s="42" t="s">
        <v>326</v>
      </c>
      <c r="AJ105" s="51">
        <f t="shared" si="31"/>
        <v>101.40933333333335</v>
      </c>
    </row>
    <row r="106" spans="2:36" x14ac:dyDescent="0.3">
      <c r="B106" s="14" t="s">
        <v>85</v>
      </c>
      <c r="C106" s="46"/>
      <c r="D106" s="46"/>
      <c r="E106" s="41">
        <v>587.18200000000013</v>
      </c>
      <c r="F106" s="40">
        <v>424.5626666666667</v>
      </c>
      <c r="G106" s="41">
        <v>318.56516666666664</v>
      </c>
      <c r="H106" s="40">
        <v>302.36166666666662</v>
      </c>
      <c r="I106" s="41">
        <v>419.67983333333336</v>
      </c>
      <c r="J106" s="40">
        <v>427.9013333333333</v>
      </c>
      <c r="K106" s="41">
        <v>350.96833333333336</v>
      </c>
      <c r="L106" s="40">
        <v>452.85283333333331</v>
      </c>
      <c r="M106" s="41">
        <v>395.00800000000004</v>
      </c>
      <c r="N106" s="40">
        <v>445.24166666666667</v>
      </c>
      <c r="O106" s="41">
        <v>427.28183333333328</v>
      </c>
      <c r="P106" s="40">
        <v>422.06333333333339</v>
      </c>
      <c r="Q106" s="41">
        <v>335.428</v>
      </c>
      <c r="R106" s="40">
        <v>334.42116666666664</v>
      </c>
      <c r="S106" s="41">
        <v>446.65316666666672</v>
      </c>
      <c r="T106" s="40">
        <v>361.71950000000004</v>
      </c>
      <c r="U106" s="41">
        <v>255.5633333333333</v>
      </c>
      <c r="V106" s="40">
        <v>320.06216666666671</v>
      </c>
      <c r="W106" s="41">
        <v>32.675166666666669</v>
      </c>
      <c r="X106" s="40">
        <v>24.09033333333333</v>
      </c>
      <c r="Y106" s="41">
        <v>18.352333333333334</v>
      </c>
      <c r="Z106" s="40">
        <v>21.026333333333337</v>
      </c>
      <c r="AA106" s="41">
        <v>11.043833333333335</v>
      </c>
      <c r="AB106" s="40">
        <v>0</v>
      </c>
      <c r="AC106" s="41">
        <v>0</v>
      </c>
      <c r="AD106" s="40">
        <v>0</v>
      </c>
      <c r="AE106" s="41">
        <v>7.109333333333332</v>
      </c>
      <c r="AF106" s="40">
        <v>25.903833333333331</v>
      </c>
      <c r="AG106" s="41" t="s">
        <v>326</v>
      </c>
      <c r="AH106" s="40" t="s">
        <v>326</v>
      </c>
      <c r="AI106" s="42" t="s">
        <v>326</v>
      </c>
      <c r="AJ106" s="51">
        <f t="shared" si="31"/>
        <v>7167.7171666666691</v>
      </c>
    </row>
    <row r="107" spans="2:36" x14ac:dyDescent="0.3">
      <c r="B107" s="4" t="s">
        <v>86</v>
      </c>
      <c r="C107" s="46"/>
      <c r="D107" s="46"/>
      <c r="E107" s="41">
        <v>0</v>
      </c>
      <c r="F107" s="40">
        <v>0</v>
      </c>
      <c r="G107" s="41">
        <v>0</v>
      </c>
      <c r="H107" s="40">
        <v>0</v>
      </c>
      <c r="I107" s="41">
        <v>0</v>
      </c>
      <c r="J107" s="40">
        <v>16.621333333333336</v>
      </c>
      <c r="K107" s="41">
        <v>19.462000000000003</v>
      </c>
      <c r="L107" s="40">
        <v>29.90666666666667</v>
      </c>
      <c r="M107" s="41">
        <v>10.205166666666667</v>
      </c>
      <c r="N107" s="40">
        <v>101.78716666666668</v>
      </c>
      <c r="O107" s="41">
        <v>2.4133333333333327</v>
      </c>
      <c r="P107" s="40">
        <v>45.279666666666671</v>
      </c>
      <c r="Q107" s="41">
        <v>50.046166666666657</v>
      </c>
      <c r="R107" s="40">
        <v>90.145999999999987</v>
      </c>
      <c r="S107" s="41">
        <v>48.768000000000008</v>
      </c>
      <c r="T107" s="40">
        <v>65.44300000000004</v>
      </c>
      <c r="U107" s="41">
        <v>18.050833333333337</v>
      </c>
      <c r="V107" s="40">
        <v>34.082833333333326</v>
      </c>
      <c r="W107" s="41">
        <v>45.77183333333334</v>
      </c>
      <c r="X107" s="40">
        <v>0</v>
      </c>
      <c r="Y107" s="41">
        <v>0</v>
      </c>
      <c r="Z107" s="40">
        <v>0</v>
      </c>
      <c r="AA107" s="41">
        <v>0</v>
      </c>
      <c r="AB107" s="40">
        <v>0</v>
      </c>
      <c r="AC107" s="41">
        <v>0</v>
      </c>
      <c r="AD107" s="40">
        <v>0</v>
      </c>
      <c r="AE107" s="41">
        <v>140.62766666666667</v>
      </c>
      <c r="AF107" s="40">
        <v>124.93250000000002</v>
      </c>
      <c r="AG107" s="41" t="s">
        <v>326</v>
      </c>
      <c r="AH107" s="40" t="s">
        <v>326</v>
      </c>
      <c r="AI107" s="42" t="s">
        <v>326</v>
      </c>
      <c r="AJ107" s="51">
        <f t="shared" si="31"/>
        <v>843.54416666666668</v>
      </c>
    </row>
    <row r="108" spans="2:36" x14ac:dyDescent="0.3">
      <c r="B108" s="4" t="s">
        <v>87</v>
      </c>
      <c r="C108" s="46"/>
      <c r="D108" s="46"/>
      <c r="E108" s="41">
        <v>83.479833333333346</v>
      </c>
      <c r="F108" s="40">
        <v>59.88</v>
      </c>
      <c r="G108" s="41">
        <v>62.465999999999994</v>
      </c>
      <c r="H108" s="40">
        <v>67.61</v>
      </c>
      <c r="I108" s="41">
        <v>83.862666666666669</v>
      </c>
      <c r="J108" s="40">
        <v>81.614833333333337</v>
      </c>
      <c r="K108" s="41">
        <v>70.778833333333324</v>
      </c>
      <c r="L108" s="40">
        <v>82.015999999999991</v>
      </c>
      <c r="M108" s="41">
        <v>74.706166666666661</v>
      </c>
      <c r="N108" s="40">
        <v>74.462499999999977</v>
      </c>
      <c r="O108" s="41">
        <v>82.888499999999993</v>
      </c>
      <c r="P108" s="40">
        <v>77.921999999999997</v>
      </c>
      <c r="Q108" s="41">
        <v>69.357499999999987</v>
      </c>
      <c r="R108" s="40">
        <v>57.999166666666682</v>
      </c>
      <c r="S108" s="41">
        <v>91.940333333333314</v>
      </c>
      <c r="T108" s="40">
        <v>81.082333333333366</v>
      </c>
      <c r="U108" s="41">
        <v>66.58850000000001</v>
      </c>
      <c r="V108" s="40">
        <v>71.757666666666651</v>
      </c>
      <c r="W108" s="41">
        <v>431.80199999999991</v>
      </c>
      <c r="X108" s="40">
        <v>70.167666666666676</v>
      </c>
      <c r="Y108" s="41">
        <v>81.081500000000005</v>
      </c>
      <c r="Z108" s="40">
        <v>57.481999999999999</v>
      </c>
      <c r="AA108" s="41">
        <v>47.858166666666669</v>
      </c>
      <c r="AB108" s="40">
        <v>46.607166666666657</v>
      </c>
      <c r="AC108" s="41">
        <v>41.999333333333325</v>
      </c>
      <c r="AD108" s="40">
        <v>54.760500000000015</v>
      </c>
      <c r="AE108" s="41">
        <v>50.4255</v>
      </c>
      <c r="AF108" s="40">
        <v>67.494666666666674</v>
      </c>
      <c r="AG108" s="41" t="s">
        <v>326</v>
      </c>
      <c r="AH108" s="40" t="s">
        <v>326</v>
      </c>
      <c r="AI108" s="42" t="s">
        <v>326</v>
      </c>
      <c r="AJ108" s="51">
        <f t="shared" si="31"/>
        <v>2290.0913333333324</v>
      </c>
    </row>
    <row r="109" spans="2:36" x14ac:dyDescent="0.3">
      <c r="B109" s="4" t="s">
        <v>88</v>
      </c>
      <c r="C109" s="46"/>
      <c r="D109" s="46"/>
      <c r="E109" s="41">
        <v>167.22600000000003</v>
      </c>
      <c r="F109" s="40">
        <v>296.46250000000003</v>
      </c>
      <c r="G109" s="41">
        <v>215.00833333333333</v>
      </c>
      <c r="H109" s="40">
        <v>561.1305000000001</v>
      </c>
      <c r="I109" s="41">
        <v>392.25366666666673</v>
      </c>
      <c r="J109" s="40">
        <v>186.22583333333336</v>
      </c>
      <c r="K109" s="41">
        <v>68.505833333333342</v>
      </c>
      <c r="L109" s="40">
        <v>119.31099999999996</v>
      </c>
      <c r="M109" s="41">
        <v>91.186000000000035</v>
      </c>
      <c r="N109" s="40">
        <v>80.733666666666664</v>
      </c>
      <c r="O109" s="41">
        <v>120.96966666666664</v>
      </c>
      <c r="P109" s="40">
        <v>91.520666666666642</v>
      </c>
      <c r="Q109" s="41">
        <v>174.1258333333333</v>
      </c>
      <c r="R109" s="40">
        <v>312.90016666666668</v>
      </c>
      <c r="S109" s="41">
        <v>328.18866666666668</v>
      </c>
      <c r="T109" s="40">
        <v>301.72000000000008</v>
      </c>
      <c r="U109" s="41">
        <v>286.1486666666666</v>
      </c>
      <c r="V109" s="40">
        <v>185.99466666666672</v>
      </c>
      <c r="W109" s="41">
        <v>392.38566666666657</v>
      </c>
      <c r="X109" s="40">
        <v>21.146000000000001</v>
      </c>
      <c r="Y109" s="41">
        <v>32.353666666666655</v>
      </c>
      <c r="Z109" s="40">
        <v>121.25900000000001</v>
      </c>
      <c r="AA109" s="41">
        <v>0.30850000000000016</v>
      </c>
      <c r="AB109" s="40">
        <v>0.45916666666666772</v>
      </c>
      <c r="AC109" s="41">
        <v>0.97066666666666712</v>
      </c>
      <c r="AD109" s="40">
        <v>7.4999999999999884E-3</v>
      </c>
      <c r="AE109" s="41">
        <v>5.1828333333333321</v>
      </c>
      <c r="AF109" s="40">
        <v>450.79299999999995</v>
      </c>
      <c r="AG109" s="41" t="s">
        <v>326</v>
      </c>
      <c r="AH109" s="40" t="s">
        <v>326</v>
      </c>
      <c r="AI109" s="42" t="s">
        <v>326</v>
      </c>
      <c r="AJ109" s="51">
        <f t="shared" si="31"/>
        <v>5004.4776666666676</v>
      </c>
    </row>
    <row r="110" spans="2:36" x14ac:dyDescent="0.3">
      <c r="B110" s="4" t="s">
        <v>89</v>
      </c>
      <c r="C110" s="46"/>
      <c r="D110" s="46"/>
      <c r="E110" s="41">
        <v>0</v>
      </c>
      <c r="F110" s="40">
        <v>0</v>
      </c>
      <c r="G110" s="41">
        <v>0</v>
      </c>
      <c r="H110" s="40">
        <v>48.80033333333332</v>
      </c>
      <c r="I110" s="41">
        <v>84.776666666666657</v>
      </c>
      <c r="J110" s="40">
        <v>80.606166666666653</v>
      </c>
      <c r="K110" s="41">
        <v>46.505166666666675</v>
      </c>
      <c r="L110" s="40">
        <v>66.253499999999974</v>
      </c>
      <c r="M110" s="41">
        <v>79.040000000000006</v>
      </c>
      <c r="N110" s="40">
        <v>95.141390848666674</v>
      </c>
      <c r="O110" s="41">
        <v>92.714999999999975</v>
      </c>
      <c r="P110" s="40">
        <v>94.436666666666625</v>
      </c>
      <c r="Q110" s="41">
        <v>85.207999999999984</v>
      </c>
      <c r="R110" s="40">
        <v>54.720500000000008</v>
      </c>
      <c r="S110" s="41">
        <v>112.48899999999995</v>
      </c>
      <c r="T110" s="40">
        <v>78.083666666666673</v>
      </c>
      <c r="U110" s="41">
        <v>47.169499999999999</v>
      </c>
      <c r="V110" s="40">
        <v>63.795499999999997</v>
      </c>
      <c r="W110" s="41">
        <v>72.143000000000001</v>
      </c>
      <c r="X110" s="40">
        <v>0</v>
      </c>
      <c r="Y110" s="41">
        <v>83.413333333333327</v>
      </c>
      <c r="Z110" s="40">
        <v>61.319991062333337</v>
      </c>
      <c r="AA110" s="41">
        <v>25.75075905666667</v>
      </c>
      <c r="AB110" s="40">
        <v>22.086166666666667</v>
      </c>
      <c r="AC110" s="41">
        <v>21.21316666666667</v>
      </c>
      <c r="AD110" s="40">
        <v>39.509333333333338</v>
      </c>
      <c r="AE110" s="41">
        <v>35.933166666666665</v>
      </c>
      <c r="AF110" s="40">
        <v>35.085999999999984</v>
      </c>
      <c r="AG110" s="41" t="s">
        <v>326</v>
      </c>
      <c r="AH110" s="40" t="s">
        <v>326</v>
      </c>
      <c r="AI110" s="42" t="s">
        <v>326</v>
      </c>
      <c r="AJ110" s="51">
        <f t="shared" si="31"/>
        <v>1526.1959743010002</v>
      </c>
    </row>
    <row r="111" spans="2:36" x14ac:dyDescent="0.3">
      <c r="B111" s="4" t="s">
        <v>90</v>
      </c>
      <c r="C111" s="46"/>
      <c r="D111" s="46"/>
      <c r="E111" s="41">
        <v>156.80623743333334</v>
      </c>
      <c r="F111" s="40">
        <v>0</v>
      </c>
      <c r="G111" s="41">
        <v>90.140928473333361</v>
      </c>
      <c r="H111" s="40">
        <v>0</v>
      </c>
      <c r="I111" s="41">
        <v>72.559499999999986</v>
      </c>
      <c r="J111" s="40">
        <v>73.334977483333361</v>
      </c>
      <c r="K111" s="41">
        <v>111.32474491333336</v>
      </c>
      <c r="L111" s="40">
        <v>117.31799999999996</v>
      </c>
      <c r="M111" s="41">
        <v>151.27583333333334</v>
      </c>
      <c r="N111" s="40">
        <v>139.77500000000003</v>
      </c>
      <c r="O111" s="41">
        <v>135.37916666666672</v>
      </c>
      <c r="P111" s="40">
        <v>89.869333333333344</v>
      </c>
      <c r="Q111" s="41">
        <v>123.02334406666662</v>
      </c>
      <c r="R111" s="40">
        <v>69.649728826666674</v>
      </c>
      <c r="S111" s="41">
        <v>158.03613038333327</v>
      </c>
      <c r="T111" s="40">
        <v>135.13717046666665</v>
      </c>
      <c r="U111" s="41">
        <v>0</v>
      </c>
      <c r="V111" s="40">
        <v>0</v>
      </c>
      <c r="W111" s="41">
        <v>0</v>
      </c>
      <c r="X111" s="40">
        <v>0</v>
      </c>
      <c r="Y111" s="41">
        <v>0</v>
      </c>
      <c r="Z111" s="40">
        <v>0</v>
      </c>
      <c r="AA111" s="41">
        <v>0</v>
      </c>
      <c r="AB111" s="40">
        <v>0</v>
      </c>
      <c r="AC111" s="41">
        <v>0</v>
      </c>
      <c r="AD111" s="40">
        <v>0</v>
      </c>
      <c r="AE111" s="41">
        <v>62.911166666666666</v>
      </c>
      <c r="AF111" s="40">
        <v>0</v>
      </c>
      <c r="AG111" s="41" t="s">
        <v>326</v>
      </c>
      <c r="AH111" s="40" t="s">
        <v>326</v>
      </c>
      <c r="AI111" s="42" t="s">
        <v>326</v>
      </c>
      <c r="AJ111" s="51">
        <f t="shared" si="31"/>
        <v>1686.5412620466668</v>
      </c>
    </row>
    <row r="112" spans="2:36" x14ac:dyDescent="0.3">
      <c r="B112" s="4" t="s">
        <v>91</v>
      </c>
      <c r="C112" s="46"/>
      <c r="D112" s="46"/>
      <c r="E112" s="41">
        <v>169.13866666666667</v>
      </c>
      <c r="F112" s="40">
        <v>79.91183333333332</v>
      </c>
      <c r="G112" s="41">
        <v>41.22016666666665</v>
      </c>
      <c r="H112" s="40">
        <v>62.346333333333334</v>
      </c>
      <c r="I112" s="41">
        <v>181.18266666666671</v>
      </c>
      <c r="J112" s="40">
        <v>373.95683333333341</v>
      </c>
      <c r="K112" s="41">
        <v>89.570333333333352</v>
      </c>
      <c r="L112" s="40">
        <v>239.60100000000006</v>
      </c>
      <c r="M112" s="41">
        <v>139.89366666666663</v>
      </c>
      <c r="N112" s="40">
        <v>182.9485</v>
      </c>
      <c r="O112" s="41">
        <v>157.63316666666668</v>
      </c>
      <c r="P112" s="40">
        <v>157.35833333333335</v>
      </c>
      <c r="Q112" s="41">
        <v>91.172000000000011</v>
      </c>
      <c r="R112" s="40">
        <v>87.205666666666673</v>
      </c>
      <c r="S112" s="41">
        <v>180.62949999999998</v>
      </c>
      <c r="T112" s="40">
        <v>107.62116666666665</v>
      </c>
      <c r="U112" s="41">
        <v>104.48733333333334</v>
      </c>
      <c r="V112" s="40">
        <v>125.60533333333336</v>
      </c>
      <c r="W112" s="41">
        <v>369.52566666666678</v>
      </c>
      <c r="X112" s="40">
        <v>175.80483333333333</v>
      </c>
      <c r="Y112" s="41">
        <v>303.10383333333334</v>
      </c>
      <c r="Z112" s="40">
        <v>357.88649999999996</v>
      </c>
      <c r="AA112" s="41">
        <v>154.43049999999997</v>
      </c>
      <c r="AB112" s="40">
        <v>147.19799999999998</v>
      </c>
      <c r="AC112" s="41">
        <v>74.57616666666668</v>
      </c>
      <c r="AD112" s="40">
        <v>826.09099999999978</v>
      </c>
      <c r="AE112" s="41">
        <v>134.63333333333335</v>
      </c>
      <c r="AF112" s="40">
        <v>252.13533333333339</v>
      </c>
      <c r="AG112" s="41" t="s">
        <v>326</v>
      </c>
      <c r="AH112" s="40" t="s">
        <v>326</v>
      </c>
      <c r="AI112" s="42" t="s">
        <v>326</v>
      </c>
      <c r="AJ112" s="51">
        <f t="shared" si="31"/>
        <v>5366.8676666666661</v>
      </c>
    </row>
    <row r="113" spans="2:36" x14ac:dyDescent="0.3">
      <c r="B113" s="4" t="s">
        <v>92</v>
      </c>
      <c r="C113" s="46"/>
      <c r="D113" s="46"/>
      <c r="E113" s="41">
        <v>180.40600000000001</v>
      </c>
      <c r="F113" s="40">
        <v>83.77566666666668</v>
      </c>
      <c r="G113" s="41">
        <v>178.43516666666667</v>
      </c>
      <c r="H113" s="40">
        <v>83.962999999999965</v>
      </c>
      <c r="I113" s="41">
        <v>147.90533333333332</v>
      </c>
      <c r="J113" s="40">
        <v>137.33000000000001</v>
      </c>
      <c r="K113" s="41">
        <v>96.425833333333301</v>
      </c>
      <c r="L113" s="40">
        <v>155.4075</v>
      </c>
      <c r="M113" s="41">
        <v>144.66050000000001</v>
      </c>
      <c r="N113" s="40">
        <v>155.63983333333337</v>
      </c>
      <c r="O113" s="41">
        <v>145.83883333333333</v>
      </c>
      <c r="P113" s="40">
        <v>157.89233333333337</v>
      </c>
      <c r="Q113" s="41">
        <v>104.09249999999999</v>
      </c>
      <c r="R113" s="40">
        <v>97.751166666666649</v>
      </c>
      <c r="S113" s="41">
        <v>188.47183333333328</v>
      </c>
      <c r="T113" s="40">
        <v>135.17800000000003</v>
      </c>
      <c r="U113" s="41">
        <v>49.339833333333331</v>
      </c>
      <c r="V113" s="40">
        <v>78.906333333333322</v>
      </c>
      <c r="W113" s="41">
        <v>139.33466666666666</v>
      </c>
      <c r="X113" s="40">
        <v>118.67833333333333</v>
      </c>
      <c r="Y113" s="41">
        <v>138.16716666666665</v>
      </c>
      <c r="Z113" s="40">
        <v>107.09716666666668</v>
      </c>
      <c r="AA113" s="41">
        <v>48.491833333333325</v>
      </c>
      <c r="AB113" s="40">
        <v>71.977833333333322</v>
      </c>
      <c r="AC113" s="41">
        <v>93.958499999999987</v>
      </c>
      <c r="AD113" s="40">
        <v>116.76716666666668</v>
      </c>
      <c r="AE113" s="41">
        <v>72.81583333333333</v>
      </c>
      <c r="AF113" s="40">
        <v>115.7555</v>
      </c>
      <c r="AG113" s="41" t="s">
        <v>326</v>
      </c>
      <c r="AH113" s="40" t="s">
        <v>326</v>
      </c>
      <c r="AI113" s="42" t="s">
        <v>326</v>
      </c>
      <c r="AJ113" s="51">
        <f t="shared" si="31"/>
        <v>3344.4636666666675</v>
      </c>
    </row>
    <row r="114" spans="2:36" x14ac:dyDescent="0.3">
      <c r="B114" s="4" t="s">
        <v>93</v>
      </c>
      <c r="C114" s="46"/>
      <c r="D114" s="46"/>
      <c r="E114" s="41">
        <v>51.193833333333345</v>
      </c>
      <c r="F114" s="40">
        <v>174.21683333333337</v>
      </c>
      <c r="G114" s="41">
        <v>225.53749999999999</v>
      </c>
      <c r="H114" s="40">
        <v>261.04333333333341</v>
      </c>
      <c r="I114" s="41">
        <v>155.47549999999998</v>
      </c>
      <c r="J114" s="40">
        <v>142.9811666666667</v>
      </c>
      <c r="K114" s="41">
        <v>109.0565</v>
      </c>
      <c r="L114" s="40">
        <v>98.272166666666635</v>
      </c>
      <c r="M114" s="41">
        <v>109.64349999999996</v>
      </c>
      <c r="N114" s="40">
        <v>159.65966666666668</v>
      </c>
      <c r="O114" s="41">
        <v>88.096833333333294</v>
      </c>
      <c r="P114" s="40">
        <v>147.62616666666668</v>
      </c>
      <c r="Q114" s="41">
        <v>66.548166666666674</v>
      </c>
      <c r="R114" s="40">
        <v>197.56916666666672</v>
      </c>
      <c r="S114" s="41">
        <v>208.21650000000005</v>
      </c>
      <c r="T114" s="40">
        <v>260.95783333333338</v>
      </c>
      <c r="U114" s="41">
        <v>250.05233333333334</v>
      </c>
      <c r="V114" s="40">
        <v>94.737166666666667</v>
      </c>
      <c r="W114" s="41">
        <v>126.16816666666671</v>
      </c>
      <c r="X114" s="40">
        <v>57.554333333333311</v>
      </c>
      <c r="Y114" s="41">
        <v>2.484666666666667</v>
      </c>
      <c r="Z114" s="40">
        <v>2.5594999999999999</v>
      </c>
      <c r="AA114" s="41">
        <v>0.76133333333333297</v>
      </c>
      <c r="AB114" s="40">
        <v>0</v>
      </c>
      <c r="AC114" s="41">
        <v>0</v>
      </c>
      <c r="AD114" s="40">
        <v>6.8333333333333354E-3</v>
      </c>
      <c r="AE114" s="41">
        <v>0.27633333333333332</v>
      </c>
      <c r="AF114" s="40">
        <v>92.457499999999982</v>
      </c>
      <c r="AG114" s="41" t="s">
        <v>326</v>
      </c>
      <c r="AH114" s="40" t="s">
        <v>326</v>
      </c>
      <c r="AI114" s="42" t="s">
        <v>326</v>
      </c>
      <c r="AJ114" s="51">
        <f t="shared" si="31"/>
        <v>3083.152833333334</v>
      </c>
    </row>
    <row r="115" spans="2:36" x14ac:dyDescent="0.3">
      <c r="B115" s="4" t="s">
        <v>94</v>
      </c>
      <c r="C115" s="46"/>
      <c r="D115" s="46"/>
      <c r="E115" s="41">
        <v>214.70232000000004</v>
      </c>
      <c r="F115" s="40">
        <v>409.41739999999999</v>
      </c>
      <c r="G115" s="41">
        <v>154.69803333333331</v>
      </c>
      <c r="H115" s="40">
        <v>350.58446666666651</v>
      </c>
      <c r="I115" s="41">
        <v>298.41429333333332</v>
      </c>
      <c r="J115" s="40">
        <v>287.6203266666667</v>
      </c>
      <c r="K115" s="41">
        <v>220.47628666666665</v>
      </c>
      <c r="L115" s="40">
        <v>285.29617999999999</v>
      </c>
      <c r="M115" s="41">
        <v>168.03985333333333</v>
      </c>
      <c r="N115" s="40">
        <v>220.34836666666664</v>
      </c>
      <c r="O115" s="41">
        <v>215.91279999999998</v>
      </c>
      <c r="P115" s="40">
        <v>249.23564666666664</v>
      </c>
      <c r="Q115" s="41">
        <v>102.31572666666666</v>
      </c>
      <c r="R115" s="40">
        <v>138.24507999999992</v>
      </c>
      <c r="S115" s="41">
        <v>134.59405333333328</v>
      </c>
      <c r="T115" s="40">
        <v>143.61404000000002</v>
      </c>
      <c r="U115" s="41">
        <v>104.4495</v>
      </c>
      <c r="V115" s="40">
        <v>184.51879999999994</v>
      </c>
      <c r="W115" s="41">
        <v>62.271333333333317</v>
      </c>
      <c r="X115" s="40">
        <v>47.529333333333341</v>
      </c>
      <c r="Y115" s="41">
        <v>61.543500000000009</v>
      </c>
      <c r="Z115" s="40">
        <v>30.775999999999996</v>
      </c>
      <c r="AA115" s="41">
        <v>32.817833333333326</v>
      </c>
      <c r="AB115" s="40">
        <v>44.748999999999995</v>
      </c>
      <c r="AC115" s="41">
        <v>32.175166666666669</v>
      </c>
      <c r="AD115" s="40">
        <v>26.636833333333342</v>
      </c>
      <c r="AE115" s="41">
        <v>154.01816666666667</v>
      </c>
      <c r="AF115" s="40">
        <v>59.141499999999979</v>
      </c>
      <c r="AG115" s="41" t="s">
        <v>326</v>
      </c>
      <c r="AH115" s="40" t="s">
        <v>326</v>
      </c>
      <c r="AI115" s="42" t="s">
        <v>326</v>
      </c>
      <c r="AJ115" s="51">
        <f t="shared" si="31"/>
        <v>4434.1418399999993</v>
      </c>
    </row>
    <row r="116" spans="2:36" x14ac:dyDescent="0.3">
      <c r="B116" s="4" t="s">
        <v>95</v>
      </c>
      <c r="C116" s="46"/>
      <c r="D116" s="46"/>
      <c r="E116" s="41">
        <v>249.53899999999996</v>
      </c>
      <c r="F116" s="40">
        <v>369.65749999999991</v>
      </c>
      <c r="G116" s="41">
        <v>208.21183333333332</v>
      </c>
      <c r="H116" s="40">
        <v>294.67083333333335</v>
      </c>
      <c r="I116" s="41">
        <v>331.23366666666664</v>
      </c>
      <c r="J116" s="40">
        <v>264.06366666666668</v>
      </c>
      <c r="K116" s="41">
        <v>223.2387833333334</v>
      </c>
      <c r="L116" s="40">
        <v>228.43766666666664</v>
      </c>
      <c r="M116" s="41">
        <v>262.74133333333333</v>
      </c>
      <c r="N116" s="40">
        <v>227.24533333333341</v>
      </c>
      <c r="O116" s="41">
        <v>190.07999999999996</v>
      </c>
      <c r="P116" s="40">
        <v>230.71366666666671</v>
      </c>
      <c r="Q116" s="41">
        <v>112.42250000000004</v>
      </c>
      <c r="R116" s="40">
        <v>36.872000000000014</v>
      </c>
      <c r="S116" s="41">
        <v>23.850000000000009</v>
      </c>
      <c r="T116" s="40">
        <v>246.82083333333335</v>
      </c>
      <c r="U116" s="41">
        <v>228.87716666666662</v>
      </c>
      <c r="V116" s="40">
        <v>206.15416666666673</v>
      </c>
      <c r="W116" s="41">
        <v>204.18783333333326</v>
      </c>
      <c r="X116" s="40">
        <v>167.45666666666668</v>
      </c>
      <c r="Y116" s="41">
        <v>184.76066666666671</v>
      </c>
      <c r="Z116" s="40">
        <v>158.25733333333332</v>
      </c>
      <c r="AA116" s="41">
        <v>160.43883333333332</v>
      </c>
      <c r="AB116" s="40">
        <v>119.78433333333332</v>
      </c>
      <c r="AC116" s="41">
        <v>157.65316666666664</v>
      </c>
      <c r="AD116" s="40">
        <v>165.83949999999999</v>
      </c>
      <c r="AE116" s="41">
        <v>219.03766666666672</v>
      </c>
      <c r="AF116" s="40">
        <v>204.13883333333334</v>
      </c>
      <c r="AG116" s="41" t="s">
        <v>326</v>
      </c>
      <c r="AH116" s="40" t="s">
        <v>326</v>
      </c>
      <c r="AI116" s="42" t="s">
        <v>326</v>
      </c>
      <c r="AJ116" s="51">
        <f t="shared" si="31"/>
        <v>5676.3847833333339</v>
      </c>
    </row>
    <row r="117" spans="2:36" x14ac:dyDescent="0.3">
      <c r="B117" s="4" t="s">
        <v>96</v>
      </c>
      <c r="C117" s="46"/>
      <c r="D117" s="46"/>
      <c r="E117" s="41">
        <v>768.63166666666677</v>
      </c>
      <c r="F117" s="40">
        <v>931.18899999999996</v>
      </c>
      <c r="G117" s="41">
        <v>696.28733333333321</v>
      </c>
      <c r="H117" s="40">
        <v>897.20349999999985</v>
      </c>
      <c r="I117" s="41">
        <v>1092.1675</v>
      </c>
      <c r="J117" s="40">
        <v>652.7113333333333</v>
      </c>
      <c r="K117" s="41">
        <v>706.95716666666658</v>
      </c>
      <c r="L117" s="40">
        <v>559.24216666666655</v>
      </c>
      <c r="M117" s="41">
        <v>648.05683333333343</v>
      </c>
      <c r="N117" s="40">
        <v>747.09200000000021</v>
      </c>
      <c r="O117" s="41">
        <v>656.49816666666675</v>
      </c>
      <c r="P117" s="40">
        <v>1069.925666666667</v>
      </c>
      <c r="Q117" s="41">
        <v>892.50516666666658</v>
      </c>
      <c r="R117" s="40">
        <v>948.50749999999994</v>
      </c>
      <c r="S117" s="41">
        <v>842.53699999999992</v>
      </c>
      <c r="T117" s="40">
        <v>646.375</v>
      </c>
      <c r="U117" s="41">
        <v>732.27266666666662</v>
      </c>
      <c r="V117" s="40">
        <v>1039.8243333333335</v>
      </c>
      <c r="W117" s="41">
        <v>58.612833333333334</v>
      </c>
      <c r="X117" s="40">
        <v>29.017166666666672</v>
      </c>
      <c r="Y117" s="41">
        <v>133.43016666666665</v>
      </c>
      <c r="Z117" s="40">
        <v>80.430166666666679</v>
      </c>
      <c r="AA117" s="41">
        <v>113.39066666666668</v>
      </c>
      <c r="AB117" s="40">
        <v>39.438499999999998</v>
      </c>
      <c r="AC117" s="41">
        <v>23.727499999999999</v>
      </c>
      <c r="AD117" s="40">
        <v>137.01900000000001</v>
      </c>
      <c r="AE117" s="41">
        <v>344.16433333333327</v>
      </c>
      <c r="AF117" s="40">
        <v>310.61683333333337</v>
      </c>
      <c r="AG117" s="41" t="s">
        <v>326</v>
      </c>
      <c r="AH117" s="40" t="s">
        <v>326</v>
      </c>
      <c r="AI117" s="42" t="s">
        <v>326</v>
      </c>
      <c r="AJ117" s="51">
        <f t="shared" si="31"/>
        <v>15797.831166666667</v>
      </c>
    </row>
    <row r="118" spans="2:36" x14ac:dyDescent="0.3">
      <c r="B118" s="4" t="s">
        <v>97</v>
      </c>
      <c r="C118" s="46"/>
      <c r="D118" s="46"/>
      <c r="E118" s="41">
        <v>276.77</v>
      </c>
      <c r="F118" s="40">
        <v>217.99699999999999</v>
      </c>
      <c r="G118" s="41">
        <v>143.46066666666664</v>
      </c>
      <c r="H118" s="40">
        <v>187.05616666666668</v>
      </c>
      <c r="I118" s="41">
        <v>224.97483333333324</v>
      </c>
      <c r="J118" s="40">
        <v>199.43399999999997</v>
      </c>
      <c r="K118" s="41">
        <v>193.26616666666666</v>
      </c>
      <c r="L118" s="40">
        <v>256.50816666666663</v>
      </c>
      <c r="M118" s="41">
        <v>204.46499999999997</v>
      </c>
      <c r="N118" s="40">
        <v>258.17749999999995</v>
      </c>
      <c r="O118" s="41">
        <v>225.92749999999995</v>
      </c>
      <c r="P118" s="40">
        <v>265.53433333333334</v>
      </c>
      <c r="Q118" s="41">
        <v>201.55183333333335</v>
      </c>
      <c r="R118" s="40">
        <v>160.72049999999999</v>
      </c>
      <c r="S118" s="41">
        <v>250.56566666666671</v>
      </c>
      <c r="T118" s="40">
        <v>213.51649999999989</v>
      </c>
      <c r="U118" s="41">
        <v>247.13916666666668</v>
      </c>
      <c r="V118" s="40">
        <v>196.96816666666666</v>
      </c>
      <c r="W118" s="41">
        <v>153.73016666666666</v>
      </c>
      <c r="X118" s="40">
        <v>124.73016666666666</v>
      </c>
      <c r="Y118" s="41">
        <v>174.54166666666654</v>
      </c>
      <c r="Z118" s="40">
        <v>157.84233333333336</v>
      </c>
      <c r="AA118" s="41">
        <v>42.101166666666664</v>
      </c>
      <c r="AB118" s="40">
        <v>104.61433333333333</v>
      </c>
      <c r="AC118" s="41">
        <v>82.071666666666673</v>
      </c>
      <c r="AD118" s="40">
        <v>103.15950000000001</v>
      </c>
      <c r="AE118" s="41">
        <v>79.805166666666665</v>
      </c>
      <c r="AF118" s="40">
        <v>136.20050000000001</v>
      </c>
      <c r="AG118" s="41" t="s">
        <v>326</v>
      </c>
      <c r="AH118" s="40" t="s">
        <v>326</v>
      </c>
      <c r="AI118" s="42" t="s">
        <v>326</v>
      </c>
      <c r="AJ118" s="51">
        <f t="shared" si="31"/>
        <v>5082.8298333333323</v>
      </c>
    </row>
    <row r="119" spans="2:36" x14ac:dyDescent="0.3">
      <c r="B119" s="4" t="s">
        <v>98</v>
      </c>
      <c r="C119" s="46"/>
      <c r="D119" s="46"/>
      <c r="E119" s="41">
        <v>206.50183333333331</v>
      </c>
      <c r="F119" s="40">
        <v>114.20049999999998</v>
      </c>
      <c r="G119" s="41">
        <v>45.13450000000001</v>
      </c>
      <c r="H119" s="40">
        <v>99.789500000000018</v>
      </c>
      <c r="I119" s="41">
        <v>118.74783333333332</v>
      </c>
      <c r="J119" s="40">
        <v>116.12983333333331</v>
      </c>
      <c r="K119" s="41">
        <v>111.94083333333332</v>
      </c>
      <c r="L119" s="40">
        <v>185.12933333333334</v>
      </c>
      <c r="M119" s="41">
        <v>110.25116666666666</v>
      </c>
      <c r="N119" s="40">
        <v>132.53849999999997</v>
      </c>
      <c r="O119" s="41">
        <v>120.07366666666667</v>
      </c>
      <c r="P119" s="40">
        <v>135.1516666666667</v>
      </c>
      <c r="Q119" s="41">
        <v>74.691833333333307</v>
      </c>
      <c r="R119" s="40">
        <v>91.561833333333311</v>
      </c>
      <c r="S119" s="41">
        <v>251.42116666666664</v>
      </c>
      <c r="T119" s="40">
        <v>130.88166666666672</v>
      </c>
      <c r="U119" s="41">
        <v>173.73766666666671</v>
      </c>
      <c r="V119" s="40">
        <v>100.02649999999998</v>
      </c>
      <c r="W119" s="41">
        <v>80.890333333333302</v>
      </c>
      <c r="X119" s="40">
        <v>79.974833333333294</v>
      </c>
      <c r="Y119" s="41">
        <v>92.831000000000003</v>
      </c>
      <c r="Z119" s="40">
        <v>84.865333333333339</v>
      </c>
      <c r="AA119" s="41">
        <v>52.124999999999986</v>
      </c>
      <c r="AB119" s="40">
        <v>25.454166666666669</v>
      </c>
      <c r="AC119" s="41">
        <v>20.733833333333322</v>
      </c>
      <c r="AD119" s="40">
        <v>28.737000000000009</v>
      </c>
      <c r="AE119" s="41">
        <v>3.5786666666666664</v>
      </c>
      <c r="AF119" s="40">
        <v>143.42466666666667</v>
      </c>
      <c r="AG119" s="41" t="s">
        <v>326</v>
      </c>
      <c r="AH119" s="40" t="s">
        <v>326</v>
      </c>
      <c r="AI119" s="42" t="s">
        <v>326</v>
      </c>
      <c r="AJ119" s="51">
        <f t="shared" si="31"/>
        <v>2930.5246666666667</v>
      </c>
    </row>
    <row r="120" spans="2:36" x14ac:dyDescent="0.3">
      <c r="B120" s="4" t="s">
        <v>99</v>
      </c>
      <c r="C120" s="46"/>
      <c r="D120" s="46"/>
      <c r="E120" s="41">
        <v>171.38600000000002</v>
      </c>
      <c r="F120" s="40">
        <v>176.33750000000001</v>
      </c>
      <c r="G120" s="41">
        <v>137.96500000000003</v>
      </c>
      <c r="H120" s="40">
        <v>138.15466666666663</v>
      </c>
      <c r="I120" s="41">
        <v>166.90616666666673</v>
      </c>
      <c r="J120" s="40">
        <v>167.536</v>
      </c>
      <c r="K120" s="41">
        <v>176.95233333333331</v>
      </c>
      <c r="L120" s="40">
        <v>176.43483333333333</v>
      </c>
      <c r="M120" s="41">
        <v>14.683333333333335</v>
      </c>
      <c r="N120" s="40">
        <v>134.14183333333332</v>
      </c>
      <c r="O120" s="41">
        <v>69.111666666666721</v>
      </c>
      <c r="P120" s="40">
        <v>224.74033333333335</v>
      </c>
      <c r="Q120" s="41">
        <v>147.15816666666669</v>
      </c>
      <c r="R120" s="40">
        <v>128.99599999999998</v>
      </c>
      <c r="S120" s="41">
        <v>177.13766666666666</v>
      </c>
      <c r="T120" s="40">
        <v>169.61166666666671</v>
      </c>
      <c r="U120" s="41">
        <v>190.93199999999999</v>
      </c>
      <c r="V120" s="40">
        <v>128.03649999999999</v>
      </c>
      <c r="W120" s="41">
        <v>33.879999999999995</v>
      </c>
      <c r="X120" s="40">
        <v>35.266500000000001</v>
      </c>
      <c r="Y120" s="41">
        <v>108.92750000000002</v>
      </c>
      <c r="Z120" s="40">
        <v>28.023666666666678</v>
      </c>
      <c r="AA120" s="41">
        <v>5.2868333333333357</v>
      </c>
      <c r="AB120" s="40">
        <v>3.5368333333333331</v>
      </c>
      <c r="AC120" s="41">
        <v>7.4666666666666673E-2</v>
      </c>
      <c r="AD120" s="40">
        <v>0</v>
      </c>
      <c r="AE120" s="41">
        <v>17.896333333333331</v>
      </c>
      <c r="AF120" s="40">
        <v>6.6304999999999996</v>
      </c>
      <c r="AG120" s="41" t="s">
        <v>326</v>
      </c>
      <c r="AH120" s="40" t="s">
        <v>326</v>
      </c>
      <c r="AI120" s="42" t="s">
        <v>326</v>
      </c>
      <c r="AJ120" s="51">
        <f t="shared" si="31"/>
        <v>2935.7445000000007</v>
      </c>
    </row>
    <row r="121" spans="2:36" x14ac:dyDescent="0.3">
      <c r="B121" s="4" t="s">
        <v>100</v>
      </c>
      <c r="C121" s="46"/>
      <c r="D121" s="46"/>
      <c r="E121" s="41">
        <v>0</v>
      </c>
      <c r="F121" s="40">
        <v>0</v>
      </c>
      <c r="G121" s="41">
        <v>0</v>
      </c>
      <c r="H121" s="40">
        <v>0</v>
      </c>
      <c r="I121" s="41">
        <v>0</v>
      </c>
      <c r="J121" s="40">
        <v>0</v>
      </c>
      <c r="K121" s="41">
        <v>0</v>
      </c>
      <c r="L121" s="40">
        <v>0</v>
      </c>
      <c r="M121" s="41">
        <v>0</v>
      </c>
      <c r="N121" s="40">
        <v>0</v>
      </c>
      <c r="O121" s="41">
        <v>0</v>
      </c>
      <c r="P121" s="40">
        <v>0</v>
      </c>
      <c r="Q121" s="41">
        <v>0</v>
      </c>
      <c r="R121" s="40">
        <v>0</v>
      </c>
      <c r="S121" s="41">
        <v>0</v>
      </c>
      <c r="T121" s="40">
        <v>0</v>
      </c>
      <c r="U121" s="41">
        <v>0</v>
      </c>
      <c r="V121" s="40">
        <v>0</v>
      </c>
      <c r="W121" s="41">
        <v>0</v>
      </c>
      <c r="X121" s="40">
        <v>0</v>
      </c>
      <c r="Y121" s="41">
        <v>0</v>
      </c>
      <c r="Z121" s="40">
        <v>0</v>
      </c>
      <c r="AA121" s="41">
        <v>0</v>
      </c>
      <c r="AB121" s="40">
        <v>0</v>
      </c>
      <c r="AC121" s="41">
        <v>0</v>
      </c>
      <c r="AD121" s="40">
        <v>0</v>
      </c>
      <c r="AE121" s="41">
        <v>176.22733333333332</v>
      </c>
      <c r="AF121" s="40">
        <v>0</v>
      </c>
      <c r="AG121" s="41" t="s">
        <v>326</v>
      </c>
      <c r="AH121" s="40" t="s">
        <v>326</v>
      </c>
      <c r="AI121" s="42" t="s">
        <v>326</v>
      </c>
      <c r="AJ121" s="51">
        <f t="shared" si="31"/>
        <v>176.22733333333332</v>
      </c>
    </row>
    <row r="122" spans="2:36" x14ac:dyDescent="0.3">
      <c r="B122" s="4" t="s">
        <v>101</v>
      </c>
      <c r="C122" s="46"/>
      <c r="D122" s="46"/>
      <c r="E122" s="41">
        <v>69.950333333333347</v>
      </c>
      <c r="F122" s="40">
        <v>93.364333333333335</v>
      </c>
      <c r="G122" s="41">
        <v>111.74650000000003</v>
      </c>
      <c r="H122" s="40">
        <v>148.95866666666672</v>
      </c>
      <c r="I122" s="41">
        <v>0</v>
      </c>
      <c r="J122" s="40">
        <v>10.088166666666666</v>
      </c>
      <c r="K122" s="41">
        <v>49.583833333333338</v>
      </c>
      <c r="L122" s="40">
        <v>134.34716666666668</v>
      </c>
      <c r="M122" s="41">
        <v>146.39750000000001</v>
      </c>
      <c r="N122" s="40">
        <v>107.71650000000001</v>
      </c>
      <c r="O122" s="41">
        <v>108.376</v>
      </c>
      <c r="P122" s="40">
        <v>106.59733333333334</v>
      </c>
      <c r="Q122" s="41">
        <v>107.303</v>
      </c>
      <c r="R122" s="40">
        <v>89.900333333333322</v>
      </c>
      <c r="S122" s="41">
        <v>80.071999999999989</v>
      </c>
      <c r="T122" s="40">
        <v>93.71616666666668</v>
      </c>
      <c r="U122" s="41">
        <v>100.39266666666666</v>
      </c>
      <c r="V122" s="40">
        <v>106.28633333333335</v>
      </c>
      <c r="W122" s="41">
        <v>0.18283333333333338</v>
      </c>
      <c r="X122" s="40">
        <v>0.14316666666666669</v>
      </c>
      <c r="Y122" s="41">
        <v>0.15883333333333338</v>
      </c>
      <c r="Z122" s="40">
        <v>0.10016666666666667</v>
      </c>
      <c r="AA122" s="41">
        <v>0.18133333333333335</v>
      </c>
      <c r="AB122" s="40">
        <v>4.4666666666666681E-2</v>
      </c>
      <c r="AC122" s="41">
        <v>4.7166666666666676E-2</v>
      </c>
      <c r="AD122" s="40">
        <v>3.9833333333333346E-2</v>
      </c>
      <c r="AE122" s="41">
        <v>7.6166666666666702E-2</v>
      </c>
      <c r="AF122" s="40">
        <v>0.16666666666666671</v>
      </c>
      <c r="AG122" s="41" t="s">
        <v>326</v>
      </c>
      <c r="AH122" s="40" t="s">
        <v>326</v>
      </c>
      <c r="AI122" s="42" t="s">
        <v>326</v>
      </c>
      <c r="AJ122" s="51">
        <f t="shared" si="31"/>
        <v>1665.9376666666669</v>
      </c>
    </row>
    <row r="123" spans="2:36" x14ac:dyDescent="0.3">
      <c r="B123" s="4" t="s">
        <v>102</v>
      </c>
      <c r="C123" s="46"/>
      <c r="D123" s="46"/>
      <c r="E123" s="41">
        <v>829.99550000000011</v>
      </c>
      <c r="F123" s="40">
        <v>332.37999999999994</v>
      </c>
      <c r="G123" s="41">
        <v>363.05333333333328</v>
      </c>
      <c r="H123" s="40">
        <v>793.58516666666685</v>
      </c>
      <c r="I123" s="41">
        <v>1131.2179999999998</v>
      </c>
      <c r="J123" s="40">
        <v>874.45249999999999</v>
      </c>
      <c r="K123" s="41">
        <v>1033.8575000000001</v>
      </c>
      <c r="L123" s="40">
        <v>1269.1396666666667</v>
      </c>
      <c r="M123" s="41">
        <v>1017.07</v>
      </c>
      <c r="N123" s="40">
        <v>1183.9291666666668</v>
      </c>
      <c r="O123" s="41">
        <v>1016.4220000000001</v>
      </c>
      <c r="P123" s="40">
        <v>1009.8773333333332</v>
      </c>
      <c r="Q123" s="41">
        <v>997.61833333333345</v>
      </c>
      <c r="R123" s="40">
        <v>568.58466666666664</v>
      </c>
      <c r="S123" s="41">
        <v>1041.6510000000001</v>
      </c>
      <c r="T123" s="40">
        <v>396.23400000000004</v>
      </c>
      <c r="U123" s="41">
        <v>265.6608333333333</v>
      </c>
      <c r="V123" s="40">
        <v>571.30016666666654</v>
      </c>
      <c r="W123" s="41">
        <v>611.42250000000001</v>
      </c>
      <c r="X123" s="40">
        <v>705.26383333333331</v>
      </c>
      <c r="Y123" s="41">
        <v>964.08866666666677</v>
      </c>
      <c r="Z123" s="40">
        <v>638.22633333333329</v>
      </c>
      <c r="AA123" s="41">
        <v>839.88333333333321</v>
      </c>
      <c r="AB123" s="40">
        <v>969.39133333333348</v>
      </c>
      <c r="AC123" s="41">
        <v>454.77016666666663</v>
      </c>
      <c r="AD123" s="40">
        <v>406.90633333333324</v>
      </c>
      <c r="AE123" s="41">
        <v>455.43433333333326</v>
      </c>
      <c r="AF123" s="40">
        <v>732.9811666666667</v>
      </c>
      <c r="AG123" s="41" t="s">
        <v>326</v>
      </c>
      <c r="AH123" s="40" t="s">
        <v>326</v>
      </c>
      <c r="AI123" s="42" t="s">
        <v>326</v>
      </c>
      <c r="AJ123" s="51">
        <f t="shared" si="31"/>
        <v>21474.397166666666</v>
      </c>
    </row>
    <row r="124" spans="2:36" x14ac:dyDescent="0.3">
      <c r="B124" s="4" t="s">
        <v>103</v>
      </c>
      <c r="C124" s="46"/>
      <c r="D124" s="46"/>
      <c r="E124" s="41">
        <v>21.467166666666664</v>
      </c>
      <c r="F124" s="40">
        <v>157.94399999999999</v>
      </c>
      <c r="G124" s="41">
        <v>113.40966666666667</v>
      </c>
      <c r="H124" s="40">
        <v>141.10400000000001</v>
      </c>
      <c r="I124" s="41">
        <v>160.80633333333338</v>
      </c>
      <c r="J124" s="40">
        <v>160.85866666666669</v>
      </c>
      <c r="K124" s="41">
        <v>24.350666666666665</v>
      </c>
      <c r="L124" s="40">
        <v>55.202333333333335</v>
      </c>
      <c r="M124" s="41">
        <v>166.79816666666662</v>
      </c>
      <c r="N124" s="40">
        <v>202.91566666666665</v>
      </c>
      <c r="O124" s="41">
        <v>75.279333333333341</v>
      </c>
      <c r="P124" s="40">
        <v>180.63749999999996</v>
      </c>
      <c r="Q124" s="41">
        <v>38.599333333333348</v>
      </c>
      <c r="R124" s="40">
        <v>28.512000000000004</v>
      </c>
      <c r="S124" s="41">
        <v>26.052499999999998</v>
      </c>
      <c r="T124" s="40">
        <v>117.55499999999998</v>
      </c>
      <c r="U124" s="41">
        <v>224.09299999999999</v>
      </c>
      <c r="V124" s="40">
        <v>294.22899999999998</v>
      </c>
      <c r="W124" s="41">
        <v>341.34983333333332</v>
      </c>
      <c r="X124" s="40">
        <v>250.22316666666669</v>
      </c>
      <c r="Y124" s="41">
        <v>221.83049999999997</v>
      </c>
      <c r="Z124" s="40">
        <v>146.4288333333333</v>
      </c>
      <c r="AA124" s="41">
        <v>336.34050000000002</v>
      </c>
      <c r="AB124" s="40">
        <v>506.8089999999998</v>
      </c>
      <c r="AC124" s="41">
        <v>546.87283333333323</v>
      </c>
      <c r="AD124" s="40">
        <v>552.03116666666654</v>
      </c>
      <c r="AE124" s="41">
        <v>18.39383333333333</v>
      </c>
      <c r="AF124" s="40">
        <v>17.915000000000003</v>
      </c>
      <c r="AG124" s="41" t="s">
        <v>326</v>
      </c>
      <c r="AH124" s="40" t="s">
        <v>326</v>
      </c>
      <c r="AI124" s="42" t="s">
        <v>326</v>
      </c>
      <c r="AJ124" s="51">
        <f t="shared" si="31"/>
        <v>5128.009</v>
      </c>
    </row>
    <row r="125" spans="2:36" x14ac:dyDescent="0.3">
      <c r="B125" s="4" t="s">
        <v>104</v>
      </c>
      <c r="C125" s="46"/>
      <c r="D125" s="46"/>
      <c r="E125" s="41">
        <v>509.81950000000001</v>
      </c>
      <c r="F125" s="40">
        <v>289.9085</v>
      </c>
      <c r="G125" s="41">
        <v>303.82149999999996</v>
      </c>
      <c r="H125" s="40">
        <v>547.64316666666673</v>
      </c>
      <c r="I125" s="41">
        <v>521.66733333333343</v>
      </c>
      <c r="J125" s="40">
        <v>329.81999999999994</v>
      </c>
      <c r="K125" s="41">
        <v>676.06483333333335</v>
      </c>
      <c r="L125" s="40">
        <v>863.78400000000011</v>
      </c>
      <c r="M125" s="41">
        <v>685.79449999999997</v>
      </c>
      <c r="N125" s="40">
        <v>668.02383333333319</v>
      </c>
      <c r="O125" s="41">
        <v>614.88633333333337</v>
      </c>
      <c r="P125" s="40">
        <v>606.29000000000008</v>
      </c>
      <c r="Q125" s="41">
        <v>811.3359999999999</v>
      </c>
      <c r="R125" s="40">
        <v>626.22883333333334</v>
      </c>
      <c r="S125" s="41">
        <v>787.46266666666691</v>
      </c>
      <c r="T125" s="40">
        <v>798.72500000000002</v>
      </c>
      <c r="U125" s="41">
        <v>612.97266666666678</v>
      </c>
      <c r="V125" s="40">
        <v>504.69383333333337</v>
      </c>
      <c r="W125" s="41">
        <v>0.16833333333333333</v>
      </c>
      <c r="X125" s="40">
        <v>0.16350000000000003</v>
      </c>
      <c r="Y125" s="41">
        <v>0.6024999999999997</v>
      </c>
      <c r="Z125" s="40">
        <v>3.3036666666666674</v>
      </c>
      <c r="AA125" s="41">
        <v>89.601833333333332</v>
      </c>
      <c r="AB125" s="40">
        <v>9.439333333333332</v>
      </c>
      <c r="AC125" s="41">
        <v>4.9415000000000004</v>
      </c>
      <c r="AD125" s="40">
        <v>89.875166666666672</v>
      </c>
      <c r="AE125" s="41">
        <v>68.229333333333315</v>
      </c>
      <c r="AF125" s="40">
        <v>61.750666666666653</v>
      </c>
      <c r="AG125" s="41" t="s">
        <v>326</v>
      </c>
      <c r="AH125" s="40" t="s">
        <v>326</v>
      </c>
      <c r="AI125" s="42" t="s">
        <v>326</v>
      </c>
      <c r="AJ125" s="51">
        <f t="shared" si="31"/>
        <v>11087.018333333337</v>
      </c>
    </row>
    <row r="126" spans="2:36" x14ac:dyDescent="0.3">
      <c r="B126" s="4" t="s">
        <v>105</v>
      </c>
      <c r="C126" s="46"/>
      <c r="D126" s="46"/>
      <c r="E126" s="41">
        <v>193.91733333333335</v>
      </c>
      <c r="F126" s="40">
        <v>75.872833333333332</v>
      </c>
      <c r="G126" s="41">
        <v>56.708166666666671</v>
      </c>
      <c r="H126" s="40">
        <v>34.895333333333326</v>
      </c>
      <c r="I126" s="41">
        <v>130.42100000000002</v>
      </c>
      <c r="J126" s="40">
        <v>93.298999999999992</v>
      </c>
      <c r="K126" s="41">
        <v>66.995166666666691</v>
      </c>
      <c r="L126" s="40">
        <v>240.70450000000005</v>
      </c>
      <c r="M126" s="41">
        <v>84.558333333333351</v>
      </c>
      <c r="N126" s="40">
        <v>131.99450000000002</v>
      </c>
      <c r="O126" s="41">
        <v>79.870500000000021</v>
      </c>
      <c r="P126" s="40">
        <v>60.888833333333331</v>
      </c>
      <c r="Q126" s="41">
        <v>29.527833333333334</v>
      </c>
      <c r="R126" s="40">
        <v>24.778833333333331</v>
      </c>
      <c r="S126" s="41">
        <v>121.19216666666672</v>
      </c>
      <c r="T126" s="40">
        <v>23.108499999999985</v>
      </c>
      <c r="U126" s="41">
        <v>8.252833333333335</v>
      </c>
      <c r="V126" s="40">
        <v>30.984999999999985</v>
      </c>
      <c r="W126" s="41">
        <v>38.117666666666679</v>
      </c>
      <c r="X126" s="40">
        <v>37.716666666666661</v>
      </c>
      <c r="Y126" s="41">
        <v>73.8065</v>
      </c>
      <c r="Z126" s="40">
        <v>98.567000000000007</v>
      </c>
      <c r="AA126" s="41">
        <v>6.6618333333333331</v>
      </c>
      <c r="AB126" s="40">
        <v>2.2538333333333367</v>
      </c>
      <c r="AC126" s="41">
        <v>3.5434999999999994</v>
      </c>
      <c r="AD126" s="40">
        <v>0.42066666666666835</v>
      </c>
      <c r="AE126" s="41">
        <v>41.686999999999991</v>
      </c>
      <c r="AF126" s="40">
        <v>25.94400000000001</v>
      </c>
      <c r="AG126" s="41" t="s">
        <v>326</v>
      </c>
      <c r="AH126" s="40" t="s">
        <v>326</v>
      </c>
      <c r="AI126" s="42" t="s">
        <v>326</v>
      </c>
      <c r="AJ126" s="51">
        <f t="shared" si="31"/>
        <v>1816.6893333333333</v>
      </c>
    </row>
    <row r="127" spans="2:36" x14ac:dyDescent="0.3">
      <c r="B127" s="4" t="s">
        <v>106</v>
      </c>
      <c r="C127" s="46"/>
      <c r="D127" s="46"/>
      <c r="E127" s="41">
        <v>0</v>
      </c>
      <c r="F127" s="40">
        <v>0</v>
      </c>
      <c r="G127" s="41">
        <v>0</v>
      </c>
      <c r="H127" s="40">
        <v>0</v>
      </c>
      <c r="I127" s="41">
        <v>0</v>
      </c>
      <c r="J127" s="40">
        <v>0</v>
      </c>
      <c r="K127" s="41">
        <v>0</v>
      </c>
      <c r="L127" s="40">
        <v>0</v>
      </c>
      <c r="M127" s="41">
        <v>0</v>
      </c>
      <c r="N127" s="40">
        <v>0</v>
      </c>
      <c r="O127" s="41">
        <v>0</v>
      </c>
      <c r="P127" s="40">
        <v>0</v>
      </c>
      <c r="Q127" s="41">
        <v>0</v>
      </c>
      <c r="R127" s="40">
        <v>0</v>
      </c>
      <c r="S127" s="41">
        <v>0</v>
      </c>
      <c r="T127" s="40">
        <v>0</v>
      </c>
      <c r="U127" s="41">
        <v>0</v>
      </c>
      <c r="V127" s="40">
        <v>0</v>
      </c>
      <c r="W127" s="41">
        <v>0</v>
      </c>
      <c r="X127" s="40">
        <v>0</v>
      </c>
      <c r="Y127" s="41">
        <v>0</v>
      </c>
      <c r="Z127" s="40">
        <v>0</v>
      </c>
      <c r="AA127" s="41">
        <v>0</v>
      </c>
      <c r="AB127" s="40">
        <v>0</v>
      </c>
      <c r="AC127" s="41">
        <v>0</v>
      </c>
      <c r="AD127" s="40">
        <v>0</v>
      </c>
      <c r="AE127" s="41">
        <v>74.260833333333338</v>
      </c>
      <c r="AF127" s="40">
        <v>0</v>
      </c>
      <c r="AG127" s="41" t="s">
        <v>326</v>
      </c>
      <c r="AH127" s="40" t="s">
        <v>326</v>
      </c>
      <c r="AI127" s="42" t="s">
        <v>326</v>
      </c>
      <c r="AJ127" s="51">
        <f t="shared" si="31"/>
        <v>74.260833333333338</v>
      </c>
    </row>
    <row r="128" spans="2:36" x14ac:dyDescent="0.3">
      <c r="B128" s="4" t="s">
        <v>107</v>
      </c>
      <c r="C128" s="46"/>
      <c r="D128" s="46"/>
      <c r="E128" s="41">
        <v>391.25133333333315</v>
      </c>
      <c r="F128" s="40">
        <v>186.24616666666662</v>
      </c>
      <c r="G128" s="41">
        <v>176.33066666666664</v>
      </c>
      <c r="H128" s="40">
        <v>152.67133333333328</v>
      </c>
      <c r="I128" s="41">
        <v>370.7523333333333</v>
      </c>
      <c r="J128" s="40">
        <v>354.6194999999999</v>
      </c>
      <c r="K128" s="41">
        <v>314.58066666666662</v>
      </c>
      <c r="L128" s="40">
        <v>444.07633333333325</v>
      </c>
      <c r="M128" s="41">
        <v>350.6061666666667</v>
      </c>
      <c r="N128" s="40">
        <v>453.32466666666676</v>
      </c>
      <c r="O128" s="41">
        <v>423.62700000000012</v>
      </c>
      <c r="P128" s="40">
        <v>352.65583333333331</v>
      </c>
      <c r="Q128" s="41">
        <v>320.64533333333338</v>
      </c>
      <c r="R128" s="40">
        <v>227.35999999999987</v>
      </c>
      <c r="S128" s="41">
        <v>447.9201666666666</v>
      </c>
      <c r="T128" s="40">
        <v>332.00599999999991</v>
      </c>
      <c r="U128" s="41">
        <v>199.44549999999998</v>
      </c>
      <c r="V128" s="40">
        <v>311.51049999999987</v>
      </c>
      <c r="W128" s="41">
        <v>53.889666666666677</v>
      </c>
      <c r="X128" s="40">
        <v>63.286833333333369</v>
      </c>
      <c r="Y128" s="41">
        <v>106.4335</v>
      </c>
      <c r="Z128" s="40">
        <v>140.82799999999997</v>
      </c>
      <c r="AA128" s="41">
        <v>8.3360000000000003</v>
      </c>
      <c r="AB128" s="40">
        <v>0.61116666666666597</v>
      </c>
      <c r="AC128" s="41">
        <v>2.7166666666666668</v>
      </c>
      <c r="AD128" s="40">
        <v>12.375</v>
      </c>
      <c r="AE128" s="41">
        <v>6.1956666666666678</v>
      </c>
      <c r="AF128" s="40">
        <v>38.594166666666659</v>
      </c>
      <c r="AG128" s="41" t="s">
        <v>326</v>
      </c>
      <c r="AH128" s="40" t="s">
        <v>326</v>
      </c>
      <c r="AI128" s="42" t="s">
        <v>326</v>
      </c>
      <c r="AJ128" s="51">
        <f t="shared" si="31"/>
        <v>6242.8961666666673</v>
      </c>
    </row>
    <row r="129" spans="2:36" x14ac:dyDescent="0.3">
      <c r="B129" s="4" t="s">
        <v>108</v>
      </c>
      <c r="C129" s="46"/>
      <c r="D129" s="46"/>
      <c r="E129" s="41">
        <v>67.32283333333335</v>
      </c>
      <c r="F129" s="40">
        <v>35.790666666666667</v>
      </c>
      <c r="G129" s="41">
        <v>24.241166666666672</v>
      </c>
      <c r="H129" s="40">
        <v>14.641833333333333</v>
      </c>
      <c r="I129" s="41">
        <v>56.086333333333322</v>
      </c>
      <c r="J129" s="40">
        <v>77.658833333333334</v>
      </c>
      <c r="K129" s="41">
        <v>26.201333333333331</v>
      </c>
      <c r="L129" s="40">
        <v>60.369999999999983</v>
      </c>
      <c r="M129" s="41">
        <v>44.755833333333335</v>
      </c>
      <c r="N129" s="40">
        <v>57.281666666666673</v>
      </c>
      <c r="O129" s="41">
        <v>45.329333333333331</v>
      </c>
      <c r="P129" s="40">
        <v>49.581499999999998</v>
      </c>
      <c r="Q129" s="41">
        <v>15.346833333333338</v>
      </c>
      <c r="R129" s="40">
        <v>19.655666666666665</v>
      </c>
      <c r="S129" s="41">
        <v>27.580333333333343</v>
      </c>
      <c r="T129" s="40">
        <v>37.484000000000002</v>
      </c>
      <c r="U129" s="41">
        <v>33.816833333333328</v>
      </c>
      <c r="V129" s="40">
        <v>90.738666666666674</v>
      </c>
      <c r="W129" s="41">
        <v>150.63699999999997</v>
      </c>
      <c r="X129" s="40">
        <v>146.42149999999998</v>
      </c>
      <c r="Y129" s="41">
        <v>110.67083333333332</v>
      </c>
      <c r="Z129" s="40">
        <v>101.94533333333332</v>
      </c>
      <c r="AA129" s="41">
        <v>104.43100000000001</v>
      </c>
      <c r="AB129" s="40">
        <v>235.57599999999999</v>
      </c>
      <c r="AC129" s="41">
        <v>68.762833333333347</v>
      </c>
      <c r="AD129" s="40">
        <v>59.26583333333334</v>
      </c>
      <c r="AE129" s="41">
        <v>56.767700000000005</v>
      </c>
      <c r="AF129" s="40">
        <v>32.042866666666662</v>
      </c>
      <c r="AG129" s="41" t="s">
        <v>326</v>
      </c>
      <c r="AH129" s="40" t="s">
        <v>326</v>
      </c>
      <c r="AI129" s="42" t="s">
        <v>326</v>
      </c>
      <c r="AJ129" s="51">
        <f t="shared" si="31"/>
        <v>1850.4045666666671</v>
      </c>
    </row>
    <row r="130" spans="2:36" x14ac:dyDescent="0.3">
      <c r="B130" s="4" t="s">
        <v>109</v>
      </c>
      <c r="C130" s="46"/>
      <c r="D130" s="46"/>
      <c r="E130" s="41">
        <v>778.15483333333339</v>
      </c>
      <c r="F130" s="40">
        <v>471.94816666666662</v>
      </c>
      <c r="G130" s="41">
        <v>643.08533333333321</v>
      </c>
      <c r="H130" s="40">
        <v>535.11799999999982</v>
      </c>
      <c r="I130" s="41">
        <v>671.47949999999992</v>
      </c>
      <c r="J130" s="40">
        <v>922.6106666666667</v>
      </c>
      <c r="K130" s="41">
        <v>722.20833333333337</v>
      </c>
      <c r="L130" s="40">
        <v>794.19366666666679</v>
      </c>
      <c r="M130" s="41">
        <v>1158.106833333333</v>
      </c>
      <c r="N130" s="40">
        <v>950.20483333333334</v>
      </c>
      <c r="O130" s="41">
        <v>642.28416666666669</v>
      </c>
      <c r="P130" s="40">
        <v>753.31283333333317</v>
      </c>
      <c r="Q130" s="41">
        <v>700.68166666666673</v>
      </c>
      <c r="R130" s="40">
        <v>587.48749999999995</v>
      </c>
      <c r="S130" s="41">
        <v>649.39249999999993</v>
      </c>
      <c r="T130" s="40">
        <v>570.46749999999997</v>
      </c>
      <c r="U130" s="41">
        <v>522.19299999999998</v>
      </c>
      <c r="V130" s="40">
        <v>571.99783333333346</v>
      </c>
      <c r="W130" s="41">
        <v>29.797499999999999</v>
      </c>
      <c r="X130" s="40">
        <v>19.232499999999998</v>
      </c>
      <c r="Y130" s="41">
        <v>65.618499999999983</v>
      </c>
      <c r="Z130" s="40">
        <v>96.912833333333353</v>
      </c>
      <c r="AA130" s="41">
        <v>112.87516666666667</v>
      </c>
      <c r="AB130" s="40">
        <v>144.48166666666665</v>
      </c>
      <c r="AC130" s="41">
        <v>73.76433333333334</v>
      </c>
      <c r="AD130" s="40">
        <v>69.789333333333332</v>
      </c>
      <c r="AE130" s="41">
        <v>10.195333333333332</v>
      </c>
      <c r="AF130" s="40">
        <v>150.21333333333331</v>
      </c>
      <c r="AG130" s="41" t="s">
        <v>326</v>
      </c>
      <c r="AH130" s="40" t="s">
        <v>326</v>
      </c>
      <c r="AI130" s="42" t="s">
        <v>326</v>
      </c>
      <c r="AJ130" s="51">
        <f t="shared" si="31"/>
        <v>13417.807666666668</v>
      </c>
    </row>
    <row r="131" spans="2:36" x14ac:dyDescent="0.3">
      <c r="B131" s="4" t="s">
        <v>110</v>
      </c>
      <c r="C131" s="46"/>
      <c r="D131" s="46"/>
      <c r="E131" s="41">
        <v>500.51483333333323</v>
      </c>
      <c r="F131" s="40">
        <v>295.76883333333342</v>
      </c>
      <c r="G131" s="41">
        <v>342.79716666666667</v>
      </c>
      <c r="H131" s="40">
        <v>298.4375</v>
      </c>
      <c r="I131" s="41">
        <v>453.47600000000006</v>
      </c>
      <c r="J131" s="40">
        <v>480.77066666666673</v>
      </c>
      <c r="K131" s="41">
        <v>409.53733333333349</v>
      </c>
      <c r="L131" s="40">
        <v>490.1964999999999</v>
      </c>
      <c r="M131" s="41">
        <v>398.93816666666669</v>
      </c>
      <c r="N131" s="40">
        <v>487.03516666666661</v>
      </c>
      <c r="O131" s="41">
        <v>482.57616666666672</v>
      </c>
      <c r="P131" s="40">
        <v>498.99999999999983</v>
      </c>
      <c r="Q131" s="41">
        <v>375.35816666666665</v>
      </c>
      <c r="R131" s="40">
        <v>357.49833333333333</v>
      </c>
      <c r="S131" s="41">
        <v>644.40116666666677</v>
      </c>
      <c r="T131" s="40">
        <v>503.06599999999997</v>
      </c>
      <c r="U131" s="41">
        <v>361.14316666666679</v>
      </c>
      <c r="V131" s="40">
        <v>447.03899999999993</v>
      </c>
      <c r="W131" s="41">
        <v>304.49133333333327</v>
      </c>
      <c r="X131" s="40">
        <v>280.02583333333337</v>
      </c>
      <c r="Y131" s="41">
        <v>328.3101666666667</v>
      </c>
      <c r="Z131" s="40">
        <v>296.84249999999997</v>
      </c>
      <c r="AA131" s="41">
        <v>209.73083333333335</v>
      </c>
      <c r="AB131" s="40">
        <v>308.78416666666669</v>
      </c>
      <c r="AC131" s="41">
        <v>285.214</v>
      </c>
      <c r="AD131" s="40">
        <v>281.32550000000003</v>
      </c>
      <c r="AE131" s="41">
        <v>246.34749999999997</v>
      </c>
      <c r="AF131" s="40">
        <v>295.09600000000012</v>
      </c>
      <c r="AG131" s="41" t="s">
        <v>326</v>
      </c>
      <c r="AH131" s="40" t="s">
        <v>326</v>
      </c>
      <c r="AI131" s="42" t="s">
        <v>326</v>
      </c>
      <c r="AJ131" s="51">
        <f t="shared" si="31"/>
        <v>10663.722</v>
      </c>
    </row>
    <row r="132" spans="2:36" x14ac:dyDescent="0.3">
      <c r="B132" s="4" t="s">
        <v>111</v>
      </c>
      <c r="C132" s="46"/>
      <c r="D132" s="46"/>
      <c r="E132" s="41">
        <v>185.38800000000001</v>
      </c>
      <c r="F132" s="40">
        <v>192.89149999999992</v>
      </c>
      <c r="G132" s="41">
        <v>145.55216666666664</v>
      </c>
      <c r="H132" s="40">
        <v>86.921833333333353</v>
      </c>
      <c r="I132" s="41">
        <v>278.58583333333331</v>
      </c>
      <c r="J132" s="40">
        <v>153.77566666666667</v>
      </c>
      <c r="K132" s="41">
        <v>82.131333333333302</v>
      </c>
      <c r="L132" s="40">
        <v>101.71500000000002</v>
      </c>
      <c r="M132" s="41">
        <v>107.28299999999997</v>
      </c>
      <c r="N132" s="40">
        <v>169.09633333333329</v>
      </c>
      <c r="O132" s="41">
        <v>101.56666666666665</v>
      </c>
      <c r="P132" s="40">
        <v>55.148500000000006</v>
      </c>
      <c r="Q132" s="41">
        <v>71.641666666666694</v>
      </c>
      <c r="R132" s="40">
        <v>41.19283333333334</v>
      </c>
      <c r="S132" s="41">
        <v>6.5394999999999976</v>
      </c>
      <c r="T132" s="40">
        <v>74.819999999999979</v>
      </c>
      <c r="U132" s="41">
        <v>53.692666666666675</v>
      </c>
      <c r="V132" s="40">
        <v>67.44516666666668</v>
      </c>
      <c r="W132" s="41">
        <v>10.208999999999996</v>
      </c>
      <c r="X132" s="40">
        <v>14.416833333333328</v>
      </c>
      <c r="Y132" s="41">
        <v>1.6215000000000002</v>
      </c>
      <c r="Z132" s="40">
        <v>1.4848333333333334</v>
      </c>
      <c r="AA132" s="41">
        <v>0.75916666666666732</v>
      </c>
      <c r="AB132" s="40">
        <v>36.708166666666664</v>
      </c>
      <c r="AC132" s="41">
        <v>28.520666666666671</v>
      </c>
      <c r="AD132" s="40">
        <v>7.5390000000000006</v>
      </c>
      <c r="AE132" s="41">
        <v>5.2553333333333327</v>
      </c>
      <c r="AF132" s="40">
        <v>2.8571666666666675</v>
      </c>
      <c r="AG132" s="41" t="s">
        <v>326</v>
      </c>
      <c r="AH132" s="40" t="s">
        <v>326</v>
      </c>
      <c r="AI132" s="42" t="s">
        <v>326</v>
      </c>
      <c r="AJ132" s="51">
        <f t="shared" si="31"/>
        <v>2084.759333333333</v>
      </c>
    </row>
    <row r="133" spans="2:36" x14ac:dyDescent="0.3">
      <c r="B133" s="4" t="s">
        <v>112</v>
      </c>
      <c r="C133" s="46"/>
      <c r="D133" s="46"/>
      <c r="E133" s="41">
        <v>58.472499999999982</v>
      </c>
      <c r="F133" s="40">
        <v>104.80266666666667</v>
      </c>
      <c r="G133" s="41">
        <v>61.731333333333339</v>
      </c>
      <c r="H133" s="40">
        <v>68.3155</v>
      </c>
      <c r="I133" s="41">
        <v>5.7368333333333323</v>
      </c>
      <c r="J133" s="40">
        <v>10.075333333333335</v>
      </c>
      <c r="K133" s="41">
        <v>21.042666666666673</v>
      </c>
      <c r="L133" s="40">
        <v>11.073833333333331</v>
      </c>
      <c r="M133" s="41">
        <v>16.260833333333334</v>
      </c>
      <c r="N133" s="40">
        <v>9.5384999999999991</v>
      </c>
      <c r="O133" s="41">
        <v>16.305666666666671</v>
      </c>
      <c r="P133" s="40">
        <v>11.201000000000001</v>
      </c>
      <c r="Q133" s="41">
        <v>1.3801666666666672</v>
      </c>
      <c r="R133" s="40">
        <v>0.15700000000000003</v>
      </c>
      <c r="S133" s="41">
        <v>5.4958333333333327</v>
      </c>
      <c r="T133" s="40">
        <v>1.222</v>
      </c>
      <c r="U133" s="41">
        <v>1.6765000000000003</v>
      </c>
      <c r="V133" s="40">
        <v>2.836333333333334</v>
      </c>
      <c r="W133" s="41">
        <v>29.300833333333333</v>
      </c>
      <c r="X133" s="40">
        <v>28.595000000000002</v>
      </c>
      <c r="Y133" s="41">
        <v>18.149833333333333</v>
      </c>
      <c r="Z133" s="40">
        <v>47.70633333333334</v>
      </c>
      <c r="AA133" s="41">
        <v>22.74933333333334</v>
      </c>
      <c r="AB133" s="40">
        <v>29.157333333333337</v>
      </c>
      <c r="AC133" s="41">
        <v>29.813833333333339</v>
      </c>
      <c r="AD133" s="40">
        <v>21.117999999999999</v>
      </c>
      <c r="AE133" s="41">
        <v>46.707333333333317</v>
      </c>
      <c r="AF133" s="40">
        <v>22.700166666666664</v>
      </c>
      <c r="AG133" s="41" t="s">
        <v>326</v>
      </c>
      <c r="AH133" s="40" t="s">
        <v>326</v>
      </c>
      <c r="AI133" s="42" t="s">
        <v>326</v>
      </c>
      <c r="AJ133" s="51">
        <f t="shared" si="31"/>
        <v>703.32249999999999</v>
      </c>
    </row>
    <row r="134" spans="2:36" x14ac:dyDescent="0.3">
      <c r="B134" s="4" t="s">
        <v>113</v>
      </c>
      <c r="C134" s="46"/>
      <c r="D134" s="46"/>
      <c r="E134" s="41">
        <v>438.64966666666663</v>
      </c>
      <c r="F134" s="40">
        <v>223.99016666666665</v>
      </c>
      <c r="G134" s="41">
        <v>236.99966666666663</v>
      </c>
      <c r="H134" s="40">
        <v>182.738</v>
      </c>
      <c r="I134" s="41">
        <v>270.51983333333328</v>
      </c>
      <c r="J134" s="40">
        <v>397.22716666666679</v>
      </c>
      <c r="K134" s="41">
        <v>310.43966666666654</v>
      </c>
      <c r="L134" s="40">
        <v>311.55549999999999</v>
      </c>
      <c r="M134" s="41">
        <v>264.28350000000012</v>
      </c>
      <c r="N134" s="40">
        <v>307.77650000000006</v>
      </c>
      <c r="O134" s="41">
        <v>237.69299999999998</v>
      </c>
      <c r="P134" s="40">
        <v>361.5954999999999</v>
      </c>
      <c r="Q134" s="41">
        <v>196.44799999999998</v>
      </c>
      <c r="R134" s="40">
        <v>0</v>
      </c>
      <c r="S134" s="41">
        <v>0</v>
      </c>
      <c r="T134" s="40">
        <v>0</v>
      </c>
      <c r="U134" s="41">
        <v>0</v>
      </c>
      <c r="V134" s="40">
        <v>234.09916666666669</v>
      </c>
      <c r="W134" s="41">
        <v>287.37333333333328</v>
      </c>
      <c r="X134" s="40">
        <v>0</v>
      </c>
      <c r="Y134" s="41">
        <v>192.25566666666666</v>
      </c>
      <c r="Z134" s="40">
        <v>176.3451666666667</v>
      </c>
      <c r="AA134" s="41">
        <v>166.36983333333333</v>
      </c>
      <c r="AB134" s="40">
        <v>186.07866666666669</v>
      </c>
      <c r="AC134" s="41">
        <v>157.03650000000002</v>
      </c>
      <c r="AD134" s="40">
        <v>165.14000000000001</v>
      </c>
      <c r="AE134" s="41">
        <v>141.4203333333333</v>
      </c>
      <c r="AF134" s="40">
        <v>169.18516666666667</v>
      </c>
      <c r="AG134" s="41" t="s">
        <v>326</v>
      </c>
      <c r="AH134" s="40" t="s">
        <v>326</v>
      </c>
      <c r="AI134" s="42" t="s">
        <v>326</v>
      </c>
      <c r="AJ134" s="51">
        <f t="shared" si="31"/>
        <v>5615.22</v>
      </c>
    </row>
    <row r="135" spans="2:36" x14ac:dyDescent="0.3">
      <c r="B135" s="4" t="s">
        <v>114</v>
      </c>
      <c r="C135" s="46"/>
      <c r="D135" s="46"/>
      <c r="E135" s="41">
        <v>93.313333333333333</v>
      </c>
      <c r="F135" s="40">
        <v>59.408666666666647</v>
      </c>
      <c r="G135" s="41">
        <v>41.388166666666656</v>
      </c>
      <c r="H135" s="40">
        <v>70.242166666666662</v>
      </c>
      <c r="I135" s="41">
        <v>141.47750000000002</v>
      </c>
      <c r="J135" s="40">
        <v>146.27566666666669</v>
      </c>
      <c r="K135" s="41">
        <v>48.159166666666678</v>
      </c>
      <c r="L135" s="40">
        <v>79.105166666666676</v>
      </c>
      <c r="M135" s="41">
        <v>130.37466666666666</v>
      </c>
      <c r="N135" s="40">
        <v>163.215</v>
      </c>
      <c r="O135" s="41">
        <v>74.451666666666682</v>
      </c>
      <c r="P135" s="40">
        <v>151.15799999999999</v>
      </c>
      <c r="Q135" s="41">
        <v>16.970666666666666</v>
      </c>
      <c r="R135" s="40">
        <v>42.215333333333326</v>
      </c>
      <c r="S135" s="41">
        <v>90.642833333333328</v>
      </c>
      <c r="T135" s="40">
        <v>116.60500000000002</v>
      </c>
      <c r="U135" s="41">
        <v>9.9126666666666665</v>
      </c>
      <c r="V135" s="40">
        <v>95.188333333333347</v>
      </c>
      <c r="W135" s="41">
        <v>75.003999999999976</v>
      </c>
      <c r="X135" s="40">
        <v>156.15799999999999</v>
      </c>
      <c r="Y135" s="41">
        <v>105.26949999999999</v>
      </c>
      <c r="Z135" s="40">
        <v>197.99383333333327</v>
      </c>
      <c r="AA135" s="41">
        <v>8.678333333333331</v>
      </c>
      <c r="AB135" s="40">
        <v>3.603666666666669</v>
      </c>
      <c r="AC135" s="41">
        <v>24.434500000000003</v>
      </c>
      <c r="AD135" s="40">
        <v>5.713333333333332</v>
      </c>
      <c r="AE135" s="41">
        <v>34.030999999999999</v>
      </c>
      <c r="AF135" s="40">
        <v>21.844666666666669</v>
      </c>
      <c r="AG135" s="41" t="s">
        <v>326</v>
      </c>
      <c r="AH135" s="40" t="s">
        <v>326</v>
      </c>
      <c r="AI135" s="42" t="s">
        <v>326</v>
      </c>
      <c r="AJ135" s="51">
        <f t="shared" si="31"/>
        <v>2202.8348333333329</v>
      </c>
    </row>
    <row r="136" spans="2:36" x14ac:dyDescent="0.3">
      <c r="B136" s="4" t="s">
        <v>115</v>
      </c>
      <c r="C136" s="46"/>
      <c r="D136" s="46"/>
      <c r="E136" s="41">
        <v>0</v>
      </c>
      <c r="F136" s="40">
        <v>0</v>
      </c>
      <c r="G136" s="41">
        <v>0</v>
      </c>
      <c r="H136" s="40">
        <v>0</v>
      </c>
      <c r="I136" s="41">
        <v>0</v>
      </c>
      <c r="J136" s="40">
        <v>0</v>
      </c>
      <c r="K136" s="41">
        <v>0</v>
      </c>
      <c r="L136" s="40">
        <v>0</v>
      </c>
      <c r="M136" s="41">
        <v>0</v>
      </c>
      <c r="N136" s="40">
        <v>0</v>
      </c>
      <c r="O136" s="41">
        <v>0</v>
      </c>
      <c r="P136" s="40">
        <v>0</v>
      </c>
      <c r="Q136" s="41">
        <v>0</v>
      </c>
      <c r="R136" s="40">
        <v>0</v>
      </c>
      <c r="S136" s="41">
        <v>0</v>
      </c>
      <c r="T136" s="40">
        <v>0</v>
      </c>
      <c r="U136" s="41">
        <v>0</v>
      </c>
      <c r="V136" s="40">
        <v>0</v>
      </c>
      <c r="W136" s="41">
        <v>0</v>
      </c>
      <c r="X136" s="40">
        <v>0</v>
      </c>
      <c r="Y136" s="41">
        <v>0</v>
      </c>
      <c r="Z136" s="40">
        <v>0</v>
      </c>
      <c r="AA136" s="41">
        <v>0</v>
      </c>
      <c r="AB136" s="40">
        <v>0</v>
      </c>
      <c r="AC136" s="41">
        <v>0</v>
      </c>
      <c r="AD136" s="40">
        <v>0</v>
      </c>
      <c r="AE136" s="41">
        <v>0</v>
      </c>
      <c r="AF136" s="40">
        <v>0</v>
      </c>
      <c r="AG136" s="41" t="s">
        <v>326</v>
      </c>
      <c r="AH136" s="40" t="s">
        <v>326</v>
      </c>
      <c r="AI136" s="42" t="s">
        <v>326</v>
      </c>
      <c r="AJ136" s="51">
        <f t="shared" si="31"/>
        <v>0</v>
      </c>
    </row>
    <row r="137" spans="2:36" x14ac:dyDescent="0.3">
      <c r="B137" s="4" t="s">
        <v>116</v>
      </c>
      <c r="C137" s="46"/>
      <c r="D137" s="46"/>
      <c r="E137" s="41">
        <v>308.98433333333344</v>
      </c>
      <c r="F137" s="40">
        <v>280.2793333333334</v>
      </c>
      <c r="G137" s="41">
        <v>245.72783333333339</v>
      </c>
      <c r="H137" s="40">
        <v>425.72200000000004</v>
      </c>
      <c r="I137" s="41">
        <v>408.97450000000009</v>
      </c>
      <c r="J137" s="40">
        <v>446.18266666666682</v>
      </c>
      <c r="K137" s="41">
        <v>456.49416666666673</v>
      </c>
      <c r="L137" s="40">
        <v>444.96250000000009</v>
      </c>
      <c r="M137" s="41">
        <v>492.9885000000001</v>
      </c>
      <c r="N137" s="40">
        <v>329.60450000000009</v>
      </c>
      <c r="O137" s="41">
        <v>332.95633333333342</v>
      </c>
      <c r="P137" s="40">
        <v>414.81716666666676</v>
      </c>
      <c r="Q137" s="41">
        <v>404.09566666666672</v>
      </c>
      <c r="R137" s="40">
        <v>308.6853333333334</v>
      </c>
      <c r="S137" s="41">
        <v>292.44733333333335</v>
      </c>
      <c r="T137" s="40">
        <v>364.69700000000012</v>
      </c>
      <c r="U137" s="41">
        <v>885.87966666666671</v>
      </c>
      <c r="V137" s="40">
        <v>411.79233333333332</v>
      </c>
      <c r="W137" s="41">
        <v>498.79750000000007</v>
      </c>
      <c r="X137" s="40">
        <v>493.32233333333335</v>
      </c>
      <c r="Y137" s="41">
        <v>445.6308333333335</v>
      </c>
      <c r="Z137" s="40">
        <v>310.24000000000007</v>
      </c>
      <c r="AA137" s="41">
        <v>400.26233333333334</v>
      </c>
      <c r="AB137" s="40">
        <v>163.99850000000001</v>
      </c>
      <c r="AC137" s="41">
        <v>187.36483333333337</v>
      </c>
      <c r="AD137" s="40">
        <v>178.48749999999998</v>
      </c>
      <c r="AE137" s="41">
        <v>140.84483333333333</v>
      </c>
      <c r="AF137" s="40">
        <v>130.25283333333337</v>
      </c>
      <c r="AG137" s="41" t="s">
        <v>326</v>
      </c>
      <c r="AH137" s="40" t="s">
        <v>326</v>
      </c>
      <c r="AI137" s="42" t="s">
        <v>326</v>
      </c>
      <c r="AJ137" s="51">
        <f t="shared" si="31"/>
        <v>10204.492666666665</v>
      </c>
    </row>
    <row r="138" spans="2:36" x14ac:dyDescent="0.3">
      <c r="B138" s="4" t="s">
        <v>117</v>
      </c>
      <c r="C138" s="46"/>
      <c r="D138" s="46"/>
      <c r="E138" s="41">
        <v>1092.99</v>
      </c>
      <c r="F138" s="40">
        <v>800.57066666666674</v>
      </c>
      <c r="G138" s="41">
        <v>680.39266666666651</v>
      </c>
      <c r="H138" s="40">
        <v>677.11433333333332</v>
      </c>
      <c r="I138" s="41">
        <v>542.74400000000003</v>
      </c>
      <c r="J138" s="40">
        <v>1154.9956666666667</v>
      </c>
      <c r="K138" s="41">
        <v>497.25500000000011</v>
      </c>
      <c r="L138" s="40">
        <v>958.05449999999996</v>
      </c>
      <c r="M138" s="41">
        <v>855.28200000000015</v>
      </c>
      <c r="N138" s="40">
        <v>566.06983333333335</v>
      </c>
      <c r="O138" s="41">
        <v>866.51183333333324</v>
      </c>
      <c r="P138" s="40">
        <v>819.89266666666663</v>
      </c>
      <c r="Q138" s="41">
        <v>798.07983333333334</v>
      </c>
      <c r="R138" s="40">
        <v>724.94066666666674</v>
      </c>
      <c r="S138" s="41">
        <v>1027.9299999999996</v>
      </c>
      <c r="T138" s="40">
        <v>956.07300000000009</v>
      </c>
      <c r="U138" s="41">
        <v>328.87166666666667</v>
      </c>
      <c r="V138" s="40">
        <v>443.18466666666666</v>
      </c>
      <c r="W138" s="41">
        <v>487.81366666666662</v>
      </c>
      <c r="X138" s="40">
        <v>334.66966666666661</v>
      </c>
      <c r="Y138" s="41">
        <v>907.45466666666687</v>
      </c>
      <c r="Z138" s="40">
        <v>599.12083333333328</v>
      </c>
      <c r="AA138" s="41">
        <v>518.02916666666658</v>
      </c>
      <c r="AB138" s="40">
        <v>388.50466666666665</v>
      </c>
      <c r="AC138" s="41">
        <v>228.3503333333334</v>
      </c>
      <c r="AD138" s="40">
        <v>385.90616666666665</v>
      </c>
      <c r="AE138" s="41">
        <v>497.24550000000005</v>
      </c>
      <c r="AF138" s="40">
        <v>634.2313333333334</v>
      </c>
      <c r="AG138" s="41" t="s">
        <v>326</v>
      </c>
      <c r="AH138" s="40" t="s">
        <v>326</v>
      </c>
      <c r="AI138" s="42" t="s">
        <v>326</v>
      </c>
      <c r="AJ138" s="51">
        <f t="shared" si="31"/>
        <v>18772.279000000002</v>
      </c>
    </row>
    <row r="139" spans="2:36" x14ac:dyDescent="0.3">
      <c r="B139" s="4" t="s">
        <v>118</v>
      </c>
      <c r="C139" s="46"/>
      <c r="D139" s="46"/>
      <c r="E139" s="41">
        <v>503.40799999999996</v>
      </c>
      <c r="F139" s="40">
        <v>335.41216666666656</v>
      </c>
      <c r="G139" s="41">
        <v>321.8126666666667</v>
      </c>
      <c r="H139" s="40">
        <v>321.80866666666657</v>
      </c>
      <c r="I139" s="41">
        <v>449.60283333333314</v>
      </c>
      <c r="J139" s="40">
        <v>492.01183333333347</v>
      </c>
      <c r="K139" s="41">
        <v>398.80166666666656</v>
      </c>
      <c r="L139" s="40">
        <v>462.12233333333324</v>
      </c>
      <c r="M139" s="41">
        <v>435.20533333333339</v>
      </c>
      <c r="N139" s="40">
        <v>470.83833333333354</v>
      </c>
      <c r="O139" s="41">
        <v>489.61583333333357</v>
      </c>
      <c r="P139" s="40">
        <v>457.08599999999996</v>
      </c>
      <c r="Q139" s="41">
        <v>382.76099999999997</v>
      </c>
      <c r="R139" s="40">
        <v>346.85483333333332</v>
      </c>
      <c r="S139" s="41">
        <v>508.34200000000016</v>
      </c>
      <c r="T139" s="40">
        <v>446.54766666666671</v>
      </c>
      <c r="U139" s="41">
        <v>198.35783333333333</v>
      </c>
      <c r="V139" s="40">
        <v>391.09849999999989</v>
      </c>
      <c r="W139" s="41">
        <v>31.88116666666668</v>
      </c>
      <c r="X139" s="40">
        <v>15.294000000000008</v>
      </c>
      <c r="Y139" s="41">
        <v>19.033333333333339</v>
      </c>
      <c r="Z139" s="40">
        <v>54.77050000000002</v>
      </c>
      <c r="AA139" s="41">
        <v>8.9999999999999854E-3</v>
      </c>
      <c r="AB139" s="40">
        <v>0</v>
      </c>
      <c r="AC139" s="41">
        <v>0</v>
      </c>
      <c r="AD139" s="40">
        <v>2.9089999999999994</v>
      </c>
      <c r="AE139" s="41">
        <v>11.708999999999993</v>
      </c>
      <c r="AF139" s="40">
        <v>30.652833333333341</v>
      </c>
      <c r="AG139" s="41" t="s">
        <v>326</v>
      </c>
      <c r="AH139" s="40" t="s">
        <v>326</v>
      </c>
      <c r="AI139" s="42" t="s">
        <v>326</v>
      </c>
      <c r="AJ139" s="51">
        <f t="shared" si="31"/>
        <v>7577.9463333333324</v>
      </c>
    </row>
    <row r="140" spans="2:36" x14ac:dyDescent="0.3">
      <c r="B140" s="4" t="s">
        <v>119</v>
      </c>
      <c r="C140" s="46"/>
      <c r="D140" s="46"/>
      <c r="E140" s="41">
        <v>541.19150000000002</v>
      </c>
      <c r="F140" s="40">
        <v>373.77216666666658</v>
      </c>
      <c r="G140" s="41">
        <v>364.20516666666663</v>
      </c>
      <c r="H140" s="40">
        <v>376.45383333333325</v>
      </c>
      <c r="I140" s="41">
        <v>495.90399999999988</v>
      </c>
      <c r="J140" s="40">
        <v>522.65899999999988</v>
      </c>
      <c r="K140" s="41">
        <v>454.3961666666666</v>
      </c>
      <c r="L140" s="40">
        <v>514.74549999999999</v>
      </c>
      <c r="M140" s="41">
        <v>476.44866666666655</v>
      </c>
      <c r="N140" s="40">
        <v>468.70716666666658</v>
      </c>
      <c r="O140" s="41">
        <v>533.53683333333322</v>
      </c>
      <c r="P140" s="40">
        <v>501.82816666666656</v>
      </c>
      <c r="Q140" s="41">
        <v>460.75716666666671</v>
      </c>
      <c r="R140" s="40">
        <v>0</v>
      </c>
      <c r="S140" s="41">
        <v>535.09400000000005</v>
      </c>
      <c r="T140" s="40">
        <v>501.09833333333324</v>
      </c>
      <c r="U140" s="41">
        <v>432.79933333333327</v>
      </c>
      <c r="V140" s="40">
        <v>471.49916666666655</v>
      </c>
      <c r="W140" s="41">
        <v>447.00599999999997</v>
      </c>
      <c r="X140" s="40">
        <v>486.851</v>
      </c>
      <c r="Y140" s="41">
        <v>500.80216666666661</v>
      </c>
      <c r="Z140" s="40">
        <v>356.75366666666656</v>
      </c>
      <c r="AA140" s="41">
        <v>357.41516666666666</v>
      </c>
      <c r="AB140" s="40">
        <v>341.88099999999997</v>
      </c>
      <c r="AC140" s="41">
        <v>330.63866666666655</v>
      </c>
      <c r="AD140" s="40">
        <v>349.44699999999989</v>
      </c>
      <c r="AE140" s="41">
        <v>372.84249999999992</v>
      </c>
      <c r="AF140" s="40">
        <v>413.75949999999989</v>
      </c>
      <c r="AG140" s="41" t="s">
        <v>326</v>
      </c>
      <c r="AH140" s="40" t="s">
        <v>326</v>
      </c>
      <c r="AI140" s="42" t="s">
        <v>326</v>
      </c>
      <c r="AJ140" s="51">
        <f t="shared" si="31"/>
        <v>11982.49283333333</v>
      </c>
    </row>
    <row r="141" spans="2:36" x14ac:dyDescent="0.3">
      <c r="B141" s="4" t="s">
        <v>120</v>
      </c>
      <c r="C141" s="46"/>
      <c r="D141" s="46"/>
      <c r="E141" s="41">
        <v>625.12966666666682</v>
      </c>
      <c r="F141" s="40">
        <v>347.83549999999997</v>
      </c>
      <c r="G141" s="41">
        <v>344.70083333333326</v>
      </c>
      <c r="H141" s="40">
        <v>258.34900000000005</v>
      </c>
      <c r="I141" s="41">
        <v>498.42149999999998</v>
      </c>
      <c r="J141" s="40">
        <v>469.08016666666674</v>
      </c>
      <c r="K141" s="41">
        <v>540.45083333333343</v>
      </c>
      <c r="L141" s="40">
        <v>479.68233333333336</v>
      </c>
      <c r="M141" s="41">
        <v>423.06383333333332</v>
      </c>
      <c r="N141" s="40">
        <v>581.23516666666671</v>
      </c>
      <c r="O141" s="41">
        <v>492.92966666666666</v>
      </c>
      <c r="P141" s="40">
        <v>281.34016666666702</v>
      </c>
      <c r="Q141" s="41">
        <v>183.68</v>
      </c>
      <c r="R141" s="40">
        <v>160.54100000000005</v>
      </c>
      <c r="S141" s="41">
        <v>181.36</v>
      </c>
      <c r="T141" s="40">
        <v>141.06999999999996</v>
      </c>
      <c r="U141" s="41">
        <v>74.829999999999956</v>
      </c>
      <c r="V141" s="40">
        <v>163.74999999999986</v>
      </c>
      <c r="W141" s="41">
        <v>18.185666666666666</v>
      </c>
      <c r="X141" s="40">
        <v>81.812166666666656</v>
      </c>
      <c r="Y141" s="41">
        <v>75.30749999999999</v>
      </c>
      <c r="Z141" s="40">
        <v>131.33916666666664</v>
      </c>
      <c r="AA141" s="41">
        <v>71.725999999999999</v>
      </c>
      <c r="AB141" s="40">
        <v>29.221833333333326</v>
      </c>
      <c r="AC141" s="41">
        <v>73.188500000000005</v>
      </c>
      <c r="AD141" s="40">
        <v>63.202500000000008</v>
      </c>
      <c r="AE141" s="41">
        <v>457.37416666666655</v>
      </c>
      <c r="AF141" s="40">
        <v>702.42300000000012</v>
      </c>
      <c r="AG141" s="41" t="s">
        <v>326</v>
      </c>
      <c r="AH141" s="40" t="s">
        <v>326</v>
      </c>
      <c r="AI141" s="42" t="s">
        <v>326</v>
      </c>
      <c r="AJ141" s="51">
        <f t="shared" si="31"/>
        <v>7951.2301666666654</v>
      </c>
    </row>
    <row r="142" spans="2:36" x14ac:dyDescent="0.3">
      <c r="B142" s="4" t="s">
        <v>121</v>
      </c>
      <c r="C142" s="46"/>
      <c r="D142" s="46"/>
      <c r="E142" s="41">
        <v>0</v>
      </c>
      <c r="F142" s="40">
        <v>0</v>
      </c>
      <c r="G142" s="41">
        <v>0</v>
      </c>
      <c r="H142" s="40">
        <v>0</v>
      </c>
      <c r="I142" s="41">
        <v>0</v>
      </c>
      <c r="J142" s="40">
        <v>0</v>
      </c>
      <c r="K142" s="41">
        <v>0</v>
      </c>
      <c r="L142" s="40">
        <v>0</v>
      </c>
      <c r="M142" s="41">
        <v>0</v>
      </c>
      <c r="N142" s="40">
        <v>0</v>
      </c>
      <c r="O142" s="41">
        <v>0</v>
      </c>
      <c r="P142" s="40">
        <v>0</v>
      </c>
      <c r="Q142" s="41">
        <v>0</v>
      </c>
      <c r="R142" s="40">
        <v>0</v>
      </c>
      <c r="S142" s="41">
        <v>0</v>
      </c>
      <c r="T142" s="40">
        <v>0</v>
      </c>
      <c r="U142" s="41">
        <v>0</v>
      </c>
      <c r="V142" s="40">
        <v>0</v>
      </c>
      <c r="W142" s="41">
        <v>0</v>
      </c>
      <c r="X142" s="40">
        <v>0</v>
      </c>
      <c r="Y142" s="41">
        <v>0</v>
      </c>
      <c r="Z142" s="40">
        <v>0</v>
      </c>
      <c r="AA142" s="41">
        <v>0</v>
      </c>
      <c r="AB142" s="40">
        <v>0</v>
      </c>
      <c r="AC142" s="41">
        <v>0</v>
      </c>
      <c r="AD142" s="40">
        <v>0</v>
      </c>
      <c r="AE142" s="41">
        <v>303.92716666666661</v>
      </c>
      <c r="AF142" s="40">
        <v>496.10699999999991</v>
      </c>
      <c r="AG142" s="41" t="s">
        <v>326</v>
      </c>
      <c r="AH142" s="40" t="s">
        <v>326</v>
      </c>
      <c r="AI142" s="42" t="s">
        <v>326</v>
      </c>
      <c r="AJ142" s="51">
        <f t="shared" si="31"/>
        <v>800.03416666666658</v>
      </c>
    </row>
    <row r="143" spans="2:36" x14ac:dyDescent="0.3">
      <c r="B143" s="4" t="s">
        <v>122</v>
      </c>
      <c r="C143" s="46"/>
      <c r="D143" s="46"/>
      <c r="E143" s="41">
        <v>2081.856666666667</v>
      </c>
      <c r="F143" s="40">
        <v>1346.7221666666671</v>
      </c>
      <c r="G143" s="41">
        <v>1266.9155000000001</v>
      </c>
      <c r="H143" s="40">
        <v>1556.0074999999999</v>
      </c>
      <c r="I143" s="41">
        <v>1979.6588333333334</v>
      </c>
      <c r="J143" s="40">
        <v>1690.5733333333333</v>
      </c>
      <c r="K143" s="41">
        <v>1669.723666666667</v>
      </c>
      <c r="L143" s="40">
        <v>1975.0681666666667</v>
      </c>
      <c r="M143" s="41">
        <v>1553.3610000000001</v>
      </c>
      <c r="N143" s="40">
        <v>2124.3073333333341</v>
      </c>
      <c r="O143" s="41">
        <v>1910.5556666666671</v>
      </c>
      <c r="P143" s="40">
        <v>1899.1903333333332</v>
      </c>
      <c r="Q143" s="41">
        <v>1442.327666666667</v>
      </c>
      <c r="R143" s="40">
        <v>1219.5995000000003</v>
      </c>
      <c r="S143" s="41">
        <v>2127.3716666666669</v>
      </c>
      <c r="T143" s="40">
        <v>1853.5733333333335</v>
      </c>
      <c r="U143" s="41">
        <v>2103.2563333333337</v>
      </c>
      <c r="V143" s="40">
        <v>1797.3081666666669</v>
      </c>
      <c r="W143" s="41">
        <v>473.51833333333326</v>
      </c>
      <c r="X143" s="40">
        <v>322.91433333333333</v>
      </c>
      <c r="Y143" s="41">
        <v>1124.2181666666665</v>
      </c>
      <c r="Z143" s="40">
        <v>849.68433333333337</v>
      </c>
      <c r="AA143" s="41">
        <v>483.01083333333315</v>
      </c>
      <c r="AB143" s="40">
        <v>462.50616666666662</v>
      </c>
      <c r="AC143" s="41">
        <v>233.68300000000002</v>
      </c>
      <c r="AD143" s="40">
        <v>175.39766666666662</v>
      </c>
      <c r="AE143" s="41">
        <v>76.249166666666696</v>
      </c>
      <c r="AF143" s="40">
        <v>293.7568333333333</v>
      </c>
      <c r="AG143" s="41" t="s">
        <v>326</v>
      </c>
      <c r="AH143" s="40" t="s">
        <v>326</v>
      </c>
      <c r="AI143" s="42" t="s">
        <v>326</v>
      </c>
      <c r="AJ143" s="51">
        <f t="shared" si="31"/>
        <v>36092.315666666662</v>
      </c>
    </row>
    <row r="144" spans="2:36" x14ac:dyDescent="0.3">
      <c r="B144" s="4" t="s">
        <v>123</v>
      </c>
      <c r="C144" s="46"/>
      <c r="D144" s="46"/>
      <c r="E144" s="41">
        <v>0</v>
      </c>
      <c r="F144" s="40">
        <v>0</v>
      </c>
      <c r="G144" s="41">
        <v>0</v>
      </c>
      <c r="H144" s="40">
        <v>0</v>
      </c>
      <c r="I144" s="41">
        <v>0</v>
      </c>
      <c r="J144" s="40">
        <v>0</v>
      </c>
      <c r="K144" s="41">
        <v>0</v>
      </c>
      <c r="L144" s="40">
        <v>0</v>
      </c>
      <c r="M144" s="41">
        <v>0</v>
      </c>
      <c r="N144" s="40">
        <v>0</v>
      </c>
      <c r="O144" s="41">
        <v>0</v>
      </c>
      <c r="P144" s="40">
        <v>0</v>
      </c>
      <c r="Q144" s="41">
        <v>0</v>
      </c>
      <c r="R144" s="40">
        <v>0</v>
      </c>
      <c r="S144" s="41">
        <v>0</v>
      </c>
      <c r="T144" s="40">
        <v>0</v>
      </c>
      <c r="U144" s="41">
        <v>0</v>
      </c>
      <c r="V144" s="40">
        <v>0</v>
      </c>
      <c r="W144" s="41">
        <v>0</v>
      </c>
      <c r="X144" s="40">
        <v>0</v>
      </c>
      <c r="Y144" s="41">
        <v>0</v>
      </c>
      <c r="Z144" s="40">
        <v>0</v>
      </c>
      <c r="AA144" s="41">
        <v>0</v>
      </c>
      <c r="AB144" s="40">
        <v>0</v>
      </c>
      <c r="AC144" s="41">
        <v>0</v>
      </c>
      <c r="AD144" s="40">
        <v>0</v>
      </c>
      <c r="AE144" s="41">
        <v>286.51916666666659</v>
      </c>
      <c r="AF144" s="40">
        <v>0</v>
      </c>
      <c r="AG144" s="41" t="s">
        <v>326</v>
      </c>
      <c r="AH144" s="40" t="s">
        <v>326</v>
      </c>
      <c r="AI144" s="42" t="s">
        <v>326</v>
      </c>
      <c r="AJ144" s="51">
        <f t="shared" si="31"/>
        <v>286.51916666666659</v>
      </c>
    </row>
    <row r="145" spans="2:36" x14ac:dyDescent="0.3">
      <c r="B145" s="4" t="s">
        <v>124</v>
      </c>
      <c r="C145" s="46"/>
      <c r="D145" s="46"/>
      <c r="E145" s="41">
        <v>157.416</v>
      </c>
      <c r="F145" s="40">
        <v>23.478500000000011</v>
      </c>
      <c r="G145" s="41">
        <v>8.3640000000000008</v>
      </c>
      <c r="H145" s="40">
        <v>16.672333333333341</v>
      </c>
      <c r="I145" s="41">
        <v>169.28116666666665</v>
      </c>
      <c r="J145" s="40">
        <v>217.3443333333334</v>
      </c>
      <c r="K145" s="41">
        <v>191.25500000000002</v>
      </c>
      <c r="L145" s="40">
        <v>185.27699999999999</v>
      </c>
      <c r="M145" s="41">
        <v>173.6463333333333</v>
      </c>
      <c r="N145" s="40">
        <v>229.09183333333351</v>
      </c>
      <c r="O145" s="41">
        <v>69.696499999999986</v>
      </c>
      <c r="P145" s="40">
        <v>307.4613333333333</v>
      </c>
      <c r="Q145" s="41">
        <v>194.25266666666664</v>
      </c>
      <c r="R145" s="40">
        <v>10.418166666666668</v>
      </c>
      <c r="S145" s="41">
        <v>95.801166666666646</v>
      </c>
      <c r="T145" s="40">
        <v>133.5986666666667</v>
      </c>
      <c r="U145" s="41">
        <v>32.891333333333336</v>
      </c>
      <c r="V145" s="40">
        <v>288.21883333333335</v>
      </c>
      <c r="W145" s="41">
        <v>356.22800000000012</v>
      </c>
      <c r="X145" s="40">
        <v>252.47649999999999</v>
      </c>
      <c r="Y145" s="41">
        <v>202.06750000000011</v>
      </c>
      <c r="Z145" s="40">
        <v>164.72033333333337</v>
      </c>
      <c r="AA145" s="41">
        <v>52.922833333333344</v>
      </c>
      <c r="AB145" s="40">
        <v>48.095999999999975</v>
      </c>
      <c r="AC145" s="41">
        <v>11.247333333333334</v>
      </c>
      <c r="AD145" s="40">
        <v>16.320166666666665</v>
      </c>
      <c r="AE145" s="41">
        <v>65.843833333333322</v>
      </c>
      <c r="AF145" s="40">
        <v>56.250333333333344</v>
      </c>
      <c r="AG145" s="41" t="s">
        <v>326</v>
      </c>
      <c r="AH145" s="40" t="s">
        <v>326</v>
      </c>
      <c r="AI145" s="42" t="s">
        <v>326</v>
      </c>
      <c r="AJ145" s="51">
        <f t="shared" si="31"/>
        <v>3730.3380000000011</v>
      </c>
    </row>
    <row r="146" spans="2:36" x14ac:dyDescent="0.3">
      <c r="B146" s="4" t="s">
        <v>125</v>
      </c>
      <c r="C146" s="46"/>
      <c r="D146" s="46"/>
      <c r="E146" s="41">
        <v>0</v>
      </c>
      <c r="F146" s="40">
        <v>0</v>
      </c>
      <c r="G146" s="41">
        <v>0</v>
      </c>
      <c r="H146" s="40">
        <v>0</v>
      </c>
      <c r="I146" s="41">
        <v>0</v>
      </c>
      <c r="J146" s="40">
        <v>0</v>
      </c>
      <c r="K146" s="41">
        <v>0</v>
      </c>
      <c r="L146" s="40">
        <v>0</v>
      </c>
      <c r="M146" s="41">
        <v>0</v>
      </c>
      <c r="N146" s="40">
        <v>0</v>
      </c>
      <c r="O146" s="41">
        <v>0</v>
      </c>
      <c r="P146" s="40">
        <v>0</v>
      </c>
      <c r="Q146" s="41">
        <v>0</v>
      </c>
      <c r="R146" s="40">
        <v>0</v>
      </c>
      <c r="S146" s="41">
        <v>0</v>
      </c>
      <c r="T146" s="40">
        <v>0</v>
      </c>
      <c r="U146" s="41">
        <v>0</v>
      </c>
      <c r="V146" s="40">
        <v>0</v>
      </c>
      <c r="W146" s="41">
        <v>0</v>
      </c>
      <c r="X146" s="40">
        <v>0</v>
      </c>
      <c r="Y146" s="41">
        <v>0</v>
      </c>
      <c r="Z146" s="40">
        <v>0</v>
      </c>
      <c r="AA146" s="41">
        <v>0</v>
      </c>
      <c r="AB146" s="40">
        <v>0</v>
      </c>
      <c r="AC146" s="41">
        <v>0</v>
      </c>
      <c r="AD146" s="40">
        <v>0</v>
      </c>
      <c r="AE146" s="41">
        <v>66.513666666666666</v>
      </c>
      <c r="AF146" s="40">
        <v>0</v>
      </c>
      <c r="AG146" s="41" t="s">
        <v>326</v>
      </c>
      <c r="AH146" s="40" t="s">
        <v>326</v>
      </c>
      <c r="AI146" s="42" t="s">
        <v>326</v>
      </c>
      <c r="AJ146" s="51">
        <f t="shared" si="31"/>
        <v>66.513666666666666</v>
      </c>
    </row>
    <row r="147" spans="2:36" x14ac:dyDescent="0.3">
      <c r="B147" s="4" t="s">
        <v>126</v>
      </c>
      <c r="C147" s="46"/>
      <c r="D147" s="46"/>
      <c r="E147" s="41">
        <v>0</v>
      </c>
      <c r="F147" s="40">
        <v>0</v>
      </c>
      <c r="G147" s="41">
        <v>0</v>
      </c>
      <c r="H147" s="40">
        <v>0</v>
      </c>
      <c r="I147" s="41">
        <v>0</v>
      </c>
      <c r="J147" s="40">
        <v>0</v>
      </c>
      <c r="K147" s="41">
        <v>0</v>
      </c>
      <c r="L147" s="40">
        <v>0</v>
      </c>
      <c r="M147" s="41">
        <v>0</v>
      </c>
      <c r="N147" s="40">
        <v>0</v>
      </c>
      <c r="O147" s="41">
        <v>0</v>
      </c>
      <c r="P147" s="40">
        <v>0</v>
      </c>
      <c r="Q147" s="41">
        <v>0</v>
      </c>
      <c r="R147" s="40">
        <v>0</v>
      </c>
      <c r="S147" s="41">
        <v>0</v>
      </c>
      <c r="T147" s="40">
        <v>0</v>
      </c>
      <c r="U147" s="41">
        <v>0</v>
      </c>
      <c r="V147" s="40">
        <v>0</v>
      </c>
      <c r="W147" s="41">
        <v>0</v>
      </c>
      <c r="X147" s="40">
        <v>0</v>
      </c>
      <c r="Y147" s="41">
        <v>0</v>
      </c>
      <c r="Z147" s="40">
        <v>0</v>
      </c>
      <c r="AA147" s="41">
        <v>0</v>
      </c>
      <c r="AB147" s="40">
        <v>0</v>
      </c>
      <c r="AC147" s="41">
        <v>0</v>
      </c>
      <c r="AD147" s="40">
        <v>0</v>
      </c>
      <c r="AE147" s="41">
        <v>0</v>
      </c>
      <c r="AF147" s="40">
        <v>0</v>
      </c>
      <c r="AG147" s="41" t="s">
        <v>326</v>
      </c>
      <c r="AH147" s="40" t="s">
        <v>326</v>
      </c>
      <c r="AI147" s="42" t="s">
        <v>326</v>
      </c>
      <c r="AJ147" s="51">
        <f t="shared" si="31"/>
        <v>0</v>
      </c>
    </row>
    <row r="148" spans="2:36" x14ac:dyDescent="0.3">
      <c r="B148" s="4" t="s">
        <v>127</v>
      </c>
      <c r="C148" s="46"/>
      <c r="D148" s="46"/>
      <c r="E148" s="41">
        <v>406.24183333333332</v>
      </c>
      <c r="F148" s="40">
        <v>217.21249999999998</v>
      </c>
      <c r="G148" s="41">
        <v>281.15450000000004</v>
      </c>
      <c r="H148" s="40">
        <v>121.86633333333336</v>
      </c>
      <c r="I148" s="41">
        <v>338.06216666666671</v>
      </c>
      <c r="J148" s="40">
        <v>336.17750000000012</v>
      </c>
      <c r="K148" s="41">
        <v>262.86766666666665</v>
      </c>
      <c r="L148" s="40">
        <v>283.82600000000002</v>
      </c>
      <c r="M148" s="41">
        <v>342.75450000000001</v>
      </c>
      <c r="N148" s="40">
        <v>364.86599999999999</v>
      </c>
      <c r="O148" s="41">
        <v>346.69966666666664</v>
      </c>
      <c r="P148" s="40">
        <v>415.90866666666665</v>
      </c>
      <c r="Q148" s="41">
        <v>232.50983333333335</v>
      </c>
      <c r="R148" s="40">
        <v>239.64849999999998</v>
      </c>
      <c r="S148" s="41">
        <v>420.3578333333333</v>
      </c>
      <c r="T148" s="40">
        <v>330.56700000000001</v>
      </c>
      <c r="U148" s="41">
        <v>171.179</v>
      </c>
      <c r="V148" s="40">
        <v>252.05933333333331</v>
      </c>
      <c r="W148" s="41">
        <v>318.95983333333328</v>
      </c>
      <c r="X148" s="40">
        <v>209.38016666666661</v>
      </c>
      <c r="Y148" s="41">
        <v>316.8536666666667</v>
      </c>
      <c r="Z148" s="40">
        <v>264.68316666666675</v>
      </c>
      <c r="AA148" s="41">
        <v>181.86083333333337</v>
      </c>
      <c r="AB148" s="40">
        <v>378.64333333333326</v>
      </c>
      <c r="AC148" s="41">
        <v>183.32983333333334</v>
      </c>
      <c r="AD148" s="40">
        <v>306.50050000000005</v>
      </c>
      <c r="AE148" s="41">
        <v>329.12483333333324</v>
      </c>
      <c r="AF148" s="40">
        <v>345.58283333333344</v>
      </c>
      <c r="AG148" s="41" t="s">
        <v>326</v>
      </c>
      <c r="AH148" s="40" t="s">
        <v>326</v>
      </c>
      <c r="AI148" s="42" t="s">
        <v>326</v>
      </c>
      <c r="AJ148" s="51">
        <f t="shared" si="31"/>
        <v>8198.8778333333339</v>
      </c>
    </row>
    <row r="149" spans="2:36" x14ac:dyDescent="0.3">
      <c r="B149" s="4" t="s">
        <v>128</v>
      </c>
      <c r="C149" s="46"/>
      <c r="D149" s="46"/>
      <c r="E149" s="41">
        <v>1408.6820000000002</v>
      </c>
      <c r="F149" s="40">
        <v>1197.8019999999999</v>
      </c>
      <c r="G149" s="41">
        <v>998.56783333333328</v>
      </c>
      <c r="H149" s="40">
        <v>1321.8973333333333</v>
      </c>
      <c r="I149" s="41">
        <v>1387.1205</v>
      </c>
      <c r="J149" s="40">
        <v>1245.0756666666668</v>
      </c>
      <c r="K149" s="41">
        <v>1402.0356666666669</v>
      </c>
      <c r="L149" s="40">
        <v>1262.18</v>
      </c>
      <c r="M149" s="41">
        <v>1318.0056666666669</v>
      </c>
      <c r="N149" s="40">
        <v>1074.8520000000001</v>
      </c>
      <c r="O149" s="41">
        <v>1225.1320000000001</v>
      </c>
      <c r="P149" s="40">
        <v>1235.3396666666665</v>
      </c>
      <c r="Q149" s="41">
        <v>1068.6120000000001</v>
      </c>
      <c r="R149" s="40">
        <v>1208.9020000000003</v>
      </c>
      <c r="S149" s="41">
        <v>1329.6218333333334</v>
      </c>
      <c r="T149" s="40">
        <v>1226.1848000000002</v>
      </c>
      <c r="U149" s="41">
        <v>1033.3878</v>
      </c>
      <c r="V149" s="40">
        <v>1234.8792999999998</v>
      </c>
      <c r="W149" s="41">
        <v>369.65000000000003</v>
      </c>
      <c r="X149" s="40">
        <v>159.59800000000001</v>
      </c>
      <c r="Y149" s="41">
        <v>255.97400000000005</v>
      </c>
      <c r="Z149" s="40">
        <v>216.36700000000002</v>
      </c>
      <c r="AA149" s="41">
        <v>126.36500000000001</v>
      </c>
      <c r="AB149" s="40">
        <v>74.480833333333337</v>
      </c>
      <c r="AC149" s="41">
        <v>22.864666666666672</v>
      </c>
      <c r="AD149" s="40">
        <v>9.3999999999999915</v>
      </c>
      <c r="AE149" s="41">
        <v>63.640000000000015</v>
      </c>
      <c r="AF149" s="40">
        <v>80.085999999999999</v>
      </c>
      <c r="AG149" s="41" t="s">
        <v>326</v>
      </c>
      <c r="AH149" s="40" t="s">
        <v>326</v>
      </c>
      <c r="AI149" s="42" t="s">
        <v>326</v>
      </c>
      <c r="AJ149" s="51">
        <f t="shared" si="31"/>
        <v>23556.703566666678</v>
      </c>
    </row>
    <row r="150" spans="2:36" x14ac:dyDescent="0.3">
      <c r="B150" s="4" t="s">
        <v>129</v>
      </c>
      <c r="C150" s="46"/>
      <c r="D150" s="46"/>
      <c r="E150" s="41">
        <v>79.245499999999993</v>
      </c>
      <c r="F150" s="40">
        <v>58.957500000000003</v>
      </c>
      <c r="G150" s="41">
        <v>77.838666666666697</v>
      </c>
      <c r="H150" s="40">
        <v>52.003833333333326</v>
      </c>
      <c r="I150" s="41">
        <v>75.518666666666647</v>
      </c>
      <c r="J150" s="40">
        <v>77.974999999999994</v>
      </c>
      <c r="K150" s="41">
        <v>62.523833333333343</v>
      </c>
      <c r="L150" s="40">
        <v>78.958833333333331</v>
      </c>
      <c r="M150" s="41">
        <v>76.055333333333309</v>
      </c>
      <c r="N150" s="40">
        <v>74.943666666666644</v>
      </c>
      <c r="O150" s="41">
        <v>77.944499999999991</v>
      </c>
      <c r="P150" s="40">
        <v>81.894833333333281</v>
      </c>
      <c r="Q150" s="41">
        <v>60.37733333333334</v>
      </c>
      <c r="R150" s="40">
        <v>58.589833333333338</v>
      </c>
      <c r="S150" s="41">
        <v>81.103499999999997</v>
      </c>
      <c r="T150" s="40">
        <v>72.032499999999999</v>
      </c>
      <c r="U150" s="41">
        <v>54.285833333333322</v>
      </c>
      <c r="V150" s="40">
        <v>55.293333333333322</v>
      </c>
      <c r="W150" s="41">
        <v>2.0606666666666671</v>
      </c>
      <c r="X150" s="40">
        <v>3.5558333333333332</v>
      </c>
      <c r="Y150" s="41">
        <v>4.230666666666667</v>
      </c>
      <c r="Z150" s="40">
        <v>5.8781666666666661</v>
      </c>
      <c r="AA150" s="41">
        <v>0.52783333333333338</v>
      </c>
      <c r="AB150" s="40">
        <v>1.0933333333333326</v>
      </c>
      <c r="AC150" s="41">
        <v>2.4708333333333345</v>
      </c>
      <c r="AD150" s="40">
        <v>5.5426666666666655</v>
      </c>
      <c r="AE150" s="41">
        <v>1.3620000000000001</v>
      </c>
      <c r="AF150" s="40">
        <v>4.4006666666666678</v>
      </c>
      <c r="AG150" s="41" t="s">
        <v>326</v>
      </c>
      <c r="AH150" s="40" t="s">
        <v>326</v>
      </c>
      <c r="AI150" s="42" t="s">
        <v>326</v>
      </c>
      <c r="AJ150" s="51">
        <f t="shared" si="31"/>
        <v>1286.6651666666667</v>
      </c>
    </row>
    <row r="151" spans="2:36" x14ac:dyDescent="0.3">
      <c r="B151" s="4" t="s">
        <v>130</v>
      </c>
      <c r="C151" s="46"/>
      <c r="D151" s="46"/>
      <c r="E151" s="41">
        <v>442.96100000000001</v>
      </c>
      <c r="F151" s="40">
        <v>301.64983333333339</v>
      </c>
      <c r="G151" s="41">
        <v>441.29599999999994</v>
      </c>
      <c r="H151" s="40">
        <v>336.09799999999996</v>
      </c>
      <c r="I151" s="41">
        <v>569.69783333333316</v>
      </c>
      <c r="J151" s="40">
        <v>346.83116666666677</v>
      </c>
      <c r="K151" s="41">
        <v>55.798833333333341</v>
      </c>
      <c r="L151" s="40">
        <v>316.73766666666666</v>
      </c>
      <c r="M151" s="41">
        <v>263.94416666666666</v>
      </c>
      <c r="N151" s="40">
        <v>680.02800000000002</v>
      </c>
      <c r="O151" s="41">
        <v>535.43116666666674</v>
      </c>
      <c r="P151" s="40">
        <v>295.69166666666666</v>
      </c>
      <c r="Q151" s="41">
        <v>286.51900000000001</v>
      </c>
      <c r="R151" s="40">
        <v>499.77750000000003</v>
      </c>
      <c r="S151" s="41">
        <v>550.88849999999991</v>
      </c>
      <c r="T151" s="40">
        <v>744.0115000000003</v>
      </c>
      <c r="U151" s="41">
        <v>391.38283333333328</v>
      </c>
      <c r="V151" s="40">
        <v>339.67733333333331</v>
      </c>
      <c r="W151" s="41">
        <v>249.74733333333333</v>
      </c>
      <c r="X151" s="40">
        <v>250.86600000000004</v>
      </c>
      <c r="Y151" s="41">
        <v>471.91250000000002</v>
      </c>
      <c r="Z151" s="40">
        <v>334.03399999999988</v>
      </c>
      <c r="AA151" s="41">
        <v>364.94916666666666</v>
      </c>
      <c r="AB151" s="40">
        <v>372.41016666666667</v>
      </c>
      <c r="AC151" s="41">
        <v>250.93033333333329</v>
      </c>
      <c r="AD151" s="40">
        <v>248.30783333333338</v>
      </c>
      <c r="AE151" s="41">
        <v>201.89783333333332</v>
      </c>
      <c r="AF151" s="40">
        <v>313.24716666666666</v>
      </c>
      <c r="AG151" s="41" t="s">
        <v>326</v>
      </c>
      <c r="AH151" s="40" t="s">
        <v>326</v>
      </c>
      <c r="AI151" s="42" t="s">
        <v>326</v>
      </c>
      <c r="AJ151" s="51">
        <f t="shared" si="31"/>
        <v>10456.724333333334</v>
      </c>
    </row>
    <row r="152" spans="2:36" x14ac:dyDescent="0.3">
      <c r="B152" s="4" t="s">
        <v>131</v>
      </c>
      <c r="C152" s="46"/>
      <c r="D152" s="46"/>
      <c r="E152" s="41">
        <v>0</v>
      </c>
      <c r="F152" s="40">
        <v>129.6515</v>
      </c>
      <c r="G152" s="41">
        <v>0</v>
      </c>
      <c r="H152" s="40">
        <v>0</v>
      </c>
      <c r="I152" s="41">
        <v>0</v>
      </c>
      <c r="J152" s="40">
        <v>78.844333333333296</v>
      </c>
      <c r="K152" s="41">
        <v>92.401166666666668</v>
      </c>
      <c r="L152" s="40">
        <v>11.909833333333331</v>
      </c>
      <c r="M152" s="41">
        <v>4.3713333333333342</v>
      </c>
      <c r="N152" s="40">
        <v>230.01383333333339</v>
      </c>
      <c r="O152" s="41">
        <v>5.7138333333333327</v>
      </c>
      <c r="P152" s="40">
        <v>5.1554999999999973</v>
      </c>
      <c r="Q152" s="41">
        <v>1.1444999999999999</v>
      </c>
      <c r="R152" s="40">
        <v>85.405666666666647</v>
      </c>
      <c r="S152" s="41">
        <v>28.839333333333339</v>
      </c>
      <c r="T152" s="40">
        <v>6.7035</v>
      </c>
      <c r="U152" s="41">
        <v>13.22216666666667</v>
      </c>
      <c r="V152" s="40">
        <v>6.5280000000000022</v>
      </c>
      <c r="W152" s="41">
        <v>5.8519999999999976</v>
      </c>
      <c r="X152" s="40">
        <v>38.348500000000037</v>
      </c>
      <c r="Y152" s="41">
        <v>14.06116666666666</v>
      </c>
      <c r="Z152" s="40">
        <v>0</v>
      </c>
      <c r="AA152" s="41">
        <v>60.176833333333306</v>
      </c>
      <c r="AB152" s="40">
        <v>98.592833333333374</v>
      </c>
      <c r="AC152" s="41">
        <v>93.928833333333301</v>
      </c>
      <c r="AD152" s="40">
        <v>92.417666666666676</v>
      </c>
      <c r="AE152" s="41">
        <v>60.676666666666648</v>
      </c>
      <c r="AF152" s="40">
        <v>110.1971666666667</v>
      </c>
      <c r="AG152" s="41" t="s">
        <v>326</v>
      </c>
      <c r="AH152" s="40" t="s">
        <v>326</v>
      </c>
      <c r="AI152" s="42" t="s">
        <v>326</v>
      </c>
      <c r="AJ152" s="51">
        <f t="shared" si="31"/>
        <v>1274.1561666666666</v>
      </c>
    </row>
    <row r="153" spans="2:36" x14ac:dyDescent="0.3">
      <c r="B153" s="4" t="s">
        <v>132</v>
      </c>
      <c r="C153" s="46"/>
      <c r="D153" s="46"/>
      <c r="E153" s="41">
        <v>160.84016666666673</v>
      </c>
      <c r="F153" s="40">
        <v>186.14316666666676</v>
      </c>
      <c r="G153" s="41">
        <v>239.45566666666662</v>
      </c>
      <c r="H153" s="40">
        <v>238.52316666666678</v>
      </c>
      <c r="I153" s="41">
        <v>269.94533333333322</v>
      </c>
      <c r="J153" s="40">
        <v>271.82183333333319</v>
      </c>
      <c r="K153" s="41">
        <v>258.13616666666661</v>
      </c>
      <c r="L153" s="40">
        <v>230.59566666666652</v>
      </c>
      <c r="M153" s="41">
        <v>262.93583333333322</v>
      </c>
      <c r="N153" s="40">
        <v>217.86483333333322</v>
      </c>
      <c r="O153" s="41">
        <v>0</v>
      </c>
      <c r="P153" s="40">
        <v>301.14349999999985</v>
      </c>
      <c r="Q153" s="41">
        <v>296.57499999999993</v>
      </c>
      <c r="R153" s="40">
        <v>280.92666666666662</v>
      </c>
      <c r="S153" s="41">
        <v>318.59700000000009</v>
      </c>
      <c r="T153" s="40">
        <v>4.8566666666666665</v>
      </c>
      <c r="U153" s="41">
        <v>6.9035000000000002</v>
      </c>
      <c r="V153" s="40">
        <v>0.23799999999999999</v>
      </c>
      <c r="W153" s="41">
        <v>9.150000000000004E-2</v>
      </c>
      <c r="X153" s="40">
        <v>241.02999999999997</v>
      </c>
      <c r="Y153" s="41">
        <v>275.4754999999999</v>
      </c>
      <c r="Z153" s="40">
        <v>253.42699999999991</v>
      </c>
      <c r="AA153" s="41">
        <v>230.38549999999998</v>
      </c>
      <c r="AB153" s="40">
        <v>244.84233333333319</v>
      </c>
      <c r="AC153" s="41">
        <v>255.97483333333329</v>
      </c>
      <c r="AD153" s="40">
        <v>252.72599999999991</v>
      </c>
      <c r="AE153" s="41">
        <v>130.10283333333334</v>
      </c>
      <c r="AF153" s="40">
        <v>263.88900000000007</v>
      </c>
      <c r="AG153" s="41" t="s">
        <v>326</v>
      </c>
      <c r="AH153" s="40" t="s">
        <v>326</v>
      </c>
      <c r="AI153" s="42" t="s">
        <v>326</v>
      </c>
      <c r="AJ153" s="51">
        <f t="shared" ref="AJ153:AJ159" si="32">SUM(E153:AI153)</f>
        <v>5693.4466666666658</v>
      </c>
    </row>
    <row r="154" spans="2:36" x14ac:dyDescent="0.3">
      <c r="B154" s="4" t="s">
        <v>133</v>
      </c>
      <c r="C154" s="46"/>
      <c r="D154" s="46"/>
      <c r="E154" s="41">
        <v>0</v>
      </c>
      <c r="F154" s="40">
        <v>0</v>
      </c>
      <c r="G154" s="41">
        <v>0</v>
      </c>
      <c r="H154" s="40">
        <v>0</v>
      </c>
      <c r="I154" s="41">
        <v>0</v>
      </c>
      <c r="J154" s="40">
        <v>0</v>
      </c>
      <c r="K154" s="41">
        <v>0</v>
      </c>
      <c r="L154" s="40">
        <v>0</v>
      </c>
      <c r="M154" s="41">
        <v>0</v>
      </c>
      <c r="N154" s="40">
        <v>0</v>
      </c>
      <c r="O154" s="41">
        <v>0</v>
      </c>
      <c r="P154" s="40">
        <v>0</v>
      </c>
      <c r="Q154" s="41">
        <v>0</v>
      </c>
      <c r="R154" s="40">
        <v>0</v>
      </c>
      <c r="S154" s="41">
        <v>0</v>
      </c>
      <c r="T154" s="40">
        <v>0</v>
      </c>
      <c r="U154" s="41">
        <v>0</v>
      </c>
      <c r="V154" s="40">
        <v>0</v>
      </c>
      <c r="W154" s="41">
        <v>0</v>
      </c>
      <c r="X154" s="40">
        <v>0</v>
      </c>
      <c r="Y154" s="41">
        <v>0</v>
      </c>
      <c r="Z154" s="40">
        <v>0</v>
      </c>
      <c r="AA154" s="41">
        <v>0</v>
      </c>
      <c r="AB154" s="40">
        <v>0</v>
      </c>
      <c r="AC154" s="41">
        <v>0</v>
      </c>
      <c r="AD154" s="40">
        <v>0</v>
      </c>
      <c r="AE154" s="41">
        <v>150.52366666666666</v>
      </c>
      <c r="AF154" s="40">
        <v>0</v>
      </c>
      <c r="AG154" s="41" t="s">
        <v>326</v>
      </c>
      <c r="AH154" s="40" t="s">
        <v>326</v>
      </c>
      <c r="AI154" s="42" t="s">
        <v>326</v>
      </c>
      <c r="AJ154" s="51">
        <f t="shared" si="32"/>
        <v>150.52366666666666</v>
      </c>
    </row>
    <row r="155" spans="2:36" x14ac:dyDescent="0.3">
      <c r="B155" s="4" t="s">
        <v>134</v>
      </c>
      <c r="C155" s="46"/>
      <c r="D155" s="46"/>
      <c r="E155" s="41">
        <v>746.35533333333319</v>
      </c>
      <c r="F155" s="40">
        <v>675.41899999999998</v>
      </c>
      <c r="G155" s="41">
        <v>456.86866666666663</v>
      </c>
      <c r="H155" s="40">
        <v>220.43183333333332</v>
      </c>
      <c r="I155" s="41">
        <v>577.10149999999999</v>
      </c>
      <c r="J155" s="40">
        <v>614.22353333333331</v>
      </c>
      <c r="K155" s="41">
        <v>538.44603333333328</v>
      </c>
      <c r="L155" s="40">
        <v>654.7503333333334</v>
      </c>
      <c r="M155" s="41">
        <v>762.67633333333322</v>
      </c>
      <c r="N155" s="40">
        <v>1336.8000000000002</v>
      </c>
      <c r="O155" s="41">
        <v>0</v>
      </c>
      <c r="P155" s="40">
        <v>0</v>
      </c>
      <c r="Q155" s="41">
        <v>0</v>
      </c>
      <c r="R155" s="40">
        <v>0</v>
      </c>
      <c r="S155" s="41">
        <v>713.26446666666675</v>
      </c>
      <c r="T155" s="40">
        <v>612.52653333333319</v>
      </c>
      <c r="U155" s="41">
        <v>217.46618166666667</v>
      </c>
      <c r="V155" s="40">
        <v>568.21196666666674</v>
      </c>
      <c r="W155" s="41">
        <v>499.9156999999999</v>
      </c>
      <c r="X155" s="40">
        <v>484.48103333333324</v>
      </c>
      <c r="Y155" s="41">
        <v>541.59006666666664</v>
      </c>
      <c r="Z155" s="40">
        <v>410.73833333333334</v>
      </c>
      <c r="AA155" s="41">
        <v>146.26180000000005</v>
      </c>
      <c r="AB155" s="40">
        <v>80.530666666666704</v>
      </c>
      <c r="AC155" s="41">
        <v>102.721</v>
      </c>
      <c r="AD155" s="40">
        <v>243.83816666666669</v>
      </c>
      <c r="AE155" s="41">
        <v>526.20916666666676</v>
      </c>
      <c r="AF155" s="40">
        <v>622.42506666666668</v>
      </c>
      <c r="AG155" s="41" t="s">
        <v>326</v>
      </c>
      <c r="AH155" s="40" t="s">
        <v>326</v>
      </c>
      <c r="AI155" s="42" t="s">
        <v>326</v>
      </c>
      <c r="AJ155" s="51">
        <f t="shared" si="32"/>
        <v>12353.252714999999</v>
      </c>
    </row>
    <row r="156" spans="2:36" x14ac:dyDescent="0.3">
      <c r="B156" s="4" t="s">
        <v>135</v>
      </c>
      <c r="C156" s="46"/>
      <c r="D156" s="46"/>
      <c r="E156" s="41">
        <v>0</v>
      </c>
      <c r="F156" s="40">
        <v>0</v>
      </c>
      <c r="G156" s="41">
        <v>0</v>
      </c>
      <c r="H156" s="40">
        <v>0</v>
      </c>
      <c r="I156" s="41">
        <v>0</v>
      </c>
      <c r="J156" s="40">
        <v>0</v>
      </c>
      <c r="K156" s="41">
        <v>0</v>
      </c>
      <c r="L156" s="40">
        <v>0</v>
      </c>
      <c r="M156" s="41">
        <v>0</v>
      </c>
      <c r="N156" s="40">
        <v>0</v>
      </c>
      <c r="O156" s="41">
        <v>0</v>
      </c>
      <c r="P156" s="40">
        <v>0</v>
      </c>
      <c r="Q156" s="41">
        <v>0</v>
      </c>
      <c r="R156" s="40">
        <v>0</v>
      </c>
      <c r="S156" s="41">
        <v>0</v>
      </c>
      <c r="T156" s="40">
        <v>0</v>
      </c>
      <c r="U156" s="41">
        <v>0</v>
      </c>
      <c r="V156" s="40">
        <v>0</v>
      </c>
      <c r="W156" s="41">
        <v>0</v>
      </c>
      <c r="X156" s="40">
        <v>0</v>
      </c>
      <c r="Y156" s="41">
        <v>0</v>
      </c>
      <c r="Z156" s="40">
        <v>0</v>
      </c>
      <c r="AA156" s="41">
        <v>0</v>
      </c>
      <c r="AB156" s="40">
        <v>0</v>
      </c>
      <c r="AC156" s="41">
        <v>0</v>
      </c>
      <c r="AD156" s="40">
        <v>0</v>
      </c>
      <c r="AE156" s="41">
        <v>162.79233333333332</v>
      </c>
      <c r="AF156" s="40">
        <v>0</v>
      </c>
      <c r="AG156" s="41" t="s">
        <v>326</v>
      </c>
      <c r="AH156" s="40" t="s">
        <v>326</v>
      </c>
      <c r="AI156" s="42" t="s">
        <v>326</v>
      </c>
      <c r="AJ156" s="51">
        <f t="shared" si="32"/>
        <v>162.79233333333332</v>
      </c>
    </row>
    <row r="157" spans="2:36" x14ac:dyDescent="0.3">
      <c r="B157" s="4" t="s">
        <v>136</v>
      </c>
      <c r="E157" s="41">
        <v>105.64416666666666</v>
      </c>
      <c r="F157" s="40">
        <v>93.861833333333379</v>
      </c>
      <c r="G157" s="41">
        <v>0</v>
      </c>
      <c r="H157" s="40">
        <v>0.99750000000000005</v>
      </c>
      <c r="I157" s="41">
        <v>6.3563333333333345</v>
      </c>
      <c r="J157" s="40">
        <v>5.2666666666666674E-2</v>
      </c>
      <c r="K157" s="41">
        <v>66.180666666666681</v>
      </c>
      <c r="L157" s="40">
        <v>116.31066666666663</v>
      </c>
      <c r="M157" s="41">
        <v>17.3095</v>
      </c>
      <c r="N157" s="40">
        <v>6.0579999999999936</v>
      </c>
      <c r="O157" s="41">
        <v>5.7330000000000041</v>
      </c>
      <c r="P157" s="40">
        <v>7.6700000000000008</v>
      </c>
      <c r="Q157" s="41">
        <v>26.186666666666675</v>
      </c>
      <c r="R157" s="40">
        <v>5.5881666666666661</v>
      </c>
      <c r="S157" s="41">
        <v>26.17916666666666</v>
      </c>
      <c r="T157" s="40">
        <v>26.222000000000005</v>
      </c>
      <c r="U157" s="41">
        <v>17.377333333333329</v>
      </c>
      <c r="V157" s="40">
        <v>12.223500000000001</v>
      </c>
      <c r="W157" s="41">
        <v>7.1666666666666615E-2</v>
      </c>
      <c r="X157" s="40">
        <v>35.461166666666671</v>
      </c>
      <c r="Y157" s="41">
        <v>1.3873333333333333</v>
      </c>
      <c r="Z157" s="40">
        <v>14.051000000000005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0.46249999999999986</v>
      </c>
      <c r="AG157" s="41" t="s">
        <v>326</v>
      </c>
      <c r="AH157" s="40" t="s">
        <v>326</v>
      </c>
      <c r="AI157" s="42" t="s">
        <v>326</v>
      </c>
      <c r="AJ157" s="51">
        <f t="shared" si="32"/>
        <v>591.38483333333352</v>
      </c>
    </row>
    <row r="158" spans="2:36" x14ac:dyDescent="0.3">
      <c r="B158" s="4" t="s">
        <v>137</v>
      </c>
      <c r="E158" s="41">
        <v>860.96949999999993</v>
      </c>
      <c r="F158" s="40">
        <v>563.58566666666661</v>
      </c>
      <c r="G158" s="41">
        <v>478.37366666666657</v>
      </c>
      <c r="H158" s="40">
        <v>374.48949999999996</v>
      </c>
      <c r="I158" s="41">
        <v>346.97550000000001</v>
      </c>
      <c r="J158" s="40">
        <v>824.84199999999998</v>
      </c>
      <c r="K158" s="41">
        <v>600.93066666666664</v>
      </c>
      <c r="L158" s="40">
        <v>841.57600000000002</v>
      </c>
      <c r="M158" s="41">
        <v>697.67716666666649</v>
      </c>
      <c r="N158" s="40">
        <v>807.82749999999976</v>
      </c>
      <c r="O158" s="41">
        <v>720.1583333333333</v>
      </c>
      <c r="P158" s="40">
        <v>819.71333333333337</v>
      </c>
      <c r="Q158" s="41">
        <v>604.41399999999999</v>
      </c>
      <c r="R158" s="40">
        <v>653.61866666666663</v>
      </c>
      <c r="S158" s="41">
        <v>614.23599999999988</v>
      </c>
      <c r="T158" s="40">
        <v>630.81483333333313</v>
      </c>
      <c r="U158" s="41">
        <v>418.52999999999992</v>
      </c>
      <c r="V158" s="40">
        <v>597.16033333333326</v>
      </c>
      <c r="W158" s="41">
        <v>553.63583333333327</v>
      </c>
      <c r="X158" s="40">
        <v>501.12616666666662</v>
      </c>
      <c r="Y158" s="41">
        <v>776.06933333333336</v>
      </c>
      <c r="Z158" s="40">
        <v>629.24849999999992</v>
      </c>
      <c r="AA158" s="41">
        <v>432.32383333333331</v>
      </c>
      <c r="AB158" s="40">
        <v>826.49633333333327</v>
      </c>
      <c r="AC158" s="41">
        <v>403.9108333333333</v>
      </c>
      <c r="AD158" s="40">
        <v>650.1483333333332</v>
      </c>
      <c r="AE158" s="41">
        <v>455.01883333333325</v>
      </c>
      <c r="AF158" s="40">
        <v>372.84533333333326</v>
      </c>
      <c r="AG158" s="41" t="s">
        <v>326</v>
      </c>
      <c r="AH158" s="40" t="s">
        <v>326</v>
      </c>
      <c r="AI158" s="42" t="s">
        <v>326</v>
      </c>
      <c r="AJ158" s="51">
        <f t="shared" si="32"/>
        <v>17056.716</v>
      </c>
    </row>
    <row r="159" spans="2:36" x14ac:dyDescent="0.3">
      <c r="B159" s="4" t="s">
        <v>138</v>
      </c>
      <c r="E159" s="41">
        <v>363.07733333333334</v>
      </c>
      <c r="F159" s="40">
        <v>319.0575</v>
      </c>
      <c r="G159" s="41">
        <v>175.51216666666664</v>
      </c>
      <c r="H159" s="40">
        <v>198.20516666666668</v>
      </c>
      <c r="I159" s="41">
        <v>302.74966666666666</v>
      </c>
      <c r="J159" s="40">
        <v>375.11566666666675</v>
      </c>
      <c r="K159" s="41">
        <v>187.78433333333331</v>
      </c>
      <c r="L159" s="40">
        <v>499.32316666666662</v>
      </c>
      <c r="M159" s="41">
        <v>320.90350000000001</v>
      </c>
      <c r="N159" s="40">
        <v>330.04866666666669</v>
      </c>
      <c r="O159" s="41">
        <v>115.25283333333331</v>
      </c>
      <c r="P159" s="40">
        <v>419.61116666666669</v>
      </c>
      <c r="Q159" s="41">
        <v>107.41150000000002</v>
      </c>
      <c r="R159" s="40">
        <v>165.50316666666669</v>
      </c>
      <c r="S159" s="41">
        <v>445.92249999999996</v>
      </c>
      <c r="T159" s="40">
        <v>204.37849999999997</v>
      </c>
      <c r="U159" s="41">
        <v>101.607</v>
      </c>
      <c r="V159" s="40">
        <v>216.63800000000003</v>
      </c>
      <c r="W159" s="41">
        <v>252.27999999999994</v>
      </c>
      <c r="X159" s="40">
        <v>209.8966666666667</v>
      </c>
      <c r="Y159" s="41">
        <v>231.43116666666668</v>
      </c>
      <c r="Z159" s="40">
        <v>232.47216666666671</v>
      </c>
      <c r="AA159" s="41">
        <v>125.4498333333333</v>
      </c>
      <c r="AB159" s="40">
        <v>55.711000000000006</v>
      </c>
      <c r="AC159" s="41">
        <v>72.612499999999997</v>
      </c>
      <c r="AD159" s="40">
        <v>138.79416666666665</v>
      </c>
      <c r="AE159" s="41">
        <v>70.807166666666674</v>
      </c>
      <c r="AF159" s="40">
        <v>153.74833333333336</v>
      </c>
      <c r="AG159" s="41" t="s">
        <v>326</v>
      </c>
      <c r="AH159" s="40" t="s">
        <v>326</v>
      </c>
      <c r="AI159" s="42" t="s">
        <v>326</v>
      </c>
      <c r="AJ159" s="51">
        <f t="shared" si="32"/>
        <v>6391.3048333333318</v>
      </c>
    </row>
    <row r="160" spans="2:36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H160" s="3"/>
      <c r="AI160" s="3"/>
      <c r="AJ160" s="3"/>
    </row>
    <row r="161" spans="2:36" x14ac:dyDescent="0.3">
      <c r="B161" s="39">
        <v>46082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H161" s="3"/>
      <c r="AI161" s="3"/>
      <c r="AJ161" s="3"/>
    </row>
    <row r="162" spans="2:36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2:36" x14ac:dyDescent="0.3">
      <c r="B163" s="32" t="s">
        <v>10</v>
      </c>
      <c r="C163" s="4"/>
      <c r="D163" s="4"/>
      <c r="E163" s="33">
        <f>+B161</f>
        <v>46082</v>
      </c>
      <c r="F163" s="33">
        <f>+E163+1</f>
        <v>46083</v>
      </c>
      <c r="G163" s="33">
        <f t="shared" ref="G163" si="33">+F163+1</f>
        <v>46084</v>
      </c>
      <c r="H163" s="33">
        <f t="shared" ref="H163" si="34">+G163+1</f>
        <v>46085</v>
      </c>
      <c r="I163" s="33">
        <f t="shared" ref="I163" si="35">+H163+1</f>
        <v>46086</v>
      </c>
      <c r="J163" s="33">
        <f t="shared" ref="J163" si="36">+I163+1</f>
        <v>46087</v>
      </c>
      <c r="K163" s="33">
        <f t="shared" ref="K163" si="37">+J163+1</f>
        <v>46088</v>
      </c>
      <c r="L163" s="33">
        <f t="shared" ref="L163" si="38">+K163+1</f>
        <v>46089</v>
      </c>
      <c r="M163" s="33">
        <f t="shared" ref="M163" si="39">+L163+1</f>
        <v>46090</v>
      </c>
      <c r="N163" s="33">
        <f t="shared" ref="N163" si="40">+M163+1</f>
        <v>46091</v>
      </c>
      <c r="O163" s="33">
        <f t="shared" ref="O163" si="41">+N163+1</f>
        <v>46092</v>
      </c>
      <c r="P163" s="33">
        <f t="shared" ref="P163" si="42">+O163+1</f>
        <v>46093</v>
      </c>
      <c r="Q163" s="33">
        <f t="shared" ref="Q163" si="43">+P163+1</f>
        <v>46094</v>
      </c>
      <c r="R163" s="33">
        <f t="shared" ref="R163" si="44">+Q163+1</f>
        <v>46095</v>
      </c>
      <c r="S163" s="33">
        <f t="shared" ref="S163" si="45">+R163+1</f>
        <v>46096</v>
      </c>
      <c r="T163" s="33">
        <f t="shared" ref="T163" si="46">+S163+1</f>
        <v>46097</v>
      </c>
      <c r="U163" s="33">
        <f t="shared" ref="U163" si="47">+T163+1</f>
        <v>46098</v>
      </c>
      <c r="V163" s="33">
        <f t="shared" ref="V163" si="48">+U163+1</f>
        <v>46099</v>
      </c>
      <c r="W163" s="33">
        <f t="shared" ref="W163" si="49">+V163+1</f>
        <v>46100</v>
      </c>
      <c r="X163" s="33">
        <f t="shared" ref="X163" si="50">+W163+1</f>
        <v>46101</v>
      </c>
      <c r="Y163" s="33">
        <f t="shared" ref="Y163" si="51">+X163+1</f>
        <v>46102</v>
      </c>
      <c r="Z163" s="33">
        <f t="shared" ref="Z163" si="52">+Y163+1</f>
        <v>46103</v>
      </c>
      <c r="AA163" s="33">
        <f t="shared" ref="AA163" si="53">+Z163+1</f>
        <v>46104</v>
      </c>
      <c r="AB163" s="33">
        <f t="shared" ref="AB163" si="54">+AA163+1</f>
        <v>46105</v>
      </c>
      <c r="AC163" s="33">
        <f t="shared" ref="AC163" si="55">+AB163+1</f>
        <v>46106</v>
      </c>
      <c r="AD163" s="33">
        <f t="shared" ref="AD163" si="56">+AC163+1</f>
        <v>46107</v>
      </c>
      <c r="AE163" s="33">
        <f t="shared" ref="AE163" si="57">+AD163+1</f>
        <v>46108</v>
      </c>
      <c r="AF163" s="33">
        <f t="shared" ref="AF163" si="58">+AE163+1</f>
        <v>46109</v>
      </c>
      <c r="AG163" s="33">
        <f t="shared" ref="AG163" si="59">+AF163+1</f>
        <v>46110</v>
      </c>
      <c r="AH163" s="33">
        <f t="shared" ref="AH163" si="60">+AG163+1</f>
        <v>46111</v>
      </c>
      <c r="AI163" s="33">
        <f t="shared" ref="AI163" si="61">+AH163+1</f>
        <v>46112</v>
      </c>
      <c r="AJ163" s="73" t="s">
        <v>7</v>
      </c>
    </row>
    <row r="164" spans="2:36" x14ac:dyDescent="0.3">
      <c r="B164" s="95" t="s">
        <v>7</v>
      </c>
      <c r="C164" s="95"/>
      <c r="D164" s="95"/>
      <c r="E164" s="49">
        <f>SUM(E165:E236)</f>
        <v>16162.244866666664</v>
      </c>
      <c r="F164" s="49">
        <f t="shared" ref="F164:AI164" si="62">SUM(F165:F236)</f>
        <v>7585.7903666666662</v>
      </c>
      <c r="G164" s="49">
        <f t="shared" si="62"/>
        <v>9668.5248890443363</v>
      </c>
      <c r="H164" s="49">
        <f t="shared" si="62"/>
        <v>13075.160266666666</v>
      </c>
      <c r="I164" s="49">
        <f t="shared" si="62"/>
        <v>11137.533999999996</v>
      </c>
      <c r="J164" s="49">
        <f t="shared" si="62"/>
        <v>10242.870813323334</v>
      </c>
      <c r="K164" s="49">
        <f t="shared" si="62"/>
        <v>10572.119999999999</v>
      </c>
      <c r="L164" s="49">
        <f t="shared" si="62"/>
        <v>11570.983533333334</v>
      </c>
      <c r="M164" s="49">
        <f t="shared" si="62"/>
        <v>8334.2843666666668</v>
      </c>
      <c r="N164" s="49">
        <f t="shared" si="62"/>
        <v>7455.5056666666678</v>
      </c>
      <c r="O164" s="49">
        <f t="shared" si="62"/>
        <v>8073.5071666666663</v>
      </c>
      <c r="P164" s="49">
        <f t="shared" si="62"/>
        <v>6287.3315000000002</v>
      </c>
      <c r="Q164" s="49">
        <f t="shared" si="62"/>
        <v>9068.8199133333328</v>
      </c>
      <c r="R164" s="49">
        <f t="shared" si="62"/>
        <v>8371.7727188766657</v>
      </c>
      <c r="S164" s="49">
        <f t="shared" si="62"/>
        <v>5967.3430757933302</v>
      </c>
      <c r="T164" s="49">
        <f t="shared" si="62"/>
        <v>5210.2490333333344</v>
      </c>
      <c r="U164" s="49">
        <f t="shared" si="62"/>
        <v>16536.879505699995</v>
      </c>
      <c r="V164" s="49">
        <f t="shared" si="62"/>
        <v>18444.979900000002</v>
      </c>
      <c r="W164" s="49">
        <f t="shared" si="62"/>
        <v>15133.333753000003</v>
      </c>
      <c r="X164" s="49">
        <f t="shared" si="62"/>
        <v>15207.365500000002</v>
      </c>
      <c r="Y164" s="49">
        <f t="shared" si="62"/>
        <v>21139.437288333338</v>
      </c>
      <c r="Z164" s="49">
        <f t="shared" si="62"/>
        <v>16444.054833333335</v>
      </c>
      <c r="AA164" s="49">
        <f t="shared" si="62"/>
        <v>16319.865100000005</v>
      </c>
      <c r="AB164" s="49">
        <f t="shared" si="62"/>
        <v>17855.996166666671</v>
      </c>
      <c r="AC164" s="49">
        <f t="shared" si="62"/>
        <v>15831.584299999997</v>
      </c>
      <c r="AD164" s="49">
        <f t="shared" si="62"/>
        <v>13650.406166666671</v>
      </c>
      <c r="AE164" s="49">
        <f t="shared" si="62"/>
        <v>17017.375166666669</v>
      </c>
      <c r="AF164" s="49">
        <f t="shared" si="62"/>
        <v>14458.001499999998</v>
      </c>
      <c r="AG164" s="49">
        <f t="shared" si="62"/>
        <v>11762.411798333336</v>
      </c>
      <c r="AH164" s="49">
        <f t="shared" si="62"/>
        <v>6684.9141963333359</v>
      </c>
      <c r="AI164" s="49">
        <f t="shared" si="62"/>
        <v>4413.7317786666672</v>
      </c>
      <c r="AJ164" s="49">
        <f>SUM(AJ165:AJ236)</f>
        <v>369684.37913073768</v>
      </c>
    </row>
    <row r="165" spans="2:36" x14ac:dyDescent="0.3">
      <c r="B165" s="14" t="s">
        <v>67</v>
      </c>
      <c r="C165" s="46"/>
      <c r="D165" s="46"/>
      <c r="E165" s="41">
        <v>2.2733333333333352</v>
      </c>
      <c r="F165" s="40">
        <v>2.0033333333333316</v>
      </c>
      <c r="G165" s="41">
        <v>2.0733333333333333</v>
      </c>
      <c r="H165" s="40">
        <v>1.4916666666666656</v>
      </c>
      <c r="I165" s="41">
        <v>1.8783333333333347</v>
      </c>
      <c r="J165" s="40">
        <v>0.6066666666666668</v>
      </c>
      <c r="K165" s="41">
        <v>3.95</v>
      </c>
      <c r="L165" s="40">
        <v>1.3100000000000003</v>
      </c>
      <c r="M165" s="41">
        <v>1.2933333333333332</v>
      </c>
      <c r="N165" s="40">
        <v>1.2466666666666668</v>
      </c>
      <c r="O165" s="41">
        <v>1.2966666666666675</v>
      </c>
      <c r="P165" s="40">
        <v>1.5666666666666669</v>
      </c>
      <c r="Q165" s="41">
        <v>1.4033333333333322</v>
      </c>
      <c r="R165" s="40">
        <v>0.9433333333333328</v>
      </c>
      <c r="S165" s="41">
        <v>3.6766666666666654</v>
      </c>
      <c r="T165" s="40">
        <v>5.0683333333333342</v>
      </c>
      <c r="U165" s="41">
        <v>1.2749999999999999</v>
      </c>
      <c r="V165" s="40">
        <v>3.7899999999999996</v>
      </c>
      <c r="W165" s="41">
        <v>1.2766666666666657</v>
      </c>
      <c r="X165" s="40">
        <v>2.7999999999999994</v>
      </c>
      <c r="Y165" s="41">
        <v>4.5466666666666615</v>
      </c>
      <c r="Z165" s="40">
        <v>5.5650000000000022</v>
      </c>
      <c r="AA165" s="41">
        <v>1.9866666666666681</v>
      </c>
      <c r="AB165" s="40">
        <v>6.2483333333333366</v>
      </c>
      <c r="AC165" s="41">
        <v>3.7200000000000015</v>
      </c>
      <c r="AD165" s="40">
        <v>1.6150000000000015</v>
      </c>
      <c r="AE165" s="41">
        <v>7.4049999999999994</v>
      </c>
      <c r="AF165" s="40">
        <v>3.2833333333333363</v>
      </c>
      <c r="AG165" s="41">
        <v>2.2966666666666669</v>
      </c>
      <c r="AH165" s="40">
        <v>1.6349999999999993</v>
      </c>
      <c r="AI165" s="42">
        <v>1.2666666666666666</v>
      </c>
      <c r="AJ165" s="51">
        <f>SUM(E165:AI165)</f>
        <v>80.791666666666657</v>
      </c>
    </row>
    <row r="166" spans="2:36" x14ac:dyDescent="0.3">
      <c r="B166" s="14" t="s">
        <v>68</v>
      </c>
      <c r="C166" s="46"/>
      <c r="D166" s="46"/>
      <c r="E166" s="41">
        <v>125.65333333333342</v>
      </c>
      <c r="F166" s="40">
        <v>10.67166666666666</v>
      </c>
      <c r="G166" s="41">
        <v>11.90666666666667</v>
      </c>
      <c r="H166" s="40">
        <v>8.9483333333333377</v>
      </c>
      <c r="I166" s="41">
        <v>11.654999999999992</v>
      </c>
      <c r="J166" s="40">
        <v>9.5266666666666637</v>
      </c>
      <c r="K166" s="41">
        <v>9.93</v>
      </c>
      <c r="L166" s="40">
        <v>115.38833333333335</v>
      </c>
      <c r="M166" s="41">
        <v>92.88666666666667</v>
      </c>
      <c r="N166" s="40">
        <v>8.0433333333333383</v>
      </c>
      <c r="O166" s="41">
        <v>60.878333333333352</v>
      </c>
      <c r="P166" s="40">
        <v>83.103333333333367</v>
      </c>
      <c r="Q166" s="41">
        <v>22.186666666666671</v>
      </c>
      <c r="R166" s="40">
        <v>94.888333333333335</v>
      </c>
      <c r="S166" s="41">
        <v>18.755000000000003</v>
      </c>
      <c r="T166" s="40">
        <v>78.585000000000022</v>
      </c>
      <c r="U166" s="41">
        <v>119.60000000000005</v>
      </c>
      <c r="V166" s="40">
        <v>17.066666666666659</v>
      </c>
      <c r="W166" s="41">
        <v>49.474999999999987</v>
      </c>
      <c r="X166" s="40">
        <v>44.746666666666663</v>
      </c>
      <c r="Y166" s="41">
        <v>107.30833333333328</v>
      </c>
      <c r="Z166" s="40">
        <v>60.504999999999995</v>
      </c>
      <c r="AA166" s="41">
        <v>69.101666666666688</v>
      </c>
      <c r="AB166" s="40">
        <v>23.279999999999994</v>
      </c>
      <c r="AC166" s="41">
        <v>10.398333333333328</v>
      </c>
      <c r="AD166" s="40">
        <v>29.830000000000005</v>
      </c>
      <c r="AE166" s="41">
        <v>29.503333333333327</v>
      </c>
      <c r="AF166" s="40">
        <v>17.446666666666662</v>
      </c>
      <c r="AG166" s="41">
        <v>18.876666666666672</v>
      </c>
      <c r="AH166" s="40">
        <v>12.429999999999998</v>
      </c>
      <c r="AI166" s="42">
        <v>53.536666666666704</v>
      </c>
      <c r="AJ166" s="51">
        <f t="shared" ref="AJ166:AJ229" si="63">SUM(E166:AI166)</f>
        <v>1426.1116666666669</v>
      </c>
    </row>
    <row r="167" spans="2:36" x14ac:dyDescent="0.3">
      <c r="B167" s="14" t="s">
        <v>69</v>
      </c>
      <c r="C167" s="46"/>
      <c r="D167" s="46"/>
      <c r="E167" s="41">
        <v>58.882833333333338</v>
      </c>
      <c r="F167" s="40">
        <v>24.932500000000008</v>
      </c>
      <c r="G167" s="41">
        <v>52.414999999999999</v>
      </c>
      <c r="H167" s="40">
        <v>37.285499999999999</v>
      </c>
      <c r="I167" s="41">
        <v>9.8604999999999965</v>
      </c>
      <c r="J167" s="40">
        <v>9.2015000000000029</v>
      </c>
      <c r="K167" s="41">
        <v>13.04</v>
      </c>
      <c r="L167" s="40">
        <v>39.312333333333335</v>
      </c>
      <c r="M167" s="41">
        <v>8.083000000000002</v>
      </c>
      <c r="N167" s="40">
        <v>2.2130000000000001</v>
      </c>
      <c r="O167" s="41">
        <v>31.145</v>
      </c>
      <c r="P167" s="40">
        <v>21.274666666666668</v>
      </c>
      <c r="Q167" s="41">
        <v>48.034833333333324</v>
      </c>
      <c r="R167" s="40">
        <v>20.45633333333333</v>
      </c>
      <c r="S167" s="41">
        <v>24.969999999999995</v>
      </c>
      <c r="T167" s="40">
        <v>18.75333333333333</v>
      </c>
      <c r="U167" s="41">
        <v>61.023666666666657</v>
      </c>
      <c r="V167" s="40">
        <v>54.968166666666669</v>
      </c>
      <c r="W167" s="41">
        <v>42.908166666666681</v>
      </c>
      <c r="X167" s="40">
        <v>52.266000000000005</v>
      </c>
      <c r="Y167" s="41">
        <v>56.253500000000003</v>
      </c>
      <c r="Z167" s="40">
        <v>45.657333333333348</v>
      </c>
      <c r="AA167" s="41">
        <v>44.875</v>
      </c>
      <c r="AB167" s="40">
        <v>33.248999999999995</v>
      </c>
      <c r="AC167" s="41">
        <v>57.472333333333331</v>
      </c>
      <c r="AD167" s="40">
        <v>5.1369999999999996</v>
      </c>
      <c r="AE167" s="41">
        <v>38.086833333333324</v>
      </c>
      <c r="AF167" s="40">
        <v>51.92416666666665</v>
      </c>
      <c r="AG167" s="41">
        <v>43.795333333333332</v>
      </c>
      <c r="AH167" s="40">
        <v>18.524666666666668</v>
      </c>
      <c r="AI167" s="42">
        <v>0.53083333333333349</v>
      </c>
      <c r="AJ167" s="51">
        <f t="shared" si="63"/>
        <v>1026.5323333333331</v>
      </c>
    </row>
    <row r="168" spans="2:36" x14ac:dyDescent="0.3">
      <c r="B168" s="14" t="s">
        <v>70</v>
      </c>
      <c r="C168" s="46"/>
      <c r="D168" s="46"/>
      <c r="E168" s="41">
        <v>987.97733333333326</v>
      </c>
      <c r="F168" s="40">
        <v>626.24333333333334</v>
      </c>
      <c r="G168" s="41">
        <v>588.66116666666665</v>
      </c>
      <c r="H168" s="40">
        <v>753.73783333333347</v>
      </c>
      <c r="I168" s="41">
        <v>685.73933333333332</v>
      </c>
      <c r="J168" s="40">
        <v>593.2441666666665</v>
      </c>
      <c r="K168" s="41">
        <v>532</v>
      </c>
      <c r="L168" s="40">
        <v>756.78449999999987</v>
      </c>
      <c r="M168" s="41">
        <v>504.53249999999986</v>
      </c>
      <c r="N168" s="40">
        <v>428.37350000000009</v>
      </c>
      <c r="O168" s="41">
        <v>456.63350000000014</v>
      </c>
      <c r="P168" s="40">
        <v>337.66866666666664</v>
      </c>
      <c r="Q168" s="41">
        <v>508.12516666666659</v>
      </c>
      <c r="R168" s="40">
        <v>532.10366666666664</v>
      </c>
      <c r="S168" s="41">
        <v>296.03266666666667</v>
      </c>
      <c r="T168" s="40">
        <v>291.71166666666664</v>
      </c>
      <c r="U168" s="41">
        <v>893.98083333333352</v>
      </c>
      <c r="V168" s="40">
        <v>657.19899999999996</v>
      </c>
      <c r="W168" s="41">
        <v>809.58899999999994</v>
      </c>
      <c r="X168" s="40">
        <v>1073.9638333333332</v>
      </c>
      <c r="Y168" s="41">
        <v>1011.9295000000001</v>
      </c>
      <c r="Z168" s="40">
        <v>639.34516666666661</v>
      </c>
      <c r="AA168" s="41">
        <v>656.85399999999993</v>
      </c>
      <c r="AB168" s="40">
        <v>927.57816666666645</v>
      </c>
      <c r="AC168" s="41">
        <v>694.88750000000027</v>
      </c>
      <c r="AD168" s="40">
        <v>669.33416666666687</v>
      </c>
      <c r="AE168" s="41">
        <v>887.3416666666667</v>
      </c>
      <c r="AF168" s="40">
        <v>748.2506666666668</v>
      </c>
      <c r="AG168" s="41">
        <v>605.67016666666655</v>
      </c>
      <c r="AH168" s="40">
        <v>459.87150000000008</v>
      </c>
      <c r="AI168" s="42">
        <v>141.16766666666661</v>
      </c>
      <c r="AJ168" s="51">
        <f t="shared" si="63"/>
        <v>19756.531833333334</v>
      </c>
    </row>
    <row r="169" spans="2:36" x14ac:dyDescent="0.3">
      <c r="B169" s="14" t="s">
        <v>71</v>
      </c>
      <c r="C169" s="46"/>
      <c r="D169" s="46"/>
      <c r="E169" s="41">
        <v>0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>
        <v>0</v>
      </c>
      <c r="AH169" s="40">
        <v>0</v>
      </c>
      <c r="AI169" s="42">
        <v>0</v>
      </c>
      <c r="AJ169" s="51">
        <f t="shared" si="63"/>
        <v>0</v>
      </c>
    </row>
    <row r="170" spans="2:36" x14ac:dyDescent="0.3">
      <c r="B170" s="14" t="s">
        <v>72</v>
      </c>
      <c r="C170" s="46"/>
      <c r="D170" s="46"/>
      <c r="E170" s="41">
        <v>181.75283333333337</v>
      </c>
      <c r="F170" s="40">
        <v>127.66066666666664</v>
      </c>
      <c r="G170" s="41">
        <v>168.72116666666668</v>
      </c>
      <c r="H170" s="40">
        <v>142.37983333333335</v>
      </c>
      <c r="I170" s="41">
        <v>124.41199999999998</v>
      </c>
      <c r="J170" s="40">
        <v>89.879833333333337</v>
      </c>
      <c r="K170" s="41">
        <v>170.64</v>
      </c>
      <c r="L170" s="40">
        <v>152.06783333333331</v>
      </c>
      <c r="M170" s="41">
        <v>109.7375</v>
      </c>
      <c r="N170" s="40">
        <v>119.718</v>
      </c>
      <c r="O170" s="41">
        <v>97.070833333333326</v>
      </c>
      <c r="P170" s="40">
        <v>101.78800000000003</v>
      </c>
      <c r="Q170" s="41">
        <v>154.23650000000001</v>
      </c>
      <c r="R170" s="40">
        <v>82.434833333333316</v>
      </c>
      <c r="S170" s="41">
        <v>62.385666666666673</v>
      </c>
      <c r="T170" s="40">
        <v>46.397499999999994</v>
      </c>
      <c r="U170" s="41">
        <v>179.41583333333332</v>
      </c>
      <c r="V170" s="40">
        <v>190.95616666666663</v>
      </c>
      <c r="W170" s="41">
        <v>153.61799999999999</v>
      </c>
      <c r="X170" s="40">
        <v>153.67533333333336</v>
      </c>
      <c r="Y170" s="41">
        <v>207.31200000000001</v>
      </c>
      <c r="Z170" s="40">
        <v>191.9906666666667</v>
      </c>
      <c r="AA170" s="41">
        <v>195.83416666666668</v>
      </c>
      <c r="AB170" s="40">
        <v>180.88766666666666</v>
      </c>
      <c r="AC170" s="41">
        <v>181.80083333333332</v>
      </c>
      <c r="AD170" s="40">
        <v>159.13766666666666</v>
      </c>
      <c r="AE170" s="41">
        <v>38.184499999999993</v>
      </c>
      <c r="AF170" s="40">
        <v>167.17883333333333</v>
      </c>
      <c r="AG170" s="41">
        <v>126.82866666666665</v>
      </c>
      <c r="AH170" s="40">
        <v>80.606666666666655</v>
      </c>
      <c r="AI170" s="42">
        <v>41.472166666666666</v>
      </c>
      <c r="AJ170" s="51">
        <f t="shared" si="63"/>
        <v>4180.1821666666665</v>
      </c>
    </row>
    <row r="171" spans="2:36" x14ac:dyDescent="0.3">
      <c r="B171" s="14" t="s">
        <v>73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>
        <v>0</v>
      </c>
      <c r="AH171" s="40">
        <v>0</v>
      </c>
      <c r="AI171" s="42">
        <v>0</v>
      </c>
      <c r="AJ171" s="51">
        <f t="shared" si="63"/>
        <v>0</v>
      </c>
    </row>
    <row r="172" spans="2:36" x14ac:dyDescent="0.3">
      <c r="B172" s="14" t="s">
        <v>74</v>
      </c>
      <c r="C172" s="46"/>
      <c r="D172" s="46"/>
      <c r="E172" s="41">
        <v>388.74166666666679</v>
      </c>
      <c r="F172" s="40">
        <v>178.30099999999999</v>
      </c>
      <c r="G172" s="41">
        <v>0</v>
      </c>
      <c r="H172" s="40">
        <v>808.15283333333355</v>
      </c>
      <c r="I172" s="41">
        <v>0</v>
      </c>
      <c r="J172" s="40">
        <v>2.4728333333333361</v>
      </c>
      <c r="K172" s="41">
        <v>148.19999999999999</v>
      </c>
      <c r="L172" s="40">
        <v>127.59266666666663</v>
      </c>
      <c r="M172" s="41">
        <v>127.20183333333338</v>
      </c>
      <c r="N172" s="40">
        <v>117.31216666666668</v>
      </c>
      <c r="O172" s="41">
        <v>155.35466666666665</v>
      </c>
      <c r="P172" s="40">
        <v>91.674833333333353</v>
      </c>
      <c r="Q172" s="41">
        <v>127.41183333333332</v>
      </c>
      <c r="R172" s="40">
        <v>115.44499999999996</v>
      </c>
      <c r="S172" s="41">
        <v>87.991666666666674</v>
      </c>
      <c r="T172" s="40">
        <v>45.350000000000016</v>
      </c>
      <c r="U172" s="41">
        <v>352.67000000000007</v>
      </c>
      <c r="V172" s="40">
        <v>373.31383333333338</v>
      </c>
      <c r="W172" s="41">
        <v>315.48216666666667</v>
      </c>
      <c r="X172" s="40">
        <v>255.21916666666669</v>
      </c>
      <c r="Y172" s="41">
        <v>430.82033333333334</v>
      </c>
      <c r="Z172" s="40">
        <v>398.93933333333337</v>
      </c>
      <c r="AA172" s="41">
        <v>429.82050000000004</v>
      </c>
      <c r="AB172" s="40">
        <v>323.38850000000002</v>
      </c>
      <c r="AC172" s="41">
        <v>241.70383333333336</v>
      </c>
      <c r="AD172" s="40">
        <v>153.79733333333337</v>
      </c>
      <c r="AE172" s="41">
        <v>311.57316666666657</v>
      </c>
      <c r="AF172" s="40">
        <v>274.97533333333337</v>
      </c>
      <c r="AG172" s="41">
        <v>215.7688333333333</v>
      </c>
      <c r="AH172" s="40">
        <v>174.93600000000006</v>
      </c>
      <c r="AI172" s="42">
        <v>50.164833333333334</v>
      </c>
      <c r="AJ172" s="51">
        <f t="shared" si="63"/>
        <v>6823.7761666666675</v>
      </c>
    </row>
    <row r="173" spans="2:36" x14ac:dyDescent="0.3">
      <c r="B173" s="14" t="s">
        <v>75</v>
      </c>
      <c r="C173" s="46"/>
      <c r="D173" s="46"/>
      <c r="E173" s="41">
        <v>173.874</v>
      </c>
      <c r="F173" s="40">
        <v>240.97583333333336</v>
      </c>
      <c r="G173" s="41">
        <v>327.89916666666682</v>
      </c>
      <c r="H173" s="40">
        <v>280.56666666666672</v>
      </c>
      <c r="I173" s="41">
        <v>311.28983333333338</v>
      </c>
      <c r="J173" s="40">
        <v>333.21750000000003</v>
      </c>
      <c r="K173" s="41">
        <v>356.09999999999997</v>
      </c>
      <c r="L173" s="40">
        <v>286.87783333333334</v>
      </c>
      <c r="M173" s="41">
        <v>193.30433333333332</v>
      </c>
      <c r="N173" s="40">
        <v>128.33416666666665</v>
      </c>
      <c r="O173" s="41">
        <v>214.77300000000005</v>
      </c>
      <c r="P173" s="40">
        <v>144.85733333333332</v>
      </c>
      <c r="Q173" s="41">
        <v>251.51633333333334</v>
      </c>
      <c r="R173" s="40">
        <v>201.74733333333339</v>
      </c>
      <c r="S173" s="41">
        <v>228.4498333333334</v>
      </c>
      <c r="T173" s="40">
        <v>295.64166666666677</v>
      </c>
      <c r="U173" s="41">
        <v>234.1216666666667</v>
      </c>
      <c r="V173" s="40">
        <v>355.31250000000006</v>
      </c>
      <c r="W173" s="41">
        <v>313.19600000000008</v>
      </c>
      <c r="X173" s="40">
        <v>335.14</v>
      </c>
      <c r="Y173" s="41">
        <v>337.03516666666667</v>
      </c>
      <c r="Z173" s="40">
        <v>232.452</v>
      </c>
      <c r="AA173" s="41">
        <v>238.47066666666666</v>
      </c>
      <c r="AB173" s="40">
        <v>383.51666666666659</v>
      </c>
      <c r="AC173" s="41">
        <v>356.53166666666669</v>
      </c>
      <c r="AD173" s="40">
        <v>0</v>
      </c>
      <c r="AE173" s="41">
        <v>0</v>
      </c>
      <c r="AF173" s="40">
        <v>0</v>
      </c>
      <c r="AG173" s="41">
        <v>0</v>
      </c>
      <c r="AH173" s="40">
        <v>154.64699999999993</v>
      </c>
      <c r="AI173" s="42">
        <v>47.277500000000003</v>
      </c>
      <c r="AJ173" s="51">
        <f t="shared" si="63"/>
        <v>6957.1256666666677</v>
      </c>
    </row>
    <row r="174" spans="2:36" x14ac:dyDescent="0.3">
      <c r="B174" s="14" t="s">
        <v>76</v>
      </c>
      <c r="C174" s="46"/>
      <c r="D174" s="46"/>
      <c r="E174" s="41">
        <v>437.3038333333335</v>
      </c>
      <c r="F174" s="40">
        <v>239.58766666666665</v>
      </c>
      <c r="G174" s="41">
        <v>289.06283333333329</v>
      </c>
      <c r="H174" s="40">
        <v>320.82566666666662</v>
      </c>
      <c r="I174" s="41">
        <v>370.35949999999991</v>
      </c>
      <c r="J174" s="40">
        <v>197.23966666666664</v>
      </c>
      <c r="K174" s="41">
        <v>262.76000000000005</v>
      </c>
      <c r="L174" s="40">
        <v>181.76166666666671</v>
      </c>
      <c r="M174" s="41">
        <v>191.65149999999994</v>
      </c>
      <c r="N174" s="40">
        <v>355.35266666666678</v>
      </c>
      <c r="O174" s="41">
        <v>311.86116666666658</v>
      </c>
      <c r="P174" s="40">
        <v>141.71016666666668</v>
      </c>
      <c r="Q174" s="41">
        <v>176.25033333333329</v>
      </c>
      <c r="R174" s="40">
        <v>148.69016666666667</v>
      </c>
      <c r="S174" s="41">
        <v>123.70683333333336</v>
      </c>
      <c r="T174" s="40">
        <v>110.48933333333335</v>
      </c>
      <c r="U174" s="41">
        <v>380.9346666666666</v>
      </c>
      <c r="V174" s="40">
        <v>398.31733333333329</v>
      </c>
      <c r="W174" s="41">
        <v>308.70033333333328</v>
      </c>
      <c r="X174" s="40">
        <v>288.13600000000002</v>
      </c>
      <c r="Y174" s="41">
        <v>467.39933333333346</v>
      </c>
      <c r="Z174" s="40">
        <v>397.43100000000004</v>
      </c>
      <c r="AA174" s="41">
        <v>442.06900000000002</v>
      </c>
      <c r="AB174" s="40">
        <v>435.16983333333332</v>
      </c>
      <c r="AC174" s="41">
        <v>345.78966666666656</v>
      </c>
      <c r="AD174" s="40">
        <v>334.24950000000007</v>
      </c>
      <c r="AE174" s="41">
        <v>408.21233333333339</v>
      </c>
      <c r="AF174" s="40">
        <v>366.10833333333352</v>
      </c>
      <c r="AG174" s="41">
        <v>273.5</v>
      </c>
      <c r="AH174" s="40">
        <v>218.78700000000001</v>
      </c>
      <c r="AI174" s="42">
        <v>68.773833333333329</v>
      </c>
      <c r="AJ174" s="51">
        <f t="shared" si="63"/>
        <v>8992.1911666666674</v>
      </c>
    </row>
    <row r="175" spans="2:36" x14ac:dyDescent="0.3">
      <c r="B175" s="14" t="s">
        <v>77</v>
      </c>
      <c r="C175" s="46"/>
      <c r="D175" s="46"/>
      <c r="E175" s="41">
        <v>76.559333333333328</v>
      </c>
      <c r="F175" s="40">
        <v>147.02316666666664</v>
      </c>
      <c r="G175" s="41">
        <v>97.69550000000001</v>
      </c>
      <c r="H175" s="40">
        <v>142.28466666666668</v>
      </c>
      <c r="I175" s="41">
        <v>78.267999999999986</v>
      </c>
      <c r="J175" s="40">
        <v>0</v>
      </c>
      <c r="K175" s="41">
        <v>0</v>
      </c>
      <c r="L175" s="40">
        <v>79.962833333333322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71.495333333333349</v>
      </c>
      <c r="Y175" s="41">
        <v>214.79849999999996</v>
      </c>
      <c r="Z175" s="40">
        <v>203.12566666666663</v>
      </c>
      <c r="AA175" s="41">
        <v>125.89333333333326</v>
      </c>
      <c r="AB175" s="40">
        <v>175.17383333333322</v>
      </c>
      <c r="AC175" s="41">
        <v>0</v>
      </c>
      <c r="AD175" s="40">
        <v>157.10649999999998</v>
      </c>
      <c r="AE175" s="41">
        <v>0</v>
      </c>
      <c r="AF175" s="40">
        <v>0</v>
      </c>
      <c r="AG175" s="41">
        <v>0</v>
      </c>
      <c r="AH175" s="40">
        <v>0</v>
      </c>
      <c r="AI175" s="42">
        <v>0</v>
      </c>
      <c r="AJ175" s="51">
        <f t="shared" si="63"/>
        <v>1569.3866666666663</v>
      </c>
    </row>
    <row r="176" spans="2:36" x14ac:dyDescent="0.3">
      <c r="B176" s="14" t="s">
        <v>78</v>
      </c>
      <c r="C176" s="46"/>
      <c r="D176" s="46"/>
      <c r="E176" s="41">
        <v>129.16400000000004</v>
      </c>
      <c r="F176" s="40">
        <v>0</v>
      </c>
      <c r="G176" s="41">
        <v>174.32449999999997</v>
      </c>
      <c r="H176" s="40">
        <v>0</v>
      </c>
      <c r="I176" s="41">
        <v>213.91366666666664</v>
      </c>
      <c r="J176" s="40">
        <v>0</v>
      </c>
      <c r="K176" s="41">
        <v>0</v>
      </c>
      <c r="L176" s="40">
        <v>198.57550000000006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104.87933333333334</v>
      </c>
      <c r="Y176" s="41">
        <v>153.38433333333339</v>
      </c>
      <c r="Z176" s="40">
        <v>146.89433333333329</v>
      </c>
      <c r="AA176" s="41">
        <v>118.64983333333333</v>
      </c>
      <c r="AB176" s="40">
        <v>132.13966666666667</v>
      </c>
      <c r="AC176" s="41">
        <v>0</v>
      </c>
      <c r="AD176" s="40">
        <v>121.44233333333341</v>
      </c>
      <c r="AE176" s="41">
        <v>0</v>
      </c>
      <c r="AF176" s="40">
        <v>0</v>
      </c>
      <c r="AG176" s="41">
        <v>0</v>
      </c>
      <c r="AH176" s="40">
        <v>0</v>
      </c>
      <c r="AI176" s="42">
        <v>0</v>
      </c>
      <c r="AJ176" s="51">
        <f t="shared" si="63"/>
        <v>1493.3675000000003</v>
      </c>
    </row>
    <row r="177" spans="2:36" x14ac:dyDescent="0.3">
      <c r="B177" s="14" t="s">
        <v>79</v>
      </c>
      <c r="C177" s="46"/>
      <c r="D177" s="46"/>
      <c r="E177" s="41">
        <v>0</v>
      </c>
      <c r="F177" s="40">
        <v>0</v>
      </c>
      <c r="G177" s="41">
        <v>0</v>
      </c>
      <c r="H177" s="40">
        <v>751.29183333333322</v>
      </c>
      <c r="I177" s="41">
        <v>543.02316666666673</v>
      </c>
      <c r="J177" s="40">
        <v>400.55783333333335</v>
      </c>
      <c r="K177" s="41">
        <v>588.09</v>
      </c>
      <c r="L177" s="40">
        <v>647.40816666666672</v>
      </c>
      <c r="M177" s="41">
        <v>405.20066666666668</v>
      </c>
      <c r="N177" s="40">
        <v>353.56</v>
      </c>
      <c r="O177" s="41">
        <v>363.37149999999997</v>
      </c>
      <c r="P177" s="40">
        <v>295.64416666666665</v>
      </c>
      <c r="Q177" s="41">
        <v>360.93866666666662</v>
      </c>
      <c r="R177" s="40">
        <v>326.79683333333332</v>
      </c>
      <c r="S177" s="41">
        <v>249.24716666666671</v>
      </c>
      <c r="T177" s="40">
        <v>201.00633333333334</v>
      </c>
      <c r="U177" s="41">
        <v>848.57050570000001</v>
      </c>
      <c r="V177" s="40">
        <v>1372.1200000000006</v>
      </c>
      <c r="W177" s="41">
        <v>1172.0535530000004</v>
      </c>
      <c r="X177" s="40">
        <v>941.79333333333329</v>
      </c>
      <c r="Y177" s="41">
        <v>889.41050000000007</v>
      </c>
      <c r="Z177" s="40">
        <v>975.44399999999996</v>
      </c>
      <c r="AA177" s="41">
        <v>1058.0059999999999</v>
      </c>
      <c r="AB177" s="40">
        <v>985.08649999999989</v>
      </c>
      <c r="AC177" s="41">
        <v>913.95999999999992</v>
      </c>
      <c r="AD177" s="40">
        <v>842.81066666666663</v>
      </c>
      <c r="AE177" s="41">
        <v>1100.9153333333331</v>
      </c>
      <c r="AF177" s="40">
        <v>860.97866666666675</v>
      </c>
      <c r="AG177" s="41">
        <v>494.38600000000002</v>
      </c>
      <c r="AH177" s="40">
        <v>376.83107300000006</v>
      </c>
      <c r="AI177" s="42">
        <v>101.56847199999999</v>
      </c>
      <c r="AJ177" s="51">
        <f t="shared" si="63"/>
        <v>18420.070937033328</v>
      </c>
    </row>
    <row r="178" spans="2:36" x14ac:dyDescent="0.3">
      <c r="B178" s="14" t="s">
        <v>80</v>
      </c>
      <c r="C178" s="46"/>
      <c r="D178" s="46"/>
      <c r="E178" s="41">
        <v>154.50683333333336</v>
      </c>
      <c r="F178" s="40">
        <v>87.192333333333337</v>
      </c>
      <c r="G178" s="41">
        <v>95.409500000000023</v>
      </c>
      <c r="H178" s="40">
        <v>92.750500000000017</v>
      </c>
      <c r="I178" s="41">
        <v>72.266833333333324</v>
      </c>
      <c r="J178" s="40">
        <v>84.990999999999971</v>
      </c>
      <c r="K178" s="41">
        <v>55.6</v>
      </c>
      <c r="L178" s="40">
        <v>47.030333333333346</v>
      </c>
      <c r="M178" s="41">
        <v>58.016000000000005</v>
      </c>
      <c r="N178" s="40">
        <v>68.125333333333344</v>
      </c>
      <c r="O178" s="41">
        <v>101.52933333333335</v>
      </c>
      <c r="P178" s="40">
        <v>91.580000000000013</v>
      </c>
      <c r="Q178" s="41">
        <v>60.609166666666674</v>
      </c>
      <c r="R178" s="40">
        <v>87.543666666666695</v>
      </c>
      <c r="S178" s="41">
        <v>81.261833333333342</v>
      </c>
      <c r="T178" s="40">
        <v>49.913833333333343</v>
      </c>
      <c r="U178" s="41">
        <v>108.69266666666665</v>
      </c>
      <c r="V178" s="40">
        <v>112.55533333333334</v>
      </c>
      <c r="W178" s="41">
        <v>98.884833333333361</v>
      </c>
      <c r="X178" s="40">
        <v>99.029999999999987</v>
      </c>
      <c r="Y178" s="41">
        <v>134.29300000000001</v>
      </c>
      <c r="Z178" s="40">
        <v>129.93483333333336</v>
      </c>
      <c r="AA178" s="41">
        <v>144.32383333333334</v>
      </c>
      <c r="AB178" s="40">
        <v>156.11083333333337</v>
      </c>
      <c r="AC178" s="41">
        <v>152.5026666666667</v>
      </c>
      <c r="AD178" s="40">
        <v>171.42499999999998</v>
      </c>
      <c r="AE178" s="41">
        <v>227.32249999999999</v>
      </c>
      <c r="AF178" s="40">
        <v>166.70433333333335</v>
      </c>
      <c r="AG178" s="41">
        <v>146.124</v>
      </c>
      <c r="AH178" s="40">
        <v>173.9313333333333</v>
      </c>
      <c r="AI178" s="42">
        <v>76.866666666666674</v>
      </c>
      <c r="AJ178" s="51">
        <f t="shared" si="63"/>
        <v>3387.0283333333332</v>
      </c>
    </row>
    <row r="179" spans="2:36" x14ac:dyDescent="0.3">
      <c r="B179" s="14" t="s">
        <v>81</v>
      </c>
      <c r="C179" s="46"/>
      <c r="D179" s="46"/>
      <c r="E179" s="41">
        <v>140.91999999999996</v>
      </c>
      <c r="F179" s="40">
        <v>54.060999999999964</v>
      </c>
      <c r="G179" s="41">
        <v>71.578499999999991</v>
      </c>
      <c r="H179" s="40">
        <v>73.343166666666662</v>
      </c>
      <c r="I179" s="41">
        <v>54.406166666666678</v>
      </c>
      <c r="J179" s="40">
        <v>37.923333333333332</v>
      </c>
      <c r="K179" s="41">
        <v>65.08</v>
      </c>
      <c r="L179" s="40">
        <v>3.2433333333333341</v>
      </c>
      <c r="M179" s="41">
        <v>381.64999999999986</v>
      </c>
      <c r="N179" s="40">
        <v>49.495000000000012</v>
      </c>
      <c r="O179" s="41">
        <v>50.65516666666668</v>
      </c>
      <c r="P179" s="40">
        <v>35.564333333333337</v>
      </c>
      <c r="Q179" s="41">
        <v>44.383833333333321</v>
      </c>
      <c r="R179" s="40">
        <v>52.44383333333333</v>
      </c>
      <c r="S179" s="41">
        <v>33.70600000000001</v>
      </c>
      <c r="T179" s="40">
        <v>8.5994999999999937</v>
      </c>
      <c r="U179" s="41">
        <v>103.67733333333331</v>
      </c>
      <c r="V179" s="40">
        <v>185.45266666666654</v>
      </c>
      <c r="W179" s="41">
        <v>154.04950000000002</v>
      </c>
      <c r="X179" s="40">
        <v>142.53066666666669</v>
      </c>
      <c r="Y179" s="41">
        <v>213.13916666666654</v>
      </c>
      <c r="Z179" s="40">
        <v>169.28383333333332</v>
      </c>
      <c r="AA179" s="41">
        <v>180.16550000000001</v>
      </c>
      <c r="AB179" s="40">
        <v>175.21749999999994</v>
      </c>
      <c r="AC179" s="41">
        <v>143.09633333333335</v>
      </c>
      <c r="AD179" s="40">
        <v>94.815500000000014</v>
      </c>
      <c r="AE179" s="41">
        <v>160.88949999999997</v>
      </c>
      <c r="AF179" s="40">
        <v>120.40416666666665</v>
      </c>
      <c r="AG179" s="41">
        <v>71.728500000000011</v>
      </c>
      <c r="AH179" s="40">
        <v>35.044333333333341</v>
      </c>
      <c r="AI179" s="42">
        <v>4.2416666666666636</v>
      </c>
      <c r="AJ179" s="51">
        <f t="shared" si="63"/>
        <v>3110.7893333333332</v>
      </c>
    </row>
    <row r="180" spans="2:36" x14ac:dyDescent="0.3">
      <c r="B180" s="14" t="s">
        <v>82</v>
      </c>
      <c r="C180" s="46"/>
      <c r="D180" s="46"/>
      <c r="E180" s="41">
        <v>1047.1306666666669</v>
      </c>
      <c r="F180" s="40">
        <v>448.88299999999998</v>
      </c>
      <c r="G180" s="41">
        <v>608.88366666666661</v>
      </c>
      <c r="H180" s="40">
        <v>646.92433333333349</v>
      </c>
      <c r="I180" s="41">
        <v>480.44283333333334</v>
      </c>
      <c r="J180" s="40">
        <v>390.29916666666668</v>
      </c>
      <c r="K180" s="41">
        <v>541.54</v>
      </c>
      <c r="L180" s="40">
        <v>695.64833333333331</v>
      </c>
      <c r="M180" s="41">
        <v>371.56233333333341</v>
      </c>
      <c r="N180" s="40">
        <v>389.55200000000002</v>
      </c>
      <c r="O180" s="41">
        <v>369.99166666666656</v>
      </c>
      <c r="P180" s="40">
        <v>298.02183333333335</v>
      </c>
      <c r="Q180" s="41">
        <v>409.06150000000002</v>
      </c>
      <c r="R180" s="40">
        <v>402.56616666666667</v>
      </c>
      <c r="S180" s="41">
        <v>239.72399999999999</v>
      </c>
      <c r="T180" s="40">
        <v>59.537333333333343</v>
      </c>
      <c r="U180" s="41">
        <v>965.2444999999999</v>
      </c>
      <c r="V180" s="40">
        <v>1027.1108333333334</v>
      </c>
      <c r="W180" s="41">
        <v>771.14133333333359</v>
      </c>
      <c r="X180" s="40">
        <v>775.44983333333334</v>
      </c>
      <c r="Y180" s="41">
        <v>1153.9038333333335</v>
      </c>
      <c r="Z180" s="40">
        <v>720.37166666666667</v>
      </c>
      <c r="AA180" s="41">
        <v>665.99233333333325</v>
      </c>
      <c r="AB180" s="40">
        <v>992.11400000000015</v>
      </c>
      <c r="AC180" s="41">
        <v>860.76666666666665</v>
      </c>
      <c r="AD180" s="40">
        <v>542.06166666666672</v>
      </c>
      <c r="AE180" s="41">
        <v>1162.2438333333332</v>
      </c>
      <c r="AF180" s="40">
        <v>983.03349999999989</v>
      </c>
      <c r="AG180" s="41">
        <v>718.57433333333324</v>
      </c>
      <c r="AH180" s="40">
        <v>393.75966666666682</v>
      </c>
      <c r="AI180" s="42">
        <v>154.32066666666668</v>
      </c>
      <c r="AJ180" s="51">
        <f t="shared" si="63"/>
        <v>19285.857500000006</v>
      </c>
    </row>
    <row r="181" spans="2:36" x14ac:dyDescent="0.3">
      <c r="B181" s="14" t="s">
        <v>83</v>
      </c>
      <c r="C181" s="46"/>
      <c r="D181" s="46"/>
      <c r="E181" s="41">
        <v>258.70400000000001</v>
      </c>
      <c r="F181" s="40">
        <v>148.01799999999997</v>
      </c>
      <c r="G181" s="41">
        <v>142.94499999999999</v>
      </c>
      <c r="H181" s="40">
        <v>152.52266666666665</v>
      </c>
      <c r="I181" s="41">
        <v>120.78699999999995</v>
      </c>
      <c r="J181" s="40">
        <v>75.029499999999999</v>
      </c>
      <c r="K181" s="41">
        <v>105.42</v>
      </c>
      <c r="L181" s="40">
        <v>154.87899999999999</v>
      </c>
      <c r="M181" s="41">
        <v>90.445666666666696</v>
      </c>
      <c r="N181" s="40">
        <v>92.787500000000009</v>
      </c>
      <c r="O181" s="41">
        <v>112.15849999999999</v>
      </c>
      <c r="P181" s="40">
        <v>46.097333333333339</v>
      </c>
      <c r="Q181" s="41">
        <v>33.573833333333326</v>
      </c>
      <c r="R181" s="40">
        <v>78.993333333333339</v>
      </c>
      <c r="S181" s="41">
        <v>17.570333333333334</v>
      </c>
      <c r="T181" s="40">
        <v>15.987499999999994</v>
      </c>
      <c r="U181" s="41">
        <v>184.65250000000006</v>
      </c>
      <c r="V181" s="40">
        <v>214.09666666666666</v>
      </c>
      <c r="W181" s="41">
        <v>169.28283333333326</v>
      </c>
      <c r="X181" s="40">
        <v>174.22666666666669</v>
      </c>
      <c r="Y181" s="41">
        <v>232.04049999999995</v>
      </c>
      <c r="Z181" s="40">
        <v>190.23899999999995</v>
      </c>
      <c r="AA181" s="41">
        <v>201.84333333333333</v>
      </c>
      <c r="AB181" s="40">
        <v>193.82449999999994</v>
      </c>
      <c r="AC181" s="41">
        <v>142.84616666666668</v>
      </c>
      <c r="AD181" s="40">
        <v>126.23816666666663</v>
      </c>
      <c r="AE181" s="41">
        <v>163.87033333333335</v>
      </c>
      <c r="AF181" s="40">
        <v>134.21199999999999</v>
      </c>
      <c r="AG181" s="41">
        <v>76.45516666666667</v>
      </c>
      <c r="AH181" s="40">
        <v>113.61466666666664</v>
      </c>
      <c r="AI181" s="42">
        <v>26.217999999999993</v>
      </c>
      <c r="AJ181" s="51">
        <f t="shared" si="63"/>
        <v>3989.5796666666665</v>
      </c>
    </row>
    <row r="182" spans="2:36" x14ac:dyDescent="0.3">
      <c r="B182" s="14" t="s">
        <v>84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>
        <v>0</v>
      </c>
      <c r="AH182" s="40">
        <v>0</v>
      </c>
      <c r="AI182" s="42">
        <v>0</v>
      </c>
      <c r="AJ182" s="51">
        <f t="shared" si="63"/>
        <v>0</v>
      </c>
    </row>
    <row r="183" spans="2:36" x14ac:dyDescent="0.3">
      <c r="B183" s="14" t="s">
        <v>85</v>
      </c>
      <c r="C183" s="46"/>
      <c r="D183" s="46"/>
      <c r="E183" s="41">
        <v>99.043833333333325</v>
      </c>
      <c r="F183" s="40">
        <v>8.7351666666666699</v>
      </c>
      <c r="G183" s="41">
        <v>11.518666666666668</v>
      </c>
      <c r="H183" s="40">
        <v>23.685166666666674</v>
      </c>
      <c r="I183" s="41">
        <v>12.703833333333336</v>
      </c>
      <c r="J183" s="40">
        <v>1.0609999999999999</v>
      </c>
      <c r="K183" s="41">
        <v>20.09</v>
      </c>
      <c r="L183" s="40">
        <v>45.559833333333344</v>
      </c>
      <c r="M183" s="41">
        <v>14.960833333333333</v>
      </c>
      <c r="N183" s="40">
        <v>6.1936666666666653</v>
      </c>
      <c r="O183" s="41">
        <v>5.6781666666666641</v>
      </c>
      <c r="P183" s="40">
        <v>16.470166666666668</v>
      </c>
      <c r="Q183" s="41">
        <v>164.58016666666668</v>
      </c>
      <c r="R183" s="40">
        <v>148.53116666666665</v>
      </c>
      <c r="S183" s="41">
        <v>9.6159999999999979</v>
      </c>
      <c r="T183" s="40">
        <v>9.3815000000000026</v>
      </c>
      <c r="U183" s="41">
        <v>401.18216666666666</v>
      </c>
      <c r="V183" s="40">
        <v>424.30366666666674</v>
      </c>
      <c r="W183" s="41">
        <v>335.84283333333332</v>
      </c>
      <c r="X183" s="40">
        <v>311.48049999999995</v>
      </c>
      <c r="Y183" s="41">
        <v>473.63749999999999</v>
      </c>
      <c r="Z183" s="40">
        <v>436.19716666666665</v>
      </c>
      <c r="AA183" s="41">
        <v>460.42349999999999</v>
      </c>
      <c r="AB183" s="40">
        <v>426.23016666666666</v>
      </c>
      <c r="AC183" s="41">
        <v>350.42149999999998</v>
      </c>
      <c r="AD183" s="40">
        <v>356.6753333333333</v>
      </c>
      <c r="AE183" s="41">
        <v>423.72766666666666</v>
      </c>
      <c r="AF183" s="40">
        <v>5.835</v>
      </c>
      <c r="AG183" s="41">
        <v>260.79866666666669</v>
      </c>
      <c r="AH183" s="40">
        <v>125.63266666666667</v>
      </c>
      <c r="AI183" s="42">
        <v>33.551666666666677</v>
      </c>
      <c r="AJ183" s="51">
        <f t="shared" si="63"/>
        <v>5423.7491666666665</v>
      </c>
    </row>
    <row r="184" spans="2:36" x14ac:dyDescent="0.3">
      <c r="B184" s="4" t="s">
        <v>86</v>
      </c>
      <c r="C184" s="46"/>
      <c r="D184" s="46"/>
      <c r="E184" s="41">
        <v>265.55983333333336</v>
      </c>
      <c r="F184" s="40">
        <v>27.533166666666659</v>
      </c>
      <c r="G184" s="41">
        <v>254.75933333333333</v>
      </c>
      <c r="H184" s="40">
        <v>77.799333333333323</v>
      </c>
      <c r="I184" s="41">
        <v>57.370499999999986</v>
      </c>
      <c r="J184" s="40">
        <v>0</v>
      </c>
      <c r="K184" s="41">
        <v>0</v>
      </c>
      <c r="L184" s="40">
        <v>118.3391666666667</v>
      </c>
      <c r="M184" s="41">
        <v>0</v>
      </c>
      <c r="N184" s="40">
        <v>0</v>
      </c>
      <c r="O184" s="41">
        <v>0</v>
      </c>
      <c r="P184" s="40">
        <v>0</v>
      </c>
      <c r="Q184" s="41">
        <v>2.0836666666666672</v>
      </c>
      <c r="R184" s="40">
        <v>350.94664554333326</v>
      </c>
      <c r="S184" s="41">
        <v>71.40473849</v>
      </c>
      <c r="T184" s="40">
        <v>0</v>
      </c>
      <c r="U184" s="41">
        <v>0</v>
      </c>
      <c r="V184" s="40">
        <v>16.498333333333331</v>
      </c>
      <c r="W184" s="41">
        <v>0</v>
      </c>
      <c r="X184" s="40">
        <v>16.895833333333336</v>
      </c>
      <c r="Y184" s="41">
        <v>517.20716666666669</v>
      </c>
      <c r="Z184" s="40">
        <v>70.410166666666626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>
        <v>0</v>
      </c>
      <c r="AH184" s="40">
        <v>0</v>
      </c>
      <c r="AI184" s="42">
        <v>0</v>
      </c>
      <c r="AJ184" s="51">
        <f t="shared" si="63"/>
        <v>1846.8078840333328</v>
      </c>
    </row>
    <row r="185" spans="2:36" x14ac:dyDescent="0.3">
      <c r="B185" s="4" t="s">
        <v>87</v>
      </c>
      <c r="C185" s="46"/>
      <c r="D185" s="46"/>
      <c r="E185" s="41">
        <v>86.504499999999979</v>
      </c>
      <c r="F185" s="40">
        <v>54.145000000000003</v>
      </c>
      <c r="G185" s="41">
        <v>73.939166666666665</v>
      </c>
      <c r="H185" s="40">
        <v>65.718500000000006</v>
      </c>
      <c r="I185" s="41">
        <v>49.744666666666667</v>
      </c>
      <c r="J185" s="40">
        <v>18.4985</v>
      </c>
      <c r="K185" s="41">
        <v>61.78</v>
      </c>
      <c r="L185" s="40">
        <v>69.156666666666666</v>
      </c>
      <c r="M185" s="41">
        <v>51.319499999999998</v>
      </c>
      <c r="N185" s="40">
        <v>91.189833333333354</v>
      </c>
      <c r="O185" s="41">
        <v>51.757666666666665</v>
      </c>
      <c r="P185" s="40">
        <v>48.578333333333326</v>
      </c>
      <c r="Q185" s="41">
        <v>121.46849999999999</v>
      </c>
      <c r="R185" s="40">
        <v>40.420500000000004</v>
      </c>
      <c r="S185" s="41">
        <v>33.425499999999992</v>
      </c>
      <c r="T185" s="40">
        <v>11.5015</v>
      </c>
      <c r="U185" s="41">
        <v>72.973166666666671</v>
      </c>
      <c r="V185" s="40">
        <v>98.466666666666683</v>
      </c>
      <c r="W185" s="41">
        <v>79.555333333333323</v>
      </c>
      <c r="X185" s="40">
        <v>78.010833333333323</v>
      </c>
      <c r="Y185" s="41">
        <v>102.51516666666669</v>
      </c>
      <c r="Z185" s="40">
        <v>20.153166666666657</v>
      </c>
      <c r="AA185" s="41">
        <v>11.452666666666667</v>
      </c>
      <c r="AB185" s="40">
        <v>286.07216666666659</v>
      </c>
      <c r="AC185" s="41">
        <v>106.30483333333333</v>
      </c>
      <c r="AD185" s="40">
        <v>91.351333333333372</v>
      </c>
      <c r="AE185" s="41">
        <v>0</v>
      </c>
      <c r="AF185" s="40">
        <v>0</v>
      </c>
      <c r="AG185" s="41">
        <v>106.08950000000003</v>
      </c>
      <c r="AH185" s="40">
        <v>0</v>
      </c>
      <c r="AI185" s="42">
        <v>51.002333333333326</v>
      </c>
      <c r="AJ185" s="51">
        <f t="shared" si="63"/>
        <v>2033.0954999999994</v>
      </c>
    </row>
    <row r="186" spans="2:36" x14ac:dyDescent="0.3">
      <c r="B186" s="4" t="s">
        <v>88</v>
      </c>
      <c r="C186" s="46"/>
      <c r="D186" s="46"/>
      <c r="E186" s="41">
        <v>364.02099999999996</v>
      </c>
      <c r="F186" s="40">
        <v>5.1206666666666694</v>
      </c>
      <c r="G186" s="41">
        <v>37.067000000000007</v>
      </c>
      <c r="H186" s="40">
        <v>317.35183333333322</v>
      </c>
      <c r="I186" s="41">
        <v>14.290666666666665</v>
      </c>
      <c r="J186" s="40">
        <v>589.49683333333337</v>
      </c>
      <c r="K186" s="41">
        <v>462.14</v>
      </c>
      <c r="L186" s="40">
        <v>500.00850000000003</v>
      </c>
      <c r="M186" s="41">
        <v>638.93116666666663</v>
      </c>
      <c r="N186" s="40">
        <v>13.618166666666669</v>
      </c>
      <c r="O186" s="41">
        <v>51.019500000000008</v>
      </c>
      <c r="P186" s="40">
        <v>74.571333333333328</v>
      </c>
      <c r="Q186" s="41">
        <v>209.33566666666673</v>
      </c>
      <c r="R186" s="40">
        <v>115.74849999999995</v>
      </c>
      <c r="S186" s="41">
        <v>82.137833333333319</v>
      </c>
      <c r="T186" s="40">
        <v>8.4185000000000034</v>
      </c>
      <c r="U186" s="41">
        <v>680.36699999999996</v>
      </c>
      <c r="V186" s="40">
        <v>579.31949999999995</v>
      </c>
      <c r="W186" s="41">
        <v>548.6633333333333</v>
      </c>
      <c r="X186" s="40">
        <v>402.48616666666675</v>
      </c>
      <c r="Y186" s="41">
        <v>509.9276666666666</v>
      </c>
      <c r="Z186" s="40">
        <v>179.38050000000001</v>
      </c>
      <c r="AA186" s="41">
        <v>267.24549999999994</v>
      </c>
      <c r="AB186" s="40">
        <v>236.55183333333338</v>
      </c>
      <c r="AC186" s="41">
        <v>231.82449999999997</v>
      </c>
      <c r="AD186" s="40">
        <v>196.70633333333336</v>
      </c>
      <c r="AE186" s="41">
        <v>171.09016666666665</v>
      </c>
      <c r="AF186" s="40">
        <v>347.79483333333337</v>
      </c>
      <c r="AG186" s="41">
        <v>13.665833333333335</v>
      </c>
      <c r="AH186" s="40">
        <v>14.898833333333348</v>
      </c>
      <c r="AI186" s="42">
        <v>8.3571666666666733</v>
      </c>
      <c r="AJ186" s="51">
        <f t="shared" si="63"/>
        <v>7871.556333333333</v>
      </c>
    </row>
    <row r="187" spans="2:36" x14ac:dyDescent="0.3">
      <c r="B187" s="4" t="s">
        <v>89</v>
      </c>
      <c r="C187" s="46"/>
      <c r="D187" s="46"/>
      <c r="E187" s="41">
        <v>99.863333333333301</v>
      </c>
      <c r="F187" s="40">
        <v>34.818333333333328</v>
      </c>
      <c r="G187" s="41">
        <v>50.812022377666672</v>
      </c>
      <c r="H187" s="40">
        <v>59.961666666666666</v>
      </c>
      <c r="I187" s="41">
        <v>48.367833333333323</v>
      </c>
      <c r="J187" s="40">
        <v>29.224499999999999</v>
      </c>
      <c r="K187" s="41">
        <v>44.3</v>
      </c>
      <c r="L187" s="40">
        <v>61.665000000000013</v>
      </c>
      <c r="M187" s="41">
        <v>33.260833333333338</v>
      </c>
      <c r="N187" s="40">
        <v>41.276999999999994</v>
      </c>
      <c r="O187" s="41">
        <v>34.670666666666662</v>
      </c>
      <c r="P187" s="40">
        <v>56.135499999999986</v>
      </c>
      <c r="Q187" s="41">
        <v>35.351166666666686</v>
      </c>
      <c r="R187" s="40">
        <v>23.715833333333332</v>
      </c>
      <c r="S187" s="41">
        <v>20.454666666666665</v>
      </c>
      <c r="T187" s="40">
        <v>11.89016666666666</v>
      </c>
      <c r="U187" s="41">
        <v>75.45116666666668</v>
      </c>
      <c r="V187" s="40">
        <v>82.304666666666648</v>
      </c>
      <c r="W187" s="41">
        <v>60.682333333333325</v>
      </c>
      <c r="X187" s="40">
        <v>63.075000000000003</v>
      </c>
      <c r="Y187" s="41">
        <v>89.783000000000001</v>
      </c>
      <c r="Z187" s="40">
        <v>79.429666666666677</v>
      </c>
      <c r="AA187" s="41">
        <v>69.579999999999984</v>
      </c>
      <c r="AB187" s="40">
        <v>84.439666666666668</v>
      </c>
      <c r="AC187" s="41">
        <v>74.993833333333328</v>
      </c>
      <c r="AD187" s="40">
        <v>63.933500000000009</v>
      </c>
      <c r="AE187" s="41">
        <v>72.846999999999994</v>
      </c>
      <c r="AF187" s="40">
        <v>67.62466666666667</v>
      </c>
      <c r="AG187" s="41">
        <v>36.736833333333337</v>
      </c>
      <c r="AH187" s="40">
        <v>17.111166666666669</v>
      </c>
      <c r="AI187" s="42">
        <v>5.6359999999999975</v>
      </c>
      <c r="AJ187" s="51">
        <f t="shared" si="63"/>
        <v>1629.3970223776666</v>
      </c>
    </row>
    <row r="188" spans="2:36" x14ac:dyDescent="0.3">
      <c r="B188" s="4" t="s">
        <v>90</v>
      </c>
      <c r="C188" s="46"/>
      <c r="D188" s="46"/>
      <c r="E188" s="41">
        <v>219.28133333333338</v>
      </c>
      <c r="F188" s="40">
        <v>0</v>
      </c>
      <c r="G188" s="41">
        <v>0</v>
      </c>
      <c r="H188" s="40">
        <v>340.28416666666658</v>
      </c>
      <c r="I188" s="41">
        <v>562.13283333333345</v>
      </c>
      <c r="J188" s="40">
        <v>153.78727998999994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146.14050397000003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>
        <v>0</v>
      </c>
      <c r="AH188" s="40">
        <v>0</v>
      </c>
      <c r="AI188" s="42">
        <v>0</v>
      </c>
      <c r="AJ188" s="51">
        <f t="shared" si="63"/>
        <v>1421.6261172933332</v>
      </c>
    </row>
    <row r="189" spans="2:36" x14ac:dyDescent="0.3">
      <c r="B189" s="4" t="s">
        <v>91</v>
      </c>
      <c r="C189" s="46"/>
      <c r="D189" s="46"/>
      <c r="E189" s="41">
        <v>411.23916666666679</v>
      </c>
      <c r="F189" s="40">
        <v>101.78999999999999</v>
      </c>
      <c r="G189" s="41">
        <v>139.37199999999999</v>
      </c>
      <c r="H189" s="40">
        <v>218.8186666666667</v>
      </c>
      <c r="I189" s="41">
        <v>162.01733333333334</v>
      </c>
      <c r="J189" s="40">
        <v>68.515833333333319</v>
      </c>
      <c r="K189" s="41">
        <v>91.59</v>
      </c>
      <c r="L189" s="40">
        <v>54.259833333333333</v>
      </c>
      <c r="M189" s="41">
        <v>22.858833333333333</v>
      </c>
      <c r="N189" s="40">
        <v>23.919833333333322</v>
      </c>
      <c r="O189" s="41">
        <v>54.872499999999995</v>
      </c>
      <c r="P189" s="40">
        <v>9.4511666666666656</v>
      </c>
      <c r="Q189" s="41">
        <v>42.786333333333303</v>
      </c>
      <c r="R189" s="40">
        <v>24.720166666666653</v>
      </c>
      <c r="S189" s="41">
        <v>2.8164999999999987</v>
      </c>
      <c r="T189" s="40">
        <v>0</v>
      </c>
      <c r="U189" s="41">
        <v>9.6223333333333336</v>
      </c>
      <c r="V189" s="40">
        <v>4.9443333333333364</v>
      </c>
      <c r="W189" s="41">
        <v>34.460333333333338</v>
      </c>
      <c r="X189" s="40">
        <v>26.109499999999997</v>
      </c>
      <c r="Y189" s="41">
        <v>159.19466666666671</v>
      </c>
      <c r="Z189" s="40">
        <v>48.009833333333333</v>
      </c>
      <c r="AA189" s="41">
        <v>76.207999999999998</v>
      </c>
      <c r="AB189" s="40">
        <v>211.35016666666667</v>
      </c>
      <c r="AC189" s="41">
        <v>219.32299999999995</v>
      </c>
      <c r="AD189" s="40">
        <v>173.23849999999996</v>
      </c>
      <c r="AE189" s="41">
        <v>418.30283333333324</v>
      </c>
      <c r="AF189" s="40">
        <v>438.71683333333328</v>
      </c>
      <c r="AG189" s="41">
        <v>235.42466666666661</v>
      </c>
      <c r="AH189" s="40">
        <v>175.35633333333337</v>
      </c>
      <c r="AI189" s="42">
        <v>20.227166666666662</v>
      </c>
      <c r="AJ189" s="51">
        <f t="shared" si="63"/>
        <v>3679.5166666666664</v>
      </c>
    </row>
    <row r="190" spans="2:36" x14ac:dyDescent="0.3">
      <c r="B190" s="4" t="s">
        <v>92</v>
      </c>
      <c r="C190" s="46"/>
      <c r="D190" s="46"/>
      <c r="E190" s="41">
        <v>180.37749999999994</v>
      </c>
      <c r="F190" s="40">
        <v>91.33266666666664</v>
      </c>
      <c r="G190" s="41">
        <v>95.24966666666667</v>
      </c>
      <c r="H190" s="40">
        <v>106.11449999999999</v>
      </c>
      <c r="I190" s="41">
        <v>94.19850000000001</v>
      </c>
      <c r="J190" s="40">
        <v>77.137166666666673</v>
      </c>
      <c r="K190" s="41">
        <v>91.25</v>
      </c>
      <c r="L190" s="40">
        <v>113.76866666666666</v>
      </c>
      <c r="M190" s="41">
        <v>87.749166666666667</v>
      </c>
      <c r="N190" s="40">
        <v>75.464500000000015</v>
      </c>
      <c r="O190" s="41">
        <v>70.217833333333331</v>
      </c>
      <c r="P190" s="40">
        <v>54.891166666666663</v>
      </c>
      <c r="Q190" s="41">
        <v>63.385666666666665</v>
      </c>
      <c r="R190" s="40">
        <v>77.495833333333337</v>
      </c>
      <c r="S190" s="41">
        <v>44.722999999999999</v>
      </c>
      <c r="T190" s="40">
        <v>46.632999999999996</v>
      </c>
      <c r="U190" s="41">
        <v>194.79083333333332</v>
      </c>
      <c r="V190" s="40">
        <v>221.09016666666668</v>
      </c>
      <c r="W190" s="41">
        <v>156.3185</v>
      </c>
      <c r="X190" s="40">
        <v>135.18483333333333</v>
      </c>
      <c r="Y190" s="41">
        <v>221.22866666666661</v>
      </c>
      <c r="Z190" s="40">
        <v>208.69816666666668</v>
      </c>
      <c r="AA190" s="41">
        <v>236.55516666666665</v>
      </c>
      <c r="AB190" s="40">
        <v>215.68533333333335</v>
      </c>
      <c r="AC190" s="41">
        <v>194.86583333333331</v>
      </c>
      <c r="AD190" s="40">
        <v>163.3835</v>
      </c>
      <c r="AE190" s="41">
        <v>202.91866666666667</v>
      </c>
      <c r="AF190" s="40">
        <v>175.02299999999997</v>
      </c>
      <c r="AG190" s="41">
        <v>107.27033333333335</v>
      </c>
      <c r="AH190" s="40">
        <v>88.625166666666658</v>
      </c>
      <c r="AI190" s="42">
        <v>22.27633333333333</v>
      </c>
      <c r="AJ190" s="51">
        <f t="shared" si="63"/>
        <v>3913.9033333333323</v>
      </c>
    </row>
    <row r="191" spans="2:36" x14ac:dyDescent="0.3">
      <c r="B191" s="4" t="s">
        <v>93</v>
      </c>
      <c r="C191" s="46"/>
      <c r="D191" s="46"/>
      <c r="E191" s="41">
        <v>96.611999999999981</v>
      </c>
      <c r="F191" s="40">
        <v>1.6423333333333336</v>
      </c>
      <c r="G191" s="41">
        <v>1.7868333333333342</v>
      </c>
      <c r="H191" s="40">
        <v>174.89933333333335</v>
      </c>
      <c r="I191" s="41">
        <v>8.7858333333333345</v>
      </c>
      <c r="J191" s="40">
        <v>240.42999999999998</v>
      </c>
      <c r="K191" s="41">
        <v>245.21000000000004</v>
      </c>
      <c r="L191" s="40">
        <v>87.66483333333332</v>
      </c>
      <c r="M191" s="41">
        <v>81.269499999999979</v>
      </c>
      <c r="N191" s="40">
        <v>1.5778333333333321</v>
      </c>
      <c r="O191" s="41">
        <v>0.1901666666666666</v>
      </c>
      <c r="P191" s="40">
        <v>7.8633333333333368</v>
      </c>
      <c r="Q191" s="41">
        <v>170.47233333333332</v>
      </c>
      <c r="R191" s="40">
        <v>104.20799999999998</v>
      </c>
      <c r="S191" s="41">
        <v>14.823000000000009</v>
      </c>
      <c r="T191" s="40">
        <v>5.8775000000000004</v>
      </c>
      <c r="U191" s="41">
        <v>154.76366666666664</v>
      </c>
      <c r="V191" s="40">
        <v>160.79750000000001</v>
      </c>
      <c r="W191" s="41">
        <v>208.59299999999993</v>
      </c>
      <c r="X191" s="40">
        <v>215.02849999999995</v>
      </c>
      <c r="Y191" s="41">
        <v>235.59933333333328</v>
      </c>
      <c r="Z191" s="40">
        <v>121.31483333333334</v>
      </c>
      <c r="AA191" s="41">
        <v>189.09133333333332</v>
      </c>
      <c r="AB191" s="40">
        <v>125.65233333333336</v>
      </c>
      <c r="AC191" s="41">
        <v>102.66450000000002</v>
      </c>
      <c r="AD191" s="40">
        <v>98.052999999999997</v>
      </c>
      <c r="AE191" s="41">
        <v>159.86149999999995</v>
      </c>
      <c r="AF191" s="40">
        <v>94.125833333333318</v>
      </c>
      <c r="AG191" s="41">
        <v>3.9443333333333319</v>
      </c>
      <c r="AH191" s="40">
        <v>17.234500000000001</v>
      </c>
      <c r="AI191" s="42">
        <v>1.1198333333333343</v>
      </c>
      <c r="AJ191" s="51">
        <f t="shared" si="63"/>
        <v>3131.156833333333</v>
      </c>
    </row>
    <row r="192" spans="2:36" x14ac:dyDescent="0.3">
      <c r="B192" s="4" t="s">
        <v>94</v>
      </c>
      <c r="C192" s="46"/>
      <c r="D192" s="46"/>
      <c r="E192" s="41">
        <v>63.86483333333333</v>
      </c>
      <c r="F192" s="40">
        <v>22.841166666666673</v>
      </c>
      <c r="G192" s="41">
        <v>50.101999999999975</v>
      </c>
      <c r="H192" s="40">
        <v>46.856833333333327</v>
      </c>
      <c r="I192" s="41">
        <v>55.988000000000028</v>
      </c>
      <c r="J192" s="40">
        <v>54.999000000000031</v>
      </c>
      <c r="K192" s="41">
        <v>104.11999999999999</v>
      </c>
      <c r="L192" s="40">
        <v>336.90033333333332</v>
      </c>
      <c r="M192" s="41">
        <v>44.515166666666659</v>
      </c>
      <c r="N192" s="40">
        <v>30.350333333333339</v>
      </c>
      <c r="O192" s="41">
        <v>29.988833333333329</v>
      </c>
      <c r="P192" s="40">
        <v>15.414333333333333</v>
      </c>
      <c r="Q192" s="41">
        <v>113.96674666666665</v>
      </c>
      <c r="R192" s="40">
        <v>102.86657333333332</v>
      </c>
      <c r="S192" s="41">
        <v>20.288833333333329</v>
      </c>
      <c r="T192" s="40">
        <v>70.767833333333357</v>
      </c>
      <c r="U192" s="41">
        <v>254.52529999999999</v>
      </c>
      <c r="V192" s="40">
        <v>261.87223333333333</v>
      </c>
      <c r="W192" s="41">
        <v>206.27753333333339</v>
      </c>
      <c r="X192" s="40">
        <v>479.05016666666671</v>
      </c>
      <c r="Y192" s="41">
        <v>361.87513333333339</v>
      </c>
      <c r="Z192" s="40">
        <v>372.88666666666671</v>
      </c>
      <c r="AA192" s="41">
        <v>393.73739999999992</v>
      </c>
      <c r="AB192" s="40">
        <v>265.5743333333333</v>
      </c>
      <c r="AC192" s="41">
        <v>212.53280000000004</v>
      </c>
      <c r="AD192" s="40">
        <v>253.55916666666661</v>
      </c>
      <c r="AE192" s="41">
        <v>231.37099999999998</v>
      </c>
      <c r="AF192" s="40">
        <v>307.06983333333329</v>
      </c>
      <c r="AG192" s="41">
        <v>288.09033333333338</v>
      </c>
      <c r="AH192" s="40">
        <v>159.18350000000001</v>
      </c>
      <c r="AI192" s="42">
        <v>99.727666666666678</v>
      </c>
      <c r="AJ192" s="51">
        <f t="shared" si="63"/>
        <v>5311.1638866666672</v>
      </c>
    </row>
    <row r="193" spans="2:36" x14ac:dyDescent="0.3">
      <c r="B193" s="4" t="s">
        <v>95</v>
      </c>
      <c r="C193" s="46"/>
      <c r="D193" s="46"/>
      <c r="E193" s="41">
        <v>231.88066666666666</v>
      </c>
      <c r="F193" s="40">
        <v>171.4735</v>
      </c>
      <c r="G193" s="41">
        <v>173.17250000000001</v>
      </c>
      <c r="H193" s="40">
        <v>128.63933333333335</v>
      </c>
      <c r="I193" s="41">
        <v>251.39516666666668</v>
      </c>
      <c r="J193" s="40">
        <v>264.54183333333327</v>
      </c>
      <c r="K193" s="41">
        <v>330.16999999999996</v>
      </c>
      <c r="L193" s="40">
        <v>241.55716666666666</v>
      </c>
      <c r="M193" s="41">
        <v>219.34049999999999</v>
      </c>
      <c r="N193" s="40">
        <v>198.94266666666664</v>
      </c>
      <c r="O193" s="41">
        <v>256.62350000000004</v>
      </c>
      <c r="P193" s="40">
        <v>71.842666666666673</v>
      </c>
      <c r="Q193" s="41">
        <v>90.252000000000024</v>
      </c>
      <c r="R193" s="40">
        <v>55.79349999999998</v>
      </c>
      <c r="S193" s="41">
        <v>9.707499999999996</v>
      </c>
      <c r="T193" s="40">
        <v>35.348000000000013</v>
      </c>
      <c r="U193" s="41">
        <v>171.96566666666664</v>
      </c>
      <c r="V193" s="40">
        <v>146.45933333333335</v>
      </c>
      <c r="W193" s="41">
        <v>103.94483333333338</v>
      </c>
      <c r="X193" s="40">
        <v>110.04583333333331</v>
      </c>
      <c r="Y193" s="41">
        <v>172.92083333333326</v>
      </c>
      <c r="Z193" s="40">
        <v>127.91599999999997</v>
      </c>
      <c r="AA193" s="41">
        <v>180.64433333333332</v>
      </c>
      <c r="AB193" s="40">
        <v>106.02483333333333</v>
      </c>
      <c r="AC193" s="41">
        <v>139.7475</v>
      </c>
      <c r="AD193" s="40">
        <v>138.0155</v>
      </c>
      <c r="AE193" s="41">
        <v>169.04433333333338</v>
      </c>
      <c r="AF193" s="40">
        <v>124.70833333333331</v>
      </c>
      <c r="AG193" s="41">
        <v>91.345166666666657</v>
      </c>
      <c r="AH193" s="40">
        <v>10.460666666666667</v>
      </c>
      <c r="AI193" s="42">
        <v>3.5026666666666646</v>
      </c>
      <c r="AJ193" s="51">
        <f t="shared" si="63"/>
        <v>4527.426333333332</v>
      </c>
    </row>
    <row r="194" spans="2:36" x14ac:dyDescent="0.3">
      <c r="B194" s="4" t="s">
        <v>96</v>
      </c>
      <c r="C194" s="46"/>
      <c r="D194" s="46"/>
      <c r="E194" s="41">
        <v>272.07799999999997</v>
      </c>
      <c r="F194" s="40">
        <v>102.45200000000001</v>
      </c>
      <c r="G194" s="41">
        <v>80.213166666666638</v>
      </c>
      <c r="H194" s="40">
        <v>248.03849999999997</v>
      </c>
      <c r="I194" s="41">
        <v>255.33666666666667</v>
      </c>
      <c r="J194" s="40">
        <v>199.50150000000002</v>
      </c>
      <c r="K194" s="41">
        <v>514.87</v>
      </c>
      <c r="L194" s="40">
        <v>198.31283333333329</v>
      </c>
      <c r="M194" s="41">
        <v>7.3088333333333306</v>
      </c>
      <c r="N194" s="40">
        <v>9.1223333333333372</v>
      </c>
      <c r="O194" s="41">
        <v>11.876499999999997</v>
      </c>
      <c r="P194" s="40">
        <v>81.432500000000019</v>
      </c>
      <c r="Q194" s="41">
        <v>2.4249999999999998</v>
      </c>
      <c r="R194" s="40">
        <v>0.69183333333333297</v>
      </c>
      <c r="S194" s="41">
        <v>92.269666666666609</v>
      </c>
      <c r="T194" s="40">
        <v>60.899000000000008</v>
      </c>
      <c r="U194" s="41">
        <v>80.422166666666641</v>
      </c>
      <c r="V194" s="40">
        <v>131.9611666666666</v>
      </c>
      <c r="W194" s="41">
        <v>82.593000000000004</v>
      </c>
      <c r="X194" s="40">
        <v>24.801666666666662</v>
      </c>
      <c r="Y194" s="41">
        <v>40.146333333333324</v>
      </c>
      <c r="Z194" s="40">
        <v>39.787833333333346</v>
      </c>
      <c r="AA194" s="41">
        <v>76.635999999999996</v>
      </c>
      <c r="AB194" s="40">
        <v>67.186166666666679</v>
      </c>
      <c r="AC194" s="41">
        <v>124.47316666666667</v>
      </c>
      <c r="AD194" s="40">
        <v>158.76716666666661</v>
      </c>
      <c r="AE194" s="41">
        <v>143.94783333333336</v>
      </c>
      <c r="AF194" s="40">
        <v>333.75166666666667</v>
      </c>
      <c r="AG194" s="41">
        <v>107.93849999999998</v>
      </c>
      <c r="AH194" s="40">
        <v>23.188166666666664</v>
      </c>
      <c r="AI194" s="42">
        <v>616.51900000000001</v>
      </c>
      <c r="AJ194" s="51">
        <f t="shared" si="63"/>
        <v>4188.9481666666661</v>
      </c>
    </row>
    <row r="195" spans="2:36" x14ac:dyDescent="0.3">
      <c r="B195" s="4" t="s">
        <v>97</v>
      </c>
      <c r="C195" s="46"/>
      <c r="D195" s="46"/>
      <c r="E195" s="41">
        <v>238.09066666666664</v>
      </c>
      <c r="F195" s="40">
        <v>120.83733333333335</v>
      </c>
      <c r="G195" s="41">
        <v>172.38833333333329</v>
      </c>
      <c r="H195" s="40">
        <v>145.17466666666664</v>
      </c>
      <c r="I195" s="41">
        <v>116.62299999999999</v>
      </c>
      <c r="J195" s="40">
        <v>86.242166666666648</v>
      </c>
      <c r="K195" s="41">
        <v>141.34</v>
      </c>
      <c r="L195" s="40">
        <v>128.00800000000004</v>
      </c>
      <c r="M195" s="41">
        <v>75.089166666666657</v>
      </c>
      <c r="N195" s="40">
        <v>102.71616666666665</v>
      </c>
      <c r="O195" s="41">
        <v>66.066833333333349</v>
      </c>
      <c r="P195" s="40">
        <v>50.976166666666664</v>
      </c>
      <c r="Q195" s="41">
        <v>81.714833333333345</v>
      </c>
      <c r="R195" s="40">
        <v>78.215833333333322</v>
      </c>
      <c r="S195" s="41">
        <v>60.08416666666669</v>
      </c>
      <c r="T195" s="40">
        <v>20.447999999999997</v>
      </c>
      <c r="U195" s="41">
        <v>177.39183333333332</v>
      </c>
      <c r="V195" s="40">
        <v>202.52183333333338</v>
      </c>
      <c r="W195" s="41">
        <v>131.65933333333336</v>
      </c>
      <c r="X195" s="40">
        <v>104.75483333333334</v>
      </c>
      <c r="Y195" s="41">
        <v>229.59883333333329</v>
      </c>
      <c r="Z195" s="40">
        <v>174.65099999999998</v>
      </c>
      <c r="AA195" s="41">
        <v>239.32149999999987</v>
      </c>
      <c r="AB195" s="40">
        <v>200.70366666666663</v>
      </c>
      <c r="AC195" s="41">
        <v>184.99783333333332</v>
      </c>
      <c r="AD195" s="40">
        <v>230.5096666666667</v>
      </c>
      <c r="AE195" s="41">
        <v>255.34000000000003</v>
      </c>
      <c r="AF195" s="40">
        <v>189.98649999999998</v>
      </c>
      <c r="AG195" s="41">
        <v>81.66200000000002</v>
      </c>
      <c r="AH195" s="40">
        <v>20.355333333333338</v>
      </c>
      <c r="AI195" s="42">
        <v>9.1646666666666619</v>
      </c>
      <c r="AJ195" s="51">
        <f t="shared" si="63"/>
        <v>4116.6341666666676</v>
      </c>
    </row>
    <row r="196" spans="2:36" x14ac:dyDescent="0.3">
      <c r="B196" s="4" t="s">
        <v>98</v>
      </c>
      <c r="C196" s="46"/>
      <c r="D196" s="46"/>
      <c r="E196" s="41">
        <v>159.87483333333333</v>
      </c>
      <c r="F196" s="40">
        <v>27.838833333333319</v>
      </c>
      <c r="G196" s="41">
        <v>55.579833333333326</v>
      </c>
      <c r="H196" s="40">
        <v>52.66749999999999</v>
      </c>
      <c r="I196" s="41">
        <v>32.138500000000001</v>
      </c>
      <c r="J196" s="40">
        <v>29.581666666666663</v>
      </c>
      <c r="K196" s="41">
        <v>47.290000000000006</v>
      </c>
      <c r="L196" s="40">
        <v>84.339499999999987</v>
      </c>
      <c r="M196" s="41">
        <v>44.684833333333351</v>
      </c>
      <c r="N196" s="40">
        <v>31.312999999999995</v>
      </c>
      <c r="O196" s="41">
        <v>16.646166666666669</v>
      </c>
      <c r="P196" s="40">
        <v>36.510166666666649</v>
      </c>
      <c r="Q196" s="41">
        <v>72.752333333333326</v>
      </c>
      <c r="R196" s="40">
        <v>77.94850000000001</v>
      </c>
      <c r="S196" s="41">
        <v>25.432000000000002</v>
      </c>
      <c r="T196" s="40">
        <v>17.440333333333335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331.12616666666668</v>
      </c>
      <c r="AD196" s="40">
        <v>242.52499999999998</v>
      </c>
      <c r="AE196" s="41">
        <v>343.39783333333321</v>
      </c>
      <c r="AF196" s="40">
        <v>284.04733333333314</v>
      </c>
      <c r="AG196" s="41">
        <v>194.79649999999995</v>
      </c>
      <c r="AH196" s="40">
        <v>84.99233333333332</v>
      </c>
      <c r="AI196" s="42">
        <v>30.746500000000015</v>
      </c>
      <c r="AJ196" s="51">
        <f t="shared" si="63"/>
        <v>2323.6696666666662</v>
      </c>
    </row>
    <row r="197" spans="2:36" x14ac:dyDescent="0.3">
      <c r="B197" s="4" t="s">
        <v>99</v>
      </c>
      <c r="C197" s="46"/>
      <c r="D197" s="46"/>
      <c r="E197" s="41">
        <v>25.298499999999997</v>
      </c>
      <c r="F197" s="40">
        <v>1.8260000000000001</v>
      </c>
      <c r="G197" s="41">
        <v>5.4344999999999981</v>
      </c>
      <c r="H197" s="40">
        <v>6.3408333333333351</v>
      </c>
      <c r="I197" s="41">
        <v>5.0276666666666632</v>
      </c>
      <c r="J197" s="40">
        <v>1.2766666666666655</v>
      </c>
      <c r="K197" s="41">
        <v>3</v>
      </c>
      <c r="L197" s="40">
        <v>6.1861666666666668</v>
      </c>
      <c r="M197" s="41">
        <v>2.3676666666666675</v>
      </c>
      <c r="N197" s="40">
        <v>11.257166666666674</v>
      </c>
      <c r="O197" s="41">
        <v>3.6671666666666676</v>
      </c>
      <c r="P197" s="40">
        <v>1.6523333333333341</v>
      </c>
      <c r="Q197" s="41">
        <v>38.573666666666668</v>
      </c>
      <c r="R197" s="40">
        <v>38.768000000000001</v>
      </c>
      <c r="S197" s="41">
        <v>15.868666666666668</v>
      </c>
      <c r="T197" s="40">
        <v>6.8438333333333325</v>
      </c>
      <c r="U197" s="41">
        <v>108.4235</v>
      </c>
      <c r="V197" s="40">
        <v>115.17966666666665</v>
      </c>
      <c r="W197" s="41">
        <v>76.307166666666674</v>
      </c>
      <c r="X197" s="40">
        <v>72.019833333333338</v>
      </c>
      <c r="Y197" s="41">
        <v>121.89683333333335</v>
      </c>
      <c r="Z197" s="40">
        <v>104.36183333333332</v>
      </c>
      <c r="AA197" s="41">
        <v>135.57783333333333</v>
      </c>
      <c r="AB197" s="40">
        <v>193.63783333333345</v>
      </c>
      <c r="AC197" s="41">
        <v>110.02983333333331</v>
      </c>
      <c r="AD197" s="40">
        <v>108.22933333333337</v>
      </c>
      <c r="AE197" s="41">
        <v>122.20916666666665</v>
      </c>
      <c r="AF197" s="40">
        <v>110.378</v>
      </c>
      <c r="AG197" s="41">
        <v>44.769166666666656</v>
      </c>
      <c r="AH197" s="40">
        <v>97.614166666666748</v>
      </c>
      <c r="AI197" s="42">
        <v>10.364000000000004</v>
      </c>
      <c r="AJ197" s="51">
        <f t="shared" si="63"/>
        <v>1704.3870000000002</v>
      </c>
    </row>
    <row r="198" spans="2:36" x14ac:dyDescent="0.3">
      <c r="B198" s="4" t="s">
        <v>100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0</v>
      </c>
    </row>
    <row r="199" spans="2:36" x14ac:dyDescent="0.3">
      <c r="B199" s="4" t="s">
        <v>101</v>
      </c>
      <c r="C199" s="46"/>
      <c r="D199" s="46"/>
      <c r="E199" s="41">
        <v>0.11100000000000006</v>
      </c>
      <c r="F199" s="40">
        <v>0.21600000000000014</v>
      </c>
      <c r="G199" s="41">
        <v>0.23533333333333331</v>
      </c>
      <c r="H199" s="40">
        <v>0.12933333333333338</v>
      </c>
      <c r="I199" s="41">
        <v>0.14016666666666672</v>
      </c>
      <c r="J199" s="40">
        <v>0.22800000000000006</v>
      </c>
      <c r="K199" s="41">
        <v>9.9999999999999992E-2</v>
      </c>
      <c r="L199" s="40">
        <v>5.1333333333333363E-2</v>
      </c>
      <c r="M199" s="41">
        <v>0</v>
      </c>
      <c r="N199" s="40">
        <v>0.16216666666666668</v>
      </c>
      <c r="O199" s="41">
        <v>0.2388333333333334</v>
      </c>
      <c r="P199" s="40">
        <v>0.36466666666666675</v>
      </c>
      <c r="Q199" s="41">
        <v>0.33100000000000013</v>
      </c>
      <c r="R199" s="40">
        <v>0.36150000000000032</v>
      </c>
      <c r="S199" s="41">
        <v>0.39750000000000002</v>
      </c>
      <c r="T199" s="40">
        <v>0.25116666666666665</v>
      </c>
      <c r="U199" s="41">
        <v>0.29900000000000004</v>
      </c>
      <c r="V199" s="40">
        <v>0.2136666666666667</v>
      </c>
      <c r="W199" s="41">
        <v>0.2276666666666666</v>
      </c>
      <c r="X199" s="40">
        <v>0.21583333333333343</v>
      </c>
      <c r="Y199" s="41">
        <v>0.29116666666666668</v>
      </c>
      <c r="Z199" s="40">
        <v>0.2535</v>
      </c>
      <c r="AA199" s="41">
        <v>0.23699999999999999</v>
      </c>
      <c r="AB199" s="40">
        <v>0.25899999999999995</v>
      </c>
      <c r="AC199" s="41">
        <v>0.29949999999999999</v>
      </c>
      <c r="AD199" s="40">
        <v>0.20483333333333331</v>
      </c>
      <c r="AE199" s="41">
        <v>0.45433333333333342</v>
      </c>
      <c r="AF199" s="40">
        <v>0.35199999999999998</v>
      </c>
      <c r="AG199" s="41">
        <v>0.20900000000000002</v>
      </c>
      <c r="AH199" s="40">
        <v>0.16666666666666671</v>
      </c>
      <c r="AI199" s="42">
        <v>7.7333333333333351E-2</v>
      </c>
      <c r="AJ199" s="51">
        <f t="shared" si="63"/>
        <v>7.0785000000000018</v>
      </c>
    </row>
    <row r="200" spans="2:36" x14ac:dyDescent="0.3">
      <c r="B200" s="4" t="s">
        <v>102</v>
      </c>
      <c r="C200" s="46"/>
      <c r="D200" s="46"/>
      <c r="E200" s="41">
        <v>1222.3836666666668</v>
      </c>
      <c r="F200" s="40">
        <v>605.41066666666677</v>
      </c>
      <c r="G200" s="41">
        <v>617.76600000000008</v>
      </c>
      <c r="H200" s="40">
        <v>523.5141666666666</v>
      </c>
      <c r="I200" s="41">
        <v>573.26683333333335</v>
      </c>
      <c r="J200" s="40">
        <v>440.2356666666667</v>
      </c>
      <c r="K200" s="41">
        <v>597.38999999999987</v>
      </c>
      <c r="L200" s="40">
        <v>640.43499999999983</v>
      </c>
      <c r="M200" s="41">
        <v>460.07033333333322</v>
      </c>
      <c r="N200" s="40">
        <v>524.46266666666679</v>
      </c>
      <c r="O200" s="41">
        <v>429.23433333333332</v>
      </c>
      <c r="P200" s="40">
        <v>372.32249999999999</v>
      </c>
      <c r="Q200" s="41">
        <v>473.90416666666658</v>
      </c>
      <c r="R200" s="40">
        <v>481.01866666666649</v>
      </c>
      <c r="S200" s="41">
        <v>354.36449999999991</v>
      </c>
      <c r="T200" s="40">
        <v>268.18049999999994</v>
      </c>
      <c r="U200" s="41">
        <v>1588.1076666666665</v>
      </c>
      <c r="V200" s="40">
        <v>1739.4523333333334</v>
      </c>
      <c r="W200" s="41">
        <v>1385.5401666666667</v>
      </c>
      <c r="X200" s="40">
        <v>1322.3391666666666</v>
      </c>
      <c r="Y200" s="41">
        <v>1627.8210000000001</v>
      </c>
      <c r="Z200" s="40">
        <v>1860.5908333333334</v>
      </c>
      <c r="AA200" s="41">
        <v>1780.9690000000001</v>
      </c>
      <c r="AB200" s="40">
        <v>1683.5438333333332</v>
      </c>
      <c r="AC200" s="41">
        <v>1497.7316666666666</v>
      </c>
      <c r="AD200" s="40">
        <v>1147.8118333333332</v>
      </c>
      <c r="AE200" s="41">
        <v>1333.3868333333332</v>
      </c>
      <c r="AF200" s="40">
        <v>1504.1483333333335</v>
      </c>
      <c r="AG200" s="41">
        <v>900.60499999999979</v>
      </c>
      <c r="AH200" s="40">
        <v>362.54616666666675</v>
      </c>
      <c r="AI200" s="42">
        <v>1057.9896666666668</v>
      </c>
      <c r="AJ200" s="51">
        <f t="shared" si="63"/>
        <v>29376.54316666667</v>
      </c>
    </row>
    <row r="201" spans="2:36" x14ac:dyDescent="0.3">
      <c r="B201" s="4" t="s">
        <v>103</v>
      </c>
      <c r="C201" s="46"/>
      <c r="D201" s="46"/>
      <c r="E201" s="41">
        <v>329.5236666666666</v>
      </c>
      <c r="F201" s="40">
        <v>464.31266666666647</v>
      </c>
      <c r="G201" s="41">
        <v>472.3563333333334</v>
      </c>
      <c r="H201" s="40">
        <v>527.65449999999987</v>
      </c>
      <c r="I201" s="41">
        <v>573.52300000000014</v>
      </c>
      <c r="J201" s="40">
        <v>569.5418333333331</v>
      </c>
      <c r="K201" s="41">
        <v>17.319999999999997</v>
      </c>
      <c r="L201" s="40">
        <v>24.665499999999998</v>
      </c>
      <c r="M201" s="41">
        <v>17.099500000000003</v>
      </c>
      <c r="N201" s="40">
        <v>17.656833333333335</v>
      </c>
      <c r="O201" s="41">
        <v>17.726500000000001</v>
      </c>
      <c r="P201" s="40">
        <v>14.950999999999999</v>
      </c>
      <c r="Q201" s="41">
        <v>18.47583333333333</v>
      </c>
      <c r="R201" s="40">
        <v>15.759333333333334</v>
      </c>
      <c r="S201" s="41">
        <v>13.375000000000002</v>
      </c>
      <c r="T201" s="40">
        <v>14.230500000000003</v>
      </c>
      <c r="U201" s="41">
        <v>18.748999999999999</v>
      </c>
      <c r="V201" s="40">
        <v>20.021333333333331</v>
      </c>
      <c r="W201" s="41">
        <v>0</v>
      </c>
      <c r="X201" s="40">
        <v>0</v>
      </c>
      <c r="Y201" s="41">
        <v>306.71016666666685</v>
      </c>
      <c r="Z201" s="40">
        <v>20.2285</v>
      </c>
      <c r="AA201" s="41">
        <v>17.719166666666666</v>
      </c>
      <c r="AB201" s="40">
        <v>17.579666666666668</v>
      </c>
      <c r="AC201" s="41">
        <v>19.437333333333335</v>
      </c>
      <c r="AD201" s="40">
        <v>16.664666666666662</v>
      </c>
      <c r="AE201" s="41">
        <v>20.984999999999999</v>
      </c>
      <c r="AF201" s="40">
        <v>19.759833333333336</v>
      </c>
      <c r="AG201" s="41">
        <v>30.8</v>
      </c>
      <c r="AH201" s="40">
        <v>27.014666666666667</v>
      </c>
      <c r="AI201" s="42">
        <v>10.587</v>
      </c>
      <c r="AJ201" s="51">
        <f t="shared" si="63"/>
        <v>3654.4283333333337</v>
      </c>
    </row>
    <row r="202" spans="2:36" x14ac:dyDescent="0.3">
      <c r="B202" s="4" t="s">
        <v>104</v>
      </c>
      <c r="C202" s="46"/>
      <c r="D202" s="46"/>
      <c r="E202" s="41">
        <v>116.44699999999999</v>
      </c>
      <c r="F202" s="40">
        <v>50.366666666666653</v>
      </c>
      <c r="G202" s="41">
        <v>111.31250000000001</v>
      </c>
      <c r="H202" s="40">
        <v>116.92816666666666</v>
      </c>
      <c r="I202" s="41">
        <v>649.32999999999993</v>
      </c>
      <c r="J202" s="40">
        <v>881.80066666666664</v>
      </c>
      <c r="K202" s="41">
        <v>123.13999999999999</v>
      </c>
      <c r="L202" s="40">
        <v>56.579333333333331</v>
      </c>
      <c r="M202" s="41">
        <v>191.7525</v>
      </c>
      <c r="N202" s="40">
        <v>277.02449999999999</v>
      </c>
      <c r="O202" s="41">
        <v>229.89699999999996</v>
      </c>
      <c r="P202" s="40">
        <v>218.54033333333331</v>
      </c>
      <c r="Q202" s="41">
        <v>239.63416666666663</v>
      </c>
      <c r="R202" s="40">
        <v>409.52916666666658</v>
      </c>
      <c r="S202" s="41">
        <v>295.52283333333332</v>
      </c>
      <c r="T202" s="40">
        <v>393.84900000000005</v>
      </c>
      <c r="U202" s="41">
        <v>622.70416666666665</v>
      </c>
      <c r="V202" s="40">
        <v>633.63016666666647</v>
      </c>
      <c r="W202" s="41">
        <v>607.81550000000004</v>
      </c>
      <c r="X202" s="40">
        <v>578.99933333333331</v>
      </c>
      <c r="Y202" s="41">
        <v>604.41666666666686</v>
      </c>
      <c r="Z202" s="40">
        <v>428.6543333333334</v>
      </c>
      <c r="AA202" s="41">
        <v>459.49499999999995</v>
      </c>
      <c r="AB202" s="40">
        <v>538.42716666666672</v>
      </c>
      <c r="AC202" s="41">
        <v>504.85433333333327</v>
      </c>
      <c r="AD202" s="40">
        <v>523.16999999999996</v>
      </c>
      <c r="AE202" s="41">
        <v>611.8413333333333</v>
      </c>
      <c r="AF202" s="40">
        <v>597.60716666666667</v>
      </c>
      <c r="AG202" s="41">
        <v>832.21949999999993</v>
      </c>
      <c r="AH202" s="40">
        <v>256.548</v>
      </c>
      <c r="AI202" s="42">
        <v>155.04300000000001</v>
      </c>
      <c r="AJ202" s="51">
        <f t="shared" si="63"/>
        <v>12317.0795</v>
      </c>
    </row>
    <row r="203" spans="2:36" x14ac:dyDescent="0.3">
      <c r="B203" s="4" t="s">
        <v>105</v>
      </c>
      <c r="C203" s="46"/>
      <c r="D203" s="46"/>
      <c r="E203" s="41">
        <v>110.37449999999998</v>
      </c>
      <c r="F203" s="40">
        <v>11.451000000000008</v>
      </c>
      <c r="G203" s="41">
        <v>18.578500000000009</v>
      </c>
      <c r="H203" s="40">
        <v>21.989833333333333</v>
      </c>
      <c r="I203" s="41">
        <v>5.1605000000000008</v>
      </c>
      <c r="J203" s="40">
        <v>2.9083333333333332</v>
      </c>
      <c r="K203" s="41">
        <v>25.36</v>
      </c>
      <c r="L203" s="40">
        <v>53.357333333333358</v>
      </c>
      <c r="M203" s="41">
        <v>5.8228333333333335</v>
      </c>
      <c r="N203" s="40">
        <v>6.4153333333333347</v>
      </c>
      <c r="O203" s="41">
        <v>2.2298333333333349</v>
      </c>
      <c r="P203" s="40">
        <v>1.4858333333333342</v>
      </c>
      <c r="Q203" s="41">
        <v>4.694999999999995</v>
      </c>
      <c r="R203" s="40">
        <v>16.850166666666667</v>
      </c>
      <c r="S203" s="41">
        <v>8.2643333333333402</v>
      </c>
      <c r="T203" s="40">
        <v>0</v>
      </c>
      <c r="U203" s="41">
        <v>144.77750000000003</v>
      </c>
      <c r="V203" s="40">
        <v>207.11066666666667</v>
      </c>
      <c r="W203" s="41">
        <v>119.89049999999996</v>
      </c>
      <c r="X203" s="40">
        <v>127.65733333333331</v>
      </c>
      <c r="Y203" s="41">
        <v>251.4708333333333</v>
      </c>
      <c r="Z203" s="40">
        <v>193.30666666666664</v>
      </c>
      <c r="AA203" s="41">
        <v>251.4048333333333</v>
      </c>
      <c r="AB203" s="40">
        <v>196.71816666666666</v>
      </c>
      <c r="AC203" s="41">
        <v>173.50600000000003</v>
      </c>
      <c r="AD203" s="40">
        <v>149.46733333333341</v>
      </c>
      <c r="AE203" s="41">
        <v>174.07133333333334</v>
      </c>
      <c r="AF203" s="40">
        <v>65.815999999999988</v>
      </c>
      <c r="AG203" s="41">
        <v>15.203500000000004</v>
      </c>
      <c r="AH203" s="40">
        <v>0</v>
      </c>
      <c r="AI203" s="42">
        <v>0</v>
      </c>
      <c r="AJ203" s="51">
        <f t="shared" si="63"/>
        <v>2365.3439999999996</v>
      </c>
    </row>
    <row r="204" spans="2:36" x14ac:dyDescent="0.3">
      <c r="B204" s="4" t="s">
        <v>106</v>
      </c>
      <c r="C204" s="46"/>
      <c r="D204" s="46"/>
      <c r="E204" s="41">
        <v>131.7198333333333</v>
      </c>
      <c r="F204" s="40">
        <v>0</v>
      </c>
      <c r="G204" s="41">
        <v>0</v>
      </c>
      <c r="H204" s="40">
        <v>0</v>
      </c>
      <c r="I204" s="41">
        <v>6.6500000000000031E-2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0</v>
      </c>
      <c r="AB204" s="40">
        <v>0</v>
      </c>
      <c r="AC204" s="41">
        <v>0</v>
      </c>
      <c r="AD204" s="40">
        <v>0</v>
      </c>
      <c r="AE204" s="41">
        <v>0</v>
      </c>
      <c r="AF204" s="40">
        <v>0</v>
      </c>
      <c r="AG204" s="41">
        <v>0</v>
      </c>
      <c r="AH204" s="40">
        <v>0</v>
      </c>
      <c r="AI204" s="42">
        <v>0</v>
      </c>
      <c r="AJ204" s="51">
        <f t="shared" si="63"/>
        <v>131.78633333333329</v>
      </c>
    </row>
    <row r="205" spans="2:36" x14ac:dyDescent="0.3">
      <c r="B205" s="4" t="s">
        <v>107</v>
      </c>
      <c r="C205" s="46"/>
      <c r="D205" s="46"/>
      <c r="E205" s="41">
        <v>106.64083333333335</v>
      </c>
      <c r="F205" s="40">
        <v>11.866333333333326</v>
      </c>
      <c r="G205" s="41">
        <v>11.163000000000006</v>
      </c>
      <c r="H205" s="40">
        <v>21.042833333333331</v>
      </c>
      <c r="I205" s="41">
        <v>21.650166666666671</v>
      </c>
      <c r="J205" s="40">
        <v>12.293333333333333</v>
      </c>
      <c r="K205" s="41">
        <v>29.629999999999995</v>
      </c>
      <c r="L205" s="40">
        <v>215.37816666666666</v>
      </c>
      <c r="M205" s="41">
        <v>75.766166666666663</v>
      </c>
      <c r="N205" s="40">
        <v>148.51566666666673</v>
      </c>
      <c r="O205" s="41">
        <v>303.59033333333338</v>
      </c>
      <c r="P205" s="40">
        <v>70.481000000000009</v>
      </c>
      <c r="Q205" s="41">
        <v>145.08783333333338</v>
      </c>
      <c r="R205" s="40">
        <v>53.190500000000014</v>
      </c>
      <c r="S205" s="41">
        <v>42.803333333333327</v>
      </c>
      <c r="T205" s="40">
        <v>3.1539999999999995</v>
      </c>
      <c r="U205" s="41">
        <v>285.20016666666669</v>
      </c>
      <c r="V205" s="40">
        <v>315.06183333333331</v>
      </c>
      <c r="W205" s="41">
        <v>99.858333333333334</v>
      </c>
      <c r="X205" s="40">
        <v>24.476833333333321</v>
      </c>
      <c r="Y205" s="41">
        <v>142.63483333333321</v>
      </c>
      <c r="Z205" s="40">
        <v>106.14433333333334</v>
      </c>
      <c r="AA205" s="41">
        <v>85.26466666666667</v>
      </c>
      <c r="AB205" s="40">
        <v>454.31466666666648</v>
      </c>
      <c r="AC205" s="41">
        <v>114.25883333333334</v>
      </c>
      <c r="AD205" s="40">
        <v>60.377333333333318</v>
      </c>
      <c r="AE205" s="41">
        <v>93.043166666666664</v>
      </c>
      <c r="AF205" s="40">
        <v>43.765999999999991</v>
      </c>
      <c r="AG205" s="41">
        <v>8.8610000000000042</v>
      </c>
      <c r="AH205" s="40">
        <v>34.408166666666666</v>
      </c>
      <c r="AI205" s="42">
        <v>0</v>
      </c>
      <c r="AJ205" s="51">
        <f t="shared" si="63"/>
        <v>3139.9236666666661</v>
      </c>
    </row>
    <row r="206" spans="2:36" x14ac:dyDescent="0.3">
      <c r="B206" s="4" t="s">
        <v>108</v>
      </c>
      <c r="C206" s="46"/>
      <c r="D206" s="46"/>
      <c r="E206" s="41">
        <v>33.059033333333332</v>
      </c>
      <c r="F206" s="40">
        <v>29.036033333333336</v>
      </c>
      <c r="G206" s="41">
        <v>44.266533333333328</v>
      </c>
      <c r="H206" s="40">
        <v>236.4993666666667</v>
      </c>
      <c r="I206" s="41">
        <v>213.91833333333341</v>
      </c>
      <c r="J206" s="40">
        <v>120.4547</v>
      </c>
      <c r="K206" s="41">
        <v>206.95999999999998</v>
      </c>
      <c r="L206" s="40">
        <v>242.65120000000005</v>
      </c>
      <c r="M206" s="41">
        <v>218.79203333333334</v>
      </c>
      <c r="N206" s="40">
        <v>130.02333333333331</v>
      </c>
      <c r="O206" s="41">
        <v>34.703000000000003</v>
      </c>
      <c r="P206" s="40">
        <v>40.151833333333329</v>
      </c>
      <c r="Q206" s="41">
        <v>16.480833333333329</v>
      </c>
      <c r="R206" s="40">
        <v>14.41966666666667</v>
      </c>
      <c r="S206" s="41">
        <v>14.207166666666666</v>
      </c>
      <c r="T206" s="40">
        <v>39.691200000000002</v>
      </c>
      <c r="U206" s="41">
        <v>68.177533333333344</v>
      </c>
      <c r="V206" s="40">
        <v>216.18916666666661</v>
      </c>
      <c r="W206" s="41">
        <v>140.52766666666665</v>
      </c>
      <c r="X206" s="40">
        <v>213.0743333333333</v>
      </c>
      <c r="Y206" s="41">
        <v>216.00353333333328</v>
      </c>
      <c r="Z206" s="40">
        <v>206.93700000000001</v>
      </c>
      <c r="AA206" s="41">
        <v>280.51403333333332</v>
      </c>
      <c r="AB206" s="40">
        <v>247.37366666666671</v>
      </c>
      <c r="AC206" s="41">
        <v>43.918666666666674</v>
      </c>
      <c r="AD206" s="40">
        <v>53.006166666666658</v>
      </c>
      <c r="AE206" s="41">
        <v>29.258666666666667</v>
      </c>
      <c r="AF206" s="40">
        <v>40.571666666666658</v>
      </c>
      <c r="AG206" s="41">
        <v>274.09399999999999</v>
      </c>
      <c r="AH206" s="40">
        <v>51.315500000000007</v>
      </c>
      <c r="AI206" s="42">
        <v>9.4874999999999918</v>
      </c>
      <c r="AJ206" s="51">
        <f t="shared" si="63"/>
        <v>3725.763366666667</v>
      </c>
    </row>
    <row r="207" spans="2:36" x14ac:dyDescent="0.3">
      <c r="B207" s="4" t="s">
        <v>109</v>
      </c>
      <c r="C207" s="46"/>
      <c r="D207" s="46"/>
      <c r="E207" s="41">
        <v>133.03433333333331</v>
      </c>
      <c r="F207" s="40">
        <v>35.285333333333341</v>
      </c>
      <c r="G207" s="41">
        <v>122.73583333333336</v>
      </c>
      <c r="H207" s="40">
        <v>342.38900000000001</v>
      </c>
      <c r="I207" s="41">
        <v>138.11466666666666</v>
      </c>
      <c r="J207" s="40">
        <v>25.524833333333337</v>
      </c>
      <c r="K207" s="41">
        <v>63.359999999999992</v>
      </c>
      <c r="L207" s="40">
        <v>120.39033333333332</v>
      </c>
      <c r="M207" s="41">
        <v>28.544166666666673</v>
      </c>
      <c r="N207" s="40">
        <v>78.087666666666664</v>
      </c>
      <c r="O207" s="41">
        <v>162.65666666666669</v>
      </c>
      <c r="P207" s="40">
        <v>83.332833333333326</v>
      </c>
      <c r="Q207" s="41">
        <v>240.5051666666667</v>
      </c>
      <c r="R207" s="40">
        <v>326.7138333333333</v>
      </c>
      <c r="S207" s="41">
        <v>386.88916666666665</v>
      </c>
      <c r="T207" s="40">
        <v>258.68133333333333</v>
      </c>
      <c r="U207" s="41">
        <v>75.889833333333343</v>
      </c>
      <c r="V207" s="40">
        <v>124.84783333333336</v>
      </c>
      <c r="W207" s="41">
        <v>90.334166666666661</v>
      </c>
      <c r="X207" s="40">
        <v>129.00833333333338</v>
      </c>
      <c r="Y207" s="41">
        <v>52.230000000000004</v>
      </c>
      <c r="Z207" s="40">
        <v>72.269833333333324</v>
      </c>
      <c r="AA207" s="41">
        <v>142.75900000000004</v>
      </c>
      <c r="AB207" s="40">
        <v>85.043166666666679</v>
      </c>
      <c r="AC207" s="41">
        <v>228.76200000000003</v>
      </c>
      <c r="AD207" s="40">
        <v>130.33250000000001</v>
      </c>
      <c r="AE207" s="41">
        <v>86.565833333333316</v>
      </c>
      <c r="AF207" s="40">
        <v>25.600166666666645</v>
      </c>
      <c r="AG207" s="41">
        <v>334.31966666666665</v>
      </c>
      <c r="AH207" s="40">
        <v>131.49099999999999</v>
      </c>
      <c r="AI207" s="42">
        <v>85.586833333333303</v>
      </c>
      <c r="AJ207" s="51">
        <f t="shared" si="63"/>
        <v>4341.2853333333333</v>
      </c>
    </row>
    <row r="208" spans="2:36" x14ac:dyDescent="0.3">
      <c r="B208" s="4" t="s">
        <v>110</v>
      </c>
      <c r="C208" s="46"/>
      <c r="D208" s="46"/>
      <c r="E208" s="41">
        <v>362.09533333333331</v>
      </c>
      <c r="F208" s="40">
        <v>164.57149999999999</v>
      </c>
      <c r="G208" s="41">
        <v>302.40783333333331</v>
      </c>
      <c r="H208" s="40">
        <v>276.61599999999987</v>
      </c>
      <c r="I208" s="41">
        <v>273.06433333333331</v>
      </c>
      <c r="J208" s="40">
        <v>200.28549999999996</v>
      </c>
      <c r="K208" s="41">
        <v>234.26</v>
      </c>
      <c r="L208" s="40">
        <v>319.80349999999981</v>
      </c>
      <c r="M208" s="41">
        <v>187.74266666666671</v>
      </c>
      <c r="N208" s="40">
        <v>191.101</v>
      </c>
      <c r="O208" s="41">
        <v>200.8285000000001</v>
      </c>
      <c r="P208" s="40">
        <v>153.35483333333326</v>
      </c>
      <c r="Q208" s="41">
        <v>189.41266666666672</v>
      </c>
      <c r="R208" s="40">
        <v>145.03583333333333</v>
      </c>
      <c r="S208" s="41">
        <v>115.12166666666666</v>
      </c>
      <c r="T208" s="40">
        <v>96.956000000000031</v>
      </c>
      <c r="U208" s="41">
        <v>386.1253333333334</v>
      </c>
      <c r="V208" s="40">
        <v>407.05033333333336</v>
      </c>
      <c r="W208" s="41">
        <v>318.43233333333325</v>
      </c>
      <c r="X208" s="40">
        <v>319.34133333333335</v>
      </c>
      <c r="Y208" s="41">
        <v>457.38783333333333</v>
      </c>
      <c r="Z208" s="40">
        <v>387.84400000000016</v>
      </c>
      <c r="AA208" s="41">
        <v>470.31749999999971</v>
      </c>
      <c r="AB208" s="40">
        <v>414.38649999999996</v>
      </c>
      <c r="AC208" s="41">
        <v>535.57066666666674</v>
      </c>
      <c r="AD208" s="40">
        <v>382.11199999999997</v>
      </c>
      <c r="AE208" s="41">
        <v>406.3266666666666</v>
      </c>
      <c r="AF208" s="40">
        <v>344.81850000000014</v>
      </c>
      <c r="AG208" s="41">
        <v>199.16549999999989</v>
      </c>
      <c r="AH208" s="40">
        <v>126.71850000000001</v>
      </c>
      <c r="AI208" s="42">
        <v>62.739333333333349</v>
      </c>
      <c r="AJ208" s="51">
        <f t="shared" si="63"/>
        <v>8630.9934999999987</v>
      </c>
    </row>
    <row r="209" spans="2:36" x14ac:dyDescent="0.3">
      <c r="B209" s="4" t="s">
        <v>111</v>
      </c>
      <c r="C209" s="46"/>
      <c r="D209" s="46"/>
      <c r="E209" s="41">
        <v>10.121833333333331</v>
      </c>
      <c r="F209" s="40">
        <v>4.4045000000000023</v>
      </c>
      <c r="G209" s="41">
        <v>6.3325000000000031</v>
      </c>
      <c r="H209" s="40">
        <v>3.0021666666666658</v>
      </c>
      <c r="I209" s="41">
        <v>36.189333333333337</v>
      </c>
      <c r="J209" s="40">
        <v>2.1835</v>
      </c>
      <c r="K209" s="41">
        <v>7.8900000000000006</v>
      </c>
      <c r="L209" s="40">
        <v>2.0780000000000007</v>
      </c>
      <c r="M209" s="41">
        <v>3.8185000000000002</v>
      </c>
      <c r="N209" s="40">
        <v>18.343666666666671</v>
      </c>
      <c r="O209" s="41">
        <v>28.9085</v>
      </c>
      <c r="P209" s="40">
        <v>98.691166666666675</v>
      </c>
      <c r="Q209" s="41">
        <v>136.41183333333333</v>
      </c>
      <c r="R209" s="40">
        <v>35.260666666666673</v>
      </c>
      <c r="S209" s="41">
        <v>38.63300000000001</v>
      </c>
      <c r="T209" s="40">
        <v>62.348499999999987</v>
      </c>
      <c r="U209" s="41">
        <v>134.80066666666667</v>
      </c>
      <c r="V209" s="40">
        <v>113.40966666666664</v>
      </c>
      <c r="W209" s="41">
        <v>114.40633333333334</v>
      </c>
      <c r="X209" s="40">
        <v>165.88233333333332</v>
      </c>
      <c r="Y209" s="41">
        <v>156.24600000000004</v>
      </c>
      <c r="Z209" s="40">
        <v>157.36499999999998</v>
      </c>
      <c r="AA209" s="41">
        <v>197.71533333333332</v>
      </c>
      <c r="AB209" s="40">
        <v>273.88816666666662</v>
      </c>
      <c r="AC209" s="41">
        <v>148.10466666666667</v>
      </c>
      <c r="AD209" s="40">
        <v>205.75216666666662</v>
      </c>
      <c r="AE209" s="41">
        <v>247.35233333333321</v>
      </c>
      <c r="AF209" s="40">
        <v>150.1551666666667</v>
      </c>
      <c r="AG209" s="41">
        <v>110.26900000000001</v>
      </c>
      <c r="AH209" s="40">
        <v>91.253166666666672</v>
      </c>
      <c r="AI209" s="42">
        <v>49.744333333333344</v>
      </c>
      <c r="AJ209" s="51">
        <f t="shared" si="63"/>
        <v>2810.9620000000004</v>
      </c>
    </row>
    <row r="210" spans="2:36" x14ac:dyDescent="0.3">
      <c r="B210" s="4" t="s">
        <v>112</v>
      </c>
      <c r="C210" s="46"/>
      <c r="D210" s="46"/>
      <c r="E210" s="41">
        <v>30.292000000000002</v>
      </c>
      <c r="F210" s="40">
        <v>27.155666666666669</v>
      </c>
      <c r="G210" s="41">
        <v>27.033333333333331</v>
      </c>
      <c r="H210" s="40">
        <v>32.593833333333336</v>
      </c>
      <c r="I210" s="41">
        <v>40.689333333333337</v>
      </c>
      <c r="J210" s="40">
        <v>34.270833333333336</v>
      </c>
      <c r="K210" s="41">
        <v>69.06</v>
      </c>
      <c r="L210" s="40">
        <v>18.637333333333334</v>
      </c>
      <c r="M210" s="41">
        <v>29.020833333333332</v>
      </c>
      <c r="N210" s="40">
        <v>132.77649999999997</v>
      </c>
      <c r="O210" s="41">
        <v>47.35466666666666</v>
      </c>
      <c r="P210" s="40">
        <v>19.683333333333334</v>
      </c>
      <c r="Q210" s="41">
        <v>52.739166666666662</v>
      </c>
      <c r="R210" s="40">
        <v>30.849333333333334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106.82900000000001</v>
      </c>
      <c r="Y210" s="41">
        <v>51.387666666666689</v>
      </c>
      <c r="Z210" s="40">
        <v>5.693833333333334</v>
      </c>
      <c r="AA210" s="41">
        <v>67.126333333333335</v>
      </c>
      <c r="AB210" s="40">
        <v>39.310333333333325</v>
      </c>
      <c r="AC210" s="41">
        <v>20.005500000000005</v>
      </c>
      <c r="AD210" s="40">
        <v>32.581166666666668</v>
      </c>
      <c r="AE210" s="41">
        <v>33.88750000000001</v>
      </c>
      <c r="AF210" s="40">
        <v>44.390333333333317</v>
      </c>
      <c r="AG210" s="41">
        <v>7.7563333333333331</v>
      </c>
      <c r="AH210" s="40">
        <v>115.16749999999998</v>
      </c>
      <c r="AI210" s="42">
        <v>5.5521666666666674</v>
      </c>
      <c r="AJ210" s="51">
        <f t="shared" si="63"/>
        <v>1121.8438333333334</v>
      </c>
    </row>
    <row r="211" spans="2:36" x14ac:dyDescent="0.3">
      <c r="B211" s="4" t="s">
        <v>113</v>
      </c>
      <c r="C211" s="46"/>
      <c r="D211" s="46"/>
      <c r="E211" s="41">
        <v>262.8725</v>
      </c>
      <c r="F211" s="40">
        <v>117.27516666666668</v>
      </c>
      <c r="G211" s="41">
        <v>174.12700000000004</v>
      </c>
      <c r="H211" s="40">
        <v>188.0035</v>
      </c>
      <c r="I211" s="41">
        <v>179.21016666666671</v>
      </c>
      <c r="J211" s="40">
        <v>156.11450000000005</v>
      </c>
      <c r="K211" s="41">
        <v>176.87</v>
      </c>
      <c r="L211" s="40">
        <v>206.7433333333334</v>
      </c>
      <c r="M211" s="41">
        <v>154.63733333333332</v>
      </c>
      <c r="N211" s="40">
        <v>167.82866666666663</v>
      </c>
      <c r="O211" s="41">
        <v>173.94383333333332</v>
      </c>
      <c r="P211" s="40">
        <v>113.89783333333332</v>
      </c>
      <c r="Q211" s="41">
        <v>196.97816666666657</v>
      </c>
      <c r="R211" s="40">
        <v>225.99633333333327</v>
      </c>
      <c r="S211" s="41">
        <v>136.87899999999999</v>
      </c>
      <c r="T211" s="40">
        <v>149.80216666666664</v>
      </c>
      <c r="U211" s="41">
        <v>135.92466666666661</v>
      </c>
      <c r="V211" s="40">
        <v>142.43200000000002</v>
      </c>
      <c r="W211" s="41">
        <v>143.23999999999998</v>
      </c>
      <c r="X211" s="40">
        <v>42.181500000000007</v>
      </c>
      <c r="Y211" s="41">
        <v>287.76166666666666</v>
      </c>
      <c r="Z211" s="40">
        <v>150.76650000000001</v>
      </c>
      <c r="AA211" s="41">
        <v>99.838833333333326</v>
      </c>
      <c r="AB211" s="40">
        <v>0</v>
      </c>
      <c r="AC211" s="41">
        <v>130.24216666666666</v>
      </c>
      <c r="AD211" s="40">
        <v>0</v>
      </c>
      <c r="AE211" s="41">
        <v>125.44816666666668</v>
      </c>
      <c r="AF211" s="40">
        <v>146.70649999999995</v>
      </c>
      <c r="AG211" s="41">
        <v>195.25283333333334</v>
      </c>
      <c r="AH211" s="40">
        <v>143.89466666666667</v>
      </c>
      <c r="AI211" s="42">
        <v>66.102333333333348</v>
      </c>
      <c r="AJ211" s="51">
        <f t="shared" si="63"/>
        <v>4590.9713333333339</v>
      </c>
    </row>
    <row r="212" spans="2:36" x14ac:dyDescent="0.3">
      <c r="B212" s="4" t="s">
        <v>114</v>
      </c>
      <c r="C212" s="46"/>
      <c r="D212" s="46"/>
      <c r="E212" s="41">
        <v>67.790833333333325</v>
      </c>
      <c r="F212" s="40">
        <v>11.457499999999996</v>
      </c>
      <c r="G212" s="41">
        <v>37.279666666666678</v>
      </c>
      <c r="H212" s="40">
        <v>45.999333333333333</v>
      </c>
      <c r="I212" s="41">
        <v>22.584666666666671</v>
      </c>
      <c r="J212" s="40">
        <v>7.7664999999999997</v>
      </c>
      <c r="K212" s="41">
        <v>22.000000000000004</v>
      </c>
      <c r="L212" s="40">
        <v>29.128333333333345</v>
      </c>
      <c r="M212" s="41">
        <v>5.3133333333333326</v>
      </c>
      <c r="N212" s="40">
        <v>12.578333333333333</v>
      </c>
      <c r="O212" s="41">
        <v>8.8805000000000014</v>
      </c>
      <c r="P212" s="40">
        <v>14.035</v>
      </c>
      <c r="Q212" s="41">
        <v>4.3528333333333302</v>
      </c>
      <c r="R212" s="40">
        <v>1.5468333333333331</v>
      </c>
      <c r="S212" s="41">
        <v>43.473833333333332</v>
      </c>
      <c r="T212" s="40">
        <v>62.278500000000008</v>
      </c>
      <c r="U212" s="41">
        <v>0.41666666666666669</v>
      </c>
      <c r="V212" s="40">
        <v>1.3608333333333333</v>
      </c>
      <c r="W212" s="41">
        <v>0.48566666666666664</v>
      </c>
      <c r="X212" s="40">
        <v>0.58083333333333298</v>
      </c>
      <c r="Y212" s="41">
        <v>83.623166666666663</v>
      </c>
      <c r="Z212" s="40">
        <v>0.40233333333333365</v>
      </c>
      <c r="AA212" s="41">
        <v>0</v>
      </c>
      <c r="AB212" s="40">
        <v>0</v>
      </c>
      <c r="AC212" s="41">
        <v>13.023499999999999</v>
      </c>
      <c r="AD212" s="40">
        <v>0</v>
      </c>
      <c r="AE212" s="41">
        <v>3.3716666666666666</v>
      </c>
      <c r="AF212" s="40">
        <v>13.550166666666664</v>
      </c>
      <c r="AG212" s="41">
        <v>5.8750000000000036</v>
      </c>
      <c r="AH212" s="40">
        <v>17.399333333333331</v>
      </c>
      <c r="AI212" s="42">
        <v>14.726333333333342</v>
      </c>
      <c r="AJ212" s="51">
        <f t="shared" si="63"/>
        <v>551.28149999999994</v>
      </c>
    </row>
    <row r="213" spans="2:36" x14ac:dyDescent="0.3">
      <c r="B213" s="4" t="s">
        <v>115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116</v>
      </c>
      <c r="C214" s="46"/>
      <c r="D214" s="46"/>
      <c r="E214" s="41">
        <v>191.16716666666665</v>
      </c>
      <c r="F214" s="40">
        <v>177.71666666666667</v>
      </c>
      <c r="G214" s="41">
        <v>168.54616666666666</v>
      </c>
      <c r="H214" s="40">
        <v>158.66683333333339</v>
      </c>
      <c r="I214" s="41">
        <v>183.75499999999997</v>
      </c>
      <c r="J214" s="40">
        <v>151.61683333333335</v>
      </c>
      <c r="K214" s="41">
        <v>166.74</v>
      </c>
      <c r="L214" s="40">
        <v>245.98750000000001</v>
      </c>
      <c r="M214" s="41">
        <v>197.53249999999994</v>
      </c>
      <c r="N214" s="40">
        <v>202.52816666666664</v>
      </c>
      <c r="O214" s="41">
        <v>247.20333333333332</v>
      </c>
      <c r="P214" s="40">
        <v>215.94316666666666</v>
      </c>
      <c r="Q214" s="41">
        <v>172.21000000000004</v>
      </c>
      <c r="R214" s="40">
        <v>175.5708333333333</v>
      </c>
      <c r="S214" s="41">
        <v>136.11083333333335</v>
      </c>
      <c r="T214" s="40">
        <v>239.42149999999998</v>
      </c>
      <c r="U214" s="41">
        <v>505.72466666666668</v>
      </c>
      <c r="V214" s="40">
        <v>466.38049999999998</v>
      </c>
      <c r="W214" s="41">
        <v>241.85283333333328</v>
      </c>
      <c r="X214" s="40">
        <v>206.85666666666665</v>
      </c>
      <c r="Y214" s="41">
        <v>169.3665</v>
      </c>
      <c r="Z214" s="40">
        <v>141.46516666666668</v>
      </c>
      <c r="AA214" s="41">
        <v>141.01733333333334</v>
      </c>
      <c r="AB214" s="40">
        <v>164.47566666666668</v>
      </c>
      <c r="AC214" s="41">
        <v>180.49633333333335</v>
      </c>
      <c r="AD214" s="40">
        <v>196.01950000000005</v>
      </c>
      <c r="AE214" s="41">
        <v>204.5925</v>
      </c>
      <c r="AF214" s="40">
        <v>117.67433333333334</v>
      </c>
      <c r="AG214" s="41">
        <v>347.12266666666665</v>
      </c>
      <c r="AH214" s="40">
        <v>142.61666666666662</v>
      </c>
      <c r="AI214" s="42">
        <v>83.536000000000001</v>
      </c>
      <c r="AJ214" s="51">
        <f t="shared" si="63"/>
        <v>6339.9138333333321</v>
      </c>
    </row>
    <row r="215" spans="2:36" x14ac:dyDescent="0.3">
      <c r="B215" s="4" t="s">
        <v>117</v>
      </c>
      <c r="C215" s="46"/>
      <c r="D215" s="46"/>
      <c r="E215" s="41">
        <v>641.93949999999995</v>
      </c>
      <c r="F215" s="40">
        <v>298.19016666666664</v>
      </c>
      <c r="G215" s="41">
        <v>515.85316666666665</v>
      </c>
      <c r="H215" s="40">
        <v>625.35099999999989</v>
      </c>
      <c r="I215" s="41">
        <v>617.26</v>
      </c>
      <c r="J215" s="40">
        <v>692.60583333333329</v>
      </c>
      <c r="K215" s="41">
        <v>644.82000000000005</v>
      </c>
      <c r="L215" s="40">
        <v>713.83500000000004</v>
      </c>
      <c r="M215" s="41">
        <v>501.49266666666676</v>
      </c>
      <c r="N215" s="40">
        <v>594.51300000000003</v>
      </c>
      <c r="O215" s="41">
        <v>569.78050000000007</v>
      </c>
      <c r="P215" s="40">
        <v>349.01633333333331</v>
      </c>
      <c r="Q215" s="41">
        <v>411.27950000000004</v>
      </c>
      <c r="R215" s="40">
        <v>508.68983333333324</v>
      </c>
      <c r="S215" s="41">
        <v>416.64033333333333</v>
      </c>
      <c r="T215" s="40">
        <v>636.7206666666666</v>
      </c>
      <c r="U215" s="41">
        <v>741.69199999999989</v>
      </c>
      <c r="V215" s="40">
        <v>778.10616666666692</v>
      </c>
      <c r="W215" s="41">
        <v>739.70033333333333</v>
      </c>
      <c r="X215" s="40">
        <v>673.28066666666666</v>
      </c>
      <c r="Y215" s="41">
        <v>754.49900000000002</v>
      </c>
      <c r="Z215" s="40">
        <v>666.53649999999993</v>
      </c>
      <c r="AA215" s="41">
        <v>385.22233333333338</v>
      </c>
      <c r="AB215" s="40">
        <v>637.66300000000012</v>
      </c>
      <c r="AC215" s="41">
        <v>925.88766666666686</v>
      </c>
      <c r="AD215" s="40">
        <v>649.50216666666665</v>
      </c>
      <c r="AE215" s="41">
        <v>1147.8223333333333</v>
      </c>
      <c r="AF215" s="40">
        <v>1032.4896666666666</v>
      </c>
      <c r="AG215" s="41">
        <v>1279.69</v>
      </c>
      <c r="AH215" s="40">
        <v>301.74716666666671</v>
      </c>
      <c r="AI215" s="42">
        <v>88.838833333333326</v>
      </c>
      <c r="AJ215" s="51">
        <f t="shared" si="63"/>
        <v>19540.665333333338</v>
      </c>
    </row>
    <row r="216" spans="2:36" x14ac:dyDescent="0.3">
      <c r="B216" s="4" t="s">
        <v>118</v>
      </c>
      <c r="C216" s="46"/>
      <c r="D216" s="46"/>
      <c r="E216" s="41">
        <v>112.16666666666669</v>
      </c>
      <c r="F216" s="40">
        <v>16.434666666666665</v>
      </c>
      <c r="G216" s="41">
        <v>38.64500000000001</v>
      </c>
      <c r="H216" s="40">
        <v>41.911666666666676</v>
      </c>
      <c r="I216" s="41">
        <v>9.2139999999999986</v>
      </c>
      <c r="J216" s="40">
        <v>5.1331666666666687</v>
      </c>
      <c r="K216" s="41">
        <v>23.79</v>
      </c>
      <c r="L216" s="40">
        <v>53.832000000000022</v>
      </c>
      <c r="M216" s="41">
        <v>7.0045000000000019</v>
      </c>
      <c r="N216" s="40">
        <v>11.178166666666668</v>
      </c>
      <c r="O216" s="41">
        <v>13.950166666666668</v>
      </c>
      <c r="P216" s="40">
        <v>9.9658333333333395</v>
      </c>
      <c r="Q216" s="41">
        <v>15.815166666666677</v>
      </c>
      <c r="R216" s="40">
        <v>10.164333333333337</v>
      </c>
      <c r="S216" s="41">
        <v>13.227333333333329</v>
      </c>
      <c r="T216" s="40">
        <v>3.0458333333333343</v>
      </c>
      <c r="U216" s="41">
        <v>195.48116666666664</v>
      </c>
      <c r="V216" s="40">
        <v>256.2526666666667</v>
      </c>
      <c r="W216" s="41">
        <v>188.3193333333333</v>
      </c>
      <c r="X216" s="40">
        <v>182.2346666666667</v>
      </c>
      <c r="Y216" s="41">
        <v>294.01250000000005</v>
      </c>
      <c r="Z216" s="40">
        <v>250.96616666666671</v>
      </c>
      <c r="AA216" s="41">
        <v>234.47600000000006</v>
      </c>
      <c r="AB216" s="40">
        <v>213.88850000000002</v>
      </c>
      <c r="AC216" s="41">
        <v>165.83266666666663</v>
      </c>
      <c r="AD216" s="40">
        <v>168.38283333333331</v>
      </c>
      <c r="AE216" s="41">
        <v>179.53783333333334</v>
      </c>
      <c r="AF216" s="40">
        <v>129.06549999999996</v>
      </c>
      <c r="AG216" s="41">
        <v>40.807333333333325</v>
      </c>
      <c r="AH216" s="40">
        <v>2.6245000000000016</v>
      </c>
      <c r="AI216" s="42">
        <v>0</v>
      </c>
      <c r="AJ216" s="51">
        <f t="shared" si="63"/>
        <v>2887.3601666666668</v>
      </c>
    </row>
    <row r="217" spans="2:36" x14ac:dyDescent="0.3">
      <c r="B217" s="4" t="s">
        <v>119</v>
      </c>
      <c r="C217" s="46"/>
      <c r="D217" s="46"/>
      <c r="E217" s="41">
        <v>550.42983333333314</v>
      </c>
      <c r="F217" s="40">
        <v>405.05066666666664</v>
      </c>
      <c r="G217" s="41">
        <v>523.51083333333327</v>
      </c>
      <c r="H217" s="40">
        <v>412.72816666666648</v>
      </c>
      <c r="I217" s="41">
        <v>359.07616666666667</v>
      </c>
      <c r="J217" s="40">
        <v>305.71100000000001</v>
      </c>
      <c r="K217" s="41">
        <v>357.7</v>
      </c>
      <c r="L217" s="40">
        <v>383.74916666666661</v>
      </c>
      <c r="M217" s="41">
        <v>348.60816666666659</v>
      </c>
      <c r="N217" s="40">
        <v>359.16999999999996</v>
      </c>
      <c r="O217" s="41">
        <v>360.67583333333323</v>
      </c>
      <c r="P217" s="40">
        <v>248.42883333333333</v>
      </c>
      <c r="Q217" s="41">
        <v>340.09683333333328</v>
      </c>
      <c r="R217" s="40">
        <v>259.28583333333324</v>
      </c>
      <c r="S217" s="41">
        <v>235.71866666666665</v>
      </c>
      <c r="T217" s="40">
        <v>264.03483333333327</v>
      </c>
      <c r="U217" s="41">
        <v>473.10533333333314</v>
      </c>
      <c r="V217" s="40">
        <v>511.80633333333321</v>
      </c>
      <c r="W217" s="41">
        <v>419.66050000000001</v>
      </c>
      <c r="X217" s="40">
        <v>390.63949999999988</v>
      </c>
      <c r="Y217" s="41">
        <v>568.60866666666664</v>
      </c>
      <c r="Z217" s="40">
        <v>508.02000000000004</v>
      </c>
      <c r="AA217" s="41">
        <v>496.5178333333335</v>
      </c>
      <c r="AB217" s="40">
        <v>611.39416666666671</v>
      </c>
      <c r="AC217" s="41">
        <v>642.28183333333322</v>
      </c>
      <c r="AD217" s="40">
        <v>428.93583333333339</v>
      </c>
      <c r="AE217" s="41">
        <v>524.59366666666665</v>
      </c>
      <c r="AF217" s="40">
        <v>442.31733333333335</v>
      </c>
      <c r="AG217" s="41">
        <v>336.21150000000006</v>
      </c>
      <c r="AH217" s="40">
        <v>321.37299999999999</v>
      </c>
      <c r="AI217" s="42">
        <v>137.68516666666662</v>
      </c>
      <c r="AJ217" s="51">
        <f t="shared" si="63"/>
        <v>12527.125499999996</v>
      </c>
    </row>
    <row r="218" spans="2:36" x14ac:dyDescent="0.3">
      <c r="B218" s="4" t="s">
        <v>120</v>
      </c>
      <c r="C218" s="46"/>
      <c r="D218" s="46"/>
      <c r="E218" s="41">
        <v>186.16050000000001</v>
      </c>
      <c r="F218" s="40">
        <v>8.0491666666666664</v>
      </c>
      <c r="G218" s="41">
        <v>16.199166666666677</v>
      </c>
      <c r="H218" s="40">
        <v>19.047833333333326</v>
      </c>
      <c r="I218" s="41">
        <v>22.491833333333339</v>
      </c>
      <c r="J218" s="40">
        <v>16.053499999999996</v>
      </c>
      <c r="K218" s="41">
        <v>63.930000000000007</v>
      </c>
      <c r="L218" s="40">
        <v>97.919666666666643</v>
      </c>
      <c r="M218" s="41">
        <v>32.778500000000001</v>
      </c>
      <c r="N218" s="40">
        <v>20.542000000000009</v>
      </c>
      <c r="O218" s="41">
        <v>27.902666666666669</v>
      </c>
      <c r="P218" s="40">
        <v>16.425666666666672</v>
      </c>
      <c r="Q218" s="41">
        <v>22.171166666666664</v>
      </c>
      <c r="R218" s="40">
        <v>36.646833333333326</v>
      </c>
      <c r="S218" s="41">
        <v>6.2633333333333319</v>
      </c>
      <c r="T218" s="40">
        <v>5.1018333333333308</v>
      </c>
      <c r="U218" s="41">
        <v>315.76049999999992</v>
      </c>
      <c r="V218" s="40">
        <v>376.02249999999992</v>
      </c>
      <c r="W218" s="41">
        <v>272.86033333333336</v>
      </c>
      <c r="X218" s="40">
        <v>283.08349999999996</v>
      </c>
      <c r="Y218" s="41">
        <v>402.83983333333333</v>
      </c>
      <c r="Z218" s="40">
        <v>299.77833333333336</v>
      </c>
      <c r="AA218" s="41">
        <v>425.69150000000002</v>
      </c>
      <c r="AB218" s="40">
        <v>429.1099999999999</v>
      </c>
      <c r="AC218" s="41">
        <v>0</v>
      </c>
      <c r="AD218" s="40">
        <v>267.07983333333323</v>
      </c>
      <c r="AE218" s="41">
        <v>0</v>
      </c>
      <c r="AF218" s="40">
        <v>0</v>
      </c>
      <c r="AG218" s="41">
        <v>0</v>
      </c>
      <c r="AH218" s="40">
        <v>0</v>
      </c>
      <c r="AI218" s="42">
        <v>0</v>
      </c>
      <c r="AJ218" s="51">
        <f t="shared" si="63"/>
        <v>3669.91</v>
      </c>
    </row>
    <row r="219" spans="2:36" x14ac:dyDescent="0.3">
      <c r="B219" s="4" t="s">
        <v>121</v>
      </c>
      <c r="C219" s="46"/>
      <c r="D219" s="46"/>
      <c r="E219" s="41">
        <v>0</v>
      </c>
      <c r="F219" s="40">
        <v>0</v>
      </c>
      <c r="G219" s="41">
        <v>0</v>
      </c>
      <c r="H219" s="40">
        <v>0</v>
      </c>
      <c r="I219" s="41">
        <v>0</v>
      </c>
      <c r="J219" s="40">
        <v>0</v>
      </c>
      <c r="K219" s="41">
        <v>0</v>
      </c>
      <c r="L219" s="40">
        <v>0</v>
      </c>
      <c r="M219" s="41">
        <v>0</v>
      </c>
      <c r="N219" s="40">
        <v>0</v>
      </c>
      <c r="O219" s="41">
        <v>0</v>
      </c>
      <c r="P219" s="40">
        <v>0</v>
      </c>
      <c r="Q219" s="41">
        <v>0</v>
      </c>
      <c r="R219" s="40">
        <v>0</v>
      </c>
      <c r="S219" s="41">
        <v>0</v>
      </c>
      <c r="T219" s="40">
        <v>0</v>
      </c>
      <c r="U219" s="41">
        <v>0</v>
      </c>
      <c r="V219" s="40">
        <v>0</v>
      </c>
      <c r="W219" s="41">
        <v>0</v>
      </c>
      <c r="X219" s="40">
        <v>0</v>
      </c>
      <c r="Y219" s="41">
        <v>0</v>
      </c>
      <c r="Z219" s="40">
        <v>0</v>
      </c>
      <c r="AA219" s="41">
        <v>0</v>
      </c>
      <c r="AB219" s="40">
        <v>0</v>
      </c>
      <c r="AC219" s="41">
        <v>0</v>
      </c>
      <c r="AD219" s="40">
        <v>0</v>
      </c>
      <c r="AE219" s="41">
        <v>0</v>
      </c>
      <c r="AF219" s="40">
        <v>0</v>
      </c>
      <c r="AG219" s="41">
        <v>0</v>
      </c>
      <c r="AH219" s="40">
        <v>0</v>
      </c>
      <c r="AI219" s="42">
        <v>0</v>
      </c>
      <c r="AJ219" s="51">
        <f t="shared" si="63"/>
        <v>0</v>
      </c>
    </row>
    <row r="220" spans="2:36" x14ac:dyDescent="0.3">
      <c r="B220" s="4" t="s">
        <v>122</v>
      </c>
      <c r="C220" s="46"/>
      <c r="D220" s="46"/>
      <c r="E220" s="41">
        <v>740.20849999999996</v>
      </c>
      <c r="F220" s="40">
        <v>238.06716666666671</v>
      </c>
      <c r="G220" s="41">
        <v>71.865666666666655</v>
      </c>
      <c r="H220" s="40">
        <v>968.74416666666662</v>
      </c>
      <c r="I220" s="41">
        <v>883.44616666666661</v>
      </c>
      <c r="J220" s="40">
        <v>545.45883333333336</v>
      </c>
      <c r="K220" s="41">
        <v>132.18</v>
      </c>
      <c r="L220" s="40">
        <v>372.82816666666662</v>
      </c>
      <c r="M220" s="41">
        <v>205.99100000000004</v>
      </c>
      <c r="N220" s="40">
        <v>381.03666666666675</v>
      </c>
      <c r="O220" s="41">
        <v>501.70599999999996</v>
      </c>
      <c r="P220" s="40">
        <v>379.77566666666672</v>
      </c>
      <c r="Q220" s="41">
        <v>112.76966666666667</v>
      </c>
      <c r="R220" s="40">
        <v>150.40816666666672</v>
      </c>
      <c r="S220" s="41">
        <v>77.301999999999992</v>
      </c>
      <c r="T220" s="40">
        <v>23.278333333333325</v>
      </c>
      <c r="U220" s="41">
        <v>857.12283333333335</v>
      </c>
      <c r="V220" s="40">
        <v>1105.7176666666667</v>
      </c>
      <c r="W220" s="41">
        <v>894.65599999999984</v>
      </c>
      <c r="X220" s="40">
        <v>1124.0873333333334</v>
      </c>
      <c r="Y220" s="41">
        <v>1315.7553333333333</v>
      </c>
      <c r="Z220" s="40">
        <v>1189.8378333333333</v>
      </c>
      <c r="AA220" s="41">
        <v>947.08999999999992</v>
      </c>
      <c r="AB220" s="40">
        <v>999.1213333333335</v>
      </c>
      <c r="AC220" s="41">
        <v>848.14416666666671</v>
      </c>
      <c r="AD220" s="40">
        <v>764.04633333333334</v>
      </c>
      <c r="AE220" s="41">
        <v>814.31066666666663</v>
      </c>
      <c r="AF220" s="40">
        <v>734.96333333333337</v>
      </c>
      <c r="AG220" s="41">
        <v>129.48466666666661</v>
      </c>
      <c r="AH220" s="40">
        <v>49.161166666666652</v>
      </c>
      <c r="AI220" s="42">
        <v>133.54200000000003</v>
      </c>
      <c r="AJ220" s="51">
        <f t="shared" si="63"/>
        <v>17692.106833333335</v>
      </c>
    </row>
    <row r="221" spans="2:36" x14ac:dyDescent="0.3">
      <c r="B221" s="4" t="s">
        <v>123</v>
      </c>
      <c r="C221" s="46"/>
      <c r="D221" s="46"/>
      <c r="E221" s="41">
        <v>0</v>
      </c>
      <c r="F221" s="40">
        <v>0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0</v>
      </c>
      <c r="M221" s="41">
        <v>0</v>
      </c>
      <c r="N221" s="40">
        <v>0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0</v>
      </c>
      <c r="U221" s="41">
        <v>0</v>
      </c>
      <c r="V221" s="40">
        <v>0</v>
      </c>
      <c r="W221" s="41">
        <v>0</v>
      </c>
      <c r="X221" s="40">
        <v>0</v>
      </c>
      <c r="Y221" s="41">
        <v>0</v>
      </c>
      <c r="Z221" s="40">
        <v>0</v>
      </c>
      <c r="AA221" s="41">
        <v>0</v>
      </c>
      <c r="AB221" s="40">
        <v>0</v>
      </c>
      <c r="AC221" s="41">
        <v>0</v>
      </c>
      <c r="AD221" s="40">
        <v>0</v>
      </c>
      <c r="AE221" s="41">
        <v>0</v>
      </c>
      <c r="AF221" s="40">
        <v>0</v>
      </c>
      <c r="AG221" s="41">
        <v>0</v>
      </c>
      <c r="AH221" s="40">
        <v>0</v>
      </c>
      <c r="AI221" s="42">
        <v>0</v>
      </c>
      <c r="AJ221" s="51">
        <f t="shared" si="63"/>
        <v>0</v>
      </c>
    </row>
    <row r="222" spans="2:36" x14ac:dyDescent="0.3">
      <c r="B222" s="4" t="s">
        <v>124</v>
      </c>
      <c r="C222" s="46"/>
      <c r="D222" s="46"/>
      <c r="E222" s="41">
        <v>154.07933333333332</v>
      </c>
      <c r="F222" s="40">
        <v>35.90100000000001</v>
      </c>
      <c r="G222" s="41">
        <v>71.880166666666653</v>
      </c>
      <c r="H222" s="40">
        <v>117.67983333333335</v>
      </c>
      <c r="I222" s="41">
        <v>73.45999999999998</v>
      </c>
      <c r="J222" s="40">
        <v>42.761833333333321</v>
      </c>
      <c r="K222" s="41">
        <v>78.69</v>
      </c>
      <c r="L222" s="40">
        <v>13.487166666666667</v>
      </c>
      <c r="M222" s="41">
        <v>8.9398333333333344</v>
      </c>
      <c r="N222" s="40">
        <v>11.293833333333334</v>
      </c>
      <c r="O222" s="41">
        <v>9.8876666666666644</v>
      </c>
      <c r="P222" s="40">
        <v>31.104499999999987</v>
      </c>
      <c r="Q222" s="41">
        <v>190.10516666666658</v>
      </c>
      <c r="R222" s="40">
        <v>5.6366666666666667</v>
      </c>
      <c r="S222" s="41">
        <v>41.722166666666666</v>
      </c>
      <c r="T222" s="40">
        <v>45.202333333333343</v>
      </c>
      <c r="U222" s="41">
        <v>1.3201666666666667</v>
      </c>
      <c r="V222" s="40">
        <v>6.04</v>
      </c>
      <c r="W222" s="41">
        <v>1.0521666666666667</v>
      </c>
      <c r="X222" s="40">
        <v>0.96550000000000002</v>
      </c>
      <c r="Y222" s="41">
        <v>86.007333333333335</v>
      </c>
      <c r="Z222" s="40">
        <v>0.56199999999999983</v>
      </c>
      <c r="AA222" s="41">
        <v>0</v>
      </c>
      <c r="AB222" s="40">
        <v>0</v>
      </c>
      <c r="AC222" s="41">
        <v>11.535499999999999</v>
      </c>
      <c r="AD222" s="40">
        <v>0</v>
      </c>
      <c r="AE222" s="41">
        <v>8.959833333333334</v>
      </c>
      <c r="AF222" s="40">
        <v>8.3631666666666664</v>
      </c>
      <c r="AG222" s="41">
        <v>18.670000000000002</v>
      </c>
      <c r="AH222" s="40">
        <v>23.122666666666689</v>
      </c>
      <c r="AI222" s="42">
        <v>2.0468333333333333</v>
      </c>
      <c r="AJ222" s="51">
        <f t="shared" si="63"/>
        <v>1100.4766666666667</v>
      </c>
    </row>
    <row r="223" spans="2:36" x14ac:dyDescent="0.3">
      <c r="B223" s="4" t="s">
        <v>125</v>
      </c>
      <c r="C223" s="46"/>
      <c r="D223" s="46"/>
      <c r="E223" s="41">
        <v>0</v>
      </c>
      <c r="F223" s="40">
        <v>0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0</v>
      </c>
      <c r="M223" s="41">
        <v>0</v>
      </c>
      <c r="N223" s="40">
        <v>0</v>
      </c>
      <c r="O223" s="41">
        <v>0</v>
      </c>
      <c r="P223" s="40">
        <v>0</v>
      </c>
      <c r="Q223" s="41">
        <v>0</v>
      </c>
      <c r="R223" s="40">
        <v>0</v>
      </c>
      <c r="S223" s="41">
        <v>0</v>
      </c>
      <c r="T223" s="40">
        <v>0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0</v>
      </c>
      <c r="AA223" s="41">
        <v>0</v>
      </c>
      <c r="AB223" s="40">
        <v>0</v>
      </c>
      <c r="AC223" s="41">
        <v>0</v>
      </c>
      <c r="AD223" s="40">
        <v>0</v>
      </c>
      <c r="AE223" s="41">
        <v>0</v>
      </c>
      <c r="AF223" s="40">
        <v>0</v>
      </c>
      <c r="AG223" s="41">
        <v>0</v>
      </c>
      <c r="AH223" s="40">
        <v>0</v>
      </c>
      <c r="AI223" s="42">
        <v>0</v>
      </c>
      <c r="AJ223" s="51">
        <f t="shared" si="63"/>
        <v>0</v>
      </c>
    </row>
    <row r="224" spans="2:36" x14ac:dyDescent="0.3">
      <c r="B224" s="4" t="s">
        <v>126</v>
      </c>
      <c r="C224" s="46"/>
      <c r="D224" s="46"/>
      <c r="E224" s="41">
        <v>0</v>
      </c>
      <c r="F224" s="40">
        <v>0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0</v>
      </c>
      <c r="M224" s="41">
        <v>0</v>
      </c>
      <c r="N224" s="40">
        <v>0</v>
      </c>
      <c r="O224" s="41">
        <v>0</v>
      </c>
      <c r="P224" s="40">
        <v>0</v>
      </c>
      <c r="Q224" s="41">
        <v>0</v>
      </c>
      <c r="R224" s="40">
        <v>0</v>
      </c>
      <c r="S224" s="41">
        <v>0</v>
      </c>
      <c r="T224" s="40">
        <v>0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0</v>
      </c>
      <c r="AA224" s="41">
        <v>0</v>
      </c>
      <c r="AB224" s="40">
        <v>0</v>
      </c>
      <c r="AC224" s="41">
        <v>0</v>
      </c>
      <c r="AD224" s="40">
        <v>0</v>
      </c>
      <c r="AE224" s="41">
        <v>0</v>
      </c>
      <c r="AF224" s="40">
        <v>0</v>
      </c>
      <c r="AG224" s="41">
        <v>0</v>
      </c>
      <c r="AH224" s="40">
        <v>0</v>
      </c>
      <c r="AI224" s="42">
        <v>0</v>
      </c>
      <c r="AJ224" s="51">
        <f t="shared" si="63"/>
        <v>0</v>
      </c>
    </row>
    <row r="225" spans="2:36" x14ac:dyDescent="0.3">
      <c r="B225" s="4" t="s">
        <v>127</v>
      </c>
      <c r="C225" s="46"/>
      <c r="D225" s="46"/>
      <c r="E225" s="41">
        <v>430.29649999999998</v>
      </c>
      <c r="F225" s="40">
        <v>233.93916666666667</v>
      </c>
      <c r="G225" s="41">
        <v>294.98516666666671</v>
      </c>
      <c r="H225" s="40">
        <v>310.91750000000002</v>
      </c>
      <c r="I225" s="41">
        <v>217.93416666666667</v>
      </c>
      <c r="J225" s="40">
        <v>148.63133333333332</v>
      </c>
      <c r="K225" s="41">
        <v>191.20000000000002</v>
      </c>
      <c r="L225" s="40">
        <v>230.61666666666673</v>
      </c>
      <c r="M225" s="41">
        <v>115.00350000000007</v>
      </c>
      <c r="N225" s="40">
        <v>88.490333333333325</v>
      </c>
      <c r="O225" s="41">
        <v>119.38950000000003</v>
      </c>
      <c r="P225" s="40">
        <v>103.39366666666669</v>
      </c>
      <c r="Q225" s="41">
        <v>125.31166666666668</v>
      </c>
      <c r="R225" s="40">
        <v>186.5635</v>
      </c>
      <c r="S225" s="41">
        <v>102.39666666666668</v>
      </c>
      <c r="T225" s="40">
        <v>94.1815</v>
      </c>
      <c r="U225" s="41">
        <v>336.82266666666663</v>
      </c>
      <c r="V225" s="40">
        <v>346.64783333333332</v>
      </c>
      <c r="W225" s="41">
        <v>236.55099999999996</v>
      </c>
      <c r="X225" s="40">
        <v>425.9163333333334</v>
      </c>
      <c r="Y225" s="41">
        <v>412.96583333333336</v>
      </c>
      <c r="Z225" s="40">
        <v>350.20000000000005</v>
      </c>
      <c r="AA225" s="41">
        <v>427.28649999999999</v>
      </c>
      <c r="AB225" s="40">
        <v>336.44566666666668</v>
      </c>
      <c r="AC225" s="41">
        <v>347.0773333333334</v>
      </c>
      <c r="AD225" s="40">
        <v>402.88499999999988</v>
      </c>
      <c r="AE225" s="41">
        <v>331.56250000000006</v>
      </c>
      <c r="AF225" s="40">
        <v>247.20283333333333</v>
      </c>
      <c r="AG225" s="41">
        <v>193.37566666666672</v>
      </c>
      <c r="AH225" s="40">
        <v>63.676499999999997</v>
      </c>
      <c r="AI225" s="42">
        <v>33.604333333333329</v>
      </c>
      <c r="AJ225" s="51">
        <f t="shared" si="63"/>
        <v>7485.4708333333347</v>
      </c>
    </row>
    <row r="226" spans="2:36" x14ac:dyDescent="0.3">
      <c r="B226" s="4" t="s">
        <v>128</v>
      </c>
      <c r="C226" s="46"/>
      <c r="D226" s="46"/>
      <c r="E226" s="41">
        <v>300.30449999999996</v>
      </c>
      <c r="F226" s="40">
        <v>40.81</v>
      </c>
      <c r="G226" s="41">
        <v>117.06533333333336</v>
      </c>
      <c r="H226" s="40">
        <v>155.10399999999998</v>
      </c>
      <c r="I226" s="41">
        <v>43.000000000000014</v>
      </c>
      <c r="J226" s="40">
        <v>47.760000000000019</v>
      </c>
      <c r="K226" s="41">
        <v>47.870000000000005</v>
      </c>
      <c r="L226" s="40">
        <v>170.14000000000004</v>
      </c>
      <c r="M226" s="41">
        <v>79.320000000000007</v>
      </c>
      <c r="N226" s="40">
        <v>63.100000000000009</v>
      </c>
      <c r="O226" s="41">
        <v>66.239999999999995</v>
      </c>
      <c r="P226" s="40">
        <v>43.079999999999984</v>
      </c>
      <c r="Q226" s="41">
        <v>68.890000000000043</v>
      </c>
      <c r="R226" s="40">
        <v>51.268999999999984</v>
      </c>
      <c r="S226" s="41">
        <v>64.990000000000009</v>
      </c>
      <c r="T226" s="40">
        <v>36.919999999999987</v>
      </c>
      <c r="U226" s="41">
        <v>516.72916666666663</v>
      </c>
      <c r="V226" s="40">
        <v>702.01933333333352</v>
      </c>
      <c r="W226" s="41">
        <v>522.93000000000006</v>
      </c>
      <c r="X226" s="40">
        <v>233.93999999999994</v>
      </c>
      <c r="Y226" s="41">
        <v>749.03250000000014</v>
      </c>
      <c r="Z226" s="40">
        <v>661.53333333333319</v>
      </c>
      <c r="AA226" s="41">
        <v>625.79999999999995</v>
      </c>
      <c r="AB226" s="40">
        <v>581.67116666666664</v>
      </c>
      <c r="AC226" s="41">
        <v>478.50016666666659</v>
      </c>
      <c r="AD226" s="40">
        <v>479.58000000000004</v>
      </c>
      <c r="AE226" s="41">
        <v>527.96833333333336</v>
      </c>
      <c r="AF226" s="40">
        <v>0</v>
      </c>
      <c r="AG226" s="41">
        <v>190.94000000000003</v>
      </c>
      <c r="AH226" s="40">
        <v>72.600000000000023</v>
      </c>
      <c r="AI226" s="42">
        <v>0</v>
      </c>
      <c r="AJ226" s="51">
        <f t="shared" si="63"/>
        <v>7739.1068333333333</v>
      </c>
    </row>
    <row r="227" spans="2:36" x14ac:dyDescent="0.3">
      <c r="B227" s="4" t="s">
        <v>129</v>
      </c>
      <c r="C227" s="46"/>
      <c r="D227" s="46"/>
      <c r="E227" s="41">
        <v>11.125333333333332</v>
      </c>
      <c r="F227" s="40">
        <v>1.7455000000000005</v>
      </c>
      <c r="G227" s="41">
        <v>1.8344999999999998</v>
      </c>
      <c r="H227" s="40">
        <v>2.8004999999999995</v>
      </c>
      <c r="I227" s="41">
        <v>0.90233333333333332</v>
      </c>
      <c r="J227" s="40">
        <v>1.8649999999999989</v>
      </c>
      <c r="K227" s="41">
        <v>3.2199999999999998</v>
      </c>
      <c r="L227" s="40">
        <v>8.3231666666666673</v>
      </c>
      <c r="M227" s="41">
        <v>3.0553333333333335</v>
      </c>
      <c r="N227" s="40">
        <v>1.6496666666666668</v>
      </c>
      <c r="O227" s="41">
        <v>1.5863333333333325</v>
      </c>
      <c r="P227" s="40">
        <v>0.56216666666666726</v>
      </c>
      <c r="Q227" s="41">
        <v>2.107166666666668</v>
      </c>
      <c r="R227" s="40">
        <v>2.4669999999999996</v>
      </c>
      <c r="S227" s="41">
        <v>1.2081666666666657</v>
      </c>
      <c r="T227" s="40">
        <v>0.33966666666666673</v>
      </c>
      <c r="U227" s="41">
        <v>22.142999999999997</v>
      </c>
      <c r="V227" s="40">
        <v>33.348166666666664</v>
      </c>
      <c r="W227" s="41">
        <v>18.895166666666668</v>
      </c>
      <c r="X227" s="40">
        <v>20.758999999999997</v>
      </c>
      <c r="Y227" s="41">
        <v>31.257499999999997</v>
      </c>
      <c r="Z227" s="40">
        <v>28.572666666666663</v>
      </c>
      <c r="AA227" s="41">
        <v>33.092833333333338</v>
      </c>
      <c r="AB227" s="40">
        <v>30.613666666666667</v>
      </c>
      <c r="AC227" s="41">
        <v>23.973166666666671</v>
      </c>
      <c r="AD227" s="40">
        <v>19.743999999999996</v>
      </c>
      <c r="AE227" s="41">
        <v>25.31366666666667</v>
      </c>
      <c r="AF227" s="40">
        <v>14.580666666666666</v>
      </c>
      <c r="AG227" s="41">
        <v>3.318666666666668</v>
      </c>
      <c r="AH227" s="40">
        <v>3.0763333333333316</v>
      </c>
      <c r="AI227" s="42">
        <v>2.4000000000000053E-2</v>
      </c>
      <c r="AJ227" s="51">
        <f t="shared" si="63"/>
        <v>353.50433333333331</v>
      </c>
    </row>
    <row r="228" spans="2:36" x14ac:dyDescent="0.3">
      <c r="B228" s="4" t="s">
        <v>130</v>
      </c>
      <c r="C228" s="46"/>
      <c r="D228" s="46"/>
      <c r="E228" s="41">
        <v>827.04466666666667</v>
      </c>
      <c r="F228" s="40">
        <v>314.05850000000004</v>
      </c>
      <c r="G228" s="41">
        <v>559.75516666666647</v>
      </c>
      <c r="H228" s="40">
        <v>547.08166666666671</v>
      </c>
      <c r="I228" s="41">
        <v>281.09533333333337</v>
      </c>
      <c r="J228" s="40">
        <v>177.91000000000005</v>
      </c>
      <c r="K228" s="41">
        <v>367.02</v>
      </c>
      <c r="L228" s="40">
        <v>622.27300000000002</v>
      </c>
      <c r="M228" s="41">
        <v>172.11016666666671</v>
      </c>
      <c r="N228" s="40">
        <v>86.71350000000001</v>
      </c>
      <c r="O228" s="41">
        <v>282.04116666666664</v>
      </c>
      <c r="P228" s="40">
        <v>143.31266666666664</v>
      </c>
      <c r="Q228" s="41">
        <v>258.108</v>
      </c>
      <c r="R228" s="40">
        <v>208.38233333333329</v>
      </c>
      <c r="S228" s="41">
        <v>104.18533333333333</v>
      </c>
      <c r="T228" s="40">
        <v>45.711500000000001</v>
      </c>
      <c r="U228" s="41">
        <v>851.35016666666638</v>
      </c>
      <c r="V228" s="40">
        <v>818.59333333333325</v>
      </c>
      <c r="W228" s="41">
        <v>580.92216666666661</v>
      </c>
      <c r="X228" s="40">
        <v>539.33799999999997</v>
      </c>
      <c r="Y228" s="41">
        <v>963.14266666666663</v>
      </c>
      <c r="Z228" s="40">
        <v>923.22083333333319</v>
      </c>
      <c r="AA228" s="41">
        <v>935.44116666666662</v>
      </c>
      <c r="AB228" s="40">
        <v>852.71766666666667</v>
      </c>
      <c r="AC228" s="41">
        <v>729.56600000000014</v>
      </c>
      <c r="AD228" s="40">
        <v>1017.9076666666666</v>
      </c>
      <c r="AE228" s="41">
        <v>1153.4963333333335</v>
      </c>
      <c r="AF228" s="40">
        <v>448.73533333333324</v>
      </c>
      <c r="AG228" s="41">
        <v>386.69116666666662</v>
      </c>
      <c r="AH228" s="40">
        <v>114.24716666666666</v>
      </c>
      <c r="AI228" s="42">
        <v>47.176500000000011</v>
      </c>
      <c r="AJ228" s="51">
        <f t="shared" si="63"/>
        <v>15359.349166666667</v>
      </c>
    </row>
    <row r="229" spans="2:36" x14ac:dyDescent="0.3">
      <c r="B229" s="4" t="s">
        <v>131</v>
      </c>
      <c r="C229" s="46"/>
      <c r="D229" s="46"/>
      <c r="E229" s="41">
        <v>151.81700000000004</v>
      </c>
      <c r="F229" s="40">
        <v>3.0823333333333323</v>
      </c>
      <c r="G229" s="41">
        <v>98.796999999999997</v>
      </c>
      <c r="H229" s="40">
        <v>26.555833333333336</v>
      </c>
      <c r="I229" s="41">
        <v>18.569500000000005</v>
      </c>
      <c r="J229" s="40">
        <v>68.543999999999983</v>
      </c>
      <c r="K229" s="41">
        <v>81.99</v>
      </c>
      <c r="L229" s="40">
        <v>86.867666666666651</v>
      </c>
      <c r="M229" s="41">
        <v>44.192333333333337</v>
      </c>
      <c r="N229" s="40">
        <v>62.406833333333296</v>
      </c>
      <c r="O229" s="41">
        <v>23.13750000000001</v>
      </c>
      <c r="P229" s="40">
        <v>48.886499999999984</v>
      </c>
      <c r="Q229" s="41">
        <v>2.3288333333333329</v>
      </c>
      <c r="R229" s="40">
        <v>99.583333333333343</v>
      </c>
      <c r="S229" s="41">
        <v>21.953666666666667</v>
      </c>
      <c r="T229" s="40">
        <v>85.389833333333343</v>
      </c>
      <c r="U229" s="41">
        <v>0.45333333333333325</v>
      </c>
      <c r="V229" s="40">
        <v>1.2870000000000004</v>
      </c>
      <c r="W229" s="41">
        <v>0.76766666666666672</v>
      </c>
      <c r="X229" s="40">
        <v>3.3133333333333317</v>
      </c>
      <c r="Y229" s="41">
        <v>80.904166666666669</v>
      </c>
      <c r="Z229" s="40">
        <v>0.7049999999999994</v>
      </c>
      <c r="AA229" s="41">
        <v>0</v>
      </c>
      <c r="AB229" s="40">
        <v>0</v>
      </c>
      <c r="AC229" s="41">
        <v>0</v>
      </c>
      <c r="AD229" s="40">
        <v>0</v>
      </c>
      <c r="AE229" s="41">
        <v>146.97316666666671</v>
      </c>
      <c r="AF229" s="40">
        <v>152.94283333333334</v>
      </c>
      <c r="AG229" s="41">
        <v>0</v>
      </c>
      <c r="AH229" s="40">
        <v>68.938333333333304</v>
      </c>
      <c r="AI229" s="42">
        <v>95.296333333333308</v>
      </c>
      <c r="AJ229" s="51">
        <f t="shared" si="63"/>
        <v>1475.6833333333334</v>
      </c>
    </row>
    <row r="230" spans="2:36" x14ac:dyDescent="0.3">
      <c r="B230" s="4" t="s">
        <v>132</v>
      </c>
      <c r="C230" s="46"/>
      <c r="D230" s="46"/>
      <c r="E230" s="41">
        <v>270.71233333333333</v>
      </c>
      <c r="F230" s="40">
        <v>1.6860000000000006</v>
      </c>
      <c r="G230" s="41">
        <v>273.9466666666666</v>
      </c>
      <c r="H230" s="40">
        <v>13.139333333333331</v>
      </c>
      <c r="I230" s="41">
        <v>8.6384999999999987</v>
      </c>
      <c r="J230" s="40">
        <v>333.76116666666661</v>
      </c>
      <c r="K230" s="41">
        <v>229.4</v>
      </c>
      <c r="L230" s="40">
        <v>117.18933333333331</v>
      </c>
      <c r="M230" s="41">
        <v>388.50466666666676</v>
      </c>
      <c r="N230" s="40">
        <v>375.77666666666659</v>
      </c>
      <c r="O230" s="41">
        <v>393.82799999999986</v>
      </c>
      <c r="P230" s="40">
        <v>414.17433333333332</v>
      </c>
      <c r="Q230" s="41">
        <v>341.66733333333337</v>
      </c>
      <c r="R230" s="40">
        <v>334.75999999999993</v>
      </c>
      <c r="S230" s="41">
        <v>346.51533333333344</v>
      </c>
      <c r="T230" s="40">
        <v>212.71649999999997</v>
      </c>
      <c r="U230" s="41">
        <v>9.9499999999999963E-2</v>
      </c>
      <c r="V230" s="40">
        <v>364.52449999999988</v>
      </c>
      <c r="W230" s="41">
        <v>327.46616666666654</v>
      </c>
      <c r="X230" s="40">
        <v>271.62349999999998</v>
      </c>
      <c r="Y230" s="41">
        <v>338.67833333333328</v>
      </c>
      <c r="Z230" s="40">
        <v>269.34733333333332</v>
      </c>
      <c r="AA230" s="41">
        <v>357.37316666666646</v>
      </c>
      <c r="AB230" s="40">
        <v>299.74083333333328</v>
      </c>
      <c r="AC230" s="41">
        <v>321.0588333333335</v>
      </c>
      <c r="AD230" s="40">
        <v>282.73466666666661</v>
      </c>
      <c r="AE230" s="41">
        <v>246.50666666666658</v>
      </c>
      <c r="AF230" s="40">
        <v>256.02850000000007</v>
      </c>
      <c r="AG230" s="41">
        <v>285.61799999999977</v>
      </c>
      <c r="AH230" s="40">
        <v>286.34983333333327</v>
      </c>
      <c r="AI230" s="42">
        <v>244.3963333333333</v>
      </c>
      <c r="AJ230" s="51">
        <f t="shared" ref="AJ230:AJ236" si="64">SUM(E230:AI230)</f>
        <v>8207.9623333333311</v>
      </c>
    </row>
    <row r="231" spans="2:36" x14ac:dyDescent="0.3">
      <c r="B231" s="4" t="s">
        <v>133</v>
      </c>
      <c r="C231" s="46"/>
      <c r="D231" s="46"/>
      <c r="E231" s="41">
        <v>0</v>
      </c>
      <c r="F231" s="40">
        <v>0</v>
      </c>
      <c r="G231" s="41">
        <v>0</v>
      </c>
      <c r="H231" s="40">
        <v>0</v>
      </c>
      <c r="I231" s="41">
        <v>0</v>
      </c>
      <c r="J231" s="40">
        <v>0</v>
      </c>
      <c r="K231" s="41">
        <v>0</v>
      </c>
      <c r="L231" s="40">
        <v>0</v>
      </c>
      <c r="M231" s="41">
        <v>0</v>
      </c>
      <c r="N231" s="40">
        <v>0</v>
      </c>
      <c r="O231" s="41">
        <v>0</v>
      </c>
      <c r="P231" s="40">
        <v>0</v>
      </c>
      <c r="Q231" s="41">
        <v>234.42100000000002</v>
      </c>
      <c r="R231" s="40">
        <v>0</v>
      </c>
      <c r="S231" s="41">
        <v>0</v>
      </c>
      <c r="T231" s="40">
        <v>0</v>
      </c>
      <c r="U231" s="41">
        <v>0</v>
      </c>
      <c r="V231" s="40">
        <v>0</v>
      </c>
      <c r="W231" s="41">
        <v>0</v>
      </c>
      <c r="X231" s="40">
        <v>0</v>
      </c>
      <c r="Y231" s="41">
        <v>0</v>
      </c>
      <c r="Z231" s="40">
        <v>0</v>
      </c>
      <c r="AA231" s="41">
        <v>0</v>
      </c>
      <c r="AB231" s="40">
        <v>0</v>
      </c>
      <c r="AC231" s="41">
        <v>0</v>
      </c>
      <c r="AD231" s="40">
        <v>0</v>
      </c>
      <c r="AE231" s="41">
        <v>0</v>
      </c>
      <c r="AF231" s="40">
        <v>0</v>
      </c>
      <c r="AG231" s="41">
        <v>0</v>
      </c>
      <c r="AH231" s="40">
        <v>0</v>
      </c>
      <c r="AI231" s="42">
        <v>0</v>
      </c>
      <c r="AJ231" s="51">
        <f t="shared" si="64"/>
        <v>234.42100000000002</v>
      </c>
    </row>
    <row r="232" spans="2:36" x14ac:dyDescent="0.3">
      <c r="B232" s="4" t="s">
        <v>134</v>
      </c>
      <c r="C232" s="46"/>
      <c r="D232" s="46"/>
      <c r="E232" s="41">
        <v>533.54799999999989</v>
      </c>
      <c r="F232" s="40">
        <v>248.68566666666663</v>
      </c>
      <c r="G232" s="41">
        <v>468.05850000000009</v>
      </c>
      <c r="H232" s="40">
        <v>402.2367333333334</v>
      </c>
      <c r="I232" s="41">
        <v>326.84600000000006</v>
      </c>
      <c r="J232" s="40">
        <v>207.03083333333336</v>
      </c>
      <c r="K232" s="41">
        <v>318</v>
      </c>
      <c r="L232" s="40">
        <v>184.42733333333334</v>
      </c>
      <c r="M232" s="41">
        <v>51.143000000000022</v>
      </c>
      <c r="N232" s="40">
        <v>54.009500000000003</v>
      </c>
      <c r="O232" s="41">
        <v>49.44016666666667</v>
      </c>
      <c r="P232" s="40">
        <v>133.7551666666667</v>
      </c>
      <c r="Q232" s="41">
        <v>275.62733333333335</v>
      </c>
      <c r="R232" s="40">
        <v>222.17650000000003</v>
      </c>
      <c r="S232" s="41">
        <v>307.45866666666666</v>
      </c>
      <c r="T232" s="40">
        <v>0.46999999999999986</v>
      </c>
      <c r="U232" s="41">
        <v>1.376333333333333</v>
      </c>
      <c r="V232" s="40">
        <v>3.8263333333333334</v>
      </c>
      <c r="W232" s="41">
        <v>4.9736666666666656</v>
      </c>
      <c r="X232" s="40">
        <v>16.978666666666669</v>
      </c>
      <c r="Y232" s="41">
        <v>423.65445499999998</v>
      </c>
      <c r="Z232" s="40">
        <v>1.6359999999999988</v>
      </c>
      <c r="AA232" s="41">
        <v>0</v>
      </c>
      <c r="AB232" s="40">
        <v>0</v>
      </c>
      <c r="AC232" s="41">
        <v>103.56266666666667</v>
      </c>
      <c r="AD232" s="40">
        <v>0</v>
      </c>
      <c r="AE232" s="41">
        <v>9.0455000000000023</v>
      </c>
      <c r="AF232" s="40">
        <v>55.037666666666674</v>
      </c>
      <c r="AG232" s="41">
        <v>238.34779833333332</v>
      </c>
      <c r="AH232" s="40">
        <v>86.363456666666607</v>
      </c>
      <c r="AI232" s="42">
        <v>57.861306666666636</v>
      </c>
      <c r="AJ232" s="51">
        <f t="shared" si="64"/>
        <v>4785.5772500000021</v>
      </c>
    </row>
    <row r="233" spans="2:36" x14ac:dyDescent="0.3">
      <c r="B233" s="4" t="s">
        <v>135</v>
      </c>
      <c r="C233" s="46"/>
      <c r="D233" s="46"/>
      <c r="E233" s="41">
        <v>0</v>
      </c>
      <c r="F233" s="40">
        <v>0</v>
      </c>
      <c r="G233" s="41">
        <v>0</v>
      </c>
      <c r="H233" s="40">
        <v>0</v>
      </c>
      <c r="I233" s="41">
        <v>0</v>
      </c>
      <c r="J233" s="40">
        <v>0</v>
      </c>
      <c r="K233" s="41">
        <v>0</v>
      </c>
      <c r="L233" s="40">
        <v>0</v>
      </c>
      <c r="M233" s="41">
        <v>0</v>
      </c>
      <c r="N233" s="40">
        <v>0</v>
      </c>
      <c r="O233" s="41">
        <v>0</v>
      </c>
      <c r="P233" s="40">
        <v>0</v>
      </c>
      <c r="Q233" s="41">
        <v>298.97399999999993</v>
      </c>
      <c r="R233" s="40">
        <v>0</v>
      </c>
      <c r="S233" s="41">
        <v>0</v>
      </c>
      <c r="T233" s="40">
        <v>0</v>
      </c>
      <c r="U233" s="41">
        <v>0</v>
      </c>
      <c r="V233" s="40">
        <v>0</v>
      </c>
      <c r="W233" s="41">
        <v>0</v>
      </c>
      <c r="X233" s="40">
        <v>0</v>
      </c>
      <c r="Y233" s="41">
        <v>0</v>
      </c>
      <c r="Z233" s="40">
        <v>0</v>
      </c>
      <c r="AA233" s="41">
        <v>0</v>
      </c>
      <c r="AB233" s="40">
        <v>0</v>
      </c>
      <c r="AC233" s="41">
        <v>0</v>
      </c>
      <c r="AD233" s="40">
        <v>0</v>
      </c>
      <c r="AE233" s="41">
        <v>0</v>
      </c>
      <c r="AF233" s="40">
        <v>0</v>
      </c>
      <c r="AG233" s="41">
        <v>0</v>
      </c>
      <c r="AH233" s="40">
        <v>0</v>
      </c>
      <c r="AI233" s="42">
        <v>0</v>
      </c>
      <c r="AJ233" s="51">
        <f t="shared" si="64"/>
        <v>298.97399999999993</v>
      </c>
    </row>
    <row r="234" spans="2:36" x14ac:dyDescent="0.3">
      <c r="B234" s="4" t="s">
        <v>136</v>
      </c>
      <c r="E234" s="41">
        <v>6.4129999999999985</v>
      </c>
      <c r="F234" s="40">
        <v>25.248666666666658</v>
      </c>
      <c r="G234" s="41">
        <v>0</v>
      </c>
      <c r="H234" s="40">
        <v>39.381500000000017</v>
      </c>
      <c r="I234" s="41">
        <v>1.568333333333334</v>
      </c>
      <c r="J234" s="40">
        <v>25.535833333333336</v>
      </c>
      <c r="K234" s="41">
        <v>16.990000000000002</v>
      </c>
      <c r="L234" s="40">
        <v>7.4666666666666257E-2</v>
      </c>
      <c r="M234" s="41">
        <v>39.236166666666669</v>
      </c>
      <c r="N234" s="40">
        <v>44.054333333333332</v>
      </c>
      <c r="O234" s="41">
        <v>53.356666666666662</v>
      </c>
      <c r="P234" s="40">
        <v>43.488833333333332</v>
      </c>
      <c r="Q234" s="41">
        <v>168.589</v>
      </c>
      <c r="R234" s="40">
        <v>160.96133333333333</v>
      </c>
      <c r="S234" s="41">
        <v>25.6235</v>
      </c>
      <c r="T234" s="40">
        <v>22.252000000000002</v>
      </c>
      <c r="U234" s="41">
        <v>20.593333333333341</v>
      </c>
      <c r="V234" s="40">
        <v>255.5685</v>
      </c>
      <c r="W234" s="41">
        <v>212.85550000000009</v>
      </c>
      <c r="X234" s="40">
        <v>313.40616666666682</v>
      </c>
      <c r="Y234" s="41">
        <v>40.12833333333333</v>
      </c>
      <c r="Z234" s="40">
        <v>19.80383333333333</v>
      </c>
      <c r="AA234" s="41">
        <v>9.911833333333341</v>
      </c>
      <c r="AB234" s="40">
        <v>114.59150000000001</v>
      </c>
      <c r="AC234" s="41">
        <v>50.008166666666654</v>
      </c>
      <c r="AD234" s="40">
        <v>14.843500000000002</v>
      </c>
      <c r="AE234" s="41">
        <v>162.09583333333336</v>
      </c>
      <c r="AF234" s="40">
        <v>96.681499999999986</v>
      </c>
      <c r="AG234" s="41">
        <v>15.450999999999993</v>
      </c>
      <c r="AH234" s="40">
        <v>0</v>
      </c>
      <c r="AI234" s="42">
        <v>0</v>
      </c>
      <c r="AJ234" s="51">
        <f t="shared" si="64"/>
        <v>1998.7128333333335</v>
      </c>
    </row>
    <row r="235" spans="2:36" x14ac:dyDescent="0.3">
      <c r="B235" s="4" t="s">
        <v>137</v>
      </c>
      <c r="E235" s="41">
        <v>702.06416666666667</v>
      </c>
      <c r="F235" s="40">
        <v>581.78383333333329</v>
      </c>
      <c r="G235" s="41">
        <v>406.1198333333333</v>
      </c>
      <c r="H235" s="40">
        <v>518.3603333333333</v>
      </c>
      <c r="I235" s="41">
        <v>426.37283333333335</v>
      </c>
      <c r="J235" s="40">
        <v>846.30600000000004</v>
      </c>
      <c r="K235" s="41">
        <v>944.36</v>
      </c>
      <c r="L235" s="40">
        <v>507.94866666666644</v>
      </c>
      <c r="M235" s="41">
        <v>739.52783333333332</v>
      </c>
      <c r="N235" s="40">
        <v>525.84383333333324</v>
      </c>
      <c r="O235" s="41">
        <v>571.83416666666653</v>
      </c>
      <c r="P235" s="40">
        <v>516.41649999999993</v>
      </c>
      <c r="Q235" s="41">
        <v>521.9799999999999</v>
      </c>
      <c r="R235" s="40">
        <v>474.12816666666663</v>
      </c>
      <c r="S235" s="41">
        <v>347.10050000000001</v>
      </c>
      <c r="T235" s="40">
        <v>495.66649999999998</v>
      </c>
      <c r="U235" s="41">
        <v>1418.8048333333334</v>
      </c>
      <c r="V235" s="40">
        <v>1085.4060000000002</v>
      </c>
      <c r="W235" s="41">
        <v>1063.6015000000002</v>
      </c>
      <c r="X235" s="40">
        <v>931.40066666666644</v>
      </c>
      <c r="Y235" s="41">
        <v>1173.9461666666664</v>
      </c>
      <c r="Z235" s="40">
        <v>1038.2049999999999</v>
      </c>
      <c r="AA235" s="41">
        <v>537.22483333333344</v>
      </c>
      <c r="AB235" s="40">
        <v>1091.6251666666667</v>
      </c>
      <c r="AC235" s="41">
        <v>1037.4846666666667</v>
      </c>
      <c r="AD235" s="40">
        <v>573.31700000000001</v>
      </c>
      <c r="AE235" s="41">
        <v>1105.9746666666663</v>
      </c>
      <c r="AF235" s="40">
        <v>1263.51</v>
      </c>
      <c r="AG235" s="41">
        <v>682.05466666666655</v>
      </c>
      <c r="AH235" s="40">
        <v>592.36133333333316</v>
      </c>
      <c r="AI235" s="42">
        <v>194.28199999999993</v>
      </c>
      <c r="AJ235" s="51">
        <f t="shared" si="64"/>
        <v>22915.011666666662</v>
      </c>
    </row>
    <row r="236" spans="2:36" x14ac:dyDescent="0.3">
      <c r="B236" s="4" t="s">
        <v>138</v>
      </c>
      <c r="E236" s="41">
        <v>459.2675000000001</v>
      </c>
      <c r="F236" s="40">
        <v>314.59250000000003</v>
      </c>
      <c r="G236" s="41">
        <v>262.89716666666664</v>
      </c>
      <c r="H236" s="40">
        <v>154.23500000000001</v>
      </c>
      <c r="I236" s="41">
        <v>132.57266666666669</v>
      </c>
      <c r="J236" s="40">
        <v>134.09383333333335</v>
      </c>
      <c r="K236" s="41">
        <v>321.38</v>
      </c>
      <c r="L236" s="40">
        <v>298.01650000000001</v>
      </c>
      <c r="M236" s="41">
        <v>162.24266666666665</v>
      </c>
      <c r="N236" s="40">
        <v>117.167</v>
      </c>
      <c r="O236" s="41">
        <v>161.36016666666671</v>
      </c>
      <c r="P236" s="40">
        <v>171.96899999999999</v>
      </c>
      <c r="Q236" s="41">
        <v>380.47933333333339</v>
      </c>
      <c r="R236" s="40">
        <v>343.4235000000001</v>
      </c>
      <c r="S236" s="41">
        <v>152.32499999999999</v>
      </c>
      <c r="T236" s="40">
        <v>117.88283333333334</v>
      </c>
      <c r="U236" s="41">
        <v>1.3903333333333334</v>
      </c>
      <c r="V236" s="40">
        <v>4.6749999999999998</v>
      </c>
      <c r="W236" s="41">
        <v>0.95616666666666672</v>
      </c>
      <c r="X236" s="40">
        <v>4.6601666666666679</v>
      </c>
      <c r="Y236" s="41">
        <v>247.54783333333336</v>
      </c>
      <c r="Z236" s="40">
        <v>12.832499999999998</v>
      </c>
      <c r="AA236" s="41">
        <v>0</v>
      </c>
      <c r="AB236" s="40">
        <v>0</v>
      </c>
      <c r="AC236" s="41">
        <v>47.678999999999995</v>
      </c>
      <c r="AD236" s="40">
        <v>0</v>
      </c>
      <c r="AE236" s="41">
        <v>13.022500000000001</v>
      </c>
      <c r="AF236" s="40">
        <v>87.605166666666662</v>
      </c>
      <c r="AG236" s="41">
        <v>333.46216666666669</v>
      </c>
      <c r="AH236" s="40">
        <v>149.46099999999996</v>
      </c>
      <c r="AI236" s="42">
        <v>98.205666666666659</v>
      </c>
      <c r="AJ236" s="51">
        <f t="shared" si="64"/>
        <v>4685.4021666666677</v>
      </c>
    </row>
  </sheetData>
  <mergeCells count="3">
    <mergeCell ref="B10:D10"/>
    <mergeCell ref="B87:D87"/>
    <mergeCell ref="B164:D164"/>
  </mergeCells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434"/>
  <sheetViews>
    <sheetView topLeftCell="A242" zoomScale="40" zoomScaleNormal="40" workbookViewId="0">
      <selection activeCell="AJ296" sqref="AJ296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2" t="s">
        <v>321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322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C8" s="4"/>
      <c r="D8" s="4"/>
      <c r="E8" s="6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8" x14ac:dyDescent="0.3">
      <c r="B9" s="32" t="s">
        <v>323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4" t="s">
        <v>7</v>
      </c>
    </row>
    <row r="10" spans="2:38" x14ac:dyDescent="0.3">
      <c r="B10" s="12" t="s">
        <v>7</v>
      </c>
      <c r="C10" s="12"/>
      <c r="D10" s="12"/>
      <c r="E10" s="48">
        <f>SUM(E11:E148)</f>
        <v>969.51625250135385</v>
      </c>
      <c r="F10" s="48">
        <f t="shared" ref="F10:AI10" si="28">SUM(F11:F148)</f>
        <v>453.99356978749688</v>
      </c>
      <c r="G10" s="48">
        <f t="shared" si="28"/>
        <v>104.18633833206717</v>
      </c>
      <c r="H10" s="48">
        <f t="shared" si="28"/>
        <v>189.12417615203444</v>
      </c>
      <c r="I10" s="48">
        <f t="shared" si="28"/>
        <v>19.409808635873436</v>
      </c>
      <c r="J10" s="48">
        <f t="shared" si="28"/>
        <v>244.96542383287894</v>
      </c>
      <c r="K10" s="48">
        <f t="shared" si="28"/>
        <v>394.62323416193436</v>
      </c>
      <c r="L10" s="48">
        <f t="shared" si="28"/>
        <v>107.6764530296427</v>
      </c>
      <c r="M10" s="48">
        <f t="shared" si="28"/>
        <v>230.51926800218027</v>
      </c>
      <c r="N10" s="48">
        <f t="shared" si="28"/>
        <v>149.43815256826008</v>
      </c>
      <c r="O10" s="48">
        <f t="shared" si="28"/>
        <v>224.67843659049328</v>
      </c>
      <c r="P10" s="48">
        <f t="shared" si="28"/>
        <v>114.85686867219493</v>
      </c>
      <c r="Q10" s="48">
        <f t="shared" si="28"/>
        <v>271.04071177722716</v>
      </c>
      <c r="R10" s="48">
        <f t="shared" si="28"/>
        <v>230.04639473703079</v>
      </c>
      <c r="S10" s="48">
        <f t="shared" si="28"/>
        <v>203.0975103961091</v>
      </c>
      <c r="T10" s="48">
        <f t="shared" si="28"/>
        <v>392.59760081396121</v>
      </c>
      <c r="U10" s="48">
        <f t="shared" si="28"/>
        <v>481.05496444652016</v>
      </c>
      <c r="V10" s="48">
        <f t="shared" si="28"/>
        <v>320.48145280256017</v>
      </c>
      <c r="W10" s="48">
        <f t="shared" si="28"/>
        <v>147.58158039325164</v>
      </c>
      <c r="X10" s="48">
        <f t="shared" si="28"/>
        <v>881.04214665892482</v>
      </c>
      <c r="Y10" s="48">
        <f t="shared" si="28"/>
        <v>899.41986855082405</v>
      </c>
      <c r="Z10" s="48">
        <f t="shared" si="28"/>
        <v>206.50890199840316</v>
      </c>
      <c r="AA10" s="48">
        <f t="shared" si="28"/>
        <v>69.098118980344125</v>
      </c>
      <c r="AB10" s="48">
        <f t="shared" si="28"/>
        <v>133.35762777614056</v>
      </c>
      <c r="AC10" s="48">
        <f t="shared" si="28"/>
        <v>160.23771737082808</v>
      </c>
      <c r="AD10" s="48">
        <f t="shared" si="28"/>
        <v>34.551446680239032</v>
      </c>
      <c r="AE10" s="48">
        <f t="shared" si="28"/>
        <v>573.7397416487463</v>
      </c>
      <c r="AF10" s="48">
        <f t="shared" si="28"/>
        <v>752.30210605443153</v>
      </c>
      <c r="AG10" s="48">
        <f t="shared" si="28"/>
        <v>23.48966056445127</v>
      </c>
      <c r="AH10" s="48">
        <f t="shared" si="28"/>
        <v>153.24597569822467</v>
      </c>
      <c r="AI10" s="48">
        <f t="shared" si="28"/>
        <v>210.86090523582072</v>
      </c>
      <c r="AJ10" s="48">
        <f>SUM(AJ11:AJ148)</f>
        <v>9346.7424148504488</v>
      </c>
    </row>
    <row r="11" spans="2:38" x14ac:dyDescent="0.3">
      <c r="B11" s="4" t="s">
        <v>140</v>
      </c>
      <c r="C11" s="46"/>
      <c r="D11" s="46"/>
      <c r="E11" s="41">
        <v>18.982757870085187</v>
      </c>
      <c r="F11" s="40">
        <v>18.247929166666676</v>
      </c>
      <c r="G11" s="41">
        <v>0</v>
      </c>
      <c r="H11" s="40">
        <v>8.0191409633522071</v>
      </c>
      <c r="I11" s="41">
        <v>0</v>
      </c>
      <c r="J11" s="40">
        <v>10.300664780133575</v>
      </c>
      <c r="K11" s="41">
        <v>16.448947109011204</v>
      </c>
      <c r="L11" s="40">
        <v>0</v>
      </c>
      <c r="M11" s="41">
        <v>17.235970695039967</v>
      </c>
      <c r="N11" s="40">
        <v>1.2158508105293879</v>
      </c>
      <c r="O11" s="41">
        <v>9.1902415052483164</v>
      </c>
      <c r="P11" s="40">
        <v>0.12494578909937525</v>
      </c>
      <c r="Q11" s="41">
        <v>30.536227797102988</v>
      </c>
      <c r="R11" s="40">
        <v>6.3003852948613686</v>
      </c>
      <c r="S11" s="41">
        <v>0</v>
      </c>
      <c r="T11" s="40">
        <v>37.437434461821361</v>
      </c>
      <c r="U11" s="41">
        <v>11.390852782624094</v>
      </c>
      <c r="V11" s="40">
        <v>1.8250744965277489E-2</v>
      </c>
      <c r="W11" s="41">
        <v>7.0990999539693195E-3</v>
      </c>
      <c r="X11" s="40">
        <v>0</v>
      </c>
      <c r="Y11" s="41">
        <v>0</v>
      </c>
      <c r="Z11" s="40">
        <v>0</v>
      </c>
      <c r="AA11" s="41">
        <v>0</v>
      </c>
      <c r="AB11" s="40">
        <v>0</v>
      </c>
      <c r="AC11" s="41">
        <v>0.10914054234822569</v>
      </c>
      <c r="AD11" s="40">
        <v>0</v>
      </c>
      <c r="AE11" s="41">
        <v>0</v>
      </c>
      <c r="AF11" s="40">
        <v>0</v>
      </c>
      <c r="AG11" s="41">
        <v>0</v>
      </c>
      <c r="AH11" s="40">
        <v>0</v>
      </c>
      <c r="AI11" s="42">
        <v>18.951265289479572</v>
      </c>
      <c r="AJ11" s="51">
        <f>SUM(E11:AI11)</f>
        <v>204.51710470232274</v>
      </c>
    </row>
    <row r="12" spans="2:38" x14ac:dyDescent="0.3">
      <c r="B12" s="4" t="s">
        <v>141</v>
      </c>
      <c r="C12" s="46"/>
      <c r="D12" s="46"/>
      <c r="E12" s="41">
        <v>18.982757870085187</v>
      </c>
      <c r="F12" s="40">
        <v>18.247929166666676</v>
      </c>
      <c r="G12" s="41">
        <v>0</v>
      </c>
      <c r="H12" s="40">
        <v>8.0191409633522071</v>
      </c>
      <c r="I12" s="41">
        <v>0</v>
      </c>
      <c r="J12" s="40">
        <v>10.300664780133575</v>
      </c>
      <c r="K12" s="41">
        <v>16.448947109011204</v>
      </c>
      <c r="L12" s="40">
        <v>0</v>
      </c>
      <c r="M12" s="41">
        <v>17.235970695039967</v>
      </c>
      <c r="N12" s="40">
        <v>1.2158508105293879</v>
      </c>
      <c r="O12" s="41">
        <v>9.1902415052483164</v>
      </c>
      <c r="P12" s="40">
        <v>0.12494578909937525</v>
      </c>
      <c r="Q12" s="41">
        <v>30.536227797102988</v>
      </c>
      <c r="R12" s="40">
        <v>6.3003852948613686</v>
      </c>
      <c r="S12" s="41">
        <v>0</v>
      </c>
      <c r="T12" s="40">
        <v>37.437434461821361</v>
      </c>
      <c r="U12" s="41">
        <v>11.390852782624094</v>
      </c>
      <c r="V12" s="40">
        <v>1.8250744965277489E-2</v>
      </c>
      <c r="W12" s="41">
        <v>7.0990999539693195E-3</v>
      </c>
      <c r="X12" s="40">
        <v>0</v>
      </c>
      <c r="Y12" s="41">
        <v>0</v>
      </c>
      <c r="Z12" s="40">
        <v>0</v>
      </c>
      <c r="AA12" s="41">
        <v>0</v>
      </c>
      <c r="AB12" s="40">
        <v>0</v>
      </c>
      <c r="AC12" s="41">
        <v>0.10914054234822569</v>
      </c>
      <c r="AD12" s="40">
        <v>0</v>
      </c>
      <c r="AE12" s="41">
        <v>0</v>
      </c>
      <c r="AF12" s="40">
        <v>0</v>
      </c>
      <c r="AG12" s="41">
        <v>0</v>
      </c>
      <c r="AH12" s="40">
        <v>0</v>
      </c>
      <c r="AI12" s="42">
        <v>18.951265289479572</v>
      </c>
      <c r="AJ12" s="51">
        <f t="shared" ref="AJ12:AJ75" si="29">SUM(E12:AI12)</f>
        <v>204.51710470232274</v>
      </c>
      <c r="AK12" s="35"/>
      <c r="AL12" s="35"/>
    </row>
    <row r="13" spans="2:38" x14ac:dyDescent="0.3">
      <c r="B13" s="4" t="s">
        <v>142</v>
      </c>
      <c r="D13" s="62"/>
      <c r="E13" s="41">
        <v>18.982757870085187</v>
      </c>
      <c r="F13" s="40">
        <v>18.247929166666676</v>
      </c>
      <c r="G13" s="41">
        <v>0</v>
      </c>
      <c r="H13" s="40">
        <v>8.0191409633522071</v>
      </c>
      <c r="I13" s="41">
        <v>0</v>
      </c>
      <c r="J13" s="40">
        <v>10.300664780133575</v>
      </c>
      <c r="K13" s="41">
        <v>16.448947109011204</v>
      </c>
      <c r="L13" s="40">
        <v>0</v>
      </c>
      <c r="M13" s="41">
        <v>17.235970695039967</v>
      </c>
      <c r="N13" s="40">
        <v>1.2158508105293879</v>
      </c>
      <c r="O13" s="41">
        <v>9.1902415052483164</v>
      </c>
      <c r="P13" s="40">
        <v>0.12494578909937525</v>
      </c>
      <c r="Q13" s="41">
        <v>30.536227797102988</v>
      </c>
      <c r="R13" s="40">
        <v>6.3003852948613686</v>
      </c>
      <c r="S13" s="41">
        <v>0</v>
      </c>
      <c r="T13" s="40">
        <v>37.437434461821361</v>
      </c>
      <c r="U13" s="41">
        <v>11.390852782624094</v>
      </c>
      <c r="V13" s="40">
        <v>1.8250744965277489E-2</v>
      </c>
      <c r="W13" s="41">
        <v>7.0990999539693195E-3</v>
      </c>
      <c r="X13" s="40">
        <v>0</v>
      </c>
      <c r="Y13" s="41">
        <v>0</v>
      </c>
      <c r="Z13" s="40">
        <v>0</v>
      </c>
      <c r="AA13" s="41">
        <v>0</v>
      </c>
      <c r="AB13" s="40">
        <v>0</v>
      </c>
      <c r="AC13" s="41">
        <v>0.10914054234822569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18.951265289479572</v>
      </c>
      <c r="AJ13" s="51">
        <f t="shared" si="29"/>
        <v>204.51710470232274</v>
      </c>
    </row>
    <row r="14" spans="2:38" x14ac:dyDescent="0.3">
      <c r="B14" s="4" t="s">
        <v>143</v>
      </c>
      <c r="D14" s="46"/>
      <c r="E14" s="41">
        <v>18.982757870085187</v>
      </c>
      <c r="F14" s="40">
        <v>18.247929166666676</v>
      </c>
      <c r="G14" s="41">
        <v>0</v>
      </c>
      <c r="H14" s="40">
        <v>8.0191409633522071</v>
      </c>
      <c r="I14" s="41">
        <v>0</v>
      </c>
      <c r="J14" s="40">
        <v>10.300664780133575</v>
      </c>
      <c r="K14" s="41">
        <v>16.448947109011204</v>
      </c>
      <c r="L14" s="40">
        <v>0</v>
      </c>
      <c r="M14" s="41">
        <v>17.235970695039967</v>
      </c>
      <c r="N14" s="40">
        <v>1.2158508105293879</v>
      </c>
      <c r="O14" s="41">
        <v>9.1902415052483164</v>
      </c>
      <c r="P14" s="40">
        <v>0.12494578909937525</v>
      </c>
      <c r="Q14" s="41">
        <v>30.536227797102988</v>
      </c>
      <c r="R14" s="40">
        <v>6.3003852948613686</v>
      </c>
      <c r="S14" s="41">
        <v>0</v>
      </c>
      <c r="T14" s="40">
        <v>37.437434461821361</v>
      </c>
      <c r="U14" s="41">
        <v>11.390852782624094</v>
      </c>
      <c r="V14" s="40">
        <v>1.8250744965277489E-2</v>
      </c>
      <c r="W14" s="41">
        <v>7.0990999539693195E-3</v>
      </c>
      <c r="X14" s="40">
        <v>0</v>
      </c>
      <c r="Y14" s="41">
        <v>0</v>
      </c>
      <c r="Z14" s="40">
        <v>0</v>
      </c>
      <c r="AA14" s="41">
        <v>0</v>
      </c>
      <c r="AB14" s="40">
        <v>0</v>
      </c>
      <c r="AC14" s="41">
        <v>0.10914054234822569</v>
      </c>
      <c r="AD14" s="40">
        <v>0</v>
      </c>
      <c r="AE14" s="41">
        <v>0</v>
      </c>
      <c r="AF14" s="40">
        <v>0</v>
      </c>
      <c r="AG14" s="41">
        <v>0</v>
      </c>
      <c r="AH14" s="40">
        <v>0</v>
      </c>
      <c r="AI14" s="42">
        <v>18.951265289479572</v>
      </c>
      <c r="AJ14" s="51">
        <f t="shared" si="29"/>
        <v>204.51710470232274</v>
      </c>
    </row>
    <row r="15" spans="2:38" x14ac:dyDescent="0.3">
      <c r="B15" s="4" t="s">
        <v>144</v>
      </c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0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9"/>
        <v>0</v>
      </c>
    </row>
    <row r="16" spans="2:38" x14ac:dyDescent="0.3">
      <c r="B16" s="4" t="s">
        <v>145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146</v>
      </c>
      <c r="C17" s="15"/>
      <c r="D17" s="1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147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148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149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150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</v>
      </c>
    </row>
    <row r="22" spans="2:36" x14ac:dyDescent="0.3">
      <c r="B22" s="4" t="s">
        <v>151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</v>
      </c>
    </row>
    <row r="23" spans="2:36" x14ac:dyDescent="0.3">
      <c r="B23" s="4" t="s">
        <v>152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</v>
      </c>
      <c r="O23" s="41">
        <v>0</v>
      </c>
      <c r="P23" s="40">
        <v>0</v>
      </c>
      <c r="Q23" s="41">
        <v>0</v>
      </c>
      <c r="R23" s="40">
        <v>15.829659798940021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15.829659798940021</v>
      </c>
    </row>
    <row r="24" spans="2:36" x14ac:dyDescent="0.3">
      <c r="B24" s="4" t="s">
        <v>153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154</v>
      </c>
      <c r="C25" s="15"/>
      <c r="D25" s="16"/>
      <c r="E25" s="41">
        <v>0</v>
      </c>
      <c r="F25" s="40">
        <v>0</v>
      </c>
      <c r="G25" s="41">
        <v>0</v>
      </c>
      <c r="H25" s="40">
        <v>0</v>
      </c>
      <c r="I25" s="41">
        <v>0</v>
      </c>
      <c r="J25" s="40">
        <v>0</v>
      </c>
      <c r="K25" s="41">
        <v>0</v>
      </c>
      <c r="L25" s="40">
        <v>0</v>
      </c>
      <c r="M25" s="41">
        <v>0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</v>
      </c>
      <c r="V25" s="40">
        <v>0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0</v>
      </c>
      <c r="AE25" s="41">
        <v>0</v>
      </c>
      <c r="AF25" s="40">
        <v>0</v>
      </c>
      <c r="AG25" s="41">
        <v>0</v>
      </c>
      <c r="AH25" s="40">
        <v>0</v>
      </c>
      <c r="AI25" s="42">
        <v>0</v>
      </c>
      <c r="AJ25" s="51">
        <f t="shared" si="29"/>
        <v>0</v>
      </c>
    </row>
    <row r="26" spans="2:36" x14ac:dyDescent="0.3">
      <c r="B26" s="4" t="s">
        <v>155</v>
      </c>
      <c r="C26" s="15"/>
      <c r="D26" s="16"/>
      <c r="E26" s="41">
        <v>3.0079944359461441</v>
      </c>
      <c r="F26" s="40">
        <v>2.1391666666666667</v>
      </c>
      <c r="G26" s="41">
        <v>0.199338626861572</v>
      </c>
      <c r="H26" s="40">
        <v>1.9128070937262646E-2</v>
      </c>
      <c r="I26" s="41">
        <v>0</v>
      </c>
      <c r="J26" s="40">
        <v>0</v>
      </c>
      <c r="K26" s="41">
        <v>0</v>
      </c>
      <c r="L26" s="40">
        <v>0</v>
      </c>
      <c r="M26" s="41">
        <v>0</v>
      </c>
      <c r="N26" s="40">
        <v>0</v>
      </c>
      <c r="O26" s="41">
        <v>0</v>
      </c>
      <c r="P26" s="40">
        <v>0</v>
      </c>
      <c r="Q26" s="41">
        <v>0</v>
      </c>
      <c r="R26" s="40">
        <v>0.12412214438120525</v>
      </c>
      <c r="S26" s="41">
        <v>0</v>
      </c>
      <c r="T26" s="40">
        <v>0</v>
      </c>
      <c r="U26" s="41">
        <v>8.5106962045033754</v>
      </c>
      <c r="V26" s="40">
        <v>0</v>
      </c>
      <c r="W26" s="41">
        <v>6.308979988098244E-3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0.1082419514656067</v>
      </c>
      <c r="AD26" s="40">
        <v>0</v>
      </c>
      <c r="AE26" s="41">
        <v>1.2450965245564782E-2</v>
      </c>
      <c r="AF26" s="40">
        <v>0</v>
      </c>
      <c r="AG26" s="41">
        <v>0</v>
      </c>
      <c r="AH26" s="40">
        <v>0</v>
      </c>
      <c r="AI26" s="42">
        <v>0</v>
      </c>
      <c r="AJ26" s="51">
        <f t="shared" si="29"/>
        <v>14.127448045995497</v>
      </c>
    </row>
    <row r="27" spans="2:36" x14ac:dyDescent="0.3">
      <c r="B27" s="4" t="s">
        <v>156</v>
      </c>
      <c r="C27" s="15"/>
      <c r="D27" s="16"/>
      <c r="E27" s="41">
        <v>28.336736615498857</v>
      </c>
      <c r="F27" s="40">
        <v>2.2926638888888879</v>
      </c>
      <c r="G27" s="41">
        <v>5.1397169729073848</v>
      </c>
      <c r="H27" s="40">
        <v>3.4128344893455504</v>
      </c>
      <c r="I27" s="41">
        <v>0.93294333020846043</v>
      </c>
      <c r="J27" s="40">
        <v>12.023916247557725</v>
      </c>
      <c r="K27" s="41">
        <v>0</v>
      </c>
      <c r="L27" s="40">
        <v>0.7375813404719036</v>
      </c>
      <c r="M27" s="41">
        <v>0</v>
      </c>
      <c r="N27" s="40">
        <v>0</v>
      </c>
      <c r="O27" s="41">
        <v>0</v>
      </c>
      <c r="P27" s="40">
        <v>0</v>
      </c>
      <c r="Q27" s="41">
        <v>0.42046248515446982</v>
      </c>
      <c r="R27" s="40">
        <v>0.92553768952687587</v>
      </c>
      <c r="S27" s="41">
        <v>18.818493767482579</v>
      </c>
      <c r="T27" s="40">
        <v>0</v>
      </c>
      <c r="U27" s="41">
        <v>0.49663232962290438</v>
      </c>
      <c r="V27" s="40">
        <v>1.179079190889994</v>
      </c>
      <c r="W27" s="41">
        <v>0</v>
      </c>
      <c r="X27" s="40">
        <v>0</v>
      </c>
      <c r="Y27" s="41">
        <v>0</v>
      </c>
      <c r="Z27" s="40">
        <v>0.52758878866831449</v>
      </c>
      <c r="AA27" s="41">
        <v>2.6880867997805273</v>
      </c>
      <c r="AB27" s="40">
        <v>14.020929674307505</v>
      </c>
      <c r="AC27" s="41">
        <v>27.081848516066874</v>
      </c>
      <c r="AD27" s="40">
        <v>5.3363539616266884</v>
      </c>
      <c r="AE27" s="41">
        <v>3.6390316208203628</v>
      </c>
      <c r="AF27" s="40">
        <v>12.053406046618356</v>
      </c>
      <c r="AG27" s="41">
        <v>1.2476246476173398</v>
      </c>
      <c r="AH27" s="40">
        <v>48.305082463769764</v>
      </c>
      <c r="AI27" s="42">
        <v>43.369091388902838</v>
      </c>
      <c r="AJ27" s="51">
        <f t="shared" si="29"/>
        <v>232.98564225573415</v>
      </c>
    </row>
    <row r="28" spans="2:36" x14ac:dyDescent="0.3">
      <c r="B28" s="4" t="s">
        <v>157</v>
      </c>
      <c r="C28" s="15"/>
      <c r="D28" s="16"/>
      <c r="E28" s="41">
        <v>28.336736615498857</v>
      </c>
      <c r="F28" s="40">
        <v>2.2926638888888879</v>
      </c>
      <c r="G28" s="41">
        <v>5.1397169729073848</v>
      </c>
      <c r="H28" s="40">
        <v>3.4128344893455504</v>
      </c>
      <c r="I28" s="41">
        <v>0.93294333020846043</v>
      </c>
      <c r="J28" s="40">
        <v>12.023916247557725</v>
      </c>
      <c r="K28" s="41">
        <v>0</v>
      </c>
      <c r="L28" s="40">
        <v>0.7375813404719036</v>
      </c>
      <c r="M28" s="41">
        <v>0</v>
      </c>
      <c r="N28" s="40">
        <v>0</v>
      </c>
      <c r="O28" s="41">
        <v>0</v>
      </c>
      <c r="P28" s="40">
        <v>0</v>
      </c>
      <c r="Q28" s="41">
        <v>0.42046248515446982</v>
      </c>
      <c r="R28" s="40">
        <v>0.92553768952687587</v>
      </c>
      <c r="S28" s="41">
        <v>18.818493767482579</v>
      </c>
      <c r="T28" s="40">
        <v>0</v>
      </c>
      <c r="U28" s="41">
        <v>0.49663232962290438</v>
      </c>
      <c r="V28" s="40">
        <v>1.179079190889994</v>
      </c>
      <c r="W28" s="41">
        <v>0</v>
      </c>
      <c r="X28" s="40">
        <v>0</v>
      </c>
      <c r="Y28" s="41">
        <v>0</v>
      </c>
      <c r="Z28" s="40">
        <v>0.52758878866831449</v>
      </c>
      <c r="AA28" s="41">
        <v>2.6880867997805273</v>
      </c>
      <c r="AB28" s="40">
        <v>14.020929674307505</v>
      </c>
      <c r="AC28" s="41">
        <v>27.081848516066874</v>
      </c>
      <c r="AD28" s="40">
        <v>5.3363539616266884</v>
      </c>
      <c r="AE28" s="41">
        <v>3.6390316208203628</v>
      </c>
      <c r="AF28" s="40">
        <v>12.053406046618356</v>
      </c>
      <c r="AG28" s="41">
        <v>1.2476246476173398</v>
      </c>
      <c r="AH28" s="40">
        <v>48.305082463769764</v>
      </c>
      <c r="AI28" s="42">
        <v>43.369091388902838</v>
      </c>
      <c r="AJ28" s="51">
        <f t="shared" si="29"/>
        <v>232.98564225573415</v>
      </c>
    </row>
    <row r="29" spans="2:36" x14ac:dyDescent="0.3">
      <c r="B29" s="4" t="s">
        <v>158</v>
      </c>
      <c r="C29" s="15"/>
      <c r="D29" s="15"/>
      <c r="E29" s="41">
        <v>0</v>
      </c>
      <c r="F29" s="40">
        <v>0</v>
      </c>
      <c r="G29" s="41">
        <v>0</v>
      </c>
      <c r="H29" s="40">
        <v>0</v>
      </c>
      <c r="I29" s="41">
        <v>0</v>
      </c>
      <c r="J29" s="40">
        <v>0</v>
      </c>
      <c r="K29" s="41">
        <v>0</v>
      </c>
      <c r="L29" s="40">
        <v>0</v>
      </c>
      <c r="M29" s="41">
        <v>0</v>
      </c>
      <c r="N29" s="40">
        <v>0</v>
      </c>
      <c r="O29" s="41">
        <v>0</v>
      </c>
      <c r="P29" s="40">
        <v>0</v>
      </c>
      <c r="Q29" s="41">
        <v>0</v>
      </c>
      <c r="R29" s="40">
        <v>0</v>
      </c>
      <c r="S29" s="41">
        <v>0</v>
      </c>
      <c r="T29" s="40">
        <v>0</v>
      </c>
      <c r="U29" s="41">
        <v>0</v>
      </c>
      <c r="V29" s="40">
        <v>0</v>
      </c>
      <c r="W29" s="41">
        <v>0</v>
      </c>
      <c r="X29" s="40">
        <v>0</v>
      </c>
      <c r="Y29" s="41">
        <v>0</v>
      </c>
      <c r="Z29" s="40">
        <v>0</v>
      </c>
      <c r="AA29" s="41">
        <v>0</v>
      </c>
      <c r="AB29" s="40">
        <v>0</v>
      </c>
      <c r="AC29" s="41">
        <v>0</v>
      </c>
      <c r="AD29" s="40">
        <v>0</v>
      </c>
      <c r="AE29" s="41">
        <v>0</v>
      </c>
      <c r="AF29" s="40">
        <v>0</v>
      </c>
      <c r="AG29" s="41">
        <v>0</v>
      </c>
      <c r="AH29" s="40">
        <v>0</v>
      </c>
      <c r="AI29" s="42">
        <v>0</v>
      </c>
      <c r="AJ29" s="51">
        <f t="shared" si="29"/>
        <v>0</v>
      </c>
    </row>
    <row r="30" spans="2:36" x14ac:dyDescent="0.3">
      <c r="B30" s="4" t="s">
        <v>159</v>
      </c>
      <c r="E30" s="41">
        <v>0</v>
      </c>
      <c r="F30" s="40">
        <v>0</v>
      </c>
      <c r="G30" s="41">
        <v>0</v>
      </c>
      <c r="H30" s="40">
        <v>0</v>
      </c>
      <c r="I30" s="41">
        <v>0</v>
      </c>
      <c r="J30" s="40">
        <v>0</v>
      </c>
      <c r="K30" s="41">
        <v>0</v>
      </c>
      <c r="L30" s="40">
        <v>0</v>
      </c>
      <c r="M30" s="41">
        <v>0</v>
      </c>
      <c r="N30" s="40">
        <v>0</v>
      </c>
      <c r="O30" s="41">
        <v>0</v>
      </c>
      <c r="P30" s="40">
        <v>0</v>
      </c>
      <c r="Q30" s="41">
        <v>0</v>
      </c>
      <c r="R30" s="40">
        <v>0</v>
      </c>
      <c r="S30" s="41">
        <v>0</v>
      </c>
      <c r="T30" s="40">
        <v>0</v>
      </c>
      <c r="U30" s="41">
        <v>0</v>
      </c>
      <c r="V30" s="40">
        <v>0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0</v>
      </c>
    </row>
    <row r="31" spans="2:36" x14ac:dyDescent="0.3">
      <c r="B31" s="4" t="s">
        <v>160</v>
      </c>
      <c r="E31" s="41">
        <v>0</v>
      </c>
      <c r="F31" s="40">
        <v>0</v>
      </c>
      <c r="G31" s="41">
        <v>0</v>
      </c>
      <c r="H31" s="40">
        <v>0</v>
      </c>
      <c r="I31" s="41">
        <v>0</v>
      </c>
      <c r="J31" s="40">
        <v>0</v>
      </c>
      <c r="K31" s="41">
        <v>0</v>
      </c>
      <c r="L31" s="40">
        <v>0</v>
      </c>
      <c r="M31" s="41">
        <v>0</v>
      </c>
      <c r="N31" s="40">
        <v>0</v>
      </c>
      <c r="O31" s="41">
        <v>0</v>
      </c>
      <c r="P31" s="40">
        <v>0</v>
      </c>
      <c r="Q31" s="41">
        <v>0</v>
      </c>
      <c r="R31" s="40">
        <v>0</v>
      </c>
      <c r="S31" s="41">
        <v>0</v>
      </c>
      <c r="T31" s="40">
        <v>0</v>
      </c>
      <c r="U31" s="41">
        <v>0</v>
      </c>
      <c r="V31" s="40">
        <v>0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0</v>
      </c>
    </row>
    <row r="32" spans="2:36" x14ac:dyDescent="0.3">
      <c r="B32" s="4" t="s">
        <v>161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162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163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164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207.35884774357569</v>
      </c>
      <c r="Y35" s="41">
        <v>215.83240112894902</v>
      </c>
      <c r="Z35" s="40">
        <v>0</v>
      </c>
      <c r="AA35" s="41">
        <v>0</v>
      </c>
      <c r="AB35" s="40">
        <v>10.385267355211045</v>
      </c>
      <c r="AC35" s="41">
        <v>0</v>
      </c>
      <c r="AD35" s="40">
        <v>0</v>
      </c>
      <c r="AE35" s="41">
        <v>178.50114331917459</v>
      </c>
      <c r="AF35" s="40">
        <v>118.40000214487371</v>
      </c>
      <c r="AG35" s="41">
        <v>0</v>
      </c>
      <c r="AH35" s="40">
        <v>0</v>
      </c>
      <c r="AI35" s="42">
        <v>0</v>
      </c>
      <c r="AJ35" s="51">
        <f t="shared" si="29"/>
        <v>730.47766169178408</v>
      </c>
    </row>
    <row r="36" spans="2:36" x14ac:dyDescent="0.3">
      <c r="B36" s="4" t="s">
        <v>165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207.35884774357569</v>
      </c>
      <c r="Y36" s="41">
        <v>215.83240112894902</v>
      </c>
      <c r="Z36" s="40">
        <v>0</v>
      </c>
      <c r="AA36" s="41">
        <v>0</v>
      </c>
      <c r="AB36" s="40">
        <v>10.385267355211045</v>
      </c>
      <c r="AC36" s="41">
        <v>0</v>
      </c>
      <c r="AD36" s="40">
        <v>0</v>
      </c>
      <c r="AE36" s="41">
        <v>178.50114331917459</v>
      </c>
      <c r="AF36" s="40">
        <v>118.40000214487371</v>
      </c>
      <c r="AG36" s="41">
        <v>0</v>
      </c>
      <c r="AH36" s="40">
        <v>0</v>
      </c>
      <c r="AI36" s="42">
        <v>0</v>
      </c>
      <c r="AJ36" s="51">
        <f t="shared" si="29"/>
        <v>730.47766169178408</v>
      </c>
    </row>
    <row r="37" spans="2:36" x14ac:dyDescent="0.3">
      <c r="B37" s="4" t="s">
        <v>166</v>
      </c>
      <c r="E37" s="41">
        <v>1.1197050412495931E-3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1.6119379052836544</v>
      </c>
      <c r="M37" s="41">
        <v>0.71219683825969693</v>
      </c>
      <c r="N37" s="40">
        <v>1.5508056425096259</v>
      </c>
      <c r="O37" s="41">
        <v>3.7354890064595061</v>
      </c>
      <c r="P37" s="40">
        <v>4.0825732602573312</v>
      </c>
      <c r="Q37" s="41">
        <v>0.47290479165812327</v>
      </c>
      <c r="R37" s="40">
        <v>0.48748515861419345</v>
      </c>
      <c r="S37" s="41">
        <v>0.51800491007976235</v>
      </c>
      <c r="T37" s="40">
        <v>0.54548432602443642</v>
      </c>
      <c r="U37" s="41">
        <v>9.5946889321009338E-2</v>
      </c>
      <c r="V37" s="40">
        <v>3.747557957967123E-2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6.0452727079391484E-2</v>
      </c>
      <c r="AC37" s="41">
        <v>0.11980431848102145</v>
      </c>
      <c r="AD37" s="40">
        <v>0.11247642434978236</v>
      </c>
      <c r="AE37" s="41">
        <v>7.215060671170552E-2</v>
      </c>
      <c r="AF37" s="40">
        <v>9.5366895198822021E-2</v>
      </c>
      <c r="AG37" s="41">
        <v>0</v>
      </c>
      <c r="AH37" s="40">
        <v>2.0939742732590214</v>
      </c>
      <c r="AI37" s="42">
        <v>0</v>
      </c>
      <c r="AJ37" s="51">
        <f t="shared" si="29"/>
        <v>16.405649258168005</v>
      </c>
    </row>
    <row r="38" spans="2:36" x14ac:dyDescent="0.3">
      <c r="B38" s="4" t="s">
        <v>167</v>
      </c>
      <c r="E38" s="41">
        <v>1.1197050412495931E-3</v>
      </c>
      <c r="F38" s="40">
        <v>0</v>
      </c>
      <c r="G38" s="41">
        <v>0</v>
      </c>
      <c r="H38" s="40">
        <v>0</v>
      </c>
      <c r="I38" s="41">
        <v>0</v>
      </c>
      <c r="J38" s="40">
        <v>0</v>
      </c>
      <c r="K38" s="41">
        <v>0</v>
      </c>
      <c r="L38" s="40">
        <v>1.6119379052836544</v>
      </c>
      <c r="M38" s="41">
        <v>0.71219683825969693</v>
      </c>
      <c r="N38" s="40">
        <v>1.5508056425096259</v>
      </c>
      <c r="O38" s="41">
        <v>3.7354890064595061</v>
      </c>
      <c r="P38" s="40">
        <v>4.0825732602573312</v>
      </c>
      <c r="Q38" s="41">
        <v>0.47290479165812327</v>
      </c>
      <c r="R38" s="40">
        <v>0.48748515861419345</v>
      </c>
      <c r="S38" s="41">
        <v>0.51800491007976235</v>
      </c>
      <c r="T38" s="40">
        <v>0.54548432602443642</v>
      </c>
      <c r="U38" s="41">
        <v>9.5946889321009338E-2</v>
      </c>
      <c r="V38" s="40">
        <v>3.747557957967123E-2</v>
      </c>
      <c r="W38" s="41">
        <v>0</v>
      </c>
      <c r="X38" s="40">
        <v>0</v>
      </c>
      <c r="Y38" s="41">
        <v>0</v>
      </c>
      <c r="Z38" s="40">
        <v>0</v>
      </c>
      <c r="AA38" s="41">
        <v>0</v>
      </c>
      <c r="AB38" s="40">
        <v>6.0452727079391484E-2</v>
      </c>
      <c r="AC38" s="41">
        <v>0.11980431848102145</v>
      </c>
      <c r="AD38" s="40">
        <v>0.11247642434978236</v>
      </c>
      <c r="AE38" s="41">
        <v>7.215060671170552E-2</v>
      </c>
      <c r="AF38" s="40">
        <v>9.5366895198822021E-2</v>
      </c>
      <c r="AG38" s="41">
        <v>0</v>
      </c>
      <c r="AH38" s="40">
        <v>2.0939742732590214</v>
      </c>
      <c r="AI38" s="42">
        <v>0</v>
      </c>
      <c r="AJ38" s="51">
        <f t="shared" si="29"/>
        <v>16.405649258168005</v>
      </c>
    </row>
    <row r="39" spans="2:36" x14ac:dyDescent="0.3">
      <c r="B39" s="4" t="s">
        <v>168</v>
      </c>
      <c r="E39" s="41">
        <v>0</v>
      </c>
      <c r="F39" s="40">
        <v>0</v>
      </c>
      <c r="G39" s="41">
        <v>0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0</v>
      </c>
      <c r="P39" s="40">
        <v>0</v>
      </c>
      <c r="Q39" s="41">
        <v>0</v>
      </c>
      <c r="R39" s="40">
        <v>0</v>
      </c>
      <c r="S39" s="41">
        <v>0</v>
      </c>
      <c r="T39" s="40">
        <v>0</v>
      </c>
      <c r="U39" s="41">
        <v>0</v>
      </c>
      <c r="V39" s="40">
        <v>0</v>
      </c>
      <c r="W39" s="41">
        <v>0</v>
      </c>
      <c r="X39" s="40">
        <v>0</v>
      </c>
      <c r="Y39" s="41">
        <v>0</v>
      </c>
      <c r="Z39" s="40">
        <v>0</v>
      </c>
      <c r="AA39" s="41">
        <v>0</v>
      </c>
      <c r="AB39" s="40">
        <v>0</v>
      </c>
      <c r="AC39" s="41">
        <v>0</v>
      </c>
      <c r="AD39" s="40">
        <v>0</v>
      </c>
      <c r="AE39" s="41">
        <v>0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0</v>
      </c>
    </row>
    <row r="40" spans="2:36" x14ac:dyDescent="0.3">
      <c r="B40" s="4" t="s">
        <v>169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0.50512362321217852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0.50512362321217852</v>
      </c>
    </row>
    <row r="41" spans="2:36" x14ac:dyDescent="0.3">
      <c r="B41" s="4" t="s">
        <v>170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171</v>
      </c>
      <c r="C42" s="15"/>
      <c r="D42" s="35"/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</v>
      </c>
    </row>
    <row r="43" spans="2:36" x14ac:dyDescent="0.3">
      <c r="B43" s="4" t="s">
        <v>172</v>
      </c>
      <c r="C43" s="15"/>
      <c r="D43" s="16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1.1116060521826139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1.1116060521826139</v>
      </c>
    </row>
    <row r="44" spans="2:36" x14ac:dyDescent="0.3">
      <c r="B44" s="4" t="s">
        <v>173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174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175</v>
      </c>
      <c r="C46" s="15"/>
      <c r="D46" s="16"/>
      <c r="E46" s="41">
        <v>0.54911165067884649</v>
      </c>
      <c r="F46" s="40">
        <v>0.91052499999999892</v>
      </c>
      <c r="G46" s="41">
        <v>0.11788587570190431</v>
      </c>
      <c r="H46" s="40">
        <v>8.5749689737955777E-3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8.3081123034159238E-2</v>
      </c>
      <c r="S46" s="41">
        <v>0</v>
      </c>
      <c r="T46" s="40">
        <v>0</v>
      </c>
      <c r="U46" s="41">
        <v>1.1295714600880933</v>
      </c>
      <c r="V46" s="40">
        <v>2.2776650301615415</v>
      </c>
      <c r="W46" s="41">
        <v>0.26478163242340025</v>
      </c>
      <c r="X46" s="40">
        <v>3.4132893880208334E-2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7.8266967137654714E-2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5.4535966020796023</v>
      </c>
    </row>
    <row r="47" spans="2:36" x14ac:dyDescent="0.3">
      <c r="B47" s="4" t="s">
        <v>176</v>
      </c>
      <c r="C47" s="15"/>
      <c r="D47" s="16"/>
      <c r="E47" s="41">
        <v>128.31742674456393</v>
      </c>
      <c r="F47" s="40">
        <v>0</v>
      </c>
      <c r="G47" s="41">
        <v>0</v>
      </c>
      <c r="H47" s="40">
        <v>0</v>
      </c>
      <c r="I47" s="41">
        <v>0</v>
      </c>
      <c r="J47" s="40">
        <v>0</v>
      </c>
      <c r="K47" s="41">
        <v>79.393332882751295</v>
      </c>
      <c r="L47" s="40">
        <v>16.925703124013491</v>
      </c>
      <c r="M47" s="41">
        <v>0</v>
      </c>
      <c r="N47" s="40">
        <v>0</v>
      </c>
      <c r="O47" s="41">
        <v>0</v>
      </c>
      <c r="P47" s="40">
        <v>0</v>
      </c>
      <c r="Q47" s="41">
        <v>0</v>
      </c>
      <c r="R47" s="40">
        <v>0</v>
      </c>
      <c r="S47" s="41">
        <v>0</v>
      </c>
      <c r="T47" s="40">
        <v>0</v>
      </c>
      <c r="U47" s="41">
        <v>0</v>
      </c>
      <c r="V47" s="40">
        <v>0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</v>
      </c>
      <c r="AE47" s="41">
        <v>0</v>
      </c>
      <c r="AF47" s="40">
        <v>0</v>
      </c>
      <c r="AG47" s="41">
        <v>0</v>
      </c>
      <c r="AH47" s="40">
        <v>0</v>
      </c>
      <c r="AI47" s="42">
        <v>0</v>
      </c>
      <c r="AJ47" s="51">
        <f t="shared" si="29"/>
        <v>224.63646275132871</v>
      </c>
    </row>
    <row r="48" spans="2:36" x14ac:dyDescent="0.3">
      <c r="B48" s="4" t="s">
        <v>177</v>
      </c>
      <c r="C48" s="15"/>
      <c r="D48" s="16"/>
      <c r="E48" s="41">
        <v>0</v>
      </c>
      <c r="F48" s="40">
        <v>0</v>
      </c>
      <c r="G48" s="41">
        <v>0</v>
      </c>
      <c r="H48" s="40">
        <v>0</v>
      </c>
      <c r="I48" s="41">
        <v>0</v>
      </c>
      <c r="J48" s="40">
        <v>0</v>
      </c>
      <c r="K48" s="41">
        <v>0</v>
      </c>
      <c r="L48" s="40">
        <v>0</v>
      </c>
      <c r="M48" s="41">
        <v>0</v>
      </c>
      <c r="N48" s="40">
        <v>0</v>
      </c>
      <c r="O48" s="41">
        <v>0</v>
      </c>
      <c r="P48" s="40">
        <v>0</v>
      </c>
      <c r="Q48" s="41">
        <v>0</v>
      </c>
      <c r="R48" s="40">
        <v>0</v>
      </c>
      <c r="S48" s="41">
        <v>0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0</v>
      </c>
    </row>
    <row r="49" spans="2:36" x14ac:dyDescent="0.3">
      <c r="B49" s="4" t="s">
        <v>178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179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180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181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0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0</v>
      </c>
    </row>
    <row r="53" spans="2:36" x14ac:dyDescent="0.3">
      <c r="B53" s="4" t="s">
        <v>182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0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0</v>
      </c>
    </row>
    <row r="54" spans="2:36" x14ac:dyDescent="0.3">
      <c r="B54" s="4" t="s">
        <v>183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0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0</v>
      </c>
    </row>
    <row r="55" spans="2:36" x14ac:dyDescent="0.3">
      <c r="B55" s="4" t="s">
        <v>184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185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186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187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188</v>
      </c>
      <c r="C59" s="15"/>
      <c r="D59" s="15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0</v>
      </c>
    </row>
    <row r="60" spans="2:36" x14ac:dyDescent="0.3">
      <c r="B60" s="4" t="s">
        <v>189</v>
      </c>
      <c r="E60" s="41">
        <v>0.20648542222711702</v>
      </c>
      <c r="F60" s="40">
        <v>0.39173611111111012</v>
      </c>
      <c r="G60" s="41">
        <v>0.26578720380862519</v>
      </c>
      <c r="H60" s="40">
        <v>0.17835848275820357</v>
      </c>
      <c r="I60" s="41">
        <v>9.153339664141313E-3</v>
      </c>
      <c r="J60" s="40">
        <v>0.54209520732362959</v>
      </c>
      <c r="K60" s="41">
        <v>0.1715311719973876</v>
      </c>
      <c r="L60" s="40">
        <v>1.1066653488448355</v>
      </c>
      <c r="M60" s="41">
        <v>0.67562087992827025</v>
      </c>
      <c r="N60" s="40">
        <v>0.30937223732471364</v>
      </c>
      <c r="O60" s="41">
        <v>0.40034770468870706</v>
      </c>
      <c r="P60" s="40">
        <v>0.42338997870683592</v>
      </c>
      <c r="Q60" s="41">
        <v>0.30045065780480595</v>
      </c>
      <c r="R60" s="40">
        <v>0.32073220625519644</v>
      </c>
      <c r="S60" s="41">
        <v>0.44294425408045357</v>
      </c>
      <c r="T60" s="40">
        <v>0.63460706065098316</v>
      </c>
      <c r="U60" s="41">
        <v>0.33505311070548088</v>
      </c>
      <c r="V60" s="40">
        <v>0.29546484490235542</v>
      </c>
      <c r="W60" s="41">
        <v>0.18828674097855833</v>
      </c>
      <c r="X60" s="40">
        <v>5.5069350798924589E-2</v>
      </c>
      <c r="Y60" s="41">
        <v>0.38696050345897576</v>
      </c>
      <c r="Z60" s="40">
        <v>0.36655774970849275</v>
      </c>
      <c r="AA60" s="41">
        <v>8.285287519295978E-2</v>
      </c>
      <c r="AB60" s="40">
        <v>0.32914326747258404</v>
      </c>
      <c r="AC60" s="41">
        <v>0.27950817306836345</v>
      </c>
      <c r="AD60" s="40">
        <v>3.6086249892910307</v>
      </c>
      <c r="AE60" s="41">
        <v>0.24644802411397235</v>
      </c>
      <c r="AF60" s="40">
        <v>0.56675282667080473</v>
      </c>
      <c r="AG60" s="41">
        <v>0.36772995412349618</v>
      </c>
      <c r="AH60" s="40">
        <v>1.1661405478914568</v>
      </c>
      <c r="AI60" s="42">
        <v>0.40824081420898334</v>
      </c>
      <c r="AJ60" s="51">
        <f t="shared" si="29"/>
        <v>15.062111039761453</v>
      </c>
    </row>
    <row r="61" spans="2:36" x14ac:dyDescent="0.3">
      <c r="B61" s="4" t="s">
        <v>190</v>
      </c>
      <c r="E61" s="41">
        <v>0.20648542222711702</v>
      </c>
      <c r="F61" s="40">
        <v>0.39173611111111012</v>
      </c>
      <c r="G61" s="41">
        <v>0.26578720380862519</v>
      </c>
      <c r="H61" s="40">
        <v>0.17835848275820357</v>
      </c>
      <c r="I61" s="41">
        <v>9.153339664141313E-3</v>
      </c>
      <c r="J61" s="40">
        <v>0.54209520732362959</v>
      </c>
      <c r="K61" s="41">
        <v>0.1715311719973876</v>
      </c>
      <c r="L61" s="40">
        <v>1.1066653488448355</v>
      </c>
      <c r="M61" s="41">
        <v>0.67562087992827025</v>
      </c>
      <c r="N61" s="40">
        <v>0.30937223732471364</v>
      </c>
      <c r="O61" s="41">
        <v>0.40034770468870706</v>
      </c>
      <c r="P61" s="40">
        <v>0.42338997870683592</v>
      </c>
      <c r="Q61" s="41">
        <v>0.30045065780480595</v>
      </c>
      <c r="R61" s="40">
        <v>0.32073220625519644</v>
      </c>
      <c r="S61" s="41">
        <v>0.44294425408045357</v>
      </c>
      <c r="T61" s="40">
        <v>0.63460706065098316</v>
      </c>
      <c r="U61" s="41">
        <v>0.33505311070548088</v>
      </c>
      <c r="V61" s="40">
        <v>0.29546484490235542</v>
      </c>
      <c r="W61" s="41">
        <v>0.18828674097855833</v>
      </c>
      <c r="X61" s="40">
        <v>5.5069350798924589E-2</v>
      </c>
      <c r="Y61" s="41">
        <v>0.38696050345897576</v>
      </c>
      <c r="Z61" s="40">
        <v>0.36655774970849275</v>
      </c>
      <c r="AA61" s="41">
        <v>8.285287519295978E-2</v>
      </c>
      <c r="AB61" s="40">
        <v>0.32914326747258404</v>
      </c>
      <c r="AC61" s="41">
        <v>0.27950817306836345</v>
      </c>
      <c r="AD61" s="40">
        <v>3.6086249892910307</v>
      </c>
      <c r="AE61" s="41">
        <v>0.24644802411397235</v>
      </c>
      <c r="AF61" s="40">
        <v>0.56675282667080473</v>
      </c>
      <c r="AG61" s="41">
        <v>0.36772995412349618</v>
      </c>
      <c r="AH61" s="40">
        <v>1.1661405478914568</v>
      </c>
      <c r="AI61" s="42">
        <v>0.40824081420898334</v>
      </c>
      <c r="AJ61" s="51">
        <f t="shared" si="29"/>
        <v>15.062111039761453</v>
      </c>
    </row>
    <row r="62" spans="2:36" x14ac:dyDescent="0.3">
      <c r="B62" s="4" t="s">
        <v>191</v>
      </c>
      <c r="E62" s="41">
        <v>17.324213539703678</v>
      </c>
      <c r="F62" s="40">
        <v>4.0548283333333295</v>
      </c>
      <c r="G62" s="41">
        <v>4.512572286744116</v>
      </c>
      <c r="H62" s="40">
        <v>10.892600049948681</v>
      </c>
      <c r="I62" s="41">
        <v>0</v>
      </c>
      <c r="J62" s="40">
        <v>6.5902059931437167</v>
      </c>
      <c r="K62" s="41">
        <v>8.7521175813674947</v>
      </c>
      <c r="L62" s="40">
        <v>1.1048050265312193</v>
      </c>
      <c r="M62" s="41">
        <v>5.094773719008761</v>
      </c>
      <c r="N62" s="40">
        <v>13.838101277537344</v>
      </c>
      <c r="O62" s="41">
        <v>21.090126804993414</v>
      </c>
      <c r="P62" s="40">
        <v>6.7474255341100715</v>
      </c>
      <c r="Q62" s="41">
        <v>9.3222891003259072</v>
      </c>
      <c r="R62" s="40">
        <v>7.3216604639530196</v>
      </c>
      <c r="S62" s="41">
        <v>5.4931727209250125</v>
      </c>
      <c r="T62" s="40">
        <v>7.2735550610129076</v>
      </c>
      <c r="U62" s="41">
        <v>14.108248574733736</v>
      </c>
      <c r="V62" s="40">
        <v>19.657596483688902</v>
      </c>
      <c r="W62" s="41">
        <v>0.24997216065724692</v>
      </c>
      <c r="X62" s="40">
        <v>1.5292465572357196E-2</v>
      </c>
      <c r="Y62" s="41">
        <v>5.9500319552262599</v>
      </c>
      <c r="Z62" s="40">
        <v>2.2214320353921253</v>
      </c>
      <c r="AA62" s="41">
        <v>7.8940522511802651E-4</v>
      </c>
      <c r="AB62" s="40">
        <v>8.3619783727614099</v>
      </c>
      <c r="AC62" s="41">
        <v>10.318703682953517</v>
      </c>
      <c r="AD62" s="40">
        <v>3.3538936425685879</v>
      </c>
      <c r="AE62" s="41">
        <v>3.5108458011468229</v>
      </c>
      <c r="AF62" s="40">
        <v>0.82038176082293146</v>
      </c>
      <c r="AG62" s="41">
        <v>0</v>
      </c>
      <c r="AH62" s="40">
        <v>13.666882120437629</v>
      </c>
      <c r="AI62" s="42">
        <v>9.0258186970233911</v>
      </c>
      <c r="AJ62" s="51">
        <f t="shared" si="29"/>
        <v>220.67431465084866</v>
      </c>
    </row>
    <row r="63" spans="2:36" x14ac:dyDescent="0.3">
      <c r="B63" s="4" t="s">
        <v>192</v>
      </c>
      <c r="E63" s="41">
        <v>17.324213539703678</v>
      </c>
      <c r="F63" s="40">
        <v>4.0548283333333295</v>
      </c>
      <c r="G63" s="41">
        <v>4.512572286744116</v>
      </c>
      <c r="H63" s="40">
        <v>10.892600049948681</v>
      </c>
      <c r="I63" s="41">
        <v>0</v>
      </c>
      <c r="J63" s="40">
        <v>6.5902059931437167</v>
      </c>
      <c r="K63" s="41">
        <v>8.7521175813674947</v>
      </c>
      <c r="L63" s="40">
        <v>1.1048050265312193</v>
      </c>
      <c r="M63" s="41">
        <v>5.094773719008761</v>
      </c>
      <c r="N63" s="40">
        <v>13.838101277537344</v>
      </c>
      <c r="O63" s="41">
        <v>21.090126804993414</v>
      </c>
      <c r="P63" s="40">
        <v>6.7474255341100715</v>
      </c>
      <c r="Q63" s="41">
        <v>9.3222891003259072</v>
      </c>
      <c r="R63" s="40">
        <v>7.3216604639530196</v>
      </c>
      <c r="S63" s="41">
        <v>5.4931727209250125</v>
      </c>
      <c r="T63" s="40">
        <v>7.2735550610129076</v>
      </c>
      <c r="U63" s="41">
        <v>14.108248574733736</v>
      </c>
      <c r="V63" s="40">
        <v>19.657596483688902</v>
      </c>
      <c r="W63" s="41">
        <v>0.24997216065724692</v>
      </c>
      <c r="X63" s="40">
        <v>1.5292465572357196E-2</v>
      </c>
      <c r="Y63" s="41">
        <v>5.9500319552262599</v>
      </c>
      <c r="Z63" s="40">
        <v>2.2214320353921253</v>
      </c>
      <c r="AA63" s="41">
        <v>7.8940522511802651E-4</v>
      </c>
      <c r="AB63" s="40">
        <v>8.3619783727614099</v>
      </c>
      <c r="AC63" s="41">
        <v>10.318703682953517</v>
      </c>
      <c r="AD63" s="40">
        <v>3.3538936425685879</v>
      </c>
      <c r="AE63" s="41">
        <v>3.5108458011468229</v>
      </c>
      <c r="AF63" s="40">
        <v>0.82038176082293146</v>
      </c>
      <c r="AG63" s="41">
        <v>0</v>
      </c>
      <c r="AH63" s="40">
        <v>13.666882120437629</v>
      </c>
      <c r="AI63" s="42">
        <v>9.0258186970233911</v>
      </c>
      <c r="AJ63" s="51">
        <f t="shared" si="29"/>
        <v>220.67431465084866</v>
      </c>
    </row>
    <row r="64" spans="2:36" x14ac:dyDescent="0.3">
      <c r="B64" s="4" t="s">
        <v>193</v>
      </c>
      <c r="E64" s="41">
        <v>0.40169041156768792</v>
      </c>
      <c r="F64" s="40">
        <v>2.7278055555555545</v>
      </c>
      <c r="G64" s="41">
        <v>0</v>
      </c>
      <c r="H64" s="40">
        <v>8.2030886014302445E-2</v>
      </c>
      <c r="I64" s="41">
        <v>0</v>
      </c>
      <c r="J64" s="40">
        <v>0</v>
      </c>
      <c r="K64" s="41">
        <v>0</v>
      </c>
      <c r="L64" s="40">
        <v>0</v>
      </c>
      <c r="M64" s="41">
        <v>0</v>
      </c>
      <c r="N64" s="40">
        <v>0</v>
      </c>
      <c r="O64" s="41">
        <v>0</v>
      </c>
      <c r="P64" s="40">
        <v>0</v>
      </c>
      <c r="Q64" s="41">
        <v>0</v>
      </c>
      <c r="R64" s="40">
        <v>0</v>
      </c>
      <c r="S64" s="41">
        <v>0</v>
      </c>
      <c r="T64" s="40">
        <v>0</v>
      </c>
      <c r="U64" s="41">
        <v>0</v>
      </c>
      <c r="V64" s="40">
        <v>1.0172773090998311</v>
      </c>
      <c r="W64" s="41">
        <v>0.14044803857803378</v>
      </c>
      <c r="X64" s="40">
        <v>9.9922153949737746E-2</v>
      </c>
      <c r="Y64" s="41">
        <v>0</v>
      </c>
      <c r="Z64" s="40">
        <v>0</v>
      </c>
      <c r="AA64" s="41">
        <v>0</v>
      </c>
      <c r="AB64" s="40">
        <v>0</v>
      </c>
      <c r="AC64" s="41">
        <v>0</v>
      </c>
      <c r="AD64" s="40">
        <v>0</v>
      </c>
      <c r="AE64" s="41">
        <v>0</v>
      </c>
      <c r="AF64" s="40">
        <v>0</v>
      </c>
      <c r="AG64" s="41">
        <v>0</v>
      </c>
      <c r="AH64" s="40">
        <v>0</v>
      </c>
      <c r="AI64" s="42">
        <v>0</v>
      </c>
      <c r="AJ64" s="51">
        <f t="shared" si="29"/>
        <v>4.4691743547651477</v>
      </c>
    </row>
    <row r="65" spans="2:36" x14ac:dyDescent="0.3">
      <c r="B65" s="4" t="s">
        <v>194</v>
      </c>
      <c r="E65" s="41">
        <v>51.816928266116342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43.364968649073298</v>
      </c>
      <c r="L65" s="40">
        <v>6.6139132566362022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9"/>
        <v>101.79581017182585</v>
      </c>
    </row>
    <row r="66" spans="2:36" x14ac:dyDescent="0.3">
      <c r="B66" s="4" t="s">
        <v>195</v>
      </c>
      <c r="E66" s="41">
        <v>51.816928266116342</v>
      </c>
      <c r="F66" s="40">
        <v>0</v>
      </c>
      <c r="G66" s="41">
        <v>0</v>
      </c>
      <c r="H66" s="40">
        <v>0</v>
      </c>
      <c r="I66" s="41">
        <v>0</v>
      </c>
      <c r="J66" s="40">
        <v>0</v>
      </c>
      <c r="K66" s="41">
        <v>43.364968649073298</v>
      </c>
      <c r="L66" s="40">
        <v>6.6139132566362022</v>
      </c>
      <c r="M66" s="41">
        <v>0</v>
      </c>
      <c r="N66" s="40">
        <v>0</v>
      </c>
      <c r="O66" s="41">
        <v>0</v>
      </c>
      <c r="P66" s="40">
        <v>0</v>
      </c>
      <c r="Q66" s="41">
        <v>0</v>
      </c>
      <c r="R66" s="40">
        <v>0</v>
      </c>
      <c r="S66" s="41">
        <v>0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101.79581017182585</v>
      </c>
    </row>
    <row r="67" spans="2:36" x14ac:dyDescent="0.3">
      <c r="B67" s="4" t="s">
        <v>196</v>
      </c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0</v>
      </c>
    </row>
    <row r="68" spans="2:36" x14ac:dyDescent="0.3">
      <c r="B68" s="4" t="s">
        <v>197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198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7.1125679334004701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7.1125679334004701</v>
      </c>
    </row>
    <row r="70" spans="2:36" x14ac:dyDescent="0.3">
      <c r="B70" s="4" t="s">
        <v>199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200</v>
      </c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>
        <v>0</v>
      </c>
      <c r="AH71" s="59">
        <v>0</v>
      </c>
      <c r="AI71" s="42">
        <v>0</v>
      </c>
      <c r="AJ71" s="51">
        <f t="shared" si="29"/>
        <v>0</v>
      </c>
    </row>
    <row r="72" spans="2:36" x14ac:dyDescent="0.3">
      <c r="B72" s="4" t="s">
        <v>201</v>
      </c>
      <c r="C72" s="15"/>
      <c r="D72" s="35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>
        <v>0</v>
      </c>
      <c r="AH72" s="59">
        <v>0</v>
      </c>
      <c r="AI72" s="42">
        <v>0</v>
      </c>
      <c r="AJ72" s="51">
        <f t="shared" si="29"/>
        <v>0</v>
      </c>
    </row>
    <row r="73" spans="2:36" x14ac:dyDescent="0.3">
      <c r="B73" s="4" t="s">
        <v>202</v>
      </c>
      <c r="C73" s="15"/>
      <c r="D73" s="16"/>
      <c r="E73" s="58">
        <v>0</v>
      </c>
      <c r="F73" s="59">
        <v>0</v>
      </c>
      <c r="G73" s="58">
        <v>0</v>
      </c>
      <c r="H73" s="59">
        <v>0</v>
      </c>
      <c r="I73" s="58">
        <v>0</v>
      </c>
      <c r="J73" s="59">
        <v>0</v>
      </c>
      <c r="K73" s="58">
        <v>0</v>
      </c>
      <c r="L73" s="59">
        <v>0</v>
      </c>
      <c r="M73" s="58">
        <v>0</v>
      </c>
      <c r="N73" s="59">
        <v>0</v>
      </c>
      <c r="O73" s="58">
        <v>0</v>
      </c>
      <c r="P73" s="59">
        <v>0</v>
      </c>
      <c r="Q73" s="58">
        <v>0</v>
      </c>
      <c r="R73" s="59">
        <v>0</v>
      </c>
      <c r="S73" s="58">
        <v>0</v>
      </c>
      <c r="T73" s="59">
        <v>0</v>
      </c>
      <c r="U73" s="58">
        <v>0</v>
      </c>
      <c r="V73" s="59">
        <v>0</v>
      </c>
      <c r="W73" s="58">
        <v>0</v>
      </c>
      <c r="X73" s="59">
        <v>0</v>
      </c>
      <c r="Y73" s="58">
        <v>0</v>
      </c>
      <c r="Z73" s="59">
        <v>0</v>
      </c>
      <c r="AA73" s="58">
        <v>0</v>
      </c>
      <c r="AB73" s="59">
        <v>0</v>
      </c>
      <c r="AC73" s="58">
        <v>0</v>
      </c>
      <c r="AD73" s="59">
        <v>0</v>
      </c>
      <c r="AE73" s="58">
        <v>0</v>
      </c>
      <c r="AF73" s="59">
        <v>0</v>
      </c>
      <c r="AG73" s="58">
        <v>0</v>
      </c>
      <c r="AH73" s="59">
        <v>0</v>
      </c>
      <c r="AI73" s="42">
        <v>0</v>
      </c>
      <c r="AJ73" s="51">
        <f t="shared" si="29"/>
        <v>0</v>
      </c>
    </row>
    <row r="74" spans="2:36" x14ac:dyDescent="0.3">
      <c r="B74" s="4" t="s">
        <v>203</v>
      </c>
      <c r="C74" s="15"/>
      <c r="D74" s="16"/>
      <c r="E74" s="58">
        <v>0</v>
      </c>
      <c r="F74" s="59">
        <v>0</v>
      </c>
      <c r="G74" s="58">
        <v>6.5895956030691245</v>
      </c>
      <c r="H74" s="59">
        <v>0.41250000000000003</v>
      </c>
      <c r="I74" s="58">
        <v>0</v>
      </c>
      <c r="J74" s="59">
        <v>0</v>
      </c>
      <c r="K74" s="58">
        <v>0</v>
      </c>
      <c r="L74" s="59">
        <v>0</v>
      </c>
      <c r="M74" s="58">
        <v>0</v>
      </c>
      <c r="N74" s="59">
        <v>0</v>
      </c>
      <c r="O74" s="58">
        <v>0</v>
      </c>
      <c r="P74" s="59">
        <v>0</v>
      </c>
      <c r="Q74" s="58">
        <v>0</v>
      </c>
      <c r="R74" s="59">
        <v>0</v>
      </c>
      <c r="S74" s="58">
        <v>0</v>
      </c>
      <c r="T74" s="59">
        <v>0</v>
      </c>
      <c r="U74" s="58">
        <v>0</v>
      </c>
      <c r="V74" s="59">
        <v>0</v>
      </c>
      <c r="W74" s="58">
        <v>0</v>
      </c>
      <c r="X74" s="59">
        <v>0</v>
      </c>
      <c r="Y74" s="58">
        <v>0</v>
      </c>
      <c r="Z74" s="59">
        <v>0</v>
      </c>
      <c r="AA74" s="58">
        <v>0</v>
      </c>
      <c r="AB74" s="59">
        <v>0</v>
      </c>
      <c r="AC74" s="58">
        <v>0</v>
      </c>
      <c r="AD74" s="59">
        <v>0</v>
      </c>
      <c r="AE74" s="58">
        <v>0</v>
      </c>
      <c r="AF74" s="59">
        <v>0</v>
      </c>
      <c r="AG74" s="58">
        <v>0</v>
      </c>
      <c r="AH74" s="59">
        <v>0</v>
      </c>
      <c r="AI74" s="42">
        <v>0</v>
      </c>
      <c r="AJ74" s="51">
        <f t="shared" si="29"/>
        <v>7.0020956030691242</v>
      </c>
    </row>
    <row r="75" spans="2:36" x14ac:dyDescent="0.3">
      <c r="B75" s="4" t="s">
        <v>204</v>
      </c>
      <c r="C75" s="15"/>
      <c r="D75" s="16"/>
      <c r="E75" s="58">
        <v>0</v>
      </c>
      <c r="F75" s="59">
        <v>0</v>
      </c>
      <c r="G75" s="58">
        <v>6.5895956030691245</v>
      </c>
      <c r="H75" s="59">
        <v>0.41250000000000003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>
        <v>0</v>
      </c>
      <c r="AH75" s="59">
        <v>0</v>
      </c>
      <c r="AI75" s="42">
        <v>0</v>
      </c>
      <c r="AJ75" s="51">
        <f t="shared" si="29"/>
        <v>7.0020956030691242</v>
      </c>
    </row>
    <row r="76" spans="2:36" x14ac:dyDescent="0.3">
      <c r="B76" s="4" t="s">
        <v>205</v>
      </c>
      <c r="C76" s="15"/>
      <c r="D76" s="16"/>
      <c r="E76" s="58">
        <v>105.49711899569664</v>
      </c>
      <c r="F76" s="59">
        <v>78.065394136752133</v>
      </c>
      <c r="G76" s="58">
        <v>30.571058171968851</v>
      </c>
      <c r="H76" s="59">
        <v>93.96627916045334</v>
      </c>
      <c r="I76" s="58">
        <v>1.5612629272460942E-2</v>
      </c>
      <c r="J76" s="59">
        <v>94.352530614659727</v>
      </c>
      <c r="K76" s="58">
        <v>51.317304740961454</v>
      </c>
      <c r="L76" s="59">
        <v>10.146450145597068</v>
      </c>
      <c r="M76" s="58">
        <v>88.285436386711837</v>
      </c>
      <c r="N76" s="59">
        <v>92.499400553510867</v>
      </c>
      <c r="O76" s="58">
        <v>96.119017585553237</v>
      </c>
      <c r="P76" s="59">
        <v>52.598653328826515</v>
      </c>
      <c r="Q76" s="58">
        <v>71.946844004304666</v>
      </c>
      <c r="R76" s="59">
        <v>131.5089669877548</v>
      </c>
      <c r="S76" s="58">
        <v>134.74367493679301</v>
      </c>
      <c r="T76" s="59">
        <v>151.40681208695474</v>
      </c>
      <c r="U76" s="58">
        <v>153.14214536445616</v>
      </c>
      <c r="V76" s="59">
        <v>168.68653868519849</v>
      </c>
      <c r="W76" s="58">
        <v>80.13672798156739</v>
      </c>
      <c r="X76" s="59">
        <v>30.236893954055788</v>
      </c>
      <c r="Y76" s="58">
        <v>84.332550877465152</v>
      </c>
      <c r="Z76" s="59">
        <v>166.72951740376789</v>
      </c>
      <c r="AA76" s="58">
        <v>53.260232051213578</v>
      </c>
      <c r="AB76" s="59">
        <v>0</v>
      </c>
      <c r="AC76" s="58">
        <v>0</v>
      </c>
      <c r="AD76" s="59">
        <v>0</v>
      </c>
      <c r="AE76" s="58">
        <v>0</v>
      </c>
      <c r="AF76" s="59">
        <v>0</v>
      </c>
      <c r="AG76" s="58">
        <v>0</v>
      </c>
      <c r="AH76" s="59">
        <v>0</v>
      </c>
      <c r="AI76" s="42">
        <v>0</v>
      </c>
      <c r="AJ76" s="51">
        <f t="shared" ref="AJ76:AJ147" si="30">SUM(E76:AI76)</f>
        <v>2019.5651607834957</v>
      </c>
    </row>
    <row r="77" spans="2:36" x14ac:dyDescent="0.3">
      <c r="B77" s="4" t="s">
        <v>206</v>
      </c>
      <c r="C77" s="15"/>
      <c r="D77" s="16"/>
      <c r="E77" s="58">
        <v>44.037480011617099</v>
      </c>
      <c r="F77" s="59">
        <v>27.434350000000009</v>
      </c>
      <c r="G77" s="58">
        <v>0.9</v>
      </c>
      <c r="H77" s="59">
        <v>0.58333333333333337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si="30"/>
        <v>72.955163344950435</v>
      </c>
    </row>
    <row r="78" spans="2:36" x14ac:dyDescent="0.3">
      <c r="B78" s="4" t="s">
        <v>207</v>
      </c>
      <c r="C78" s="15"/>
      <c r="D78" s="16"/>
      <c r="E78" s="58">
        <v>44.037480011617099</v>
      </c>
      <c r="F78" s="59">
        <v>27.434350000000009</v>
      </c>
      <c r="G78" s="58">
        <v>0.9</v>
      </c>
      <c r="H78" s="59">
        <v>0.58333333333333337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0</v>
      </c>
      <c r="Q78" s="58">
        <v>0</v>
      </c>
      <c r="R78" s="59">
        <v>0</v>
      </c>
      <c r="S78" s="58">
        <v>0</v>
      </c>
      <c r="T78" s="59">
        <v>0</v>
      </c>
      <c r="U78" s="58">
        <v>0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0</v>
      </c>
      <c r="AE78" s="58">
        <v>0</v>
      </c>
      <c r="AF78" s="59">
        <v>0</v>
      </c>
      <c r="AG78" s="58">
        <v>0</v>
      </c>
      <c r="AH78" s="59">
        <v>0</v>
      </c>
      <c r="AI78" s="42">
        <v>0</v>
      </c>
      <c r="AJ78" s="51">
        <f t="shared" si="30"/>
        <v>72.955163344950435</v>
      </c>
    </row>
    <row r="79" spans="2:36" x14ac:dyDescent="0.3">
      <c r="B79" s="4" t="s">
        <v>208</v>
      </c>
      <c r="C79" s="15"/>
      <c r="D79" s="16"/>
      <c r="E79" s="58">
        <v>0</v>
      </c>
      <c r="F79" s="59">
        <v>0</v>
      </c>
      <c r="G79" s="58">
        <v>0.57802733580271404</v>
      </c>
      <c r="H79" s="59">
        <v>3.1093511978785195</v>
      </c>
      <c r="I79" s="58">
        <v>8.3733717600504541E-3</v>
      </c>
      <c r="J79" s="59">
        <v>2.5733650604883826</v>
      </c>
      <c r="K79" s="58">
        <v>2.3891703605651853</v>
      </c>
      <c r="L79" s="59">
        <v>0.52776919205983486</v>
      </c>
      <c r="M79" s="58">
        <v>2.1135837634404497</v>
      </c>
      <c r="N79" s="59">
        <v>5.073355805873871</v>
      </c>
      <c r="O79" s="58">
        <v>5.8043825507163991</v>
      </c>
      <c r="P79" s="59">
        <v>4.8217971995141777</v>
      </c>
      <c r="Q79" s="58">
        <v>6.2890743692715967</v>
      </c>
      <c r="R79" s="59">
        <v>1.4218112468719482</v>
      </c>
      <c r="S79" s="58">
        <v>0</v>
      </c>
      <c r="T79" s="59">
        <v>0</v>
      </c>
      <c r="U79" s="58">
        <v>0.1995522181193034</v>
      </c>
      <c r="V79" s="59">
        <v>6.1181155125300082</v>
      </c>
      <c r="W79" s="58">
        <v>6.125357151031495E-2</v>
      </c>
      <c r="X79" s="59">
        <v>1.0457926909128825</v>
      </c>
      <c r="Y79" s="58">
        <v>0.94364706675211596</v>
      </c>
      <c r="Z79" s="59">
        <v>0.19956644376118979</v>
      </c>
      <c r="AA79" s="58">
        <v>0</v>
      </c>
      <c r="AB79" s="59">
        <v>0.96960089206695566</v>
      </c>
      <c r="AC79" s="58">
        <v>1.5271034717559813</v>
      </c>
      <c r="AD79" s="59">
        <v>0</v>
      </c>
      <c r="AE79" s="58">
        <v>0</v>
      </c>
      <c r="AF79" s="59">
        <v>0.44000965754191074</v>
      </c>
      <c r="AG79" s="58">
        <v>0.18153305053710944</v>
      </c>
      <c r="AH79" s="59">
        <v>1.4371015548706054</v>
      </c>
      <c r="AI79" s="42">
        <v>0</v>
      </c>
      <c r="AJ79" s="51">
        <f t="shared" si="30"/>
        <v>47.833337584601509</v>
      </c>
    </row>
    <row r="80" spans="2:36" x14ac:dyDescent="0.3">
      <c r="B80" s="4" t="s">
        <v>209</v>
      </c>
      <c r="C80" s="15"/>
      <c r="D80" s="16"/>
      <c r="E80" s="58">
        <v>0</v>
      </c>
      <c r="F80" s="59">
        <v>0</v>
      </c>
      <c r="G80" s="58">
        <v>0.57802733580271404</v>
      </c>
      <c r="H80" s="59">
        <v>3.1093511978785195</v>
      </c>
      <c r="I80" s="58">
        <v>8.3733717600504541E-3</v>
      </c>
      <c r="J80" s="59">
        <v>2.5733650604883826</v>
      </c>
      <c r="K80" s="58">
        <v>2.3891703605651853</v>
      </c>
      <c r="L80" s="59">
        <v>0.52776919205983486</v>
      </c>
      <c r="M80" s="58">
        <v>2.1135837634404497</v>
      </c>
      <c r="N80" s="59">
        <v>5.073355805873871</v>
      </c>
      <c r="O80" s="58">
        <v>5.8043825507163991</v>
      </c>
      <c r="P80" s="59">
        <v>4.8217971995141777</v>
      </c>
      <c r="Q80" s="58">
        <v>6.2890743692715967</v>
      </c>
      <c r="R80" s="59">
        <v>1.4218112468719482</v>
      </c>
      <c r="S80" s="58">
        <v>0</v>
      </c>
      <c r="T80" s="59">
        <v>0</v>
      </c>
      <c r="U80" s="58">
        <v>0.1995522181193034</v>
      </c>
      <c r="V80" s="59">
        <v>6.1181155125300082</v>
      </c>
      <c r="W80" s="58">
        <v>6.125357151031495E-2</v>
      </c>
      <c r="X80" s="59">
        <v>1.0457926909128825</v>
      </c>
      <c r="Y80" s="58">
        <v>0.94364706675211596</v>
      </c>
      <c r="Z80" s="59">
        <v>0.19956644376118979</v>
      </c>
      <c r="AA80" s="58">
        <v>0</v>
      </c>
      <c r="AB80" s="59">
        <v>0.96960089206695566</v>
      </c>
      <c r="AC80" s="58">
        <v>1.5271034717559813</v>
      </c>
      <c r="AD80" s="59">
        <v>0</v>
      </c>
      <c r="AE80" s="58">
        <v>0</v>
      </c>
      <c r="AF80" s="59">
        <v>0.44000965754191074</v>
      </c>
      <c r="AG80" s="58">
        <v>0.18153305053710944</v>
      </c>
      <c r="AH80" s="59">
        <v>1.4371015548706054</v>
      </c>
      <c r="AI80" s="42">
        <v>0</v>
      </c>
      <c r="AJ80" s="51">
        <f t="shared" si="30"/>
        <v>47.833337584601509</v>
      </c>
    </row>
    <row r="81" spans="2:36" x14ac:dyDescent="0.3">
      <c r="B81" s="4" t="s">
        <v>210</v>
      </c>
      <c r="C81" s="15"/>
      <c r="D81" s="16"/>
      <c r="E81" s="58">
        <v>80.193336675745684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40.714335942121238</v>
      </c>
      <c r="L81" s="59">
        <v>8.9429869766072834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42">
        <v>0</v>
      </c>
      <c r="AJ81" s="51">
        <f t="shared" si="30"/>
        <v>129.85065959447419</v>
      </c>
    </row>
    <row r="82" spans="2:36" x14ac:dyDescent="0.3">
      <c r="B82" s="4" t="s">
        <v>211</v>
      </c>
      <c r="C82" s="15"/>
      <c r="D82" s="1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0</v>
      </c>
    </row>
    <row r="83" spans="2:36" x14ac:dyDescent="0.3">
      <c r="B83" s="4" t="s">
        <v>212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213</v>
      </c>
      <c r="C84" s="15"/>
      <c r="D84" s="16"/>
      <c r="E84" s="58">
        <v>60.537767284199589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60.537767284199589</v>
      </c>
    </row>
    <row r="85" spans="2:36" x14ac:dyDescent="0.3">
      <c r="B85" s="4" t="s">
        <v>214</v>
      </c>
      <c r="C85" s="15"/>
      <c r="D85" s="16"/>
      <c r="E85" s="58">
        <v>60.537767284199589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60.537767284199589</v>
      </c>
    </row>
    <row r="86" spans="2:36" x14ac:dyDescent="0.3">
      <c r="B86" s="4" t="s">
        <v>215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0</v>
      </c>
    </row>
    <row r="87" spans="2:36" x14ac:dyDescent="0.3">
      <c r="B87" s="4" t="s">
        <v>216</v>
      </c>
      <c r="C87" s="15"/>
      <c r="D87" s="16"/>
      <c r="E87" s="58">
        <v>0</v>
      </c>
      <c r="F87" s="59">
        <v>0</v>
      </c>
      <c r="G87" s="58">
        <v>7.7870229580091372</v>
      </c>
      <c r="H87" s="59">
        <v>0</v>
      </c>
      <c r="I87" s="58">
        <v>8.7396309430317682</v>
      </c>
      <c r="J87" s="59">
        <v>0</v>
      </c>
      <c r="K87" s="58">
        <v>0</v>
      </c>
      <c r="L87" s="59">
        <v>5.7578110667632254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22.28446496780413</v>
      </c>
    </row>
    <row r="88" spans="2:36" x14ac:dyDescent="0.3">
      <c r="B88" s="4" t="s">
        <v>217</v>
      </c>
      <c r="C88" s="15"/>
      <c r="D88" s="16"/>
      <c r="E88" s="58">
        <v>0</v>
      </c>
      <c r="F88" s="59">
        <v>0</v>
      </c>
      <c r="G88" s="58">
        <v>7.7870229580091372</v>
      </c>
      <c r="H88" s="59">
        <v>0</v>
      </c>
      <c r="I88" s="58">
        <v>8.7396309430317682</v>
      </c>
      <c r="J88" s="59">
        <v>0</v>
      </c>
      <c r="K88" s="58">
        <v>0</v>
      </c>
      <c r="L88" s="59">
        <v>5.7578110667632254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22.28446496780413</v>
      </c>
    </row>
    <row r="89" spans="2:36" x14ac:dyDescent="0.3">
      <c r="B89" s="4" t="s">
        <v>218</v>
      </c>
      <c r="C89" s="15"/>
      <c r="D89" s="15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219</v>
      </c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220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221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222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223</v>
      </c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42">
        <v>0</v>
      </c>
      <c r="AJ94" s="51">
        <f t="shared" si="30"/>
        <v>0</v>
      </c>
    </row>
    <row r="95" spans="2:36" x14ac:dyDescent="0.3">
      <c r="B95" s="4" t="s">
        <v>224</v>
      </c>
      <c r="E95" s="58">
        <v>0</v>
      </c>
      <c r="F95" s="59">
        <v>0</v>
      </c>
      <c r="G95" s="58">
        <v>5.3125172853469855E-4</v>
      </c>
      <c r="H95" s="59">
        <v>0</v>
      </c>
      <c r="I95" s="58">
        <v>0</v>
      </c>
      <c r="J95" s="59">
        <v>0.90635060310438664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2.6577810446421309E-4</v>
      </c>
      <c r="Q95" s="58">
        <v>1.0696652034918467E-2</v>
      </c>
      <c r="R95" s="59">
        <v>5.347530047098796E-5</v>
      </c>
      <c r="S95" s="58">
        <v>1.0204457509636995</v>
      </c>
      <c r="T95" s="59">
        <v>0.20051094740629199</v>
      </c>
      <c r="U95" s="58">
        <v>0.41904943943023687</v>
      </c>
      <c r="V95" s="59">
        <v>0.54062240620454161</v>
      </c>
      <c r="W95" s="58">
        <v>0.31753069162368791</v>
      </c>
      <c r="X95" s="59">
        <v>0.21268086781104409</v>
      </c>
      <c r="Y95" s="58">
        <v>1.6239995936552685</v>
      </c>
      <c r="Z95" s="59">
        <v>1.4350084360440571</v>
      </c>
      <c r="AA95" s="58">
        <v>0.56484862665335334</v>
      </c>
      <c r="AB95" s="59">
        <v>1.660023914774259</v>
      </c>
      <c r="AC95" s="58">
        <v>1.6753895218173662</v>
      </c>
      <c r="AD95" s="59">
        <v>1.2217908491690948</v>
      </c>
      <c r="AE95" s="58">
        <v>1.1129834388693172</v>
      </c>
      <c r="AF95" s="59">
        <v>1.6364031534393628</v>
      </c>
      <c r="AG95" s="58">
        <v>1.5148164133230844</v>
      </c>
      <c r="AH95" s="59">
        <v>2.1644985969132589</v>
      </c>
      <c r="AI95" s="42">
        <v>1.7010204946001368</v>
      </c>
      <c r="AJ95" s="51">
        <f t="shared" si="30"/>
        <v>19.939520902970838</v>
      </c>
    </row>
    <row r="96" spans="2:36" x14ac:dyDescent="0.3">
      <c r="B96" s="4" t="s">
        <v>225</v>
      </c>
      <c r="E96" s="58">
        <v>0</v>
      </c>
      <c r="F96" s="59">
        <v>0</v>
      </c>
      <c r="G96" s="58">
        <v>5.3125172853469855E-4</v>
      </c>
      <c r="H96" s="59">
        <v>0</v>
      </c>
      <c r="I96" s="58">
        <v>0</v>
      </c>
      <c r="J96" s="59">
        <v>0.90635060310438664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2.6577810446421309E-4</v>
      </c>
      <c r="Q96" s="58">
        <v>1.0696652034918467E-2</v>
      </c>
      <c r="R96" s="59">
        <v>5.347530047098796E-5</v>
      </c>
      <c r="S96" s="58">
        <v>1.0204457509636995</v>
      </c>
      <c r="T96" s="59">
        <v>0.20051094740629199</v>
      </c>
      <c r="U96" s="58">
        <v>0.41904943943023687</v>
      </c>
      <c r="V96" s="59">
        <v>0.54062240620454161</v>
      </c>
      <c r="W96" s="58">
        <v>0.31753069162368791</v>
      </c>
      <c r="X96" s="59">
        <v>0.21268086781104409</v>
      </c>
      <c r="Y96" s="58">
        <v>1.6239995936552685</v>
      </c>
      <c r="Z96" s="59">
        <v>1.4350084360440571</v>
      </c>
      <c r="AA96" s="58">
        <v>0.56484862665335334</v>
      </c>
      <c r="AB96" s="59">
        <v>1.660023914774259</v>
      </c>
      <c r="AC96" s="58">
        <v>1.6753895218173662</v>
      </c>
      <c r="AD96" s="59">
        <v>1.2217908491690948</v>
      </c>
      <c r="AE96" s="58">
        <v>1.1129834388693172</v>
      </c>
      <c r="AF96" s="59">
        <v>1.6364031534393628</v>
      </c>
      <c r="AG96" s="58">
        <v>1.5148164133230844</v>
      </c>
      <c r="AH96" s="59">
        <v>2.1644985969132589</v>
      </c>
      <c r="AI96" s="42">
        <v>1.7010204946001368</v>
      </c>
      <c r="AJ96" s="51">
        <f t="shared" si="30"/>
        <v>19.939520902970838</v>
      </c>
    </row>
    <row r="97" spans="2:36" x14ac:dyDescent="0.3">
      <c r="B97" s="4" t="s">
        <v>226</v>
      </c>
      <c r="E97" s="58">
        <v>7.4996381088978117</v>
      </c>
      <c r="F97" s="59">
        <v>6.1598138888888885</v>
      </c>
      <c r="G97" s="58">
        <v>2.4478274600295111</v>
      </c>
      <c r="H97" s="59">
        <v>2.5762753205890325</v>
      </c>
      <c r="I97" s="58">
        <v>0</v>
      </c>
      <c r="J97" s="59">
        <v>0.92459351251578692</v>
      </c>
      <c r="K97" s="58">
        <v>0</v>
      </c>
      <c r="L97" s="59">
        <v>0</v>
      </c>
      <c r="M97" s="58">
        <v>0</v>
      </c>
      <c r="N97" s="59">
        <v>0</v>
      </c>
      <c r="O97" s="58">
        <v>9.9987282069915082</v>
      </c>
      <c r="P97" s="59">
        <v>5.2442165956601654</v>
      </c>
      <c r="Q97" s="58">
        <v>9.9585722785410997</v>
      </c>
      <c r="R97" s="59">
        <v>1.4166666666666667</v>
      </c>
      <c r="S97" s="58">
        <v>0</v>
      </c>
      <c r="T97" s="59">
        <v>0</v>
      </c>
      <c r="U97" s="58">
        <v>1.9540126989150295</v>
      </c>
      <c r="V97" s="59">
        <v>6.0412807760309972</v>
      </c>
      <c r="W97" s="58">
        <v>0.21682057822123169</v>
      </c>
      <c r="X97" s="59">
        <v>0</v>
      </c>
      <c r="Y97" s="58">
        <v>8.3066653608344723</v>
      </c>
      <c r="Z97" s="59">
        <v>7.237501979179962</v>
      </c>
      <c r="AA97" s="58">
        <v>0</v>
      </c>
      <c r="AB97" s="59">
        <v>3.2158656643441059</v>
      </c>
      <c r="AC97" s="58">
        <v>3.9973053343739595</v>
      </c>
      <c r="AD97" s="59">
        <v>3.4488594668861792</v>
      </c>
      <c r="AE97" s="58">
        <v>3.99423181907235</v>
      </c>
      <c r="AF97" s="59">
        <v>7.9995225670348393</v>
      </c>
      <c r="AG97" s="58">
        <v>7.9684795974543228</v>
      </c>
      <c r="AH97" s="59">
        <v>7.1526421027773779</v>
      </c>
      <c r="AI97" s="42">
        <v>7.9995681632448399</v>
      </c>
      <c r="AJ97" s="51">
        <f t="shared" si="30"/>
        <v>115.75908814715015</v>
      </c>
    </row>
    <row r="98" spans="2:36" x14ac:dyDescent="0.3">
      <c r="B98" s="4" t="s">
        <v>227</v>
      </c>
      <c r="E98" s="58">
        <v>7.4996381088978117</v>
      </c>
      <c r="F98" s="59">
        <v>6.1598138888888885</v>
      </c>
      <c r="G98" s="58">
        <v>2.4478274600295111</v>
      </c>
      <c r="H98" s="59">
        <v>2.5762753205890325</v>
      </c>
      <c r="I98" s="58">
        <v>0</v>
      </c>
      <c r="J98" s="59">
        <v>0.92459351251578692</v>
      </c>
      <c r="K98" s="58">
        <v>0</v>
      </c>
      <c r="L98" s="59">
        <v>0</v>
      </c>
      <c r="M98" s="58">
        <v>0</v>
      </c>
      <c r="N98" s="59">
        <v>0</v>
      </c>
      <c r="O98" s="58">
        <v>9.9987282069915082</v>
      </c>
      <c r="P98" s="59">
        <v>5.2442165956601654</v>
      </c>
      <c r="Q98" s="58">
        <v>9.9585722785410997</v>
      </c>
      <c r="R98" s="59">
        <v>1.4166666666666667</v>
      </c>
      <c r="S98" s="58">
        <v>0</v>
      </c>
      <c r="T98" s="59">
        <v>0</v>
      </c>
      <c r="U98" s="58">
        <v>1.9540126989150295</v>
      </c>
      <c r="V98" s="59">
        <v>6.0412807760309972</v>
      </c>
      <c r="W98" s="58">
        <v>0.21682057822123169</v>
      </c>
      <c r="X98" s="59">
        <v>0</v>
      </c>
      <c r="Y98" s="58">
        <v>8.3066653608344723</v>
      </c>
      <c r="Z98" s="59">
        <v>7.237501979179962</v>
      </c>
      <c r="AA98" s="58">
        <v>0</v>
      </c>
      <c r="AB98" s="59">
        <v>3.2158656643441059</v>
      </c>
      <c r="AC98" s="58">
        <v>3.9973053343739595</v>
      </c>
      <c r="AD98" s="59">
        <v>3.4488594668861792</v>
      </c>
      <c r="AE98" s="58">
        <v>3.99423181907235</v>
      </c>
      <c r="AF98" s="59">
        <v>7.9995225670348393</v>
      </c>
      <c r="AG98" s="58">
        <v>7.9684795974543228</v>
      </c>
      <c r="AH98" s="59">
        <v>7.1526421027773779</v>
      </c>
      <c r="AI98" s="42">
        <v>7.9995681632448399</v>
      </c>
      <c r="AJ98" s="51">
        <f t="shared" si="30"/>
        <v>115.75908814715015</v>
      </c>
    </row>
    <row r="99" spans="2:36" x14ac:dyDescent="0.3">
      <c r="B99" s="4" t="s">
        <v>228</v>
      </c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42">
        <v>0</v>
      </c>
      <c r="AJ99" s="51">
        <f t="shared" si="30"/>
        <v>0</v>
      </c>
    </row>
    <row r="100" spans="2:36" x14ac:dyDescent="0.3">
      <c r="B100" s="4" t="s">
        <v>229</v>
      </c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42">
        <v>0</v>
      </c>
      <c r="AJ100" s="51">
        <f t="shared" si="30"/>
        <v>0</v>
      </c>
    </row>
    <row r="101" spans="2:36" x14ac:dyDescent="0.3">
      <c r="B101" s="4" t="s">
        <v>230</v>
      </c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42">
        <v>0</v>
      </c>
      <c r="AJ101" s="51">
        <f t="shared" si="30"/>
        <v>0</v>
      </c>
    </row>
    <row r="102" spans="2:36" x14ac:dyDescent="0.3">
      <c r="B102" s="4" t="s">
        <v>231</v>
      </c>
      <c r="C102" s="15"/>
      <c r="D102" s="35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42">
        <v>0</v>
      </c>
      <c r="AJ102" s="51">
        <f t="shared" si="30"/>
        <v>0</v>
      </c>
    </row>
    <row r="103" spans="2:36" x14ac:dyDescent="0.3">
      <c r="B103" s="4" t="s">
        <v>232</v>
      </c>
      <c r="C103" s="15"/>
      <c r="D103" s="16"/>
      <c r="E103" s="58">
        <v>15.212774348735806</v>
      </c>
      <c r="F103" s="59">
        <v>12.48388888888889</v>
      </c>
      <c r="G103" s="58">
        <v>1.8267694079081211</v>
      </c>
      <c r="H103" s="59">
        <v>12.405103560209398</v>
      </c>
      <c r="I103" s="58">
        <v>1.3994037272135409E-2</v>
      </c>
      <c r="J103" s="59">
        <v>9.7862135362180052</v>
      </c>
      <c r="K103" s="58">
        <v>0</v>
      </c>
      <c r="L103" s="59">
        <v>0.19998952740987158</v>
      </c>
      <c r="M103" s="58">
        <v>10.399071328849793</v>
      </c>
      <c r="N103" s="59">
        <v>3.0814067472737623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21.591316793291732</v>
      </c>
      <c r="V103" s="59">
        <v>19.157163797913185</v>
      </c>
      <c r="W103" s="58">
        <v>4.7579475164413454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3.4999999999999988E-3</v>
      </c>
      <c r="AF103" s="59">
        <v>0</v>
      </c>
      <c r="AG103" s="58">
        <v>0</v>
      </c>
      <c r="AH103" s="59">
        <v>0</v>
      </c>
      <c r="AI103" s="42">
        <v>10.048364961942035</v>
      </c>
      <c r="AJ103" s="51">
        <f t="shared" si="30"/>
        <v>120.96750445235409</v>
      </c>
    </row>
    <row r="104" spans="2:36" x14ac:dyDescent="0.3">
      <c r="B104" s="4" t="s">
        <v>233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234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235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236</v>
      </c>
      <c r="C107" s="15"/>
      <c r="D107" s="16"/>
      <c r="E107" s="58">
        <v>0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0</v>
      </c>
    </row>
    <row r="108" spans="2:36" x14ac:dyDescent="0.3">
      <c r="B108" s="4" t="s">
        <v>237</v>
      </c>
      <c r="C108" s="15"/>
      <c r="D108" s="16"/>
      <c r="E108" s="58">
        <v>0</v>
      </c>
      <c r="F108" s="59">
        <v>0</v>
      </c>
      <c r="G108" s="58">
        <v>3.0875000000000004</v>
      </c>
      <c r="H108" s="59">
        <v>4.1169237481696506</v>
      </c>
      <c r="I108" s="58">
        <v>0</v>
      </c>
      <c r="J108" s="59">
        <v>3.5875000000000004</v>
      </c>
      <c r="K108" s="58">
        <v>0</v>
      </c>
      <c r="L108" s="59">
        <v>0</v>
      </c>
      <c r="M108" s="58">
        <v>2.8806601686030624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13.302139889485261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26.974723806257977</v>
      </c>
    </row>
    <row r="109" spans="2:36" x14ac:dyDescent="0.3">
      <c r="B109" s="4" t="s">
        <v>238</v>
      </c>
      <c r="C109" s="15"/>
      <c r="D109" s="16"/>
      <c r="E109" s="58">
        <v>0</v>
      </c>
      <c r="F109" s="59">
        <v>0</v>
      </c>
      <c r="G109" s="58">
        <v>3.0875000000000004</v>
      </c>
      <c r="H109" s="59">
        <v>4.1169237481696506</v>
      </c>
      <c r="I109" s="58">
        <v>0</v>
      </c>
      <c r="J109" s="59">
        <v>3.5875000000000004</v>
      </c>
      <c r="K109" s="58">
        <v>0</v>
      </c>
      <c r="L109" s="59">
        <v>0</v>
      </c>
      <c r="M109" s="58">
        <v>2.8806601686030624</v>
      </c>
      <c r="N109" s="59">
        <v>0</v>
      </c>
      <c r="O109" s="58">
        <v>0</v>
      </c>
      <c r="P109" s="59">
        <v>0</v>
      </c>
      <c r="Q109" s="58">
        <v>0</v>
      </c>
      <c r="R109" s="59">
        <v>0</v>
      </c>
      <c r="S109" s="58">
        <v>0</v>
      </c>
      <c r="T109" s="59">
        <v>0</v>
      </c>
      <c r="U109" s="58">
        <v>0</v>
      </c>
      <c r="V109" s="59">
        <v>0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13.302139889485261</v>
      </c>
      <c r="AC109" s="58">
        <v>0</v>
      </c>
      <c r="AD109" s="59">
        <v>0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26.974723806257977</v>
      </c>
    </row>
    <row r="110" spans="2:36" x14ac:dyDescent="0.3">
      <c r="B110" s="4" t="s">
        <v>239</v>
      </c>
      <c r="C110" s="15"/>
      <c r="D110" s="16"/>
      <c r="E110" s="58">
        <v>8.0709560735060375</v>
      </c>
      <c r="F110" s="59">
        <v>6.6385430283224363</v>
      </c>
      <c r="G110" s="58">
        <v>0.34185890138538816</v>
      </c>
      <c r="H110" s="59">
        <v>0</v>
      </c>
      <c r="I110" s="58">
        <v>0</v>
      </c>
      <c r="J110" s="59">
        <v>0</v>
      </c>
      <c r="K110" s="58">
        <v>0</v>
      </c>
      <c r="L110" s="59">
        <v>0</v>
      </c>
      <c r="M110" s="58">
        <v>0</v>
      </c>
      <c r="N110" s="59">
        <v>0</v>
      </c>
      <c r="O110" s="58">
        <v>0</v>
      </c>
      <c r="P110" s="59">
        <v>0</v>
      </c>
      <c r="Q110" s="58">
        <v>0</v>
      </c>
      <c r="R110" s="59">
        <v>0.96978998462129962</v>
      </c>
      <c r="S110" s="58">
        <v>0</v>
      </c>
      <c r="T110" s="59">
        <v>0</v>
      </c>
      <c r="U110" s="58">
        <v>6.6462377051235011</v>
      </c>
      <c r="V110" s="59">
        <v>5.4058062484840798E-5</v>
      </c>
      <c r="W110" s="58">
        <v>2.1208399426703357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0</v>
      </c>
      <c r="AE110" s="58">
        <v>0.52467954797682403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25.312959241668306</v>
      </c>
    </row>
    <row r="111" spans="2:36" x14ac:dyDescent="0.3">
      <c r="B111" s="4" t="s">
        <v>240</v>
      </c>
      <c r="C111" s="15"/>
      <c r="D111" s="16"/>
      <c r="E111" s="58">
        <v>8.0709560735060375</v>
      </c>
      <c r="F111" s="59">
        <v>6.6385430283224363</v>
      </c>
      <c r="G111" s="58">
        <v>0.34185890138538816</v>
      </c>
      <c r="H111" s="59">
        <v>0</v>
      </c>
      <c r="I111" s="58">
        <v>0</v>
      </c>
      <c r="J111" s="59">
        <v>0</v>
      </c>
      <c r="K111" s="58">
        <v>0</v>
      </c>
      <c r="L111" s="59">
        <v>0</v>
      </c>
      <c r="M111" s="58">
        <v>0</v>
      </c>
      <c r="N111" s="59">
        <v>0</v>
      </c>
      <c r="O111" s="58">
        <v>0</v>
      </c>
      <c r="P111" s="59">
        <v>0</v>
      </c>
      <c r="Q111" s="58">
        <v>0</v>
      </c>
      <c r="R111" s="59">
        <v>0.96978998462129962</v>
      </c>
      <c r="S111" s="58">
        <v>0</v>
      </c>
      <c r="T111" s="59">
        <v>0</v>
      </c>
      <c r="U111" s="58">
        <v>6.6462377051235011</v>
      </c>
      <c r="V111" s="59">
        <v>5.4058062484840798E-5</v>
      </c>
      <c r="W111" s="58">
        <v>2.1208399426703357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0</v>
      </c>
      <c r="AE111" s="58">
        <v>0.52467954797682403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25.312959241668306</v>
      </c>
    </row>
    <row r="112" spans="2:36" x14ac:dyDescent="0.3">
      <c r="B112" s="4" t="s">
        <v>241</v>
      </c>
      <c r="C112" s="15"/>
      <c r="D112" s="16"/>
      <c r="E112" s="58">
        <v>8.0709560735060375</v>
      </c>
      <c r="F112" s="59">
        <v>6.6385430283224363</v>
      </c>
      <c r="G112" s="58">
        <v>0.34185890138538816</v>
      </c>
      <c r="H112" s="59">
        <v>0</v>
      </c>
      <c r="I112" s="58">
        <v>0</v>
      </c>
      <c r="J112" s="59">
        <v>0</v>
      </c>
      <c r="K112" s="58">
        <v>0</v>
      </c>
      <c r="L112" s="59">
        <v>0</v>
      </c>
      <c r="M112" s="58">
        <v>0</v>
      </c>
      <c r="N112" s="59">
        <v>0</v>
      </c>
      <c r="O112" s="58">
        <v>0</v>
      </c>
      <c r="P112" s="59">
        <v>0</v>
      </c>
      <c r="Q112" s="58">
        <v>0</v>
      </c>
      <c r="R112" s="59">
        <v>0.96978998462129962</v>
      </c>
      <c r="S112" s="58">
        <v>0</v>
      </c>
      <c r="T112" s="59">
        <v>0</v>
      </c>
      <c r="U112" s="58">
        <v>6.6462377051235011</v>
      </c>
      <c r="V112" s="59">
        <v>5.4058062484840798E-5</v>
      </c>
      <c r="W112" s="58">
        <v>2.1208399426703357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0</v>
      </c>
      <c r="AE112" s="58">
        <v>0.52467954797682403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25.312959241668306</v>
      </c>
    </row>
    <row r="113" spans="2:36" x14ac:dyDescent="0.3">
      <c r="B113" s="4" t="s">
        <v>242</v>
      </c>
      <c r="C113" s="15"/>
      <c r="D113" s="16"/>
      <c r="E113" s="58">
        <v>17.294905871798655</v>
      </c>
      <c r="F113" s="59">
        <v>14.225449346405231</v>
      </c>
      <c r="G113" s="58">
        <v>0.7325547886829753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2.0781213956170701</v>
      </c>
      <c r="S113" s="58">
        <v>0</v>
      </c>
      <c r="T113" s="59">
        <v>0</v>
      </c>
      <c r="U113" s="58">
        <v>14.241937939550361</v>
      </c>
      <c r="V113" s="59">
        <v>1.1583870532466308E-4</v>
      </c>
      <c r="W113" s="58">
        <v>4.5446570200078646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1.1243133170931952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54.242055517860678</v>
      </c>
    </row>
    <row r="114" spans="2:36" x14ac:dyDescent="0.3">
      <c r="B114" s="4" t="s">
        <v>243</v>
      </c>
      <c r="C114" s="15"/>
      <c r="D114" s="16"/>
      <c r="E114" s="58">
        <v>17.294905871798655</v>
      </c>
      <c r="F114" s="59">
        <v>14.225449346405231</v>
      </c>
      <c r="G114" s="58">
        <v>0.7325547886829753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2.0781213956170701</v>
      </c>
      <c r="S114" s="58">
        <v>0</v>
      </c>
      <c r="T114" s="59">
        <v>0</v>
      </c>
      <c r="U114" s="58">
        <v>14.241937939550361</v>
      </c>
      <c r="V114" s="59">
        <v>1.1583870532466308E-4</v>
      </c>
      <c r="W114" s="58">
        <v>4.5446570200078646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1.1243133170931952</v>
      </c>
      <c r="AF114" s="59">
        <v>0</v>
      </c>
      <c r="AG114" s="58">
        <v>0</v>
      </c>
      <c r="AH114" s="59">
        <v>0</v>
      </c>
      <c r="AI114" s="42">
        <v>0</v>
      </c>
      <c r="AJ114" s="51">
        <f t="shared" si="30"/>
        <v>54.242055517860678</v>
      </c>
    </row>
    <row r="115" spans="2:36" x14ac:dyDescent="0.3">
      <c r="B115" s="4" t="s">
        <v>244</v>
      </c>
      <c r="C115" s="15"/>
      <c r="D115" s="16"/>
      <c r="E115" s="58">
        <v>3.6292220888802191</v>
      </c>
      <c r="F115" s="59">
        <v>2.891250000000003</v>
      </c>
      <c r="G115" s="58">
        <v>0</v>
      </c>
      <c r="H115" s="59">
        <v>0</v>
      </c>
      <c r="I115" s="58">
        <v>0</v>
      </c>
      <c r="J115" s="59">
        <v>1.6803288191630905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0.19372400622814895</v>
      </c>
      <c r="AE115" s="58">
        <v>0</v>
      </c>
      <c r="AF115" s="59">
        <v>0</v>
      </c>
      <c r="AG115" s="58">
        <v>0</v>
      </c>
      <c r="AH115" s="59">
        <v>9.653692493836083E-2</v>
      </c>
      <c r="AI115" s="42">
        <v>0</v>
      </c>
      <c r="AJ115" s="51">
        <f t="shared" si="30"/>
        <v>8.4910618392098218</v>
      </c>
    </row>
    <row r="116" spans="2:36" x14ac:dyDescent="0.3">
      <c r="B116" s="4" t="s">
        <v>245</v>
      </c>
      <c r="C116" s="15"/>
      <c r="D116" s="16"/>
      <c r="E116" s="58">
        <v>3.6292220888802191</v>
      </c>
      <c r="F116" s="59">
        <v>2.891250000000003</v>
      </c>
      <c r="G116" s="58">
        <v>0</v>
      </c>
      <c r="H116" s="59">
        <v>0</v>
      </c>
      <c r="I116" s="58">
        <v>0</v>
      </c>
      <c r="J116" s="59">
        <v>1.6803288191630905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0.19372400622814895</v>
      </c>
      <c r="AE116" s="58">
        <v>0</v>
      </c>
      <c r="AF116" s="59">
        <v>0</v>
      </c>
      <c r="AG116" s="58">
        <v>0</v>
      </c>
      <c r="AH116" s="59">
        <v>9.653692493836083E-2</v>
      </c>
      <c r="AI116" s="42">
        <v>0</v>
      </c>
      <c r="AJ116" s="51">
        <f t="shared" si="30"/>
        <v>8.4910618392098218</v>
      </c>
    </row>
    <row r="117" spans="2:36" x14ac:dyDescent="0.3">
      <c r="B117" s="4" t="s">
        <v>246</v>
      </c>
      <c r="C117" s="15"/>
      <c r="D117" s="16"/>
      <c r="E117" s="58">
        <v>0.83743424522366106</v>
      </c>
      <c r="F117" s="59">
        <v>0.7747361111111114</v>
      </c>
      <c r="G117" s="58">
        <v>7.6777909358146004E-2</v>
      </c>
      <c r="H117" s="59">
        <v>1.009589722988328E-3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5.7155531219604447E-4</v>
      </c>
      <c r="S117" s="58">
        <v>0</v>
      </c>
      <c r="T117" s="59">
        <v>0</v>
      </c>
      <c r="U117" s="58">
        <v>3.2075000000000027</v>
      </c>
      <c r="V117" s="59">
        <v>0.16125000000000009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1.388888888888736E-5</v>
      </c>
      <c r="AD117" s="59">
        <v>0</v>
      </c>
      <c r="AE117" s="58">
        <v>1.5013992195826423E-2</v>
      </c>
      <c r="AF117" s="59">
        <v>0</v>
      </c>
      <c r="AG117" s="58">
        <v>0</v>
      </c>
      <c r="AH117" s="59">
        <v>0</v>
      </c>
      <c r="AI117" s="42">
        <v>0</v>
      </c>
      <c r="AJ117" s="51">
        <f t="shared" si="30"/>
        <v>5.0743072918128203</v>
      </c>
    </row>
    <row r="118" spans="2:36" x14ac:dyDescent="0.3">
      <c r="B118" s="4" t="s">
        <v>247</v>
      </c>
      <c r="C118" s="15"/>
      <c r="D118" s="16"/>
      <c r="E118" s="58">
        <v>0.83743424522366106</v>
      </c>
      <c r="F118" s="59">
        <v>0.7747361111111114</v>
      </c>
      <c r="G118" s="58">
        <v>7.6777909358146004E-2</v>
      </c>
      <c r="H118" s="59">
        <v>1.009589722988328E-3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5.7155531219604447E-4</v>
      </c>
      <c r="S118" s="58">
        <v>0</v>
      </c>
      <c r="T118" s="59">
        <v>0</v>
      </c>
      <c r="U118" s="58">
        <v>3.2075000000000027</v>
      </c>
      <c r="V118" s="59">
        <v>0.16125000000000009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1.388888888888736E-5</v>
      </c>
      <c r="AD118" s="59">
        <v>0</v>
      </c>
      <c r="AE118" s="58">
        <v>1.5013992195826423E-2</v>
      </c>
      <c r="AF118" s="59">
        <v>0</v>
      </c>
      <c r="AG118" s="58">
        <v>0</v>
      </c>
      <c r="AH118" s="59">
        <v>0</v>
      </c>
      <c r="AI118" s="42">
        <v>0</v>
      </c>
      <c r="AJ118" s="51">
        <f t="shared" si="30"/>
        <v>5.0743072918128203</v>
      </c>
    </row>
    <row r="119" spans="2:36" x14ac:dyDescent="0.3">
      <c r="B119" s="4" t="s">
        <v>248</v>
      </c>
      <c r="C119" s="15"/>
      <c r="D119" s="15"/>
      <c r="E119" s="58">
        <v>13.972651460435657</v>
      </c>
      <c r="F119" s="59">
        <v>21.723055555555558</v>
      </c>
      <c r="G119" s="58">
        <v>1.2633787949879969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0.78488770066588009</v>
      </c>
      <c r="S119" s="58">
        <v>0</v>
      </c>
      <c r="T119" s="59">
        <v>0</v>
      </c>
      <c r="U119" s="58">
        <v>12.727614667680527</v>
      </c>
      <c r="V119" s="59">
        <v>0</v>
      </c>
      <c r="W119" s="58">
        <v>2.5896960788302943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0.67299578868508048</v>
      </c>
      <c r="AD119" s="59">
        <v>0</v>
      </c>
      <c r="AE119" s="58">
        <v>0.91663604312472857</v>
      </c>
      <c r="AF119" s="59">
        <v>0</v>
      </c>
      <c r="AG119" s="58">
        <v>0</v>
      </c>
      <c r="AH119" s="59">
        <v>0</v>
      </c>
      <c r="AI119" s="42">
        <v>0</v>
      </c>
      <c r="AJ119" s="51">
        <f t="shared" si="30"/>
        <v>54.650916089965719</v>
      </c>
    </row>
    <row r="120" spans="2:36" x14ac:dyDescent="0.3">
      <c r="B120" s="4" t="s">
        <v>249</v>
      </c>
      <c r="E120" s="58">
        <v>13.972651460435657</v>
      </c>
      <c r="F120" s="59">
        <v>21.723055555555558</v>
      </c>
      <c r="G120" s="58">
        <v>1.2633787949879969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0.78488770066588009</v>
      </c>
      <c r="S120" s="58">
        <v>0</v>
      </c>
      <c r="T120" s="59">
        <v>0</v>
      </c>
      <c r="U120" s="58">
        <v>12.727614667680527</v>
      </c>
      <c r="V120" s="59">
        <v>0</v>
      </c>
      <c r="W120" s="58">
        <v>2.5896960788302943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0.67299578868508048</v>
      </c>
      <c r="AD120" s="59">
        <v>0</v>
      </c>
      <c r="AE120" s="58">
        <v>0.91663604312472857</v>
      </c>
      <c r="AF120" s="59">
        <v>0</v>
      </c>
      <c r="AG120" s="58">
        <v>0</v>
      </c>
      <c r="AH120" s="59">
        <v>0</v>
      </c>
      <c r="AI120" s="42">
        <v>0</v>
      </c>
      <c r="AJ120" s="51">
        <f t="shared" si="30"/>
        <v>54.650916089965719</v>
      </c>
    </row>
    <row r="121" spans="2:36" x14ac:dyDescent="0.3">
      <c r="B121" s="4" t="s">
        <v>250</v>
      </c>
      <c r="E121" s="58">
        <v>13.972651460435657</v>
      </c>
      <c r="F121" s="59">
        <v>21.723055555555558</v>
      </c>
      <c r="G121" s="58">
        <v>1.2633787949879969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0.78488770066588009</v>
      </c>
      <c r="S121" s="58">
        <v>0</v>
      </c>
      <c r="T121" s="59">
        <v>0</v>
      </c>
      <c r="U121" s="58">
        <v>12.727614667680527</v>
      </c>
      <c r="V121" s="59">
        <v>0</v>
      </c>
      <c r="W121" s="58">
        <v>2.5896960788302943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0.67299578868508048</v>
      </c>
      <c r="AD121" s="59">
        <v>0</v>
      </c>
      <c r="AE121" s="58">
        <v>0.91663604312472857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54.650916089965719</v>
      </c>
    </row>
    <row r="122" spans="2:36" x14ac:dyDescent="0.3">
      <c r="B122" s="4" t="s">
        <v>251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252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253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254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255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256</v>
      </c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0</v>
      </c>
    </row>
    <row r="128" spans="2:36" x14ac:dyDescent="0.3">
      <c r="B128" s="4" t="s">
        <v>257</v>
      </c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0</v>
      </c>
    </row>
    <row r="129" spans="2:36" x14ac:dyDescent="0.3">
      <c r="B129" s="4" t="s">
        <v>258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259</v>
      </c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42">
        <v>0</v>
      </c>
      <c r="AJ130" s="51">
        <f t="shared" si="30"/>
        <v>0</v>
      </c>
    </row>
    <row r="131" spans="2:36" x14ac:dyDescent="0.3">
      <c r="B131" s="4" t="s">
        <v>260</v>
      </c>
      <c r="C131" s="15"/>
      <c r="D131" s="35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42">
        <v>0</v>
      </c>
      <c r="AJ131" s="51">
        <f t="shared" si="30"/>
        <v>0</v>
      </c>
    </row>
    <row r="132" spans="2:36" x14ac:dyDescent="0.3">
      <c r="B132" s="4" t="s">
        <v>261</v>
      </c>
      <c r="C132" s="15"/>
      <c r="D132" s="1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262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263</v>
      </c>
      <c r="C134" s="15"/>
      <c r="D134" s="1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42">
        <v>0</v>
      </c>
      <c r="AJ134" s="51">
        <f t="shared" si="30"/>
        <v>0</v>
      </c>
    </row>
    <row r="135" spans="2:36" x14ac:dyDescent="0.3">
      <c r="B135" s="4" t="s">
        <v>264</v>
      </c>
      <c r="C135" s="15"/>
      <c r="D135" s="16"/>
      <c r="E135" s="58">
        <v>2.5782355173780691</v>
      </c>
      <c r="F135" s="59">
        <v>3.139041666666667</v>
      </c>
      <c r="G135" s="58">
        <v>0.34586594906207518</v>
      </c>
      <c r="H135" s="59">
        <v>6.1614272805550946E-5</v>
      </c>
      <c r="I135" s="58">
        <v>0</v>
      </c>
      <c r="J135" s="59">
        <v>0</v>
      </c>
      <c r="K135" s="58">
        <v>7.5935476614782385E-4</v>
      </c>
      <c r="L135" s="59">
        <v>0.10887264479883008</v>
      </c>
      <c r="M135" s="58">
        <v>1.9749821662360381</v>
      </c>
      <c r="N135" s="59">
        <v>0</v>
      </c>
      <c r="O135" s="58">
        <v>0.16906158785956599</v>
      </c>
      <c r="P135" s="59">
        <v>0.35319376785385731</v>
      </c>
      <c r="Q135" s="58">
        <v>0.14710265235044065</v>
      </c>
      <c r="R135" s="59">
        <v>0</v>
      </c>
      <c r="S135" s="58">
        <v>0.73311693381207688</v>
      </c>
      <c r="T135" s="59">
        <v>0.3312356136677167</v>
      </c>
      <c r="U135" s="58">
        <v>1.2517278147602664</v>
      </c>
      <c r="V135" s="59">
        <v>0.48476126652987073</v>
      </c>
      <c r="W135" s="58">
        <v>0.10028501738328498</v>
      </c>
      <c r="X135" s="59">
        <v>0.14018888637113081</v>
      </c>
      <c r="Y135" s="58">
        <v>0</v>
      </c>
      <c r="Z135" s="59">
        <v>0.49820617757464469</v>
      </c>
      <c r="AA135" s="58">
        <v>0</v>
      </c>
      <c r="AB135" s="59">
        <v>0</v>
      </c>
      <c r="AC135" s="58">
        <v>0</v>
      </c>
      <c r="AD135" s="59">
        <v>0</v>
      </c>
      <c r="AE135" s="58">
        <v>0.41046168546571093</v>
      </c>
      <c r="AF135" s="59">
        <v>0.59546186442515903</v>
      </c>
      <c r="AG135" s="58">
        <v>0.46464661917028316</v>
      </c>
      <c r="AH135" s="59">
        <v>0.54012926425486807</v>
      </c>
      <c r="AI135" s="42">
        <v>0</v>
      </c>
      <c r="AJ135" s="51">
        <f t="shared" si="30"/>
        <v>14.367398064659511</v>
      </c>
    </row>
    <row r="136" spans="2:36" x14ac:dyDescent="0.3">
      <c r="B136" s="4" t="s">
        <v>265</v>
      </c>
      <c r="C136" s="15"/>
      <c r="D136" s="16"/>
      <c r="E136" s="58">
        <v>2.5782355173780691</v>
      </c>
      <c r="F136" s="59">
        <v>3.139041666666667</v>
      </c>
      <c r="G136" s="58">
        <v>0.34586594906207518</v>
      </c>
      <c r="H136" s="59">
        <v>6.1614272805550946E-5</v>
      </c>
      <c r="I136" s="58">
        <v>0</v>
      </c>
      <c r="J136" s="59">
        <v>0</v>
      </c>
      <c r="K136" s="58">
        <v>7.5935476614782385E-4</v>
      </c>
      <c r="L136" s="59">
        <v>0.10887264479883008</v>
      </c>
      <c r="M136" s="58">
        <v>1.9749821662360381</v>
      </c>
      <c r="N136" s="59">
        <v>0</v>
      </c>
      <c r="O136" s="58">
        <v>0.16906158785956599</v>
      </c>
      <c r="P136" s="59">
        <v>0.35319376785385731</v>
      </c>
      <c r="Q136" s="58">
        <v>0.14710265235044065</v>
      </c>
      <c r="R136" s="59">
        <v>0</v>
      </c>
      <c r="S136" s="58">
        <v>0.73311693381207688</v>
      </c>
      <c r="T136" s="59">
        <v>0.3312356136677167</v>
      </c>
      <c r="U136" s="58">
        <v>1.2517278147602664</v>
      </c>
      <c r="V136" s="59">
        <v>0.48476126652987073</v>
      </c>
      <c r="W136" s="58">
        <v>0.10028501738328498</v>
      </c>
      <c r="X136" s="59">
        <v>0.14018888637113081</v>
      </c>
      <c r="Y136" s="58">
        <v>0</v>
      </c>
      <c r="Z136" s="59">
        <v>0.49820617757464469</v>
      </c>
      <c r="AA136" s="58">
        <v>0</v>
      </c>
      <c r="AB136" s="59">
        <v>0</v>
      </c>
      <c r="AC136" s="58">
        <v>0</v>
      </c>
      <c r="AD136" s="59">
        <v>0</v>
      </c>
      <c r="AE136" s="58">
        <v>0.41046168546571093</v>
      </c>
      <c r="AF136" s="59">
        <v>0.59546186442515903</v>
      </c>
      <c r="AG136" s="58">
        <v>0.46464661917028316</v>
      </c>
      <c r="AH136" s="59">
        <v>0.54012926425486807</v>
      </c>
      <c r="AI136" s="42">
        <v>0</v>
      </c>
      <c r="AJ136" s="51">
        <f t="shared" si="30"/>
        <v>14.367398064659511</v>
      </c>
    </row>
    <row r="137" spans="2:36" x14ac:dyDescent="0.3">
      <c r="B137" s="4" t="s">
        <v>266</v>
      </c>
      <c r="C137" s="15"/>
      <c r="D137" s="16"/>
      <c r="E137" s="58">
        <v>25.948975838555228</v>
      </c>
      <c r="F137" s="59">
        <v>72.90488953963353</v>
      </c>
      <c r="G137" s="58">
        <v>1.7280137221018477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1.6777715841929117</v>
      </c>
      <c r="S137" s="58">
        <v>0</v>
      </c>
      <c r="T137" s="59">
        <v>0</v>
      </c>
      <c r="U137" s="58">
        <v>37.413906986936922</v>
      </c>
      <c r="V137" s="59">
        <v>11.405456307729086</v>
      </c>
      <c r="W137" s="58">
        <v>15.586517855152485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2.2114721934000652E-2</v>
      </c>
      <c r="AD137" s="59">
        <v>0</v>
      </c>
      <c r="AE137" s="58">
        <v>2.701164220174153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169.38881077641017</v>
      </c>
    </row>
    <row r="138" spans="2:36" x14ac:dyDescent="0.3">
      <c r="B138" s="4" t="s">
        <v>267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268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0</v>
      </c>
      <c r="AJ139" s="51">
        <f t="shared" si="30"/>
        <v>0</v>
      </c>
    </row>
    <row r="140" spans="2:36" x14ac:dyDescent="0.3">
      <c r="B140" s="4" t="s">
        <v>269</v>
      </c>
      <c r="C140" s="15"/>
      <c r="D140" s="16"/>
      <c r="E140" s="58">
        <v>6.2817982266744038E-2</v>
      </c>
      <c r="F140" s="59">
        <v>1.9788244444444421</v>
      </c>
      <c r="G140" s="58">
        <v>0</v>
      </c>
      <c r="H140" s="59">
        <v>0</v>
      </c>
      <c r="I140" s="58">
        <v>0</v>
      </c>
      <c r="J140" s="59">
        <v>20.427851811345416</v>
      </c>
      <c r="K140" s="58">
        <v>24.022688962258236</v>
      </c>
      <c r="L140" s="59">
        <v>18.161305846617783</v>
      </c>
      <c r="M140" s="58">
        <v>17.993621217753098</v>
      </c>
      <c r="N140" s="59">
        <v>3.7253360494333916</v>
      </c>
      <c r="O140" s="58">
        <v>4.7010906302642814</v>
      </c>
      <c r="P140" s="59">
        <v>9.206353979278564</v>
      </c>
      <c r="Q140" s="58">
        <v>11.552925305113897</v>
      </c>
      <c r="R140" s="59">
        <v>7.3971237952863911</v>
      </c>
      <c r="S140" s="58">
        <v>7.1507393923144846</v>
      </c>
      <c r="T140" s="59">
        <v>36.735132431098094</v>
      </c>
      <c r="U140" s="58">
        <v>41.481518679009334</v>
      </c>
      <c r="V140" s="59">
        <v>24.416331360143122</v>
      </c>
      <c r="W140" s="58">
        <v>10.585616182009376</v>
      </c>
      <c r="X140" s="59">
        <v>9.07023234088898</v>
      </c>
      <c r="Y140" s="58">
        <v>8.522030209571831</v>
      </c>
      <c r="Z140" s="59">
        <v>7.4038306869888277</v>
      </c>
      <c r="AA140" s="58">
        <v>4.5823657577133208</v>
      </c>
      <c r="AB140" s="59">
        <v>1.1737630286746537</v>
      </c>
      <c r="AC140" s="58">
        <v>24.803644116050926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0</v>
      </c>
      <c r="AJ140" s="51">
        <f t="shared" si="30"/>
        <v>295.1551442085252</v>
      </c>
    </row>
    <row r="141" spans="2:36" x14ac:dyDescent="0.3">
      <c r="B141" s="4" t="s">
        <v>270</v>
      </c>
      <c r="C141" s="15"/>
      <c r="D141" s="16"/>
      <c r="E141" s="58">
        <v>6.2817982266744038E-2</v>
      </c>
      <c r="F141" s="59">
        <v>1.9788244444444421</v>
      </c>
      <c r="G141" s="58">
        <v>0</v>
      </c>
      <c r="H141" s="59">
        <v>0</v>
      </c>
      <c r="I141" s="58">
        <v>0</v>
      </c>
      <c r="J141" s="59">
        <v>20.427851811345416</v>
      </c>
      <c r="K141" s="58">
        <v>24.022688962258236</v>
      </c>
      <c r="L141" s="59">
        <v>18.161305846617783</v>
      </c>
      <c r="M141" s="58">
        <v>17.993621217753098</v>
      </c>
      <c r="N141" s="59">
        <v>3.7253360494333916</v>
      </c>
      <c r="O141" s="58">
        <v>4.7010906302642814</v>
      </c>
      <c r="P141" s="59">
        <v>9.206353979278564</v>
      </c>
      <c r="Q141" s="58">
        <v>11.552925305113897</v>
      </c>
      <c r="R141" s="59">
        <v>7.3971237952863911</v>
      </c>
      <c r="S141" s="58">
        <v>7.1507393923144846</v>
      </c>
      <c r="T141" s="59">
        <v>36.735132431098094</v>
      </c>
      <c r="U141" s="58">
        <v>41.481518679009334</v>
      </c>
      <c r="V141" s="59">
        <v>24.416331360143122</v>
      </c>
      <c r="W141" s="58">
        <v>10.585616182009376</v>
      </c>
      <c r="X141" s="59">
        <v>9.07023234088898</v>
      </c>
      <c r="Y141" s="58">
        <v>8.522030209571831</v>
      </c>
      <c r="Z141" s="59">
        <v>7.4038306869888277</v>
      </c>
      <c r="AA141" s="58">
        <v>4.5823657577133208</v>
      </c>
      <c r="AB141" s="59">
        <v>1.1737630286746537</v>
      </c>
      <c r="AC141" s="58">
        <v>24.803644116050926</v>
      </c>
      <c r="AD141" s="59">
        <v>0</v>
      </c>
      <c r="AE141" s="58">
        <v>0</v>
      </c>
      <c r="AF141" s="59">
        <v>0</v>
      </c>
      <c r="AG141" s="58">
        <v>0</v>
      </c>
      <c r="AH141" s="59">
        <v>0</v>
      </c>
      <c r="AI141" s="42">
        <v>0</v>
      </c>
      <c r="AJ141" s="51">
        <f t="shared" si="30"/>
        <v>295.1551442085252</v>
      </c>
    </row>
    <row r="142" spans="2:36" x14ac:dyDescent="0.3">
      <c r="B142" s="4" t="s">
        <v>271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272</v>
      </c>
      <c r="C143" s="15"/>
      <c r="D143" s="16"/>
      <c r="E143" s="58">
        <v>0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0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0</v>
      </c>
    </row>
    <row r="144" spans="2:36" x14ac:dyDescent="0.3">
      <c r="B144" s="4" t="s">
        <v>273</v>
      </c>
      <c r="C144" s="15"/>
      <c r="D144" s="16"/>
      <c r="E144" s="58">
        <v>0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138.29166298839232</v>
      </c>
      <c r="Y144" s="58">
        <v>110.65194867882099</v>
      </c>
      <c r="Z144" s="59">
        <v>0</v>
      </c>
      <c r="AA144" s="58">
        <v>0</v>
      </c>
      <c r="AB144" s="59">
        <v>8.7997660679287364</v>
      </c>
      <c r="AC144" s="58">
        <v>6.0150563716888392</v>
      </c>
      <c r="AD144" s="59">
        <v>0</v>
      </c>
      <c r="AE144" s="58">
        <v>60.455721824518847</v>
      </c>
      <c r="AF144" s="59">
        <v>155.69583074039329</v>
      </c>
      <c r="AG144" s="58">
        <v>0</v>
      </c>
      <c r="AH144" s="59">
        <v>0</v>
      </c>
      <c r="AI144" s="42">
        <v>0</v>
      </c>
      <c r="AJ144" s="51">
        <f t="shared" si="30"/>
        <v>479.90998667174301</v>
      </c>
    </row>
    <row r="145" spans="2:36" x14ac:dyDescent="0.3">
      <c r="B145" s="4" t="s">
        <v>274</v>
      </c>
      <c r="C145" s="15"/>
      <c r="D145" s="16"/>
      <c r="E145" s="58">
        <v>0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138.29166298839232</v>
      </c>
      <c r="Y145" s="58">
        <v>110.65194867882099</v>
      </c>
      <c r="Z145" s="59">
        <v>0</v>
      </c>
      <c r="AA145" s="58">
        <v>0</v>
      </c>
      <c r="AB145" s="59">
        <v>8.7997660679287364</v>
      </c>
      <c r="AC145" s="58">
        <v>6.0150563716888392</v>
      </c>
      <c r="AD145" s="59">
        <v>0</v>
      </c>
      <c r="AE145" s="58">
        <v>60.455721824518847</v>
      </c>
      <c r="AF145" s="59">
        <v>155.69583074039329</v>
      </c>
      <c r="AG145" s="58">
        <v>0</v>
      </c>
      <c r="AH145" s="59">
        <v>0</v>
      </c>
      <c r="AI145" s="42">
        <v>0</v>
      </c>
      <c r="AJ145" s="51">
        <f t="shared" si="30"/>
        <v>479.90998667174301</v>
      </c>
    </row>
    <row r="146" spans="2:36" x14ac:dyDescent="0.3">
      <c r="B146" s="4" t="s">
        <v>275</v>
      </c>
      <c r="C146" s="15"/>
      <c r="D146" s="16"/>
      <c r="E146" s="58">
        <v>0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138.29166298839232</v>
      </c>
      <c r="Y146" s="58">
        <v>110.65194867882099</v>
      </c>
      <c r="Z146" s="59">
        <v>0</v>
      </c>
      <c r="AA146" s="58">
        <v>0</v>
      </c>
      <c r="AB146" s="59">
        <v>8.7997660679287364</v>
      </c>
      <c r="AC146" s="58">
        <v>6.0150563716888392</v>
      </c>
      <c r="AD146" s="59">
        <v>0</v>
      </c>
      <c r="AE146" s="58">
        <v>60.455721824518847</v>
      </c>
      <c r="AF146" s="59">
        <v>155.69583074039329</v>
      </c>
      <c r="AG146" s="58">
        <v>0</v>
      </c>
      <c r="AH146" s="59">
        <v>0</v>
      </c>
      <c r="AI146" s="42">
        <v>0</v>
      </c>
      <c r="AJ146" s="51">
        <f t="shared" si="30"/>
        <v>479.90998667174301</v>
      </c>
    </row>
    <row r="147" spans="2:36" x14ac:dyDescent="0.3">
      <c r="B147" s="4" t="s">
        <v>276</v>
      </c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42">
        <v>0</v>
      </c>
      <c r="AJ147" s="51">
        <f t="shared" si="30"/>
        <v>0</v>
      </c>
    </row>
    <row r="148" spans="2:36" x14ac:dyDescent="0.3">
      <c r="B148" s="4" t="s">
        <v>277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42">
        <v>0</v>
      </c>
      <c r="AJ148" s="51">
        <f t="shared" ref="AJ148" si="31">SUM(E148:AI148)</f>
        <v>0</v>
      </c>
    </row>
    <row r="149" spans="2:36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B150" s="39">
        <v>46054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H150" s="3"/>
      <c r="AI150" s="3"/>
      <c r="AJ150" s="3"/>
    </row>
    <row r="151" spans="2:36" x14ac:dyDescent="0.3">
      <c r="C151" s="4"/>
      <c r="D151" s="4"/>
      <c r="E151" s="6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2:36" x14ac:dyDescent="0.3">
      <c r="B152" s="32" t="s">
        <v>323</v>
      </c>
      <c r="C152" s="4"/>
      <c r="D152" s="4"/>
      <c r="E152" s="33">
        <f>+B150</f>
        <v>46054</v>
      </c>
      <c r="F152" s="33">
        <f>+E152+1</f>
        <v>46055</v>
      </c>
      <c r="G152" s="33">
        <f t="shared" ref="G152" si="32">+F152+1</f>
        <v>46056</v>
      </c>
      <c r="H152" s="33">
        <f t="shared" ref="H152" si="33">+G152+1</f>
        <v>46057</v>
      </c>
      <c r="I152" s="33">
        <f t="shared" ref="I152" si="34">+H152+1</f>
        <v>46058</v>
      </c>
      <c r="J152" s="33">
        <f t="shared" ref="J152" si="35">+I152+1</f>
        <v>46059</v>
      </c>
      <c r="K152" s="33">
        <f t="shared" ref="K152" si="36">+J152+1</f>
        <v>46060</v>
      </c>
      <c r="L152" s="33">
        <f t="shared" ref="L152" si="37">+K152+1</f>
        <v>46061</v>
      </c>
      <c r="M152" s="33">
        <f t="shared" ref="M152" si="38">+L152+1</f>
        <v>46062</v>
      </c>
      <c r="N152" s="33">
        <f t="shared" ref="N152" si="39">+M152+1</f>
        <v>46063</v>
      </c>
      <c r="O152" s="33">
        <f t="shared" ref="O152" si="40">+N152+1</f>
        <v>46064</v>
      </c>
      <c r="P152" s="33">
        <f t="shared" ref="P152" si="41">+O152+1</f>
        <v>46065</v>
      </c>
      <c r="Q152" s="33">
        <f t="shared" ref="Q152" si="42">+P152+1</f>
        <v>46066</v>
      </c>
      <c r="R152" s="33">
        <f t="shared" ref="R152" si="43">+Q152+1</f>
        <v>46067</v>
      </c>
      <c r="S152" s="33">
        <f t="shared" ref="S152" si="44">+R152+1</f>
        <v>46068</v>
      </c>
      <c r="T152" s="33">
        <f t="shared" ref="T152" si="45">+S152+1</f>
        <v>46069</v>
      </c>
      <c r="U152" s="33">
        <f t="shared" ref="U152" si="46">+T152+1</f>
        <v>46070</v>
      </c>
      <c r="V152" s="33">
        <f t="shared" ref="V152" si="47">+U152+1</f>
        <v>46071</v>
      </c>
      <c r="W152" s="33">
        <f t="shared" ref="W152" si="48">+V152+1</f>
        <v>46072</v>
      </c>
      <c r="X152" s="33">
        <f t="shared" ref="X152" si="49">+W152+1</f>
        <v>46073</v>
      </c>
      <c r="Y152" s="33">
        <f t="shared" ref="Y152" si="50">+X152+1</f>
        <v>46074</v>
      </c>
      <c r="Z152" s="33">
        <f t="shared" ref="Z152" si="51">+Y152+1</f>
        <v>46075</v>
      </c>
      <c r="AA152" s="33">
        <f t="shared" ref="AA152" si="52">+Z152+1</f>
        <v>46076</v>
      </c>
      <c r="AB152" s="33">
        <f t="shared" ref="AB152" si="53">+AA152+1</f>
        <v>46077</v>
      </c>
      <c r="AC152" s="33">
        <f t="shared" ref="AC152" si="54">+AB152+1</f>
        <v>46078</v>
      </c>
      <c r="AD152" s="33">
        <f t="shared" ref="AD152" si="55">+AC152+1</f>
        <v>46079</v>
      </c>
      <c r="AE152" s="33">
        <f t="shared" ref="AE152" si="56">+AD152+1</f>
        <v>46080</v>
      </c>
      <c r="AF152" s="33">
        <f t="shared" ref="AF152" si="57">+AE152+1</f>
        <v>46081</v>
      </c>
      <c r="AG152" s="33" t="s">
        <v>326</v>
      </c>
      <c r="AH152" s="33" t="s">
        <v>326</v>
      </c>
      <c r="AI152" s="33" t="s">
        <v>326</v>
      </c>
      <c r="AJ152" s="74" t="s">
        <v>7</v>
      </c>
    </row>
    <row r="153" spans="2:36" x14ac:dyDescent="0.3">
      <c r="B153" s="12" t="s">
        <v>7</v>
      </c>
      <c r="C153" s="12"/>
      <c r="D153" s="12"/>
      <c r="E153" s="48">
        <f>SUM(E154:E291)</f>
        <v>437.45600979934648</v>
      </c>
      <c r="F153" s="48">
        <f t="shared" ref="F153:AI153" si="58">SUM(F154:F291)</f>
        <v>2.318513096968336E-2</v>
      </c>
      <c r="G153" s="48">
        <f t="shared" si="58"/>
        <v>28.3683777515858</v>
      </c>
      <c r="H153" s="48">
        <f t="shared" si="58"/>
        <v>390.51606187400864</v>
      </c>
      <c r="I153" s="48">
        <f t="shared" si="58"/>
        <v>748.71910219593951</v>
      </c>
      <c r="J153" s="48">
        <f t="shared" si="58"/>
        <v>771.43223055153771</v>
      </c>
      <c r="K153" s="48">
        <f t="shared" si="58"/>
        <v>1161.8499138880511</v>
      </c>
      <c r="L153" s="48">
        <f t="shared" si="58"/>
        <v>854.69949696041658</v>
      </c>
      <c r="M153" s="48">
        <f t="shared" si="58"/>
        <v>2457.0541997522732</v>
      </c>
      <c r="N153" s="48">
        <f t="shared" si="58"/>
        <v>843.02876566956263</v>
      </c>
      <c r="O153" s="48">
        <f t="shared" si="58"/>
        <v>667.34459177335111</v>
      </c>
      <c r="P153" s="48">
        <f t="shared" si="58"/>
        <v>2034.6267603234544</v>
      </c>
      <c r="Q153" s="48">
        <f t="shared" si="58"/>
        <v>514.36560884867777</v>
      </c>
      <c r="R153" s="48">
        <f t="shared" si="58"/>
        <v>1078.8629249514861</v>
      </c>
      <c r="S153" s="48">
        <f t="shared" si="58"/>
        <v>1356.7996608952644</v>
      </c>
      <c r="T153" s="48">
        <f t="shared" si="58"/>
        <v>1149.5383584421809</v>
      </c>
      <c r="U153" s="48">
        <f t="shared" si="58"/>
        <v>238.89586814562483</v>
      </c>
      <c r="V153" s="48">
        <f t="shared" si="58"/>
        <v>374.74446005590988</v>
      </c>
      <c r="W153" s="48">
        <f t="shared" si="58"/>
        <v>351.48559669108863</v>
      </c>
      <c r="X153" s="48">
        <f t="shared" si="58"/>
        <v>0</v>
      </c>
      <c r="Y153" s="48">
        <f t="shared" si="58"/>
        <v>65.470393600473173</v>
      </c>
      <c r="Z153" s="48">
        <f t="shared" si="58"/>
        <v>153.98944557244965</v>
      </c>
      <c r="AA153" s="48">
        <f t="shared" si="58"/>
        <v>84.3088510225341</v>
      </c>
      <c r="AB153" s="48">
        <f t="shared" si="58"/>
        <v>125.31863896682093</v>
      </c>
      <c r="AC153" s="48">
        <f t="shared" si="58"/>
        <v>0.30571011702219686</v>
      </c>
      <c r="AD153" s="48">
        <f t="shared" si="58"/>
        <v>1.2270593372980745</v>
      </c>
      <c r="AE153" s="48">
        <f t="shared" si="58"/>
        <v>0.19113209247589111</v>
      </c>
      <c r="AF153" s="48">
        <f t="shared" si="58"/>
        <v>101.33086049515533</v>
      </c>
      <c r="AG153" s="48">
        <f t="shared" si="58"/>
        <v>0</v>
      </c>
      <c r="AH153" s="48">
        <f t="shared" si="58"/>
        <v>0</v>
      </c>
      <c r="AI153" s="48">
        <f t="shared" si="58"/>
        <v>0</v>
      </c>
      <c r="AJ153" s="48">
        <f>SUM(AJ154:AJ291)</f>
        <v>15991.953264904952</v>
      </c>
    </row>
    <row r="154" spans="2:36" x14ac:dyDescent="0.3">
      <c r="B154" s="4" t="s">
        <v>140</v>
      </c>
      <c r="E154" s="41">
        <v>27.469916740711216</v>
      </c>
      <c r="F154" s="40">
        <v>5.7962827424208399E-3</v>
      </c>
      <c r="G154" s="41">
        <v>1.4027597757667298</v>
      </c>
      <c r="H154" s="40">
        <v>4.6202977148791305E-2</v>
      </c>
      <c r="I154" s="41">
        <v>20.886263812985337</v>
      </c>
      <c r="J154" s="40">
        <v>25.024399522934043</v>
      </c>
      <c r="K154" s="41">
        <v>26.449071070768984</v>
      </c>
      <c r="L154" s="40">
        <v>8.5877857028879241</v>
      </c>
      <c r="M154" s="41">
        <v>15.327036862958856</v>
      </c>
      <c r="N154" s="40">
        <v>20.263970841740132</v>
      </c>
      <c r="O154" s="41">
        <v>8.4831704115867623</v>
      </c>
      <c r="P154" s="40">
        <v>18.664704836643299</v>
      </c>
      <c r="Q154" s="41">
        <v>12.828350193421048</v>
      </c>
      <c r="R154" s="40">
        <v>11.289007700802729</v>
      </c>
      <c r="S154" s="41">
        <v>23.678430359764501</v>
      </c>
      <c r="T154" s="40">
        <v>19.417568781417572</v>
      </c>
      <c r="U154" s="41">
        <v>0</v>
      </c>
      <c r="V154" s="40">
        <v>20.701033133725918</v>
      </c>
      <c r="W154" s="41">
        <v>20.453573091901532</v>
      </c>
      <c r="X154" s="40">
        <v>0</v>
      </c>
      <c r="Y154" s="41">
        <v>11.56260863781208</v>
      </c>
      <c r="Z154" s="40">
        <v>34.004639226335762</v>
      </c>
      <c r="AA154" s="41">
        <v>19.96899525001956</v>
      </c>
      <c r="AB154" s="40">
        <v>30.351871926770183</v>
      </c>
      <c r="AC154" s="41">
        <v>0</v>
      </c>
      <c r="AD154" s="40">
        <v>0</v>
      </c>
      <c r="AE154" s="41">
        <v>0</v>
      </c>
      <c r="AF154" s="40">
        <v>25.332715123788834</v>
      </c>
      <c r="AG154" s="41" t="s">
        <v>326</v>
      </c>
      <c r="AH154" s="40" t="s">
        <v>326</v>
      </c>
      <c r="AI154" s="42" t="s">
        <v>326</v>
      </c>
      <c r="AJ154" s="51">
        <f t="shared" ref="AJ154:AJ217" si="59">SUM(E154:AI154)</f>
        <v>402.19987226463422</v>
      </c>
    </row>
    <row r="155" spans="2:36" x14ac:dyDescent="0.3">
      <c r="B155" s="4" t="s">
        <v>141</v>
      </c>
      <c r="E155" s="41">
        <v>27.469916740711216</v>
      </c>
      <c r="F155" s="40">
        <v>5.7962827424208399E-3</v>
      </c>
      <c r="G155" s="41">
        <v>1.4027597757667298</v>
      </c>
      <c r="H155" s="40">
        <v>4.6202977148791305E-2</v>
      </c>
      <c r="I155" s="41">
        <v>20.886263812985337</v>
      </c>
      <c r="J155" s="40">
        <v>25.024399522934043</v>
      </c>
      <c r="K155" s="41">
        <v>26.449071070768984</v>
      </c>
      <c r="L155" s="40">
        <v>8.5877857028879241</v>
      </c>
      <c r="M155" s="41">
        <v>15.327036862958856</v>
      </c>
      <c r="N155" s="40">
        <v>20.263970841740132</v>
      </c>
      <c r="O155" s="41">
        <v>8.4831704115867623</v>
      </c>
      <c r="P155" s="40">
        <v>18.664704836643299</v>
      </c>
      <c r="Q155" s="41">
        <v>12.828350193421048</v>
      </c>
      <c r="R155" s="40">
        <v>11.289007700802729</v>
      </c>
      <c r="S155" s="41">
        <v>23.678430359764501</v>
      </c>
      <c r="T155" s="40">
        <v>19.417568781417572</v>
      </c>
      <c r="U155" s="41">
        <v>0</v>
      </c>
      <c r="V155" s="40">
        <v>20.701033133725918</v>
      </c>
      <c r="W155" s="41">
        <v>20.453573091901532</v>
      </c>
      <c r="X155" s="40">
        <v>0</v>
      </c>
      <c r="Y155" s="41">
        <v>11.56260863781208</v>
      </c>
      <c r="Z155" s="40">
        <v>34.004639226335762</v>
      </c>
      <c r="AA155" s="41">
        <v>19.96899525001956</v>
      </c>
      <c r="AB155" s="40">
        <v>30.351871926770183</v>
      </c>
      <c r="AC155" s="41">
        <v>0</v>
      </c>
      <c r="AD155" s="40">
        <v>0</v>
      </c>
      <c r="AE155" s="41">
        <v>0</v>
      </c>
      <c r="AF155" s="40">
        <v>25.332715123788834</v>
      </c>
      <c r="AG155" s="41" t="s">
        <v>326</v>
      </c>
      <c r="AH155" s="40" t="s">
        <v>326</v>
      </c>
      <c r="AI155" s="42" t="s">
        <v>326</v>
      </c>
      <c r="AJ155" s="51">
        <f t="shared" si="59"/>
        <v>402.19987226463422</v>
      </c>
    </row>
    <row r="156" spans="2:36" x14ac:dyDescent="0.3">
      <c r="B156" s="4" t="s">
        <v>142</v>
      </c>
      <c r="E156" s="41">
        <v>27.469916740711216</v>
      </c>
      <c r="F156" s="40">
        <v>5.7962827424208399E-3</v>
      </c>
      <c r="G156" s="41">
        <v>1.4027597757667298</v>
      </c>
      <c r="H156" s="40">
        <v>4.6202977148791305E-2</v>
      </c>
      <c r="I156" s="41">
        <v>20.886263812985337</v>
      </c>
      <c r="J156" s="40">
        <v>25.024399522934043</v>
      </c>
      <c r="K156" s="41">
        <v>26.449071070768984</v>
      </c>
      <c r="L156" s="40">
        <v>8.5877857028879241</v>
      </c>
      <c r="M156" s="41">
        <v>15.327036862958856</v>
      </c>
      <c r="N156" s="40">
        <v>20.263970841740132</v>
      </c>
      <c r="O156" s="41">
        <v>8.4831704115867623</v>
      </c>
      <c r="P156" s="40">
        <v>18.664704836643299</v>
      </c>
      <c r="Q156" s="41">
        <v>12.828350193421048</v>
      </c>
      <c r="R156" s="40">
        <v>11.289007700802729</v>
      </c>
      <c r="S156" s="41">
        <v>23.678430359764501</v>
      </c>
      <c r="T156" s="40">
        <v>19.417568781417572</v>
      </c>
      <c r="U156" s="41">
        <v>0</v>
      </c>
      <c r="V156" s="40">
        <v>20.701033133725918</v>
      </c>
      <c r="W156" s="41">
        <v>20.453573091901532</v>
      </c>
      <c r="X156" s="40">
        <v>0</v>
      </c>
      <c r="Y156" s="41">
        <v>11.56260863781208</v>
      </c>
      <c r="Z156" s="40">
        <v>34.004639226335762</v>
      </c>
      <c r="AA156" s="41">
        <v>19.96899525001956</v>
      </c>
      <c r="AB156" s="40">
        <v>30.351871926770183</v>
      </c>
      <c r="AC156" s="41">
        <v>0</v>
      </c>
      <c r="AD156" s="40">
        <v>0</v>
      </c>
      <c r="AE156" s="41">
        <v>0</v>
      </c>
      <c r="AF156" s="40">
        <v>25.332715123788834</v>
      </c>
      <c r="AG156" s="41" t="s">
        <v>326</v>
      </c>
      <c r="AH156" s="40" t="s">
        <v>326</v>
      </c>
      <c r="AI156" s="42" t="s">
        <v>326</v>
      </c>
      <c r="AJ156" s="51">
        <f t="shared" si="59"/>
        <v>402.19987226463422</v>
      </c>
    </row>
    <row r="157" spans="2:36" x14ac:dyDescent="0.3">
      <c r="B157" s="4" t="s">
        <v>143</v>
      </c>
      <c r="E157" s="41">
        <v>27.469916740711216</v>
      </c>
      <c r="F157" s="40">
        <v>5.7962827424208399E-3</v>
      </c>
      <c r="G157" s="41">
        <v>1.4027597757667298</v>
      </c>
      <c r="H157" s="40">
        <v>4.6202977148791305E-2</v>
      </c>
      <c r="I157" s="41">
        <v>20.886263812985337</v>
      </c>
      <c r="J157" s="40">
        <v>25.024399522934043</v>
      </c>
      <c r="K157" s="41">
        <v>26.449071070768984</v>
      </c>
      <c r="L157" s="40">
        <v>8.5877857028879241</v>
      </c>
      <c r="M157" s="41">
        <v>15.327036862958856</v>
      </c>
      <c r="N157" s="40">
        <v>20.263970841740132</v>
      </c>
      <c r="O157" s="41">
        <v>8.4831704115867623</v>
      </c>
      <c r="P157" s="40">
        <v>18.664704836643299</v>
      </c>
      <c r="Q157" s="41">
        <v>12.828350193421048</v>
      </c>
      <c r="R157" s="40">
        <v>11.289007700802729</v>
      </c>
      <c r="S157" s="41">
        <v>23.678430359764501</v>
      </c>
      <c r="T157" s="40">
        <v>19.417568781417572</v>
      </c>
      <c r="U157" s="41">
        <v>0</v>
      </c>
      <c r="V157" s="40">
        <v>20.701033133725918</v>
      </c>
      <c r="W157" s="41">
        <v>20.453573091901532</v>
      </c>
      <c r="X157" s="40">
        <v>0</v>
      </c>
      <c r="Y157" s="41">
        <v>11.56260863781208</v>
      </c>
      <c r="Z157" s="40">
        <v>34.004639226335762</v>
      </c>
      <c r="AA157" s="41">
        <v>19.96899525001956</v>
      </c>
      <c r="AB157" s="40">
        <v>30.351871926770183</v>
      </c>
      <c r="AC157" s="41">
        <v>0</v>
      </c>
      <c r="AD157" s="40">
        <v>0</v>
      </c>
      <c r="AE157" s="41">
        <v>0</v>
      </c>
      <c r="AF157" s="40">
        <v>25.332715123788834</v>
      </c>
      <c r="AG157" s="41" t="s">
        <v>326</v>
      </c>
      <c r="AH157" s="40" t="s">
        <v>326</v>
      </c>
      <c r="AI157" s="42" t="s">
        <v>326</v>
      </c>
      <c r="AJ157" s="51">
        <f t="shared" si="59"/>
        <v>402.19987226463422</v>
      </c>
    </row>
    <row r="158" spans="2:36" x14ac:dyDescent="0.3">
      <c r="B158" s="4" t="s">
        <v>144</v>
      </c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 t="s">
        <v>326</v>
      </c>
      <c r="AH158" s="40" t="s">
        <v>326</v>
      </c>
      <c r="AI158" s="42" t="s">
        <v>326</v>
      </c>
      <c r="AJ158" s="51">
        <f t="shared" si="59"/>
        <v>0</v>
      </c>
    </row>
    <row r="159" spans="2:36" x14ac:dyDescent="0.3">
      <c r="B159" s="4" t="s">
        <v>145</v>
      </c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 t="s">
        <v>326</v>
      </c>
      <c r="AH159" s="40" t="s">
        <v>326</v>
      </c>
      <c r="AI159" s="42" t="s">
        <v>326</v>
      </c>
      <c r="AJ159" s="51">
        <f t="shared" si="59"/>
        <v>0</v>
      </c>
    </row>
    <row r="160" spans="2:36" x14ac:dyDescent="0.3">
      <c r="B160" s="4" t="s">
        <v>146</v>
      </c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 t="s">
        <v>326</v>
      </c>
      <c r="AH160" s="40" t="s">
        <v>326</v>
      </c>
      <c r="AI160" s="42" t="s">
        <v>326</v>
      </c>
      <c r="AJ160" s="51">
        <f t="shared" si="59"/>
        <v>0</v>
      </c>
    </row>
    <row r="161" spans="2:36" x14ac:dyDescent="0.3">
      <c r="B161" s="4" t="s">
        <v>147</v>
      </c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 t="s">
        <v>326</v>
      </c>
      <c r="AH161" s="40" t="s">
        <v>326</v>
      </c>
      <c r="AI161" s="42" t="s">
        <v>326</v>
      </c>
      <c r="AJ161" s="51">
        <f t="shared" si="59"/>
        <v>0</v>
      </c>
    </row>
    <row r="162" spans="2:36" x14ac:dyDescent="0.3">
      <c r="B162" s="4" t="s">
        <v>148</v>
      </c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 t="s">
        <v>326</v>
      </c>
      <c r="AH162" s="40" t="s">
        <v>326</v>
      </c>
      <c r="AI162" s="42" t="s">
        <v>326</v>
      </c>
      <c r="AJ162" s="51">
        <f t="shared" si="59"/>
        <v>0</v>
      </c>
    </row>
    <row r="163" spans="2:36" x14ac:dyDescent="0.3">
      <c r="B163" s="4" t="s">
        <v>149</v>
      </c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 t="s">
        <v>326</v>
      </c>
      <c r="AH163" s="40" t="s">
        <v>326</v>
      </c>
      <c r="AI163" s="42" t="s">
        <v>326</v>
      </c>
      <c r="AJ163" s="51">
        <f t="shared" si="59"/>
        <v>0</v>
      </c>
    </row>
    <row r="164" spans="2:36" x14ac:dyDescent="0.3">
      <c r="B164" s="4" t="s">
        <v>150</v>
      </c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 t="s">
        <v>326</v>
      </c>
      <c r="AH164" s="40" t="s">
        <v>326</v>
      </c>
      <c r="AI164" s="42" t="s">
        <v>326</v>
      </c>
      <c r="AJ164" s="51">
        <f t="shared" si="59"/>
        <v>0</v>
      </c>
    </row>
    <row r="165" spans="2:36" x14ac:dyDescent="0.3">
      <c r="B165" s="4" t="s">
        <v>151</v>
      </c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 t="s">
        <v>326</v>
      </c>
      <c r="AH165" s="40" t="s">
        <v>326</v>
      </c>
      <c r="AI165" s="42" t="s">
        <v>326</v>
      </c>
      <c r="AJ165" s="51">
        <f t="shared" si="59"/>
        <v>0</v>
      </c>
    </row>
    <row r="166" spans="2:36" x14ac:dyDescent="0.3">
      <c r="B166" s="4" t="s">
        <v>152</v>
      </c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</v>
      </c>
      <c r="N166" s="40">
        <v>0</v>
      </c>
      <c r="O166" s="41">
        <v>0</v>
      </c>
      <c r="P166" s="40">
        <v>0</v>
      </c>
      <c r="Q166" s="41">
        <v>0</v>
      </c>
      <c r="R166" s="40">
        <v>0</v>
      </c>
      <c r="S166" s="41">
        <v>0</v>
      </c>
      <c r="T166" s="40">
        <v>0</v>
      </c>
      <c r="U166" s="41">
        <v>0</v>
      </c>
      <c r="V166" s="40">
        <v>0</v>
      </c>
      <c r="W166" s="41">
        <v>0</v>
      </c>
      <c r="X166" s="40">
        <v>0</v>
      </c>
      <c r="Y166" s="41">
        <v>0</v>
      </c>
      <c r="Z166" s="40">
        <v>0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 t="s">
        <v>326</v>
      </c>
      <c r="AH166" s="40" t="s">
        <v>326</v>
      </c>
      <c r="AI166" s="42" t="s">
        <v>326</v>
      </c>
      <c r="AJ166" s="51">
        <f t="shared" si="59"/>
        <v>0</v>
      </c>
    </row>
    <row r="167" spans="2:36" x14ac:dyDescent="0.3">
      <c r="B167" s="4" t="s">
        <v>153</v>
      </c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</v>
      </c>
      <c r="N167" s="40">
        <v>0</v>
      </c>
      <c r="O167" s="41">
        <v>0</v>
      </c>
      <c r="P167" s="40">
        <v>0</v>
      </c>
      <c r="Q167" s="41">
        <v>0</v>
      </c>
      <c r="R167" s="40">
        <v>0</v>
      </c>
      <c r="S167" s="41">
        <v>0</v>
      </c>
      <c r="T167" s="40">
        <v>0</v>
      </c>
      <c r="U167" s="41">
        <v>0</v>
      </c>
      <c r="V167" s="40">
        <v>0</v>
      </c>
      <c r="W167" s="41">
        <v>0</v>
      </c>
      <c r="X167" s="40">
        <v>0</v>
      </c>
      <c r="Y167" s="41">
        <v>0</v>
      </c>
      <c r="Z167" s="40">
        <v>0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 t="s">
        <v>326</v>
      </c>
      <c r="AH167" s="40" t="s">
        <v>326</v>
      </c>
      <c r="AI167" s="42" t="s">
        <v>326</v>
      </c>
      <c r="AJ167" s="51">
        <f t="shared" si="59"/>
        <v>0</v>
      </c>
    </row>
    <row r="168" spans="2:36" x14ac:dyDescent="0.3">
      <c r="B168" s="4" t="s">
        <v>154</v>
      </c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0</v>
      </c>
      <c r="N168" s="40">
        <v>0</v>
      </c>
      <c r="O168" s="41">
        <v>0</v>
      </c>
      <c r="P168" s="40">
        <v>0</v>
      </c>
      <c r="Q168" s="41">
        <v>0</v>
      </c>
      <c r="R168" s="40">
        <v>0</v>
      </c>
      <c r="S168" s="41">
        <v>0</v>
      </c>
      <c r="T168" s="40">
        <v>0</v>
      </c>
      <c r="U168" s="41">
        <v>0</v>
      </c>
      <c r="V168" s="40">
        <v>0</v>
      </c>
      <c r="W168" s="41">
        <v>0</v>
      </c>
      <c r="X168" s="40">
        <v>0</v>
      </c>
      <c r="Y168" s="41">
        <v>0</v>
      </c>
      <c r="Z168" s="40">
        <v>0</v>
      </c>
      <c r="AA168" s="41">
        <v>0</v>
      </c>
      <c r="AB168" s="40">
        <v>0</v>
      </c>
      <c r="AC168" s="41">
        <v>0</v>
      </c>
      <c r="AD168" s="40">
        <v>0</v>
      </c>
      <c r="AE168" s="41">
        <v>0</v>
      </c>
      <c r="AF168" s="40">
        <v>0</v>
      </c>
      <c r="AG168" s="41" t="s">
        <v>326</v>
      </c>
      <c r="AH168" s="40" t="s">
        <v>326</v>
      </c>
      <c r="AI168" s="42" t="s">
        <v>326</v>
      </c>
      <c r="AJ168" s="51">
        <f t="shared" si="59"/>
        <v>0</v>
      </c>
    </row>
    <row r="169" spans="2:36" x14ac:dyDescent="0.3">
      <c r="B169" s="4" t="s">
        <v>155</v>
      </c>
      <c r="E169" s="41">
        <v>8.3333333333331555E-5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 t="s">
        <v>326</v>
      </c>
      <c r="AH169" s="40" t="s">
        <v>326</v>
      </c>
      <c r="AI169" s="42" t="s">
        <v>326</v>
      </c>
      <c r="AJ169" s="51">
        <f t="shared" si="59"/>
        <v>8.3333333333331555E-5</v>
      </c>
    </row>
    <row r="170" spans="2:36" x14ac:dyDescent="0.3">
      <c r="B170" s="4" t="s">
        <v>156</v>
      </c>
      <c r="E170" s="41">
        <v>22.146243504683174</v>
      </c>
      <c r="F170" s="40">
        <v>0</v>
      </c>
      <c r="G170" s="41">
        <v>0</v>
      </c>
      <c r="H170" s="40">
        <v>0</v>
      </c>
      <c r="I170" s="41">
        <v>0</v>
      </c>
      <c r="J170" s="40">
        <v>0</v>
      </c>
      <c r="K170" s="41">
        <v>0</v>
      </c>
      <c r="L170" s="40">
        <v>0</v>
      </c>
      <c r="M170" s="41">
        <v>0</v>
      </c>
      <c r="N170" s="40">
        <v>0</v>
      </c>
      <c r="O170" s="41">
        <v>0</v>
      </c>
      <c r="P170" s="40">
        <v>0</v>
      </c>
      <c r="Q170" s="41">
        <v>0</v>
      </c>
      <c r="R170" s="40">
        <v>0</v>
      </c>
      <c r="S170" s="41">
        <v>0</v>
      </c>
      <c r="T170" s="40">
        <v>0</v>
      </c>
      <c r="U170" s="41">
        <v>0</v>
      </c>
      <c r="V170" s="40">
        <v>0</v>
      </c>
      <c r="W170" s="41">
        <v>0</v>
      </c>
      <c r="X170" s="40">
        <v>0</v>
      </c>
      <c r="Y170" s="41">
        <v>0</v>
      </c>
      <c r="Z170" s="40">
        <v>0</v>
      </c>
      <c r="AA170" s="41">
        <v>0</v>
      </c>
      <c r="AB170" s="40">
        <v>0</v>
      </c>
      <c r="AC170" s="41">
        <v>0</v>
      </c>
      <c r="AD170" s="40">
        <v>0</v>
      </c>
      <c r="AE170" s="41">
        <v>0</v>
      </c>
      <c r="AF170" s="40">
        <v>0</v>
      </c>
      <c r="AG170" s="41" t="s">
        <v>326</v>
      </c>
      <c r="AH170" s="40" t="s">
        <v>326</v>
      </c>
      <c r="AI170" s="42" t="s">
        <v>326</v>
      </c>
      <c r="AJ170" s="51">
        <f t="shared" si="59"/>
        <v>22.146243504683174</v>
      </c>
    </row>
    <row r="171" spans="2:36" x14ac:dyDescent="0.3">
      <c r="B171" s="4" t="s">
        <v>157</v>
      </c>
      <c r="E171" s="41">
        <v>22.146243504683174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 t="s">
        <v>326</v>
      </c>
      <c r="AH171" s="40" t="s">
        <v>326</v>
      </c>
      <c r="AI171" s="42" t="s">
        <v>326</v>
      </c>
      <c r="AJ171" s="51">
        <f t="shared" si="59"/>
        <v>22.146243504683174</v>
      </c>
    </row>
    <row r="172" spans="2:36" x14ac:dyDescent="0.3">
      <c r="B172" s="4" t="s">
        <v>158</v>
      </c>
      <c r="E172" s="41">
        <v>0</v>
      </c>
      <c r="F172" s="40">
        <v>0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0</v>
      </c>
      <c r="Q172" s="41">
        <v>0</v>
      </c>
      <c r="R172" s="40">
        <v>0</v>
      </c>
      <c r="S172" s="41">
        <v>0</v>
      </c>
      <c r="T172" s="40">
        <v>0</v>
      </c>
      <c r="U172" s="41">
        <v>0</v>
      </c>
      <c r="V172" s="40">
        <v>0</v>
      </c>
      <c r="W172" s="41">
        <v>0</v>
      </c>
      <c r="X172" s="40">
        <v>0</v>
      </c>
      <c r="Y172" s="41">
        <v>0</v>
      </c>
      <c r="Z172" s="40">
        <v>0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 t="s">
        <v>326</v>
      </c>
      <c r="AH172" s="40" t="s">
        <v>326</v>
      </c>
      <c r="AI172" s="42" t="s">
        <v>326</v>
      </c>
      <c r="AJ172" s="51">
        <f t="shared" si="59"/>
        <v>0</v>
      </c>
    </row>
    <row r="173" spans="2:36" x14ac:dyDescent="0.3">
      <c r="B173" s="4" t="s">
        <v>159</v>
      </c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 t="s">
        <v>326</v>
      </c>
      <c r="AH173" s="40" t="s">
        <v>326</v>
      </c>
      <c r="AI173" s="42" t="s">
        <v>326</v>
      </c>
      <c r="AJ173" s="51">
        <f t="shared" si="59"/>
        <v>0</v>
      </c>
    </row>
    <row r="174" spans="2:36" x14ac:dyDescent="0.3">
      <c r="B174" s="4" t="s">
        <v>160</v>
      </c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 t="s">
        <v>326</v>
      </c>
      <c r="AH174" s="40" t="s">
        <v>326</v>
      </c>
      <c r="AI174" s="42" t="s">
        <v>326</v>
      </c>
      <c r="AJ174" s="51">
        <f t="shared" si="59"/>
        <v>0</v>
      </c>
    </row>
    <row r="175" spans="2:36" x14ac:dyDescent="0.3">
      <c r="B175" s="4" t="s">
        <v>161</v>
      </c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 t="s">
        <v>326</v>
      </c>
      <c r="AH175" s="40" t="s">
        <v>326</v>
      </c>
      <c r="AI175" s="42" t="s">
        <v>326</v>
      </c>
      <c r="AJ175" s="51">
        <f t="shared" si="59"/>
        <v>0</v>
      </c>
    </row>
    <row r="176" spans="2:36" x14ac:dyDescent="0.3">
      <c r="B176" s="4" t="s">
        <v>162</v>
      </c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 t="s">
        <v>326</v>
      </c>
      <c r="AH176" s="40" t="s">
        <v>326</v>
      </c>
      <c r="AI176" s="42" t="s">
        <v>326</v>
      </c>
      <c r="AJ176" s="51">
        <f t="shared" si="59"/>
        <v>0</v>
      </c>
    </row>
    <row r="177" spans="2:36" x14ac:dyDescent="0.3">
      <c r="B177" s="4" t="s">
        <v>163</v>
      </c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0</v>
      </c>
      <c r="L177" s="40">
        <v>0</v>
      </c>
      <c r="M177" s="41">
        <v>0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0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 t="s">
        <v>326</v>
      </c>
      <c r="AH177" s="40" t="s">
        <v>326</v>
      </c>
      <c r="AI177" s="42" t="s">
        <v>326</v>
      </c>
      <c r="AJ177" s="51">
        <f t="shared" si="59"/>
        <v>0</v>
      </c>
    </row>
    <row r="178" spans="2:36" x14ac:dyDescent="0.3">
      <c r="B178" s="4" t="s">
        <v>164</v>
      </c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0</v>
      </c>
      <c r="L178" s="40">
        <v>0</v>
      </c>
      <c r="M178" s="41">
        <v>350.07004559539695</v>
      </c>
      <c r="N178" s="40">
        <v>0</v>
      </c>
      <c r="O178" s="41">
        <v>0</v>
      </c>
      <c r="P178" s="40">
        <v>384.10615230627263</v>
      </c>
      <c r="Q178" s="41">
        <v>0</v>
      </c>
      <c r="R178" s="40">
        <v>93.93866476508245</v>
      </c>
      <c r="S178" s="41">
        <v>15.184825106201174</v>
      </c>
      <c r="T178" s="40">
        <v>1.1296267035929355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0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 t="s">
        <v>326</v>
      </c>
      <c r="AH178" s="40" t="s">
        <v>326</v>
      </c>
      <c r="AI178" s="42" t="s">
        <v>326</v>
      </c>
      <c r="AJ178" s="51">
        <f t="shared" si="59"/>
        <v>844.42931447654621</v>
      </c>
    </row>
    <row r="179" spans="2:36" x14ac:dyDescent="0.3">
      <c r="B179" s="4" t="s">
        <v>165</v>
      </c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0</v>
      </c>
      <c r="K179" s="41">
        <v>0</v>
      </c>
      <c r="L179" s="40">
        <v>0</v>
      </c>
      <c r="M179" s="41">
        <v>350.07004559539695</v>
      </c>
      <c r="N179" s="40">
        <v>0</v>
      </c>
      <c r="O179" s="41">
        <v>0</v>
      </c>
      <c r="P179" s="40">
        <v>384.10615230627263</v>
      </c>
      <c r="Q179" s="41">
        <v>0</v>
      </c>
      <c r="R179" s="40">
        <v>93.93866476508245</v>
      </c>
      <c r="S179" s="41">
        <v>15.184825106201174</v>
      </c>
      <c r="T179" s="40">
        <v>1.1296267035929355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0</v>
      </c>
      <c r="AD179" s="40">
        <v>0</v>
      </c>
      <c r="AE179" s="41">
        <v>0</v>
      </c>
      <c r="AF179" s="40">
        <v>0</v>
      </c>
      <c r="AG179" s="41" t="s">
        <v>326</v>
      </c>
      <c r="AH179" s="40" t="s">
        <v>326</v>
      </c>
      <c r="AI179" s="42" t="s">
        <v>326</v>
      </c>
      <c r="AJ179" s="51">
        <f t="shared" si="59"/>
        <v>844.42931447654621</v>
      </c>
    </row>
    <row r="180" spans="2:36" x14ac:dyDescent="0.3">
      <c r="B180" s="4" t="s">
        <v>166</v>
      </c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0</v>
      </c>
      <c r="K180" s="41">
        <v>0</v>
      </c>
      <c r="L180" s="40">
        <v>0</v>
      </c>
      <c r="M180" s="41">
        <v>0</v>
      </c>
      <c r="N180" s="40">
        <v>0</v>
      </c>
      <c r="O180" s="41">
        <v>0</v>
      </c>
      <c r="P180" s="40">
        <v>0</v>
      </c>
      <c r="Q180" s="41">
        <v>0</v>
      </c>
      <c r="R180" s="40">
        <v>0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0</v>
      </c>
      <c r="AD180" s="40">
        <v>0</v>
      </c>
      <c r="AE180" s="41">
        <v>0</v>
      </c>
      <c r="AF180" s="40">
        <v>0</v>
      </c>
      <c r="AG180" s="41" t="s">
        <v>326</v>
      </c>
      <c r="AH180" s="40" t="s">
        <v>326</v>
      </c>
      <c r="AI180" s="42" t="s">
        <v>326</v>
      </c>
      <c r="AJ180" s="51">
        <f t="shared" si="59"/>
        <v>0</v>
      </c>
    </row>
    <row r="181" spans="2:36" x14ac:dyDescent="0.3">
      <c r="B181" s="4" t="s">
        <v>167</v>
      </c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 t="s">
        <v>326</v>
      </c>
      <c r="AH181" s="40" t="s">
        <v>326</v>
      </c>
      <c r="AI181" s="42" t="s">
        <v>326</v>
      </c>
      <c r="AJ181" s="51">
        <f t="shared" si="59"/>
        <v>0</v>
      </c>
    </row>
    <row r="182" spans="2:36" x14ac:dyDescent="0.3">
      <c r="B182" s="4" t="s">
        <v>168</v>
      </c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 t="s">
        <v>326</v>
      </c>
      <c r="AH182" s="40" t="s">
        <v>326</v>
      </c>
      <c r="AI182" s="42" t="s">
        <v>326</v>
      </c>
      <c r="AJ182" s="51">
        <f t="shared" si="59"/>
        <v>0</v>
      </c>
    </row>
    <row r="183" spans="2:36" x14ac:dyDescent="0.3">
      <c r="B183" s="4" t="s">
        <v>169</v>
      </c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0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 t="s">
        <v>326</v>
      </c>
      <c r="AH183" s="40" t="s">
        <v>326</v>
      </c>
      <c r="AI183" s="42" t="s">
        <v>326</v>
      </c>
      <c r="AJ183" s="51">
        <f t="shared" si="59"/>
        <v>0</v>
      </c>
    </row>
    <row r="184" spans="2:36" x14ac:dyDescent="0.3">
      <c r="B184" s="4" t="s">
        <v>170</v>
      </c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0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 t="s">
        <v>326</v>
      </c>
      <c r="AH184" s="40" t="s">
        <v>326</v>
      </c>
      <c r="AI184" s="42" t="s">
        <v>326</v>
      </c>
      <c r="AJ184" s="51">
        <f t="shared" si="59"/>
        <v>0</v>
      </c>
    </row>
    <row r="185" spans="2:36" x14ac:dyDescent="0.3">
      <c r="B185" s="4" t="s">
        <v>171</v>
      </c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 t="s">
        <v>326</v>
      </c>
      <c r="AH185" s="40" t="s">
        <v>326</v>
      </c>
      <c r="AI185" s="42" t="s">
        <v>326</v>
      </c>
      <c r="AJ185" s="51">
        <f t="shared" si="59"/>
        <v>0</v>
      </c>
    </row>
    <row r="186" spans="2:36" x14ac:dyDescent="0.3">
      <c r="B186" s="4" t="s">
        <v>172</v>
      </c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 t="s">
        <v>326</v>
      </c>
      <c r="AH186" s="40" t="s">
        <v>326</v>
      </c>
      <c r="AI186" s="42" t="s">
        <v>326</v>
      </c>
      <c r="AJ186" s="51">
        <f t="shared" si="59"/>
        <v>0</v>
      </c>
    </row>
    <row r="187" spans="2:36" x14ac:dyDescent="0.3">
      <c r="B187" s="4" t="s">
        <v>173</v>
      </c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 t="s">
        <v>326</v>
      </c>
      <c r="AH187" s="40" t="s">
        <v>326</v>
      </c>
      <c r="AI187" s="42" t="s">
        <v>326</v>
      </c>
      <c r="AJ187" s="51">
        <f t="shared" si="59"/>
        <v>0</v>
      </c>
    </row>
    <row r="188" spans="2:36" x14ac:dyDescent="0.3">
      <c r="B188" s="4" t="s">
        <v>174</v>
      </c>
      <c r="E188" s="41">
        <v>0</v>
      </c>
      <c r="F188" s="40">
        <v>0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0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 t="s">
        <v>326</v>
      </c>
      <c r="AH188" s="40" t="s">
        <v>326</v>
      </c>
      <c r="AI188" s="42" t="s">
        <v>326</v>
      </c>
      <c r="AJ188" s="51">
        <f t="shared" si="59"/>
        <v>0</v>
      </c>
    </row>
    <row r="189" spans="2:36" x14ac:dyDescent="0.3">
      <c r="B189" s="4" t="s">
        <v>175</v>
      </c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 t="s">
        <v>326</v>
      </c>
      <c r="AH189" s="40" t="s">
        <v>326</v>
      </c>
      <c r="AI189" s="42" t="s">
        <v>326</v>
      </c>
      <c r="AJ189" s="51">
        <f t="shared" si="59"/>
        <v>0</v>
      </c>
    </row>
    <row r="190" spans="2:36" x14ac:dyDescent="0.3">
      <c r="B190" s="4" t="s">
        <v>176</v>
      </c>
      <c r="E190" s="41">
        <v>0</v>
      </c>
      <c r="F190" s="40">
        <v>0</v>
      </c>
      <c r="G190" s="41">
        <v>0</v>
      </c>
      <c r="H190" s="40">
        <v>159.501804961141</v>
      </c>
      <c r="I190" s="41">
        <v>275.36797977950437</v>
      </c>
      <c r="J190" s="40">
        <v>278.84693566674122</v>
      </c>
      <c r="K190" s="41">
        <v>447.0599171320597</v>
      </c>
      <c r="L190" s="40">
        <v>344.59534950256358</v>
      </c>
      <c r="M190" s="41">
        <v>479.35189228057857</v>
      </c>
      <c r="N190" s="40">
        <v>320.12379461924235</v>
      </c>
      <c r="O190" s="41">
        <v>264.16571547190347</v>
      </c>
      <c r="P190" s="40">
        <v>420.94415894444774</v>
      </c>
      <c r="Q190" s="41">
        <v>191.63797367943658</v>
      </c>
      <c r="R190" s="40">
        <v>348.84392782847078</v>
      </c>
      <c r="S190" s="41">
        <v>549.38345996559985</v>
      </c>
      <c r="T190" s="40">
        <v>450.48845529937745</v>
      </c>
      <c r="U190" s="41">
        <v>97.269485766092942</v>
      </c>
      <c r="V190" s="40">
        <v>114.80135397338864</v>
      </c>
      <c r="W190" s="41">
        <v>119.48565840504961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 t="s">
        <v>326</v>
      </c>
      <c r="AH190" s="40" t="s">
        <v>326</v>
      </c>
      <c r="AI190" s="42" t="s">
        <v>326</v>
      </c>
      <c r="AJ190" s="51">
        <f t="shared" si="59"/>
        <v>4861.8678632755973</v>
      </c>
    </row>
    <row r="191" spans="2:36" x14ac:dyDescent="0.3">
      <c r="B191" s="4" t="s">
        <v>177</v>
      </c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 t="s">
        <v>326</v>
      </c>
      <c r="AH191" s="40" t="s">
        <v>326</v>
      </c>
      <c r="AI191" s="42" t="s">
        <v>326</v>
      </c>
      <c r="AJ191" s="51">
        <f t="shared" si="59"/>
        <v>0</v>
      </c>
    </row>
    <row r="192" spans="2:36" x14ac:dyDescent="0.3">
      <c r="B192" s="4" t="s">
        <v>178</v>
      </c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 t="s">
        <v>326</v>
      </c>
      <c r="AH192" s="40" t="s">
        <v>326</v>
      </c>
      <c r="AI192" s="42" t="s">
        <v>326</v>
      </c>
      <c r="AJ192" s="51">
        <f t="shared" si="59"/>
        <v>0</v>
      </c>
    </row>
    <row r="193" spans="2:36" x14ac:dyDescent="0.3">
      <c r="B193" s="4" t="s">
        <v>179</v>
      </c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0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 t="s">
        <v>326</v>
      </c>
      <c r="AH193" s="40" t="s">
        <v>326</v>
      </c>
      <c r="AI193" s="42" t="s">
        <v>326</v>
      </c>
      <c r="AJ193" s="51">
        <f t="shared" si="59"/>
        <v>0</v>
      </c>
    </row>
    <row r="194" spans="2:36" x14ac:dyDescent="0.3">
      <c r="B194" s="4" t="s">
        <v>180</v>
      </c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0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 t="s">
        <v>326</v>
      </c>
      <c r="AH194" s="40" t="s">
        <v>326</v>
      </c>
      <c r="AI194" s="42" t="s">
        <v>326</v>
      </c>
      <c r="AJ194" s="51">
        <f t="shared" si="59"/>
        <v>0</v>
      </c>
    </row>
    <row r="195" spans="2:36" x14ac:dyDescent="0.3">
      <c r="B195" s="4" t="s">
        <v>181</v>
      </c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0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 t="s">
        <v>326</v>
      </c>
      <c r="AH195" s="40" t="s">
        <v>326</v>
      </c>
      <c r="AI195" s="42" t="s">
        <v>326</v>
      </c>
      <c r="AJ195" s="51">
        <f t="shared" si="59"/>
        <v>0</v>
      </c>
    </row>
    <row r="196" spans="2:36" x14ac:dyDescent="0.3">
      <c r="B196" s="4" t="s">
        <v>182</v>
      </c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 t="s">
        <v>326</v>
      </c>
      <c r="AH196" s="40" t="s">
        <v>326</v>
      </c>
      <c r="AI196" s="42" t="s">
        <v>326</v>
      </c>
      <c r="AJ196" s="51">
        <f t="shared" si="59"/>
        <v>0</v>
      </c>
    </row>
    <row r="197" spans="2:36" x14ac:dyDescent="0.3">
      <c r="B197" s="4" t="s">
        <v>183</v>
      </c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 t="s">
        <v>326</v>
      </c>
      <c r="AH197" s="40" t="s">
        <v>326</v>
      </c>
      <c r="AI197" s="42" t="s">
        <v>326</v>
      </c>
      <c r="AJ197" s="51">
        <f t="shared" si="59"/>
        <v>0</v>
      </c>
    </row>
    <row r="198" spans="2:36" x14ac:dyDescent="0.3">
      <c r="B198" s="4" t="s">
        <v>184</v>
      </c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 t="s">
        <v>326</v>
      </c>
      <c r="AH198" s="40" t="s">
        <v>326</v>
      </c>
      <c r="AI198" s="42" t="s">
        <v>326</v>
      </c>
      <c r="AJ198" s="51">
        <f t="shared" si="59"/>
        <v>0</v>
      </c>
    </row>
    <row r="199" spans="2:36" x14ac:dyDescent="0.3">
      <c r="B199" s="4" t="s">
        <v>185</v>
      </c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 t="s">
        <v>326</v>
      </c>
      <c r="AH199" s="40" t="s">
        <v>326</v>
      </c>
      <c r="AI199" s="42" t="s">
        <v>326</v>
      </c>
      <c r="AJ199" s="51">
        <f t="shared" si="59"/>
        <v>0</v>
      </c>
    </row>
    <row r="200" spans="2:36" x14ac:dyDescent="0.3">
      <c r="B200" s="4" t="s">
        <v>186</v>
      </c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0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0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 t="s">
        <v>326</v>
      </c>
      <c r="AH200" s="40" t="s">
        <v>326</v>
      </c>
      <c r="AI200" s="42" t="s">
        <v>326</v>
      </c>
      <c r="AJ200" s="51">
        <f t="shared" si="59"/>
        <v>0</v>
      </c>
    </row>
    <row r="201" spans="2:36" x14ac:dyDescent="0.3">
      <c r="B201" s="4" t="s">
        <v>187</v>
      </c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0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0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 t="s">
        <v>326</v>
      </c>
      <c r="AH201" s="40" t="s">
        <v>326</v>
      </c>
      <c r="AI201" s="42" t="s">
        <v>326</v>
      </c>
      <c r="AJ201" s="51">
        <f t="shared" si="59"/>
        <v>0</v>
      </c>
    </row>
    <row r="202" spans="2:36" x14ac:dyDescent="0.3">
      <c r="B202" s="4" t="s">
        <v>188</v>
      </c>
      <c r="E202" s="41">
        <v>0</v>
      </c>
      <c r="F202" s="40">
        <v>0</v>
      </c>
      <c r="G202" s="41">
        <v>0</v>
      </c>
      <c r="H202" s="40">
        <v>0</v>
      </c>
      <c r="I202" s="41">
        <v>0</v>
      </c>
      <c r="J202" s="40">
        <v>0</v>
      </c>
      <c r="K202" s="41">
        <v>0</v>
      </c>
      <c r="L202" s="40">
        <v>0</v>
      </c>
      <c r="M202" s="41">
        <v>0</v>
      </c>
      <c r="N202" s="40">
        <v>0</v>
      </c>
      <c r="O202" s="41">
        <v>0</v>
      </c>
      <c r="P202" s="40">
        <v>0</v>
      </c>
      <c r="Q202" s="41">
        <v>0</v>
      </c>
      <c r="R202" s="40">
        <v>0</v>
      </c>
      <c r="S202" s="41">
        <v>0</v>
      </c>
      <c r="T202" s="40">
        <v>0</v>
      </c>
      <c r="U202" s="41">
        <v>0</v>
      </c>
      <c r="V202" s="40">
        <v>0</v>
      </c>
      <c r="W202" s="41">
        <v>0</v>
      </c>
      <c r="X202" s="40">
        <v>0</v>
      </c>
      <c r="Y202" s="41">
        <v>0</v>
      </c>
      <c r="Z202" s="40">
        <v>0</v>
      </c>
      <c r="AA202" s="41">
        <v>0</v>
      </c>
      <c r="AB202" s="40">
        <v>0</v>
      </c>
      <c r="AC202" s="41">
        <v>0</v>
      </c>
      <c r="AD202" s="40">
        <v>0</v>
      </c>
      <c r="AE202" s="41">
        <v>0</v>
      </c>
      <c r="AF202" s="40">
        <v>0</v>
      </c>
      <c r="AG202" s="41" t="s">
        <v>326</v>
      </c>
      <c r="AH202" s="40" t="s">
        <v>326</v>
      </c>
      <c r="AI202" s="42" t="s">
        <v>326</v>
      </c>
      <c r="AJ202" s="51">
        <f t="shared" si="59"/>
        <v>0</v>
      </c>
    </row>
    <row r="203" spans="2:36" x14ac:dyDescent="0.3">
      <c r="B203" s="4" t="s">
        <v>189</v>
      </c>
      <c r="E203" s="41">
        <v>0.87547178328037145</v>
      </c>
      <c r="F203" s="40">
        <v>0</v>
      </c>
      <c r="G203" s="41">
        <v>0.10946611722310368</v>
      </c>
      <c r="H203" s="40">
        <v>0</v>
      </c>
      <c r="I203" s="41">
        <v>0</v>
      </c>
      <c r="J203" s="40">
        <v>0</v>
      </c>
      <c r="K203" s="41">
        <v>0</v>
      </c>
      <c r="L203" s="40">
        <v>0</v>
      </c>
      <c r="M203" s="41">
        <v>0</v>
      </c>
      <c r="N203" s="40">
        <v>0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0</v>
      </c>
      <c r="U203" s="41">
        <v>0</v>
      </c>
      <c r="V203" s="40">
        <v>0</v>
      </c>
      <c r="W203" s="41">
        <v>0</v>
      </c>
      <c r="X203" s="40">
        <v>0</v>
      </c>
      <c r="Y203" s="41">
        <v>0</v>
      </c>
      <c r="Z203" s="40">
        <v>0</v>
      </c>
      <c r="AA203" s="41">
        <v>0</v>
      </c>
      <c r="AB203" s="40">
        <v>0</v>
      </c>
      <c r="AC203" s="41">
        <v>0</v>
      </c>
      <c r="AD203" s="40">
        <v>0</v>
      </c>
      <c r="AE203" s="41">
        <v>0</v>
      </c>
      <c r="AF203" s="40">
        <v>0</v>
      </c>
      <c r="AG203" s="41" t="s">
        <v>326</v>
      </c>
      <c r="AH203" s="40" t="s">
        <v>326</v>
      </c>
      <c r="AI203" s="42" t="s">
        <v>326</v>
      </c>
      <c r="AJ203" s="51">
        <f t="shared" si="59"/>
        <v>0.98493790050347507</v>
      </c>
    </row>
    <row r="204" spans="2:36" x14ac:dyDescent="0.3">
      <c r="B204" s="4" t="s">
        <v>190</v>
      </c>
      <c r="E204" s="41">
        <v>0.87547178328037145</v>
      </c>
      <c r="F204" s="40">
        <v>0</v>
      </c>
      <c r="G204" s="41">
        <v>0.10946611722310368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0</v>
      </c>
      <c r="AB204" s="40">
        <v>0</v>
      </c>
      <c r="AC204" s="41">
        <v>0</v>
      </c>
      <c r="AD204" s="40">
        <v>0</v>
      </c>
      <c r="AE204" s="41">
        <v>0</v>
      </c>
      <c r="AF204" s="40">
        <v>0</v>
      </c>
      <c r="AG204" s="41" t="s">
        <v>326</v>
      </c>
      <c r="AH204" s="40" t="s">
        <v>326</v>
      </c>
      <c r="AI204" s="42" t="s">
        <v>326</v>
      </c>
      <c r="AJ204" s="51">
        <f t="shared" si="59"/>
        <v>0.98493790050347507</v>
      </c>
    </row>
    <row r="205" spans="2:36" x14ac:dyDescent="0.3">
      <c r="B205" s="4" t="s">
        <v>191</v>
      </c>
      <c r="E205" s="41">
        <v>21.681211029551822</v>
      </c>
      <c r="F205" s="40">
        <v>0</v>
      </c>
      <c r="G205" s="41">
        <v>1.9908553225199348E-2</v>
      </c>
      <c r="H205" s="40">
        <v>0</v>
      </c>
      <c r="I205" s="41">
        <v>0</v>
      </c>
      <c r="J205" s="40">
        <v>0</v>
      </c>
      <c r="K205" s="41">
        <v>0</v>
      </c>
      <c r="L205" s="40">
        <v>0</v>
      </c>
      <c r="M205" s="41">
        <v>0</v>
      </c>
      <c r="N205" s="40">
        <v>0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0</v>
      </c>
      <c r="U205" s="41">
        <v>0</v>
      </c>
      <c r="V205" s="40">
        <v>0</v>
      </c>
      <c r="W205" s="41">
        <v>0</v>
      </c>
      <c r="X205" s="40">
        <v>0</v>
      </c>
      <c r="Y205" s="41">
        <v>0</v>
      </c>
      <c r="Z205" s="40">
        <v>0</v>
      </c>
      <c r="AA205" s="41">
        <v>0</v>
      </c>
      <c r="AB205" s="40">
        <v>0</v>
      </c>
      <c r="AC205" s="41">
        <v>0</v>
      </c>
      <c r="AD205" s="40">
        <v>0</v>
      </c>
      <c r="AE205" s="41">
        <v>0</v>
      </c>
      <c r="AF205" s="40">
        <v>0</v>
      </c>
      <c r="AG205" s="41" t="s">
        <v>326</v>
      </c>
      <c r="AH205" s="40" t="s">
        <v>326</v>
      </c>
      <c r="AI205" s="42" t="s">
        <v>326</v>
      </c>
      <c r="AJ205" s="51">
        <f t="shared" si="59"/>
        <v>21.701119582777022</v>
      </c>
    </row>
    <row r="206" spans="2:36" x14ac:dyDescent="0.3">
      <c r="B206" s="4" t="s">
        <v>192</v>
      </c>
      <c r="E206" s="41">
        <v>21.681211029551822</v>
      </c>
      <c r="F206" s="40">
        <v>0</v>
      </c>
      <c r="G206" s="41">
        <v>1.9908553225199348E-2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0</v>
      </c>
      <c r="N206" s="40">
        <v>0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0</v>
      </c>
      <c r="U206" s="41">
        <v>0</v>
      </c>
      <c r="V206" s="40">
        <v>0</v>
      </c>
      <c r="W206" s="41">
        <v>0</v>
      </c>
      <c r="X206" s="40">
        <v>0</v>
      </c>
      <c r="Y206" s="41">
        <v>0</v>
      </c>
      <c r="Z206" s="40">
        <v>0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 t="s">
        <v>326</v>
      </c>
      <c r="AH206" s="40" t="s">
        <v>326</v>
      </c>
      <c r="AI206" s="42" t="s">
        <v>326</v>
      </c>
      <c r="AJ206" s="51">
        <f t="shared" si="59"/>
        <v>21.701119582777022</v>
      </c>
    </row>
    <row r="207" spans="2:36" x14ac:dyDescent="0.3">
      <c r="B207" s="4" t="s">
        <v>193</v>
      </c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5.6534259150822965</v>
      </c>
      <c r="S207" s="41">
        <v>5.1018493747711187</v>
      </c>
      <c r="T207" s="40">
        <v>0.17372888724009194</v>
      </c>
      <c r="U207" s="41">
        <v>0</v>
      </c>
      <c r="V207" s="40">
        <v>0</v>
      </c>
      <c r="W207" s="41">
        <v>1.2476582979308235</v>
      </c>
      <c r="X207" s="40">
        <v>0</v>
      </c>
      <c r="Y207" s="41">
        <v>0.70340936978658064</v>
      </c>
      <c r="Z207" s="40">
        <v>0.5684889078140255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 t="s">
        <v>326</v>
      </c>
      <c r="AH207" s="40" t="s">
        <v>326</v>
      </c>
      <c r="AI207" s="42" t="s">
        <v>326</v>
      </c>
      <c r="AJ207" s="51">
        <f t="shared" si="59"/>
        <v>13.448560752624935</v>
      </c>
    </row>
    <row r="208" spans="2:36" x14ac:dyDescent="0.3">
      <c r="B208" s="4" t="s">
        <v>194</v>
      </c>
      <c r="E208" s="41">
        <v>0</v>
      </c>
      <c r="F208" s="40">
        <v>0</v>
      </c>
      <c r="G208" s="41">
        <v>0</v>
      </c>
      <c r="H208" s="40">
        <v>78.316088183720908</v>
      </c>
      <c r="I208" s="41">
        <v>131.94241294511005</v>
      </c>
      <c r="J208" s="40">
        <v>132.32469694615679</v>
      </c>
      <c r="K208" s="41">
        <v>199.39933981895445</v>
      </c>
      <c r="L208" s="40">
        <v>158.29763887723286</v>
      </c>
      <c r="M208" s="41">
        <v>215.9090284347534</v>
      </c>
      <c r="N208" s="40">
        <v>144.13200395901995</v>
      </c>
      <c r="O208" s="41">
        <v>124.78785906950635</v>
      </c>
      <c r="P208" s="40">
        <v>176.42223810958859</v>
      </c>
      <c r="Q208" s="41">
        <v>91.128814866807716</v>
      </c>
      <c r="R208" s="40">
        <v>161.04028600056964</v>
      </c>
      <c r="S208" s="41">
        <v>208.77796257729005</v>
      </c>
      <c r="T208" s="40">
        <v>201.94701335671741</v>
      </c>
      <c r="U208" s="41">
        <v>46.695299661954252</v>
      </c>
      <c r="V208" s="40">
        <v>55.631479183832795</v>
      </c>
      <c r="W208" s="41">
        <v>41.459867151578266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 t="s">
        <v>326</v>
      </c>
      <c r="AH208" s="40" t="s">
        <v>326</v>
      </c>
      <c r="AI208" s="42" t="s">
        <v>326</v>
      </c>
      <c r="AJ208" s="51">
        <f t="shared" si="59"/>
        <v>2168.2120291427932</v>
      </c>
    </row>
    <row r="209" spans="2:36" x14ac:dyDescent="0.3">
      <c r="B209" s="4" t="s">
        <v>195</v>
      </c>
      <c r="E209" s="41">
        <v>0</v>
      </c>
      <c r="F209" s="40">
        <v>0</v>
      </c>
      <c r="G209" s="41">
        <v>0</v>
      </c>
      <c r="H209" s="40">
        <v>78.316088183720908</v>
      </c>
      <c r="I209" s="41">
        <v>131.94241294511005</v>
      </c>
      <c r="J209" s="40">
        <v>132.32469694615679</v>
      </c>
      <c r="K209" s="41">
        <v>199.39933981895445</v>
      </c>
      <c r="L209" s="40">
        <v>158.29763887723286</v>
      </c>
      <c r="M209" s="41">
        <v>215.9090284347534</v>
      </c>
      <c r="N209" s="40">
        <v>144.13200395901995</v>
      </c>
      <c r="O209" s="41">
        <v>124.78785906950635</v>
      </c>
      <c r="P209" s="40">
        <v>176.42223810958859</v>
      </c>
      <c r="Q209" s="41">
        <v>91.128814866807716</v>
      </c>
      <c r="R209" s="40">
        <v>161.04028600056964</v>
      </c>
      <c r="S209" s="41">
        <v>208.77796257729005</v>
      </c>
      <c r="T209" s="40">
        <v>201.94701335671741</v>
      </c>
      <c r="U209" s="41">
        <v>46.695299661954252</v>
      </c>
      <c r="V209" s="40">
        <v>55.631479183832795</v>
      </c>
      <c r="W209" s="41">
        <v>41.459867151578266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 t="s">
        <v>326</v>
      </c>
      <c r="AH209" s="40" t="s">
        <v>326</v>
      </c>
      <c r="AI209" s="42" t="s">
        <v>326</v>
      </c>
      <c r="AJ209" s="51">
        <f t="shared" si="59"/>
        <v>2168.2120291427932</v>
      </c>
    </row>
    <row r="210" spans="2:36" x14ac:dyDescent="0.3">
      <c r="B210" s="4" t="s">
        <v>196</v>
      </c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 t="s">
        <v>326</v>
      </c>
      <c r="AH210" s="40" t="s">
        <v>326</v>
      </c>
      <c r="AI210" s="42" t="s">
        <v>326</v>
      </c>
      <c r="AJ210" s="51">
        <f t="shared" si="59"/>
        <v>0</v>
      </c>
    </row>
    <row r="211" spans="2:36" x14ac:dyDescent="0.3">
      <c r="B211" s="4" t="s">
        <v>197</v>
      </c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 t="s">
        <v>326</v>
      </c>
      <c r="AH211" s="40" t="s">
        <v>326</v>
      </c>
      <c r="AI211" s="42" t="s">
        <v>326</v>
      </c>
      <c r="AJ211" s="51">
        <f t="shared" si="59"/>
        <v>0</v>
      </c>
    </row>
    <row r="212" spans="2:36" x14ac:dyDescent="0.3">
      <c r="B212" s="4" t="s">
        <v>198</v>
      </c>
      <c r="E212" s="41">
        <v>0</v>
      </c>
      <c r="F212" s="40">
        <v>0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0</v>
      </c>
      <c r="M212" s="41">
        <v>0</v>
      </c>
      <c r="N212" s="40">
        <v>0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0</v>
      </c>
      <c r="U212" s="41">
        <v>0</v>
      </c>
      <c r="V212" s="40">
        <v>0</v>
      </c>
      <c r="W212" s="41">
        <v>0</v>
      </c>
      <c r="X212" s="40">
        <v>0</v>
      </c>
      <c r="Y212" s="41">
        <v>0</v>
      </c>
      <c r="Z212" s="40">
        <v>0</v>
      </c>
      <c r="AA212" s="41">
        <v>0</v>
      </c>
      <c r="AB212" s="40">
        <v>0</v>
      </c>
      <c r="AC212" s="41">
        <v>0</v>
      </c>
      <c r="AD212" s="40">
        <v>0</v>
      </c>
      <c r="AE212" s="41">
        <v>0</v>
      </c>
      <c r="AF212" s="40">
        <v>0</v>
      </c>
      <c r="AG212" s="41" t="s">
        <v>326</v>
      </c>
      <c r="AH212" s="40" t="s">
        <v>326</v>
      </c>
      <c r="AI212" s="42" t="s">
        <v>326</v>
      </c>
      <c r="AJ212" s="51">
        <f t="shared" si="59"/>
        <v>0</v>
      </c>
    </row>
    <row r="213" spans="2:36" x14ac:dyDescent="0.3">
      <c r="B213" s="4" t="s">
        <v>199</v>
      </c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 t="s">
        <v>326</v>
      </c>
      <c r="AH213" s="40" t="s">
        <v>326</v>
      </c>
      <c r="AI213" s="42" t="s">
        <v>326</v>
      </c>
      <c r="AJ213" s="51">
        <f t="shared" si="59"/>
        <v>0</v>
      </c>
    </row>
    <row r="214" spans="2:36" x14ac:dyDescent="0.3">
      <c r="B214" s="4" t="s">
        <v>200</v>
      </c>
      <c r="E214" s="58">
        <v>0</v>
      </c>
      <c r="F214" s="59">
        <v>0</v>
      </c>
      <c r="G214" s="58">
        <v>0</v>
      </c>
      <c r="H214" s="59">
        <v>0</v>
      </c>
      <c r="I214" s="58">
        <v>0</v>
      </c>
      <c r="J214" s="59">
        <v>0</v>
      </c>
      <c r="K214" s="58">
        <v>0</v>
      </c>
      <c r="L214" s="59">
        <v>0</v>
      </c>
      <c r="M214" s="58">
        <v>0</v>
      </c>
      <c r="N214" s="59">
        <v>0</v>
      </c>
      <c r="O214" s="58">
        <v>0</v>
      </c>
      <c r="P214" s="59">
        <v>0</v>
      </c>
      <c r="Q214" s="58">
        <v>0</v>
      </c>
      <c r="R214" s="59">
        <v>0</v>
      </c>
      <c r="S214" s="58">
        <v>0</v>
      </c>
      <c r="T214" s="59">
        <v>0</v>
      </c>
      <c r="U214" s="58">
        <v>0</v>
      </c>
      <c r="V214" s="59">
        <v>0</v>
      </c>
      <c r="W214" s="58">
        <v>0</v>
      </c>
      <c r="X214" s="59">
        <v>0</v>
      </c>
      <c r="Y214" s="58">
        <v>0</v>
      </c>
      <c r="Z214" s="59">
        <v>0</v>
      </c>
      <c r="AA214" s="58">
        <v>0</v>
      </c>
      <c r="AB214" s="59">
        <v>0</v>
      </c>
      <c r="AC214" s="58">
        <v>0</v>
      </c>
      <c r="AD214" s="59">
        <v>0</v>
      </c>
      <c r="AE214" s="58">
        <v>0</v>
      </c>
      <c r="AF214" s="59">
        <v>0</v>
      </c>
      <c r="AG214" s="58" t="s">
        <v>326</v>
      </c>
      <c r="AH214" s="59" t="s">
        <v>326</v>
      </c>
      <c r="AI214" s="42" t="s">
        <v>326</v>
      </c>
      <c r="AJ214" s="51">
        <f t="shared" si="59"/>
        <v>0</v>
      </c>
    </row>
    <row r="215" spans="2:36" x14ac:dyDescent="0.3">
      <c r="B215" s="4" t="s">
        <v>201</v>
      </c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0</v>
      </c>
      <c r="AF215" s="59">
        <v>0</v>
      </c>
      <c r="AG215" s="58" t="s">
        <v>326</v>
      </c>
      <c r="AH215" s="59" t="s">
        <v>326</v>
      </c>
      <c r="AI215" s="42" t="s">
        <v>326</v>
      </c>
      <c r="AJ215" s="51">
        <f t="shared" si="59"/>
        <v>0</v>
      </c>
    </row>
    <row r="216" spans="2:36" x14ac:dyDescent="0.3">
      <c r="B216" s="4" t="s">
        <v>202</v>
      </c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 t="s">
        <v>326</v>
      </c>
      <c r="AH216" s="59" t="s">
        <v>326</v>
      </c>
      <c r="AI216" s="42" t="s">
        <v>326</v>
      </c>
      <c r="AJ216" s="51">
        <f t="shared" si="59"/>
        <v>0</v>
      </c>
    </row>
    <row r="217" spans="2:36" x14ac:dyDescent="0.3">
      <c r="B217" s="4" t="s">
        <v>203</v>
      </c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 t="s">
        <v>326</v>
      </c>
      <c r="AH217" s="59" t="s">
        <v>326</v>
      </c>
      <c r="AI217" s="42" t="s">
        <v>326</v>
      </c>
      <c r="AJ217" s="51">
        <f t="shared" si="59"/>
        <v>0</v>
      </c>
    </row>
    <row r="218" spans="2:36" x14ac:dyDescent="0.3">
      <c r="B218" s="4" t="s">
        <v>204</v>
      </c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0</v>
      </c>
      <c r="AF218" s="59">
        <v>0</v>
      </c>
      <c r="AG218" s="58" t="s">
        <v>326</v>
      </c>
      <c r="AH218" s="59" t="s">
        <v>326</v>
      </c>
      <c r="AI218" s="42" t="s">
        <v>326</v>
      </c>
      <c r="AJ218" s="51">
        <f t="shared" ref="AJ218:AJ281" si="60">SUM(E218:AI218)</f>
        <v>0</v>
      </c>
    </row>
    <row r="219" spans="2:36" x14ac:dyDescent="0.3">
      <c r="B219" s="4" t="s">
        <v>205</v>
      </c>
      <c r="E219" s="58">
        <v>135.64217376708982</v>
      </c>
      <c r="F219" s="59">
        <v>0</v>
      </c>
      <c r="G219" s="58">
        <v>22.498589307622275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 t="s">
        <v>326</v>
      </c>
      <c r="AH219" s="59" t="s">
        <v>326</v>
      </c>
      <c r="AI219" s="42" t="s">
        <v>326</v>
      </c>
      <c r="AJ219" s="51">
        <f t="shared" si="60"/>
        <v>158.14076307471208</v>
      </c>
    </row>
    <row r="220" spans="2:36" x14ac:dyDescent="0.3">
      <c r="B220" s="4" t="s">
        <v>206</v>
      </c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 t="s">
        <v>326</v>
      </c>
      <c r="AH220" s="59" t="s">
        <v>326</v>
      </c>
      <c r="AI220" s="42" t="s">
        <v>326</v>
      </c>
      <c r="AJ220" s="51">
        <f t="shared" si="60"/>
        <v>0</v>
      </c>
    </row>
    <row r="221" spans="2:36" x14ac:dyDescent="0.3">
      <c r="B221" s="4" t="s">
        <v>207</v>
      </c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 t="s">
        <v>326</v>
      </c>
      <c r="AH221" s="59" t="s">
        <v>326</v>
      </c>
      <c r="AI221" s="42" t="s">
        <v>326</v>
      </c>
      <c r="AJ221" s="51">
        <f t="shared" si="60"/>
        <v>0</v>
      </c>
    </row>
    <row r="222" spans="2:36" x14ac:dyDescent="0.3">
      <c r="B222" s="4" t="s">
        <v>208</v>
      </c>
      <c r="E222" s="58">
        <v>0.56854091485341385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 t="s">
        <v>326</v>
      </c>
      <c r="AH222" s="59" t="s">
        <v>326</v>
      </c>
      <c r="AI222" s="42" t="s">
        <v>326</v>
      </c>
      <c r="AJ222" s="51">
        <f t="shared" si="60"/>
        <v>0.56854091485341385</v>
      </c>
    </row>
    <row r="223" spans="2:36" x14ac:dyDescent="0.3">
      <c r="B223" s="4" t="s">
        <v>209</v>
      </c>
      <c r="E223" s="58">
        <v>0.56854091485341385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 t="s">
        <v>326</v>
      </c>
      <c r="AH223" s="59" t="s">
        <v>326</v>
      </c>
      <c r="AI223" s="42" t="s">
        <v>326</v>
      </c>
      <c r="AJ223" s="51">
        <f t="shared" si="60"/>
        <v>0.56854091485341385</v>
      </c>
    </row>
    <row r="224" spans="2:36" x14ac:dyDescent="0.3">
      <c r="B224" s="4" t="s">
        <v>210</v>
      </c>
      <c r="E224" s="58">
        <v>0</v>
      </c>
      <c r="F224" s="59">
        <v>0</v>
      </c>
      <c r="G224" s="58">
        <v>0</v>
      </c>
      <c r="H224" s="59">
        <v>74.197268636830643</v>
      </c>
      <c r="I224" s="58">
        <v>125.92124127427365</v>
      </c>
      <c r="J224" s="59">
        <v>127.83830290074667</v>
      </c>
      <c r="K224" s="58">
        <v>210.19503283500671</v>
      </c>
      <c r="L224" s="59">
        <v>159.15772689183552</v>
      </c>
      <c r="M224" s="58">
        <v>223.7119744459788</v>
      </c>
      <c r="N224" s="59">
        <v>153.58507976531982</v>
      </c>
      <c r="O224" s="58">
        <v>119.67047651608785</v>
      </c>
      <c r="P224" s="59">
        <v>209.46652105140689</v>
      </c>
      <c r="Q224" s="58">
        <v>89.156604661941515</v>
      </c>
      <c r="R224" s="59">
        <v>169.25163887341816</v>
      </c>
      <c r="S224" s="58">
        <v>259.67505474885309</v>
      </c>
      <c r="T224" s="59">
        <v>215.05261900927229</v>
      </c>
      <c r="U224" s="58">
        <v>48.235783055623365</v>
      </c>
      <c r="V224" s="59">
        <v>65.876015179952006</v>
      </c>
      <c r="W224" s="58">
        <v>66.018253317345511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 t="s">
        <v>326</v>
      </c>
      <c r="AH224" s="59" t="s">
        <v>326</v>
      </c>
      <c r="AI224" s="42" t="s">
        <v>326</v>
      </c>
      <c r="AJ224" s="51">
        <f t="shared" si="60"/>
        <v>2317.0095931638925</v>
      </c>
    </row>
    <row r="225" spans="2:36" x14ac:dyDescent="0.3">
      <c r="B225" s="4" t="s">
        <v>211</v>
      </c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 t="s">
        <v>326</v>
      </c>
      <c r="AH225" s="59" t="s">
        <v>326</v>
      </c>
      <c r="AI225" s="42" t="s">
        <v>326</v>
      </c>
      <c r="AJ225" s="51">
        <f t="shared" si="60"/>
        <v>0</v>
      </c>
    </row>
    <row r="226" spans="2:36" x14ac:dyDescent="0.3">
      <c r="B226" s="4" t="s">
        <v>212</v>
      </c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 t="s">
        <v>326</v>
      </c>
      <c r="AH226" s="59" t="s">
        <v>326</v>
      </c>
      <c r="AI226" s="42" t="s">
        <v>326</v>
      </c>
      <c r="AJ226" s="51">
        <f t="shared" si="60"/>
        <v>0</v>
      </c>
    </row>
    <row r="227" spans="2:36" x14ac:dyDescent="0.3">
      <c r="B227" s="4" t="s">
        <v>213</v>
      </c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 t="s">
        <v>326</v>
      </c>
      <c r="AH227" s="59" t="s">
        <v>326</v>
      </c>
      <c r="AI227" s="42" t="s">
        <v>326</v>
      </c>
      <c r="AJ227" s="51">
        <f t="shared" si="60"/>
        <v>0</v>
      </c>
    </row>
    <row r="228" spans="2:36" x14ac:dyDescent="0.3">
      <c r="B228" s="4" t="s">
        <v>214</v>
      </c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 t="s">
        <v>326</v>
      </c>
      <c r="AH228" s="59" t="s">
        <v>326</v>
      </c>
      <c r="AI228" s="42" t="s">
        <v>326</v>
      </c>
      <c r="AJ228" s="51">
        <f t="shared" si="60"/>
        <v>0</v>
      </c>
    </row>
    <row r="229" spans="2:36" x14ac:dyDescent="0.3">
      <c r="B229" s="4" t="s">
        <v>215</v>
      </c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 t="s">
        <v>326</v>
      </c>
      <c r="AH229" s="59" t="s">
        <v>326</v>
      </c>
      <c r="AI229" s="42" t="s">
        <v>326</v>
      </c>
      <c r="AJ229" s="51">
        <f t="shared" si="60"/>
        <v>0</v>
      </c>
    </row>
    <row r="230" spans="2:36" x14ac:dyDescent="0.3">
      <c r="B230" s="4" t="s">
        <v>216</v>
      </c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 t="s">
        <v>326</v>
      </c>
      <c r="AH230" s="59" t="s">
        <v>326</v>
      </c>
      <c r="AI230" s="42" t="s">
        <v>326</v>
      </c>
      <c r="AJ230" s="51">
        <f t="shared" si="60"/>
        <v>0</v>
      </c>
    </row>
    <row r="231" spans="2:36" x14ac:dyDescent="0.3">
      <c r="B231" s="4" t="s">
        <v>217</v>
      </c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 t="s">
        <v>326</v>
      </c>
      <c r="AH231" s="59" t="s">
        <v>326</v>
      </c>
      <c r="AI231" s="42" t="s">
        <v>326</v>
      </c>
      <c r="AJ231" s="51">
        <f t="shared" si="60"/>
        <v>0</v>
      </c>
    </row>
    <row r="232" spans="2:36" x14ac:dyDescent="0.3">
      <c r="B232" s="4" t="s">
        <v>218</v>
      </c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 t="s">
        <v>326</v>
      </c>
      <c r="AH232" s="59" t="s">
        <v>326</v>
      </c>
      <c r="AI232" s="42" t="s">
        <v>326</v>
      </c>
      <c r="AJ232" s="51">
        <f t="shared" si="60"/>
        <v>0</v>
      </c>
    </row>
    <row r="233" spans="2:36" x14ac:dyDescent="0.3">
      <c r="B233" s="4" t="s">
        <v>219</v>
      </c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 t="s">
        <v>326</v>
      </c>
      <c r="AH233" s="59" t="s">
        <v>326</v>
      </c>
      <c r="AI233" s="42" t="s">
        <v>326</v>
      </c>
      <c r="AJ233" s="51">
        <f t="shared" si="60"/>
        <v>0</v>
      </c>
    </row>
    <row r="234" spans="2:36" x14ac:dyDescent="0.3">
      <c r="B234" s="4" t="s">
        <v>220</v>
      </c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 t="s">
        <v>326</v>
      </c>
      <c r="AH234" s="59" t="s">
        <v>326</v>
      </c>
      <c r="AI234" s="42" t="s">
        <v>326</v>
      </c>
      <c r="AJ234" s="51">
        <f t="shared" si="60"/>
        <v>0</v>
      </c>
    </row>
    <row r="235" spans="2:36" x14ac:dyDescent="0.3">
      <c r="B235" s="4" t="s">
        <v>221</v>
      </c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 t="s">
        <v>326</v>
      </c>
      <c r="AH235" s="59" t="s">
        <v>326</v>
      </c>
      <c r="AI235" s="42" t="s">
        <v>326</v>
      </c>
      <c r="AJ235" s="51">
        <f t="shared" si="60"/>
        <v>0</v>
      </c>
    </row>
    <row r="236" spans="2:36" x14ac:dyDescent="0.3">
      <c r="B236" s="4" t="s">
        <v>222</v>
      </c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 t="s">
        <v>326</v>
      </c>
      <c r="AH236" s="59" t="s">
        <v>326</v>
      </c>
      <c r="AI236" s="42" t="s">
        <v>326</v>
      </c>
      <c r="AJ236" s="51">
        <f t="shared" si="60"/>
        <v>0</v>
      </c>
    </row>
    <row r="237" spans="2:36" x14ac:dyDescent="0.3">
      <c r="B237" s="4" t="s">
        <v>223</v>
      </c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 t="s">
        <v>326</v>
      </c>
      <c r="AH237" s="59" t="s">
        <v>326</v>
      </c>
      <c r="AI237" s="42" t="s">
        <v>326</v>
      </c>
      <c r="AJ237" s="51">
        <f t="shared" si="60"/>
        <v>0</v>
      </c>
    </row>
    <row r="238" spans="2:36" x14ac:dyDescent="0.3">
      <c r="B238" s="4" t="s">
        <v>224</v>
      </c>
      <c r="E238" s="58">
        <v>1.7280404513080918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 t="s">
        <v>326</v>
      </c>
      <c r="AH238" s="59" t="s">
        <v>326</v>
      </c>
      <c r="AI238" s="42" t="s">
        <v>326</v>
      </c>
      <c r="AJ238" s="51">
        <f t="shared" si="60"/>
        <v>1.7280404513080918</v>
      </c>
    </row>
    <row r="239" spans="2:36" x14ac:dyDescent="0.3">
      <c r="B239" s="4" t="s">
        <v>225</v>
      </c>
      <c r="E239" s="58">
        <v>1.7280404513080918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 t="s">
        <v>326</v>
      </c>
      <c r="AH239" s="59" t="s">
        <v>326</v>
      </c>
      <c r="AI239" s="42" t="s">
        <v>326</v>
      </c>
      <c r="AJ239" s="51">
        <f t="shared" si="60"/>
        <v>1.7280404513080918</v>
      </c>
    </row>
    <row r="240" spans="2:36" x14ac:dyDescent="0.3">
      <c r="B240" s="4" t="s">
        <v>226</v>
      </c>
      <c r="E240" s="58">
        <v>7.5624358585413081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 t="s">
        <v>326</v>
      </c>
      <c r="AH240" s="59" t="s">
        <v>326</v>
      </c>
      <c r="AI240" s="42" t="s">
        <v>326</v>
      </c>
      <c r="AJ240" s="51">
        <f t="shared" si="60"/>
        <v>7.5624358585413081</v>
      </c>
    </row>
    <row r="241" spans="2:36" x14ac:dyDescent="0.3">
      <c r="B241" s="4" t="s">
        <v>227</v>
      </c>
      <c r="E241" s="58">
        <v>7.5624358585413081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 t="s">
        <v>326</v>
      </c>
      <c r="AH241" s="59" t="s">
        <v>326</v>
      </c>
      <c r="AI241" s="42" t="s">
        <v>326</v>
      </c>
      <c r="AJ241" s="51">
        <f t="shared" si="60"/>
        <v>7.5624358585413081</v>
      </c>
    </row>
    <row r="242" spans="2:36" x14ac:dyDescent="0.3">
      <c r="B242" s="4" t="s">
        <v>228</v>
      </c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 t="s">
        <v>326</v>
      </c>
      <c r="AH242" s="59" t="s">
        <v>326</v>
      </c>
      <c r="AI242" s="42" t="s">
        <v>326</v>
      </c>
      <c r="AJ242" s="51">
        <f t="shared" si="60"/>
        <v>0</v>
      </c>
    </row>
    <row r="243" spans="2:36" x14ac:dyDescent="0.3">
      <c r="B243" s="4" t="s">
        <v>229</v>
      </c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 t="s">
        <v>326</v>
      </c>
      <c r="AH243" s="59" t="s">
        <v>326</v>
      </c>
      <c r="AI243" s="42" t="s">
        <v>326</v>
      </c>
      <c r="AJ243" s="51">
        <f t="shared" si="60"/>
        <v>0</v>
      </c>
    </row>
    <row r="244" spans="2:36" x14ac:dyDescent="0.3">
      <c r="B244" s="4" t="s">
        <v>230</v>
      </c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 t="s">
        <v>326</v>
      </c>
      <c r="AH244" s="59" t="s">
        <v>326</v>
      </c>
      <c r="AI244" s="42" t="s">
        <v>326</v>
      </c>
      <c r="AJ244" s="51">
        <f t="shared" si="60"/>
        <v>0</v>
      </c>
    </row>
    <row r="245" spans="2:36" x14ac:dyDescent="0.3">
      <c r="B245" s="4" t="s">
        <v>231</v>
      </c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 t="s">
        <v>326</v>
      </c>
      <c r="AH245" s="59" t="s">
        <v>326</v>
      </c>
      <c r="AI245" s="42" t="s">
        <v>326</v>
      </c>
      <c r="AJ245" s="51">
        <f t="shared" si="60"/>
        <v>0</v>
      </c>
    </row>
    <row r="246" spans="2:36" x14ac:dyDescent="0.3">
      <c r="B246" s="4" t="s">
        <v>232</v>
      </c>
      <c r="E246" s="58">
        <v>8.7875478029251113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18.516549679438274</v>
      </c>
      <c r="Z246" s="59">
        <v>17.402399759292603</v>
      </c>
      <c r="AA246" s="58">
        <v>4.4328700224558535</v>
      </c>
      <c r="AB246" s="59">
        <v>3.9111512597401941</v>
      </c>
      <c r="AC246" s="58">
        <v>0.30571011702219686</v>
      </c>
      <c r="AD246" s="59">
        <v>1.2270593372980745</v>
      </c>
      <c r="AE246" s="58">
        <v>0.19113209247589111</v>
      </c>
      <c r="AF246" s="59">
        <v>0</v>
      </c>
      <c r="AG246" s="58" t="s">
        <v>326</v>
      </c>
      <c r="AH246" s="59" t="s">
        <v>326</v>
      </c>
      <c r="AI246" s="42" t="s">
        <v>326</v>
      </c>
      <c r="AJ246" s="51">
        <f t="shared" si="60"/>
        <v>54.774420070648191</v>
      </c>
    </row>
    <row r="247" spans="2:36" x14ac:dyDescent="0.3">
      <c r="B247" s="4" t="s">
        <v>233</v>
      </c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 t="s">
        <v>326</v>
      </c>
      <c r="AH247" s="59" t="s">
        <v>326</v>
      </c>
      <c r="AI247" s="42" t="s">
        <v>326</v>
      </c>
      <c r="AJ247" s="51">
        <f t="shared" si="60"/>
        <v>0</v>
      </c>
    </row>
    <row r="248" spans="2:36" x14ac:dyDescent="0.3">
      <c r="B248" s="4" t="s">
        <v>234</v>
      </c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</v>
      </c>
      <c r="K248" s="58">
        <v>0</v>
      </c>
      <c r="L248" s="59">
        <v>0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 t="s">
        <v>326</v>
      </c>
      <c r="AH248" s="59" t="s">
        <v>326</v>
      </c>
      <c r="AI248" s="42" t="s">
        <v>326</v>
      </c>
      <c r="AJ248" s="51">
        <f t="shared" si="60"/>
        <v>0</v>
      </c>
    </row>
    <row r="249" spans="2:36" x14ac:dyDescent="0.3">
      <c r="B249" s="4" t="s">
        <v>235</v>
      </c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</v>
      </c>
      <c r="K249" s="58">
        <v>0</v>
      </c>
      <c r="L249" s="59">
        <v>0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 t="s">
        <v>326</v>
      </c>
      <c r="AH249" s="59" t="s">
        <v>326</v>
      </c>
      <c r="AI249" s="42" t="s">
        <v>326</v>
      </c>
      <c r="AJ249" s="51">
        <f t="shared" si="60"/>
        <v>0</v>
      </c>
    </row>
    <row r="250" spans="2:36" x14ac:dyDescent="0.3">
      <c r="B250" s="4" t="s">
        <v>236</v>
      </c>
      <c r="E250" s="58">
        <v>0</v>
      </c>
      <c r="F250" s="59">
        <v>0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</v>
      </c>
      <c r="N250" s="59">
        <v>0</v>
      </c>
      <c r="O250" s="58">
        <v>0</v>
      </c>
      <c r="P250" s="59">
        <v>0</v>
      </c>
      <c r="Q250" s="58">
        <v>0</v>
      </c>
      <c r="R250" s="59">
        <v>0</v>
      </c>
      <c r="S250" s="58">
        <v>0</v>
      </c>
      <c r="T250" s="59">
        <v>0</v>
      </c>
      <c r="U250" s="58">
        <v>0</v>
      </c>
      <c r="V250" s="59">
        <v>0</v>
      </c>
      <c r="W250" s="58">
        <v>0</v>
      </c>
      <c r="X250" s="59">
        <v>0</v>
      </c>
      <c r="Y250" s="58">
        <v>0</v>
      </c>
      <c r="Z250" s="59">
        <v>0</v>
      </c>
      <c r="AA250" s="58">
        <v>0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 t="s">
        <v>326</v>
      </c>
      <c r="AH250" s="59" t="s">
        <v>326</v>
      </c>
      <c r="AI250" s="42" t="s">
        <v>326</v>
      </c>
      <c r="AJ250" s="51">
        <f t="shared" si="60"/>
        <v>0</v>
      </c>
    </row>
    <row r="251" spans="2:36" x14ac:dyDescent="0.3">
      <c r="B251" s="4" t="s">
        <v>237</v>
      </c>
      <c r="E251" s="58">
        <v>0</v>
      </c>
      <c r="F251" s="59">
        <v>0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0</v>
      </c>
      <c r="O251" s="58">
        <v>0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 t="s">
        <v>326</v>
      </c>
      <c r="AH251" s="59" t="s">
        <v>326</v>
      </c>
      <c r="AI251" s="42" t="s">
        <v>326</v>
      </c>
      <c r="AJ251" s="51">
        <f t="shared" si="60"/>
        <v>0</v>
      </c>
    </row>
    <row r="252" spans="2:36" x14ac:dyDescent="0.3">
      <c r="B252" s="4" t="s">
        <v>238</v>
      </c>
      <c r="E252" s="58">
        <v>0</v>
      </c>
      <c r="F252" s="59">
        <v>0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0</v>
      </c>
      <c r="O252" s="58">
        <v>0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0</v>
      </c>
      <c r="Z252" s="59">
        <v>0</v>
      </c>
      <c r="AA252" s="58">
        <v>0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 t="s">
        <v>326</v>
      </c>
      <c r="AH252" s="59" t="s">
        <v>326</v>
      </c>
      <c r="AI252" s="42" t="s">
        <v>326</v>
      </c>
      <c r="AJ252" s="51">
        <f t="shared" si="60"/>
        <v>0</v>
      </c>
    </row>
    <row r="253" spans="2:36" x14ac:dyDescent="0.3">
      <c r="B253" s="4" t="s">
        <v>239</v>
      </c>
      <c r="E253" s="58">
        <v>0.69997577854671267</v>
      </c>
      <c r="F253" s="59">
        <v>0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0</v>
      </c>
      <c r="O253" s="58">
        <v>0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0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 t="s">
        <v>326</v>
      </c>
      <c r="AH253" s="59" t="s">
        <v>326</v>
      </c>
      <c r="AI253" s="42" t="s">
        <v>326</v>
      </c>
      <c r="AJ253" s="51">
        <f t="shared" si="60"/>
        <v>0.69997577854671267</v>
      </c>
    </row>
    <row r="254" spans="2:36" x14ac:dyDescent="0.3">
      <c r="B254" s="4" t="s">
        <v>240</v>
      </c>
      <c r="E254" s="58">
        <v>0.69997577854671267</v>
      </c>
      <c r="F254" s="59">
        <v>0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0</v>
      </c>
      <c r="O254" s="58">
        <v>0</v>
      </c>
      <c r="P254" s="59">
        <v>0</v>
      </c>
      <c r="Q254" s="58">
        <v>0</v>
      </c>
      <c r="R254" s="59">
        <v>0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0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 t="s">
        <v>326</v>
      </c>
      <c r="AH254" s="59" t="s">
        <v>326</v>
      </c>
      <c r="AI254" s="42" t="s">
        <v>326</v>
      </c>
      <c r="AJ254" s="51">
        <f t="shared" si="60"/>
        <v>0.69997577854671267</v>
      </c>
    </row>
    <row r="255" spans="2:36" x14ac:dyDescent="0.3">
      <c r="B255" s="4" t="s">
        <v>241</v>
      </c>
      <c r="E255" s="58">
        <v>0.69997577854671267</v>
      </c>
      <c r="F255" s="59">
        <v>0</v>
      </c>
      <c r="G255" s="58">
        <v>0</v>
      </c>
      <c r="H255" s="59">
        <v>0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0</v>
      </c>
      <c r="O255" s="58">
        <v>0</v>
      </c>
      <c r="P255" s="59">
        <v>0</v>
      </c>
      <c r="Q255" s="58">
        <v>0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0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 t="s">
        <v>326</v>
      </c>
      <c r="AH255" s="59" t="s">
        <v>326</v>
      </c>
      <c r="AI255" s="42" t="s">
        <v>326</v>
      </c>
      <c r="AJ255" s="51">
        <f t="shared" si="60"/>
        <v>0.69997577854671267</v>
      </c>
    </row>
    <row r="256" spans="2:36" x14ac:dyDescent="0.3">
      <c r="B256" s="4" t="s">
        <v>242</v>
      </c>
      <c r="E256" s="58">
        <v>1.499948096885813</v>
      </c>
      <c r="F256" s="59">
        <v>0</v>
      </c>
      <c r="G256" s="58">
        <v>0</v>
      </c>
      <c r="H256" s="59">
        <v>0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0</v>
      </c>
      <c r="O256" s="58">
        <v>0</v>
      </c>
      <c r="P256" s="59">
        <v>0</v>
      </c>
      <c r="Q256" s="58">
        <v>0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0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 t="s">
        <v>326</v>
      </c>
      <c r="AH256" s="59" t="s">
        <v>326</v>
      </c>
      <c r="AI256" s="42" t="s">
        <v>326</v>
      </c>
      <c r="AJ256" s="51">
        <f t="shared" si="60"/>
        <v>1.499948096885813</v>
      </c>
    </row>
    <row r="257" spans="2:36" x14ac:dyDescent="0.3">
      <c r="B257" s="4" t="s">
        <v>243</v>
      </c>
      <c r="E257" s="58">
        <v>1.499948096885813</v>
      </c>
      <c r="F257" s="59">
        <v>0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0</v>
      </c>
      <c r="O257" s="58">
        <v>0</v>
      </c>
      <c r="P257" s="59">
        <v>0</v>
      </c>
      <c r="Q257" s="58">
        <v>0</v>
      </c>
      <c r="R257" s="59">
        <v>0</v>
      </c>
      <c r="S257" s="58">
        <v>0</v>
      </c>
      <c r="T257" s="59">
        <v>0</v>
      </c>
      <c r="U257" s="58">
        <v>0</v>
      </c>
      <c r="V257" s="59">
        <v>0</v>
      </c>
      <c r="W257" s="58">
        <v>0</v>
      </c>
      <c r="X257" s="59">
        <v>0</v>
      </c>
      <c r="Y257" s="58">
        <v>0</v>
      </c>
      <c r="Z257" s="59">
        <v>0</v>
      </c>
      <c r="AA257" s="58">
        <v>0</v>
      </c>
      <c r="AB257" s="59">
        <v>0</v>
      </c>
      <c r="AC257" s="58">
        <v>0</v>
      </c>
      <c r="AD257" s="59">
        <v>0</v>
      </c>
      <c r="AE257" s="58">
        <v>0</v>
      </c>
      <c r="AF257" s="59">
        <v>0</v>
      </c>
      <c r="AG257" s="58" t="s">
        <v>326</v>
      </c>
      <c r="AH257" s="59" t="s">
        <v>326</v>
      </c>
      <c r="AI257" s="42" t="s">
        <v>326</v>
      </c>
      <c r="AJ257" s="51">
        <f t="shared" si="60"/>
        <v>1.499948096885813</v>
      </c>
    </row>
    <row r="258" spans="2:36" x14ac:dyDescent="0.3">
      <c r="B258" s="4" t="s">
        <v>244</v>
      </c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 t="s">
        <v>326</v>
      </c>
      <c r="AH258" s="59" t="s">
        <v>326</v>
      </c>
      <c r="AI258" s="42" t="s">
        <v>326</v>
      </c>
      <c r="AJ258" s="51">
        <f t="shared" si="60"/>
        <v>0</v>
      </c>
    </row>
    <row r="259" spans="2:36" x14ac:dyDescent="0.3">
      <c r="B259" s="4" t="s">
        <v>245</v>
      </c>
      <c r="E259" s="58">
        <v>0</v>
      </c>
      <c r="F259" s="59">
        <v>0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0</v>
      </c>
      <c r="O259" s="58">
        <v>0</v>
      </c>
      <c r="P259" s="59">
        <v>0</v>
      </c>
      <c r="Q259" s="58">
        <v>0</v>
      </c>
      <c r="R259" s="59">
        <v>0</v>
      </c>
      <c r="S259" s="58">
        <v>0</v>
      </c>
      <c r="T259" s="59">
        <v>0</v>
      </c>
      <c r="U259" s="58">
        <v>0</v>
      </c>
      <c r="V259" s="59">
        <v>0</v>
      </c>
      <c r="W259" s="58">
        <v>0</v>
      </c>
      <c r="X259" s="59">
        <v>0</v>
      </c>
      <c r="Y259" s="58">
        <v>0</v>
      </c>
      <c r="Z259" s="59">
        <v>0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 t="s">
        <v>326</v>
      </c>
      <c r="AH259" s="59" t="s">
        <v>326</v>
      </c>
      <c r="AI259" s="42" t="s">
        <v>326</v>
      </c>
      <c r="AJ259" s="51">
        <f t="shared" si="60"/>
        <v>0</v>
      </c>
    </row>
    <row r="260" spans="2:36" x14ac:dyDescent="0.3">
      <c r="B260" s="4" t="s">
        <v>246</v>
      </c>
      <c r="E260" s="58">
        <v>6.8210381320817099E-3</v>
      </c>
      <c r="F260" s="59">
        <v>0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0</v>
      </c>
      <c r="O260" s="58">
        <v>0</v>
      </c>
      <c r="P260" s="59">
        <v>0</v>
      </c>
      <c r="Q260" s="58">
        <v>0</v>
      </c>
      <c r="R260" s="59">
        <v>0</v>
      </c>
      <c r="S260" s="58">
        <v>0</v>
      </c>
      <c r="T260" s="59">
        <v>0</v>
      </c>
      <c r="U260" s="58">
        <v>0</v>
      </c>
      <c r="V260" s="59">
        <v>0</v>
      </c>
      <c r="W260" s="58">
        <v>0</v>
      </c>
      <c r="X260" s="59">
        <v>0</v>
      </c>
      <c r="Y260" s="58">
        <v>0</v>
      </c>
      <c r="Z260" s="59">
        <v>0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 t="s">
        <v>326</v>
      </c>
      <c r="AH260" s="59" t="s">
        <v>326</v>
      </c>
      <c r="AI260" s="42" t="s">
        <v>326</v>
      </c>
      <c r="AJ260" s="51">
        <f t="shared" si="60"/>
        <v>6.8210381320817099E-3</v>
      </c>
    </row>
    <row r="261" spans="2:36" x14ac:dyDescent="0.3">
      <c r="B261" s="4" t="s">
        <v>247</v>
      </c>
      <c r="E261" s="58">
        <v>6.8210381320817099E-3</v>
      </c>
      <c r="F261" s="59">
        <v>0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0</v>
      </c>
      <c r="N261" s="59">
        <v>0</v>
      </c>
      <c r="O261" s="58">
        <v>0</v>
      </c>
      <c r="P261" s="59">
        <v>0</v>
      </c>
      <c r="Q261" s="58">
        <v>0</v>
      </c>
      <c r="R261" s="59">
        <v>0</v>
      </c>
      <c r="S261" s="58">
        <v>0</v>
      </c>
      <c r="T261" s="59">
        <v>0</v>
      </c>
      <c r="U261" s="58">
        <v>0</v>
      </c>
      <c r="V261" s="59">
        <v>0</v>
      </c>
      <c r="W261" s="58">
        <v>0</v>
      </c>
      <c r="X261" s="59">
        <v>0</v>
      </c>
      <c r="Y261" s="58">
        <v>0</v>
      </c>
      <c r="Z261" s="59">
        <v>0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 t="s">
        <v>326</v>
      </c>
      <c r="AH261" s="59" t="s">
        <v>326</v>
      </c>
      <c r="AI261" s="42" t="s">
        <v>326</v>
      </c>
      <c r="AJ261" s="51">
        <f t="shared" si="60"/>
        <v>6.8210381320817099E-3</v>
      </c>
    </row>
    <row r="262" spans="2:36" x14ac:dyDescent="0.3">
      <c r="B262" s="4" t="s">
        <v>248</v>
      </c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 t="s">
        <v>326</v>
      </c>
      <c r="AH262" s="59" t="s">
        <v>326</v>
      </c>
      <c r="AI262" s="42" t="s">
        <v>326</v>
      </c>
      <c r="AJ262" s="51">
        <f t="shared" si="60"/>
        <v>0</v>
      </c>
    </row>
    <row r="263" spans="2:36" x14ac:dyDescent="0.3">
      <c r="B263" s="4" t="s">
        <v>249</v>
      </c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 t="s">
        <v>326</v>
      </c>
      <c r="AH263" s="59" t="s">
        <v>326</v>
      </c>
      <c r="AI263" s="42" t="s">
        <v>326</v>
      </c>
      <c r="AJ263" s="51">
        <f t="shared" si="60"/>
        <v>0</v>
      </c>
    </row>
    <row r="264" spans="2:36" x14ac:dyDescent="0.3">
      <c r="B264" s="4" t="s">
        <v>250</v>
      </c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 t="s">
        <v>326</v>
      </c>
      <c r="AH264" s="59" t="s">
        <v>326</v>
      </c>
      <c r="AI264" s="42" t="s">
        <v>326</v>
      </c>
      <c r="AJ264" s="51">
        <f t="shared" si="60"/>
        <v>0</v>
      </c>
    </row>
    <row r="265" spans="2:36" x14ac:dyDescent="0.3">
      <c r="B265" s="4" t="s">
        <v>251</v>
      </c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 t="s">
        <v>326</v>
      </c>
      <c r="AH265" s="59" t="s">
        <v>326</v>
      </c>
      <c r="AI265" s="42" t="s">
        <v>326</v>
      </c>
      <c r="AJ265" s="51">
        <f t="shared" si="60"/>
        <v>0</v>
      </c>
    </row>
    <row r="266" spans="2:36" x14ac:dyDescent="0.3">
      <c r="B266" s="4" t="s">
        <v>252</v>
      </c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 t="s">
        <v>326</v>
      </c>
      <c r="AH266" s="59" t="s">
        <v>326</v>
      </c>
      <c r="AI266" s="42" t="s">
        <v>326</v>
      </c>
      <c r="AJ266" s="51">
        <f t="shared" si="60"/>
        <v>0</v>
      </c>
    </row>
    <row r="267" spans="2:36" x14ac:dyDescent="0.3">
      <c r="B267" s="4" t="s">
        <v>253</v>
      </c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 t="s">
        <v>326</v>
      </c>
      <c r="AH267" s="59" t="s">
        <v>326</v>
      </c>
      <c r="AI267" s="42" t="s">
        <v>326</v>
      </c>
      <c r="AJ267" s="51">
        <f t="shared" si="60"/>
        <v>0</v>
      </c>
    </row>
    <row r="268" spans="2:36" x14ac:dyDescent="0.3">
      <c r="B268" s="4" t="s">
        <v>254</v>
      </c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 t="s">
        <v>326</v>
      </c>
      <c r="AH268" s="59" t="s">
        <v>326</v>
      </c>
      <c r="AI268" s="42" t="s">
        <v>326</v>
      </c>
      <c r="AJ268" s="51">
        <f t="shared" si="60"/>
        <v>0</v>
      </c>
    </row>
    <row r="269" spans="2:36" x14ac:dyDescent="0.3">
      <c r="B269" s="4" t="s">
        <v>255</v>
      </c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 t="s">
        <v>326</v>
      </c>
      <c r="AH269" s="59" t="s">
        <v>326</v>
      </c>
      <c r="AI269" s="42" t="s">
        <v>326</v>
      </c>
      <c r="AJ269" s="51">
        <f t="shared" si="60"/>
        <v>0</v>
      </c>
    </row>
    <row r="270" spans="2:36" x14ac:dyDescent="0.3">
      <c r="B270" s="4" t="s">
        <v>256</v>
      </c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 t="s">
        <v>326</v>
      </c>
      <c r="AH270" s="59" t="s">
        <v>326</v>
      </c>
      <c r="AI270" s="42" t="s">
        <v>326</v>
      </c>
      <c r="AJ270" s="51">
        <f t="shared" si="60"/>
        <v>0</v>
      </c>
    </row>
    <row r="271" spans="2:36" x14ac:dyDescent="0.3">
      <c r="B271" s="4" t="s">
        <v>257</v>
      </c>
      <c r="E271" s="58">
        <v>0</v>
      </c>
      <c r="F271" s="59">
        <v>0</v>
      </c>
      <c r="G271" s="58">
        <v>0</v>
      </c>
      <c r="H271" s="59">
        <v>0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0</v>
      </c>
      <c r="O271" s="58">
        <v>0</v>
      </c>
      <c r="P271" s="59">
        <v>0</v>
      </c>
      <c r="Q271" s="58">
        <v>0</v>
      </c>
      <c r="R271" s="59">
        <v>0</v>
      </c>
      <c r="S271" s="58">
        <v>0</v>
      </c>
      <c r="T271" s="59">
        <v>0</v>
      </c>
      <c r="U271" s="58">
        <v>0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 t="s">
        <v>326</v>
      </c>
      <c r="AH271" s="59" t="s">
        <v>326</v>
      </c>
      <c r="AI271" s="42" t="s">
        <v>326</v>
      </c>
      <c r="AJ271" s="51">
        <f t="shared" si="60"/>
        <v>0</v>
      </c>
    </row>
    <row r="272" spans="2:36" x14ac:dyDescent="0.3">
      <c r="B272" s="4" t="s">
        <v>258</v>
      </c>
      <c r="E272" s="58">
        <v>0</v>
      </c>
      <c r="F272" s="59">
        <v>0</v>
      </c>
      <c r="G272" s="58">
        <v>0</v>
      </c>
      <c r="H272" s="59">
        <v>0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0</v>
      </c>
      <c r="O272" s="58">
        <v>0</v>
      </c>
      <c r="P272" s="59">
        <v>0</v>
      </c>
      <c r="Q272" s="58">
        <v>0</v>
      </c>
      <c r="R272" s="59">
        <v>0</v>
      </c>
      <c r="S272" s="58">
        <v>0</v>
      </c>
      <c r="T272" s="59">
        <v>0</v>
      </c>
      <c r="U272" s="58">
        <v>0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 t="s">
        <v>326</v>
      </c>
      <c r="AH272" s="59" t="s">
        <v>326</v>
      </c>
      <c r="AI272" s="42" t="s">
        <v>326</v>
      </c>
      <c r="AJ272" s="51">
        <f t="shared" si="60"/>
        <v>0</v>
      </c>
    </row>
    <row r="273" spans="2:36" x14ac:dyDescent="0.3">
      <c r="B273" s="4" t="s">
        <v>259</v>
      </c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 t="s">
        <v>326</v>
      </c>
      <c r="AH273" s="59" t="s">
        <v>326</v>
      </c>
      <c r="AI273" s="42" t="s">
        <v>326</v>
      </c>
      <c r="AJ273" s="51">
        <f t="shared" si="60"/>
        <v>0</v>
      </c>
    </row>
    <row r="274" spans="2:36" x14ac:dyDescent="0.3">
      <c r="B274" s="4" t="s">
        <v>260</v>
      </c>
      <c r="E274" s="58">
        <v>0.6860346217950184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 t="s">
        <v>326</v>
      </c>
      <c r="AH274" s="59" t="s">
        <v>326</v>
      </c>
      <c r="AI274" s="42" t="s">
        <v>326</v>
      </c>
      <c r="AJ274" s="51">
        <f t="shared" si="60"/>
        <v>0.6860346217950184</v>
      </c>
    </row>
    <row r="275" spans="2:36" x14ac:dyDescent="0.3">
      <c r="B275" s="4" t="s">
        <v>261</v>
      </c>
      <c r="E275" s="58">
        <v>0.6860346217950184</v>
      </c>
      <c r="F275" s="59">
        <v>0</v>
      </c>
      <c r="G275" s="58">
        <v>0</v>
      </c>
      <c r="H275" s="59">
        <v>0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0</v>
      </c>
      <c r="O275" s="58">
        <v>0</v>
      </c>
      <c r="P275" s="59">
        <v>0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 t="s">
        <v>326</v>
      </c>
      <c r="AH275" s="59" t="s">
        <v>326</v>
      </c>
      <c r="AI275" s="42" t="s">
        <v>326</v>
      </c>
      <c r="AJ275" s="51">
        <f t="shared" si="60"/>
        <v>0.6860346217950184</v>
      </c>
    </row>
    <row r="276" spans="2:36" x14ac:dyDescent="0.3">
      <c r="B276" s="4" t="s">
        <v>262</v>
      </c>
      <c r="E276" s="58">
        <v>0</v>
      </c>
      <c r="F276" s="59">
        <v>0</v>
      </c>
      <c r="G276" s="58">
        <v>0</v>
      </c>
      <c r="H276" s="59">
        <v>0</v>
      </c>
      <c r="I276" s="58">
        <v>0</v>
      </c>
      <c r="J276" s="59">
        <v>0</v>
      </c>
      <c r="K276" s="58">
        <v>0</v>
      </c>
      <c r="L276" s="59">
        <v>0</v>
      </c>
      <c r="M276" s="58">
        <v>0</v>
      </c>
      <c r="N276" s="59">
        <v>0</v>
      </c>
      <c r="O276" s="58">
        <v>0</v>
      </c>
      <c r="P276" s="59">
        <v>0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 t="s">
        <v>326</v>
      </c>
      <c r="AH276" s="59" t="s">
        <v>326</v>
      </c>
      <c r="AI276" s="42" t="s">
        <v>326</v>
      </c>
      <c r="AJ276" s="51">
        <f t="shared" si="60"/>
        <v>0</v>
      </c>
    </row>
    <row r="277" spans="2:36" x14ac:dyDescent="0.3">
      <c r="B277" s="4" t="s">
        <v>263</v>
      </c>
      <c r="E277" s="58">
        <v>0</v>
      </c>
      <c r="F277" s="59">
        <v>0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 t="s">
        <v>326</v>
      </c>
      <c r="AH277" s="59" t="s">
        <v>326</v>
      </c>
      <c r="AI277" s="42" t="s">
        <v>326</v>
      </c>
      <c r="AJ277" s="51">
        <f t="shared" si="60"/>
        <v>0</v>
      </c>
    </row>
    <row r="278" spans="2:36" x14ac:dyDescent="0.3">
      <c r="B278" s="4" t="s">
        <v>264</v>
      </c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 t="s">
        <v>326</v>
      </c>
      <c r="AH278" s="59" t="s">
        <v>326</v>
      </c>
      <c r="AI278" s="42" t="s">
        <v>326</v>
      </c>
      <c r="AJ278" s="51">
        <f t="shared" si="60"/>
        <v>0</v>
      </c>
    </row>
    <row r="279" spans="2:36" x14ac:dyDescent="0.3">
      <c r="B279" s="4" t="s">
        <v>265</v>
      </c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 t="s">
        <v>326</v>
      </c>
      <c r="AH279" s="59" t="s">
        <v>326</v>
      </c>
      <c r="AI279" s="42" t="s">
        <v>326</v>
      </c>
      <c r="AJ279" s="51">
        <f t="shared" si="60"/>
        <v>0</v>
      </c>
    </row>
    <row r="280" spans="2:36" x14ac:dyDescent="0.3">
      <c r="B280" s="4" t="s">
        <v>266</v>
      </c>
      <c r="E280" s="58">
        <v>0</v>
      </c>
      <c r="F280" s="59">
        <v>0</v>
      </c>
      <c r="G280" s="58">
        <v>0</v>
      </c>
      <c r="H280" s="59">
        <v>0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</v>
      </c>
      <c r="O280" s="58">
        <v>0</v>
      </c>
      <c r="P280" s="59">
        <v>0</v>
      </c>
      <c r="Q280" s="58">
        <v>0</v>
      </c>
      <c r="R280" s="59">
        <v>0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0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0</v>
      </c>
      <c r="AF280" s="59">
        <v>0</v>
      </c>
      <c r="AG280" s="58" t="s">
        <v>326</v>
      </c>
      <c r="AH280" s="59" t="s">
        <v>326</v>
      </c>
      <c r="AI280" s="42" t="s">
        <v>326</v>
      </c>
      <c r="AJ280" s="51">
        <f t="shared" si="60"/>
        <v>0</v>
      </c>
    </row>
    <row r="281" spans="2:36" x14ac:dyDescent="0.3">
      <c r="B281" s="4" t="s">
        <v>267</v>
      </c>
      <c r="E281" s="58">
        <v>0</v>
      </c>
      <c r="F281" s="59">
        <v>0</v>
      </c>
      <c r="G281" s="58">
        <v>0</v>
      </c>
      <c r="H281" s="59">
        <v>0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0</v>
      </c>
      <c r="O281" s="58">
        <v>0</v>
      </c>
      <c r="P281" s="59">
        <v>0</v>
      </c>
      <c r="Q281" s="58">
        <v>0</v>
      </c>
      <c r="R281" s="59">
        <v>0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0</v>
      </c>
      <c r="AF281" s="59">
        <v>0</v>
      </c>
      <c r="AG281" s="58" t="s">
        <v>326</v>
      </c>
      <c r="AH281" s="59" t="s">
        <v>326</v>
      </c>
      <c r="AI281" s="42" t="s">
        <v>326</v>
      </c>
      <c r="AJ281" s="51">
        <f t="shared" si="60"/>
        <v>0</v>
      </c>
    </row>
    <row r="282" spans="2:36" x14ac:dyDescent="0.3">
      <c r="B282" s="4" t="s">
        <v>268</v>
      </c>
      <c r="E282" s="58">
        <v>0</v>
      </c>
      <c r="F282" s="59">
        <v>0</v>
      </c>
      <c r="G282" s="58">
        <v>0</v>
      </c>
      <c r="H282" s="59">
        <v>0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0</v>
      </c>
      <c r="O282" s="58">
        <v>0</v>
      </c>
      <c r="P282" s="59">
        <v>0</v>
      </c>
      <c r="Q282" s="58">
        <v>0</v>
      </c>
      <c r="R282" s="59">
        <v>0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0</v>
      </c>
      <c r="Z282" s="59">
        <v>0</v>
      </c>
      <c r="AA282" s="58">
        <v>0</v>
      </c>
      <c r="AB282" s="59">
        <v>0</v>
      </c>
      <c r="AC282" s="58">
        <v>0</v>
      </c>
      <c r="AD282" s="59">
        <v>0</v>
      </c>
      <c r="AE282" s="58">
        <v>0</v>
      </c>
      <c r="AF282" s="59">
        <v>0</v>
      </c>
      <c r="AG282" s="58" t="s">
        <v>326</v>
      </c>
      <c r="AH282" s="59" t="s">
        <v>326</v>
      </c>
      <c r="AI282" s="42" t="s">
        <v>326</v>
      </c>
      <c r="AJ282" s="51">
        <f t="shared" ref="AJ282:AJ291" si="61">SUM(E282:AI282)</f>
        <v>0</v>
      </c>
    </row>
    <row r="283" spans="2:36" x14ac:dyDescent="0.3">
      <c r="B283" s="4" t="s">
        <v>269</v>
      </c>
      <c r="E283" s="58">
        <v>33.768557999725346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 t="s">
        <v>326</v>
      </c>
      <c r="AH283" s="59" t="s">
        <v>326</v>
      </c>
      <c r="AI283" s="42" t="s">
        <v>326</v>
      </c>
      <c r="AJ283" s="51">
        <f t="shared" si="61"/>
        <v>33.768557999725346</v>
      </c>
    </row>
    <row r="284" spans="2:36" x14ac:dyDescent="0.3">
      <c r="B284" s="4" t="s">
        <v>270</v>
      </c>
      <c r="E284" s="58">
        <v>33.768557999725346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0</v>
      </c>
      <c r="L284" s="59">
        <v>0</v>
      </c>
      <c r="M284" s="58">
        <v>0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0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 t="s">
        <v>326</v>
      </c>
      <c r="AH284" s="59" t="s">
        <v>326</v>
      </c>
      <c r="AI284" s="42" t="s">
        <v>326</v>
      </c>
      <c r="AJ284" s="51">
        <f t="shared" si="61"/>
        <v>33.768557999725346</v>
      </c>
    </row>
    <row r="285" spans="2:36" x14ac:dyDescent="0.3">
      <c r="B285" s="4" t="s">
        <v>271</v>
      </c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0</v>
      </c>
      <c r="L285" s="59">
        <v>0</v>
      </c>
      <c r="M285" s="58">
        <v>0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0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 t="s">
        <v>326</v>
      </c>
      <c r="AH285" s="59" t="s">
        <v>326</v>
      </c>
      <c r="AI285" s="42" t="s">
        <v>326</v>
      </c>
      <c r="AJ285" s="51">
        <f t="shared" si="61"/>
        <v>0</v>
      </c>
    </row>
    <row r="286" spans="2:36" x14ac:dyDescent="0.3">
      <c r="B286" s="4" t="s">
        <v>272</v>
      </c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0</v>
      </c>
      <c r="L286" s="59">
        <v>0</v>
      </c>
      <c r="M286" s="58">
        <v>0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0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 t="s">
        <v>326</v>
      </c>
      <c r="AH286" s="59" t="s">
        <v>326</v>
      </c>
      <c r="AI286" s="42" t="s">
        <v>326</v>
      </c>
      <c r="AJ286" s="51">
        <f t="shared" si="61"/>
        <v>0</v>
      </c>
    </row>
    <row r="287" spans="2:36" x14ac:dyDescent="0.3">
      <c r="B287" s="4" t="s">
        <v>273</v>
      </c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186.90801250452648</v>
      </c>
      <c r="N287" s="59">
        <v>0</v>
      </c>
      <c r="O287" s="58">
        <v>0</v>
      </c>
      <c r="P287" s="59">
        <v>69.48890004934421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 t="s">
        <v>326</v>
      </c>
      <c r="AH287" s="59" t="s">
        <v>326</v>
      </c>
      <c r="AI287" s="42" t="s">
        <v>326</v>
      </c>
      <c r="AJ287" s="51">
        <f t="shared" si="61"/>
        <v>256.39691255387072</v>
      </c>
    </row>
    <row r="288" spans="2:36" x14ac:dyDescent="0.3">
      <c r="B288" s="4" t="s">
        <v>274</v>
      </c>
      <c r="E288" s="58">
        <v>0</v>
      </c>
      <c r="F288" s="59">
        <v>0</v>
      </c>
      <c r="G288" s="58">
        <v>0</v>
      </c>
      <c r="H288" s="59">
        <v>0</v>
      </c>
      <c r="I288" s="58">
        <v>0</v>
      </c>
      <c r="J288" s="59">
        <v>0</v>
      </c>
      <c r="K288" s="58">
        <v>0</v>
      </c>
      <c r="L288" s="59">
        <v>0</v>
      </c>
      <c r="M288" s="58">
        <v>186.90801250452648</v>
      </c>
      <c r="N288" s="59">
        <v>0</v>
      </c>
      <c r="O288" s="58">
        <v>0</v>
      </c>
      <c r="P288" s="59">
        <v>69.48890004934421</v>
      </c>
      <c r="Q288" s="58">
        <v>0</v>
      </c>
      <c r="R288" s="59">
        <v>0</v>
      </c>
      <c r="S288" s="58">
        <v>0</v>
      </c>
      <c r="T288" s="59">
        <v>0</v>
      </c>
      <c r="U288" s="58">
        <v>0</v>
      </c>
      <c r="V288" s="59">
        <v>0</v>
      </c>
      <c r="W288" s="58">
        <v>0</v>
      </c>
      <c r="X288" s="59">
        <v>0</v>
      </c>
      <c r="Y288" s="58">
        <v>0</v>
      </c>
      <c r="Z288" s="59">
        <v>0</v>
      </c>
      <c r="AA288" s="58">
        <v>0</v>
      </c>
      <c r="AB288" s="59">
        <v>0</v>
      </c>
      <c r="AC288" s="58">
        <v>0</v>
      </c>
      <c r="AD288" s="59">
        <v>0</v>
      </c>
      <c r="AE288" s="58">
        <v>0</v>
      </c>
      <c r="AF288" s="59">
        <v>0</v>
      </c>
      <c r="AG288" s="58" t="s">
        <v>326</v>
      </c>
      <c r="AH288" s="59" t="s">
        <v>326</v>
      </c>
      <c r="AI288" s="42" t="s">
        <v>326</v>
      </c>
      <c r="AJ288" s="51">
        <f t="shared" si="61"/>
        <v>256.39691255387072</v>
      </c>
    </row>
    <row r="289" spans="2:36" x14ac:dyDescent="0.3">
      <c r="B289" s="4" t="s">
        <v>275</v>
      </c>
      <c r="E289" s="58">
        <v>0</v>
      </c>
      <c r="F289" s="59">
        <v>0</v>
      </c>
      <c r="G289" s="58">
        <v>0</v>
      </c>
      <c r="H289" s="59">
        <v>0</v>
      </c>
      <c r="I289" s="58">
        <v>0</v>
      </c>
      <c r="J289" s="59">
        <v>0</v>
      </c>
      <c r="K289" s="58">
        <v>0</v>
      </c>
      <c r="L289" s="59">
        <v>0</v>
      </c>
      <c r="M289" s="58">
        <v>186.90801250452648</v>
      </c>
      <c r="N289" s="59">
        <v>0</v>
      </c>
      <c r="O289" s="58">
        <v>0</v>
      </c>
      <c r="P289" s="59">
        <v>69.48890004934421</v>
      </c>
      <c r="Q289" s="58">
        <v>0</v>
      </c>
      <c r="R289" s="59">
        <v>0</v>
      </c>
      <c r="S289" s="58">
        <v>0</v>
      </c>
      <c r="T289" s="59">
        <v>0</v>
      </c>
      <c r="U289" s="58">
        <v>0</v>
      </c>
      <c r="V289" s="59">
        <v>0</v>
      </c>
      <c r="W289" s="58">
        <v>0</v>
      </c>
      <c r="X289" s="59">
        <v>0</v>
      </c>
      <c r="Y289" s="58">
        <v>0</v>
      </c>
      <c r="Z289" s="59">
        <v>0</v>
      </c>
      <c r="AA289" s="58">
        <v>0</v>
      </c>
      <c r="AB289" s="59">
        <v>0</v>
      </c>
      <c r="AC289" s="58">
        <v>0</v>
      </c>
      <c r="AD289" s="59">
        <v>0</v>
      </c>
      <c r="AE289" s="58">
        <v>0</v>
      </c>
      <c r="AF289" s="59">
        <v>0</v>
      </c>
      <c r="AG289" s="58" t="s">
        <v>326</v>
      </c>
      <c r="AH289" s="59" t="s">
        <v>326</v>
      </c>
      <c r="AI289" s="42" t="s">
        <v>326</v>
      </c>
      <c r="AJ289" s="51">
        <f t="shared" si="61"/>
        <v>256.39691255387072</v>
      </c>
    </row>
    <row r="290" spans="2:36" x14ac:dyDescent="0.3">
      <c r="B290" s="4" t="s">
        <v>276</v>
      </c>
      <c r="E290" s="58">
        <v>0</v>
      </c>
      <c r="F290" s="59">
        <v>0</v>
      </c>
      <c r="G290" s="58">
        <v>0</v>
      </c>
      <c r="H290" s="59">
        <v>0</v>
      </c>
      <c r="I290" s="58">
        <v>0</v>
      </c>
      <c r="J290" s="59">
        <v>0</v>
      </c>
      <c r="K290" s="58">
        <v>0</v>
      </c>
      <c r="L290" s="59">
        <v>0</v>
      </c>
      <c r="M290" s="58">
        <v>0</v>
      </c>
      <c r="N290" s="59">
        <v>0</v>
      </c>
      <c r="O290" s="58">
        <v>0</v>
      </c>
      <c r="P290" s="59">
        <v>3.3780001271565753E-2</v>
      </c>
      <c r="Q290" s="58">
        <v>0</v>
      </c>
      <c r="R290" s="59">
        <v>0</v>
      </c>
      <c r="S290" s="58">
        <v>0</v>
      </c>
      <c r="T290" s="59">
        <v>0</v>
      </c>
      <c r="U290" s="58">
        <v>0</v>
      </c>
      <c r="V290" s="59">
        <v>0</v>
      </c>
      <c r="W290" s="58">
        <v>0</v>
      </c>
      <c r="X290" s="59">
        <v>0</v>
      </c>
      <c r="Y290" s="58">
        <v>0</v>
      </c>
      <c r="Z290" s="59">
        <v>0</v>
      </c>
      <c r="AA290" s="58">
        <v>0</v>
      </c>
      <c r="AB290" s="59">
        <v>0</v>
      </c>
      <c r="AC290" s="58">
        <v>0</v>
      </c>
      <c r="AD290" s="59">
        <v>0</v>
      </c>
      <c r="AE290" s="58">
        <v>0</v>
      </c>
      <c r="AF290" s="59">
        <v>0</v>
      </c>
      <c r="AG290" s="58" t="s">
        <v>326</v>
      </c>
      <c r="AH290" s="59" t="s">
        <v>326</v>
      </c>
      <c r="AI290" s="42" t="s">
        <v>326</v>
      </c>
      <c r="AJ290" s="51">
        <f t="shared" si="61"/>
        <v>3.3780001271565753E-2</v>
      </c>
    </row>
    <row r="291" spans="2:36" x14ac:dyDescent="0.3">
      <c r="B291" s="4" t="s">
        <v>277</v>
      </c>
      <c r="E291" s="58">
        <v>0</v>
      </c>
      <c r="F291" s="59">
        <v>0</v>
      </c>
      <c r="G291" s="58">
        <v>0</v>
      </c>
      <c r="H291" s="59">
        <v>0</v>
      </c>
      <c r="I291" s="58">
        <v>0</v>
      </c>
      <c r="J291" s="59">
        <v>0</v>
      </c>
      <c r="K291" s="58">
        <v>0</v>
      </c>
      <c r="L291" s="59">
        <v>0</v>
      </c>
      <c r="M291" s="58">
        <v>0</v>
      </c>
      <c r="N291" s="59">
        <v>0</v>
      </c>
      <c r="O291" s="58">
        <v>0</v>
      </c>
      <c r="P291" s="59">
        <v>0</v>
      </c>
      <c r="Q291" s="58">
        <v>0</v>
      </c>
      <c r="R291" s="59">
        <v>0</v>
      </c>
      <c r="S291" s="58">
        <v>0</v>
      </c>
      <c r="T291" s="59">
        <v>0</v>
      </c>
      <c r="U291" s="58">
        <v>0</v>
      </c>
      <c r="V291" s="59">
        <v>0</v>
      </c>
      <c r="W291" s="58">
        <v>0</v>
      </c>
      <c r="X291" s="59">
        <v>0</v>
      </c>
      <c r="Y291" s="58">
        <v>0</v>
      </c>
      <c r="Z291" s="59">
        <v>0</v>
      </c>
      <c r="AA291" s="58">
        <v>0</v>
      </c>
      <c r="AB291" s="59">
        <v>0</v>
      </c>
      <c r="AC291" s="58">
        <v>0</v>
      </c>
      <c r="AD291" s="59">
        <v>0</v>
      </c>
      <c r="AE291" s="58">
        <v>0</v>
      </c>
      <c r="AF291" s="59">
        <v>0</v>
      </c>
      <c r="AG291" s="58" t="s">
        <v>326</v>
      </c>
      <c r="AH291" s="59" t="s">
        <v>326</v>
      </c>
      <c r="AI291" s="42" t="s">
        <v>326</v>
      </c>
      <c r="AJ291" s="51">
        <f t="shared" si="61"/>
        <v>0</v>
      </c>
    </row>
    <row r="292" spans="2:36" x14ac:dyDescent="0.3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H292" s="3"/>
      <c r="AI292" s="3"/>
      <c r="AJ292" s="3"/>
    </row>
    <row r="293" spans="2:36" x14ac:dyDescent="0.3">
      <c r="B293" s="39">
        <v>46082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H293" s="3"/>
      <c r="AI293" s="3"/>
      <c r="AJ293" s="3"/>
    </row>
    <row r="294" spans="2:36" x14ac:dyDescent="0.3">
      <c r="C294" s="4"/>
      <c r="D294" s="4"/>
      <c r="E294" s="6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2:36" x14ac:dyDescent="0.3">
      <c r="B295" s="32" t="s">
        <v>323</v>
      </c>
      <c r="C295" s="4"/>
      <c r="D295" s="4"/>
      <c r="E295" s="33">
        <f>+B293</f>
        <v>46082</v>
      </c>
      <c r="F295" s="33">
        <f>+E295+1</f>
        <v>46083</v>
      </c>
      <c r="G295" s="33">
        <f t="shared" ref="G295" si="62">+F295+1</f>
        <v>46084</v>
      </c>
      <c r="H295" s="33">
        <f t="shared" ref="H295" si="63">+G295+1</f>
        <v>46085</v>
      </c>
      <c r="I295" s="33">
        <f t="shared" ref="I295" si="64">+H295+1</f>
        <v>46086</v>
      </c>
      <c r="J295" s="33">
        <f t="shared" ref="J295" si="65">+I295+1</f>
        <v>46087</v>
      </c>
      <c r="K295" s="33">
        <f t="shared" ref="K295" si="66">+J295+1</f>
        <v>46088</v>
      </c>
      <c r="L295" s="33">
        <f t="shared" ref="L295" si="67">+K295+1</f>
        <v>46089</v>
      </c>
      <c r="M295" s="33">
        <f t="shared" ref="M295" si="68">+L295+1</f>
        <v>46090</v>
      </c>
      <c r="N295" s="33">
        <f t="shared" ref="N295" si="69">+M295+1</f>
        <v>46091</v>
      </c>
      <c r="O295" s="33">
        <f t="shared" ref="O295" si="70">+N295+1</f>
        <v>46092</v>
      </c>
      <c r="P295" s="33">
        <f t="shared" ref="P295" si="71">+O295+1</f>
        <v>46093</v>
      </c>
      <c r="Q295" s="33">
        <f t="shared" ref="Q295" si="72">+P295+1</f>
        <v>46094</v>
      </c>
      <c r="R295" s="33">
        <f t="shared" ref="R295" si="73">+Q295+1</f>
        <v>46095</v>
      </c>
      <c r="S295" s="33">
        <f t="shared" ref="S295" si="74">+R295+1</f>
        <v>46096</v>
      </c>
      <c r="T295" s="33">
        <f t="shared" ref="T295" si="75">+S295+1</f>
        <v>46097</v>
      </c>
      <c r="U295" s="33">
        <f t="shared" ref="U295" si="76">+T295+1</f>
        <v>46098</v>
      </c>
      <c r="V295" s="33">
        <f t="shared" ref="V295" si="77">+U295+1</f>
        <v>46099</v>
      </c>
      <c r="W295" s="33">
        <f t="shared" ref="W295" si="78">+V295+1</f>
        <v>46100</v>
      </c>
      <c r="X295" s="33">
        <f t="shared" ref="X295" si="79">+W295+1</f>
        <v>46101</v>
      </c>
      <c r="Y295" s="33">
        <f t="shared" ref="Y295" si="80">+X295+1</f>
        <v>46102</v>
      </c>
      <c r="Z295" s="33">
        <f t="shared" ref="Z295" si="81">+Y295+1</f>
        <v>46103</v>
      </c>
      <c r="AA295" s="33">
        <f t="shared" ref="AA295" si="82">+Z295+1</f>
        <v>46104</v>
      </c>
      <c r="AB295" s="33">
        <f t="shared" ref="AB295" si="83">+AA295+1</f>
        <v>46105</v>
      </c>
      <c r="AC295" s="33">
        <f t="shared" ref="AC295" si="84">+AB295+1</f>
        <v>46106</v>
      </c>
      <c r="AD295" s="33">
        <f t="shared" ref="AD295" si="85">+AC295+1</f>
        <v>46107</v>
      </c>
      <c r="AE295" s="33">
        <f t="shared" ref="AE295" si="86">+AD295+1</f>
        <v>46108</v>
      </c>
      <c r="AF295" s="33">
        <f t="shared" ref="AF295" si="87">+AE295+1</f>
        <v>46109</v>
      </c>
      <c r="AG295" s="33">
        <f t="shared" ref="AG295" si="88">+AF295+1</f>
        <v>46110</v>
      </c>
      <c r="AH295" s="33">
        <f t="shared" ref="AH295" si="89">+AG295+1</f>
        <v>46111</v>
      </c>
      <c r="AI295" s="33">
        <f t="shared" ref="AI295" si="90">+AH295+1</f>
        <v>46112</v>
      </c>
      <c r="AJ295" s="74" t="s">
        <v>7</v>
      </c>
    </row>
    <row r="296" spans="2:36" x14ac:dyDescent="0.3">
      <c r="B296" s="12" t="s">
        <v>7</v>
      </c>
      <c r="C296" s="12"/>
      <c r="D296" s="12"/>
      <c r="E296" s="48">
        <f>SUM(E297:E434)</f>
        <v>113.93129322878521</v>
      </c>
      <c r="F296" s="48">
        <f t="shared" ref="F296:AI296" si="91">SUM(F297:F434)</f>
        <v>22.13267578137495</v>
      </c>
      <c r="G296" s="48">
        <f t="shared" si="91"/>
        <v>14.281027495532566</v>
      </c>
      <c r="H296" s="48">
        <f t="shared" si="91"/>
        <v>115.1907527858678</v>
      </c>
      <c r="I296" s="48">
        <f t="shared" si="91"/>
        <v>205.83477423029791</v>
      </c>
      <c r="J296" s="48">
        <f t="shared" si="91"/>
        <v>0.84970306235758475</v>
      </c>
      <c r="K296" s="48">
        <f t="shared" si="91"/>
        <v>3.6363434972203557</v>
      </c>
      <c r="L296" s="48">
        <f t="shared" si="91"/>
        <v>61.427821982017306</v>
      </c>
      <c r="M296" s="48">
        <f t="shared" si="91"/>
        <v>18.040680458831282</v>
      </c>
      <c r="N296" s="48">
        <f t="shared" si="91"/>
        <v>0</v>
      </c>
      <c r="O296" s="48">
        <f t="shared" si="91"/>
        <v>4.0351989607016252</v>
      </c>
      <c r="P296" s="48">
        <f t="shared" si="91"/>
        <v>67.936803471370297</v>
      </c>
      <c r="Q296" s="48">
        <f t="shared" si="91"/>
        <v>144.97291557605396</v>
      </c>
      <c r="R296" s="48">
        <f t="shared" si="91"/>
        <v>32.037655107577628</v>
      </c>
      <c r="S296" s="48">
        <f t="shared" si="91"/>
        <v>44.883787156761507</v>
      </c>
      <c r="T296" s="48">
        <f t="shared" si="91"/>
        <v>65.530773179746987</v>
      </c>
      <c r="U296" s="48">
        <f t="shared" si="91"/>
        <v>0</v>
      </c>
      <c r="V296" s="48">
        <f t="shared" si="91"/>
        <v>49.461034738858537</v>
      </c>
      <c r="W296" s="48">
        <f t="shared" si="91"/>
        <v>0</v>
      </c>
      <c r="X296" s="48">
        <f t="shared" si="91"/>
        <v>0</v>
      </c>
      <c r="Y296" s="48">
        <f t="shared" si="91"/>
        <v>74.549805291789738</v>
      </c>
      <c r="Z296" s="48">
        <f t="shared" si="91"/>
        <v>1.2292728400602935</v>
      </c>
      <c r="AA296" s="48">
        <f t="shared" si="91"/>
        <v>126.13968806914207</v>
      </c>
      <c r="AB296" s="48">
        <f t="shared" si="91"/>
        <v>0</v>
      </c>
      <c r="AC296" s="48">
        <f t="shared" si="91"/>
        <v>206.2104609260648</v>
      </c>
      <c r="AD296" s="48">
        <f t="shared" si="91"/>
        <v>112.03977507236301</v>
      </c>
      <c r="AE296" s="48">
        <f t="shared" si="91"/>
        <v>32.752134897862874</v>
      </c>
      <c r="AF296" s="48">
        <f t="shared" si="91"/>
        <v>20.766295918007021</v>
      </c>
      <c r="AG296" s="48">
        <f t="shared" si="91"/>
        <v>259.31938381038464</v>
      </c>
      <c r="AH296" s="48">
        <f t="shared" si="91"/>
        <v>104.32319396346145</v>
      </c>
      <c r="AI296" s="48">
        <f t="shared" si="91"/>
        <v>6.5062071843755671</v>
      </c>
      <c r="AJ296" s="48">
        <f>SUM(AJ297:AJ434)</f>
        <v>1908.019458686867</v>
      </c>
    </row>
    <row r="297" spans="2:36" x14ac:dyDescent="0.3">
      <c r="B297" s="4" t="s">
        <v>140</v>
      </c>
      <c r="E297" s="41">
        <v>28.482823307196302</v>
      </c>
      <c r="F297" s="40">
        <v>5.5331689453437374</v>
      </c>
      <c r="G297" s="41">
        <v>3.5702568738831415</v>
      </c>
      <c r="H297" s="40">
        <v>28.79768819646695</v>
      </c>
      <c r="I297" s="41">
        <v>27.620978943734485</v>
      </c>
      <c r="J297" s="40">
        <v>0.21242576558939619</v>
      </c>
      <c r="K297" s="41">
        <v>0.90908587430508891</v>
      </c>
      <c r="L297" s="40">
        <v>15.352626668239427</v>
      </c>
      <c r="M297" s="41">
        <v>4.4229847385703263</v>
      </c>
      <c r="N297" s="40">
        <v>0</v>
      </c>
      <c r="O297" s="41">
        <v>0.65727652470270814</v>
      </c>
      <c r="P297" s="40">
        <v>10.817278901259105</v>
      </c>
      <c r="Q297" s="41">
        <v>30.638058294393947</v>
      </c>
      <c r="R297" s="40">
        <v>3.6995232105254978E-3</v>
      </c>
      <c r="S297" s="41">
        <v>1.3642874308427171</v>
      </c>
      <c r="T297" s="40">
        <v>1.0299516364932073</v>
      </c>
      <c r="U297" s="41">
        <v>0</v>
      </c>
      <c r="V297" s="40">
        <v>12.365258684714634</v>
      </c>
      <c r="W297" s="41">
        <v>0</v>
      </c>
      <c r="X297" s="40">
        <v>0</v>
      </c>
      <c r="Y297" s="41">
        <v>5.8748288036132799</v>
      </c>
      <c r="Z297" s="40">
        <v>0</v>
      </c>
      <c r="AA297" s="41">
        <v>31.534922017285517</v>
      </c>
      <c r="AB297" s="40">
        <v>0</v>
      </c>
      <c r="AC297" s="41">
        <v>28.396060004650813</v>
      </c>
      <c r="AD297" s="40">
        <v>28.009943768090753</v>
      </c>
      <c r="AE297" s="41">
        <v>8.1880337244657184</v>
      </c>
      <c r="AF297" s="40">
        <v>2.50372008874499</v>
      </c>
      <c r="AG297" s="41">
        <v>37.926990331814586</v>
      </c>
      <c r="AH297" s="40">
        <v>18.213994642982883</v>
      </c>
      <c r="AI297" s="42">
        <v>0.17664728770187563</v>
      </c>
      <c r="AJ297" s="51">
        <f t="shared" ref="AJ297:AJ360" si="92">SUM(E297:AI297)</f>
        <v>332.60299097829608</v>
      </c>
    </row>
    <row r="298" spans="2:36" x14ac:dyDescent="0.3">
      <c r="B298" s="4" t="s">
        <v>141</v>
      </c>
      <c r="E298" s="41">
        <v>28.482823307196302</v>
      </c>
      <c r="F298" s="40">
        <v>5.5331689453437374</v>
      </c>
      <c r="G298" s="41">
        <v>3.5702568738831415</v>
      </c>
      <c r="H298" s="40">
        <v>28.79768819646695</v>
      </c>
      <c r="I298" s="41">
        <v>27.620978943734485</v>
      </c>
      <c r="J298" s="40">
        <v>0.21242576558939619</v>
      </c>
      <c r="K298" s="41">
        <v>0.90908587430508891</v>
      </c>
      <c r="L298" s="40">
        <v>15.352626668239427</v>
      </c>
      <c r="M298" s="41">
        <v>4.4229847385703263</v>
      </c>
      <c r="N298" s="40">
        <v>0</v>
      </c>
      <c r="O298" s="41">
        <v>0.65727652470270814</v>
      </c>
      <c r="P298" s="40">
        <v>10.817278901259105</v>
      </c>
      <c r="Q298" s="41">
        <v>30.638058294393947</v>
      </c>
      <c r="R298" s="40">
        <v>3.6995232105254978E-3</v>
      </c>
      <c r="S298" s="41">
        <v>1.3642874308427171</v>
      </c>
      <c r="T298" s="40">
        <v>1.0299516364932073</v>
      </c>
      <c r="U298" s="41">
        <v>0</v>
      </c>
      <c r="V298" s="40">
        <v>12.365258684714634</v>
      </c>
      <c r="W298" s="41">
        <v>0</v>
      </c>
      <c r="X298" s="40">
        <v>0</v>
      </c>
      <c r="Y298" s="41">
        <v>5.8748288036132799</v>
      </c>
      <c r="Z298" s="40">
        <v>0</v>
      </c>
      <c r="AA298" s="41">
        <v>31.534922017285517</v>
      </c>
      <c r="AB298" s="40">
        <v>0</v>
      </c>
      <c r="AC298" s="41">
        <v>28.396060004650813</v>
      </c>
      <c r="AD298" s="40">
        <v>28.009943768090753</v>
      </c>
      <c r="AE298" s="41">
        <v>8.1880337244657184</v>
      </c>
      <c r="AF298" s="40">
        <v>2.50372008874499</v>
      </c>
      <c r="AG298" s="41">
        <v>37.926990331814586</v>
      </c>
      <c r="AH298" s="40">
        <v>18.213994642982883</v>
      </c>
      <c r="AI298" s="42">
        <v>0.17664728770187563</v>
      </c>
      <c r="AJ298" s="51">
        <f t="shared" si="92"/>
        <v>332.60299097829608</v>
      </c>
    </row>
    <row r="299" spans="2:36" x14ac:dyDescent="0.3">
      <c r="B299" s="4" t="s">
        <v>142</v>
      </c>
      <c r="E299" s="41">
        <v>28.482823307196302</v>
      </c>
      <c r="F299" s="40">
        <v>5.5331689453437374</v>
      </c>
      <c r="G299" s="41">
        <v>3.5702568738831415</v>
      </c>
      <c r="H299" s="40">
        <v>28.79768819646695</v>
      </c>
      <c r="I299" s="41">
        <v>27.620978943734485</v>
      </c>
      <c r="J299" s="40">
        <v>0.21242576558939619</v>
      </c>
      <c r="K299" s="41">
        <v>0.90908587430508891</v>
      </c>
      <c r="L299" s="40">
        <v>15.352626668239427</v>
      </c>
      <c r="M299" s="41">
        <v>4.4229847385703263</v>
      </c>
      <c r="N299" s="40">
        <v>0</v>
      </c>
      <c r="O299" s="41">
        <v>0.65727652470270814</v>
      </c>
      <c r="P299" s="40">
        <v>10.817278901259105</v>
      </c>
      <c r="Q299" s="41">
        <v>30.638058294393947</v>
      </c>
      <c r="R299" s="40">
        <v>3.6995232105254978E-3</v>
      </c>
      <c r="S299" s="41">
        <v>1.3642874308427171</v>
      </c>
      <c r="T299" s="40">
        <v>1.0299516364932073</v>
      </c>
      <c r="U299" s="41">
        <v>0</v>
      </c>
      <c r="V299" s="40">
        <v>12.365258684714634</v>
      </c>
      <c r="W299" s="41">
        <v>0</v>
      </c>
      <c r="X299" s="40">
        <v>0</v>
      </c>
      <c r="Y299" s="41">
        <v>5.8748288036132799</v>
      </c>
      <c r="Z299" s="40">
        <v>0</v>
      </c>
      <c r="AA299" s="41">
        <v>31.534922017285517</v>
      </c>
      <c r="AB299" s="40">
        <v>0</v>
      </c>
      <c r="AC299" s="41">
        <v>28.396060004650813</v>
      </c>
      <c r="AD299" s="40">
        <v>28.009943768090753</v>
      </c>
      <c r="AE299" s="41">
        <v>8.1880337244657184</v>
      </c>
      <c r="AF299" s="40">
        <v>2.50372008874499</v>
      </c>
      <c r="AG299" s="41">
        <v>37.926990331814586</v>
      </c>
      <c r="AH299" s="40">
        <v>18.213994642982883</v>
      </c>
      <c r="AI299" s="42">
        <v>0.17664728770187563</v>
      </c>
      <c r="AJ299" s="51">
        <f t="shared" si="92"/>
        <v>332.60299097829608</v>
      </c>
    </row>
    <row r="300" spans="2:36" x14ac:dyDescent="0.3">
      <c r="B300" s="4" t="s">
        <v>143</v>
      </c>
      <c r="E300" s="41">
        <v>28.482823307196302</v>
      </c>
      <c r="F300" s="40">
        <v>5.5331689453437374</v>
      </c>
      <c r="G300" s="41">
        <v>3.5702568738831415</v>
      </c>
      <c r="H300" s="40">
        <v>28.79768819646695</v>
      </c>
      <c r="I300" s="41">
        <v>27.620978943734485</v>
      </c>
      <c r="J300" s="40">
        <v>0.21242576558939619</v>
      </c>
      <c r="K300" s="41">
        <v>0.90908587430508891</v>
      </c>
      <c r="L300" s="40">
        <v>15.352626668239427</v>
      </c>
      <c r="M300" s="41">
        <v>4.4229847385703263</v>
      </c>
      <c r="N300" s="40">
        <v>0</v>
      </c>
      <c r="O300" s="41">
        <v>0.65727652470270814</v>
      </c>
      <c r="P300" s="40">
        <v>10.817278901259105</v>
      </c>
      <c r="Q300" s="41">
        <v>30.638058294393947</v>
      </c>
      <c r="R300" s="40">
        <v>3.6995232105254978E-3</v>
      </c>
      <c r="S300" s="41">
        <v>1.3642874308427171</v>
      </c>
      <c r="T300" s="40">
        <v>1.0299516364932073</v>
      </c>
      <c r="U300" s="41">
        <v>0</v>
      </c>
      <c r="V300" s="40">
        <v>12.365258684714634</v>
      </c>
      <c r="W300" s="41">
        <v>0</v>
      </c>
      <c r="X300" s="40">
        <v>0</v>
      </c>
      <c r="Y300" s="41">
        <v>5.8748288036132799</v>
      </c>
      <c r="Z300" s="40">
        <v>0</v>
      </c>
      <c r="AA300" s="41">
        <v>31.534922017285517</v>
      </c>
      <c r="AB300" s="40">
        <v>0</v>
      </c>
      <c r="AC300" s="41">
        <v>28.396060004650813</v>
      </c>
      <c r="AD300" s="40">
        <v>28.009943768090753</v>
      </c>
      <c r="AE300" s="41">
        <v>8.1880337244657184</v>
      </c>
      <c r="AF300" s="40">
        <v>2.50372008874499</v>
      </c>
      <c r="AG300" s="41">
        <v>37.926990331814586</v>
      </c>
      <c r="AH300" s="40">
        <v>18.213994642982883</v>
      </c>
      <c r="AI300" s="42">
        <v>0.17664728770187563</v>
      </c>
      <c r="AJ300" s="51">
        <f t="shared" si="92"/>
        <v>332.60299097829608</v>
      </c>
    </row>
    <row r="301" spans="2:36" x14ac:dyDescent="0.3">
      <c r="B301" s="4" t="s">
        <v>144</v>
      </c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2"/>
        <v>0</v>
      </c>
    </row>
    <row r="302" spans="2:36" x14ac:dyDescent="0.3">
      <c r="B302" s="4" t="s">
        <v>145</v>
      </c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2"/>
        <v>0</v>
      </c>
    </row>
    <row r="303" spans="2:36" x14ac:dyDescent="0.3">
      <c r="B303" s="4" t="s">
        <v>146</v>
      </c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2"/>
        <v>0</v>
      </c>
    </row>
    <row r="304" spans="2:36" x14ac:dyDescent="0.3">
      <c r="B304" s="4" t="s">
        <v>147</v>
      </c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2"/>
        <v>0</v>
      </c>
    </row>
    <row r="305" spans="2:36" x14ac:dyDescent="0.3">
      <c r="B305" s="4" t="s">
        <v>148</v>
      </c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2"/>
        <v>0</v>
      </c>
    </row>
    <row r="306" spans="2:36" x14ac:dyDescent="0.3">
      <c r="B306" s="4" t="s">
        <v>149</v>
      </c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2"/>
        <v>0</v>
      </c>
    </row>
    <row r="307" spans="2:36" x14ac:dyDescent="0.3">
      <c r="B307" s="4" t="s">
        <v>150</v>
      </c>
      <c r="E307" s="41">
        <v>0</v>
      </c>
      <c r="F307" s="40">
        <v>0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0</v>
      </c>
      <c r="N307" s="40">
        <v>0</v>
      </c>
      <c r="O307" s="41">
        <v>0</v>
      </c>
      <c r="P307" s="40">
        <v>0</v>
      </c>
      <c r="Q307" s="41">
        <v>0</v>
      </c>
      <c r="R307" s="40">
        <v>0</v>
      </c>
      <c r="S307" s="41">
        <v>0</v>
      </c>
      <c r="T307" s="40">
        <v>0</v>
      </c>
      <c r="U307" s="41">
        <v>0</v>
      </c>
      <c r="V307" s="40">
        <v>0</v>
      </c>
      <c r="W307" s="41">
        <v>0</v>
      </c>
      <c r="X307" s="40">
        <v>0</v>
      </c>
      <c r="Y307" s="41">
        <v>0</v>
      </c>
      <c r="Z307" s="40">
        <v>0</v>
      </c>
      <c r="AA307" s="41">
        <v>0</v>
      </c>
      <c r="AB307" s="40">
        <v>0</v>
      </c>
      <c r="AC307" s="41">
        <v>0</v>
      </c>
      <c r="AD307" s="40">
        <v>0</v>
      </c>
      <c r="AE307" s="41">
        <v>0</v>
      </c>
      <c r="AF307" s="40">
        <v>0</v>
      </c>
      <c r="AG307" s="41">
        <v>0</v>
      </c>
      <c r="AH307" s="40">
        <v>0</v>
      </c>
      <c r="AI307" s="42">
        <v>0</v>
      </c>
      <c r="AJ307" s="51">
        <f t="shared" si="92"/>
        <v>0</v>
      </c>
    </row>
    <row r="308" spans="2:36" x14ac:dyDescent="0.3">
      <c r="B308" s="4" t="s">
        <v>151</v>
      </c>
      <c r="E308" s="41">
        <v>0</v>
      </c>
      <c r="F308" s="40">
        <v>0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0</v>
      </c>
      <c r="N308" s="40">
        <v>0</v>
      </c>
      <c r="O308" s="41">
        <v>0</v>
      </c>
      <c r="P308" s="40">
        <v>0</v>
      </c>
      <c r="Q308" s="41">
        <v>0</v>
      </c>
      <c r="R308" s="40">
        <v>0</v>
      </c>
      <c r="S308" s="41">
        <v>0</v>
      </c>
      <c r="T308" s="40">
        <v>0</v>
      </c>
      <c r="U308" s="41">
        <v>0</v>
      </c>
      <c r="V308" s="40">
        <v>0</v>
      </c>
      <c r="W308" s="41">
        <v>0</v>
      </c>
      <c r="X308" s="40">
        <v>0</v>
      </c>
      <c r="Y308" s="41">
        <v>0</v>
      </c>
      <c r="Z308" s="40">
        <v>0</v>
      </c>
      <c r="AA308" s="41">
        <v>0</v>
      </c>
      <c r="AB308" s="40">
        <v>0</v>
      </c>
      <c r="AC308" s="41">
        <v>0</v>
      </c>
      <c r="AD308" s="40">
        <v>0</v>
      </c>
      <c r="AE308" s="41">
        <v>0</v>
      </c>
      <c r="AF308" s="40">
        <v>0</v>
      </c>
      <c r="AG308" s="41">
        <v>0</v>
      </c>
      <c r="AH308" s="40">
        <v>0</v>
      </c>
      <c r="AI308" s="42">
        <v>0</v>
      </c>
      <c r="AJ308" s="51">
        <f t="shared" si="92"/>
        <v>0</v>
      </c>
    </row>
    <row r="309" spans="2:36" x14ac:dyDescent="0.3">
      <c r="B309" s="4" t="s">
        <v>152</v>
      </c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0</v>
      </c>
      <c r="O309" s="41">
        <v>0</v>
      </c>
      <c r="P309" s="40">
        <v>0</v>
      </c>
      <c r="Q309" s="41">
        <v>0</v>
      </c>
      <c r="R309" s="40">
        <v>0</v>
      </c>
      <c r="S309" s="41">
        <v>0</v>
      </c>
      <c r="T309" s="40">
        <v>0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0</v>
      </c>
      <c r="AA309" s="41">
        <v>0</v>
      </c>
      <c r="AB309" s="40">
        <v>0</v>
      </c>
      <c r="AC309" s="41">
        <v>0</v>
      </c>
      <c r="AD309" s="40">
        <v>0</v>
      </c>
      <c r="AE309" s="41">
        <v>0</v>
      </c>
      <c r="AF309" s="40">
        <v>0</v>
      </c>
      <c r="AG309" s="41">
        <v>0</v>
      </c>
      <c r="AH309" s="40">
        <v>0</v>
      </c>
      <c r="AI309" s="42">
        <v>0</v>
      </c>
      <c r="AJ309" s="51">
        <f t="shared" si="92"/>
        <v>0</v>
      </c>
    </row>
    <row r="310" spans="2:36" x14ac:dyDescent="0.3">
      <c r="B310" s="4" t="s">
        <v>153</v>
      </c>
      <c r="E310" s="41">
        <v>0</v>
      </c>
      <c r="F310" s="40">
        <v>0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0</v>
      </c>
      <c r="M310" s="41">
        <v>0</v>
      </c>
      <c r="N310" s="40">
        <v>0</v>
      </c>
      <c r="O310" s="41">
        <v>0</v>
      </c>
      <c r="P310" s="40">
        <v>0</v>
      </c>
      <c r="Q310" s="41">
        <v>0</v>
      </c>
      <c r="R310" s="40">
        <v>0</v>
      </c>
      <c r="S310" s="41">
        <v>0</v>
      </c>
      <c r="T310" s="40">
        <v>0</v>
      </c>
      <c r="U310" s="41">
        <v>0</v>
      </c>
      <c r="V310" s="40">
        <v>0</v>
      </c>
      <c r="W310" s="41">
        <v>0</v>
      </c>
      <c r="X310" s="40">
        <v>0</v>
      </c>
      <c r="Y310" s="41">
        <v>0</v>
      </c>
      <c r="Z310" s="40">
        <v>0</v>
      </c>
      <c r="AA310" s="41">
        <v>0</v>
      </c>
      <c r="AB310" s="40">
        <v>0</v>
      </c>
      <c r="AC310" s="41">
        <v>0</v>
      </c>
      <c r="AD310" s="40">
        <v>0</v>
      </c>
      <c r="AE310" s="41">
        <v>0</v>
      </c>
      <c r="AF310" s="40">
        <v>0</v>
      </c>
      <c r="AG310" s="41">
        <v>0</v>
      </c>
      <c r="AH310" s="40">
        <v>0</v>
      </c>
      <c r="AI310" s="42">
        <v>0</v>
      </c>
      <c r="AJ310" s="51">
        <f t="shared" si="92"/>
        <v>0</v>
      </c>
    </row>
    <row r="311" spans="2:36" x14ac:dyDescent="0.3">
      <c r="B311" s="4" t="s">
        <v>154</v>
      </c>
      <c r="E311" s="41">
        <v>0</v>
      </c>
      <c r="F311" s="40">
        <v>0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0</v>
      </c>
      <c r="M311" s="41">
        <v>0</v>
      </c>
      <c r="N311" s="40">
        <v>0</v>
      </c>
      <c r="O311" s="41">
        <v>0</v>
      </c>
      <c r="P311" s="40">
        <v>0</v>
      </c>
      <c r="Q311" s="41">
        <v>0</v>
      </c>
      <c r="R311" s="40">
        <v>0</v>
      </c>
      <c r="S311" s="41">
        <v>0</v>
      </c>
      <c r="T311" s="40">
        <v>0</v>
      </c>
      <c r="U311" s="41">
        <v>0</v>
      </c>
      <c r="V311" s="40">
        <v>0</v>
      </c>
      <c r="W311" s="41">
        <v>0</v>
      </c>
      <c r="X311" s="40">
        <v>0</v>
      </c>
      <c r="Y311" s="41">
        <v>0</v>
      </c>
      <c r="Z311" s="40">
        <v>0</v>
      </c>
      <c r="AA311" s="41">
        <v>0</v>
      </c>
      <c r="AB311" s="40">
        <v>0</v>
      </c>
      <c r="AC311" s="41">
        <v>0</v>
      </c>
      <c r="AD311" s="40">
        <v>0</v>
      </c>
      <c r="AE311" s="41">
        <v>0</v>
      </c>
      <c r="AF311" s="40">
        <v>0</v>
      </c>
      <c r="AG311" s="41">
        <v>0</v>
      </c>
      <c r="AH311" s="40">
        <v>0</v>
      </c>
      <c r="AI311" s="42">
        <v>0</v>
      </c>
      <c r="AJ311" s="51">
        <f t="shared" si="92"/>
        <v>0</v>
      </c>
    </row>
    <row r="312" spans="2:36" x14ac:dyDescent="0.3">
      <c r="B312" s="4" t="s">
        <v>155</v>
      </c>
      <c r="E312" s="41">
        <v>0</v>
      </c>
      <c r="F312" s="40">
        <v>0</v>
      </c>
      <c r="G312" s="41">
        <v>0</v>
      </c>
      <c r="H312" s="40">
        <v>0</v>
      </c>
      <c r="I312" s="41">
        <v>16.560044233322145</v>
      </c>
      <c r="J312" s="40">
        <v>0</v>
      </c>
      <c r="K312" s="41">
        <v>0</v>
      </c>
      <c r="L312" s="40">
        <v>0</v>
      </c>
      <c r="M312" s="41">
        <v>0</v>
      </c>
      <c r="N312" s="40">
        <v>0</v>
      </c>
      <c r="O312" s="41">
        <v>0</v>
      </c>
      <c r="P312" s="40">
        <v>0</v>
      </c>
      <c r="Q312" s="41">
        <v>0</v>
      </c>
      <c r="R312" s="40">
        <v>0</v>
      </c>
      <c r="S312" s="41">
        <v>0</v>
      </c>
      <c r="T312" s="40">
        <v>0</v>
      </c>
      <c r="U312" s="41">
        <v>0</v>
      </c>
      <c r="V312" s="40">
        <v>0</v>
      </c>
      <c r="W312" s="41">
        <v>0</v>
      </c>
      <c r="X312" s="40">
        <v>0</v>
      </c>
      <c r="Y312" s="41">
        <v>0</v>
      </c>
      <c r="Z312" s="40">
        <v>1.4006487528483073E-2</v>
      </c>
      <c r="AA312" s="41">
        <v>0</v>
      </c>
      <c r="AB312" s="40">
        <v>0</v>
      </c>
      <c r="AC312" s="41">
        <v>0</v>
      </c>
      <c r="AD312" s="40">
        <v>0</v>
      </c>
      <c r="AE312" s="41">
        <v>0</v>
      </c>
      <c r="AF312" s="40">
        <v>1.0387007141113282</v>
      </c>
      <c r="AG312" s="41">
        <v>22.373317464192706</v>
      </c>
      <c r="AH312" s="40">
        <v>28.217137368520103</v>
      </c>
      <c r="AI312" s="42">
        <v>4.4616904735565193</v>
      </c>
      <c r="AJ312" s="51">
        <f t="shared" si="92"/>
        <v>72.664896741231274</v>
      </c>
    </row>
    <row r="313" spans="2:36" x14ac:dyDescent="0.3">
      <c r="B313" s="4" t="s">
        <v>156</v>
      </c>
      <c r="E313" s="41">
        <v>0</v>
      </c>
      <c r="F313" s="40">
        <v>0</v>
      </c>
      <c r="G313" s="41">
        <v>0</v>
      </c>
      <c r="H313" s="40">
        <v>0</v>
      </c>
      <c r="I313" s="41">
        <v>9.4552092194557193</v>
      </c>
      <c r="J313" s="40">
        <v>0</v>
      </c>
      <c r="K313" s="41">
        <v>0</v>
      </c>
      <c r="L313" s="40">
        <v>0</v>
      </c>
      <c r="M313" s="41">
        <v>0</v>
      </c>
      <c r="N313" s="40">
        <v>0</v>
      </c>
      <c r="O313" s="41">
        <v>0</v>
      </c>
      <c r="P313" s="40">
        <v>0</v>
      </c>
      <c r="Q313" s="41">
        <v>0</v>
      </c>
      <c r="R313" s="40">
        <v>0</v>
      </c>
      <c r="S313" s="41">
        <v>0</v>
      </c>
      <c r="T313" s="40">
        <v>0</v>
      </c>
      <c r="U313" s="41">
        <v>0</v>
      </c>
      <c r="V313" s="40">
        <v>0</v>
      </c>
      <c r="W313" s="41">
        <v>0</v>
      </c>
      <c r="X313" s="40">
        <v>0</v>
      </c>
      <c r="Y313" s="41">
        <v>0</v>
      </c>
      <c r="Z313" s="40">
        <v>0</v>
      </c>
      <c r="AA313" s="41">
        <v>0</v>
      </c>
      <c r="AB313" s="40">
        <v>0</v>
      </c>
      <c r="AC313" s="41">
        <v>1.4664917190869651</v>
      </c>
      <c r="AD313" s="40">
        <v>0</v>
      </c>
      <c r="AE313" s="41">
        <v>0</v>
      </c>
      <c r="AF313" s="40">
        <v>0</v>
      </c>
      <c r="AG313" s="41">
        <v>0</v>
      </c>
      <c r="AH313" s="40">
        <v>0</v>
      </c>
      <c r="AI313" s="42">
        <v>0</v>
      </c>
      <c r="AJ313" s="51">
        <f t="shared" si="92"/>
        <v>10.921700938542685</v>
      </c>
    </row>
    <row r="314" spans="2:36" x14ac:dyDescent="0.3">
      <c r="B314" s="4" t="s">
        <v>157</v>
      </c>
      <c r="E314" s="41">
        <v>0</v>
      </c>
      <c r="F314" s="40">
        <v>0</v>
      </c>
      <c r="G314" s="41">
        <v>0</v>
      </c>
      <c r="H314" s="40">
        <v>0</v>
      </c>
      <c r="I314" s="41">
        <v>9.4552092194557193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1.4664917190869651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2"/>
        <v>10.921700938542685</v>
      </c>
    </row>
    <row r="315" spans="2:36" x14ac:dyDescent="0.3">
      <c r="B315" s="4" t="s">
        <v>158</v>
      </c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2"/>
        <v>0</v>
      </c>
    </row>
    <row r="316" spans="2:36" x14ac:dyDescent="0.3">
      <c r="B316" s="4" t="s">
        <v>159</v>
      </c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2"/>
        <v>0</v>
      </c>
    </row>
    <row r="317" spans="2:36" x14ac:dyDescent="0.3">
      <c r="B317" s="4" t="s">
        <v>160</v>
      </c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2"/>
        <v>0</v>
      </c>
    </row>
    <row r="318" spans="2:36" x14ac:dyDescent="0.3">
      <c r="B318" s="4" t="s">
        <v>161</v>
      </c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2"/>
        <v>0</v>
      </c>
    </row>
    <row r="319" spans="2:36" x14ac:dyDescent="0.3">
      <c r="B319" s="4" t="s">
        <v>162</v>
      </c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2"/>
        <v>0</v>
      </c>
    </row>
    <row r="320" spans="2:36" x14ac:dyDescent="0.3">
      <c r="B320" s="4" t="s">
        <v>163</v>
      </c>
      <c r="E320" s="41">
        <v>0</v>
      </c>
      <c r="F320" s="40">
        <v>0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</v>
      </c>
      <c r="U320" s="41">
        <v>0</v>
      </c>
      <c r="V320" s="40">
        <v>0</v>
      </c>
      <c r="W320" s="41">
        <v>0</v>
      </c>
      <c r="X320" s="40">
        <v>0</v>
      </c>
      <c r="Y320" s="41">
        <v>0</v>
      </c>
      <c r="Z320" s="40">
        <v>0</v>
      </c>
      <c r="AA320" s="41">
        <v>0</v>
      </c>
      <c r="AB320" s="40">
        <v>0</v>
      </c>
      <c r="AC320" s="41">
        <v>0</v>
      </c>
      <c r="AD320" s="40">
        <v>0</v>
      </c>
      <c r="AE320" s="41">
        <v>0</v>
      </c>
      <c r="AF320" s="40">
        <v>0</v>
      </c>
      <c r="AG320" s="41">
        <v>0</v>
      </c>
      <c r="AH320" s="40">
        <v>0</v>
      </c>
      <c r="AI320" s="42">
        <v>0</v>
      </c>
      <c r="AJ320" s="51">
        <f t="shared" si="92"/>
        <v>0</v>
      </c>
    </row>
    <row r="321" spans="2:36" x14ac:dyDescent="0.3">
      <c r="B321" s="4" t="s">
        <v>164</v>
      </c>
      <c r="E321" s="41">
        <v>0</v>
      </c>
      <c r="F321" s="40">
        <v>0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</v>
      </c>
      <c r="U321" s="41">
        <v>0</v>
      </c>
      <c r="V321" s="40">
        <v>0</v>
      </c>
      <c r="W321" s="41">
        <v>0</v>
      </c>
      <c r="X321" s="40">
        <v>0</v>
      </c>
      <c r="Y321" s="41">
        <v>0</v>
      </c>
      <c r="Z321" s="40">
        <v>0</v>
      </c>
      <c r="AA321" s="41">
        <v>0</v>
      </c>
      <c r="AB321" s="40">
        <v>0</v>
      </c>
      <c r="AC321" s="41">
        <v>0</v>
      </c>
      <c r="AD321" s="40">
        <v>0</v>
      </c>
      <c r="AE321" s="41">
        <v>0</v>
      </c>
      <c r="AF321" s="40">
        <v>0</v>
      </c>
      <c r="AG321" s="41">
        <v>0</v>
      </c>
      <c r="AH321" s="40">
        <v>0</v>
      </c>
      <c r="AI321" s="42">
        <v>0</v>
      </c>
      <c r="AJ321" s="51">
        <f t="shared" si="92"/>
        <v>0</v>
      </c>
    </row>
    <row r="322" spans="2:36" x14ac:dyDescent="0.3">
      <c r="B322" s="4" t="s">
        <v>165</v>
      </c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2"/>
        <v>0</v>
      </c>
    </row>
    <row r="323" spans="2:36" x14ac:dyDescent="0.3">
      <c r="B323" s="4" t="s">
        <v>166</v>
      </c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2"/>
        <v>0</v>
      </c>
    </row>
    <row r="324" spans="2:36" x14ac:dyDescent="0.3">
      <c r="B324" s="4" t="s">
        <v>167</v>
      </c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2"/>
        <v>0</v>
      </c>
    </row>
    <row r="325" spans="2:36" x14ac:dyDescent="0.3">
      <c r="B325" s="4" t="s">
        <v>168</v>
      </c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2"/>
        <v>0</v>
      </c>
    </row>
    <row r="326" spans="2:36" x14ac:dyDescent="0.3">
      <c r="B326" s="4" t="s">
        <v>169</v>
      </c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2"/>
        <v>0</v>
      </c>
    </row>
    <row r="327" spans="2:36" x14ac:dyDescent="0.3">
      <c r="B327" s="4" t="s">
        <v>170</v>
      </c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2"/>
        <v>0</v>
      </c>
    </row>
    <row r="328" spans="2:36" x14ac:dyDescent="0.3">
      <c r="B328" s="4" t="s">
        <v>171</v>
      </c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2"/>
        <v>0</v>
      </c>
    </row>
    <row r="329" spans="2:36" x14ac:dyDescent="0.3">
      <c r="B329" s="4" t="s">
        <v>172</v>
      </c>
      <c r="E329" s="41">
        <v>0</v>
      </c>
      <c r="F329" s="40">
        <v>0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0</v>
      </c>
      <c r="M329" s="41">
        <v>0</v>
      </c>
      <c r="N329" s="40">
        <v>0</v>
      </c>
      <c r="O329" s="41">
        <v>0</v>
      </c>
      <c r="P329" s="40">
        <v>0</v>
      </c>
      <c r="Q329" s="41">
        <v>0</v>
      </c>
      <c r="R329" s="40">
        <v>0</v>
      </c>
      <c r="S329" s="41">
        <v>0</v>
      </c>
      <c r="T329" s="40">
        <v>0</v>
      </c>
      <c r="U329" s="41">
        <v>0</v>
      </c>
      <c r="V329" s="40">
        <v>0</v>
      </c>
      <c r="W329" s="41">
        <v>0</v>
      </c>
      <c r="X329" s="40">
        <v>0</v>
      </c>
      <c r="Y329" s="41">
        <v>0</v>
      </c>
      <c r="Z329" s="40">
        <v>0</v>
      </c>
      <c r="AA329" s="41">
        <v>0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0</v>
      </c>
      <c r="AH329" s="40">
        <v>0</v>
      </c>
      <c r="AI329" s="42">
        <v>0</v>
      </c>
      <c r="AJ329" s="51">
        <f t="shared" si="92"/>
        <v>0</v>
      </c>
    </row>
    <row r="330" spans="2:36" x14ac:dyDescent="0.3">
      <c r="B330" s="4" t="s">
        <v>173</v>
      </c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2"/>
        <v>0</v>
      </c>
    </row>
    <row r="331" spans="2:36" x14ac:dyDescent="0.3">
      <c r="B331" s="4" t="s">
        <v>174</v>
      </c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2"/>
        <v>0</v>
      </c>
    </row>
    <row r="332" spans="2:36" x14ac:dyDescent="0.3">
      <c r="B332" s="4" t="s">
        <v>175</v>
      </c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2"/>
        <v>0</v>
      </c>
    </row>
    <row r="333" spans="2:36" x14ac:dyDescent="0.3">
      <c r="B333" s="4" t="s">
        <v>176</v>
      </c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2"/>
        <v>0</v>
      </c>
    </row>
    <row r="334" spans="2:36" x14ac:dyDescent="0.3">
      <c r="B334" s="4" t="s">
        <v>177</v>
      </c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2"/>
        <v>0</v>
      </c>
    </row>
    <row r="335" spans="2:36" x14ac:dyDescent="0.3">
      <c r="B335" s="4" t="s">
        <v>178</v>
      </c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2"/>
        <v>0</v>
      </c>
    </row>
    <row r="336" spans="2:36" x14ac:dyDescent="0.3">
      <c r="B336" s="4" t="s">
        <v>179</v>
      </c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2"/>
        <v>0</v>
      </c>
    </row>
    <row r="337" spans="2:36" x14ac:dyDescent="0.3">
      <c r="B337" s="4" t="s">
        <v>180</v>
      </c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8.124153130337719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2"/>
        <v>8.124153130337719</v>
      </c>
    </row>
    <row r="338" spans="2:36" x14ac:dyDescent="0.3">
      <c r="B338" s="4" t="s">
        <v>181</v>
      </c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8.124153130337719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2"/>
        <v>8.124153130337719</v>
      </c>
    </row>
    <row r="339" spans="2:36" x14ac:dyDescent="0.3">
      <c r="B339" s="4" t="s">
        <v>182</v>
      </c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8.124153130337719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2"/>
        <v>8.124153130337719</v>
      </c>
    </row>
    <row r="340" spans="2:36" x14ac:dyDescent="0.3">
      <c r="B340" s="4" t="s">
        <v>183</v>
      </c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2"/>
        <v>0</v>
      </c>
    </row>
    <row r="341" spans="2:36" x14ac:dyDescent="0.3">
      <c r="B341" s="4" t="s">
        <v>184</v>
      </c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2"/>
        <v>0</v>
      </c>
    </row>
    <row r="342" spans="2:36" x14ac:dyDescent="0.3">
      <c r="B342" s="4" t="s">
        <v>185</v>
      </c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2"/>
        <v>0</v>
      </c>
    </row>
    <row r="343" spans="2:36" x14ac:dyDescent="0.3">
      <c r="B343" s="4" t="s">
        <v>186</v>
      </c>
      <c r="E343" s="41">
        <v>0</v>
      </c>
      <c r="F343" s="40">
        <v>0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</v>
      </c>
      <c r="M343" s="41">
        <v>0</v>
      </c>
      <c r="N343" s="40">
        <v>0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0</v>
      </c>
      <c r="U343" s="41">
        <v>0</v>
      </c>
      <c r="V343" s="40">
        <v>0</v>
      </c>
      <c r="W343" s="41">
        <v>0</v>
      </c>
      <c r="X343" s="40">
        <v>0</v>
      </c>
      <c r="Y343" s="41">
        <v>0</v>
      </c>
      <c r="Z343" s="40">
        <v>0</v>
      </c>
      <c r="AA343" s="41">
        <v>0</v>
      </c>
      <c r="AB343" s="40">
        <v>0</v>
      </c>
      <c r="AC343" s="41">
        <v>0</v>
      </c>
      <c r="AD343" s="40">
        <v>0</v>
      </c>
      <c r="AE343" s="41">
        <v>0</v>
      </c>
      <c r="AF343" s="40">
        <v>0</v>
      </c>
      <c r="AG343" s="41">
        <v>0</v>
      </c>
      <c r="AH343" s="40">
        <v>0</v>
      </c>
      <c r="AI343" s="42">
        <v>0</v>
      </c>
      <c r="AJ343" s="51">
        <f t="shared" si="92"/>
        <v>0</v>
      </c>
    </row>
    <row r="344" spans="2:36" x14ac:dyDescent="0.3">
      <c r="B344" s="4" t="s">
        <v>187</v>
      </c>
      <c r="E344" s="41">
        <v>0</v>
      </c>
      <c r="F344" s="40">
        <v>0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</v>
      </c>
      <c r="M344" s="41">
        <v>0</v>
      </c>
      <c r="N344" s="40">
        <v>0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0</v>
      </c>
      <c r="U344" s="41">
        <v>0</v>
      </c>
      <c r="V344" s="40">
        <v>0</v>
      </c>
      <c r="W344" s="41">
        <v>0</v>
      </c>
      <c r="X344" s="40">
        <v>0</v>
      </c>
      <c r="Y344" s="41">
        <v>0</v>
      </c>
      <c r="Z344" s="40">
        <v>0</v>
      </c>
      <c r="AA344" s="41">
        <v>0</v>
      </c>
      <c r="AB344" s="40">
        <v>0</v>
      </c>
      <c r="AC344" s="41">
        <v>0.57117315769195565</v>
      </c>
      <c r="AD344" s="40">
        <v>0</v>
      </c>
      <c r="AE344" s="41">
        <v>0</v>
      </c>
      <c r="AF344" s="40">
        <v>0</v>
      </c>
      <c r="AG344" s="41">
        <v>0</v>
      </c>
      <c r="AH344" s="40">
        <v>0</v>
      </c>
      <c r="AI344" s="42">
        <v>0</v>
      </c>
      <c r="AJ344" s="51">
        <f t="shared" si="92"/>
        <v>0.57117315769195565</v>
      </c>
    </row>
    <row r="345" spans="2:36" x14ac:dyDescent="0.3">
      <c r="B345" s="4" t="s">
        <v>188</v>
      </c>
      <c r="E345" s="41">
        <v>0</v>
      </c>
      <c r="F345" s="40">
        <v>0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0</v>
      </c>
      <c r="M345" s="41">
        <v>0</v>
      </c>
      <c r="N345" s="40">
        <v>0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0</v>
      </c>
      <c r="U345" s="41">
        <v>0</v>
      </c>
      <c r="V345" s="40">
        <v>0</v>
      </c>
      <c r="W345" s="41">
        <v>0</v>
      </c>
      <c r="X345" s="40">
        <v>0</v>
      </c>
      <c r="Y345" s="41">
        <v>0</v>
      </c>
      <c r="Z345" s="40">
        <v>0</v>
      </c>
      <c r="AA345" s="41">
        <v>0</v>
      </c>
      <c r="AB345" s="40">
        <v>0</v>
      </c>
      <c r="AC345" s="41">
        <v>0.57117315769195565</v>
      </c>
      <c r="AD345" s="40">
        <v>0</v>
      </c>
      <c r="AE345" s="41">
        <v>0</v>
      </c>
      <c r="AF345" s="40">
        <v>0</v>
      </c>
      <c r="AG345" s="41">
        <v>0</v>
      </c>
      <c r="AH345" s="40">
        <v>0</v>
      </c>
      <c r="AI345" s="42">
        <v>0</v>
      </c>
      <c r="AJ345" s="51">
        <f t="shared" si="92"/>
        <v>0.57117315769195565</v>
      </c>
    </row>
    <row r="346" spans="2:36" x14ac:dyDescent="0.3">
      <c r="B346" s="4" t="s">
        <v>189</v>
      </c>
      <c r="E346" s="41">
        <v>0</v>
      </c>
      <c r="F346" s="40">
        <v>0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0</v>
      </c>
      <c r="M346" s="41">
        <v>0</v>
      </c>
      <c r="N346" s="40">
        <v>0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0</v>
      </c>
      <c r="U346" s="41">
        <v>0</v>
      </c>
      <c r="V346" s="40">
        <v>0</v>
      </c>
      <c r="W346" s="41">
        <v>0</v>
      </c>
      <c r="X346" s="40">
        <v>0</v>
      </c>
      <c r="Y346" s="41">
        <v>0</v>
      </c>
      <c r="Z346" s="40">
        <v>0</v>
      </c>
      <c r="AA346" s="41">
        <v>0</v>
      </c>
      <c r="AB346" s="40">
        <v>0</v>
      </c>
      <c r="AC346" s="41">
        <v>6.4004831910133217E-2</v>
      </c>
      <c r="AD346" s="40">
        <v>0</v>
      </c>
      <c r="AE346" s="41">
        <v>0</v>
      </c>
      <c r="AF346" s="40">
        <v>0</v>
      </c>
      <c r="AG346" s="41">
        <v>0</v>
      </c>
      <c r="AH346" s="40">
        <v>0</v>
      </c>
      <c r="AI346" s="42">
        <v>0</v>
      </c>
      <c r="AJ346" s="51">
        <f t="shared" si="92"/>
        <v>6.4004831910133217E-2</v>
      </c>
    </row>
    <row r="347" spans="2:36" x14ac:dyDescent="0.3">
      <c r="B347" s="4" t="s">
        <v>190</v>
      </c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0</v>
      </c>
      <c r="M347" s="41">
        <v>0</v>
      </c>
      <c r="N347" s="40">
        <v>0</v>
      </c>
      <c r="O347" s="41">
        <v>0</v>
      </c>
      <c r="P347" s="40">
        <v>0</v>
      </c>
      <c r="Q347" s="41">
        <v>0</v>
      </c>
      <c r="R347" s="40">
        <v>0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0</v>
      </c>
      <c r="AA347" s="41">
        <v>0</v>
      </c>
      <c r="AB347" s="40">
        <v>0</v>
      </c>
      <c r="AC347" s="41">
        <v>6.4004831910133217E-2</v>
      </c>
      <c r="AD347" s="40">
        <v>0</v>
      </c>
      <c r="AE347" s="41">
        <v>0</v>
      </c>
      <c r="AF347" s="40">
        <v>0</v>
      </c>
      <c r="AG347" s="41">
        <v>0</v>
      </c>
      <c r="AH347" s="40">
        <v>0</v>
      </c>
      <c r="AI347" s="42">
        <v>0</v>
      </c>
      <c r="AJ347" s="51">
        <f t="shared" si="92"/>
        <v>6.4004831910133217E-2</v>
      </c>
    </row>
    <row r="348" spans="2:36" x14ac:dyDescent="0.3">
      <c r="B348" s="4" t="s">
        <v>191</v>
      </c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0.5430076261838277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2"/>
        <v>0.5430076261838277</v>
      </c>
    </row>
    <row r="349" spans="2:36" x14ac:dyDescent="0.3">
      <c r="B349" s="4" t="s">
        <v>192</v>
      </c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0.5430076261838277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2"/>
        <v>0.5430076261838277</v>
      </c>
    </row>
    <row r="350" spans="2:36" x14ac:dyDescent="0.3">
      <c r="B350" s="4" t="s">
        <v>193</v>
      </c>
      <c r="E350" s="41">
        <v>0</v>
      </c>
      <c r="F350" s="40">
        <v>0</v>
      </c>
      <c r="G350" s="41">
        <v>0</v>
      </c>
      <c r="H350" s="40">
        <v>0</v>
      </c>
      <c r="I350" s="41">
        <v>13.012645101822747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2"/>
        <v>13.012645101822747</v>
      </c>
    </row>
    <row r="351" spans="2:36" x14ac:dyDescent="0.3">
      <c r="B351" s="4" t="s">
        <v>194</v>
      </c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2"/>
        <v>0</v>
      </c>
    </row>
    <row r="352" spans="2:36" x14ac:dyDescent="0.3">
      <c r="B352" s="4" t="s">
        <v>195</v>
      </c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2"/>
        <v>0</v>
      </c>
    </row>
    <row r="353" spans="2:36" x14ac:dyDescent="0.3">
      <c r="B353" s="4" t="s">
        <v>196</v>
      </c>
      <c r="E353" s="41">
        <v>0</v>
      </c>
      <c r="F353" s="40">
        <v>0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0</v>
      </c>
      <c r="M353" s="41">
        <v>0</v>
      </c>
      <c r="N353" s="40">
        <v>0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0</v>
      </c>
      <c r="U353" s="41">
        <v>0</v>
      </c>
      <c r="V353" s="40">
        <v>0</v>
      </c>
      <c r="W353" s="41">
        <v>0</v>
      </c>
      <c r="X353" s="40">
        <v>0</v>
      </c>
      <c r="Y353" s="41">
        <v>0</v>
      </c>
      <c r="Z353" s="40">
        <v>0</v>
      </c>
      <c r="AA353" s="41">
        <v>0</v>
      </c>
      <c r="AB353" s="40">
        <v>0</v>
      </c>
      <c r="AC353" s="41">
        <v>0</v>
      </c>
      <c r="AD353" s="40">
        <v>0</v>
      </c>
      <c r="AE353" s="41">
        <v>0</v>
      </c>
      <c r="AF353" s="40">
        <v>0</v>
      </c>
      <c r="AG353" s="41">
        <v>0</v>
      </c>
      <c r="AH353" s="40">
        <v>0</v>
      </c>
      <c r="AI353" s="42">
        <v>0</v>
      </c>
      <c r="AJ353" s="51">
        <f t="shared" si="92"/>
        <v>0</v>
      </c>
    </row>
    <row r="354" spans="2:36" x14ac:dyDescent="0.3">
      <c r="B354" s="4" t="s">
        <v>197</v>
      </c>
      <c r="E354" s="41">
        <v>0</v>
      </c>
      <c r="F354" s="40">
        <v>0</v>
      </c>
      <c r="G354" s="41">
        <v>0</v>
      </c>
      <c r="H354" s="40">
        <v>0</v>
      </c>
      <c r="I354" s="41">
        <v>0</v>
      </c>
      <c r="J354" s="40">
        <v>0</v>
      </c>
      <c r="K354" s="41">
        <v>0</v>
      </c>
      <c r="L354" s="40">
        <v>0</v>
      </c>
      <c r="M354" s="41">
        <v>0</v>
      </c>
      <c r="N354" s="40">
        <v>0</v>
      </c>
      <c r="O354" s="41">
        <v>0</v>
      </c>
      <c r="P354" s="40">
        <v>0</v>
      </c>
      <c r="Q354" s="41">
        <v>0</v>
      </c>
      <c r="R354" s="40">
        <v>0</v>
      </c>
      <c r="S354" s="41">
        <v>0</v>
      </c>
      <c r="T354" s="40">
        <v>0</v>
      </c>
      <c r="U354" s="41">
        <v>0</v>
      </c>
      <c r="V354" s="40">
        <v>0</v>
      </c>
      <c r="W354" s="41">
        <v>0</v>
      </c>
      <c r="X354" s="40">
        <v>0</v>
      </c>
      <c r="Y354" s="41">
        <v>0</v>
      </c>
      <c r="Z354" s="40">
        <v>0</v>
      </c>
      <c r="AA354" s="41">
        <v>0</v>
      </c>
      <c r="AB354" s="40">
        <v>0</v>
      </c>
      <c r="AC354" s="41">
        <v>0</v>
      </c>
      <c r="AD354" s="40">
        <v>0</v>
      </c>
      <c r="AE354" s="41">
        <v>0</v>
      </c>
      <c r="AF354" s="40">
        <v>0</v>
      </c>
      <c r="AG354" s="41">
        <v>0</v>
      </c>
      <c r="AH354" s="40">
        <v>0</v>
      </c>
      <c r="AI354" s="42">
        <v>0</v>
      </c>
      <c r="AJ354" s="51">
        <f t="shared" si="92"/>
        <v>0</v>
      </c>
    </row>
    <row r="355" spans="2:36" x14ac:dyDescent="0.3">
      <c r="B355" s="4" t="s">
        <v>198</v>
      </c>
      <c r="E355" s="41">
        <v>0</v>
      </c>
      <c r="F355" s="40">
        <v>0</v>
      </c>
      <c r="G355" s="41">
        <v>0</v>
      </c>
      <c r="H355" s="40">
        <v>0</v>
      </c>
      <c r="I355" s="41">
        <v>0</v>
      </c>
      <c r="J355" s="40">
        <v>0</v>
      </c>
      <c r="K355" s="41">
        <v>0</v>
      </c>
      <c r="L355" s="40">
        <v>0</v>
      </c>
      <c r="M355" s="41">
        <v>0</v>
      </c>
      <c r="N355" s="40">
        <v>0</v>
      </c>
      <c r="O355" s="41">
        <v>0</v>
      </c>
      <c r="P355" s="40">
        <v>0</v>
      </c>
      <c r="Q355" s="41">
        <v>0</v>
      </c>
      <c r="R355" s="40">
        <v>0</v>
      </c>
      <c r="S355" s="41">
        <v>0</v>
      </c>
      <c r="T355" s="40">
        <v>0</v>
      </c>
      <c r="U355" s="41">
        <v>0</v>
      </c>
      <c r="V355" s="40">
        <v>0</v>
      </c>
      <c r="W355" s="41">
        <v>0</v>
      </c>
      <c r="X355" s="40">
        <v>0</v>
      </c>
      <c r="Y355" s="41">
        <v>0</v>
      </c>
      <c r="Z355" s="40">
        <v>0</v>
      </c>
      <c r="AA355" s="41">
        <v>0</v>
      </c>
      <c r="AB355" s="40">
        <v>0</v>
      </c>
      <c r="AC355" s="41">
        <v>0</v>
      </c>
      <c r="AD355" s="40">
        <v>0</v>
      </c>
      <c r="AE355" s="41">
        <v>0</v>
      </c>
      <c r="AF355" s="40">
        <v>0</v>
      </c>
      <c r="AG355" s="41">
        <v>0</v>
      </c>
      <c r="AH355" s="40">
        <v>0</v>
      </c>
      <c r="AI355" s="42">
        <v>0</v>
      </c>
      <c r="AJ355" s="51">
        <f t="shared" si="92"/>
        <v>0</v>
      </c>
    </row>
    <row r="356" spans="2:36" x14ac:dyDescent="0.3">
      <c r="B356" s="4" t="s">
        <v>199</v>
      </c>
      <c r="E356" s="41">
        <v>0</v>
      </c>
      <c r="F356" s="40">
        <v>0</v>
      </c>
      <c r="G356" s="41">
        <v>0</v>
      </c>
      <c r="H356" s="40">
        <v>0</v>
      </c>
      <c r="I356" s="41">
        <v>0</v>
      </c>
      <c r="J356" s="40">
        <v>0</v>
      </c>
      <c r="K356" s="41">
        <v>0</v>
      </c>
      <c r="L356" s="40">
        <v>0</v>
      </c>
      <c r="M356" s="41">
        <v>0</v>
      </c>
      <c r="N356" s="40">
        <v>0</v>
      </c>
      <c r="O356" s="41">
        <v>0</v>
      </c>
      <c r="P356" s="40">
        <v>0</v>
      </c>
      <c r="Q356" s="41">
        <v>0</v>
      </c>
      <c r="R356" s="40">
        <v>0</v>
      </c>
      <c r="S356" s="41">
        <v>0</v>
      </c>
      <c r="T356" s="40">
        <v>0</v>
      </c>
      <c r="U356" s="41">
        <v>0</v>
      </c>
      <c r="V356" s="40">
        <v>0</v>
      </c>
      <c r="W356" s="41">
        <v>0</v>
      </c>
      <c r="X356" s="40">
        <v>0</v>
      </c>
      <c r="Y356" s="41">
        <v>0</v>
      </c>
      <c r="Z356" s="40">
        <v>0</v>
      </c>
      <c r="AA356" s="41">
        <v>0</v>
      </c>
      <c r="AB356" s="40">
        <v>0</v>
      </c>
      <c r="AC356" s="41">
        <v>0</v>
      </c>
      <c r="AD356" s="40">
        <v>0</v>
      </c>
      <c r="AE356" s="41">
        <v>0</v>
      </c>
      <c r="AF356" s="40">
        <v>0</v>
      </c>
      <c r="AG356" s="41">
        <v>0</v>
      </c>
      <c r="AH356" s="40">
        <v>0</v>
      </c>
      <c r="AI356" s="42">
        <v>0</v>
      </c>
      <c r="AJ356" s="51">
        <f t="shared" si="92"/>
        <v>0</v>
      </c>
    </row>
    <row r="357" spans="2:36" x14ac:dyDescent="0.3">
      <c r="B357" s="4" t="s">
        <v>200</v>
      </c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2"/>
        <v>0</v>
      </c>
    </row>
    <row r="358" spans="2:36" x14ac:dyDescent="0.3">
      <c r="B358" s="4" t="s">
        <v>201</v>
      </c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si="92"/>
        <v>0</v>
      </c>
    </row>
    <row r="359" spans="2:36" x14ac:dyDescent="0.3">
      <c r="B359" s="4" t="s">
        <v>202</v>
      </c>
      <c r="E359" s="58">
        <v>0</v>
      </c>
      <c r="F359" s="59">
        <v>0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0</v>
      </c>
      <c r="U359" s="58">
        <v>0</v>
      </c>
      <c r="V359" s="59">
        <v>0</v>
      </c>
      <c r="W359" s="58">
        <v>0</v>
      </c>
      <c r="X359" s="59">
        <v>0</v>
      </c>
      <c r="Y359" s="58">
        <v>0</v>
      </c>
      <c r="Z359" s="59">
        <v>0</v>
      </c>
      <c r="AA359" s="58">
        <v>0</v>
      </c>
      <c r="AB359" s="59">
        <v>0</v>
      </c>
      <c r="AC359" s="58">
        <v>0</v>
      </c>
      <c r="AD359" s="59">
        <v>0</v>
      </c>
      <c r="AE359" s="58">
        <v>0</v>
      </c>
      <c r="AF359" s="59">
        <v>0</v>
      </c>
      <c r="AG359" s="58">
        <v>0</v>
      </c>
      <c r="AH359" s="59">
        <v>0</v>
      </c>
      <c r="AI359" s="42">
        <v>0</v>
      </c>
      <c r="AJ359" s="51">
        <f t="shared" si="92"/>
        <v>0</v>
      </c>
    </row>
    <row r="360" spans="2:36" x14ac:dyDescent="0.3">
      <c r="B360" s="4" t="s">
        <v>203</v>
      </c>
      <c r="E360" s="58">
        <v>0</v>
      </c>
      <c r="F360" s="59">
        <v>0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0</v>
      </c>
      <c r="M360" s="58">
        <v>0</v>
      </c>
      <c r="N360" s="59">
        <v>0</v>
      </c>
      <c r="O360" s="58">
        <v>0</v>
      </c>
      <c r="P360" s="59">
        <v>0</v>
      </c>
      <c r="Q360" s="58">
        <v>0</v>
      </c>
      <c r="R360" s="59">
        <v>0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0</v>
      </c>
    </row>
    <row r="361" spans="2:36" x14ac:dyDescent="0.3">
      <c r="B361" s="4" t="s">
        <v>204</v>
      </c>
      <c r="E361" s="58">
        <v>0</v>
      </c>
      <c r="F361" s="59">
        <v>0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0</v>
      </c>
      <c r="M361" s="58">
        <v>0</v>
      </c>
      <c r="N361" s="59">
        <v>0</v>
      </c>
      <c r="O361" s="58">
        <v>0</v>
      </c>
      <c r="P361" s="59">
        <v>0</v>
      </c>
      <c r="Q361" s="58">
        <v>0</v>
      </c>
      <c r="R361" s="59">
        <v>0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ref="AJ361:AJ424" si="93">SUM(E361:AI361)</f>
        <v>0</v>
      </c>
    </row>
    <row r="362" spans="2:36" x14ac:dyDescent="0.3">
      <c r="B362" s="4" t="s">
        <v>205</v>
      </c>
      <c r="E362" s="58">
        <v>0</v>
      </c>
      <c r="F362" s="59">
        <v>0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0</v>
      </c>
      <c r="M362" s="58">
        <v>0</v>
      </c>
      <c r="N362" s="59">
        <v>0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0</v>
      </c>
      <c r="U362" s="58">
        <v>0</v>
      </c>
      <c r="V362" s="59">
        <v>0</v>
      </c>
      <c r="W362" s="58">
        <v>0</v>
      </c>
      <c r="X362" s="59">
        <v>0</v>
      </c>
      <c r="Y362" s="58">
        <v>0</v>
      </c>
      <c r="Z362" s="59">
        <v>0</v>
      </c>
      <c r="AA362" s="58">
        <v>0</v>
      </c>
      <c r="AB362" s="59">
        <v>0</v>
      </c>
      <c r="AC362" s="58">
        <v>0</v>
      </c>
      <c r="AD362" s="59">
        <v>0</v>
      </c>
      <c r="AE362" s="58">
        <v>0</v>
      </c>
      <c r="AF362" s="59">
        <v>0</v>
      </c>
      <c r="AG362" s="58">
        <v>0</v>
      </c>
      <c r="AH362" s="59">
        <v>0</v>
      </c>
      <c r="AI362" s="42">
        <v>0</v>
      </c>
      <c r="AJ362" s="51">
        <f t="shared" si="93"/>
        <v>0</v>
      </c>
    </row>
    <row r="363" spans="2:36" x14ac:dyDescent="0.3">
      <c r="B363" s="4" t="s">
        <v>206</v>
      </c>
      <c r="E363" s="58">
        <v>0</v>
      </c>
      <c r="F363" s="59">
        <v>0</v>
      </c>
      <c r="G363" s="58">
        <v>0</v>
      </c>
      <c r="H363" s="59">
        <v>0</v>
      </c>
      <c r="I363" s="58">
        <v>6.2785426973978682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42">
        <v>0</v>
      </c>
      <c r="AJ363" s="51">
        <f t="shared" si="93"/>
        <v>6.2785426973978682</v>
      </c>
    </row>
    <row r="364" spans="2:36" x14ac:dyDescent="0.3">
      <c r="B364" s="4" t="s">
        <v>207</v>
      </c>
      <c r="E364" s="58">
        <v>0</v>
      </c>
      <c r="F364" s="59">
        <v>0</v>
      </c>
      <c r="G364" s="58">
        <v>0</v>
      </c>
      <c r="H364" s="59">
        <v>0</v>
      </c>
      <c r="I364" s="58">
        <v>6.2785426973978682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3"/>
        <v>6.2785426973978682</v>
      </c>
    </row>
    <row r="365" spans="2:36" x14ac:dyDescent="0.3">
      <c r="B365" s="4" t="s">
        <v>208</v>
      </c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3"/>
        <v>0</v>
      </c>
    </row>
    <row r="366" spans="2:36" x14ac:dyDescent="0.3">
      <c r="B366" s="4" t="s">
        <v>209</v>
      </c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3"/>
        <v>0</v>
      </c>
    </row>
    <row r="367" spans="2:36" x14ac:dyDescent="0.3">
      <c r="B367" s="4" t="s">
        <v>210</v>
      </c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3"/>
        <v>0</v>
      </c>
    </row>
    <row r="368" spans="2:36" x14ac:dyDescent="0.3">
      <c r="B368" s="4" t="s">
        <v>211</v>
      </c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3"/>
        <v>0</v>
      </c>
    </row>
    <row r="369" spans="2:36" x14ac:dyDescent="0.3">
      <c r="B369" s="4" t="s">
        <v>212</v>
      </c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3"/>
        <v>0</v>
      </c>
    </row>
    <row r="370" spans="2:36" x14ac:dyDescent="0.3">
      <c r="B370" s="4" t="s">
        <v>213</v>
      </c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3"/>
        <v>0</v>
      </c>
    </row>
    <row r="371" spans="2:36" x14ac:dyDescent="0.3">
      <c r="B371" s="4" t="s">
        <v>214</v>
      </c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3"/>
        <v>0</v>
      </c>
    </row>
    <row r="372" spans="2:36" x14ac:dyDescent="0.3">
      <c r="B372" s="4" t="s">
        <v>215</v>
      </c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3"/>
        <v>0</v>
      </c>
    </row>
    <row r="373" spans="2:36" x14ac:dyDescent="0.3">
      <c r="B373" s="4" t="s">
        <v>216</v>
      </c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3"/>
        <v>0</v>
      </c>
    </row>
    <row r="374" spans="2:36" x14ac:dyDescent="0.3">
      <c r="B374" s="4" t="s">
        <v>217</v>
      </c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3"/>
        <v>0</v>
      </c>
    </row>
    <row r="375" spans="2:36" x14ac:dyDescent="0.3">
      <c r="B375" s="4" t="s">
        <v>218</v>
      </c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3"/>
        <v>0</v>
      </c>
    </row>
    <row r="376" spans="2:36" x14ac:dyDescent="0.3">
      <c r="B376" s="4" t="s">
        <v>219</v>
      </c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3"/>
        <v>0</v>
      </c>
    </row>
    <row r="377" spans="2:36" x14ac:dyDescent="0.3">
      <c r="B377" s="4" t="s">
        <v>220</v>
      </c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3"/>
        <v>0</v>
      </c>
    </row>
    <row r="378" spans="2:36" x14ac:dyDescent="0.3">
      <c r="B378" s="4" t="s">
        <v>221</v>
      </c>
      <c r="E378" s="58">
        <v>0</v>
      </c>
      <c r="F378" s="59">
        <v>0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0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3"/>
        <v>0</v>
      </c>
    </row>
    <row r="379" spans="2:36" x14ac:dyDescent="0.3">
      <c r="B379" s="4" t="s">
        <v>222</v>
      </c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3"/>
        <v>0</v>
      </c>
    </row>
    <row r="380" spans="2:36" x14ac:dyDescent="0.3">
      <c r="B380" s="4" t="s">
        <v>223</v>
      </c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3"/>
        <v>0</v>
      </c>
    </row>
    <row r="381" spans="2:36" x14ac:dyDescent="0.3">
      <c r="B381" s="4" t="s">
        <v>224</v>
      </c>
      <c r="E381" s="58">
        <v>0</v>
      </c>
      <c r="F381" s="59">
        <v>0</v>
      </c>
      <c r="G381" s="58">
        <v>0</v>
      </c>
      <c r="H381" s="59">
        <v>0</v>
      </c>
      <c r="I381" s="58">
        <v>1.926006653159857</v>
      </c>
      <c r="J381" s="59">
        <v>0</v>
      </c>
      <c r="K381" s="58">
        <v>0</v>
      </c>
      <c r="L381" s="59">
        <v>0</v>
      </c>
      <c r="M381" s="58">
        <v>0</v>
      </c>
      <c r="N381" s="59">
        <v>0</v>
      </c>
      <c r="O381" s="58">
        <v>0</v>
      </c>
      <c r="P381" s="59">
        <v>0</v>
      </c>
      <c r="Q381" s="58">
        <v>0</v>
      </c>
      <c r="R381" s="59">
        <v>0</v>
      </c>
      <c r="S381" s="58">
        <v>0</v>
      </c>
      <c r="T381" s="59">
        <v>0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</v>
      </c>
      <c r="AA381" s="58">
        <v>0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3"/>
        <v>1.926006653159857</v>
      </c>
    </row>
    <row r="382" spans="2:36" x14ac:dyDescent="0.3">
      <c r="B382" s="4" t="s">
        <v>225</v>
      </c>
      <c r="E382" s="58">
        <v>0</v>
      </c>
      <c r="F382" s="59">
        <v>0</v>
      </c>
      <c r="G382" s="58">
        <v>0</v>
      </c>
      <c r="H382" s="59">
        <v>0</v>
      </c>
      <c r="I382" s="58">
        <v>1.926006653159857</v>
      </c>
      <c r="J382" s="59">
        <v>0</v>
      </c>
      <c r="K382" s="58">
        <v>0</v>
      </c>
      <c r="L382" s="59">
        <v>0</v>
      </c>
      <c r="M382" s="58">
        <v>0</v>
      </c>
      <c r="N382" s="59">
        <v>0</v>
      </c>
      <c r="O382" s="58">
        <v>0</v>
      </c>
      <c r="P382" s="59">
        <v>0</v>
      </c>
      <c r="Q382" s="58">
        <v>0</v>
      </c>
      <c r="R382" s="59">
        <v>0</v>
      </c>
      <c r="S382" s="58">
        <v>0</v>
      </c>
      <c r="T382" s="59">
        <v>0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</v>
      </c>
      <c r="AA382" s="58">
        <v>0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3"/>
        <v>1.926006653159857</v>
      </c>
    </row>
    <row r="383" spans="2:36" x14ac:dyDescent="0.3">
      <c r="B383" s="4" t="s">
        <v>226</v>
      </c>
      <c r="E383" s="58">
        <v>0</v>
      </c>
      <c r="F383" s="59">
        <v>0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0</v>
      </c>
      <c r="M383" s="58">
        <v>0</v>
      </c>
      <c r="N383" s="59">
        <v>0</v>
      </c>
      <c r="O383" s="58">
        <v>0</v>
      </c>
      <c r="P383" s="59">
        <v>0</v>
      </c>
      <c r="Q383" s="58">
        <v>0</v>
      </c>
      <c r="R383" s="59">
        <v>0</v>
      </c>
      <c r="S383" s="58">
        <v>0</v>
      </c>
      <c r="T383" s="59">
        <v>0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</v>
      </c>
      <c r="AA383" s="58">
        <v>0</v>
      </c>
      <c r="AB383" s="59">
        <v>0</v>
      </c>
      <c r="AC383" s="58">
        <v>10.897916666666667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3"/>
        <v>10.897916666666667</v>
      </c>
    </row>
    <row r="384" spans="2:36" x14ac:dyDescent="0.3">
      <c r="B384" s="4" t="s">
        <v>227</v>
      </c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0</v>
      </c>
      <c r="Y384" s="58">
        <v>0</v>
      </c>
      <c r="Z384" s="59">
        <v>0</v>
      </c>
      <c r="AA384" s="58">
        <v>0</v>
      </c>
      <c r="AB384" s="59">
        <v>0</v>
      </c>
      <c r="AC384" s="58">
        <v>10.897916666666667</v>
      </c>
      <c r="AD384" s="59">
        <v>0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3"/>
        <v>10.897916666666667</v>
      </c>
    </row>
    <row r="385" spans="2:36" x14ac:dyDescent="0.3">
      <c r="B385" s="4" t="s">
        <v>228</v>
      </c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3"/>
        <v>0</v>
      </c>
    </row>
    <row r="386" spans="2:36" x14ac:dyDescent="0.3">
      <c r="B386" s="4" t="s">
        <v>229</v>
      </c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3"/>
        <v>0</v>
      </c>
    </row>
    <row r="387" spans="2:36" x14ac:dyDescent="0.3">
      <c r="B387" s="4" t="s">
        <v>230</v>
      </c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3"/>
        <v>0</v>
      </c>
    </row>
    <row r="388" spans="2:36" x14ac:dyDescent="0.3">
      <c r="B388" s="4" t="s">
        <v>231</v>
      </c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3"/>
        <v>0</v>
      </c>
    </row>
    <row r="389" spans="2:36" x14ac:dyDescent="0.3">
      <c r="B389" s="4" t="s">
        <v>232</v>
      </c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1.0953614568710326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3"/>
        <v>1.0953614568710326</v>
      </c>
    </row>
    <row r="390" spans="2:36" x14ac:dyDescent="0.3">
      <c r="B390" s="4" t="s">
        <v>233</v>
      </c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3"/>
        <v>0</v>
      </c>
    </row>
    <row r="391" spans="2:36" x14ac:dyDescent="0.3">
      <c r="B391" s="4" t="s">
        <v>234</v>
      </c>
      <c r="E391" s="58">
        <v>0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0</v>
      </c>
      <c r="M391" s="58">
        <v>0</v>
      </c>
      <c r="N391" s="59">
        <v>0</v>
      </c>
      <c r="O391" s="58">
        <v>0</v>
      </c>
      <c r="P391" s="59">
        <v>0</v>
      </c>
      <c r="Q391" s="58">
        <v>0</v>
      </c>
      <c r="R391" s="59">
        <v>0</v>
      </c>
      <c r="S391" s="58">
        <v>0</v>
      </c>
      <c r="T391" s="59">
        <v>0</v>
      </c>
      <c r="U391" s="58">
        <v>0</v>
      </c>
      <c r="V391" s="59">
        <v>0</v>
      </c>
      <c r="W391" s="58">
        <v>0</v>
      </c>
      <c r="X391" s="59">
        <v>0</v>
      </c>
      <c r="Y391" s="58">
        <v>0</v>
      </c>
      <c r="Z391" s="59">
        <v>0</v>
      </c>
      <c r="AA391" s="58">
        <v>0</v>
      </c>
      <c r="AB391" s="59">
        <v>0</v>
      </c>
      <c r="AC391" s="58">
        <v>0</v>
      </c>
      <c r="AD391" s="59">
        <v>0</v>
      </c>
      <c r="AE391" s="58">
        <v>0</v>
      </c>
      <c r="AF391" s="59">
        <v>0</v>
      </c>
      <c r="AG391" s="58">
        <v>0</v>
      </c>
      <c r="AH391" s="59">
        <v>0</v>
      </c>
      <c r="AI391" s="42">
        <v>0</v>
      </c>
      <c r="AJ391" s="51">
        <f t="shared" si="93"/>
        <v>0</v>
      </c>
    </row>
    <row r="392" spans="2:36" x14ac:dyDescent="0.3">
      <c r="B392" s="4" t="s">
        <v>235</v>
      </c>
      <c r="E392" s="58">
        <v>0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0</v>
      </c>
      <c r="M392" s="58">
        <v>0</v>
      </c>
      <c r="N392" s="59">
        <v>0</v>
      </c>
      <c r="O392" s="58">
        <v>0</v>
      </c>
      <c r="P392" s="59">
        <v>0</v>
      </c>
      <c r="Q392" s="58">
        <v>0</v>
      </c>
      <c r="R392" s="59">
        <v>0</v>
      </c>
      <c r="S392" s="58">
        <v>0</v>
      </c>
      <c r="T392" s="59">
        <v>0</v>
      </c>
      <c r="U392" s="58">
        <v>0</v>
      </c>
      <c r="V392" s="59">
        <v>0</v>
      </c>
      <c r="W392" s="58">
        <v>0</v>
      </c>
      <c r="X392" s="59">
        <v>0</v>
      </c>
      <c r="Y392" s="58">
        <v>0</v>
      </c>
      <c r="Z392" s="59">
        <v>0</v>
      </c>
      <c r="AA392" s="58">
        <v>0</v>
      </c>
      <c r="AB392" s="59">
        <v>0</v>
      </c>
      <c r="AC392" s="58">
        <v>0</v>
      </c>
      <c r="AD392" s="59">
        <v>0</v>
      </c>
      <c r="AE392" s="58">
        <v>0</v>
      </c>
      <c r="AF392" s="59">
        <v>0</v>
      </c>
      <c r="AG392" s="58">
        <v>0</v>
      </c>
      <c r="AH392" s="59">
        <v>0</v>
      </c>
      <c r="AI392" s="42">
        <v>0</v>
      </c>
      <c r="AJ392" s="51">
        <f t="shared" si="93"/>
        <v>0</v>
      </c>
    </row>
    <row r="393" spans="2:36" x14ac:dyDescent="0.3">
      <c r="B393" s="4" t="s">
        <v>236</v>
      </c>
      <c r="E393" s="58">
        <v>0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0</v>
      </c>
      <c r="M393" s="58">
        <v>0</v>
      </c>
      <c r="N393" s="59">
        <v>0</v>
      </c>
      <c r="O393" s="58">
        <v>0</v>
      </c>
      <c r="P393" s="59">
        <v>0</v>
      </c>
      <c r="Q393" s="58">
        <v>0</v>
      </c>
      <c r="R393" s="59">
        <v>0</v>
      </c>
      <c r="S393" s="58">
        <v>0</v>
      </c>
      <c r="T393" s="59">
        <v>0</v>
      </c>
      <c r="U393" s="58">
        <v>0</v>
      </c>
      <c r="V393" s="59">
        <v>0</v>
      </c>
      <c r="W393" s="58">
        <v>0</v>
      </c>
      <c r="X393" s="59">
        <v>0</v>
      </c>
      <c r="Y393" s="58">
        <v>0</v>
      </c>
      <c r="Z393" s="59">
        <v>0</v>
      </c>
      <c r="AA393" s="58">
        <v>0</v>
      </c>
      <c r="AB393" s="59">
        <v>0</v>
      </c>
      <c r="AC393" s="58">
        <v>0</v>
      </c>
      <c r="AD393" s="59">
        <v>0</v>
      </c>
      <c r="AE393" s="58">
        <v>0</v>
      </c>
      <c r="AF393" s="59">
        <v>0</v>
      </c>
      <c r="AG393" s="58">
        <v>0</v>
      </c>
      <c r="AH393" s="59">
        <v>0</v>
      </c>
      <c r="AI393" s="42">
        <v>0</v>
      </c>
      <c r="AJ393" s="51">
        <f t="shared" si="93"/>
        <v>0</v>
      </c>
    </row>
    <row r="394" spans="2:36" x14ac:dyDescent="0.3">
      <c r="B394" s="4" t="s">
        <v>237</v>
      </c>
      <c r="E394" s="58">
        <v>0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0</v>
      </c>
      <c r="M394" s="58">
        <v>0</v>
      </c>
      <c r="N394" s="59">
        <v>0</v>
      </c>
      <c r="O394" s="58">
        <v>0</v>
      </c>
      <c r="P394" s="59">
        <v>0</v>
      </c>
      <c r="Q394" s="58">
        <v>0</v>
      </c>
      <c r="R394" s="59">
        <v>0</v>
      </c>
      <c r="S394" s="58">
        <v>0</v>
      </c>
      <c r="T394" s="59">
        <v>0</v>
      </c>
      <c r="U394" s="58">
        <v>0</v>
      </c>
      <c r="V394" s="59">
        <v>0</v>
      </c>
      <c r="W394" s="58">
        <v>0</v>
      </c>
      <c r="X394" s="59">
        <v>0</v>
      </c>
      <c r="Y394" s="58">
        <v>0</v>
      </c>
      <c r="Z394" s="59">
        <v>0</v>
      </c>
      <c r="AA394" s="58">
        <v>0</v>
      </c>
      <c r="AB394" s="59">
        <v>0</v>
      </c>
      <c r="AC394" s="58">
        <v>8.2195833333333344</v>
      </c>
      <c r="AD394" s="59">
        <v>0</v>
      </c>
      <c r="AE394" s="58">
        <v>0</v>
      </c>
      <c r="AF394" s="59">
        <v>0</v>
      </c>
      <c r="AG394" s="58">
        <v>0</v>
      </c>
      <c r="AH394" s="59">
        <v>0</v>
      </c>
      <c r="AI394" s="42">
        <v>0</v>
      </c>
      <c r="AJ394" s="51">
        <f t="shared" si="93"/>
        <v>8.2195833333333344</v>
      </c>
    </row>
    <row r="395" spans="2:36" x14ac:dyDescent="0.3">
      <c r="B395" s="4" t="s">
        <v>238</v>
      </c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0</v>
      </c>
      <c r="P395" s="59">
        <v>0</v>
      </c>
      <c r="Q395" s="58">
        <v>0</v>
      </c>
      <c r="R395" s="59">
        <v>0</v>
      </c>
      <c r="S395" s="58">
        <v>0</v>
      </c>
      <c r="T395" s="59">
        <v>0</v>
      </c>
      <c r="U395" s="58">
        <v>0</v>
      </c>
      <c r="V395" s="59">
        <v>0</v>
      </c>
      <c r="W395" s="58">
        <v>0</v>
      </c>
      <c r="X395" s="59">
        <v>0</v>
      </c>
      <c r="Y395" s="58">
        <v>0</v>
      </c>
      <c r="Z395" s="59">
        <v>0</v>
      </c>
      <c r="AA395" s="58">
        <v>0</v>
      </c>
      <c r="AB395" s="59">
        <v>0</v>
      </c>
      <c r="AC395" s="58">
        <v>8.2195833333333344</v>
      </c>
      <c r="AD395" s="59">
        <v>0</v>
      </c>
      <c r="AE395" s="58">
        <v>0</v>
      </c>
      <c r="AF395" s="59">
        <v>0</v>
      </c>
      <c r="AG395" s="58">
        <v>0</v>
      </c>
      <c r="AH395" s="59">
        <v>0</v>
      </c>
      <c r="AI395" s="42">
        <v>0</v>
      </c>
      <c r="AJ395" s="51">
        <f t="shared" si="93"/>
        <v>8.2195833333333344</v>
      </c>
    </row>
    <row r="396" spans="2:36" x14ac:dyDescent="0.3">
      <c r="B396" s="4" t="s">
        <v>239</v>
      </c>
      <c r="E396" s="58">
        <v>0</v>
      </c>
      <c r="F396" s="59">
        <v>0</v>
      </c>
      <c r="G396" s="58">
        <v>0</v>
      </c>
      <c r="H396" s="59">
        <v>0</v>
      </c>
      <c r="I396" s="58">
        <v>1.7563543088659449E-2</v>
      </c>
      <c r="J396" s="59">
        <v>0</v>
      </c>
      <c r="K396" s="58">
        <v>0</v>
      </c>
      <c r="L396" s="59">
        <v>0</v>
      </c>
      <c r="M396" s="58">
        <v>0</v>
      </c>
      <c r="N396" s="59">
        <v>0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0</v>
      </c>
      <c r="AA396" s="58">
        <v>0</v>
      </c>
      <c r="AB396" s="59">
        <v>0</v>
      </c>
      <c r="AC396" s="58">
        <v>0</v>
      </c>
      <c r="AD396" s="59">
        <v>0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3"/>
        <v>1.7563543088659449E-2</v>
      </c>
    </row>
    <row r="397" spans="2:36" x14ac:dyDescent="0.3">
      <c r="B397" s="4" t="s">
        <v>240</v>
      </c>
      <c r="E397" s="58">
        <v>0</v>
      </c>
      <c r="F397" s="59">
        <v>0</v>
      </c>
      <c r="G397" s="58">
        <v>0</v>
      </c>
      <c r="H397" s="59">
        <v>0</v>
      </c>
      <c r="I397" s="58">
        <v>1.7563543088659449E-2</v>
      </c>
      <c r="J397" s="59">
        <v>0</v>
      </c>
      <c r="K397" s="58">
        <v>0</v>
      </c>
      <c r="L397" s="59">
        <v>0</v>
      </c>
      <c r="M397" s="58">
        <v>0</v>
      </c>
      <c r="N397" s="59">
        <v>0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0</v>
      </c>
      <c r="AA397" s="58">
        <v>0</v>
      </c>
      <c r="AB397" s="59">
        <v>0</v>
      </c>
      <c r="AC397" s="58">
        <v>0</v>
      </c>
      <c r="AD397" s="59">
        <v>0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3"/>
        <v>1.7563543088659449E-2</v>
      </c>
    </row>
    <row r="398" spans="2:36" x14ac:dyDescent="0.3">
      <c r="B398" s="4" t="s">
        <v>241</v>
      </c>
      <c r="E398" s="58">
        <v>0</v>
      </c>
      <c r="F398" s="59">
        <v>0</v>
      </c>
      <c r="G398" s="58">
        <v>0</v>
      </c>
      <c r="H398" s="59">
        <v>0</v>
      </c>
      <c r="I398" s="58">
        <v>1.7563543088659449E-2</v>
      </c>
      <c r="J398" s="59">
        <v>0</v>
      </c>
      <c r="K398" s="58">
        <v>0</v>
      </c>
      <c r="L398" s="59">
        <v>0</v>
      </c>
      <c r="M398" s="58">
        <v>0</v>
      </c>
      <c r="N398" s="59">
        <v>0</v>
      </c>
      <c r="O398" s="58">
        <v>0</v>
      </c>
      <c r="P398" s="59">
        <v>0</v>
      </c>
      <c r="Q398" s="58">
        <v>0</v>
      </c>
      <c r="R398" s="59">
        <v>0</v>
      </c>
      <c r="S398" s="58">
        <v>0</v>
      </c>
      <c r="T398" s="59">
        <v>0</v>
      </c>
      <c r="U398" s="58">
        <v>0</v>
      </c>
      <c r="V398" s="59">
        <v>0</v>
      </c>
      <c r="W398" s="58">
        <v>0</v>
      </c>
      <c r="X398" s="59">
        <v>0</v>
      </c>
      <c r="Y398" s="58">
        <v>0</v>
      </c>
      <c r="Z398" s="59">
        <v>0</v>
      </c>
      <c r="AA398" s="58">
        <v>0</v>
      </c>
      <c r="AB398" s="59">
        <v>0</v>
      </c>
      <c r="AC398" s="58">
        <v>0</v>
      </c>
      <c r="AD398" s="59">
        <v>0</v>
      </c>
      <c r="AE398" s="58">
        <v>0</v>
      </c>
      <c r="AF398" s="59">
        <v>0</v>
      </c>
      <c r="AG398" s="58">
        <v>0</v>
      </c>
      <c r="AH398" s="59">
        <v>0</v>
      </c>
      <c r="AI398" s="42">
        <v>0</v>
      </c>
      <c r="AJ398" s="51">
        <f t="shared" si="93"/>
        <v>1.7563543088659449E-2</v>
      </c>
    </row>
    <row r="399" spans="2:36" x14ac:dyDescent="0.3">
      <c r="B399" s="4" t="s">
        <v>242</v>
      </c>
      <c r="E399" s="58">
        <v>0</v>
      </c>
      <c r="F399" s="59">
        <v>0</v>
      </c>
      <c r="G399" s="58">
        <v>0</v>
      </c>
      <c r="H399" s="59">
        <v>0</v>
      </c>
      <c r="I399" s="58">
        <v>3.7636163761413231E-2</v>
      </c>
      <c r="J399" s="59">
        <v>0</v>
      </c>
      <c r="K399" s="58">
        <v>0</v>
      </c>
      <c r="L399" s="59">
        <v>0</v>
      </c>
      <c r="M399" s="58">
        <v>0</v>
      </c>
      <c r="N399" s="59">
        <v>0</v>
      </c>
      <c r="O399" s="58">
        <v>0</v>
      </c>
      <c r="P399" s="59">
        <v>0</v>
      </c>
      <c r="Q399" s="58">
        <v>0</v>
      </c>
      <c r="R399" s="59">
        <v>0</v>
      </c>
      <c r="S399" s="58">
        <v>0</v>
      </c>
      <c r="T399" s="59">
        <v>0</v>
      </c>
      <c r="U399" s="58">
        <v>0</v>
      </c>
      <c r="V399" s="59">
        <v>0</v>
      </c>
      <c r="W399" s="58">
        <v>0</v>
      </c>
      <c r="X399" s="59">
        <v>0</v>
      </c>
      <c r="Y399" s="58">
        <v>0</v>
      </c>
      <c r="Z399" s="59">
        <v>0</v>
      </c>
      <c r="AA399" s="58">
        <v>0</v>
      </c>
      <c r="AB399" s="59">
        <v>0</v>
      </c>
      <c r="AC399" s="58">
        <v>0</v>
      </c>
      <c r="AD399" s="59">
        <v>0</v>
      </c>
      <c r="AE399" s="58">
        <v>0</v>
      </c>
      <c r="AF399" s="59">
        <v>0</v>
      </c>
      <c r="AG399" s="58">
        <v>0</v>
      </c>
      <c r="AH399" s="59">
        <v>0</v>
      </c>
      <c r="AI399" s="42">
        <v>0</v>
      </c>
      <c r="AJ399" s="51">
        <f t="shared" si="93"/>
        <v>3.7636163761413231E-2</v>
      </c>
    </row>
    <row r="400" spans="2:36" x14ac:dyDescent="0.3">
      <c r="B400" s="4" t="s">
        <v>243</v>
      </c>
      <c r="E400" s="58">
        <v>0</v>
      </c>
      <c r="F400" s="59">
        <v>0</v>
      </c>
      <c r="G400" s="58">
        <v>0</v>
      </c>
      <c r="H400" s="59">
        <v>0</v>
      </c>
      <c r="I400" s="58">
        <v>3.7636163761413231E-2</v>
      </c>
      <c r="J400" s="59">
        <v>0</v>
      </c>
      <c r="K400" s="58">
        <v>0</v>
      </c>
      <c r="L400" s="59">
        <v>0</v>
      </c>
      <c r="M400" s="58">
        <v>0</v>
      </c>
      <c r="N400" s="59">
        <v>0</v>
      </c>
      <c r="O400" s="58">
        <v>0</v>
      </c>
      <c r="P400" s="59">
        <v>0</v>
      </c>
      <c r="Q400" s="58">
        <v>0</v>
      </c>
      <c r="R400" s="59">
        <v>0</v>
      </c>
      <c r="S400" s="58">
        <v>0</v>
      </c>
      <c r="T400" s="59">
        <v>0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0</v>
      </c>
      <c r="AA400" s="58">
        <v>0</v>
      </c>
      <c r="AB400" s="59">
        <v>0</v>
      </c>
      <c r="AC400" s="58">
        <v>0</v>
      </c>
      <c r="AD400" s="59">
        <v>0</v>
      </c>
      <c r="AE400" s="58">
        <v>0</v>
      </c>
      <c r="AF400" s="59">
        <v>0</v>
      </c>
      <c r="AG400" s="58">
        <v>0</v>
      </c>
      <c r="AH400" s="59">
        <v>0</v>
      </c>
      <c r="AI400" s="42">
        <v>0</v>
      </c>
      <c r="AJ400" s="51">
        <f t="shared" si="93"/>
        <v>3.7636163761413231E-2</v>
      </c>
    </row>
    <row r="401" spans="2:36" x14ac:dyDescent="0.3">
      <c r="B401" s="4" t="s">
        <v>244</v>
      </c>
      <c r="E401" s="58">
        <v>0</v>
      </c>
      <c r="F401" s="59">
        <v>0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0</v>
      </c>
      <c r="M401" s="58">
        <v>0.1743707522749901</v>
      </c>
      <c r="N401" s="59">
        <v>0</v>
      </c>
      <c r="O401" s="58">
        <v>0.36892414987087246</v>
      </c>
      <c r="P401" s="59">
        <v>0</v>
      </c>
      <c r="Q401" s="58">
        <v>0</v>
      </c>
      <c r="R401" s="59">
        <v>0.94652652442455298</v>
      </c>
      <c r="S401" s="58">
        <v>0.19601099227244656</v>
      </c>
      <c r="T401" s="59">
        <v>0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0</v>
      </c>
      <c r="AA401" s="58">
        <v>0</v>
      </c>
      <c r="AB401" s="59">
        <v>0</v>
      </c>
      <c r="AC401" s="58">
        <v>0</v>
      </c>
      <c r="AD401" s="59">
        <v>0</v>
      </c>
      <c r="AE401" s="58">
        <v>0</v>
      </c>
      <c r="AF401" s="59">
        <v>0.41891936560471854</v>
      </c>
      <c r="AG401" s="58">
        <v>5.8883007566134138</v>
      </c>
      <c r="AH401" s="59">
        <v>1.6250390115049151</v>
      </c>
      <c r="AI401" s="42">
        <v>0.66896378000577283</v>
      </c>
      <c r="AJ401" s="51">
        <f t="shared" si="93"/>
        <v>10.287055332571683</v>
      </c>
    </row>
    <row r="402" spans="2:36" x14ac:dyDescent="0.3">
      <c r="B402" s="4" t="s">
        <v>245</v>
      </c>
      <c r="E402" s="58">
        <v>0</v>
      </c>
      <c r="F402" s="59">
        <v>0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0</v>
      </c>
      <c r="M402" s="58">
        <v>0.1743707522749901</v>
      </c>
      <c r="N402" s="59">
        <v>0</v>
      </c>
      <c r="O402" s="58">
        <v>0.36892414987087246</v>
      </c>
      <c r="P402" s="59">
        <v>0</v>
      </c>
      <c r="Q402" s="58">
        <v>0</v>
      </c>
      <c r="R402" s="59">
        <v>0.94652652442455298</v>
      </c>
      <c r="S402" s="58">
        <v>0.19601099227244656</v>
      </c>
      <c r="T402" s="59">
        <v>0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0</v>
      </c>
      <c r="AA402" s="58">
        <v>0</v>
      </c>
      <c r="AB402" s="59">
        <v>0</v>
      </c>
      <c r="AC402" s="58">
        <v>0</v>
      </c>
      <c r="AD402" s="59">
        <v>0</v>
      </c>
      <c r="AE402" s="58">
        <v>0</v>
      </c>
      <c r="AF402" s="59">
        <v>0.41891936560471854</v>
      </c>
      <c r="AG402" s="58">
        <v>5.8883007566134138</v>
      </c>
      <c r="AH402" s="59">
        <v>1.6250390115049151</v>
      </c>
      <c r="AI402" s="42">
        <v>0.66896378000577283</v>
      </c>
      <c r="AJ402" s="51">
        <f t="shared" si="93"/>
        <v>10.287055332571683</v>
      </c>
    </row>
    <row r="403" spans="2:36" x14ac:dyDescent="0.3">
      <c r="B403" s="4" t="s">
        <v>246</v>
      </c>
      <c r="E403" s="58">
        <v>0</v>
      </c>
      <c r="F403" s="59">
        <v>0</v>
      </c>
      <c r="G403" s="58">
        <v>0</v>
      </c>
      <c r="H403" s="59">
        <v>0</v>
      </c>
      <c r="I403" s="58">
        <v>10.4842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3"/>
        <v>10.4842</v>
      </c>
    </row>
    <row r="404" spans="2:36" x14ac:dyDescent="0.3">
      <c r="B404" s="4" t="s">
        <v>247</v>
      </c>
      <c r="E404" s="58">
        <v>0</v>
      </c>
      <c r="F404" s="59">
        <v>0</v>
      </c>
      <c r="G404" s="58">
        <v>0</v>
      </c>
      <c r="H404" s="59">
        <v>0</v>
      </c>
      <c r="I404" s="58">
        <v>10.4842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3"/>
        <v>10.4842</v>
      </c>
    </row>
    <row r="405" spans="2:36" x14ac:dyDescent="0.3">
      <c r="B405" s="4" t="s">
        <v>248</v>
      </c>
      <c r="E405" s="58">
        <v>0</v>
      </c>
      <c r="F405" s="59">
        <v>0</v>
      </c>
      <c r="G405" s="58">
        <v>0</v>
      </c>
      <c r="H405" s="59">
        <v>0</v>
      </c>
      <c r="I405" s="58">
        <v>3.1207630077997845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2.8293377523171426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3"/>
        <v>5.9501007601169267</v>
      </c>
    </row>
    <row r="406" spans="2:36" x14ac:dyDescent="0.3">
      <c r="B406" s="4" t="s">
        <v>249</v>
      </c>
      <c r="E406" s="58">
        <v>0</v>
      </c>
      <c r="F406" s="59">
        <v>0</v>
      </c>
      <c r="G406" s="58">
        <v>0</v>
      </c>
      <c r="H406" s="59">
        <v>0</v>
      </c>
      <c r="I406" s="58">
        <v>3.1207630077997845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2.8293377523171426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3"/>
        <v>5.9501007601169267</v>
      </c>
    </row>
    <row r="407" spans="2:36" x14ac:dyDescent="0.3">
      <c r="B407" s="4" t="s">
        <v>250</v>
      </c>
      <c r="E407" s="58">
        <v>0</v>
      </c>
      <c r="F407" s="59">
        <v>0</v>
      </c>
      <c r="G407" s="58">
        <v>0</v>
      </c>
      <c r="H407" s="59">
        <v>0</v>
      </c>
      <c r="I407" s="58">
        <v>3.1207630077997845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2.8293377523171426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3"/>
        <v>5.9501007601169267</v>
      </c>
    </row>
    <row r="408" spans="2:36" x14ac:dyDescent="0.3">
      <c r="B408" s="4" t="s">
        <v>251</v>
      </c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3"/>
        <v>0</v>
      </c>
    </row>
    <row r="409" spans="2:36" x14ac:dyDescent="0.3">
      <c r="B409" s="4" t="s">
        <v>252</v>
      </c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3"/>
        <v>0</v>
      </c>
    </row>
    <row r="410" spans="2:36" x14ac:dyDescent="0.3">
      <c r="B410" s="4" t="s">
        <v>253</v>
      </c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3"/>
        <v>0</v>
      </c>
    </row>
    <row r="411" spans="2:36" x14ac:dyDescent="0.3">
      <c r="B411" s="4" t="s">
        <v>254</v>
      </c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3"/>
        <v>0</v>
      </c>
    </row>
    <row r="412" spans="2:36" x14ac:dyDescent="0.3">
      <c r="B412" s="4" t="s">
        <v>255</v>
      </c>
      <c r="E412" s="58">
        <v>0</v>
      </c>
      <c r="F412" s="59">
        <v>0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0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</v>
      </c>
      <c r="U412" s="58">
        <v>0</v>
      </c>
      <c r="V412" s="59">
        <v>0</v>
      </c>
      <c r="W412" s="58">
        <v>0</v>
      </c>
      <c r="X412" s="59">
        <v>0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</v>
      </c>
      <c r="AG412" s="58">
        <v>0</v>
      </c>
      <c r="AH412" s="59">
        <v>0</v>
      </c>
      <c r="AI412" s="42">
        <v>0</v>
      </c>
      <c r="AJ412" s="51">
        <f t="shared" si="93"/>
        <v>0</v>
      </c>
    </row>
    <row r="413" spans="2:36" x14ac:dyDescent="0.3">
      <c r="B413" s="4" t="s">
        <v>256</v>
      </c>
      <c r="E413" s="58">
        <v>0</v>
      </c>
      <c r="F413" s="59">
        <v>0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0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</v>
      </c>
      <c r="U413" s="58">
        <v>0</v>
      </c>
      <c r="V413" s="59">
        <v>0</v>
      </c>
      <c r="W413" s="58">
        <v>0</v>
      </c>
      <c r="X413" s="59">
        <v>0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</v>
      </c>
      <c r="AG413" s="58">
        <v>0</v>
      </c>
      <c r="AH413" s="59">
        <v>0</v>
      </c>
      <c r="AI413" s="42">
        <v>0</v>
      </c>
      <c r="AJ413" s="51">
        <f t="shared" si="93"/>
        <v>0</v>
      </c>
    </row>
    <row r="414" spans="2:36" x14ac:dyDescent="0.3">
      <c r="B414" s="4" t="s">
        <v>257</v>
      </c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3"/>
        <v>0</v>
      </c>
    </row>
    <row r="415" spans="2:36" x14ac:dyDescent="0.3">
      <c r="B415" s="4" t="s">
        <v>258</v>
      </c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3"/>
        <v>0</v>
      </c>
    </row>
    <row r="416" spans="2:36" x14ac:dyDescent="0.3">
      <c r="B416" s="4" t="s">
        <v>259</v>
      </c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0</v>
      </c>
      <c r="N416" s="59">
        <v>0</v>
      </c>
      <c r="O416" s="58">
        <v>0</v>
      </c>
      <c r="P416" s="59">
        <v>0</v>
      </c>
      <c r="Q416" s="58">
        <v>0</v>
      </c>
      <c r="R416" s="59">
        <v>0</v>
      </c>
      <c r="S416" s="58">
        <v>0</v>
      </c>
      <c r="T416" s="59">
        <v>0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3"/>
        <v>0</v>
      </c>
    </row>
    <row r="417" spans="2:36" x14ac:dyDescent="0.3">
      <c r="B417" s="4" t="s">
        <v>260</v>
      </c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0</v>
      </c>
      <c r="N417" s="59">
        <v>0</v>
      </c>
      <c r="O417" s="58">
        <v>0</v>
      </c>
      <c r="P417" s="59">
        <v>0</v>
      </c>
      <c r="Q417" s="58">
        <v>0</v>
      </c>
      <c r="R417" s="59">
        <v>0</v>
      </c>
      <c r="S417" s="58">
        <v>0</v>
      </c>
      <c r="T417" s="59">
        <v>0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3"/>
        <v>0</v>
      </c>
    </row>
    <row r="418" spans="2:36" x14ac:dyDescent="0.3">
      <c r="B418" s="4" t="s">
        <v>261</v>
      </c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0</v>
      </c>
      <c r="P418" s="59">
        <v>0</v>
      </c>
      <c r="Q418" s="58">
        <v>0</v>
      </c>
      <c r="R418" s="59">
        <v>0</v>
      </c>
      <c r="S418" s="58">
        <v>0</v>
      </c>
      <c r="T418" s="59">
        <v>0</v>
      </c>
      <c r="U418" s="58">
        <v>0</v>
      </c>
      <c r="V418" s="59">
        <v>0</v>
      </c>
      <c r="W418" s="58">
        <v>0</v>
      </c>
      <c r="X418" s="59">
        <v>0</v>
      </c>
      <c r="Y418" s="58">
        <v>0</v>
      </c>
      <c r="Z418" s="59">
        <v>0</v>
      </c>
      <c r="AA418" s="58">
        <v>0</v>
      </c>
      <c r="AB418" s="59">
        <v>0</v>
      </c>
      <c r="AC418" s="58">
        <v>0</v>
      </c>
      <c r="AD418" s="59">
        <v>0</v>
      </c>
      <c r="AE418" s="58">
        <v>0</v>
      </c>
      <c r="AF418" s="59">
        <v>0</v>
      </c>
      <c r="AG418" s="58">
        <v>0</v>
      </c>
      <c r="AH418" s="59">
        <v>0</v>
      </c>
      <c r="AI418" s="42">
        <v>0</v>
      </c>
      <c r="AJ418" s="51">
        <f t="shared" si="93"/>
        <v>0</v>
      </c>
    </row>
    <row r="419" spans="2:36" x14ac:dyDescent="0.3">
      <c r="B419" s="4" t="s">
        <v>262</v>
      </c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3"/>
        <v>0</v>
      </c>
    </row>
    <row r="420" spans="2:36" x14ac:dyDescent="0.3">
      <c r="B420" s="4" t="s">
        <v>263</v>
      </c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3"/>
        <v>0</v>
      </c>
    </row>
    <row r="421" spans="2:36" x14ac:dyDescent="0.3">
      <c r="B421" s="4" t="s">
        <v>264</v>
      </c>
      <c r="E421" s="58">
        <v>0</v>
      </c>
      <c r="F421" s="59">
        <v>0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0</v>
      </c>
      <c r="M421" s="58">
        <v>0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0</v>
      </c>
      <c r="U421" s="58">
        <v>0</v>
      </c>
      <c r="V421" s="59">
        <v>0</v>
      </c>
      <c r="W421" s="58">
        <v>0</v>
      </c>
      <c r="X421" s="59">
        <v>0</v>
      </c>
      <c r="Y421" s="58">
        <v>0</v>
      </c>
      <c r="Z421" s="59">
        <v>0</v>
      </c>
      <c r="AA421" s="58">
        <v>0</v>
      </c>
      <c r="AB421" s="59">
        <v>0</v>
      </c>
      <c r="AC421" s="58">
        <v>0.64306368165028593</v>
      </c>
      <c r="AD421" s="59">
        <v>0</v>
      </c>
      <c r="AE421" s="58">
        <v>0</v>
      </c>
      <c r="AF421" s="59">
        <v>0</v>
      </c>
      <c r="AG421" s="58">
        <v>0</v>
      </c>
      <c r="AH421" s="59">
        <v>0</v>
      </c>
      <c r="AI421" s="42">
        <v>0</v>
      </c>
      <c r="AJ421" s="51">
        <f t="shared" si="93"/>
        <v>0.64306368165028593</v>
      </c>
    </row>
    <row r="422" spans="2:36" x14ac:dyDescent="0.3">
      <c r="B422" s="4" t="s">
        <v>265</v>
      </c>
      <c r="E422" s="58">
        <v>0</v>
      </c>
      <c r="F422" s="59">
        <v>0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0</v>
      </c>
      <c r="M422" s="58">
        <v>0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0</v>
      </c>
      <c r="U422" s="58">
        <v>0</v>
      </c>
      <c r="V422" s="59">
        <v>0</v>
      </c>
      <c r="W422" s="58">
        <v>0</v>
      </c>
      <c r="X422" s="59">
        <v>0</v>
      </c>
      <c r="Y422" s="58">
        <v>0</v>
      </c>
      <c r="Z422" s="59">
        <v>0</v>
      </c>
      <c r="AA422" s="58">
        <v>0</v>
      </c>
      <c r="AB422" s="59">
        <v>0</v>
      </c>
      <c r="AC422" s="58">
        <v>0.64306368165028593</v>
      </c>
      <c r="AD422" s="59">
        <v>0</v>
      </c>
      <c r="AE422" s="58">
        <v>0</v>
      </c>
      <c r="AF422" s="59">
        <v>0</v>
      </c>
      <c r="AG422" s="58">
        <v>0</v>
      </c>
      <c r="AH422" s="59">
        <v>0</v>
      </c>
      <c r="AI422" s="42">
        <v>0</v>
      </c>
      <c r="AJ422" s="51">
        <f t="shared" si="93"/>
        <v>0.64306368165028593</v>
      </c>
    </row>
    <row r="423" spans="2:36" x14ac:dyDescent="0.3">
      <c r="B423" s="4" t="s">
        <v>266</v>
      </c>
      <c r="E423" s="58">
        <v>0</v>
      </c>
      <c r="F423" s="59">
        <v>0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</v>
      </c>
      <c r="M423" s="58">
        <v>0</v>
      </c>
      <c r="N423" s="59">
        <v>0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</v>
      </c>
      <c r="U423" s="58">
        <v>0</v>
      </c>
      <c r="V423" s="59">
        <v>0</v>
      </c>
      <c r="W423" s="58">
        <v>0</v>
      </c>
      <c r="X423" s="59">
        <v>0</v>
      </c>
      <c r="Y423" s="58">
        <v>0</v>
      </c>
      <c r="Z423" s="59">
        <v>0</v>
      </c>
      <c r="AA423" s="58">
        <v>0</v>
      </c>
      <c r="AB423" s="59">
        <v>0</v>
      </c>
      <c r="AC423" s="58">
        <v>0</v>
      </c>
      <c r="AD423" s="59">
        <v>0</v>
      </c>
      <c r="AE423" s="58">
        <v>0</v>
      </c>
      <c r="AF423" s="59">
        <v>0</v>
      </c>
      <c r="AG423" s="58">
        <v>0</v>
      </c>
      <c r="AH423" s="59">
        <v>0</v>
      </c>
      <c r="AI423" s="42">
        <v>0</v>
      </c>
      <c r="AJ423" s="51">
        <f t="shared" si="93"/>
        <v>0</v>
      </c>
    </row>
    <row r="424" spans="2:36" x14ac:dyDescent="0.3">
      <c r="B424" s="4" t="s">
        <v>267</v>
      </c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268</v>
      </c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ref="AJ425:AJ434" si="94">SUM(E425:AI425)</f>
        <v>0</v>
      </c>
    </row>
    <row r="426" spans="2:36" x14ac:dyDescent="0.3">
      <c r="B426" s="4" t="s">
        <v>269</v>
      </c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6.1846332938406192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4"/>
        <v>6.1846332938406192</v>
      </c>
    </row>
    <row r="427" spans="2:36" x14ac:dyDescent="0.3">
      <c r="B427" s="4" t="s">
        <v>270</v>
      </c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6.1846332938406192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4"/>
        <v>6.1846332938406192</v>
      </c>
    </row>
    <row r="428" spans="2:36" x14ac:dyDescent="0.3">
      <c r="B428" s="4" t="s">
        <v>271</v>
      </c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4"/>
        <v>0</v>
      </c>
    </row>
    <row r="429" spans="2:36" x14ac:dyDescent="0.3">
      <c r="B429" s="4" t="s">
        <v>272</v>
      </c>
      <c r="E429" s="58">
        <v>0</v>
      </c>
      <c r="F429" s="59">
        <v>0</v>
      </c>
      <c r="G429" s="58">
        <v>0</v>
      </c>
      <c r="H429" s="59">
        <v>0</v>
      </c>
      <c r="I429" s="58">
        <v>0</v>
      </c>
      <c r="J429" s="59">
        <v>0</v>
      </c>
      <c r="K429" s="58">
        <v>0</v>
      </c>
      <c r="L429" s="59">
        <v>0</v>
      </c>
      <c r="M429" s="58">
        <v>0</v>
      </c>
      <c r="N429" s="59">
        <v>0</v>
      </c>
      <c r="O429" s="58">
        <v>0</v>
      </c>
      <c r="P429" s="59">
        <v>0</v>
      </c>
      <c r="Q429" s="58">
        <v>0</v>
      </c>
      <c r="R429" s="59">
        <v>0</v>
      </c>
      <c r="S429" s="58">
        <v>0</v>
      </c>
      <c r="T429" s="59">
        <v>0</v>
      </c>
      <c r="U429" s="58">
        <v>0</v>
      </c>
      <c r="V429" s="59">
        <v>0</v>
      </c>
      <c r="W429" s="58">
        <v>0</v>
      </c>
      <c r="X429" s="59">
        <v>0</v>
      </c>
      <c r="Y429" s="58">
        <v>0</v>
      </c>
      <c r="Z429" s="59">
        <v>0</v>
      </c>
      <c r="AA429" s="58">
        <v>0</v>
      </c>
      <c r="AB429" s="59">
        <v>0</v>
      </c>
      <c r="AC429" s="58">
        <v>0</v>
      </c>
      <c r="AD429" s="59">
        <v>0</v>
      </c>
      <c r="AE429" s="58">
        <v>0</v>
      </c>
      <c r="AF429" s="59">
        <v>0</v>
      </c>
      <c r="AG429" s="58">
        <v>0</v>
      </c>
      <c r="AH429" s="59">
        <v>0</v>
      </c>
      <c r="AI429" s="42">
        <v>0</v>
      </c>
      <c r="AJ429" s="51">
        <f t="shared" si="94"/>
        <v>0</v>
      </c>
    </row>
    <row r="430" spans="2:36" x14ac:dyDescent="0.3">
      <c r="B430" s="4" t="s">
        <v>273</v>
      </c>
      <c r="E430" s="58">
        <v>0</v>
      </c>
      <c r="F430" s="59">
        <v>0</v>
      </c>
      <c r="G430" s="58">
        <v>0</v>
      </c>
      <c r="H430" s="59">
        <v>0</v>
      </c>
      <c r="I430" s="58">
        <v>0</v>
      </c>
      <c r="J430" s="59">
        <v>0</v>
      </c>
      <c r="K430" s="58">
        <v>0</v>
      </c>
      <c r="L430" s="59">
        <v>5.7717696865330417E-3</v>
      </c>
      <c r="M430" s="58">
        <v>0</v>
      </c>
      <c r="N430" s="59">
        <v>0</v>
      </c>
      <c r="O430" s="58">
        <v>0.2227481873830158</v>
      </c>
      <c r="P430" s="59">
        <v>8.2225626221112904</v>
      </c>
      <c r="Q430" s="58">
        <v>7.4735607994927262</v>
      </c>
      <c r="R430" s="59">
        <v>10.043267988628807</v>
      </c>
      <c r="S430" s="58">
        <v>13.011538482948582</v>
      </c>
      <c r="T430" s="59">
        <v>20.470322211258054</v>
      </c>
      <c r="U430" s="58">
        <v>0</v>
      </c>
      <c r="V430" s="59">
        <v>0</v>
      </c>
      <c r="W430" s="58">
        <v>0</v>
      </c>
      <c r="X430" s="59">
        <v>0</v>
      </c>
      <c r="Y430" s="58">
        <v>17.016830025778876</v>
      </c>
      <c r="Z430" s="59">
        <v>0.40508878417727012</v>
      </c>
      <c r="AA430" s="58">
        <v>0</v>
      </c>
      <c r="AB430" s="59">
        <v>0</v>
      </c>
      <c r="AC430" s="58">
        <v>0.49687939396610958</v>
      </c>
      <c r="AD430" s="59">
        <v>0</v>
      </c>
      <c r="AE430" s="58">
        <v>0</v>
      </c>
      <c r="AF430" s="59">
        <v>2.9582920392354324</v>
      </c>
      <c r="AG430" s="58">
        <v>24.487167835235592</v>
      </c>
      <c r="AH430" s="59">
        <v>0</v>
      </c>
      <c r="AI430" s="42">
        <v>0</v>
      </c>
      <c r="AJ430" s="51">
        <f t="shared" si="94"/>
        <v>104.81403013990229</v>
      </c>
    </row>
    <row r="431" spans="2:36" x14ac:dyDescent="0.3">
      <c r="B431" s="4" t="s">
        <v>274</v>
      </c>
      <c r="E431" s="58">
        <v>0</v>
      </c>
      <c r="F431" s="59">
        <v>0</v>
      </c>
      <c r="G431" s="58">
        <v>0</v>
      </c>
      <c r="H431" s="59">
        <v>0</v>
      </c>
      <c r="I431" s="58">
        <v>0</v>
      </c>
      <c r="J431" s="59">
        <v>0</v>
      </c>
      <c r="K431" s="58">
        <v>0</v>
      </c>
      <c r="L431" s="59">
        <v>5.7717696865330417E-3</v>
      </c>
      <c r="M431" s="58">
        <v>0</v>
      </c>
      <c r="N431" s="59">
        <v>0</v>
      </c>
      <c r="O431" s="58">
        <v>0.2227481873830158</v>
      </c>
      <c r="P431" s="59">
        <v>8.2225626221112904</v>
      </c>
      <c r="Q431" s="58">
        <v>7.4735607994927262</v>
      </c>
      <c r="R431" s="59">
        <v>10.043267988628807</v>
      </c>
      <c r="S431" s="58">
        <v>13.011538482948582</v>
      </c>
      <c r="T431" s="59">
        <v>20.470322211258054</v>
      </c>
      <c r="U431" s="58">
        <v>0</v>
      </c>
      <c r="V431" s="59">
        <v>0</v>
      </c>
      <c r="W431" s="58">
        <v>0</v>
      </c>
      <c r="X431" s="59">
        <v>0</v>
      </c>
      <c r="Y431" s="58">
        <v>17.016830025778876</v>
      </c>
      <c r="Z431" s="59">
        <v>0.40508878417727012</v>
      </c>
      <c r="AA431" s="58">
        <v>0</v>
      </c>
      <c r="AB431" s="59">
        <v>0</v>
      </c>
      <c r="AC431" s="58">
        <v>0.49687939396610958</v>
      </c>
      <c r="AD431" s="59">
        <v>0</v>
      </c>
      <c r="AE431" s="58">
        <v>0</v>
      </c>
      <c r="AF431" s="59">
        <v>2.9582920392354324</v>
      </c>
      <c r="AG431" s="58">
        <v>24.487167835235592</v>
      </c>
      <c r="AH431" s="59">
        <v>0</v>
      </c>
      <c r="AI431" s="42">
        <v>0</v>
      </c>
      <c r="AJ431" s="51">
        <f t="shared" si="94"/>
        <v>104.81403013990229</v>
      </c>
    </row>
    <row r="432" spans="2:36" x14ac:dyDescent="0.3">
      <c r="B432" s="4" t="s">
        <v>275</v>
      </c>
      <c r="E432" s="58">
        <v>0</v>
      </c>
      <c r="F432" s="59">
        <v>0</v>
      </c>
      <c r="G432" s="58">
        <v>0</v>
      </c>
      <c r="H432" s="59">
        <v>0</v>
      </c>
      <c r="I432" s="58">
        <v>0</v>
      </c>
      <c r="J432" s="59">
        <v>0</v>
      </c>
      <c r="K432" s="58">
        <v>0</v>
      </c>
      <c r="L432" s="59">
        <v>5.7717696865330417E-3</v>
      </c>
      <c r="M432" s="58">
        <v>0</v>
      </c>
      <c r="N432" s="59">
        <v>0</v>
      </c>
      <c r="O432" s="58">
        <v>0.2227481873830158</v>
      </c>
      <c r="P432" s="59">
        <v>8.2225626221112904</v>
      </c>
      <c r="Q432" s="58">
        <v>7.4735607994927262</v>
      </c>
      <c r="R432" s="59">
        <v>10.043267988628807</v>
      </c>
      <c r="S432" s="58">
        <v>13.011538482948582</v>
      </c>
      <c r="T432" s="59">
        <v>20.470322211258054</v>
      </c>
      <c r="U432" s="58">
        <v>0</v>
      </c>
      <c r="V432" s="59">
        <v>0</v>
      </c>
      <c r="W432" s="58">
        <v>0</v>
      </c>
      <c r="X432" s="59">
        <v>0</v>
      </c>
      <c r="Y432" s="58">
        <v>17.016830025778876</v>
      </c>
      <c r="Z432" s="59">
        <v>0.40508878417727012</v>
      </c>
      <c r="AA432" s="58">
        <v>0</v>
      </c>
      <c r="AB432" s="59">
        <v>0</v>
      </c>
      <c r="AC432" s="58">
        <v>0.49687939396610958</v>
      </c>
      <c r="AD432" s="59">
        <v>0</v>
      </c>
      <c r="AE432" s="58">
        <v>0</v>
      </c>
      <c r="AF432" s="59">
        <v>2.9582920392354324</v>
      </c>
      <c r="AG432" s="58">
        <v>24.487167835235592</v>
      </c>
      <c r="AH432" s="59">
        <v>0</v>
      </c>
      <c r="AI432" s="42">
        <v>0</v>
      </c>
      <c r="AJ432" s="51">
        <f t="shared" si="94"/>
        <v>104.81403013990229</v>
      </c>
    </row>
    <row r="433" spans="2:36" x14ac:dyDescent="0.3">
      <c r="B433" s="4" t="s">
        <v>276</v>
      </c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42">
        <v>0</v>
      </c>
      <c r="AJ433" s="51">
        <f t="shared" si="94"/>
        <v>0</v>
      </c>
    </row>
    <row r="434" spans="2:36" x14ac:dyDescent="0.3">
      <c r="B434" s="4" t="s">
        <v>277</v>
      </c>
      <c r="E434" s="58">
        <v>0</v>
      </c>
      <c r="F434" s="59">
        <v>0</v>
      </c>
      <c r="G434" s="58">
        <v>0</v>
      </c>
      <c r="H434" s="59">
        <v>0</v>
      </c>
      <c r="I434" s="58">
        <v>0</v>
      </c>
      <c r="J434" s="59">
        <v>0</v>
      </c>
      <c r="K434" s="58">
        <v>0</v>
      </c>
      <c r="L434" s="59">
        <v>0</v>
      </c>
      <c r="M434" s="58">
        <v>0</v>
      </c>
      <c r="N434" s="59">
        <v>0</v>
      </c>
      <c r="O434" s="58">
        <v>0</v>
      </c>
      <c r="P434" s="59">
        <v>0</v>
      </c>
      <c r="Q434" s="58">
        <v>0</v>
      </c>
      <c r="R434" s="59">
        <v>0</v>
      </c>
      <c r="S434" s="58">
        <v>0</v>
      </c>
      <c r="T434" s="59">
        <v>0</v>
      </c>
      <c r="U434" s="58">
        <v>0</v>
      </c>
      <c r="V434" s="59">
        <v>0</v>
      </c>
      <c r="W434" s="58">
        <v>0</v>
      </c>
      <c r="X434" s="59">
        <v>0</v>
      </c>
      <c r="Y434" s="58">
        <v>0</v>
      </c>
      <c r="Z434" s="59">
        <v>0</v>
      </c>
      <c r="AA434" s="58">
        <v>0</v>
      </c>
      <c r="AB434" s="59">
        <v>0</v>
      </c>
      <c r="AC434" s="58">
        <v>0</v>
      </c>
      <c r="AD434" s="59">
        <v>0</v>
      </c>
      <c r="AE434" s="58">
        <v>0</v>
      </c>
      <c r="AF434" s="59">
        <v>0</v>
      </c>
      <c r="AG434" s="58">
        <v>0</v>
      </c>
      <c r="AH434" s="59">
        <v>0</v>
      </c>
      <c r="AI434" s="42">
        <v>0</v>
      </c>
      <c r="AJ434" s="51">
        <f t="shared" si="94"/>
        <v>0</v>
      </c>
    </row>
  </sheetData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107"/>
  <sheetViews>
    <sheetView topLeftCell="A46" zoomScale="40" zoomScaleNormal="40" workbookViewId="0">
      <selection activeCell="AJ78" sqref="AJ7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324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325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323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4" t="s">
        <v>7</v>
      </c>
    </row>
    <row r="10" spans="2:36" x14ac:dyDescent="0.3">
      <c r="B10" s="95" t="s">
        <v>7</v>
      </c>
      <c r="C10" s="95"/>
      <c r="D10" s="95"/>
      <c r="E10" s="48">
        <f t="shared" ref="E10:AJ10" si="28">SUM(E11:E39)</f>
        <v>0</v>
      </c>
      <c r="F10" s="48">
        <f t="shared" si="28"/>
        <v>0</v>
      </c>
      <c r="G10" s="48">
        <f t="shared" si="28"/>
        <v>0</v>
      </c>
      <c r="H10" s="48">
        <f t="shared" si="28"/>
        <v>0</v>
      </c>
      <c r="I10" s="48">
        <f t="shared" si="28"/>
        <v>0</v>
      </c>
      <c r="J10" s="48">
        <f t="shared" si="28"/>
        <v>0</v>
      </c>
      <c r="K10" s="48">
        <f t="shared" si="28"/>
        <v>103.23322541819951</v>
      </c>
      <c r="L10" s="48">
        <f t="shared" si="28"/>
        <v>20.113243832782164</v>
      </c>
      <c r="M10" s="48">
        <f t="shared" si="28"/>
        <v>0</v>
      </c>
      <c r="N10" s="48">
        <f t="shared" si="28"/>
        <v>0</v>
      </c>
      <c r="O10" s="48">
        <f t="shared" si="28"/>
        <v>0</v>
      </c>
      <c r="P10" s="48">
        <f t="shared" si="28"/>
        <v>0</v>
      </c>
      <c r="Q10" s="48">
        <f t="shared" si="28"/>
        <v>0</v>
      </c>
      <c r="R10" s="48">
        <f t="shared" si="28"/>
        <v>0</v>
      </c>
      <c r="S10" s="48">
        <f t="shared" si="28"/>
        <v>0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123.34646925098167</v>
      </c>
    </row>
    <row r="11" spans="2:36" x14ac:dyDescent="0.3">
      <c r="B11" s="4" t="s">
        <v>279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280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281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282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283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284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285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286</v>
      </c>
      <c r="C18" s="15"/>
      <c r="D18" s="16"/>
      <c r="E18" s="58">
        <v>0</v>
      </c>
      <c r="F18" s="59">
        <v>0</v>
      </c>
      <c r="G18" s="58">
        <v>0</v>
      </c>
      <c r="H18" s="59">
        <v>0</v>
      </c>
      <c r="I18" s="58">
        <v>0</v>
      </c>
      <c r="J18" s="59">
        <v>0</v>
      </c>
      <c r="K18" s="58">
        <v>26.656540877741126</v>
      </c>
      <c r="L18" s="59">
        <v>16.416446351881085</v>
      </c>
      <c r="M18" s="58">
        <v>0</v>
      </c>
      <c r="N18" s="59">
        <v>0</v>
      </c>
      <c r="O18" s="58">
        <v>0</v>
      </c>
      <c r="P18" s="59">
        <v>0</v>
      </c>
      <c r="Q18" s="58">
        <v>0</v>
      </c>
      <c r="R18" s="59">
        <v>0</v>
      </c>
      <c r="S18" s="58">
        <v>0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43.072987229622214</v>
      </c>
    </row>
    <row r="19" spans="2:36" x14ac:dyDescent="0.3">
      <c r="B19" s="4" t="s">
        <v>287</v>
      </c>
      <c r="C19" s="15"/>
      <c r="D19" s="16"/>
      <c r="E19" s="58">
        <v>0</v>
      </c>
      <c r="F19" s="59">
        <v>0</v>
      </c>
      <c r="G19" s="58">
        <v>0</v>
      </c>
      <c r="H19" s="59">
        <v>0</v>
      </c>
      <c r="I19" s="58">
        <v>0</v>
      </c>
      <c r="J19" s="59">
        <v>0</v>
      </c>
      <c r="K19" s="58">
        <v>5.5108417782529928</v>
      </c>
      <c r="L19" s="59">
        <v>0.90239235560099273</v>
      </c>
      <c r="M19" s="58">
        <v>0</v>
      </c>
      <c r="N19" s="59">
        <v>0</v>
      </c>
      <c r="O19" s="58">
        <v>0</v>
      </c>
      <c r="P19" s="59">
        <v>0</v>
      </c>
      <c r="Q19" s="58">
        <v>0</v>
      </c>
      <c r="R19" s="59">
        <v>0</v>
      </c>
      <c r="S19" s="58">
        <v>0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6.4132341338539858</v>
      </c>
    </row>
    <row r="20" spans="2:36" x14ac:dyDescent="0.3">
      <c r="B20" s="4" t="s">
        <v>288</v>
      </c>
      <c r="C20" s="15"/>
      <c r="D20" s="16"/>
      <c r="E20" s="58">
        <v>0</v>
      </c>
      <c r="F20" s="59">
        <v>0</v>
      </c>
      <c r="G20" s="58">
        <v>0</v>
      </c>
      <c r="H20" s="59">
        <v>0</v>
      </c>
      <c r="I20" s="58">
        <v>0</v>
      </c>
      <c r="J20" s="59">
        <v>0</v>
      </c>
      <c r="K20" s="58">
        <v>71.065842762205392</v>
      </c>
      <c r="L20" s="59">
        <v>2.7944051253000892</v>
      </c>
      <c r="M20" s="58">
        <v>0</v>
      </c>
      <c r="N20" s="59">
        <v>0</v>
      </c>
      <c r="O20" s="58">
        <v>0</v>
      </c>
      <c r="P20" s="59">
        <v>0</v>
      </c>
      <c r="Q20" s="58">
        <v>0</v>
      </c>
      <c r="R20" s="59">
        <v>0</v>
      </c>
      <c r="S20" s="58">
        <v>0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73.86024788750548</v>
      </c>
    </row>
    <row r="21" spans="2:36" x14ac:dyDescent="0.3">
      <c r="B21" s="4" t="s">
        <v>289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290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291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292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293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294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295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296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297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298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299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300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301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302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303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304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305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306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307</v>
      </c>
      <c r="C39" s="15"/>
      <c r="D39" s="16"/>
      <c r="E39" s="79">
        <v>0</v>
      </c>
      <c r="F39" s="80">
        <v>0</v>
      </c>
      <c r="G39" s="79">
        <v>0</v>
      </c>
      <c r="H39" s="80">
        <v>0</v>
      </c>
      <c r="I39" s="79">
        <v>0</v>
      </c>
      <c r="J39" s="80">
        <v>0</v>
      </c>
      <c r="K39" s="79">
        <v>0</v>
      </c>
      <c r="L39" s="80">
        <v>0</v>
      </c>
      <c r="M39" s="79">
        <v>0</v>
      </c>
      <c r="N39" s="80">
        <v>0</v>
      </c>
      <c r="O39" s="79">
        <v>0</v>
      </c>
      <c r="P39" s="80">
        <v>0</v>
      </c>
      <c r="Q39" s="79">
        <v>0</v>
      </c>
      <c r="R39" s="80">
        <v>0</v>
      </c>
      <c r="S39" s="79">
        <v>0</v>
      </c>
      <c r="T39" s="80">
        <v>0</v>
      </c>
      <c r="U39" s="79">
        <v>0</v>
      </c>
      <c r="V39" s="80">
        <v>0</v>
      </c>
      <c r="W39" s="79">
        <v>0</v>
      </c>
      <c r="X39" s="80">
        <v>0</v>
      </c>
      <c r="Y39" s="79">
        <v>0</v>
      </c>
      <c r="Z39" s="80">
        <v>0</v>
      </c>
      <c r="AA39" s="79">
        <v>0</v>
      </c>
      <c r="AB39" s="80">
        <v>0</v>
      </c>
      <c r="AC39" s="79">
        <v>0</v>
      </c>
      <c r="AD39" s="80">
        <v>0</v>
      </c>
      <c r="AE39" s="79">
        <v>0</v>
      </c>
      <c r="AF39" s="80">
        <v>0</v>
      </c>
      <c r="AG39" s="79">
        <v>0</v>
      </c>
      <c r="AH39" s="80">
        <v>0</v>
      </c>
      <c r="AI39" s="79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46054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323</v>
      </c>
      <c r="C43" s="4"/>
      <c r="D43" s="4"/>
      <c r="E43" s="33">
        <f>+B41</f>
        <v>46054</v>
      </c>
      <c r="F43" s="33">
        <f>+E43+1</f>
        <v>46055</v>
      </c>
      <c r="G43" s="33">
        <f t="shared" ref="G43" si="30">+F43+1</f>
        <v>46056</v>
      </c>
      <c r="H43" s="33">
        <f t="shared" ref="H43" si="31">+G43+1</f>
        <v>46057</v>
      </c>
      <c r="I43" s="33">
        <f t="shared" ref="I43" si="32">+H43+1</f>
        <v>46058</v>
      </c>
      <c r="J43" s="33">
        <f t="shared" ref="J43" si="33">+I43+1</f>
        <v>46059</v>
      </c>
      <c r="K43" s="33">
        <f t="shared" ref="K43" si="34">+J43+1</f>
        <v>46060</v>
      </c>
      <c r="L43" s="33">
        <f t="shared" ref="L43" si="35">+K43+1</f>
        <v>46061</v>
      </c>
      <c r="M43" s="33">
        <f t="shared" ref="M43" si="36">+L43+1</f>
        <v>46062</v>
      </c>
      <c r="N43" s="33">
        <f t="shared" ref="N43" si="37">+M43+1</f>
        <v>46063</v>
      </c>
      <c r="O43" s="33">
        <f t="shared" ref="O43" si="38">+N43+1</f>
        <v>46064</v>
      </c>
      <c r="P43" s="33">
        <f t="shared" ref="P43" si="39">+O43+1</f>
        <v>46065</v>
      </c>
      <c r="Q43" s="33">
        <f t="shared" ref="Q43" si="40">+P43+1</f>
        <v>46066</v>
      </c>
      <c r="R43" s="33">
        <f t="shared" ref="R43" si="41">+Q43+1</f>
        <v>46067</v>
      </c>
      <c r="S43" s="33">
        <f t="shared" ref="S43" si="42">+R43+1</f>
        <v>46068</v>
      </c>
      <c r="T43" s="33">
        <f t="shared" ref="T43" si="43">+S43+1</f>
        <v>46069</v>
      </c>
      <c r="U43" s="33">
        <f t="shared" ref="U43" si="44">+T43+1</f>
        <v>46070</v>
      </c>
      <c r="V43" s="33">
        <f t="shared" ref="V43" si="45">+U43+1</f>
        <v>46071</v>
      </c>
      <c r="W43" s="33">
        <f t="shared" ref="W43" si="46">+V43+1</f>
        <v>46072</v>
      </c>
      <c r="X43" s="33">
        <f t="shared" ref="X43" si="47">+W43+1</f>
        <v>46073</v>
      </c>
      <c r="Y43" s="33">
        <f t="shared" ref="Y43" si="48">+X43+1</f>
        <v>46074</v>
      </c>
      <c r="Z43" s="33">
        <f t="shared" ref="Z43" si="49">+Y43+1</f>
        <v>46075</v>
      </c>
      <c r="AA43" s="33">
        <f t="shared" ref="AA43" si="50">+Z43+1</f>
        <v>46076</v>
      </c>
      <c r="AB43" s="33">
        <f t="shared" ref="AB43" si="51">+AA43+1</f>
        <v>46077</v>
      </c>
      <c r="AC43" s="33">
        <f t="shared" ref="AC43" si="52">+AB43+1</f>
        <v>46078</v>
      </c>
      <c r="AD43" s="33">
        <f t="shared" ref="AD43" si="53">+AC43+1</f>
        <v>46079</v>
      </c>
      <c r="AE43" s="33">
        <f t="shared" ref="AE43" si="54">+AD43+1</f>
        <v>46080</v>
      </c>
      <c r="AF43" s="33">
        <f t="shared" ref="AF43" si="55">+AE43+1</f>
        <v>46081</v>
      </c>
      <c r="AG43" s="33" t="s">
        <v>326</v>
      </c>
      <c r="AH43" s="33" t="s">
        <v>326</v>
      </c>
      <c r="AI43" s="33" t="s">
        <v>326</v>
      </c>
      <c r="AJ43" s="74" t="s">
        <v>7</v>
      </c>
    </row>
    <row r="44" spans="2:36" x14ac:dyDescent="0.3">
      <c r="B44" s="95" t="s">
        <v>7</v>
      </c>
      <c r="C44" s="95"/>
      <c r="D44" s="95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333.24356748675928</v>
      </c>
      <c r="I44" s="48">
        <f t="shared" si="56"/>
        <v>355.70100456056002</v>
      </c>
      <c r="J44" s="48">
        <f t="shared" si="56"/>
        <v>371.90111962591936</v>
      </c>
      <c r="K44" s="48">
        <f t="shared" si="56"/>
        <v>377.98539618648385</v>
      </c>
      <c r="L44" s="48">
        <f t="shared" si="56"/>
        <v>281.60079193512598</v>
      </c>
      <c r="M44" s="48">
        <f t="shared" si="56"/>
        <v>314.62176367092007</v>
      </c>
      <c r="N44" s="48">
        <f t="shared" si="56"/>
        <v>247.29899614865067</v>
      </c>
      <c r="O44" s="48">
        <f t="shared" si="56"/>
        <v>123.0121050712864</v>
      </c>
      <c r="P44" s="48">
        <f t="shared" si="56"/>
        <v>136.93899084693857</v>
      </c>
      <c r="Q44" s="48">
        <f t="shared" si="56"/>
        <v>140.860362603087</v>
      </c>
      <c r="R44" s="48">
        <f t="shared" si="56"/>
        <v>223.0878131723216</v>
      </c>
      <c r="S44" s="48">
        <f t="shared" si="56"/>
        <v>299.27887116469907</v>
      </c>
      <c r="T44" s="48">
        <f t="shared" si="56"/>
        <v>246.27285842695895</v>
      </c>
      <c r="U44" s="48">
        <f t="shared" si="56"/>
        <v>117.8426339798246</v>
      </c>
      <c r="V44" s="48">
        <f t="shared" si="56"/>
        <v>254.64590112765632</v>
      </c>
      <c r="W44" s="48">
        <f t="shared" si="56"/>
        <v>228.87792429897729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4053.1701003061689</v>
      </c>
    </row>
    <row r="45" spans="2:36" x14ac:dyDescent="0.3">
      <c r="B45" s="4" t="s">
        <v>279</v>
      </c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280</v>
      </c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281</v>
      </c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282</v>
      </c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283</v>
      </c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284</v>
      </c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285</v>
      </c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286</v>
      </c>
      <c r="E52" s="58">
        <v>0</v>
      </c>
      <c r="F52" s="59">
        <v>0</v>
      </c>
      <c r="G52" s="58">
        <v>0</v>
      </c>
      <c r="H52" s="59">
        <v>244.52185400243229</v>
      </c>
      <c r="I52" s="58">
        <v>253.41350350846781</v>
      </c>
      <c r="J52" s="59">
        <v>240.41100804840855</v>
      </c>
      <c r="K52" s="58">
        <v>207.34020349976711</v>
      </c>
      <c r="L52" s="59">
        <v>278.59074100255964</v>
      </c>
      <c r="M52" s="58">
        <v>314.05617589600757</v>
      </c>
      <c r="N52" s="59">
        <v>246.35539279197138</v>
      </c>
      <c r="O52" s="58">
        <v>122.99372948382302</v>
      </c>
      <c r="P52" s="59">
        <v>130.62140653398302</v>
      </c>
      <c r="Q52" s="58">
        <v>133.1793237145742</v>
      </c>
      <c r="R52" s="59">
        <v>161.49504376252494</v>
      </c>
      <c r="S52" s="58">
        <v>191.72928515222338</v>
      </c>
      <c r="T52" s="59">
        <v>154.00694171561102</v>
      </c>
      <c r="U52" s="58">
        <v>83.841045595514203</v>
      </c>
      <c r="V52" s="59">
        <v>177.74494628508887</v>
      </c>
      <c r="W52" s="58">
        <v>158.98717712956744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3099.2877781225243</v>
      </c>
    </row>
    <row r="53" spans="2:36" x14ac:dyDescent="0.3">
      <c r="B53" s="4" t="s">
        <v>287</v>
      </c>
      <c r="E53" s="58">
        <v>0</v>
      </c>
      <c r="F53" s="59">
        <v>0</v>
      </c>
      <c r="G53" s="58">
        <v>0</v>
      </c>
      <c r="H53" s="59">
        <v>0.1612036069234212</v>
      </c>
      <c r="I53" s="58">
        <v>2.4524720228000354</v>
      </c>
      <c r="J53" s="59">
        <v>3.0143901189168294</v>
      </c>
      <c r="K53" s="58">
        <v>0.39519268671671548</v>
      </c>
      <c r="L53" s="59">
        <v>3.0100509325663247</v>
      </c>
      <c r="M53" s="58">
        <v>0.56558777491251622</v>
      </c>
      <c r="N53" s="59">
        <v>0.94360335667928064</v>
      </c>
      <c r="O53" s="58">
        <v>1.8375587463378903E-2</v>
      </c>
      <c r="P53" s="59">
        <v>6.3175843129555371</v>
      </c>
      <c r="Q53" s="58">
        <v>7.6810388885128011</v>
      </c>
      <c r="R53" s="59">
        <v>0.12262410877253736</v>
      </c>
      <c r="S53" s="58">
        <v>1.4429918924967446E-2</v>
      </c>
      <c r="T53" s="59">
        <v>8.1514309105905569E-2</v>
      </c>
      <c r="U53" s="58">
        <v>2.2183926900227864E-2</v>
      </c>
      <c r="V53" s="59">
        <v>1.2212117513020834E-2</v>
      </c>
      <c r="W53" s="58">
        <v>7.7520501369900185E-2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24.889984171033401</v>
      </c>
    </row>
    <row r="54" spans="2:36" x14ac:dyDescent="0.3">
      <c r="B54" s="4" t="s">
        <v>288</v>
      </c>
      <c r="E54" s="58">
        <v>0</v>
      </c>
      <c r="F54" s="59">
        <v>0</v>
      </c>
      <c r="G54" s="58">
        <v>0</v>
      </c>
      <c r="H54" s="59">
        <v>88.560509877403561</v>
      </c>
      <c r="I54" s="58">
        <v>99.835029029292173</v>
      </c>
      <c r="J54" s="59">
        <v>128.47572145859402</v>
      </c>
      <c r="K54" s="58">
        <v>170.25</v>
      </c>
      <c r="L54" s="59">
        <v>0</v>
      </c>
      <c r="M54" s="58">
        <v>0</v>
      </c>
      <c r="N54" s="59">
        <v>0</v>
      </c>
      <c r="O54" s="58">
        <v>0</v>
      </c>
      <c r="P54" s="59">
        <v>0</v>
      </c>
      <c r="Q54" s="58">
        <v>0</v>
      </c>
      <c r="R54" s="59">
        <v>61.470145301024118</v>
      </c>
      <c r="S54" s="58">
        <v>107.53515609355071</v>
      </c>
      <c r="T54" s="59">
        <v>92.184402402242029</v>
      </c>
      <c r="U54" s="58">
        <v>33.979404457410169</v>
      </c>
      <c r="V54" s="59">
        <v>76.888742725054428</v>
      </c>
      <c r="W54" s="58">
        <v>69.813226668039974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928.9923380126113</v>
      </c>
    </row>
    <row r="55" spans="2:36" x14ac:dyDescent="0.3">
      <c r="B55" s="4" t="s">
        <v>289</v>
      </c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290</v>
      </c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291</v>
      </c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292</v>
      </c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293</v>
      </c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294</v>
      </c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295</v>
      </c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296</v>
      </c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297</v>
      </c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298</v>
      </c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299</v>
      </c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300</v>
      </c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301</v>
      </c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302</v>
      </c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303</v>
      </c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304</v>
      </c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305</v>
      </c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306</v>
      </c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307</v>
      </c>
      <c r="E73" s="79">
        <v>0</v>
      </c>
      <c r="F73" s="80">
        <v>0</v>
      </c>
      <c r="G73" s="79">
        <v>0</v>
      </c>
      <c r="H73" s="80">
        <v>0</v>
      </c>
      <c r="I73" s="79">
        <v>0</v>
      </c>
      <c r="J73" s="80">
        <v>0</v>
      </c>
      <c r="K73" s="79">
        <v>0</v>
      </c>
      <c r="L73" s="80">
        <v>0</v>
      </c>
      <c r="M73" s="79">
        <v>0</v>
      </c>
      <c r="N73" s="80">
        <v>0</v>
      </c>
      <c r="O73" s="79">
        <v>0</v>
      </c>
      <c r="P73" s="80">
        <v>0</v>
      </c>
      <c r="Q73" s="79">
        <v>0</v>
      </c>
      <c r="R73" s="80">
        <v>0</v>
      </c>
      <c r="S73" s="79">
        <v>0</v>
      </c>
      <c r="T73" s="80">
        <v>0</v>
      </c>
      <c r="U73" s="79">
        <v>0</v>
      </c>
      <c r="V73" s="80">
        <v>0</v>
      </c>
      <c r="W73" s="79">
        <v>0</v>
      </c>
      <c r="X73" s="80">
        <v>0</v>
      </c>
      <c r="Y73" s="79">
        <v>0</v>
      </c>
      <c r="Z73" s="80">
        <v>0</v>
      </c>
      <c r="AA73" s="79">
        <v>0</v>
      </c>
      <c r="AB73" s="80">
        <v>0</v>
      </c>
      <c r="AC73" s="79">
        <v>0</v>
      </c>
      <c r="AD73" s="80">
        <v>0</v>
      </c>
      <c r="AE73" s="79">
        <v>0</v>
      </c>
      <c r="AF73" s="80">
        <v>0</v>
      </c>
      <c r="AG73" s="79"/>
      <c r="AH73" s="80"/>
      <c r="AI73" s="79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46082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323</v>
      </c>
      <c r="C77" s="4"/>
      <c r="D77" s="4"/>
      <c r="E77" s="33">
        <f>+B75</f>
        <v>46082</v>
      </c>
      <c r="F77" s="33">
        <f>+E77+1</f>
        <v>46083</v>
      </c>
      <c r="G77" s="33">
        <f t="shared" ref="G77" si="58">+F77+1</f>
        <v>46084</v>
      </c>
      <c r="H77" s="33">
        <f t="shared" ref="H77" si="59">+G77+1</f>
        <v>46085</v>
      </c>
      <c r="I77" s="33">
        <f t="shared" ref="I77" si="60">+H77+1</f>
        <v>46086</v>
      </c>
      <c r="J77" s="33">
        <f t="shared" ref="J77" si="61">+I77+1</f>
        <v>46087</v>
      </c>
      <c r="K77" s="33">
        <f t="shared" ref="K77" si="62">+J77+1</f>
        <v>46088</v>
      </c>
      <c r="L77" s="33">
        <f t="shared" ref="L77" si="63">+K77+1</f>
        <v>46089</v>
      </c>
      <c r="M77" s="33">
        <f t="shared" ref="M77" si="64">+L77+1</f>
        <v>46090</v>
      </c>
      <c r="N77" s="33">
        <f t="shared" ref="N77" si="65">+M77+1</f>
        <v>46091</v>
      </c>
      <c r="O77" s="33">
        <f t="shared" ref="O77" si="66">+N77+1</f>
        <v>46092</v>
      </c>
      <c r="P77" s="33">
        <f t="shared" ref="P77" si="67">+O77+1</f>
        <v>46093</v>
      </c>
      <c r="Q77" s="33">
        <f t="shared" ref="Q77" si="68">+P77+1</f>
        <v>46094</v>
      </c>
      <c r="R77" s="33">
        <f t="shared" ref="R77" si="69">+Q77+1</f>
        <v>46095</v>
      </c>
      <c r="S77" s="33">
        <f t="shared" ref="S77" si="70">+R77+1</f>
        <v>46096</v>
      </c>
      <c r="T77" s="33">
        <f t="shared" ref="T77" si="71">+S77+1</f>
        <v>46097</v>
      </c>
      <c r="U77" s="33">
        <f t="shared" ref="U77" si="72">+T77+1</f>
        <v>46098</v>
      </c>
      <c r="V77" s="33">
        <f t="shared" ref="V77" si="73">+U77+1</f>
        <v>46099</v>
      </c>
      <c r="W77" s="33">
        <f t="shared" ref="W77" si="74">+V77+1</f>
        <v>46100</v>
      </c>
      <c r="X77" s="33">
        <f t="shared" ref="X77" si="75">+W77+1</f>
        <v>46101</v>
      </c>
      <c r="Y77" s="33">
        <f t="shared" ref="Y77" si="76">+X77+1</f>
        <v>46102</v>
      </c>
      <c r="Z77" s="33">
        <f t="shared" ref="Z77" si="77">+Y77+1</f>
        <v>46103</v>
      </c>
      <c r="AA77" s="33">
        <f t="shared" ref="AA77" si="78">+Z77+1</f>
        <v>46104</v>
      </c>
      <c r="AB77" s="33">
        <f t="shared" ref="AB77" si="79">+AA77+1</f>
        <v>46105</v>
      </c>
      <c r="AC77" s="33">
        <f t="shared" ref="AC77" si="80">+AB77+1</f>
        <v>46106</v>
      </c>
      <c r="AD77" s="33">
        <f t="shared" ref="AD77" si="81">+AC77+1</f>
        <v>46107</v>
      </c>
      <c r="AE77" s="33">
        <f t="shared" ref="AE77" si="82">+AD77+1</f>
        <v>46108</v>
      </c>
      <c r="AF77" s="33">
        <f t="shared" ref="AF77" si="83">+AE77+1</f>
        <v>46109</v>
      </c>
      <c r="AG77" s="33">
        <f t="shared" ref="AG77" si="84">+AF77+1</f>
        <v>46110</v>
      </c>
      <c r="AH77" s="33">
        <f t="shared" ref="AH77" si="85">+AG77+1</f>
        <v>46111</v>
      </c>
      <c r="AI77" s="33">
        <f t="shared" ref="AI77" si="86">+AH77+1</f>
        <v>46112</v>
      </c>
      <c r="AJ77" s="74" t="s">
        <v>7</v>
      </c>
    </row>
    <row r="78" spans="2:36" x14ac:dyDescent="0.3">
      <c r="B78" s="95" t="s">
        <v>7</v>
      </c>
      <c r="C78" s="95"/>
      <c r="D78" s="95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279</v>
      </c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280</v>
      </c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281</v>
      </c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282</v>
      </c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283</v>
      </c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284</v>
      </c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285</v>
      </c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286</v>
      </c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287</v>
      </c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288</v>
      </c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289</v>
      </c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290</v>
      </c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291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292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293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294</v>
      </c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295</v>
      </c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296</v>
      </c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297</v>
      </c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298</v>
      </c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299</v>
      </c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300</v>
      </c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301</v>
      </c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302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303</v>
      </c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304</v>
      </c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305</v>
      </c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306</v>
      </c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307</v>
      </c>
      <c r="E107" s="79">
        <v>0</v>
      </c>
      <c r="F107" s="80">
        <v>0</v>
      </c>
      <c r="G107" s="79">
        <v>0</v>
      </c>
      <c r="H107" s="80">
        <v>0</v>
      </c>
      <c r="I107" s="79">
        <v>0</v>
      </c>
      <c r="J107" s="80">
        <v>0</v>
      </c>
      <c r="K107" s="79">
        <v>0</v>
      </c>
      <c r="L107" s="80">
        <v>0</v>
      </c>
      <c r="M107" s="79">
        <v>0</v>
      </c>
      <c r="N107" s="80">
        <v>0</v>
      </c>
      <c r="O107" s="79">
        <v>0</v>
      </c>
      <c r="P107" s="80">
        <v>0</v>
      </c>
      <c r="Q107" s="79">
        <v>0</v>
      </c>
      <c r="R107" s="80">
        <v>0</v>
      </c>
      <c r="S107" s="79">
        <v>0</v>
      </c>
      <c r="T107" s="80">
        <v>0</v>
      </c>
      <c r="U107" s="79">
        <v>0</v>
      </c>
      <c r="V107" s="80">
        <v>0</v>
      </c>
      <c r="W107" s="79">
        <v>0</v>
      </c>
      <c r="X107" s="80">
        <v>0</v>
      </c>
      <c r="Y107" s="79">
        <v>0</v>
      </c>
      <c r="Z107" s="80">
        <v>0</v>
      </c>
      <c r="AA107" s="79">
        <v>0</v>
      </c>
      <c r="AB107" s="80">
        <v>0</v>
      </c>
      <c r="AC107" s="79">
        <v>0</v>
      </c>
      <c r="AD107" s="80">
        <v>0</v>
      </c>
      <c r="AE107" s="79">
        <v>0</v>
      </c>
      <c r="AF107" s="80">
        <v>0</v>
      </c>
      <c r="AG107" s="79">
        <v>0</v>
      </c>
      <c r="AH107" s="80">
        <v>0</v>
      </c>
      <c r="AI107" s="79">
        <v>0</v>
      </c>
      <c r="AJ107" s="51">
        <f t="shared" si="88"/>
        <v>0</v>
      </c>
    </row>
  </sheetData>
  <mergeCells count="3">
    <mergeCell ref="B10:D10"/>
    <mergeCell ref="B44:D44"/>
    <mergeCell ref="B78:D78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199c1-f04a-4029-8e42-ccd38666147e" xsi:nil="true"/>
    <lcf76f155ced4ddcb4097134ff3c332f xmlns="4c0a7f9f-4585-4f2d-a3fd-79a0ea880a0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7" ma:contentTypeDescription="Crear nuevo documento." ma:contentTypeScope="" ma:versionID="f1657805f5b2f544ec24b633554bb25c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c9a713e0f863de1afda20d81a360d86c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8B4B93-B216-416E-BC45-9E243804235B}">
  <ds:schemaRefs>
    <ds:schemaRef ds:uri="http://www.w3.org/XML/1998/namespace"/>
    <ds:schemaRef ds:uri="fc1199c1-f04a-4029-8e42-ccd38666147e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c0a7f9f-4585-4f2d-a3fd-79a0ea880a02"/>
  </ds:schemaRefs>
</ds:datastoreItem>
</file>

<file path=customXml/itemProps2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1BA9A-0454-4EFF-BD9D-06D801CD6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despacho</dc:creator>
  <cp:keywords/>
  <dc:description/>
  <cp:lastModifiedBy>Alberto Trigueros Baratta</cp:lastModifiedBy>
  <cp:revision/>
  <dcterms:created xsi:type="dcterms:W3CDTF">2016-05-03T12:39:59Z</dcterms:created>
  <dcterms:modified xsi:type="dcterms:W3CDTF">2026-04-20T19:38:52Z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0x0101000077DA202DBAC5498E36B09BA0F02B12</vt:lpwstr>
  </property>
  <property fmtid="{D5CDD505-2E9C-101B-9397-08002B2CF9AE}" pid="3" name="MediaServiceImageTags">
    <vt:lpwstr/>
  </property>
</Properties>
</file>